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/>
  <mc:AlternateContent xmlns:mc="http://schemas.openxmlformats.org/markup-compatibility/2006">
    <mc:Choice Requires="x15">
      <x15ac:absPath xmlns:x15ac="http://schemas.microsoft.com/office/spreadsheetml/2010/11/ac" url="C:\Users\sleguizamon\Desktop\EVERIS\TERCER TRIMESTRE 2020\Archivos de salida\Publicar trimIII_2020\"/>
    </mc:Choice>
  </mc:AlternateContent>
  <xr:revisionPtr revIDLastSave="0" documentId="13_ncr:1_{48E4D3DD-851B-4757-84BF-5008F82D80A1}" xr6:coauthVersionLast="45" xr6:coauthVersionMax="45" xr10:uidLastSave="{00000000-0000-0000-0000-000000000000}"/>
  <bookViews>
    <workbookView xWindow="-120" yWindow="-120" windowWidth="20730" windowHeight="11160" xr2:uid="{00000000-000D-0000-FFFF-FFFF00000000}"/>
  </bookViews>
  <sheets>
    <sheet name="Total nacional" sheetId="1" r:id="rId1"/>
    <sheet name="Amazonas" sheetId="2" r:id="rId2"/>
    <sheet name="Antioquia" sheetId="3" r:id="rId3"/>
    <sheet name="Arauca" sheetId="4" r:id="rId4"/>
    <sheet name="Atlántico" sheetId="5" r:id="rId5"/>
    <sheet name="Bogotá D.C." sheetId="6" r:id="rId6"/>
    <sheet name="Bolívar" sheetId="7" r:id="rId7"/>
    <sheet name="Boyacá" sheetId="8" r:id="rId8"/>
    <sheet name="Caldas" sheetId="9" r:id="rId9"/>
    <sheet name="Caquetá" sheetId="10" r:id="rId10"/>
    <sheet name="Casanare" sheetId="11" r:id="rId11"/>
    <sheet name="Cauca" sheetId="12" r:id="rId12"/>
    <sheet name="Cesar" sheetId="13" r:id="rId13"/>
    <sheet name="Chocó" sheetId="14" r:id="rId14"/>
    <sheet name="Córdoba" sheetId="15" r:id="rId15"/>
    <sheet name="Cundinamarca" sheetId="16" r:id="rId16"/>
    <sheet name="Guainía" sheetId="17" r:id="rId17"/>
    <sheet name="Guajira" sheetId="18" r:id="rId18"/>
    <sheet name="Guaviare" sheetId="19" r:id="rId19"/>
    <sheet name="Huila" sheetId="20" r:id="rId20"/>
    <sheet name="Magdalena" sheetId="21" r:id="rId21"/>
    <sheet name="Meta" sheetId="22" r:id="rId22"/>
    <sheet name="Nariño" sheetId="23" r:id="rId23"/>
    <sheet name="Norte de Santander" sheetId="24" r:id="rId24"/>
    <sheet name="Putumayo" sheetId="25" r:id="rId25"/>
    <sheet name="Quindío" sheetId="26" r:id="rId26"/>
    <sheet name="Risaralda" sheetId="27" r:id="rId27"/>
    <sheet name="San Andrés y Providencia" sheetId="28" r:id="rId28"/>
    <sheet name="Santander" sheetId="29" r:id="rId29"/>
    <sheet name="Sucre " sheetId="30" r:id="rId30"/>
    <sheet name="Tolima" sheetId="31" r:id="rId31"/>
    <sheet name="Valle" sheetId="32" r:id="rId32"/>
    <sheet name="Vaupés" sheetId="33" r:id="rId33"/>
    <sheet name="Vichada" sheetId="34" r:id="rId3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G609" i="34" l="1"/>
  <c r="F609" i="34"/>
  <c r="E609" i="34"/>
  <c r="H609" i="34" s="1"/>
  <c r="G608" i="34"/>
  <c r="F608" i="34"/>
  <c r="E608" i="34"/>
  <c r="H608" i="34" s="1"/>
  <c r="G607" i="34"/>
  <c r="F607" i="34"/>
  <c r="E607" i="34"/>
  <c r="H607" i="34" s="1"/>
  <c r="G606" i="34"/>
  <c r="F606" i="34"/>
  <c r="E606" i="34"/>
  <c r="H606" i="34" s="1"/>
  <c r="G605" i="34"/>
  <c r="F605" i="34"/>
  <c r="E605" i="34"/>
  <c r="H605" i="34" s="1"/>
  <c r="G604" i="34"/>
  <c r="F604" i="34"/>
  <c r="E604" i="34"/>
  <c r="H604" i="34" s="1"/>
  <c r="G603" i="34"/>
  <c r="F603" i="34"/>
  <c r="E603" i="34"/>
  <c r="H603" i="34" s="1"/>
  <c r="G602" i="34"/>
  <c r="F602" i="34"/>
  <c r="E602" i="34"/>
  <c r="H602" i="34" s="1"/>
  <c r="G601" i="34"/>
  <c r="F601" i="34"/>
  <c r="E601" i="34"/>
  <c r="H601" i="34" s="1"/>
  <c r="G600" i="34"/>
  <c r="F600" i="34"/>
  <c r="E600" i="34"/>
  <c r="H600" i="34" s="1"/>
  <c r="G599" i="34"/>
  <c r="F599" i="34"/>
  <c r="E599" i="34"/>
  <c r="H599" i="34" s="1"/>
  <c r="G598" i="34"/>
  <c r="F598" i="34"/>
  <c r="E598" i="34"/>
  <c r="H598" i="34" s="1"/>
  <c r="G597" i="34"/>
  <c r="F597" i="34"/>
  <c r="E597" i="34"/>
  <c r="H597" i="34" s="1"/>
  <c r="G596" i="34"/>
  <c r="F596" i="34"/>
  <c r="E596" i="34"/>
  <c r="H596" i="34" s="1"/>
  <c r="G595" i="34"/>
  <c r="F595" i="34"/>
  <c r="E595" i="34"/>
  <c r="H595" i="34" s="1"/>
  <c r="G594" i="34"/>
  <c r="F594" i="34"/>
  <c r="E594" i="34"/>
  <c r="H594" i="34" s="1"/>
  <c r="G593" i="34"/>
  <c r="F593" i="34"/>
  <c r="E593" i="34"/>
  <c r="H593" i="34" s="1"/>
  <c r="G592" i="34"/>
  <c r="F592" i="34"/>
  <c r="E592" i="34"/>
  <c r="H592" i="34" s="1"/>
  <c r="G591" i="34"/>
  <c r="F591" i="34"/>
  <c r="E591" i="34"/>
  <c r="H591" i="34" s="1"/>
  <c r="G590" i="34"/>
  <c r="F590" i="34"/>
  <c r="E590" i="34"/>
  <c r="H590" i="34" s="1"/>
  <c r="G589" i="34"/>
  <c r="F589" i="34"/>
  <c r="E589" i="34"/>
  <c r="H589" i="34" s="1"/>
  <c r="G588" i="34"/>
  <c r="F588" i="34"/>
  <c r="E588" i="34"/>
  <c r="H588" i="34" s="1"/>
  <c r="G587" i="34"/>
  <c r="F587" i="34"/>
  <c r="E587" i="34"/>
  <c r="H587" i="34" s="1"/>
  <c r="G586" i="34"/>
  <c r="F586" i="34"/>
  <c r="E586" i="34"/>
  <c r="H586" i="34" s="1"/>
  <c r="G585" i="34"/>
  <c r="F585" i="34"/>
  <c r="E585" i="34"/>
  <c r="H585" i="34" s="1"/>
  <c r="G584" i="34"/>
  <c r="F584" i="34"/>
  <c r="E584" i="34"/>
  <c r="H584" i="34" s="1"/>
  <c r="G583" i="34"/>
  <c r="F583" i="34"/>
  <c r="E583" i="34"/>
  <c r="H583" i="34" s="1"/>
  <c r="F582" i="34"/>
  <c r="E582" i="34"/>
  <c r="H582" i="34" s="1"/>
  <c r="D582" i="34"/>
  <c r="C582" i="34"/>
  <c r="G582" i="34" s="1"/>
  <c r="G576" i="34"/>
  <c r="F576" i="34"/>
  <c r="E576" i="34"/>
  <c r="H576" i="34" s="1"/>
  <c r="G575" i="34"/>
  <c r="F575" i="34"/>
  <c r="E575" i="34"/>
  <c r="H575" i="34" s="1"/>
  <c r="G574" i="34"/>
  <c r="F574" i="34"/>
  <c r="E574" i="34"/>
  <c r="G573" i="34"/>
  <c r="F573" i="34"/>
  <c r="E573" i="34"/>
  <c r="G572" i="34"/>
  <c r="F572" i="34"/>
  <c r="E572" i="34"/>
  <c r="H572" i="34" s="1"/>
  <c r="G571" i="34"/>
  <c r="F571" i="34"/>
  <c r="E571" i="34"/>
  <c r="H571" i="34" s="1"/>
  <c r="G570" i="34"/>
  <c r="F570" i="34"/>
  <c r="E570" i="34"/>
  <c r="G569" i="34"/>
  <c r="F569" i="34"/>
  <c r="E569" i="34"/>
  <c r="G568" i="34"/>
  <c r="F568" i="34"/>
  <c r="E568" i="34"/>
  <c r="H568" i="34" s="1"/>
  <c r="G567" i="34"/>
  <c r="F567" i="34"/>
  <c r="E567" i="34"/>
  <c r="H567" i="34" s="1"/>
  <c r="G566" i="34"/>
  <c r="F566" i="34"/>
  <c r="E566" i="34"/>
  <c r="G565" i="34"/>
  <c r="F565" i="34"/>
  <c r="E565" i="34"/>
  <c r="G564" i="34"/>
  <c r="F564" i="34"/>
  <c r="E564" i="34"/>
  <c r="H564" i="34" s="1"/>
  <c r="G563" i="34"/>
  <c r="F563" i="34"/>
  <c r="E563" i="34"/>
  <c r="H563" i="34" s="1"/>
  <c r="G562" i="34"/>
  <c r="F562" i="34"/>
  <c r="E562" i="34"/>
  <c r="G561" i="34"/>
  <c r="E561" i="34"/>
  <c r="H561" i="34" s="1"/>
  <c r="G560" i="34"/>
  <c r="F560" i="34"/>
  <c r="E560" i="34"/>
  <c r="H560" i="34" s="1"/>
  <c r="G559" i="34"/>
  <c r="F559" i="34"/>
  <c r="E559" i="34"/>
  <c r="G558" i="34"/>
  <c r="F558" i="34"/>
  <c r="E558" i="34"/>
  <c r="G557" i="34"/>
  <c r="F557" i="34"/>
  <c r="E557" i="34"/>
  <c r="H557" i="34" s="1"/>
  <c r="G556" i="34"/>
  <c r="E556" i="34"/>
  <c r="G555" i="34"/>
  <c r="F555" i="34"/>
  <c r="E555" i="34"/>
  <c r="G554" i="34"/>
  <c r="E554" i="34"/>
  <c r="H554" i="34" s="1"/>
  <c r="G553" i="34"/>
  <c r="F553" i="34"/>
  <c r="E553" i="34"/>
  <c r="G552" i="34"/>
  <c r="F552" i="34"/>
  <c r="E552" i="34"/>
  <c r="G551" i="34"/>
  <c r="F551" i="34"/>
  <c r="E551" i="34"/>
  <c r="H551" i="34" s="1"/>
  <c r="G550" i="34"/>
  <c r="F550" i="34"/>
  <c r="E550" i="34"/>
  <c r="H550" i="34" s="1"/>
  <c r="G549" i="34"/>
  <c r="F549" i="34"/>
  <c r="E549" i="34"/>
  <c r="G548" i="34"/>
  <c r="F548" i="34"/>
  <c r="E548" i="34"/>
  <c r="G547" i="34"/>
  <c r="F547" i="34"/>
  <c r="E547" i="34"/>
  <c r="H547" i="34" s="1"/>
  <c r="G546" i="34"/>
  <c r="F546" i="34"/>
  <c r="E546" i="34"/>
  <c r="H546" i="34" s="1"/>
  <c r="G545" i="34"/>
  <c r="F545" i="34"/>
  <c r="E545" i="34"/>
  <c r="G544" i="34"/>
  <c r="F544" i="34"/>
  <c r="E544" i="34"/>
  <c r="G543" i="34"/>
  <c r="F543" i="34"/>
  <c r="E543" i="34"/>
  <c r="H543" i="34" s="1"/>
  <c r="G542" i="34"/>
  <c r="F542" i="34"/>
  <c r="E542" i="34"/>
  <c r="H542" i="34" s="1"/>
  <c r="G541" i="34"/>
  <c r="F541" i="34"/>
  <c r="E541" i="34"/>
  <c r="G540" i="34"/>
  <c r="F540" i="34"/>
  <c r="E540" i="34"/>
  <c r="G539" i="34"/>
  <c r="F539" i="34"/>
  <c r="E539" i="34"/>
  <c r="H539" i="34" s="1"/>
  <c r="G538" i="34"/>
  <c r="E538" i="34"/>
  <c r="H538" i="34" s="1"/>
  <c r="G537" i="34"/>
  <c r="F537" i="34"/>
  <c r="E537" i="34"/>
  <c r="G536" i="34"/>
  <c r="F536" i="34"/>
  <c r="E536" i="34"/>
  <c r="H536" i="34" s="1"/>
  <c r="G535" i="34"/>
  <c r="F535" i="34"/>
  <c r="E535" i="34"/>
  <c r="H535" i="34" s="1"/>
  <c r="G534" i="34"/>
  <c r="F534" i="34"/>
  <c r="E534" i="34"/>
  <c r="G533" i="34"/>
  <c r="F533" i="34"/>
  <c r="E533" i="34"/>
  <c r="G532" i="34"/>
  <c r="F532" i="34"/>
  <c r="E532" i="34"/>
  <c r="H532" i="34" s="1"/>
  <c r="G531" i="34"/>
  <c r="F531" i="34"/>
  <c r="E531" i="34"/>
  <c r="H531" i="34" s="1"/>
  <c r="G530" i="34"/>
  <c r="F530" i="34"/>
  <c r="E530" i="34"/>
  <c r="G529" i="34"/>
  <c r="F529" i="34"/>
  <c r="E529" i="34"/>
  <c r="G528" i="34"/>
  <c r="F528" i="34"/>
  <c r="E528" i="34"/>
  <c r="H528" i="34" s="1"/>
  <c r="G527" i="34"/>
  <c r="F527" i="34"/>
  <c r="E527" i="34"/>
  <c r="H527" i="34" s="1"/>
  <c r="G526" i="34"/>
  <c r="F526" i="34"/>
  <c r="E526" i="34"/>
  <c r="G525" i="34"/>
  <c r="F525" i="34"/>
  <c r="E525" i="34"/>
  <c r="G524" i="34"/>
  <c r="F524" i="34"/>
  <c r="E524" i="34"/>
  <c r="H524" i="34" s="1"/>
  <c r="G523" i="34"/>
  <c r="F523" i="34"/>
  <c r="E523" i="34"/>
  <c r="H523" i="34" s="1"/>
  <c r="G522" i="34"/>
  <c r="F522" i="34"/>
  <c r="E522" i="34"/>
  <c r="G521" i="34"/>
  <c r="F521" i="34"/>
  <c r="E521" i="34"/>
  <c r="G520" i="34"/>
  <c r="F520" i="34"/>
  <c r="E520" i="34"/>
  <c r="H520" i="34" s="1"/>
  <c r="G519" i="34"/>
  <c r="F519" i="34"/>
  <c r="E519" i="34"/>
  <c r="H519" i="34" s="1"/>
  <c r="G518" i="34"/>
  <c r="F518" i="34"/>
  <c r="E518" i="34"/>
  <c r="G517" i="34"/>
  <c r="F517" i="34"/>
  <c r="E517" i="34"/>
  <c r="G516" i="34"/>
  <c r="F516" i="34"/>
  <c r="E516" i="34"/>
  <c r="H516" i="34" s="1"/>
  <c r="G515" i="34"/>
  <c r="F515" i="34"/>
  <c r="E515" i="34"/>
  <c r="H515" i="34" s="1"/>
  <c r="G514" i="34"/>
  <c r="F514" i="34"/>
  <c r="E514" i="34"/>
  <c r="G513" i="34"/>
  <c r="F513" i="34"/>
  <c r="E513" i="34"/>
  <c r="G512" i="34"/>
  <c r="F512" i="34"/>
  <c r="E512" i="34"/>
  <c r="H512" i="34" s="1"/>
  <c r="G511" i="34"/>
  <c r="F511" i="34"/>
  <c r="E511" i="34"/>
  <c r="H511" i="34" s="1"/>
  <c r="G510" i="34"/>
  <c r="F510" i="34"/>
  <c r="E510" i="34"/>
  <c r="G509" i="34"/>
  <c r="F509" i="34"/>
  <c r="E509" i="34"/>
  <c r="G508" i="34"/>
  <c r="F508" i="34"/>
  <c r="E508" i="34"/>
  <c r="H508" i="34" s="1"/>
  <c r="G507" i="34"/>
  <c r="F507" i="34"/>
  <c r="E507" i="34"/>
  <c r="H507" i="34" s="1"/>
  <c r="G506" i="34"/>
  <c r="F506" i="34"/>
  <c r="E506" i="34"/>
  <c r="G505" i="34"/>
  <c r="F505" i="34"/>
  <c r="E505" i="34"/>
  <c r="G504" i="34"/>
  <c r="F504" i="34"/>
  <c r="E504" i="34"/>
  <c r="H504" i="34" s="1"/>
  <c r="G503" i="34"/>
  <c r="F503" i="34"/>
  <c r="E503" i="34"/>
  <c r="H503" i="34" s="1"/>
  <c r="G502" i="34"/>
  <c r="F502" i="34"/>
  <c r="E502" i="34"/>
  <c r="G501" i="34"/>
  <c r="F501" i="34"/>
  <c r="E501" i="34"/>
  <c r="G500" i="34"/>
  <c r="F500" i="34"/>
  <c r="E500" i="34"/>
  <c r="H500" i="34" s="1"/>
  <c r="G499" i="34"/>
  <c r="F499" i="34"/>
  <c r="E499" i="34"/>
  <c r="H499" i="34" s="1"/>
  <c r="G498" i="34"/>
  <c r="F498" i="34"/>
  <c r="E498" i="34"/>
  <c r="G497" i="34"/>
  <c r="F497" i="34"/>
  <c r="E497" i="34"/>
  <c r="G496" i="34"/>
  <c r="F496" i="34"/>
  <c r="E496" i="34"/>
  <c r="H496" i="34" s="1"/>
  <c r="G495" i="34"/>
  <c r="F495" i="34"/>
  <c r="E495" i="34"/>
  <c r="H495" i="34" s="1"/>
  <c r="G494" i="34"/>
  <c r="F494" i="34"/>
  <c r="E494" i="34"/>
  <c r="G493" i="34"/>
  <c r="F493" i="34"/>
  <c r="E493" i="34"/>
  <c r="G492" i="34"/>
  <c r="F492" i="34"/>
  <c r="E492" i="34"/>
  <c r="H492" i="34" s="1"/>
  <c r="G491" i="34"/>
  <c r="F491" i="34"/>
  <c r="E491" i="34"/>
  <c r="H491" i="34" s="1"/>
  <c r="G490" i="34"/>
  <c r="F490" i="34"/>
  <c r="E490" i="34"/>
  <c r="H490" i="34" s="1"/>
  <c r="G489" i="34"/>
  <c r="F489" i="34"/>
  <c r="E489" i="34"/>
  <c r="H489" i="34" s="1"/>
  <c r="G488" i="34"/>
  <c r="F488" i="34"/>
  <c r="E488" i="34"/>
  <c r="H488" i="34" s="1"/>
  <c r="G487" i="34"/>
  <c r="F487" i="34"/>
  <c r="E487" i="34"/>
  <c r="H487" i="34" s="1"/>
  <c r="G486" i="34"/>
  <c r="F486" i="34"/>
  <c r="E486" i="34"/>
  <c r="H486" i="34" s="1"/>
  <c r="G485" i="34"/>
  <c r="F485" i="34"/>
  <c r="E485" i="34"/>
  <c r="H485" i="34" s="1"/>
  <c r="G484" i="34"/>
  <c r="F484" i="34"/>
  <c r="E484" i="34"/>
  <c r="H484" i="34" s="1"/>
  <c r="G483" i="34"/>
  <c r="F483" i="34"/>
  <c r="E483" i="34"/>
  <c r="H483" i="34" s="1"/>
  <c r="G482" i="34"/>
  <c r="F482" i="34"/>
  <c r="E482" i="34"/>
  <c r="G481" i="34"/>
  <c r="F481" i="34"/>
  <c r="E481" i="34"/>
  <c r="G480" i="34"/>
  <c r="F480" i="34"/>
  <c r="E480" i="34"/>
  <c r="H480" i="34" s="1"/>
  <c r="G479" i="34"/>
  <c r="F479" i="34"/>
  <c r="E479" i="34"/>
  <c r="H479" i="34" s="1"/>
  <c r="G478" i="34"/>
  <c r="F478" i="34"/>
  <c r="E478" i="34"/>
  <c r="G477" i="34"/>
  <c r="F477" i="34"/>
  <c r="E477" i="34"/>
  <c r="G476" i="34"/>
  <c r="F476" i="34"/>
  <c r="E476" i="34"/>
  <c r="H476" i="34" s="1"/>
  <c r="G475" i="34"/>
  <c r="F475" i="34"/>
  <c r="E475" i="34"/>
  <c r="H475" i="34" s="1"/>
  <c r="G474" i="34"/>
  <c r="F474" i="34"/>
  <c r="E474" i="34"/>
  <c r="G473" i="34"/>
  <c r="F473" i="34"/>
  <c r="E473" i="34"/>
  <c r="G472" i="34"/>
  <c r="F472" i="34"/>
  <c r="E472" i="34"/>
  <c r="H472" i="34" s="1"/>
  <c r="G471" i="34"/>
  <c r="E471" i="34"/>
  <c r="H471" i="34" s="1"/>
  <c r="G470" i="34"/>
  <c r="F470" i="34"/>
  <c r="E470" i="34"/>
  <c r="G469" i="34"/>
  <c r="F469" i="34"/>
  <c r="E469" i="34"/>
  <c r="G468" i="34"/>
  <c r="F468" i="34"/>
  <c r="E468" i="34"/>
  <c r="H468" i="34" s="1"/>
  <c r="G467" i="34"/>
  <c r="F467" i="34"/>
  <c r="E467" i="34"/>
  <c r="H467" i="34" s="1"/>
  <c r="G466" i="34"/>
  <c r="F466" i="34"/>
  <c r="E466" i="34"/>
  <c r="G465" i="34"/>
  <c r="F465" i="34"/>
  <c r="E465" i="34"/>
  <c r="G464" i="34"/>
  <c r="F464" i="34"/>
  <c r="E464" i="34"/>
  <c r="H464" i="34" s="1"/>
  <c r="G463" i="34"/>
  <c r="F463" i="34"/>
  <c r="E463" i="34"/>
  <c r="H463" i="34" s="1"/>
  <c r="G462" i="34"/>
  <c r="F462" i="34"/>
  <c r="E462" i="34"/>
  <c r="G461" i="34"/>
  <c r="F461" i="34"/>
  <c r="E461" i="34"/>
  <c r="G460" i="34"/>
  <c r="F460" i="34"/>
  <c r="E460" i="34"/>
  <c r="H460" i="34" s="1"/>
  <c r="G459" i="34"/>
  <c r="F459" i="34"/>
  <c r="E459" i="34"/>
  <c r="H459" i="34" s="1"/>
  <c r="G458" i="34"/>
  <c r="F458" i="34"/>
  <c r="E458" i="34"/>
  <c r="G457" i="34"/>
  <c r="F457" i="34"/>
  <c r="E457" i="34"/>
  <c r="G456" i="34"/>
  <c r="F456" i="34"/>
  <c r="E456" i="34"/>
  <c r="H456" i="34" s="1"/>
  <c r="G455" i="34"/>
  <c r="F455" i="34"/>
  <c r="E455" i="34"/>
  <c r="H455" i="34" s="1"/>
  <c r="G454" i="34"/>
  <c r="F454" i="34"/>
  <c r="E454" i="34"/>
  <c r="G453" i="34"/>
  <c r="F453" i="34"/>
  <c r="E453" i="34"/>
  <c r="G452" i="34"/>
  <c r="F452" i="34"/>
  <c r="E452" i="34"/>
  <c r="H452" i="34" s="1"/>
  <c r="G451" i="34"/>
  <c r="F451" i="34"/>
  <c r="E451" i="34"/>
  <c r="H451" i="34" s="1"/>
  <c r="G450" i="34"/>
  <c r="F450" i="34"/>
  <c r="E450" i="34"/>
  <c r="G449" i="34"/>
  <c r="F449" i="34"/>
  <c r="E449" i="34"/>
  <c r="G448" i="34"/>
  <c r="F448" i="34"/>
  <c r="E448" i="34"/>
  <c r="H448" i="34" s="1"/>
  <c r="G447" i="34"/>
  <c r="F447" i="34"/>
  <c r="E447" i="34"/>
  <c r="H447" i="34" s="1"/>
  <c r="G446" i="34"/>
  <c r="F446" i="34"/>
  <c r="E446" i="34"/>
  <c r="G445" i="34"/>
  <c r="F445" i="34"/>
  <c r="E445" i="34"/>
  <c r="G444" i="34"/>
  <c r="F444" i="34"/>
  <c r="E444" i="34"/>
  <c r="H444" i="34" s="1"/>
  <c r="G443" i="34"/>
  <c r="F443" i="34"/>
  <c r="E443" i="34"/>
  <c r="H443" i="34" s="1"/>
  <c r="G442" i="34"/>
  <c r="G441" i="34"/>
  <c r="F441" i="34"/>
  <c r="G440" i="34"/>
  <c r="F440" i="34"/>
  <c r="E440" i="34"/>
  <c r="H440" i="34" s="1"/>
  <c r="G439" i="34"/>
  <c r="F439" i="34"/>
  <c r="E439" i="34"/>
  <c r="H439" i="34" s="1"/>
  <c r="G438" i="34"/>
  <c r="F438" i="34"/>
  <c r="E438" i="34"/>
  <c r="G437" i="34"/>
  <c r="F437" i="34"/>
  <c r="E437" i="34"/>
  <c r="G436" i="34"/>
  <c r="F436" i="34"/>
  <c r="E436" i="34"/>
  <c r="H436" i="34" s="1"/>
  <c r="G435" i="34"/>
  <c r="F435" i="34"/>
  <c r="E435" i="34"/>
  <c r="H435" i="34" s="1"/>
  <c r="G434" i="34"/>
  <c r="F434" i="34"/>
  <c r="E434" i="34"/>
  <c r="G433" i="34"/>
  <c r="F433" i="34"/>
  <c r="E433" i="34"/>
  <c r="G432" i="34"/>
  <c r="F432" i="34"/>
  <c r="E432" i="34"/>
  <c r="H432" i="34" s="1"/>
  <c r="G431" i="34"/>
  <c r="F431" i="34"/>
  <c r="E431" i="34"/>
  <c r="H431" i="34" s="1"/>
  <c r="G430" i="34"/>
  <c r="F430" i="34"/>
  <c r="E430" i="34"/>
  <c r="G429" i="34"/>
  <c r="F429" i="34"/>
  <c r="E429" i="34"/>
  <c r="G428" i="34"/>
  <c r="F428" i="34"/>
  <c r="E428" i="34"/>
  <c r="H428" i="34" s="1"/>
  <c r="G427" i="34"/>
  <c r="F427" i="34"/>
  <c r="E427" i="34"/>
  <c r="H427" i="34" s="1"/>
  <c r="G426" i="34"/>
  <c r="F426" i="34"/>
  <c r="E426" i="34"/>
  <c r="H426" i="34" s="1"/>
  <c r="G425" i="34"/>
  <c r="F425" i="34"/>
  <c r="E425" i="34"/>
  <c r="H425" i="34" s="1"/>
  <c r="G424" i="34"/>
  <c r="F424" i="34"/>
  <c r="E424" i="34"/>
  <c r="H424" i="34" s="1"/>
  <c r="G423" i="34"/>
  <c r="F423" i="34"/>
  <c r="E423" i="34"/>
  <c r="H423" i="34" s="1"/>
  <c r="G422" i="34"/>
  <c r="F422" i="34"/>
  <c r="E422" i="34"/>
  <c r="H422" i="34" s="1"/>
  <c r="G421" i="34"/>
  <c r="F421" i="34"/>
  <c r="E421" i="34"/>
  <c r="H421" i="34" s="1"/>
  <c r="G420" i="34"/>
  <c r="F420" i="34"/>
  <c r="G419" i="34"/>
  <c r="F419" i="34"/>
  <c r="E419" i="34"/>
  <c r="H419" i="34" s="1"/>
  <c r="G418" i="34"/>
  <c r="F418" i="34"/>
  <c r="E418" i="34"/>
  <c r="H418" i="34" s="1"/>
  <c r="G417" i="34"/>
  <c r="F417" i="34"/>
  <c r="E417" i="34"/>
  <c r="H417" i="34" s="1"/>
  <c r="G416" i="34"/>
  <c r="F416" i="34"/>
  <c r="E416" i="34"/>
  <c r="H416" i="34" s="1"/>
  <c r="G415" i="34"/>
  <c r="F415" i="34"/>
  <c r="E415" i="34"/>
  <c r="H415" i="34" s="1"/>
  <c r="G414" i="34"/>
  <c r="F414" i="34"/>
  <c r="E414" i="34"/>
  <c r="H414" i="34" s="1"/>
  <c r="G413" i="34"/>
  <c r="F413" i="34"/>
  <c r="E413" i="34"/>
  <c r="H413" i="34" s="1"/>
  <c r="G412" i="34"/>
  <c r="F412" i="34"/>
  <c r="G411" i="34"/>
  <c r="F411" i="34"/>
  <c r="E411" i="34"/>
  <c r="H411" i="34" s="1"/>
  <c r="G410" i="34"/>
  <c r="F410" i="34"/>
  <c r="E410" i="34"/>
  <c r="H410" i="34" s="1"/>
  <c r="G409" i="34"/>
  <c r="F409" i="34"/>
  <c r="E409" i="34"/>
  <c r="H409" i="34" s="1"/>
  <c r="G408" i="34"/>
  <c r="F408" i="34"/>
  <c r="E408" i="34"/>
  <c r="H408" i="34" s="1"/>
  <c r="G407" i="34"/>
  <c r="F407" i="34"/>
  <c r="E407" i="34"/>
  <c r="H407" i="34" s="1"/>
  <c r="G406" i="34"/>
  <c r="F406" i="34"/>
  <c r="E406" i="34"/>
  <c r="H406" i="34" s="1"/>
  <c r="G405" i="34"/>
  <c r="F405" i="34"/>
  <c r="E405" i="34"/>
  <c r="H405" i="34" s="1"/>
  <c r="G404" i="34"/>
  <c r="F404" i="34"/>
  <c r="E404" i="34"/>
  <c r="H404" i="34" s="1"/>
  <c r="G403" i="34"/>
  <c r="F403" i="34"/>
  <c r="E403" i="34"/>
  <c r="H403" i="34" s="1"/>
  <c r="G402" i="34"/>
  <c r="F402" i="34"/>
  <c r="E402" i="34"/>
  <c r="H402" i="34" s="1"/>
  <c r="G401" i="34"/>
  <c r="F401" i="34"/>
  <c r="E401" i="34"/>
  <c r="H401" i="34" s="1"/>
  <c r="G400" i="34"/>
  <c r="F400" i="34"/>
  <c r="E400" i="34"/>
  <c r="H400" i="34" s="1"/>
  <c r="G399" i="34"/>
  <c r="F399" i="34"/>
  <c r="E399" i="34"/>
  <c r="H399" i="34" s="1"/>
  <c r="G398" i="34"/>
  <c r="F398" i="34"/>
  <c r="E398" i="34"/>
  <c r="H398" i="34" s="1"/>
  <c r="G397" i="34"/>
  <c r="F397" i="34"/>
  <c r="E397" i="34"/>
  <c r="H397" i="34" s="1"/>
  <c r="G396" i="34"/>
  <c r="F396" i="34"/>
  <c r="E396" i="34"/>
  <c r="H396" i="34" s="1"/>
  <c r="G395" i="34"/>
  <c r="F395" i="34"/>
  <c r="E395" i="34"/>
  <c r="H395" i="34" s="1"/>
  <c r="G394" i="34"/>
  <c r="F394" i="34"/>
  <c r="E394" i="34"/>
  <c r="H394" i="34" s="1"/>
  <c r="G393" i="34"/>
  <c r="F393" i="34"/>
  <c r="E393" i="34"/>
  <c r="H393" i="34" s="1"/>
  <c r="G392" i="34"/>
  <c r="F392" i="34"/>
  <c r="E392" i="34"/>
  <c r="H392" i="34" s="1"/>
  <c r="G391" i="34"/>
  <c r="F391" i="34"/>
  <c r="E391" i="34"/>
  <c r="H391" i="34" s="1"/>
  <c r="G390" i="34"/>
  <c r="F390" i="34"/>
  <c r="E390" i="34"/>
  <c r="H390" i="34" s="1"/>
  <c r="G389" i="34"/>
  <c r="F389" i="34"/>
  <c r="E389" i="34"/>
  <c r="H389" i="34" s="1"/>
  <c r="G388" i="34"/>
  <c r="F388" i="34"/>
  <c r="E388" i="34"/>
  <c r="H388" i="34" s="1"/>
  <c r="G387" i="34"/>
  <c r="F387" i="34"/>
  <c r="E387" i="34"/>
  <c r="H387" i="34" s="1"/>
  <c r="G386" i="34"/>
  <c r="F386" i="34"/>
  <c r="E386" i="34"/>
  <c r="H386" i="34" s="1"/>
  <c r="G385" i="34"/>
  <c r="F385" i="34"/>
  <c r="E385" i="34"/>
  <c r="H385" i="34" s="1"/>
  <c r="G384" i="34"/>
  <c r="F384" i="34"/>
  <c r="E384" i="34"/>
  <c r="H384" i="34" s="1"/>
  <c r="G383" i="34"/>
  <c r="F383" i="34"/>
  <c r="G382" i="34"/>
  <c r="F382" i="34"/>
  <c r="E382" i="34"/>
  <c r="H382" i="34" s="1"/>
  <c r="G381" i="34"/>
  <c r="F381" i="34"/>
  <c r="E381" i="34"/>
  <c r="H381" i="34" s="1"/>
  <c r="G380" i="34"/>
  <c r="F380" i="34"/>
  <c r="E380" i="34"/>
  <c r="H380" i="34" s="1"/>
  <c r="G379" i="34"/>
  <c r="F379" i="34"/>
  <c r="E379" i="34"/>
  <c r="H379" i="34" s="1"/>
  <c r="G378" i="34"/>
  <c r="F378" i="34"/>
  <c r="E378" i="34"/>
  <c r="H378" i="34" s="1"/>
  <c r="G377" i="34"/>
  <c r="F377" i="34"/>
  <c r="E377" i="34"/>
  <c r="H377" i="34" s="1"/>
  <c r="G376" i="34"/>
  <c r="F376" i="34"/>
  <c r="E376" i="34"/>
  <c r="H376" i="34" s="1"/>
  <c r="G375" i="34"/>
  <c r="F375" i="34"/>
  <c r="E375" i="34"/>
  <c r="H375" i="34" s="1"/>
  <c r="G374" i="34"/>
  <c r="F374" i="34"/>
  <c r="E374" i="34"/>
  <c r="H374" i="34" s="1"/>
  <c r="G373" i="34"/>
  <c r="F373" i="34"/>
  <c r="E373" i="34"/>
  <c r="H373" i="34" s="1"/>
  <c r="G372" i="34"/>
  <c r="F372" i="34"/>
  <c r="E372" i="34"/>
  <c r="H372" i="34" s="1"/>
  <c r="G371" i="34"/>
  <c r="F371" i="34"/>
  <c r="E371" i="34"/>
  <c r="H371" i="34" s="1"/>
  <c r="G370" i="34"/>
  <c r="F370" i="34"/>
  <c r="E370" i="34"/>
  <c r="H370" i="34" s="1"/>
  <c r="G369" i="34"/>
  <c r="F369" i="34"/>
  <c r="E369" i="34"/>
  <c r="H369" i="34" s="1"/>
  <c r="G368" i="34"/>
  <c r="F368" i="34"/>
  <c r="E368" i="34"/>
  <c r="H368" i="34" s="1"/>
  <c r="G367" i="34"/>
  <c r="F367" i="34"/>
  <c r="E367" i="34"/>
  <c r="H367" i="34" s="1"/>
  <c r="G366" i="34"/>
  <c r="F366" i="34"/>
  <c r="E366" i="34"/>
  <c r="H366" i="34" s="1"/>
  <c r="G365" i="34"/>
  <c r="F365" i="34"/>
  <c r="E365" i="34"/>
  <c r="G364" i="34"/>
  <c r="F364" i="34"/>
  <c r="E364" i="34"/>
  <c r="H364" i="34" s="1"/>
  <c r="G363" i="34"/>
  <c r="F363" i="34"/>
  <c r="E363" i="34"/>
  <c r="H363" i="34" s="1"/>
  <c r="G362" i="34"/>
  <c r="F362" i="34"/>
  <c r="E362" i="34"/>
  <c r="G361" i="34"/>
  <c r="F361" i="34"/>
  <c r="E361" i="34"/>
  <c r="G360" i="34"/>
  <c r="F360" i="34"/>
  <c r="E360" i="34"/>
  <c r="H360" i="34" s="1"/>
  <c r="G359" i="34"/>
  <c r="F359" i="34"/>
  <c r="E359" i="34"/>
  <c r="H359" i="34" s="1"/>
  <c r="G358" i="34"/>
  <c r="F358" i="34"/>
  <c r="E358" i="34"/>
  <c r="G357" i="34"/>
  <c r="F357" i="34"/>
  <c r="E357" i="34"/>
  <c r="G356" i="34"/>
  <c r="F356" i="34"/>
  <c r="E356" i="34"/>
  <c r="H356" i="34" s="1"/>
  <c r="G355" i="34"/>
  <c r="F355" i="34"/>
  <c r="G354" i="34"/>
  <c r="F354" i="34"/>
  <c r="E354" i="34"/>
  <c r="G353" i="34"/>
  <c r="F353" i="34"/>
  <c r="E353" i="34"/>
  <c r="G352" i="34"/>
  <c r="F352" i="34"/>
  <c r="E352" i="34"/>
  <c r="H352" i="34" s="1"/>
  <c r="G351" i="34"/>
  <c r="F351" i="34"/>
  <c r="E351" i="34"/>
  <c r="H351" i="34" s="1"/>
  <c r="G350" i="34"/>
  <c r="F350" i="34"/>
  <c r="E350" i="34"/>
  <c r="F349" i="34"/>
  <c r="D349" i="34"/>
  <c r="F471" i="34" s="1"/>
  <c r="C349" i="34"/>
  <c r="G343" i="34"/>
  <c r="F343" i="34"/>
  <c r="E343" i="34"/>
  <c r="G342" i="34"/>
  <c r="F342" i="34"/>
  <c r="E342" i="34"/>
  <c r="G341" i="34"/>
  <c r="F341" i="34"/>
  <c r="E341" i="34"/>
  <c r="H341" i="34" s="1"/>
  <c r="G340" i="34"/>
  <c r="F340" i="34"/>
  <c r="E340" i="34"/>
  <c r="H340" i="34" s="1"/>
  <c r="G339" i="34"/>
  <c r="F339" i="34"/>
  <c r="E339" i="34"/>
  <c r="G338" i="34"/>
  <c r="F338" i="34"/>
  <c r="E338" i="34"/>
  <c r="G337" i="34"/>
  <c r="F337" i="34"/>
  <c r="E337" i="34"/>
  <c r="H337" i="34" s="1"/>
  <c r="G336" i="34"/>
  <c r="F336" i="34"/>
  <c r="E336" i="34"/>
  <c r="H336" i="34" s="1"/>
  <c r="G335" i="34"/>
  <c r="F335" i="34"/>
  <c r="E335" i="34"/>
  <c r="G334" i="34"/>
  <c r="F334" i="34"/>
  <c r="E334" i="34"/>
  <c r="G333" i="34"/>
  <c r="F333" i="34"/>
  <c r="E333" i="34"/>
  <c r="H333" i="34" s="1"/>
  <c r="G332" i="34"/>
  <c r="F332" i="34"/>
  <c r="E332" i="34"/>
  <c r="H332" i="34" s="1"/>
  <c r="G331" i="34"/>
  <c r="F331" i="34"/>
  <c r="E331" i="34"/>
  <c r="G330" i="34"/>
  <c r="F330" i="34"/>
  <c r="E330" i="34"/>
  <c r="G329" i="34"/>
  <c r="F329" i="34"/>
  <c r="E329" i="34"/>
  <c r="H329" i="34" s="1"/>
  <c r="G328" i="34"/>
  <c r="F328" i="34"/>
  <c r="E328" i="34"/>
  <c r="H328" i="34" s="1"/>
  <c r="G327" i="34"/>
  <c r="F327" i="34"/>
  <c r="E327" i="34"/>
  <c r="G326" i="34"/>
  <c r="F326" i="34"/>
  <c r="E326" i="34"/>
  <c r="G325" i="34"/>
  <c r="F325" i="34"/>
  <c r="E325" i="34"/>
  <c r="H325" i="34" s="1"/>
  <c r="G324" i="34"/>
  <c r="F324" i="34"/>
  <c r="E324" i="34"/>
  <c r="H324" i="34" s="1"/>
  <c r="G323" i="34"/>
  <c r="F323" i="34"/>
  <c r="E323" i="34"/>
  <c r="G322" i="34"/>
  <c r="F322" i="34"/>
  <c r="E322" i="34"/>
  <c r="G321" i="34"/>
  <c r="F321" i="34"/>
  <c r="E321" i="34"/>
  <c r="H321" i="34" s="1"/>
  <c r="G320" i="34"/>
  <c r="F320" i="34"/>
  <c r="E320" i="34"/>
  <c r="H320" i="34" s="1"/>
  <c r="G319" i="34"/>
  <c r="F319" i="34"/>
  <c r="E319" i="34"/>
  <c r="G318" i="34"/>
  <c r="F318" i="34"/>
  <c r="E318" i="34"/>
  <c r="G317" i="34"/>
  <c r="F317" i="34"/>
  <c r="E317" i="34"/>
  <c r="H317" i="34" s="1"/>
  <c r="G316" i="34"/>
  <c r="F316" i="34"/>
  <c r="E316" i="34"/>
  <c r="H316" i="34" s="1"/>
  <c r="G315" i="34"/>
  <c r="F315" i="34"/>
  <c r="E315" i="34"/>
  <c r="G314" i="34"/>
  <c r="F314" i="34"/>
  <c r="E314" i="34"/>
  <c r="G313" i="34"/>
  <c r="F313" i="34"/>
  <c r="E313" i="34"/>
  <c r="H313" i="34" s="1"/>
  <c r="G312" i="34"/>
  <c r="F312" i="34"/>
  <c r="E312" i="34"/>
  <c r="H312" i="34" s="1"/>
  <c r="G311" i="34"/>
  <c r="F311" i="34"/>
  <c r="E311" i="34"/>
  <c r="G310" i="34"/>
  <c r="F310" i="34"/>
  <c r="G309" i="34"/>
  <c r="F309" i="34"/>
  <c r="E309" i="34"/>
  <c r="H309" i="34" s="1"/>
  <c r="G308" i="34"/>
  <c r="F308" i="34"/>
  <c r="E308" i="34"/>
  <c r="H308" i="34" s="1"/>
  <c r="G307" i="34"/>
  <c r="F307" i="34"/>
  <c r="E307" i="34"/>
  <c r="G306" i="34"/>
  <c r="F306" i="34"/>
  <c r="E306" i="34"/>
  <c r="G305" i="34"/>
  <c r="F305" i="34"/>
  <c r="G304" i="34"/>
  <c r="F304" i="34"/>
  <c r="E304" i="34"/>
  <c r="H304" i="34" s="1"/>
  <c r="G303" i="34"/>
  <c r="F303" i="34"/>
  <c r="E303" i="34"/>
  <c r="G302" i="34"/>
  <c r="F302" i="34"/>
  <c r="E302" i="34"/>
  <c r="G301" i="34"/>
  <c r="F301" i="34"/>
  <c r="E301" i="34"/>
  <c r="H301" i="34" s="1"/>
  <c r="G300" i="34"/>
  <c r="F300" i="34"/>
  <c r="E300" i="34"/>
  <c r="H300" i="34" s="1"/>
  <c r="G299" i="34"/>
  <c r="F299" i="34"/>
  <c r="E299" i="34"/>
  <c r="G298" i="34"/>
  <c r="F298" i="34"/>
  <c r="E298" i="34"/>
  <c r="G297" i="34"/>
  <c r="F297" i="34"/>
  <c r="E297" i="34"/>
  <c r="H297" i="34" s="1"/>
  <c r="G296" i="34"/>
  <c r="F296" i="34"/>
  <c r="E296" i="34"/>
  <c r="H296" i="34" s="1"/>
  <c r="G295" i="34"/>
  <c r="F295" i="34"/>
  <c r="E295" i="34"/>
  <c r="G294" i="34"/>
  <c r="F294" i="34"/>
  <c r="E294" i="34"/>
  <c r="G293" i="34"/>
  <c r="F293" i="34"/>
  <c r="E293" i="34"/>
  <c r="H293" i="34" s="1"/>
  <c r="G292" i="34"/>
  <c r="F292" i="34"/>
  <c r="E292" i="34"/>
  <c r="H292" i="34" s="1"/>
  <c r="G291" i="34"/>
  <c r="F291" i="34"/>
  <c r="E291" i="34"/>
  <c r="G290" i="34"/>
  <c r="F290" i="34"/>
  <c r="E290" i="34"/>
  <c r="G289" i="34"/>
  <c r="F289" i="34"/>
  <c r="E289" i="34"/>
  <c r="H289" i="34" s="1"/>
  <c r="G288" i="34"/>
  <c r="F288" i="34"/>
  <c r="E288" i="34"/>
  <c r="H288" i="34" s="1"/>
  <c r="G287" i="34"/>
  <c r="F287" i="34"/>
  <c r="E287" i="34"/>
  <c r="G286" i="34"/>
  <c r="F286" i="34"/>
  <c r="E286" i="34"/>
  <c r="G285" i="34"/>
  <c r="F285" i="34"/>
  <c r="E285" i="34"/>
  <c r="H285" i="34" s="1"/>
  <c r="G284" i="34"/>
  <c r="F284" i="34"/>
  <c r="E284" i="34"/>
  <c r="H284" i="34" s="1"/>
  <c r="G283" i="34"/>
  <c r="F283" i="34"/>
  <c r="E283" i="34"/>
  <c r="G282" i="34"/>
  <c r="F282" i="34"/>
  <c r="E282" i="34"/>
  <c r="G281" i="34"/>
  <c r="F281" i="34"/>
  <c r="E281" i="34"/>
  <c r="H281" i="34" s="1"/>
  <c r="G280" i="34"/>
  <c r="F280" i="34"/>
  <c r="E280" i="34"/>
  <c r="H280" i="34" s="1"/>
  <c r="G279" i="34"/>
  <c r="F279" i="34"/>
  <c r="E279" i="34"/>
  <c r="G278" i="34"/>
  <c r="F278" i="34"/>
  <c r="E278" i="34"/>
  <c r="G277" i="34"/>
  <c r="F277" i="34"/>
  <c r="E277" i="34"/>
  <c r="H277" i="34" s="1"/>
  <c r="G276" i="34"/>
  <c r="F276" i="34"/>
  <c r="E276" i="34"/>
  <c r="H276" i="34" s="1"/>
  <c r="G275" i="34"/>
  <c r="F275" i="34"/>
  <c r="E275" i="34"/>
  <c r="G274" i="34"/>
  <c r="F274" i="34"/>
  <c r="E274" i="34"/>
  <c r="G273" i="34"/>
  <c r="F273" i="34"/>
  <c r="E273" i="34"/>
  <c r="H273" i="34" s="1"/>
  <c r="G272" i="34"/>
  <c r="F272" i="34"/>
  <c r="E272" i="34"/>
  <c r="H272" i="34" s="1"/>
  <c r="G271" i="34"/>
  <c r="F271" i="34"/>
  <c r="E271" i="34"/>
  <c r="G270" i="34"/>
  <c r="F270" i="34"/>
  <c r="E270" i="34"/>
  <c r="G269" i="34"/>
  <c r="F269" i="34"/>
  <c r="E269" i="34"/>
  <c r="H269" i="34" s="1"/>
  <c r="G268" i="34"/>
  <c r="F268" i="34"/>
  <c r="E268" i="34"/>
  <c r="H268" i="34" s="1"/>
  <c r="G267" i="34"/>
  <c r="F267" i="34"/>
  <c r="E267" i="34"/>
  <c r="G266" i="34"/>
  <c r="F266" i="34"/>
  <c r="E266" i="34"/>
  <c r="G265" i="34"/>
  <c r="F265" i="34"/>
  <c r="E265" i="34"/>
  <c r="H265" i="34" s="1"/>
  <c r="G264" i="34"/>
  <c r="F264" i="34"/>
  <c r="G263" i="34"/>
  <c r="F263" i="34"/>
  <c r="E263" i="34"/>
  <c r="G262" i="34"/>
  <c r="F262" i="34"/>
  <c r="E262" i="34"/>
  <c r="G261" i="34"/>
  <c r="F261" i="34"/>
  <c r="E261" i="34"/>
  <c r="H261" i="34" s="1"/>
  <c r="G260" i="34"/>
  <c r="F260" i="34"/>
  <c r="E260" i="34"/>
  <c r="H260" i="34" s="1"/>
  <c r="G259" i="34"/>
  <c r="F259" i="34"/>
  <c r="E259" i="34"/>
  <c r="G258" i="34"/>
  <c r="F258" i="34"/>
  <c r="E258" i="34"/>
  <c r="G257" i="34"/>
  <c r="F257" i="34"/>
  <c r="E257" i="34"/>
  <c r="H257" i="34" s="1"/>
  <c r="G256" i="34"/>
  <c r="F256" i="34"/>
  <c r="E256" i="34"/>
  <c r="H256" i="34" s="1"/>
  <c r="G255" i="34"/>
  <c r="F255" i="34"/>
  <c r="E255" i="34"/>
  <c r="G254" i="34"/>
  <c r="F254" i="34"/>
  <c r="E254" i="34"/>
  <c r="G253" i="34"/>
  <c r="F253" i="34"/>
  <c r="E253" i="34"/>
  <c r="H253" i="34" s="1"/>
  <c r="G252" i="34"/>
  <c r="F252" i="34"/>
  <c r="E252" i="34"/>
  <c r="H252" i="34" s="1"/>
  <c r="G251" i="34"/>
  <c r="F251" i="34"/>
  <c r="E251" i="34"/>
  <c r="G250" i="34"/>
  <c r="F250" i="34"/>
  <c r="E250" i="34"/>
  <c r="G249" i="34"/>
  <c r="F249" i="34"/>
  <c r="E249" i="34"/>
  <c r="H249" i="34" s="1"/>
  <c r="G248" i="34"/>
  <c r="F248" i="34"/>
  <c r="E248" i="34"/>
  <c r="H248" i="34" s="1"/>
  <c r="G247" i="34"/>
  <c r="F247" i="34"/>
  <c r="E247" i="34"/>
  <c r="G246" i="34"/>
  <c r="F246" i="34"/>
  <c r="E246" i="34"/>
  <c r="G245" i="34"/>
  <c r="F245" i="34"/>
  <c r="E245" i="34"/>
  <c r="H245" i="34" s="1"/>
  <c r="G244" i="34"/>
  <c r="F244" i="34"/>
  <c r="E244" i="34"/>
  <c r="H244" i="34" s="1"/>
  <c r="G243" i="34"/>
  <c r="F243" i="34"/>
  <c r="E243" i="34"/>
  <c r="G242" i="34"/>
  <c r="F242" i="34"/>
  <c r="E242" i="34"/>
  <c r="G241" i="34"/>
  <c r="F241" i="34"/>
  <c r="G240" i="34"/>
  <c r="F240" i="34"/>
  <c r="E240" i="34"/>
  <c r="H240" i="34" s="1"/>
  <c r="G239" i="34"/>
  <c r="F239" i="34"/>
  <c r="E239" i="34"/>
  <c r="G238" i="34"/>
  <c r="F238" i="34"/>
  <c r="E238" i="34"/>
  <c r="G237" i="34"/>
  <c r="F237" i="34"/>
  <c r="E237" i="34"/>
  <c r="H237" i="34" s="1"/>
  <c r="G236" i="34"/>
  <c r="F236" i="34"/>
  <c r="E236" i="34"/>
  <c r="H236" i="34" s="1"/>
  <c r="G235" i="34"/>
  <c r="F235" i="34"/>
  <c r="E235" i="34"/>
  <c r="G234" i="34"/>
  <c r="F234" i="34"/>
  <c r="E234" i="34"/>
  <c r="G233" i="34"/>
  <c r="F233" i="34"/>
  <c r="E233" i="34"/>
  <c r="H233" i="34" s="1"/>
  <c r="G232" i="34"/>
  <c r="F232" i="34"/>
  <c r="E232" i="34"/>
  <c r="H232" i="34" s="1"/>
  <c r="G231" i="34"/>
  <c r="F231" i="34"/>
  <c r="E231" i="34"/>
  <c r="G230" i="34"/>
  <c r="F230" i="34"/>
  <c r="E230" i="34"/>
  <c r="G229" i="34"/>
  <c r="F229" i="34"/>
  <c r="E229" i="34"/>
  <c r="H229" i="34" s="1"/>
  <c r="G228" i="34"/>
  <c r="F228" i="34"/>
  <c r="E228" i="34"/>
  <c r="H228" i="34" s="1"/>
  <c r="G227" i="34"/>
  <c r="F227" i="34"/>
  <c r="E227" i="34"/>
  <c r="G226" i="34"/>
  <c r="F226" i="34"/>
  <c r="E226" i="34"/>
  <c r="G225" i="34"/>
  <c r="F225" i="34"/>
  <c r="E225" i="34"/>
  <c r="H225" i="34" s="1"/>
  <c r="G224" i="34"/>
  <c r="F224" i="34"/>
  <c r="E224" i="34"/>
  <c r="H224" i="34" s="1"/>
  <c r="G223" i="34"/>
  <c r="F223" i="34"/>
  <c r="E223" i="34"/>
  <c r="G222" i="34"/>
  <c r="F222" i="34"/>
  <c r="E222" i="34"/>
  <c r="G221" i="34"/>
  <c r="F221" i="34"/>
  <c r="E221" i="34"/>
  <c r="H221" i="34" s="1"/>
  <c r="G220" i="34"/>
  <c r="F220" i="34"/>
  <c r="E220" i="34"/>
  <c r="H220" i="34" s="1"/>
  <c r="G219" i="34"/>
  <c r="F219" i="34"/>
  <c r="E219" i="34"/>
  <c r="G218" i="34"/>
  <c r="F218" i="34"/>
  <c r="E218" i="34"/>
  <c r="G217" i="34"/>
  <c r="F217" i="34"/>
  <c r="E217" i="34"/>
  <c r="H217" i="34" s="1"/>
  <c r="G216" i="34"/>
  <c r="F216" i="34"/>
  <c r="E216" i="34"/>
  <c r="H216" i="34" s="1"/>
  <c r="G215" i="34"/>
  <c r="F215" i="34"/>
  <c r="E215" i="34"/>
  <c r="G214" i="34"/>
  <c r="F214" i="34"/>
  <c r="E214" i="34"/>
  <c r="G213" i="34"/>
  <c r="F213" i="34"/>
  <c r="G212" i="34"/>
  <c r="F212" i="34"/>
  <c r="E212" i="34"/>
  <c r="H212" i="34" s="1"/>
  <c r="G211" i="34"/>
  <c r="F211" i="34"/>
  <c r="E211" i="34"/>
  <c r="G210" i="34"/>
  <c r="F210" i="34"/>
  <c r="E210" i="34"/>
  <c r="G209" i="34"/>
  <c r="F209" i="34"/>
  <c r="E209" i="34"/>
  <c r="H209" i="34" s="1"/>
  <c r="G208" i="34"/>
  <c r="F208" i="34"/>
  <c r="E208" i="34"/>
  <c r="H208" i="34" s="1"/>
  <c r="G207" i="34"/>
  <c r="F207" i="34"/>
  <c r="E207" i="34"/>
  <c r="G206" i="34"/>
  <c r="F206" i="34"/>
  <c r="E206" i="34"/>
  <c r="G205" i="34"/>
  <c r="F205" i="34"/>
  <c r="E205" i="34"/>
  <c r="H205" i="34" s="1"/>
  <c r="G204" i="34"/>
  <c r="F204" i="34"/>
  <c r="G203" i="34"/>
  <c r="F203" i="34"/>
  <c r="E203" i="34"/>
  <c r="G202" i="34"/>
  <c r="F202" i="34"/>
  <c r="E202" i="34"/>
  <c r="G201" i="34"/>
  <c r="F201" i="34"/>
  <c r="E201" i="34"/>
  <c r="H201" i="34" s="1"/>
  <c r="G200" i="34"/>
  <c r="F200" i="34"/>
  <c r="E200" i="34"/>
  <c r="H200" i="34" s="1"/>
  <c r="G199" i="34"/>
  <c r="F199" i="34"/>
  <c r="E199" i="34"/>
  <c r="G198" i="34"/>
  <c r="F198" i="34"/>
  <c r="E198" i="34"/>
  <c r="G197" i="34"/>
  <c r="F197" i="34"/>
  <c r="E197" i="34"/>
  <c r="H197" i="34" s="1"/>
  <c r="G196" i="34"/>
  <c r="F196" i="34"/>
  <c r="E196" i="34"/>
  <c r="H196" i="34" s="1"/>
  <c r="G195" i="34"/>
  <c r="F195" i="34"/>
  <c r="E195" i="34"/>
  <c r="G194" i="34"/>
  <c r="F194" i="34"/>
  <c r="E194" i="34"/>
  <c r="G193" i="34"/>
  <c r="F193" i="34"/>
  <c r="E193" i="34"/>
  <c r="H193" i="34" s="1"/>
  <c r="G192" i="34"/>
  <c r="F192" i="34"/>
  <c r="E192" i="34"/>
  <c r="H192" i="34" s="1"/>
  <c r="G191" i="34"/>
  <c r="F191" i="34"/>
  <c r="E191" i="34"/>
  <c r="G190" i="34"/>
  <c r="F190" i="34"/>
  <c r="E190" i="34"/>
  <c r="G189" i="34"/>
  <c r="F189" i="34"/>
  <c r="E189" i="34"/>
  <c r="H189" i="34" s="1"/>
  <c r="G188" i="34"/>
  <c r="F188" i="34"/>
  <c r="E188" i="34"/>
  <c r="H188" i="34" s="1"/>
  <c r="G187" i="34"/>
  <c r="F187" i="34"/>
  <c r="E187" i="34"/>
  <c r="G186" i="34"/>
  <c r="F186" i="34"/>
  <c r="G185" i="34"/>
  <c r="F185" i="34"/>
  <c r="E185" i="34"/>
  <c r="H185" i="34" s="1"/>
  <c r="G184" i="34"/>
  <c r="F184" i="34"/>
  <c r="E184" i="34"/>
  <c r="H184" i="34" s="1"/>
  <c r="G183" i="34"/>
  <c r="F183" i="34"/>
  <c r="E183" i="34"/>
  <c r="G182" i="34"/>
  <c r="F182" i="34"/>
  <c r="E182" i="34"/>
  <c r="G181" i="34"/>
  <c r="F181" i="34"/>
  <c r="E181" i="34"/>
  <c r="H181" i="34" s="1"/>
  <c r="G180" i="34"/>
  <c r="F180" i="34"/>
  <c r="E180" i="34"/>
  <c r="H180" i="34" s="1"/>
  <c r="G179" i="34"/>
  <c r="F179" i="34"/>
  <c r="E179" i="34"/>
  <c r="G178" i="34"/>
  <c r="F178" i="34"/>
  <c r="E178" i="34"/>
  <c r="G177" i="34"/>
  <c r="F177" i="34"/>
  <c r="E177" i="34"/>
  <c r="H177" i="34" s="1"/>
  <c r="G176" i="34"/>
  <c r="F176" i="34"/>
  <c r="E176" i="34"/>
  <c r="H176" i="34" s="1"/>
  <c r="G175" i="34"/>
  <c r="F175" i="34"/>
  <c r="E175" i="34"/>
  <c r="G174" i="34"/>
  <c r="F174" i="34"/>
  <c r="E174" i="34"/>
  <c r="F173" i="34"/>
  <c r="D173" i="34"/>
  <c r="C173" i="34"/>
  <c r="G167" i="34"/>
  <c r="F167" i="34"/>
  <c r="E167" i="34"/>
  <c r="H167" i="34" s="1"/>
  <c r="G166" i="34"/>
  <c r="F166" i="34"/>
  <c r="E166" i="34"/>
  <c r="H166" i="34" s="1"/>
  <c r="G165" i="34"/>
  <c r="F165" i="34"/>
  <c r="E165" i="34"/>
  <c r="H165" i="34" s="1"/>
  <c r="G164" i="34"/>
  <c r="F164" i="34"/>
  <c r="E164" i="34"/>
  <c r="H164" i="34" s="1"/>
  <c r="G163" i="34"/>
  <c r="F163" i="34"/>
  <c r="E163" i="34"/>
  <c r="H163" i="34" s="1"/>
  <c r="G162" i="34"/>
  <c r="F162" i="34"/>
  <c r="E162" i="34"/>
  <c r="H162" i="34" s="1"/>
  <c r="G161" i="34"/>
  <c r="F161" i="34"/>
  <c r="E161" i="34"/>
  <c r="H161" i="34" s="1"/>
  <c r="G160" i="34"/>
  <c r="F160" i="34"/>
  <c r="E160" i="34"/>
  <c r="H160" i="34" s="1"/>
  <c r="G159" i="34"/>
  <c r="F159" i="34"/>
  <c r="E159" i="34"/>
  <c r="H159" i="34" s="1"/>
  <c r="G158" i="34"/>
  <c r="F158" i="34"/>
  <c r="E158" i="34"/>
  <c r="H158" i="34" s="1"/>
  <c r="G157" i="34"/>
  <c r="F157" i="34"/>
  <c r="E157" i="34"/>
  <c r="H157" i="34" s="1"/>
  <c r="G156" i="34"/>
  <c r="F156" i="34"/>
  <c r="E156" i="34"/>
  <c r="H156" i="34" s="1"/>
  <c r="G155" i="34"/>
  <c r="F155" i="34"/>
  <c r="E155" i="34"/>
  <c r="H155" i="34" s="1"/>
  <c r="G154" i="34"/>
  <c r="F154" i="34"/>
  <c r="E154" i="34"/>
  <c r="H154" i="34" s="1"/>
  <c r="G153" i="34"/>
  <c r="F153" i="34"/>
  <c r="E153" i="34"/>
  <c r="H153" i="34" s="1"/>
  <c r="G152" i="34"/>
  <c r="F152" i="34"/>
  <c r="E152" i="34"/>
  <c r="H152" i="34" s="1"/>
  <c r="G151" i="34"/>
  <c r="F151" i="34"/>
  <c r="E151" i="34"/>
  <c r="H151" i="34" s="1"/>
  <c r="G150" i="34"/>
  <c r="F150" i="34"/>
  <c r="E150" i="34"/>
  <c r="H150" i="34" s="1"/>
  <c r="G149" i="34"/>
  <c r="F149" i="34"/>
  <c r="E149" i="34"/>
  <c r="H149" i="34" s="1"/>
  <c r="G148" i="34"/>
  <c r="F148" i="34"/>
  <c r="E148" i="34"/>
  <c r="H148" i="34" s="1"/>
  <c r="G147" i="34"/>
  <c r="F147" i="34"/>
  <c r="E147" i="34"/>
  <c r="H147" i="34" s="1"/>
  <c r="G146" i="34"/>
  <c r="F146" i="34"/>
  <c r="E146" i="34"/>
  <c r="H146" i="34" s="1"/>
  <c r="G145" i="34"/>
  <c r="F145" i="34"/>
  <c r="E145" i="34"/>
  <c r="H145" i="34" s="1"/>
  <c r="G144" i="34"/>
  <c r="F144" i="34"/>
  <c r="E144" i="34"/>
  <c r="H144" i="34" s="1"/>
  <c r="G143" i="34"/>
  <c r="F143" i="34"/>
  <c r="E143" i="34"/>
  <c r="H143" i="34" s="1"/>
  <c r="G142" i="34"/>
  <c r="F142" i="34"/>
  <c r="E142" i="34"/>
  <c r="H142" i="34" s="1"/>
  <c r="G141" i="34"/>
  <c r="F141" i="34"/>
  <c r="E141" i="34"/>
  <c r="H141" i="34" s="1"/>
  <c r="G140" i="34"/>
  <c r="F140" i="34"/>
  <c r="E140" i="34"/>
  <c r="H140" i="34" s="1"/>
  <c r="G139" i="34"/>
  <c r="F139" i="34"/>
  <c r="E139" i="34"/>
  <c r="H139" i="34" s="1"/>
  <c r="G138" i="34"/>
  <c r="F138" i="34"/>
  <c r="E138" i="34"/>
  <c r="H138" i="34" s="1"/>
  <c r="G137" i="34"/>
  <c r="F137" i="34"/>
  <c r="E137" i="34"/>
  <c r="H137" i="34" s="1"/>
  <c r="G136" i="34"/>
  <c r="F136" i="34"/>
  <c r="E136" i="34"/>
  <c r="H136" i="34" s="1"/>
  <c r="G135" i="34"/>
  <c r="F135" i="34"/>
  <c r="E135" i="34"/>
  <c r="H135" i="34" s="1"/>
  <c r="G134" i="34"/>
  <c r="F134" i="34"/>
  <c r="E134" i="34"/>
  <c r="H134" i="34" s="1"/>
  <c r="G133" i="34"/>
  <c r="F133" i="34"/>
  <c r="E133" i="34"/>
  <c r="H133" i="34" s="1"/>
  <c r="G132" i="34"/>
  <c r="F132" i="34"/>
  <c r="E132" i="34"/>
  <c r="H132" i="34" s="1"/>
  <c r="G131" i="34"/>
  <c r="F131" i="34"/>
  <c r="E131" i="34"/>
  <c r="H131" i="34" s="1"/>
  <c r="G130" i="34"/>
  <c r="F130" i="34"/>
  <c r="E130" i="34"/>
  <c r="H130" i="34" s="1"/>
  <c r="G129" i="34"/>
  <c r="F129" i="34"/>
  <c r="E129" i="34"/>
  <c r="H129" i="34" s="1"/>
  <c r="G128" i="34"/>
  <c r="E128" i="34"/>
  <c r="H128" i="34" s="1"/>
  <c r="G127" i="34"/>
  <c r="F127" i="34"/>
  <c r="E127" i="34"/>
  <c r="H127" i="34" s="1"/>
  <c r="G126" i="34"/>
  <c r="F126" i="34"/>
  <c r="E126" i="34"/>
  <c r="H126" i="34" s="1"/>
  <c r="G125" i="34"/>
  <c r="F125" i="34"/>
  <c r="E125" i="34"/>
  <c r="H125" i="34" s="1"/>
  <c r="G124" i="34"/>
  <c r="F124" i="34"/>
  <c r="E124" i="34"/>
  <c r="H124" i="34" s="1"/>
  <c r="G123" i="34"/>
  <c r="F123" i="34"/>
  <c r="E123" i="34"/>
  <c r="H123" i="34" s="1"/>
  <c r="G122" i="34"/>
  <c r="F122" i="34"/>
  <c r="E122" i="34"/>
  <c r="H122" i="34" s="1"/>
  <c r="G121" i="34"/>
  <c r="F121" i="34"/>
  <c r="E121" i="34"/>
  <c r="H121" i="34" s="1"/>
  <c r="G120" i="34"/>
  <c r="F120" i="34"/>
  <c r="E120" i="34"/>
  <c r="H120" i="34" s="1"/>
  <c r="G119" i="34"/>
  <c r="F119" i="34"/>
  <c r="E119" i="34"/>
  <c r="H119" i="34" s="1"/>
  <c r="G118" i="34"/>
  <c r="F118" i="34"/>
  <c r="E118" i="34"/>
  <c r="H118" i="34" s="1"/>
  <c r="G117" i="34"/>
  <c r="F117" i="34"/>
  <c r="E117" i="34"/>
  <c r="H117" i="34" s="1"/>
  <c r="G116" i="34"/>
  <c r="F116" i="34"/>
  <c r="E116" i="34"/>
  <c r="H116" i="34" s="1"/>
  <c r="G115" i="34"/>
  <c r="F115" i="34"/>
  <c r="E115" i="34"/>
  <c r="H115" i="34" s="1"/>
  <c r="G114" i="34"/>
  <c r="F114" i="34"/>
  <c r="E114" i="34"/>
  <c r="H114" i="34" s="1"/>
  <c r="G113" i="34"/>
  <c r="F113" i="34"/>
  <c r="E113" i="34"/>
  <c r="H113" i="34" s="1"/>
  <c r="G112" i="34"/>
  <c r="F112" i="34"/>
  <c r="E112" i="34"/>
  <c r="H112" i="34" s="1"/>
  <c r="G111" i="34"/>
  <c r="F111" i="34"/>
  <c r="E111" i="34"/>
  <c r="H111" i="34" s="1"/>
  <c r="G110" i="34"/>
  <c r="F110" i="34"/>
  <c r="E110" i="34"/>
  <c r="H110" i="34" s="1"/>
  <c r="G109" i="34"/>
  <c r="F109" i="34"/>
  <c r="E109" i="34"/>
  <c r="H109" i="34" s="1"/>
  <c r="G108" i="34"/>
  <c r="E108" i="34"/>
  <c r="H108" i="34" s="1"/>
  <c r="G107" i="34"/>
  <c r="F107" i="34"/>
  <c r="E107" i="34"/>
  <c r="H107" i="34" s="1"/>
  <c r="G106" i="34"/>
  <c r="F106" i="34"/>
  <c r="E106" i="34"/>
  <c r="H106" i="34" s="1"/>
  <c r="G105" i="34"/>
  <c r="F105" i="34"/>
  <c r="E105" i="34"/>
  <c r="H105" i="34" s="1"/>
  <c r="G104" i="34"/>
  <c r="F104" i="34"/>
  <c r="E104" i="34"/>
  <c r="H104" i="34" s="1"/>
  <c r="G103" i="34"/>
  <c r="F103" i="34"/>
  <c r="E103" i="34"/>
  <c r="H103" i="34" s="1"/>
  <c r="G102" i="34"/>
  <c r="F102" i="34"/>
  <c r="E102" i="34"/>
  <c r="H102" i="34" s="1"/>
  <c r="G101" i="34"/>
  <c r="F101" i="34"/>
  <c r="E101" i="34"/>
  <c r="H101" i="34" s="1"/>
  <c r="G100" i="34"/>
  <c r="F100" i="34"/>
  <c r="E100" i="34"/>
  <c r="H100" i="34" s="1"/>
  <c r="G99" i="34"/>
  <c r="F99" i="34"/>
  <c r="E99" i="34"/>
  <c r="H99" i="34" s="1"/>
  <c r="G98" i="34"/>
  <c r="F98" i="34"/>
  <c r="E98" i="34"/>
  <c r="H98" i="34" s="1"/>
  <c r="G97" i="34"/>
  <c r="F97" i="34"/>
  <c r="E97" i="34"/>
  <c r="H97" i="34" s="1"/>
  <c r="G96" i="34"/>
  <c r="F96" i="34"/>
  <c r="E96" i="34"/>
  <c r="H96" i="34" s="1"/>
  <c r="G95" i="34"/>
  <c r="F95" i="34"/>
  <c r="E95" i="34"/>
  <c r="H95" i="34" s="1"/>
  <c r="G94" i="34"/>
  <c r="F94" i="34"/>
  <c r="E94" i="34"/>
  <c r="H94" i="34" s="1"/>
  <c r="G93" i="34"/>
  <c r="F93" i="34"/>
  <c r="E93" i="34"/>
  <c r="H93" i="34" s="1"/>
  <c r="G92" i="34"/>
  <c r="F92" i="34"/>
  <c r="E92" i="34"/>
  <c r="H92" i="34" s="1"/>
  <c r="G91" i="34"/>
  <c r="E91" i="34"/>
  <c r="H91" i="34" s="1"/>
  <c r="G90" i="34"/>
  <c r="F90" i="34"/>
  <c r="E90" i="34"/>
  <c r="H90" i="34" s="1"/>
  <c r="G89" i="34"/>
  <c r="F89" i="34"/>
  <c r="E89" i="34"/>
  <c r="H89" i="34" s="1"/>
  <c r="G88" i="34"/>
  <c r="F88" i="34"/>
  <c r="E88" i="34"/>
  <c r="H88" i="34" s="1"/>
  <c r="G87" i="34"/>
  <c r="F87" i="34"/>
  <c r="E87" i="34"/>
  <c r="H87" i="34" s="1"/>
  <c r="G86" i="34"/>
  <c r="F86" i="34"/>
  <c r="E86" i="34"/>
  <c r="H86" i="34" s="1"/>
  <c r="G85" i="34"/>
  <c r="F85" i="34"/>
  <c r="E85" i="34"/>
  <c r="H85" i="34" s="1"/>
  <c r="G84" i="34"/>
  <c r="F84" i="34"/>
  <c r="E84" i="34"/>
  <c r="H84" i="34" s="1"/>
  <c r="G83" i="34"/>
  <c r="F83" i="34"/>
  <c r="E83" i="34"/>
  <c r="H83" i="34" s="1"/>
  <c r="G82" i="34"/>
  <c r="F82" i="34"/>
  <c r="E82" i="34"/>
  <c r="H82" i="34" s="1"/>
  <c r="G81" i="34"/>
  <c r="F81" i="34"/>
  <c r="E81" i="34"/>
  <c r="H81" i="34" s="1"/>
  <c r="G80" i="34"/>
  <c r="F80" i="34"/>
  <c r="E80" i="34"/>
  <c r="H80" i="34" s="1"/>
  <c r="G79" i="34"/>
  <c r="F79" i="34"/>
  <c r="E79" i="34"/>
  <c r="H79" i="34" s="1"/>
  <c r="G78" i="34"/>
  <c r="F78" i="34"/>
  <c r="E78" i="34"/>
  <c r="H78" i="34" s="1"/>
  <c r="G77" i="34"/>
  <c r="F77" i="34"/>
  <c r="E77" i="34"/>
  <c r="H77" i="34" s="1"/>
  <c r="G76" i="34"/>
  <c r="F76" i="34"/>
  <c r="E76" i="34"/>
  <c r="H76" i="34" s="1"/>
  <c r="E75" i="34"/>
  <c r="H75" i="34" s="1"/>
  <c r="D75" i="34"/>
  <c r="F128" i="34" s="1"/>
  <c r="C75" i="34"/>
  <c r="G75" i="34" s="1"/>
  <c r="G69" i="34"/>
  <c r="F69" i="34"/>
  <c r="E69" i="34"/>
  <c r="G68" i="34"/>
  <c r="F68" i="34"/>
  <c r="E68" i="34"/>
  <c r="H68" i="34" s="1"/>
  <c r="G67" i="34"/>
  <c r="F67" i="34"/>
  <c r="E67" i="34"/>
  <c r="H67" i="34" s="1"/>
  <c r="G66" i="34"/>
  <c r="F66" i="34"/>
  <c r="E66" i="34"/>
  <c r="G65" i="34"/>
  <c r="F65" i="34"/>
  <c r="E65" i="34"/>
  <c r="G64" i="34"/>
  <c r="F64" i="34"/>
  <c r="E64" i="34"/>
  <c r="H64" i="34" s="1"/>
  <c r="G63" i="34"/>
  <c r="F63" i="34"/>
  <c r="E63" i="34"/>
  <c r="H63" i="34" s="1"/>
  <c r="G62" i="34"/>
  <c r="F62" i="34"/>
  <c r="E62" i="34"/>
  <c r="G61" i="34"/>
  <c r="F61" i="34"/>
  <c r="E61" i="34"/>
  <c r="G60" i="34"/>
  <c r="F60" i="34"/>
  <c r="E60" i="34"/>
  <c r="H60" i="34" s="1"/>
  <c r="G59" i="34"/>
  <c r="F59" i="34"/>
  <c r="E59" i="34"/>
  <c r="H59" i="34" s="1"/>
  <c r="G58" i="34"/>
  <c r="F58" i="34"/>
  <c r="E58" i="34"/>
  <c r="G57" i="34"/>
  <c r="F57" i="34"/>
  <c r="E57" i="34"/>
  <c r="G56" i="34"/>
  <c r="F56" i="34"/>
  <c r="E56" i="34"/>
  <c r="H56" i="34" s="1"/>
  <c r="G55" i="34"/>
  <c r="F55" i="34"/>
  <c r="E55" i="34"/>
  <c r="H55" i="34" s="1"/>
  <c r="G54" i="34"/>
  <c r="F54" i="34"/>
  <c r="E54" i="34"/>
  <c r="G53" i="34"/>
  <c r="F53" i="34"/>
  <c r="E53" i="34"/>
  <c r="G52" i="34"/>
  <c r="F52" i="34"/>
  <c r="E52" i="34"/>
  <c r="H52" i="34" s="1"/>
  <c r="G51" i="34"/>
  <c r="F51" i="34"/>
  <c r="E51" i="34"/>
  <c r="H51" i="34" s="1"/>
  <c r="G50" i="34"/>
  <c r="F50" i="34"/>
  <c r="E50" i="34"/>
  <c r="G49" i="34"/>
  <c r="F49" i="34"/>
  <c r="E49" i="34"/>
  <c r="G48" i="34"/>
  <c r="F48" i="34"/>
  <c r="E48" i="34"/>
  <c r="H48" i="34" s="1"/>
  <c r="G47" i="34"/>
  <c r="F47" i="34"/>
  <c r="E47" i="34"/>
  <c r="H47" i="34" s="1"/>
  <c r="G46" i="34"/>
  <c r="F46" i="34"/>
  <c r="E46" i="34"/>
  <c r="G45" i="34"/>
  <c r="F45" i="34"/>
  <c r="E45" i="34"/>
  <c r="G44" i="34"/>
  <c r="F44" i="34"/>
  <c r="E44" i="34"/>
  <c r="H44" i="34" s="1"/>
  <c r="G43" i="34"/>
  <c r="F43" i="34"/>
  <c r="E43" i="34"/>
  <c r="H43" i="34" s="1"/>
  <c r="G42" i="34"/>
  <c r="F42" i="34"/>
  <c r="E42" i="34"/>
  <c r="G41" i="34"/>
  <c r="F41" i="34"/>
  <c r="E41" i="34"/>
  <c r="G40" i="34"/>
  <c r="F40" i="34"/>
  <c r="E40" i="34"/>
  <c r="H40" i="34" s="1"/>
  <c r="G39" i="34"/>
  <c r="F39" i="34"/>
  <c r="E39" i="34"/>
  <c r="H39" i="34" s="1"/>
  <c r="G38" i="34"/>
  <c r="F38" i="34"/>
  <c r="E38" i="34"/>
  <c r="G37" i="34"/>
  <c r="F37" i="34"/>
  <c r="E37" i="34"/>
  <c r="G36" i="34"/>
  <c r="F36" i="34"/>
  <c r="E36" i="34"/>
  <c r="H36" i="34" s="1"/>
  <c r="G35" i="34"/>
  <c r="F35" i="34"/>
  <c r="E35" i="34"/>
  <c r="H35" i="34" s="1"/>
  <c r="G34" i="34"/>
  <c r="F34" i="34"/>
  <c r="E34" i="34"/>
  <c r="G33" i="34"/>
  <c r="F33" i="34"/>
  <c r="E33" i="34"/>
  <c r="G32" i="34"/>
  <c r="F32" i="34"/>
  <c r="E32" i="34"/>
  <c r="H32" i="34" s="1"/>
  <c r="G31" i="34"/>
  <c r="F31" i="34"/>
  <c r="E31" i="34"/>
  <c r="H31" i="34" s="1"/>
  <c r="G30" i="34"/>
  <c r="F30" i="34"/>
  <c r="E30" i="34"/>
  <c r="G29" i="34"/>
  <c r="F29" i="34"/>
  <c r="E29" i="34"/>
  <c r="G28" i="34"/>
  <c r="F28" i="34"/>
  <c r="E28" i="34"/>
  <c r="H28" i="34" s="1"/>
  <c r="G27" i="34"/>
  <c r="F27" i="34"/>
  <c r="E27" i="34"/>
  <c r="H27" i="34" s="1"/>
  <c r="G26" i="34"/>
  <c r="F26" i="34"/>
  <c r="E26" i="34"/>
  <c r="G25" i="34"/>
  <c r="F25" i="34"/>
  <c r="E25" i="34"/>
  <c r="G24" i="34"/>
  <c r="F24" i="34"/>
  <c r="E24" i="34"/>
  <c r="H24" i="34" s="1"/>
  <c r="G23" i="34"/>
  <c r="F23" i="34"/>
  <c r="E23" i="34"/>
  <c r="H23" i="34" s="1"/>
  <c r="G22" i="34"/>
  <c r="F22" i="34"/>
  <c r="E22" i="34"/>
  <c r="G21" i="34"/>
  <c r="F21" i="34"/>
  <c r="E21" i="34"/>
  <c r="G20" i="34"/>
  <c r="F20" i="34"/>
  <c r="E20" i="34"/>
  <c r="H20" i="34" s="1"/>
  <c r="F19" i="34"/>
  <c r="D19" i="34"/>
  <c r="C19" i="34"/>
  <c r="G19" i="34" s="1"/>
  <c r="D13" i="34"/>
  <c r="C13" i="34"/>
  <c r="D12" i="34"/>
  <c r="C12" i="34"/>
  <c r="G12" i="34" s="1"/>
  <c r="D11" i="34"/>
  <c r="C10" i="34"/>
  <c r="D9" i="34"/>
  <c r="C8" i="34"/>
  <c r="E13" i="34" s="1"/>
  <c r="G609" i="33"/>
  <c r="F609" i="33"/>
  <c r="E609" i="33"/>
  <c r="H609" i="33" s="1"/>
  <c r="G608" i="33"/>
  <c r="F608" i="33"/>
  <c r="E608" i="33"/>
  <c r="H608" i="33" s="1"/>
  <c r="G607" i="33"/>
  <c r="F607" i="33"/>
  <c r="E607" i="33"/>
  <c r="H607" i="33" s="1"/>
  <c r="G606" i="33"/>
  <c r="F606" i="33"/>
  <c r="E606" i="33"/>
  <c r="H606" i="33" s="1"/>
  <c r="G605" i="33"/>
  <c r="F605" i="33"/>
  <c r="E605" i="33"/>
  <c r="H605" i="33" s="1"/>
  <c r="G604" i="33"/>
  <c r="F604" i="33"/>
  <c r="E604" i="33"/>
  <c r="H604" i="33" s="1"/>
  <c r="G603" i="33"/>
  <c r="F603" i="33"/>
  <c r="E603" i="33"/>
  <c r="H603" i="33" s="1"/>
  <c r="G602" i="33"/>
  <c r="F602" i="33"/>
  <c r="E602" i="33"/>
  <c r="H602" i="33" s="1"/>
  <c r="G601" i="33"/>
  <c r="F601" i="33"/>
  <c r="E601" i="33"/>
  <c r="H601" i="33" s="1"/>
  <c r="G600" i="33"/>
  <c r="F600" i="33"/>
  <c r="E600" i="33"/>
  <c r="H600" i="33" s="1"/>
  <c r="G599" i="33"/>
  <c r="F599" i="33"/>
  <c r="E599" i="33"/>
  <c r="H599" i="33" s="1"/>
  <c r="G598" i="33"/>
  <c r="F598" i="33"/>
  <c r="E598" i="33"/>
  <c r="H598" i="33" s="1"/>
  <c r="G597" i="33"/>
  <c r="F597" i="33"/>
  <c r="E597" i="33"/>
  <c r="H597" i="33" s="1"/>
  <c r="G596" i="33"/>
  <c r="F596" i="33"/>
  <c r="E596" i="33"/>
  <c r="H596" i="33" s="1"/>
  <c r="G595" i="33"/>
  <c r="F595" i="33"/>
  <c r="E595" i="33"/>
  <c r="H595" i="33" s="1"/>
  <c r="G594" i="33"/>
  <c r="F594" i="33"/>
  <c r="E594" i="33"/>
  <c r="H594" i="33" s="1"/>
  <c r="G593" i="33"/>
  <c r="F593" i="33"/>
  <c r="E593" i="33"/>
  <c r="H593" i="33" s="1"/>
  <c r="G592" i="33"/>
  <c r="F592" i="33"/>
  <c r="E592" i="33"/>
  <c r="H592" i="33" s="1"/>
  <c r="G591" i="33"/>
  <c r="F591" i="33"/>
  <c r="E591" i="33"/>
  <c r="H591" i="33" s="1"/>
  <c r="G590" i="33"/>
  <c r="F590" i="33"/>
  <c r="E590" i="33"/>
  <c r="H590" i="33" s="1"/>
  <c r="G589" i="33"/>
  <c r="F589" i="33"/>
  <c r="E589" i="33"/>
  <c r="H589" i="33" s="1"/>
  <c r="G588" i="33"/>
  <c r="F588" i="33"/>
  <c r="E588" i="33"/>
  <c r="H588" i="33" s="1"/>
  <c r="G587" i="33"/>
  <c r="F587" i="33"/>
  <c r="E587" i="33"/>
  <c r="H587" i="33" s="1"/>
  <c r="G586" i="33"/>
  <c r="F586" i="33"/>
  <c r="E586" i="33"/>
  <c r="H586" i="33" s="1"/>
  <c r="G585" i="33"/>
  <c r="F585" i="33"/>
  <c r="E585" i="33"/>
  <c r="H585" i="33" s="1"/>
  <c r="G584" i="33"/>
  <c r="F584" i="33"/>
  <c r="E584" i="33"/>
  <c r="H584" i="33" s="1"/>
  <c r="G583" i="33"/>
  <c r="F583" i="33"/>
  <c r="E583" i="33"/>
  <c r="H583" i="33" s="1"/>
  <c r="E582" i="33"/>
  <c r="D582" i="33"/>
  <c r="F582" i="33" s="1"/>
  <c r="C582" i="33"/>
  <c r="G576" i="33"/>
  <c r="F576" i="33"/>
  <c r="E576" i="33"/>
  <c r="H576" i="33" s="1"/>
  <c r="G575" i="33"/>
  <c r="F575" i="33"/>
  <c r="E575" i="33"/>
  <c r="G574" i="33"/>
  <c r="F574" i="33"/>
  <c r="E574" i="33"/>
  <c r="G573" i="33"/>
  <c r="F573" i="33"/>
  <c r="E573" i="33"/>
  <c r="H573" i="33" s="1"/>
  <c r="G572" i="33"/>
  <c r="F572" i="33"/>
  <c r="E572" i="33"/>
  <c r="H572" i="33" s="1"/>
  <c r="G571" i="33"/>
  <c r="F571" i="33"/>
  <c r="E571" i="33"/>
  <c r="G570" i="33"/>
  <c r="F570" i="33"/>
  <c r="E570" i="33"/>
  <c r="G569" i="33"/>
  <c r="F569" i="33"/>
  <c r="E569" i="33"/>
  <c r="H569" i="33" s="1"/>
  <c r="G568" i="33"/>
  <c r="F568" i="33"/>
  <c r="E568" i="33"/>
  <c r="H568" i="33" s="1"/>
  <c r="G567" i="33"/>
  <c r="F567" i="33"/>
  <c r="E567" i="33"/>
  <c r="G566" i="33"/>
  <c r="F566" i="33"/>
  <c r="E566" i="33"/>
  <c r="G565" i="33"/>
  <c r="F565" i="33"/>
  <c r="E565" i="33"/>
  <c r="H565" i="33" s="1"/>
  <c r="G564" i="33"/>
  <c r="F564" i="33"/>
  <c r="E564" i="33"/>
  <c r="H564" i="33" s="1"/>
  <c r="G563" i="33"/>
  <c r="F563" i="33"/>
  <c r="E563" i="33"/>
  <c r="G562" i="33"/>
  <c r="F562" i="33"/>
  <c r="E562" i="33"/>
  <c r="G561" i="33"/>
  <c r="F561" i="33"/>
  <c r="E561" i="33"/>
  <c r="H561" i="33" s="1"/>
  <c r="G560" i="33"/>
  <c r="F560" i="33"/>
  <c r="E560" i="33"/>
  <c r="H560" i="33" s="1"/>
  <c r="G559" i="33"/>
  <c r="F559" i="33"/>
  <c r="E559" i="33"/>
  <c r="G558" i="33"/>
  <c r="F558" i="33"/>
  <c r="E558" i="33"/>
  <c r="G557" i="33"/>
  <c r="F557" i="33"/>
  <c r="E557" i="33"/>
  <c r="H557" i="33" s="1"/>
  <c r="G556" i="33"/>
  <c r="F556" i="33"/>
  <c r="E556" i="33"/>
  <c r="H556" i="33" s="1"/>
  <c r="G555" i="33"/>
  <c r="F555" i="33"/>
  <c r="E555" i="33"/>
  <c r="G554" i="33"/>
  <c r="F554" i="33"/>
  <c r="E554" i="33"/>
  <c r="G553" i="33"/>
  <c r="F553" i="33"/>
  <c r="E553" i="33"/>
  <c r="H553" i="33" s="1"/>
  <c r="G552" i="33"/>
  <c r="F552" i="33"/>
  <c r="E552" i="33"/>
  <c r="H552" i="33" s="1"/>
  <c r="G551" i="33"/>
  <c r="F551" i="33"/>
  <c r="E551" i="33"/>
  <c r="G550" i="33"/>
  <c r="F550" i="33"/>
  <c r="E550" i="33"/>
  <c r="G549" i="33"/>
  <c r="F549" i="33"/>
  <c r="E549" i="33"/>
  <c r="H549" i="33" s="1"/>
  <c r="G548" i="33"/>
  <c r="F548" i="33"/>
  <c r="E548" i="33"/>
  <c r="H548" i="33" s="1"/>
  <c r="G547" i="33"/>
  <c r="F547" i="33"/>
  <c r="E547" i="33"/>
  <c r="G546" i="33"/>
  <c r="F546" i="33"/>
  <c r="E546" i="33"/>
  <c r="G545" i="33"/>
  <c r="F545" i="33"/>
  <c r="E545" i="33"/>
  <c r="H545" i="33" s="1"/>
  <c r="G544" i="33"/>
  <c r="F544" i="33"/>
  <c r="E544" i="33"/>
  <c r="H544" i="33" s="1"/>
  <c r="G543" i="33"/>
  <c r="F543" i="33"/>
  <c r="E543" i="33"/>
  <c r="G542" i="33"/>
  <c r="F542" i="33"/>
  <c r="E542" i="33"/>
  <c r="G541" i="33"/>
  <c r="F541" i="33"/>
  <c r="E541" i="33"/>
  <c r="H541" i="33" s="1"/>
  <c r="G540" i="33"/>
  <c r="F540" i="33"/>
  <c r="E540" i="33"/>
  <c r="H540" i="33" s="1"/>
  <c r="G539" i="33"/>
  <c r="F539" i="33"/>
  <c r="E539" i="33"/>
  <c r="G538" i="33"/>
  <c r="F538" i="33"/>
  <c r="E538" i="33"/>
  <c r="G537" i="33"/>
  <c r="F537" i="33"/>
  <c r="E537" i="33"/>
  <c r="H537" i="33" s="1"/>
  <c r="G536" i="33"/>
  <c r="F536" i="33"/>
  <c r="E536" i="33"/>
  <c r="H536" i="33" s="1"/>
  <c r="G535" i="33"/>
  <c r="F535" i="33"/>
  <c r="E535" i="33"/>
  <c r="G534" i="33"/>
  <c r="F534" i="33"/>
  <c r="E534" i="33"/>
  <c r="G533" i="33"/>
  <c r="F533" i="33"/>
  <c r="E533" i="33"/>
  <c r="H533" i="33" s="1"/>
  <c r="G532" i="33"/>
  <c r="F532" i="33"/>
  <c r="E532" i="33"/>
  <c r="H532" i="33" s="1"/>
  <c r="G531" i="33"/>
  <c r="F531" i="33"/>
  <c r="E531" i="33"/>
  <c r="G530" i="33"/>
  <c r="F530" i="33"/>
  <c r="E530" i="33"/>
  <c r="G529" i="33"/>
  <c r="F529" i="33"/>
  <c r="E529" i="33"/>
  <c r="H529" i="33" s="1"/>
  <c r="G528" i="33"/>
  <c r="F528" i="33"/>
  <c r="E528" i="33"/>
  <c r="H528" i="33" s="1"/>
  <c r="G527" i="33"/>
  <c r="F527" i="33"/>
  <c r="E527" i="33"/>
  <c r="G526" i="33"/>
  <c r="F526" i="33"/>
  <c r="E526" i="33"/>
  <c r="G525" i="33"/>
  <c r="F525" i="33"/>
  <c r="E525" i="33"/>
  <c r="H525" i="33" s="1"/>
  <c r="G524" i="33"/>
  <c r="F524" i="33"/>
  <c r="E524" i="33"/>
  <c r="H524" i="33" s="1"/>
  <c r="G523" i="33"/>
  <c r="F523" i="33"/>
  <c r="E523" i="33"/>
  <c r="G522" i="33"/>
  <c r="F522" i="33"/>
  <c r="E522" i="33"/>
  <c r="G521" i="33"/>
  <c r="F521" i="33"/>
  <c r="E521" i="33"/>
  <c r="H521" i="33" s="1"/>
  <c r="G520" i="33"/>
  <c r="F520" i="33"/>
  <c r="E520" i="33"/>
  <c r="H520" i="33" s="1"/>
  <c r="G519" i="33"/>
  <c r="F519" i="33"/>
  <c r="E519" i="33"/>
  <c r="G518" i="33"/>
  <c r="F518" i="33"/>
  <c r="E518" i="33"/>
  <c r="G517" i="33"/>
  <c r="F517" i="33"/>
  <c r="E517" i="33"/>
  <c r="H517" i="33" s="1"/>
  <c r="G516" i="33"/>
  <c r="F516" i="33"/>
  <c r="E516" i="33"/>
  <c r="H516" i="33" s="1"/>
  <c r="G515" i="33"/>
  <c r="F515" i="33"/>
  <c r="E515" i="33"/>
  <c r="G514" i="33"/>
  <c r="F514" i="33"/>
  <c r="E514" i="33"/>
  <c r="G513" i="33"/>
  <c r="F513" i="33"/>
  <c r="E513" i="33"/>
  <c r="H513" i="33" s="1"/>
  <c r="G512" i="33"/>
  <c r="F512" i="33"/>
  <c r="E512" i="33"/>
  <c r="H512" i="33" s="1"/>
  <c r="G511" i="33"/>
  <c r="F511" i="33"/>
  <c r="E511" i="33"/>
  <c r="G510" i="33"/>
  <c r="F510" i="33"/>
  <c r="E510" i="33"/>
  <c r="G509" i="33"/>
  <c r="F509" i="33"/>
  <c r="E509" i="33"/>
  <c r="H509" i="33" s="1"/>
  <c r="G508" i="33"/>
  <c r="F508" i="33"/>
  <c r="E508" i="33"/>
  <c r="H508" i="33" s="1"/>
  <c r="G507" i="33"/>
  <c r="F507" i="33"/>
  <c r="E507" i="33"/>
  <c r="G506" i="33"/>
  <c r="F506" i="33"/>
  <c r="E506" i="33"/>
  <c r="G505" i="33"/>
  <c r="F505" i="33"/>
  <c r="E505" i="33"/>
  <c r="H505" i="33" s="1"/>
  <c r="G504" i="33"/>
  <c r="F504" i="33"/>
  <c r="E504" i="33"/>
  <c r="H504" i="33" s="1"/>
  <c r="G503" i="33"/>
  <c r="F503" i="33"/>
  <c r="E503" i="33"/>
  <c r="G502" i="33"/>
  <c r="F502" i="33"/>
  <c r="E502" i="33"/>
  <c r="G501" i="33"/>
  <c r="F501" i="33"/>
  <c r="E501" i="33"/>
  <c r="H501" i="33" s="1"/>
  <c r="G500" i="33"/>
  <c r="F500" i="33"/>
  <c r="E500" i="33"/>
  <c r="H500" i="33" s="1"/>
  <c r="G499" i="33"/>
  <c r="F499" i="33"/>
  <c r="E499" i="33"/>
  <c r="G498" i="33"/>
  <c r="F498" i="33"/>
  <c r="E498" i="33"/>
  <c r="G497" i="33"/>
  <c r="F497" i="33"/>
  <c r="E497" i="33"/>
  <c r="H497" i="33" s="1"/>
  <c r="G496" i="33"/>
  <c r="F496" i="33"/>
  <c r="E496" i="33"/>
  <c r="H496" i="33" s="1"/>
  <c r="G495" i="33"/>
  <c r="F495" i="33"/>
  <c r="E495" i="33"/>
  <c r="G494" i="33"/>
  <c r="F494" i="33"/>
  <c r="E494" i="33"/>
  <c r="G493" i="33"/>
  <c r="F493" i="33"/>
  <c r="E493" i="33"/>
  <c r="H493" i="33" s="1"/>
  <c r="G492" i="33"/>
  <c r="F492" i="33"/>
  <c r="E492" i="33"/>
  <c r="H492" i="33" s="1"/>
  <c r="G491" i="33"/>
  <c r="F491" i="33"/>
  <c r="E491" i="33"/>
  <c r="G490" i="33"/>
  <c r="F490" i="33"/>
  <c r="E490" i="33"/>
  <c r="G489" i="33"/>
  <c r="F489" i="33"/>
  <c r="E489" i="33"/>
  <c r="H489" i="33" s="1"/>
  <c r="G488" i="33"/>
  <c r="F488" i="33"/>
  <c r="E488" i="33"/>
  <c r="H488" i="33" s="1"/>
  <c r="G487" i="33"/>
  <c r="F487" i="33"/>
  <c r="E487" i="33"/>
  <c r="G486" i="33"/>
  <c r="F486" i="33"/>
  <c r="E486" i="33"/>
  <c r="G485" i="33"/>
  <c r="F485" i="33"/>
  <c r="E485" i="33"/>
  <c r="H485" i="33" s="1"/>
  <c r="G484" i="33"/>
  <c r="F484" i="33"/>
  <c r="E484" i="33"/>
  <c r="H484" i="33" s="1"/>
  <c r="G483" i="33"/>
  <c r="F483" i="33"/>
  <c r="E483" i="33"/>
  <c r="G482" i="33"/>
  <c r="F482" i="33"/>
  <c r="E482" i="33"/>
  <c r="G481" i="33"/>
  <c r="F481" i="33"/>
  <c r="E481" i="33"/>
  <c r="H481" i="33" s="1"/>
  <c r="G480" i="33"/>
  <c r="F480" i="33"/>
  <c r="E480" i="33"/>
  <c r="H480" i="33" s="1"/>
  <c r="G479" i="33"/>
  <c r="F479" i="33"/>
  <c r="E479" i="33"/>
  <c r="G478" i="33"/>
  <c r="F478" i="33"/>
  <c r="E478" i="33"/>
  <c r="G477" i="33"/>
  <c r="F477" i="33"/>
  <c r="E477" i="33"/>
  <c r="H477" i="33" s="1"/>
  <c r="G476" i="33"/>
  <c r="F476" i="33"/>
  <c r="E476" i="33"/>
  <c r="H476" i="33" s="1"/>
  <c r="G475" i="33"/>
  <c r="F475" i="33"/>
  <c r="E475" i="33"/>
  <c r="G474" i="33"/>
  <c r="F474" i="33"/>
  <c r="E474" i="33"/>
  <c r="G473" i="33"/>
  <c r="F473" i="33"/>
  <c r="E473" i="33"/>
  <c r="H473" i="33" s="1"/>
  <c r="G472" i="33"/>
  <c r="F472" i="33"/>
  <c r="E472" i="33"/>
  <c r="H472" i="33" s="1"/>
  <c r="G471" i="33"/>
  <c r="F471" i="33"/>
  <c r="E471" i="33"/>
  <c r="G470" i="33"/>
  <c r="F470" i="33"/>
  <c r="E470" i="33"/>
  <c r="G469" i="33"/>
  <c r="F469" i="33"/>
  <c r="E469" i="33"/>
  <c r="H469" i="33" s="1"/>
  <c r="G468" i="33"/>
  <c r="F468" i="33"/>
  <c r="E468" i="33"/>
  <c r="H468" i="33" s="1"/>
  <c r="G467" i="33"/>
  <c r="F467" i="33"/>
  <c r="E467" i="33"/>
  <c r="G466" i="33"/>
  <c r="F466" i="33"/>
  <c r="E466" i="33"/>
  <c r="G465" i="33"/>
  <c r="F465" i="33"/>
  <c r="E465" i="33"/>
  <c r="H465" i="33" s="1"/>
  <c r="G464" i="33"/>
  <c r="F464" i="33"/>
  <c r="E464" i="33"/>
  <c r="H464" i="33" s="1"/>
  <c r="G463" i="33"/>
  <c r="F463" i="33"/>
  <c r="E463" i="33"/>
  <c r="G462" i="33"/>
  <c r="F462" i="33"/>
  <c r="E462" i="33"/>
  <c r="H462" i="33" s="1"/>
  <c r="G461" i="33"/>
  <c r="F461" i="33"/>
  <c r="E461" i="33"/>
  <c r="H461" i="33" s="1"/>
  <c r="G460" i="33"/>
  <c r="F460" i="33"/>
  <c r="E460" i="33"/>
  <c r="G459" i="33"/>
  <c r="F459" i="33"/>
  <c r="E459" i="33"/>
  <c r="G458" i="33"/>
  <c r="F458" i="33"/>
  <c r="E458" i="33"/>
  <c r="H458" i="33" s="1"/>
  <c r="G457" i="33"/>
  <c r="F457" i="33"/>
  <c r="E457" i="33"/>
  <c r="H457" i="33" s="1"/>
  <c r="G456" i="33"/>
  <c r="F456" i="33"/>
  <c r="E456" i="33"/>
  <c r="G455" i="33"/>
  <c r="F455" i="33"/>
  <c r="E455" i="33"/>
  <c r="G454" i="33"/>
  <c r="F454" i="33"/>
  <c r="E454" i="33"/>
  <c r="H454" i="33" s="1"/>
  <c r="G453" i="33"/>
  <c r="F453" i="33"/>
  <c r="E453" i="33"/>
  <c r="H453" i="33" s="1"/>
  <c r="G452" i="33"/>
  <c r="F452" i="33"/>
  <c r="E452" i="33"/>
  <c r="G451" i="33"/>
  <c r="F451" i="33"/>
  <c r="E451" i="33"/>
  <c r="G450" i="33"/>
  <c r="F450" i="33"/>
  <c r="E450" i="33"/>
  <c r="H450" i="33" s="1"/>
  <c r="G449" i="33"/>
  <c r="F449" i="33"/>
  <c r="E449" i="33"/>
  <c r="H449" i="33" s="1"/>
  <c r="G448" i="33"/>
  <c r="F448" i="33"/>
  <c r="E448" i="33"/>
  <c r="G447" i="33"/>
  <c r="F447" i="33"/>
  <c r="E447" i="33"/>
  <c r="G446" i="33"/>
  <c r="F446" i="33"/>
  <c r="E446" i="33"/>
  <c r="H446" i="33" s="1"/>
  <c r="G445" i="33"/>
  <c r="F445" i="33"/>
  <c r="E445" i="33"/>
  <c r="H445" i="33" s="1"/>
  <c r="G444" i="33"/>
  <c r="F444" i="33"/>
  <c r="E444" i="33"/>
  <c r="G443" i="33"/>
  <c r="F443" i="33"/>
  <c r="E443" i="33"/>
  <c r="G442" i="33"/>
  <c r="F442" i="33"/>
  <c r="E442" i="33"/>
  <c r="H442" i="33" s="1"/>
  <c r="G441" i="33"/>
  <c r="F441" i="33"/>
  <c r="E441" i="33"/>
  <c r="H441" i="33" s="1"/>
  <c r="G440" i="33"/>
  <c r="F440" i="33"/>
  <c r="E440" i="33"/>
  <c r="G439" i="33"/>
  <c r="F439" i="33"/>
  <c r="E439" i="33"/>
  <c r="G438" i="33"/>
  <c r="F438" i="33"/>
  <c r="E438" i="33"/>
  <c r="H438" i="33" s="1"/>
  <c r="G437" i="33"/>
  <c r="F437" i="33"/>
  <c r="E437" i="33"/>
  <c r="H437" i="33" s="1"/>
  <c r="G436" i="33"/>
  <c r="F436" i="33"/>
  <c r="E436" i="33"/>
  <c r="G435" i="33"/>
  <c r="F435" i="33"/>
  <c r="E435" i="33"/>
  <c r="G434" i="33"/>
  <c r="F434" i="33"/>
  <c r="E434" i="33"/>
  <c r="H434" i="33" s="1"/>
  <c r="G433" i="33"/>
  <c r="F433" i="33"/>
  <c r="E433" i="33"/>
  <c r="H433" i="33" s="1"/>
  <c r="G432" i="33"/>
  <c r="F432" i="33"/>
  <c r="E432" i="33"/>
  <c r="G431" i="33"/>
  <c r="F431" i="33"/>
  <c r="E431" i="33"/>
  <c r="G430" i="33"/>
  <c r="F430" i="33"/>
  <c r="E430" i="33"/>
  <c r="H430" i="33" s="1"/>
  <c r="G429" i="33"/>
  <c r="F429" i="33"/>
  <c r="E429" i="33"/>
  <c r="H429" i="33" s="1"/>
  <c r="G428" i="33"/>
  <c r="F428" i="33"/>
  <c r="E428" i="33"/>
  <c r="G427" i="33"/>
  <c r="F427" i="33"/>
  <c r="E427" i="33"/>
  <c r="G426" i="33"/>
  <c r="F426" i="33"/>
  <c r="E426" i="33"/>
  <c r="H426" i="33" s="1"/>
  <c r="G425" i="33"/>
  <c r="F425" i="33"/>
  <c r="E425" i="33"/>
  <c r="H425" i="33" s="1"/>
  <c r="G424" i="33"/>
  <c r="F424" i="33"/>
  <c r="E424" i="33"/>
  <c r="G423" i="33"/>
  <c r="F423" i="33"/>
  <c r="E423" i="33"/>
  <c r="G422" i="33"/>
  <c r="F422" i="33"/>
  <c r="E422" i="33"/>
  <c r="H422" i="33" s="1"/>
  <c r="G421" i="33"/>
  <c r="F421" i="33"/>
  <c r="E421" i="33"/>
  <c r="H421" i="33" s="1"/>
  <c r="G420" i="33"/>
  <c r="F420" i="33"/>
  <c r="E420" i="33"/>
  <c r="G419" i="33"/>
  <c r="F419" i="33"/>
  <c r="E419" i="33"/>
  <c r="G418" i="33"/>
  <c r="F418" i="33"/>
  <c r="E418" i="33"/>
  <c r="H418" i="33" s="1"/>
  <c r="G417" i="33"/>
  <c r="F417" i="33"/>
  <c r="E417" i="33"/>
  <c r="H417" i="33" s="1"/>
  <c r="G416" i="33"/>
  <c r="F416" i="33"/>
  <c r="E416" i="33"/>
  <c r="G415" i="33"/>
  <c r="F415" i="33"/>
  <c r="E415" i="33"/>
  <c r="G414" i="33"/>
  <c r="F414" i="33"/>
  <c r="E414" i="33"/>
  <c r="H414" i="33" s="1"/>
  <c r="G413" i="33"/>
  <c r="F413" i="33"/>
  <c r="E413" i="33"/>
  <c r="H413" i="33" s="1"/>
  <c r="G412" i="33"/>
  <c r="F412" i="33"/>
  <c r="E412" i="33"/>
  <c r="G411" i="33"/>
  <c r="F411" i="33"/>
  <c r="E411" i="33"/>
  <c r="G410" i="33"/>
  <c r="F410" i="33"/>
  <c r="E410" i="33"/>
  <c r="H410" i="33" s="1"/>
  <c r="G409" i="33"/>
  <c r="F409" i="33"/>
  <c r="E409" i="33"/>
  <c r="H409" i="33" s="1"/>
  <c r="G408" i="33"/>
  <c r="F408" i="33"/>
  <c r="E408" i="33"/>
  <c r="G407" i="33"/>
  <c r="F407" i="33"/>
  <c r="E407" i="33"/>
  <c r="G406" i="33"/>
  <c r="F406" i="33"/>
  <c r="E406" i="33"/>
  <c r="H406" i="33" s="1"/>
  <c r="G405" i="33"/>
  <c r="F405" i="33"/>
  <c r="E405" i="33"/>
  <c r="H405" i="33" s="1"/>
  <c r="G404" i="33"/>
  <c r="F404" i="33"/>
  <c r="E404" i="33"/>
  <c r="G403" i="33"/>
  <c r="F403" i="33"/>
  <c r="E403" i="33"/>
  <c r="G402" i="33"/>
  <c r="F402" i="33"/>
  <c r="E402" i="33"/>
  <c r="H402" i="33" s="1"/>
  <c r="G401" i="33"/>
  <c r="F401" i="33"/>
  <c r="E401" i="33"/>
  <c r="H401" i="33" s="1"/>
  <c r="G400" i="33"/>
  <c r="F400" i="33"/>
  <c r="E400" i="33"/>
  <c r="G399" i="33"/>
  <c r="F399" i="33"/>
  <c r="E399" i="33"/>
  <c r="G398" i="33"/>
  <c r="F398" i="33"/>
  <c r="E398" i="33"/>
  <c r="H398" i="33" s="1"/>
  <c r="G397" i="33"/>
  <c r="F397" i="33"/>
  <c r="E397" i="33"/>
  <c r="H397" i="33" s="1"/>
  <c r="G396" i="33"/>
  <c r="F396" i="33"/>
  <c r="E396" i="33"/>
  <c r="G395" i="33"/>
  <c r="F395" i="33"/>
  <c r="E395" i="33"/>
  <c r="G394" i="33"/>
  <c r="F394" i="33"/>
  <c r="E394" i="33"/>
  <c r="H394" i="33" s="1"/>
  <c r="G393" i="33"/>
  <c r="F393" i="33"/>
  <c r="E393" i="33"/>
  <c r="H393" i="33" s="1"/>
  <c r="G392" i="33"/>
  <c r="F392" i="33"/>
  <c r="E392" i="33"/>
  <c r="G391" i="33"/>
  <c r="F391" i="33"/>
  <c r="E391" i="33"/>
  <c r="G390" i="33"/>
  <c r="F390" i="33"/>
  <c r="E390" i="33"/>
  <c r="H390" i="33" s="1"/>
  <c r="G389" i="33"/>
  <c r="F389" i="33"/>
  <c r="E389" i="33"/>
  <c r="H389" i="33" s="1"/>
  <c r="G388" i="33"/>
  <c r="F388" i="33"/>
  <c r="E388" i="33"/>
  <c r="G387" i="33"/>
  <c r="F387" i="33"/>
  <c r="E387" i="33"/>
  <c r="G386" i="33"/>
  <c r="F386" i="33"/>
  <c r="E386" i="33"/>
  <c r="H386" i="33" s="1"/>
  <c r="G385" i="33"/>
  <c r="F385" i="33"/>
  <c r="E385" i="33"/>
  <c r="H385" i="33" s="1"/>
  <c r="G384" i="33"/>
  <c r="F384" i="33"/>
  <c r="E384" i="33"/>
  <c r="G383" i="33"/>
  <c r="F383" i="33"/>
  <c r="E383" i="33"/>
  <c r="H383" i="33" s="1"/>
  <c r="G382" i="33"/>
  <c r="F382" i="33"/>
  <c r="E382" i="33"/>
  <c r="H382" i="33" s="1"/>
  <c r="G381" i="33"/>
  <c r="F381" i="33"/>
  <c r="E381" i="33"/>
  <c r="G380" i="33"/>
  <c r="F380" i="33"/>
  <c r="E380" i="33"/>
  <c r="G379" i="33"/>
  <c r="F379" i="33"/>
  <c r="E379" i="33"/>
  <c r="H379" i="33" s="1"/>
  <c r="G378" i="33"/>
  <c r="F378" i="33"/>
  <c r="E378" i="33"/>
  <c r="H378" i="33" s="1"/>
  <c r="G377" i="33"/>
  <c r="F377" i="33"/>
  <c r="E377" i="33"/>
  <c r="G376" i="33"/>
  <c r="F376" i="33"/>
  <c r="E376" i="33"/>
  <c r="G375" i="33"/>
  <c r="F375" i="33"/>
  <c r="E375" i="33"/>
  <c r="H375" i="33" s="1"/>
  <c r="G374" i="33"/>
  <c r="F374" i="33"/>
  <c r="E374" i="33"/>
  <c r="H374" i="33" s="1"/>
  <c r="G373" i="33"/>
  <c r="F373" i="33"/>
  <c r="E373" i="33"/>
  <c r="G372" i="33"/>
  <c r="F372" i="33"/>
  <c r="E372" i="33"/>
  <c r="G371" i="33"/>
  <c r="F371" i="33"/>
  <c r="E371" i="33"/>
  <c r="H371" i="33" s="1"/>
  <c r="G370" i="33"/>
  <c r="F370" i="33"/>
  <c r="E370" i="33"/>
  <c r="H370" i="33" s="1"/>
  <c r="G369" i="33"/>
  <c r="F369" i="33"/>
  <c r="E369" i="33"/>
  <c r="G368" i="33"/>
  <c r="F368" i="33"/>
  <c r="E368" i="33"/>
  <c r="G367" i="33"/>
  <c r="F367" i="33"/>
  <c r="E367" i="33"/>
  <c r="H367" i="33" s="1"/>
  <c r="G366" i="33"/>
  <c r="F366" i="33"/>
  <c r="E366" i="33"/>
  <c r="H366" i="33" s="1"/>
  <c r="G365" i="33"/>
  <c r="F365" i="33"/>
  <c r="E365" i="33"/>
  <c r="G364" i="33"/>
  <c r="F364" i="33"/>
  <c r="E364" i="33"/>
  <c r="G363" i="33"/>
  <c r="F363" i="33"/>
  <c r="E363" i="33"/>
  <c r="H363" i="33" s="1"/>
  <c r="G362" i="33"/>
  <c r="F362" i="33"/>
  <c r="E362" i="33"/>
  <c r="H362" i="33" s="1"/>
  <c r="G361" i="33"/>
  <c r="F361" i="33"/>
  <c r="E361" i="33"/>
  <c r="G360" i="33"/>
  <c r="F360" i="33"/>
  <c r="E360" i="33"/>
  <c r="G359" i="33"/>
  <c r="F359" i="33"/>
  <c r="E359" i="33"/>
  <c r="H359" i="33" s="1"/>
  <c r="G358" i="33"/>
  <c r="F358" i="33"/>
  <c r="E358" i="33"/>
  <c r="H358" i="33" s="1"/>
  <c r="G357" i="33"/>
  <c r="F357" i="33"/>
  <c r="E357" i="33"/>
  <c r="G356" i="33"/>
  <c r="F356" i="33"/>
  <c r="E356" i="33"/>
  <c r="G355" i="33"/>
  <c r="F355" i="33"/>
  <c r="E355" i="33"/>
  <c r="H355" i="33" s="1"/>
  <c r="G354" i="33"/>
  <c r="F354" i="33"/>
  <c r="E354" i="33"/>
  <c r="H354" i="33" s="1"/>
  <c r="G353" i="33"/>
  <c r="F353" i="33"/>
  <c r="E353" i="33"/>
  <c r="G352" i="33"/>
  <c r="F352" i="33"/>
  <c r="E352" i="33"/>
  <c r="G351" i="33"/>
  <c r="F351" i="33"/>
  <c r="E351" i="33"/>
  <c r="H351" i="33" s="1"/>
  <c r="G350" i="33"/>
  <c r="F350" i="33"/>
  <c r="E350" i="33"/>
  <c r="H350" i="33" s="1"/>
  <c r="F349" i="33"/>
  <c r="D349" i="33"/>
  <c r="C349" i="33"/>
  <c r="E349" i="33" s="1"/>
  <c r="H343" i="33"/>
  <c r="G343" i="33"/>
  <c r="F343" i="33"/>
  <c r="E343" i="33"/>
  <c r="H342" i="33"/>
  <c r="G342" i="33"/>
  <c r="F342" i="33"/>
  <c r="E342" i="33"/>
  <c r="H341" i="33"/>
  <c r="G341" i="33"/>
  <c r="F341" i="33"/>
  <c r="E341" i="33"/>
  <c r="H340" i="33"/>
  <c r="G340" i="33"/>
  <c r="F340" i="33"/>
  <c r="E340" i="33"/>
  <c r="H339" i="33"/>
  <c r="G339" i="33"/>
  <c r="F339" i="33"/>
  <c r="E339" i="33"/>
  <c r="H338" i="33"/>
  <c r="G338" i="33"/>
  <c r="F338" i="33"/>
  <c r="E338" i="33"/>
  <c r="H337" i="33"/>
  <c r="G337" i="33"/>
  <c r="F337" i="33"/>
  <c r="E337" i="33"/>
  <c r="H336" i="33"/>
  <c r="G336" i="33"/>
  <c r="F336" i="33"/>
  <c r="E336" i="33"/>
  <c r="H335" i="33"/>
  <c r="G335" i="33"/>
  <c r="F335" i="33"/>
  <c r="E335" i="33"/>
  <c r="H334" i="33"/>
  <c r="G334" i="33"/>
  <c r="F334" i="33"/>
  <c r="E334" i="33"/>
  <c r="H333" i="33"/>
  <c r="G333" i="33"/>
  <c r="F333" i="33"/>
  <c r="E333" i="33"/>
  <c r="H332" i="33"/>
  <c r="G332" i="33"/>
  <c r="F332" i="33"/>
  <c r="E332" i="33"/>
  <c r="H331" i="33"/>
  <c r="G331" i="33"/>
  <c r="F331" i="33"/>
  <c r="E331" i="33"/>
  <c r="H330" i="33"/>
  <c r="G330" i="33"/>
  <c r="F330" i="33"/>
  <c r="E330" i="33"/>
  <c r="H329" i="33"/>
  <c r="G329" i="33"/>
  <c r="F329" i="33"/>
  <c r="E329" i="33"/>
  <c r="H328" i="33"/>
  <c r="G328" i="33"/>
  <c r="F328" i="33"/>
  <c r="E328" i="33"/>
  <c r="H327" i="33"/>
  <c r="G327" i="33"/>
  <c r="F327" i="33"/>
  <c r="E327" i="33"/>
  <c r="H326" i="33"/>
  <c r="G326" i="33"/>
  <c r="F326" i="33"/>
  <c r="E326" i="33"/>
  <c r="H325" i="33"/>
  <c r="G325" i="33"/>
  <c r="F325" i="33"/>
  <c r="E325" i="33"/>
  <c r="H324" i="33"/>
  <c r="G324" i="33"/>
  <c r="F324" i="33"/>
  <c r="E324" i="33"/>
  <c r="H323" i="33"/>
  <c r="G323" i="33"/>
  <c r="F323" i="33"/>
  <c r="E323" i="33"/>
  <c r="H322" i="33"/>
  <c r="G322" i="33"/>
  <c r="F322" i="33"/>
  <c r="E322" i="33"/>
  <c r="H321" i="33"/>
  <c r="G321" i="33"/>
  <c r="F321" i="33"/>
  <c r="E321" i="33"/>
  <c r="H320" i="33"/>
  <c r="G320" i="33"/>
  <c r="F320" i="33"/>
  <c r="E320" i="33"/>
  <c r="H319" i="33"/>
  <c r="G319" i="33"/>
  <c r="F319" i="33"/>
  <c r="E319" i="33"/>
  <c r="H318" i="33"/>
  <c r="G318" i="33"/>
  <c r="F318" i="33"/>
  <c r="E318" i="33"/>
  <c r="H317" i="33"/>
  <c r="G317" i="33"/>
  <c r="F317" i="33"/>
  <c r="E317" i="33"/>
  <c r="H316" i="33"/>
  <c r="G316" i="33"/>
  <c r="F316" i="33"/>
  <c r="E316" i="33"/>
  <c r="H315" i="33"/>
  <c r="G315" i="33"/>
  <c r="F315" i="33"/>
  <c r="E315" i="33"/>
  <c r="H314" i="33"/>
  <c r="G314" i="33"/>
  <c r="F314" i="33"/>
  <c r="E314" i="33"/>
  <c r="H313" i="33"/>
  <c r="G313" i="33"/>
  <c r="F313" i="33"/>
  <c r="E313" i="33"/>
  <c r="H312" i="33"/>
  <c r="G312" i="33"/>
  <c r="F312" i="33"/>
  <c r="E312" i="33"/>
  <c r="H311" i="33"/>
  <c r="G311" i="33"/>
  <c r="F311" i="33"/>
  <c r="E311" i="33"/>
  <c r="H310" i="33"/>
  <c r="G310" i="33"/>
  <c r="F310" i="33"/>
  <c r="E310" i="33"/>
  <c r="H309" i="33"/>
  <c r="G309" i="33"/>
  <c r="F309" i="33"/>
  <c r="E309" i="33"/>
  <c r="H308" i="33"/>
  <c r="G308" i="33"/>
  <c r="F308" i="33"/>
  <c r="E308" i="33"/>
  <c r="H307" i="33"/>
  <c r="G307" i="33"/>
  <c r="F307" i="33"/>
  <c r="E307" i="33"/>
  <c r="H306" i="33"/>
  <c r="G306" i="33"/>
  <c r="F306" i="33"/>
  <c r="E306" i="33"/>
  <c r="H305" i="33"/>
  <c r="G305" i="33"/>
  <c r="F305" i="33"/>
  <c r="E305" i="33"/>
  <c r="H304" i="33"/>
  <c r="G304" i="33"/>
  <c r="F304" i="33"/>
  <c r="E304" i="33"/>
  <c r="H303" i="33"/>
  <c r="G303" i="33"/>
  <c r="F303" i="33"/>
  <c r="E303" i="33"/>
  <c r="H302" i="33"/>
  <c r="G302" i="33"/>
  <c r="F302" i="33"/>
  <c r="E302" i="33"/>
  <c r="H301" i="33"/>
  <c r="G301" i="33"/>
  <c r="F301" i="33"/>
  <c r="E301" i="33"/>
  <c r="H300" i="33"/>
  <c r="G300" i="33"/>
  <c r="F300" i="33"/>
  <c r="E300" i="33"/>
  <c r="H299" i="33"/>
  <c r="G299" i="33"/>
  <c r="F299" i="33"/>
  <c r="E299" i="33"/>
  <c r="H298" i="33"/>
  <c r="G298" i="33"/>
  <c r="F298" i="33"/>
  <c r="E298" i="33"/>
  <c r="H297" i="33"/>
  <c r="G297" i="33"/>
  <c r="F297" i="33"/>
  <c r="E297" i="33"/>
  <c r="H296" i="33"/>
  <c r="G296" i="33"/>
  <c r="F296" i="33"/>
  <c r="E296" i="33"/>
  <c r="H295" i="33"/>
  <c r="G295" i="33"/>
  <c r="F295" i="33"/>
  <c r="E295" i="33"/>
  <c r="H294" i="33"/>
  <c r="G294" i="33"/>
  <c r="F294" i="33"/>
  <c r="E294" i="33"/>
  <c r="H293" i="33"/>
  <c r="G293" i="33"/>
  <c r="F293" i="33"/>
  <c r="E293" i="33"/>
  <c r="H292" i="33"/>
  <c r="G292" i="33"/>
  <c r="F292" i="33"/>
  <c r="E292" i="33"/>
  <c r="H291" i="33"/>
  <c r="G291" i="33"/>
  <c r="F291" i="33"/>
  <c r="E291" i="33"/>
  <c r="H290" i="33"/>
  <c r="G290" i="33"/>
  <c r="F290" i="33"/>
  <c r="E290" i="33"/>
  <c r="H289" i="33"/>
  <c r="G289" i="33"/>
  <c r="F289" i="33"/>
  <c r="E289" i="33"/>
  <c r="H288" i="33"/>
  <c r="G288" i="33"/>
  <c r="F288" i="33"/>
  <c r="E288" i="33"/>
  <c r="H287" i="33"/>
  <c r="G287" i="33"/>
  <c r="F287" i="33"/>
  <c r="E287" i="33"/>
  <c r="H286" i="33"/>
  <c r="G286" i="33"/>
  <c r="F286" i="33"/>
  <c r="E286" i="33"/>
  <c r="H285" i="33"/>
  <c r="G285" i="33"/>
  <c r="F285" i="33"/>
  <c r="E285" i="33"/>
  <c r="H284" i="33"/>
  <c r="G284" i="33"/>
  <c r="F284" i="33"/>
  <c r="E284" i="33"/>
  <c r="H283" i="33"/>
  <c r="G283" i="33"/>
  <c r="F283" i="33"/>
  <c r="E283" i="33"/>
  <c r="H282" i="33"/>
  <c r="G282" i="33"/>
  <c r="F282" i="33"/>
  <c r="E282" i="33"/>
  <c r="H281" i="33"/>
  <c r="G281" i="33"/>
  <c r="F281" i="33"/>
  <c r="E281" i="33"/>
  <c r="H280" i="33"/>
  <c r="G280" i="33"/>
  <c r="F280" i="33"/>
  <c r="E280" i="33"/>
  <c r="H279" i="33"/>
  <c r="G279" i="33"/>
  <c r="F279" i="33"/>
  <c r="E279" i="33"/>
  <c r="H278" i="33"/>
  <c r="G278" i="33"/>
  <c r="F278" i="33"/>
  <c r="E278" i="33"/>
  <c r="H277" i="33"/>
  <c r="G277" i="33"/>
  <c r="F277" i="33"/>
  <c r="E277" i="33"/>
  <c r="H276" i="33"/>
  <c r="G276" i="33"/>
  <c r="F276" i="33"/>
  <c r="E276" i="33"/>
  <c r="H275" i="33"/>
  <c r="G275" i="33"/>
  <c r="F275" i="33"/>
  <c r="E275" i="33"/>
  <c r="H274" i="33"/>
  <c r="G274" i="33"/>
  <c r="F274" i="33"/>
  <c r="E274" i="33"/>
  <c r="H273" i="33"/>
  <c r="G273" i="33"/>
  <c r="F273" i="33"/>
  <c r="E273" i="33"/>
  <c r="H272" i="33"/>
  <c r="G272" i="33"/>
  <c r="F272" i="33"/>
  <c r="E272" i="33"/>
  <c r="G271" i="33"/>
  <c r="F271" i="33"/>
  <c r="H270" i="33"/>
  <c r="G270" i="33"/>
  <c r="F270" i="33"/>
  <c r="E270" i="33"/>
  <c r="H269" i="33"/>
  <c r="G269" i="33"/>
  <c r="F269" i="33"/>
  <c r="E269" i="33"/>
  <c r="H268" i="33"/>
  <c r="G268" i="33"/>
  <c r="F268" i="33"/>
  <c r="E268" i="33"/>
  <c r="H267" i="33"/>
  <c r="G267" i="33"/>
  <c r="F267" i="33"/>
  <c r="E267" i="33"/>
  <c r="H266" i="33"/>
  <c r="G266" i="33"/>
  <c r="F266" i="33"/>
  <c r="E266" i="33"/>
  <c r="H265" i="33"/>
  <c r="G265" i="33"/>
  <c r="F265" i="33"/>
  <c r="E265" i="33"/>
  <c r="G264" i="33"/>
  <c r="F264" i="33"/>
  <c r="H263" i="33"/>
  <c r="G263" i="33"/>
  <c r="F263" i="33"/>
  <c r="E263" i="33"/>
  <c r="H262" i="33"/>
  <c r="G262" i="33"/>
  <c r="F262" i="33"/>
  <c r="E262" i="33"/>
  <c r="H261" i="33"/>
  <c r="G261" i="33"/>
  <c r="F261" i="33"/>
  <c r="E261" i="33"/>
  <c r="H260" i="33"/>
  <c r="G260" i="33"/>
  <c r="F260" i="33"/>
  <c r="E260" i="33"/>
  <c r="H259" i="33"/>
  <c r="G259" i="33"/>
  <c r="F259" i="33"/>
  <c r="E259" i="33"/>
  <c r="H258" i="33"/>
  <c r="G258" i="33"/>
  <c r="F258" i="33"/>
  <c r="E258" i="33"/>
  <c r="H257" i="33"/>
  <c r="G257" i="33"/>
  <c r="F257" i="33"/>
  <c r="E257" i="33"/>
  <c r="H256" i="33"/>
  <c r="G256" i="33"/>
  <c r="F256" i="33"/>
  <c r="E256" i="33"/>
  <c r="H255" i="33"/>
  <c r="G255" i="33"/>
  <c r="F255" i="33"/>
  <c r="E255" i="33"/>
  <c r="H254" i="33"/>
  <c r="G254" i="33"/>
  <c r="F254" i="33"/>
  <c r="E254" i="33"/>
  <c r="H253" i="33"/>
  <c r="G253" i="33"/>
  <c r="F253" i="33"/>
  <c r="E253" i="33"/>
  <c r="H252" i="33"/>
  <c r="G252" i="33"/>
  <c r="F252" i="33"/>
  <c r="E252" i="33"/>
  <c r="H251" i="33"/>
  <c r="G251" i="33"/>
  <c r="F251" i="33"/>
  <c r="E251" i="33"/>
  <c r="H250" i="33"/>
  <c r="G250" i="33"/>
  <c r="F250" i="33"/>
  <c r="E250" i="33"/>
  <c r="H249" i="33"/>
  <c r="G249" i="33"/>
  <c r="F249" i="33"/>
  <c r="E249" i="33"/>
  <c r="H248" i="33"/>
  <c r="G248" i="33"/>
  <c r="F248" i="33"/>
  <c r="E248" i="33"/>
  <c r="H247" i="33"/>
  <c r="G247" i="33"/>
  <c r="F247" i="33"/>
  <c r="E247" i="33"/>
  <c r="H246" i="33"/>
  <c r="G246" i="33"/>
  <c r="F246" i="33"/>
  <c r="E246" i="33"/>
  <c r="H245" i="33"/>
  <c r="G245" i="33"/>
  <c r="F245" i="33"/>
  <c r="E245" i="33"/>
  <c r="H244" i="33"/>
  <c r="G244" i="33"/>
  <c r="F244" i="33"/>
  <c r="E244" i="33"/>
  <c r="H243" i="33"/>
  <c r="G243" i="33"/>
  <c r="F243" i="33"/>
  <c r="E243" i="33"/>
  <c r="H242" i="33"/>
  <c r="G242" i="33"/>
  <c r="F242" i="33"/>
  <c r="E242" i="33"/>
  <c r="G241" i="33"/>
  <c r="F241" i="33"/>
  <c r="H240" i="33"/>
  <c r="G240" i="33"/>
  <c r="F240" i="33"/>
  <c r="E240" i="33"/>
  <c r="H239" i="33"/>
  <c r="G239" i="33"/>
  <c r="F239" i="33"/>
  <c r="E239" i="33"/>
  <c r="H238" i="33"/>
  <c r="G238" i="33"/>
  <c r="F238" i="33"/>
  <c r="E238" i="33"/>
  <c r="H237" i="33"/>
  <c r="G237" i="33"/>
  <c r="F237" i="33"/>
  <c r="E237" i="33"/>
  <c r="H236" i="33"/>
  <c r="G236" i="33"/>
  <c r="F236" i="33"/>
  <c r="E236" i="33"/>
  <c r="H235" i="33"/>
  <c r="G235" i="33"/>
  <c r="F235" i="33"/>
  <c r="E235" i="33"/>
  <c r="H234" i="33"/>
  <c r="G234" i="33"/>
  <c r="F234" i="33"/>
  <c r="E234" i="33"/>
  <c r="H233" i="33"/>
  <c r="G233" i="33"/>
  <c r="F233" i="33"/>
  <c r="E233" i="33"/>
  <c r="H232" i="33"/>
  <c r="G232" i="33"/>
  <c r="F232" i="33"/>
  <c r="E232" i="33"/>
  <c r="H231" i="33"/>
  <c r="G231" i="33"/>
  <c r="F231" i="33"/>
  <c r="E231" i="33"/>
  <c r="H230" i="33"/>
  <c r="G230" i="33"/>
  <c r="F230" i="33"/>
  <c r="E230" i="33"/>
  <c r="H229" i="33"/>
  <c r="G229" i="33"/>
  <c r="F229" i="33"/>
  <c r="E229" i="33"/>
  <c r="H228" i="33"/>
  <c r="G228" i="33"/>
  <c r="F228" i="33"/>
  <c r="E228" i="33"/>
  <c r="H227" i="33"/>
  <c r="G227" i="33"/>
  <c r="F227" i="33"/>
  <c r="E227" i="33"/>
  <c r="H226" i="33"/>
  <c r="G226" i="33"/>
  <c r="F226" i="33"/>
  <c r="E226" i="33"/>
  <c r="H225" i="33"/>
  <c r="G225" i="33"/>
  <c r="F225" i="33"/>
  <c r="E225" i="33"/>
  <c r="H224" i="33"/>
  <c r="G224" i="33"/>
  <c r="F224" i="33"/>
  <c r="E224" i="33"/>
  <c r="H223" i="33"/>
  <c r="G223" i="33"/>
  <c r="F223" i="33"/>
  <c r="E223" i="33"/>
  <c r="H222" i="33"/>
  <c r="G222" i="33"/>
  <c r="F222" i="33"/>
  <c r="E222" i="33"/>
  <c r="H221" i="33"/>
  <c r="G221" i="33"/>
  <c r="F221" i="33"/>
  <c r="E221" i="33"/>
  <c r="H220" i="33"/>
  <c r="G220" i="33"/>
  <c r="F220" i="33"/>
  <c r="E220" i="33"/>
  <c r="H219" i="33"/>
  <c r="G219" i="33"/>
  <c r="F219" i="33"/>
  <c r="E219" i="33"/>
  <c r="H218" i="33"/>
  <c r="G218" i="33"/>
  <c r="F218" i="33"/>
  <c r="E218" i="33"/>
  <c r="H217" i="33"/>
  <c r="G217" i="33"/>
  <c r="F217" i="33"/>
  <c r="E217" i="33"/>
  <c r="H216" i="33"/>
  <c r="G216" i="33"/>
  <c r="F216" i="33"/>
  <c r="E216" i="33"/>
  <c r="H215" i="33"/>
  <c r="G215" i="33"/>
  <c r="F215" i="33"/>
  <c r="E215" i="33"/>
  <c r="H214" i="33"/>
  <c r="G214" i="33"/>
  <c r="F214" i="33"/>
  <c r="E214" i="33"/>
  <c r="H213" i="33"/>
  <c r="G213" i="33"/>
  <c r="F213" i="33"/>
  <c r="E213" i="33"/>
  <c r="H212" i="33"/>
  <c r="G212" i="33"/>
  <c r="F212" i="33"/>
  <c r="E212" i="33"/>
  <c r="H211" i="33"/>
  <c r="G211" i="33"/>
  <c r="F211" i="33"/>
  <c r="E211" i="33"/>
  <c r="H210" i="33"/>
  <c r="G210" i="33"/>
  <c r="F210" i="33"/>
  <c r="E210" i="33"/>
  <c r="H209" i="33"/>
  <c r="G209" i="33"/>
  <c r="F209" i="33"/>
  <c r="E209" i="33"/>
  <c r="H208" i="33"/>
  <c r="G208" i="33"/>
  <c r="F208" i="33"/>
  <c r="E208" i="33"/>
  <c r="H207" i="33"/>
  <c r="G207" i="33"/>
  <c r="F207" i="33"/>
  <c r="E207" i="33"/>
  <c r="H206" i="33"/>
  <c r="G206" i="33"/>
  <c r="F206" i="33"/>
  <c r="E206" i="33"/>
  <c r="H205" i="33"/>
  <c r="G205" i="33"/>
  <c r="F205" i="33"/>
  <c r="E205" i="33"/>
  <c r="H204" i="33"/>
  <c r="G204" i="33"/>
  <c r="F204" i="33"/>
  <c r="E204" i="33"/>
  <c r="H203" i="33"/>
  <c r="G203" i="33"/>
  <c r="F203" i="33"/>
  <c r="E203" i="33"/>
  <c r="H202" i="33"/>
  <c r="G202" i="33"/>
  <c r="F202" i="33"/>
  <c r="E202" i="33"/>
  <c r="H201" i="33"/>
  <c r="G201" i="33"/>
  <c r="F201" i="33"/>
  <c r="E201" i="33"/>
  <c r="H200" i="33"/>
  <c r="G200" i="33"/>
  <c r="F200" i="33"/>
  <c r="E200" i="33"/>
  <c r="H199" i="33"/>
  <c r="G199" i="33"/>
  <c r="F199" i="33"/>
  <c r="E199" i="33"/>
  <c r="H198" i="33"/>
  <c r="G198" i="33"/>
  <c r="F198" i="33"/>
  <c r="E198" i="33"/>
  <c r="H197" i="33"/>
  <c r="G197" i="33"/>
  <c r="F197" i="33"/>
  <c r="E197" i="33"/>
  <c r="H196" i="33"/>
  <c r="G196" i="33"/>
  <c r="F196" i="33"/>
  <c r="E196" i="33"/>
  <c r="H195" i="33"/>
  <c r="G195" i="33"/>
  <c r="F195" i="33"/>
  <c r="E195" i="33"/>
  <c r="H194" i="33"/>
  <c r="G194" i="33"/>
  <c r="F194" i="33"/>
  <c r="E194" i="33"/>
  <c r="H193" i="33"/>
  <c r="G193" i="33"/>
  <c r="F193" i="33"/>
  <c r="E193" i="33"/>
  <c r="H192" i="33"/>
  <c r="G192" i="33"/>
  <c r="F192" i="33"/>
  <c r="E192" i="33"/>
  <c r="H191" i="33"/>
  <c r="G191" i="33"/>
  <c r="F191" i="33"/>
  <c r="E191" i="33"/>
  <c r="H190" i="33"/>
  <c r="G190" i="33"/>
  <c r="F190" i="33"/>
  <c r="E190" i="33"/>
  <c r="H189" i="33"/>
  <c r="G189" i="33"/>
  <c r="F189" i="33"/>
  <c r="E189" i="33"/>
  <c r="H188" i="33"/>
  <c r="G188" i="33"/>
  <c r="F188" i="33"/>
  <c r="E188" i="33"/>
  <c r="H187" i="33"/>
  <c r="G187" i="33"/>
  <c r="F187" i="33"/>
  <c r="E187" i="33"/>
  <c r="H186" i="33"/>
  <c r="G186" i="33"/>
  <c r="F186" i="33"/>
  <c r="E186" i="33"/>
  <c r="H185" i="33"/>
  <c r="G185" i="33"/>
  <c r="F185" i="33"/>
  <c r="E185" i="33"/>
  <c r="H184" i="33"/>
  <c r="G184" i="33"/>
  <c r="F184" i="33"/>
  <c r="E184" i="33"/>
  <c r="H183" i="33"/>
  <c r="G183" i="33"/>
  <c r="F183" i="33"/>
  <c r="E183" i="33"/>
  <c r="H182" i="33"/>
  <c r="G182" i="33"/>
  <c r="F182" i="33"/>
  <c r="E182" i="33"/>
  <c r="H181" i="33"/>
  <c r="G181" i="33"/>
  <c r="F181" i="33"/>
  <c r="E181" i="33"/>
  <c r="H180" i="33"/>
  <c r="G180" i="33"/>
  <c r="F180" i="33"/>
  <c r="E180" i="33"/>
  <c r="G179" i="33"/>
  <c r="F179" i="33"/>
  <c r="E179" i="33"/>
  <c r="H179" i="33" s="1"/>
  <c r="G178" i="33"/>
  <c r="F178" i="33"/>
  <c r="E178" i="33"/>
  <c r="H178" i="33" s="1"/>
  <c r="G177" i="33"/>
  <c r="F177" i="33"/>
  <c r="E177" i="33"/>
  <c r="H177" i="33" s="1"/>
  <c r="G176" i="33"/>
  <c r="F176" i="33"/>
  <c r="E176" i="33"/>
  <c r="H176" i="33" s="1"/>
  <c r="G175" i="33"/>
  <c r="F175" i="33"/>
  <c r="E175" i="33"/>
  <c r="H175" i="33" s="1"/>
  <c r="G174" i="33"/>
  <c r="F174" i="33"/>
  <c r="D173" i="33"/>
  <c r="F173" i="33" s="1"/>
  <c r="C173" i="33"/>
  <c r="G167" i="33"/>
  <c r="F167" i="33"/>
  <c r="E167" i="33"/>
  <c r="H167" i="33" s="1"/>
  <c r="G166" i="33"/>
  <c r="F166" i="33"/>
  <c r="E166" i="33"/>
  <c r="G165" i="33"/>
  <c r="F165" i="33"/>
  <c r="E165" i="33"/>
  <c r="G164" i="33"/>
  <c r="F164" i="33"/>
  <c r="E164" i="33"/>
  <c r="H164" i="33" s="1"/>
  <c r="G163" i="33"/>
  <c r="F163" i="33"/>
  <c r="E163" i="33"/>
  <c r="H163" i="33" s="1"/>
  <c r="G162" i="33"/>
  <c r="F162" i="33"/>
  <c r="E162" i="33"/>
  <c r="G161" i="33"/>
  <c r="F161" i="33"/>
  <c r="E161" i="33"/>
  <c r="G160" i="33"/>
  <c r="F160" i="33"/>
  <c r="E160" i="33"/>
  <c r="H160" i="33" s="1"/>
  <c r="G159" i="33"/>
  <c r="F159" i="33"/>
  <c r="E159" i="33"/>
  <c r="H159" i="33" s="1"/>
  <c r="G158" i="33"/>
  <c r="F158" i="33"/>
  <c r="E158" i="33"/>
  <c r="G157" i="33"/>
  <c r="F157" i="33"/>
  <c r="E157" i="33"/>
  <c r="G156" i="33"/>
  <c r="F156" i="33"/>
  <c r="E156" i="33"/>
  <c r="H156" i="33" s="1"/>
  <c r="G155" i="33"/>
  <c r="F155" i="33"/>
  <c r="E155" i="33"/>
  <c r="H155" i="33" s="1"/>
  <c r="G154" i="33"/>
  <c r="F154" i="33"/>
  <c r="E154" i="33"/>
  <c r="G153" i="33"/>
  <c r="F153" i="33"/>
  <c r="E153" i="33"/>
  <c r="G152" i="33"/>
  <c r="F152" i="33"/>
  <c r="E152" i="33"/>
  <c r="H152" i="33" s="1"/>
  <c r="G151" i="33"/>
  <c r="F151" i="33"/>
  <c r="E151" i="33"/>
  <c r="H151" i="33" s="1"/>
  <c r="G150" i="33"/>
  <c r="F150" i="33"/>
  <c r="E150" i="33"/>
  <c r="G149" i="33"/>
  <c r="F149" i="33"/>
  <c r="E149" i="33"/>
  <c r="G148" i="33"/>
  <c r="F148" i="33"/>
  <c r="E148" i="33"/>
  <c r="H148" i="33" s="1"/>
  <c r="G147" i="33"/>
  <c r="F147" i="33"/>
  <c r="E147" i="33"/>
  <c r="H147" i="33" s="1"/>
  <c r="G146" i="33"/>
  <c r="F146" i="33"/>
  <c r="E146" i="33"/>
  <c r="G145" i="33"/>
  <c r="F145" i="33"/>
  <c r="E145" i="33"/>
  <c r="G144" i="33"/>
  <c r="F144" i="33"/>
  <c r="E144" i="33"/>
  <c r="H144" i="33" s="1"/>
  <c r="G143" i="33"/>
  <c r="F143" i="33"/>
  <c r="E143" i="33"/>
  <c r="H143" i="33" s="1"/>
  <c r="G142" i="33"/>
  <c r="F142" i="33"/>
  <c r="E142" i="33"/>
  <c r="G141" i="33"/>
  <c r="F141" i="33"/>
  <c r="E141" i="33"/>
  <c r="G140" i="33"/>
  <c r="F140" i="33"/>
  <c r="E140" i="33"/>
  <c r="H140" i="33" s="1"/>
  <c r="G139" i="33"/>
  <c r="F139" i="33"/>
  <c r="E139" i="33"/>
  <c r="H139" i="33" s="1"/>
  <c r="G138" i="33"/>
  <c r="F138" i="33"/>
  <c r="E138" i="33"/>
  <c r="G137" i="33"/>
  <c r="F137" i="33"/>
  <c r="E137" i="33"/>
  <c r="G136" i="33"/>
  <c r="F136" i="33"/>
  <c r="E136" i="33"/>
  <c r="H136" i="33" s="1"/>
  <c r="G135" i="33"/>
  <c r="F135" i="33"/>
  <c r="E135" i="33"/>
  <c r="H135" i="33" s="1"/>
  <c r="G134" i="33"/>
  <c r="F134" i="33"/>
  <c r="E134" i="33"/>
  <c r="G133" i="33"/>
  <c r="F133" i="33"/>
  <c r="E133" i="33"/>
  <c r="G132" i="33"/>
  <c r="F132" i="33"/>
  <c r="E132" i="33"/>
  <c r="H132" i="33" s="1"/>
  <c r="G131" i="33"/>
  <c r="F131" i="33"/>
  <c r="G130" i="33"/>
  <c r="F130" i="33"/>
  <c r="E130" i="33"/>
  <c r="G129" i="33"/>
  <c r="F129" i="33"/>
  <c r="E129" i="33"/>
  <c r="G128" i="33"/>
  <c r="F128" i="33"/>
  <c r="E128" i="33"/>
  <c r="H128" i="33" s="1"/>
  <c r="G127" i="33"/>
  <c r="F127" i="33"/>
  <c r="E127" i="33"/>
  <c r="H127" i="33" s="1"/>
  <c r="G126" i="33"/>
  <c r="F126" i="33"/>
  <c r="E126" i="33"/>
  <c r="G125" i="33"/>
  <c r="F125" i="33"/>
  <c r="G124" i="33"/>
  <c r="F124" i="33"/>
  <c r="E124" i="33"/>
  <c r="H124" i="33" s="1"/>
  <c r="G123" i="33"/>
  <c r="F123" i="33"/>
  <c r="E123" i="33"/>
  <c r="H123" i="33" s="1"/>
  <c r="G122" i="33"/>
  <c r="F122" i="33"/>
  <c r="E122" i="33"/>
  <c r="G121" i="33"/>
  <c r="F121" i="33"/>
  <c r="E121" i="33"/>
  <c r="G120" i="33"/>
  <c r="F120" i="33"/>
  <c r="E120" i="33"/>
  <c r="H120" i="33" s="1"/>
  <c r="G119" i="33"/>
  <c r="F119" i="33"/>
  <c r="E119" i="33"/>
  <c r="H119" i="33" s="1"/>
  <c r="G118" i="33"/>
  <c r="F118" i="33"/>
  <c r="E118" i="33"/>
  <c r="G117" i="33"/>
  <c r="F117" i="33"/>
  <c r="E117" i="33"/>
  <c r="G116" i="33"/>
  <c r="F116" i="33"/>
  <c r="E116" i="33"/>
  <c r="H116" i="33" s="1"/>
  <c r="G115" i="33"/>
  <c r="F115" i="33"/>
  <c r="E115" i="33"/>
  <c r="H115" i="33" s="1"/>
  <c r="G114" i="33"/>
  <c r="F114" i="33"/>
  <c r="E114" i="33"/>
  <c r="G113" i="33"/>
  <c r="F113" i="33"/>
  <c r="E113" i="33"/>
  <c r="G112" i="33"/>
  <c r="F112" i="33"/>
  <c r="E112" i="33"/>
  <c r="H112" i="33" s="1"/>
  <c r="G111" i="33"/>
  <c r="F111" i="33"/>
  <c r="E111" i="33"/>
  <c r="H111" i="33" s="1"/>
  <c r="G110" i="33"/>
  <c r="F110" i="33"/>
  <c r="E110" i="33"/>
  <c r="G109" i="33"/>
  <c r="F109" i="33"/>
  <c r="E109" i="33"/>
  <c r="G108" i="33"/>
  <c r="F108" i="33"/>
  <c r="E108" i="33"/>
  <c r="H108" i="33" s="1"/>
  <c r="G107" i="33"/>
  <c r="F107" i="33"/>
  <c r="E107" i="33"/>
  <c r="H107" i="33" s="1"/>
  <c r="G106" i="33"/>
  <c r="F106" i="33"/>
  <c r="E106" i="33"/>
  <c r="G105" i="33"/>
  <c r="F105" i="33"/>
  <c r="E105" i="33"/>
  <c r="G104" i="33"/>
  <c r="F104" i="33"/>
  <c r="E104" i="33"/>
  <c r="H104" i="33" s="1"/>
  <c r="G103" i="33"/>
  <c r="F103" i="33"/>
  <c r="G102" i="33"/>
  <c r="F102" i="33"/>
  <c r="E102" i="33"/>
  <c r="G101" i="33"/>
  <c r="F101" i="33"/>
  <c r="E101" i="33"/>
  <c r="G100" i="33"/>
  <c r="F100" i="33"/>
  <c r="E100" i="33"/>
  <c r="H100" i="33" s="1"/>
  <c r="G99" i="33"/>
  <c r="F99" i="33"/>
  <c r="E99" i="33"/>
  <c r="H99" i="33" s="1"/>
  <c r="G98" i="33"/>
  <c r="F98" i="33"/>
  <c r="E98" i="33"/>
  <c r="G97" i="33"/>
  <c r="H97" i="33" s="1"/>
  <c r="F97" i="33"/>
  <c r="E97" i="33"/>
  <c r="G96" i="33"/>
  <c r="H96" i="33" s="1"/>
  <c r="F96" i="33"/>
  <c r="E96" i="33"/>
  <c r="G95" i="33"/>
  <c r="H95" i="33" s="1"/>
  <c r="F95" i="33"/>
  <c r="E95" i="33"/>
  <c r="G94" i="33"/>
  <c r="H94" i="33" s="1"/>
  <c r="F94" i="33"/>
  <c r="E94" i="33"/>
  <c r="G93" i="33"/>
  <c r="H93" i="33" s="1"/>
  <c r="F93" i="33"/>
  <c r="E93" i="33"/>
  <c r="G92" i="33"/>
  <c r="H92" i="33" s="1"/>
  <c r="F92" i="33"/>
  <c r="E92" i="33"/>
  <c r="G91" i="33"/>
  <c r="H91" i="33" s="1"/>
  <c r="F91" i="33"/>
  <c r="E91" i="33"/>
  <c r="G90" i="33"/>
  <c r="H90" i="33" s="1"/>
  <c r="F90" i="33"/>
  <c r="E90" i="33"/>
  <c r="G89" i="33"/>
  <c r="H89" i="33" s="1"/>
  <c r="F89" i="33"/>
  <c r="E89" i="33"/>
  <c r="G88" i="33"/>
  <c r="H88" i="33" s="1"/>
  <c r="F88" i="33"/>
  <c r="E88" i="33"/>
  <c r="G87" i="33"/>
  <c r="H87" i="33" s="1"/>
  <c r="F87" i="33"/>
  <c r="E87" i="33"/>
  <c r="G86" i="33"/>
  <c r="H86" i="33" s="1"/>
  <c r="F86" i="33"/>
  <c r="E86" i="33"/>
  <c r="G85" i="33"/>
  <c r="H85" i="33" s="1"/>
  <c r="F85" i="33"/>
  <c r="E85" i="33"/>
  <c r="G84" i="33"/>
  <c r="H84" i="33" s="1"/>
  <c r="F84" i="33"/>
  <c r="E84" i="33"/>
  <c r="G83" i="33"/>
  <c r="H83" i="33" s="1"/>
  <c r="F83" i="33"/>
  <c r="E83" i="33"/>
  <c r="G82" i="33"/>
  <c r="H82" i="33" s="1"/>
  <c r="F82" i="33"/>
  <c r="E82" i="33"/>
  <c r="G81" i="33"/>
  <c r="H81" i="33" s="1"/>
  <c r="F81" i="33"/>
  <c r="E81" i="33"/>
  <c r="G80" i="33"/>
  <c r="H80" i="33" s="1"/>
  <c r="F80" i="33"/>
  <c r="E80" i="33"/>
  <c r="G79" i="33"/>
  <c r="H79" i="33" s="1"/>
  <c r="F79" i="33"/>
  <c r="E79" i="33"/>
  <c r="G78" i="33"/>
  <c r="H78" i="33" s="1"/>
  <c r="F78" i="33"/>
  <c r="E78" i="33"/>
  <c r="G77" i="33"/>
  <c r="H77" i="33" s="1"/>
  <c r="F77" i="33"/>
  <c r="E77" i="33"/>
  <c r="G76" i="33"/>
  <c r="H76" i="33" s="1"/>
  <c r="F76" i="33"/>
  <c r="E76" i="33"/>
  <c r="D75" i="33"/>
  <c r="C75" i="33"/>
  <c r="E103" i="33" s="1"/>
  <c r="H103" i="33" s="1"/>
  <c r="G69" i="33"/>
  <c r="F69" i="33"/>
  <c r="E69" i="33"/>
  <c r="H69" i="33" s="1"/>
  <c r="G68" i="33"/>
  <c r="F68" i="33"/>
  <c r="E68" i="33"/>
  <c r="H68" i="33" s="1"/>
  <c r="G67" i="33"/>
  <c r="F67" i="33"/>
  <c r="E67" i="33"/>
  <c r="H67" i="33" s="1"/>
  <c r="G66" i="33"/>
  <c r="F66" i="33"/>
  <c r="E66" i="33"/>
  <c r="H66" i="33" s="1"/>
  <c r="G65" i="33"/>
  <c r="F65" i="33"/>
  <c r="E65" i="33"/>
  <c r="H65" i="33" s="1"/>
  <c r="G64" i="33"/>
  <c r="F64" i="33"/>
  <c r="E64" i="33"/>
  <c r="H64" i="33" s="1"/>
  <c r="G63" i="33"/>
  <c r="F63" i="33"/>
  <c r="E63" i="33"/>
  <c r="H63" i="33" s="1"/>
  <c r="G62" i="33"/>
  <c r="F62" i="33"/>
  <c r="E62" i="33"/>
  <c r="H62" i="33" s="1"/>
  <c r="G61" i="33"/>
  <c r="F61" i="33"/>
  <c r="E61" i="33"/>
  <c r="H61" i="33" s="1"/>
  <c r="G60" i="33"/>
  <c r="F60" i="33"/>
  <c r="E60" i="33"/>
  <c r="H60" i="33" s="1"/>
  <c r="G59" i="33"/>
  <c r="F59" i="33"/>
  <c r="E59" i="33"/>
  <c r="H59" i="33" s="1"/>
  <c r="G58" i="33"/>
  <c r="F58" i="33"/>
  <c r="E58" i="33"/>
  <c r="H58" i="33" s="1"/>
  <c r="G57" i="33"/>
  <c r="F57" i="33"/>
  <c r="E57" i="33"/>
  <c r="H57" i="33" s="1"/>
  <c r="G56" i="33"/>
  <c r="F56" i="33"/>
  <c r="E56" i="33"/>
  <c r="H56" i="33" s="1"/>
  <c r="G55" i="33"/>
  <c r="F55" i="33"/>
  <c r="E55" i="33"/>
  <c r="H55" i="33" s="1"/>
  <c r="G54" i="33"/>
  <c r="F54" i="33"/>
  <c r="E54" i="33"/>
  <c r="H54" i="33" s="1"/>
  <c r="G53" i="33"/>
  <c r="F53" i="33"/>
  <c r="E53" i="33"/>
  <c r="H53" i="33" s="1"/>
  <c r="G52" i="33"/>
  <c r="F52" i="33"/>
  <c r="E52" i="33"/>
  <c r="H52" i="33" s="1"/>
  <c r="G51" i="33"/>
  <c r="F51" i="33"/>
  <c r="E51" i="33"/>
  <c r="H51" i="33" s="1"/>
  <c r="G50" i="33"/>
  <c r="F50" i="33"/>
  <c r="E50" i="33"/>
  <c r="H50" i="33" s="1"/>
  <c r="G49" i="33"/>
  <c r="F49" i="33"/>
  <c r="E49" i="33"/>
  <c r="H49" i="33" s="1"/>
  <c r="G48" i="33"/>
  <c r="F48" i="33"/>
  <c r="E48" i="33"/>
  <c r="H48" i="33" s="1"/>
  <c r="G47" i="33"/>
  <c r="F47" i="33"/>
  <c r="E47" i="33"/>
  <c r="H47" i="33" s="1"/>
  <c r="G46" i="33"/>
  <c r="F46" i="33"/>
  <c r="E46" i="33"/>
  <c r="H46" i="33" s="1"/>
  <c r="G45" i="33"/>
  <c r="F45" i="33"/>
  <c r="E45" i="33"/>
  <c r="H45" i="33" s="1"/>
  <c r="G44" i="33"/>
  <c r="F44" i="33"/>
  <c r="E44" i="33"/>
  <c r="H44" i="33" s="1"/>
  <c r="G43" i="33"/>
  <c r="F43" i="33"/>
  <c r="E43" i="33"/>
  <c r="H43" i="33" s="1"/>
  <c r="G42" i="33"/>
  <c r="F42" i="33"/>
  <c r="E42" i="33"/>
  <c r="H42" i="33" s="1"/>
  <c r="G41" i="33"/>
  <c r="F41" i="33"/>
  <c r="E41" i="33"/>
  <c r="H41" i="33" s="1"/>
  <c r="G40" i="33"/>
  <c r="F40" i="33"/>
  <c r="E40" i="33"/>
  <c r="H40" i="33" s="1"/>
  <c r="G39" i="33"/>
  <c r="F39" i="33"/>
  <c r="E39" i="33"/>
  <c r="H39" i="33" s="1"/>
  <c r="G38" i="33"/>
  <c r="F38" i="33"/>
  <c r="E38" i="33"/>
  <c r="H38" i="33" s="1"/>
  <c r="G37" i="33"/>
  <c r="F37" i="33"/>
  <c r="E37" i="33"/>
  <c r="H37" i="33" s="1"/>
  <c r="G36" i="33"/>
  <c r="F36" i="33"/>
  <c r="E36" i="33"/>
  <c r="H36" i="33" s="1"/>
  <c r="G35" i="33"/>
  <c r="F35" i="33"/>
  <c r="E35" i="33"/>
  <c r="H35" i="33" s="1"/>
  <c r="G34" i="33"/>
  <c r="F34" i="33"/>
  <c r="E34" i="33"/>
  <c r="H34" i="33" s="1"/>
  <c r="G33" i="33"/>
  <c r="F33" i="33"/>
  <c r="E33" i="33"/>
  <c r="H33" i="33" s="1"/>
  <c r="G32" i="33"/>
  <c r="F32" i="33"/>
  <c r="E32" i="33"/>
  <c r="H32" i="33" s="1"/>
  <c r="G31" i="33"/>
  <c r="F31" i="33"/>
  <c r="E31" i="33"/>
  <c r="H31" i="33" s="1"/>
  <c r="G30" i="33"/>
  <c r="F30" i="33"/>
  <c r="E30" i="33"/>
  <c r="H30" i="33" s="1"/>
  <c r="G29" i="33"/>
  <c r="F29" i="33"/>
  <c r="E29" i="33"/>
  <c r="H29" i="33" s="1"/>
  <c r="G28" i="33"/>
  <c r="F28" i="33"/>
  <c r="E28" i="33"/>
  <c r="H28" i="33" s="1"/>
  <c r="G27" i="33"/>
  <c r="F27" i="33"/>
  <c r="E27" i="33"/>
  <c r="H27" i="33" s="1"/>
  <c r="G26" i="33"/>
  <c r="F26" i="33"/>
  <c r="E26" i="33"/>
  <c r="H26" i="33" s="1"/>
  <c r="G25" i="33"/>
  <c r="F25" i="33"/>
  <c r="E25" i="33"/>
  <c r="H25" i="33" s="1"/>
  <c r="G24" i="33"/>
  <c r="F24" i="33"/>
  <c r="E24" i="33"/>
  <c r="H24" i="33" s="1"/>
  <c r="G23" i="33"/>
  <c r="F23" i="33"/>
  <c r="E23" i="33"/>
  <c r="H23" i="33" s="1"/>
  <c r="G22" i="33"/>
  <c r="F22" i="33"/>
  <c r="E22" i="33"/>
  <c r="H22" i="33" s="1"/>
  <c r="G21" i="33"/>
  <c r="F21" i="33"/>
  <c r="E21" i="33"/>
  <c r="H21" i="33" s="1"/>
  <c r="G20" i="33"/>
  <c r="F20" i="33"/>
  <c r="E20" i="33"/>
  <c r="H20" i="33" s="1"/>
  <c r="F19" i="33"/>
  <c r="E19" i="33"/>
  <c r="H19" i="33" s="1"/>
  <c r="D19" i="33"/>
  <c r="C19" i="33"/>
  <c r="G19" i="33" s="1"/>
  <c r="G13" i="33"/>
  <c r="D13" i="33"/>
  <c r="C13" i="33"/>
  <c r="D12" i="33"/>
  <c r="C12" i="33"/>
  <c r="G12" i="33" s="1"/>
  <c r="D11" i="33"/>
  <c r="D9" i="33"/>
  <c r="C9" i="33"/>
  <c r="H609" i="32"/>
  <c r="G609" i="32"/>
  <c r="G608" i="32"/>
  <c r="E608" i="32"/>
  <c r="H608" i="32" s="1"/>
  <c r="G607" i="32"/>
  <c r="F607" i="32"/>
  <c r="E607" i="32"/>
  <c r="H607" i="32" s="1"/>
  <c r="G606" i="32"/>
  <c r="F606" i="32"/>
  <c r="E606" i="32"/>
  <c r="H606" i="32" s="1"/>
  <c r="G605" i="32"/>
  <c r="H604" i="32"/>
  <c r="G604" i="32"/>
  <c r="F604" i="32"/>
  <c r="E604" i="32"/>
  <c r="G603" i="32"/>
  <c r="G602" i="32"/>
  <c r="H602" i="32" s="1"/>
  <c r="F602" i="32"/>
  <c r="E602" i="32"/>
  <c r="G601" i="32"/>
  <c r="G600" i="32"/>
  <c r="E600" i="32"/>
  <c r="H600" i="32" s="1"/>
  <c r="G599" i="32"/>
  <c r="F599" i="32"/>
  <c r="E599" i="32"/>
  <c r="H599" i="32" s="1"/>
  <c r="H598" i="32"/>
  <c r="G598" i="32"/>
  <c r="E598" i="32"/>
  <c r="H597" i="32"/>
  <c r="G597" i="32"/>
  <c r="F597" i="32"/>
  <c r="E597" i="32"/>
  <c r="H596" i="32"/>
  <c r="G596" i="32"/>
  <c r="F596" i="32"/>
  <c r="E596" i="32"/>
  <c r="H595" i="32"/>
  <c r="G595" i="32"/>
  <c r="F595" i="32"/>
  <c r="E595" i="32"/>
  <c r="H594" i="32"/>
  <c r="G594" i="32"/>
  <c r="F594" i="32"/>
  <c r="E594" i="32"/>
  <c r="G593" i="32"/>
  <c r="G592" i="32"/>
  <c r="E592" i="32"/>
  <c r="H592" i="32" s="1"/>
  <c r="G591" i="32"/>
  <c r="F591" i="32"/>
  <c r="E591" i="32"/>
  <c r="H591" i="32" s="1"/>
  <c r="G590" i="32"/>
  <c r="F590" i="32"/>
  <c r="G589" i="32"/>
  <c r="E589" i="32"/>
  <c r="H589" i="32" s="1"/>
  <c r="G588" i="32"/>
  <c r="F588" i="32"/>
  <c r="E588" i="32"/>
  <c r="H588" i="32" s="1"/>
  <c r="G587" i="32"/>
  <c r="G586" i="32"/>
  <c r="G585" i="32"/>
  <c r="G584" i="32"/>
  <c r="E584" i="32"/>
  <c r="H584" i="32" s="1"/>
  <c r="G583" i="32"/>
  <c r="F583" i="32"/>
  <c r="E583" i="32"/>
  <c r="H583" i="32" s="1"/>
  <c r="D582" i="32"/>
  <c r="C582" i="32"/>
  <c r="E609" i="32" s="1"/>
  <c r="G576" i="32"/>
  <c r="F576" i="32"/>
  <c r="E576" i="32"/>
  <c r="H576" i="32" s="1"/>
  <c r="G575" i="32"/>
  <c r="F575" i="32"/>
  <c r="E575" i="32"/>
  <c r="G574" i="32"/>
  <c r="F574" i="32"/>
  <c r="E574" i="32"/>
  <c r="G573" i="32"/>
  <c r="F573" i="32"/>
  <c r="E573" i="32"/>
  <c r="H573" i="32" s="1"/>
  <c r="G572" i="32"/>
  <c r="F572" i="32"/>
  <c r="E572" i="32"/>
  <c r="H572" i="32" s="1"/>
  <c r="G571" i="32"/>
  <c r="F571" i="32"/>
  <c r="E571" i="32"/>
  <c r="G570" i="32"/>
  <c r="G569" i="32"/>
  <c r="F569" i="32"/>
  <c r="E569" i="32"/>
  <c r="H569" i="32" s="1"/>
  <c r="G568" i="32"/>
  <c r="E568" i="32"/>
  <c r="H568" i="32" s="1"/>
  <c r="G567" i="32"/>
  <c r="G566" i="32"/>
  <c r="F566" i="32"/>
  <c r="G565" i="32"/>
  <c r="F565" i="32"/>
  <c r="E565" i="32"/>
  <c r="H565" i="32" s="1"/>
  <c r="G564" i="32"/>
  <c r="F564" i="32"/>
  <c r="E564" i="32"/>
  <c r="H564" i="32" s="1"/>
  <c r="G563" i="32"/>
  <c r="E563" i="32"/>
  <c r="G562" i="32"/>
  <c r="G561" i="32"/>
  <c r="G560" i="32"/>
  <c r="E560" i="32"/>
  <c r="H560" i="32" s="1"/>
  <c r="G559" i="32"/>
  <c r="F559" i="32"/>
  <c r="G558" i="32"/>
  <c r="F558" i="32"/>
  <c r="E558" i="32"/>
  <c r="G557" i="32"/>
  <c r="F557" i="32"/>
  <c r="E557" i="32"/>
  <c r="H557" i="32" s="1"/>
  <c r="G556" i="32"/>
  <c r="E556" i="32"/>
  <c r="H556" i="32" s="1"/>
  <c r="G555" i="32"/>
  <c r="F555" i="32"/>
  <c r="E555" i="32"/>
  <c r="G554" i="32"/>
  <c r="G553" i="32"/>
  <c r="F553" i="32"/>
  <c r="E553" i="32"/>
  <c r="H553" i="32" s="1"/>
  <c r="G552" i="32"/>
  <c r="F552" i="32"/>
  <c r="E552" i="32"/>
  <c r="H552" i="32" s="1"/>
  <c r="G551" i="32"/>
  <c r="E551" i="32"/>
  <c r="G550" i="32"/>
  <c r="F550" i="32"/>
  <c r="E550" i="32"/>
  <c r="G549" i="32"/>
  <c r="F549" i="32"/>
  <c r="E549" i="32"/>
  <c r="H549" i="32" s="1"/>
  <c r="G548" i="32"/>
  <c r="F548" i="32"/>
  <c r="E548" i="32"/>
  <c r="H548" i="32" s="1"/>
  <c r="G547" i="32"/>
  <c r="F547" i="32"/>
  <c r="E547" i="32"/>
  <c r="G546" i="32"/>
  <c r="F546" i="32"/>
  <c r="E546" i="32"/>
  <c r="G545" i="32"/>
  <c r="F545" i="32"/>
  <c r="E545" i="32"/>
  <c r="H545" i="32" s="1"/>
  <c r="G544" i="32"/>
  <c r="F544" i="32"/>
  <c r="E544" i="32"/>
  <c r="H544" i="32" s="1"/>
  <c r="G543" i="32"/>
  <c r="F543" i="32"/>
  <c r="E543" i="32"/>
  <c r="G542" i="32"/>
  <c r="F542" i="32"/>
  <c r="G541" i="32"/>
  <c r="F541" i="32"/>
  <c r="E541" i="32"/>
  <c r="H541" i="32" s="1"/>
  <c r="G540" i="32"/>
  <c r="F540" i="32"/>
  <c r="E540" i="32"/>
  <c r="H540" i="32" s="1"/>
  <c r="G539" i="32"/>
  <c r="G538" i="32"/>
  <c r="G537" i="32"/>
  <c r="F537" i="32"/>
  <c r="E537" i="32"/>
  <c r="H537" i="32" s="1"/>
  <c r="G536" i="32"/>
  <c r="F536" i="32"/>
  <c r="E536" i="32"/>
  <c r="H536" i="32" s="1"/>
  <c r="G535" i="32"/>
  <c r="G534" i="32"/>
  <c r="F534" i="32"/>
  <c r="G533" i="32"/>
  <c r="F533" i="32"/>
  <c r="E533" i="32"/>
  <c r="H533" i="32" s="1"/>
  <c r="G532" i="32"/>
  <c r="E532" i="32"/>
  <c r="H532" i="32" s="1"/>
  <c r="G531" i="32"/>
  <c r="F531" i="32"/>
  <c r="E531" i="32"/>
  <c r="G530" i="32"/>
  <c r="E530" i="32"/>
  <c r="G529" i="32"/>
  <c r="F529" i="32"/>
  <c r="E529" i="32"/>
  <c r="H529" i="32" s="1"/>
  <c r="G528" i="32"/>
  <c r="F528" i="32"/>
  <c r="E528" i="32"/>
  <c r="H528" i="32" s="1"/>
  <c r="G527" i="32"/>
  <c r="F527" i="32"/>
  <c r="E527" i="32"/>
  <c r="G526" i="32"/>
  <c r="F526" i="32"/>
  <c r="E526" i="32"/>
  <c r="G525" i="32"/>
  <c r="F525" i="32"/>
  <c r="E525" i="32"/>
  <c r="H525" i="32" s="1"/>
  <c r="G524" i="32"/>
  <c r="F524" i="32"/>
  <c r="E524" i="32"/>
  <c r="H524" i="32" s="1"/>
  <c r="G523" i="32"/>
  <c r="F523" i="32"/>
  <c r="E523" i="32"/>
  <c r="G522" i="32"/>
  <c r="F522" i="32"/>
  <c r="E522" i="32"/>
  <c r="G521" i="32"/>
  <c r="F521" i="32"/>
  <c r="E521" i="32"/>
  <c r="H521" i="32" s="1"/>
  <c r="G520" i="32"/>
  <c r="F520" i="32"/>
  <c r="E520" i="32"/>
  <c r="H520" i="32" s="1"/>
  <c r="G519" i="32"/>
  <c r="F519" i="32"/>
  <c r="E519" i="32"/>
  <c r="G518" i="32"/>
  <c r="F518" i="32"/>
  <c r="E518" i="32"/>
  <c r="G517" i="32"/>
  <c r="F517" i="32"/>
  <c r="G516" i="32"/>
  <c r="E516" i="32"/>
  <c r="H516" i="32" s="1"/>
  <c r="G515" i="32"/>
  <c r="G514" i="32"/>
  <c r="F514" i="32"/>
  <c r="G513" i="32"/>
  <c r="F513" i="32"/>
  <c r="E513" i="32"/>
  <c r="H513" i="32" s="1"/>
  <c r="G512" i="32"/>
  <c r="F512" i="32"/>
  <c r="E512" i="32"/>
  <c r="H512" i="32" s="1"/>
  <c r="G511" i="32"/>
  <c r="F511" i="32"/>
  <c r="G510" i="32"/>
  <c r="G509" i="32"/>
  <c r="F509" i="32"/>
  <c r="E509" i="32"/>
  <c r="H509" i="32" s="1"/>
  <c r="G508" i="32"/>
  <c r="F508" i="32"/>
  <c r="E508" i="32"/>
  <c r="H508" i="32" s="1"/>
  <c r="G507" i="32"/>
  <c r="F507" i="32"/>
  <c r="E507" i="32"/>
  <c r="H506" i="32"/>
  <c r="G506" i="32"/>
  <c r="F506" i="32"/>
  <c r="E506" i="32"/>
  <c r="H505" i="32"/>
  <c r="G505" i="32"/>
  <c r="F505" i="32"/>
  <c r="E505" i="32"/>
  <c r="H504" i="32"/>
  <c r="G504" i="32"/>
  <c r="F504" i="32"/>
  <c r="E504" i="32"/>
  <c r="H503" i="32"/>
  <c r="G503" i="32"/>
  <c r="F503" i="32"/>
  <c r="E503" i="32"/>
  <c r="H502" i="32"/>
  <c r="G502" i="32"/>
  <c r="F502" i="32"/>
  <c r="E502" i="32"/>
  <c r="H501" i="32"/>
  <c r="G501" i="32"/>
  <c r="F501" i="32"/>
  <c r="E501" i="32"/>
  <c r="G500" i="32"/>
  <c r="F500" i="32"/>
  <c r="H499" i="32"/>
  <c r="G499" i="32"/>
  <c r="E499" i="32"/>
  <c r="G498" i="32"/>
  <c r="H497" i="32"/>
  <c r="G497" i="32"/>
  <c r="F497" i="32"/>
  <c r="E497" i="32"/>
  <c r="H496" i="32"/>
  <c r="G496" i="32"/>
  <c r="F496" i="32"/>
  <c r="E496" i="32"/>
  <c r="H495" i="32"/>
  <c r="G495" i="32"/>
  <c r="F495" i="32"/>
  <c r="E495" i="32"/>
  <c r="H494" i="32"/>
  <c r="G494" i="32"/>
  <c r="F494" i="32"/>
  <c r="E494" i="32"/>
  <c r="H493" i="32"/>
  <c r="G493" i="32"/>
  <c r="F493" i="32"/>
  <c r="E493" i="32"/>
  <c r="G492" i="32"/>
  <c r="G491" i="32"/>
  <c r="F491" i="32"/>
  <c r="G490" i="32"/>
  <c r="G489" i="32"/>
  <c r="H488" i="32"/>
  <c r="G488" i="32"/>
  <c r="F488" i="32"/>
  <c r="E488" i="32"/>
  <c r="H487" i="32"/>
  <c r="G487" i="32"/>
  <c r="F487" i="32"/>
  <c r="E487" i="32"/>
  <c r="H486" i="32"/>
  <c r="G486" i="32"/>
  <c r="F486" i="32"/>
  <c r="E486" i="32"/>
  <c r="H485" i="32"/>
  <c r="G485" i="32"/>
  <c r="F485" i="32"/>
  <c r="E485" i="32"/>
  <c r="G484" i="32"/>
  <c r="G483" i="32"/>
  <c r="H482" i="32"/>
  <c r="G482" i="32"/>
  <c r="F482" i="32"/>
  <c r="E482" i="32"/>
  <c r="G481" i="32"/>
  <c r="F481" i="32"/>
  <c r="H480" i="32"/>
  <c r="G480" i="32"/>
  <c r="F480" i="32"/>
  <c r="E480" i="32"/>
  <c r="G479" i="32"/>
  <c r="H478" i="32"/>
  <c r="G478" i="32"/>
  <c r="F478" i="32"/>
  <c r="E478" i="32"/>
  <c r="H477" i="32"/>
  <c r="G477" i="32"/>
  <c r="F477" i="32"/>
  <c r="E477" i="32"/>
  <c r="G476" i="32"/>
  <c r="F476" i="32"/>
  <c r="H475" i="32"/>
  <c r="G475" i="32"/>
  <c r="F475" i="32"/>
  <c r="E475" i="32"/>
  <c r="H474" i="32"/>
  <c r="G474" i="32"/>
  <c r="F474" i="32"/>
  <c r="E474" i="32"/>
  <c r="H473" i="32"/>
  <c r="G473" i="32"/>
  <c r="F473" i="32"/>
  <c r="E473" i="32"/>
  <c r="H472" i="32"/>
  <c r="G472" i="32"/>
  <c r="F472" i="32"/>
  <c r="E472" i="32"/>
  <c r="G471" i="32"/>
  <c r="H470" i="32"/>
  <c r="G470" i="32"/>
  <c r="F470" i="32"/>
  <c r="E470" i="32"/>
  <c r="G469" i="32"/>
  <c r="F469" i="32"/>
  <c r="H468" i="32"/>
  <c r="G468" i="32"/>
  <c r="F468" i="32"/>
  <c r="E468" i="32"/>
  <c r="H467" i="32"/>
  <c r="G467" i="32"/>
  <c r="E467" i="32"/>
  <c r="G466" i="32"/>
  <c r="G465" i="32"/>
  <c r="G464" i="32"/>
  <c r="F464" i="32"/>
  <c r="G463" i="32"/>
  <c r="F463" i="32"/>
  <c r="H462" i="32"/>
  <c r="G462" i="32"/>
  <c r="F462" i="32"/>
  <c r="E462" i="32"/>
  <c r="H461" i="32"/>
  <c r="G461" i="32"/>
  <c r="F461" i="32"/>
  <c r="E461" i="32"/>
  <c r="H460" i="32"/>
  <c r="G460" i="32"/>
  <c r="F460" i="32"/>
  <c r="E460" i="32"/>
  <c r="H459" i="32"/>
  <c r="G459" i="32"/>
  <c r="E459" i="32"/>
  <c r="G458" i="32"/>
  <c r="F458" i="32"/>
  <c r="H457" i="32"/>
  <c r="G457" i="32"/>
  <c r="F457" i="32"/>
  <c r="E457" i="32"/>
  <c r="G456" i="32"/>
  <c r="G455" i="32"/>
  <c r="H454" i="32"/>
  <c r="G454" i="32"/>
  <c r="F454" i="32"/>
  <c r="E454" i="32"/>
  <c r="H453" i="32"/>
  <c r="G453" i="32"/>
  <c r="E453" i="32"/>
  <c r="H452" i="32"/>
  <c r="G452" i="32"/>
  <c r="F452" i="32"/>
  <c r="E452" i="32"/>
  <c r="H451" i="32"/>
  <c r="G451" i="32"/>
  <c r="F451" i="32"/>
  <c r="E451" i="32"/>
  <c r="H450" i="32"/>
  <c r="G450" i="32"/>
  <c r="F450" i="32"/>
  <c r="E450" i="32"/>
  <c r="H449" i="32"/>
  <c r="G449" i="32"/>
  <c r="F449" i="32"/>
  <c r="E449" i="32"/>
  <c r="H448" i="32"/>
  <c r="G448" i="32"/>
  <c r="E448" i="32"/>
  <c r="H447" i="32"/>
  <c r="G447" i="32"/>
  <c r="F447" i="32"/>
  <c r="E447" i="32"/>
  <c r="G446" i="32"/>
  <c r="G445" i="32"/>
  <c r="H444" i="32"/>
  <c r="G444" i="32"/>
  <c r="F444" i="32"/>
  <c r="E444" i="32"/>
  <c r="G443" i="32"/>
  <c r="G442" i="32"/>
  <c r="H441" i="32"/>
  <c r="G441" i="32"/>
  <c r="F441" i="32"/>
  <c r="E441" i="32"/>
  <c r="H440" i="32"/>
  <c r="G440" i="32"/>
  <c r="F440" i="32"/>
  <c r="E440" i="32"/>
  <c r="H439" i="32"/>
  <c r="G439" i="32"/>
  <c r="F439" i="32"/>
  <c r="E439" i="32"/>
  <c r="H438" i="32"/>
  <c r="G438" i="32"/>
  <c r="F438" i="32"/>
  <c r="E438" i="32"/>
  <c r="H437" i="32"/>
  <c r="G437" i="32"/>
  <c r="F437" i="32"/>
  <c r="E437" i="32"/>
  <c r="H436" i="32"/>
  <c r="G436" i="32"/>
  <c r="F436" i="32"/>
  <c r="E436" i="32"/>
  <c r="H435" i="32"/>
  <c r="G435" i="32"/>
  <c r="F435" i="32"/>
  <c r="E435" i="32"/>
  <c r="H434" i="32"/>
  <c r="G434" i="32"/>
  <c r="F434" i="32"/>
  <c r="E434" i="32"/>
  <c r="H433" i="32"/>
  <c r="G433" i="32"/>
  <c r="F433" i="32"/>
  <c r="E433" i="32"/>
  <c r="H432" i="32"/>
  <c r="G432" i="32"/>
  <c r="F432" i="32"/>
  <c r="E432" i="32"/>
  <c r="H431" i="32"/>
  <c r="G431" i="32"/>
  <c r="F431" i="32"/>
  <c r="E431" i="32"/>
  <c r="H430" i="32"/>
  <c r="G430" i="32"/>
  <c r="F430" i="32"/>
  <c r="E430" i="32"/>
  <c r="G429" i="32"/>
  <c r="F429" i="32"/>
  <c r="H428" i="32"/>
  <c r="G428" i="32"/>
  <c r="F428" i="32"/>
  <c r="E428" i="32"/>
  <c r="H427" i="32"/>
  <c r="G427" i="32"/>
  <c r="F427" i="32"/>
  <c r="E427" i="32"/>
  <c r="H426" i="32"/>
  <c r="G426" i="32"/>
  <c r="F426" i="32"/>
  <c r="E426" i="32"/>
  <c r="G425" i="32"/>
  <c r="F425" i="32"/>
  <c r="G424" i="32"/>
  <c r="F424" i="32"/>
  <c r="H423" i="32"/>
  <c r="G423" i="32"/>
  <c r="F423" i="32"/>
  <c r="E423" i="32"/>
  <c r="H422" i="32"/>
  <c r="G422" i="32"/>
  <c r="F422" i="32"/>
  <c r="E422" i="32"/>
  <c r="H421" i="32"/>
  <c r="G421" i="32"/>
  <c r="F421" i="32"/>
  <c r="E421" i="32"/>
  <c r="G420" i="32"/>
  <c r="H419" i="32"/>
  <c r="G419" i="32"/>
  <c r="F419" i="32"/>
  <c r="E419" i="32"/>
  <c r="H418" i="32"/>
  <c r="G418" i="32"/>
  <c r="F418" i="32"/>
  <c r="E418" i="32"/>
  <c r="H417" i="32"/>
  <c r="G417" i="32"/>
  <c r="F417" i="32"/>
  <c r="E417" i="32"/>
  <c r="H416" i="32"/>
  <c r="G416" i="32"/>
  <c r="F416" i="32"/>
  <c r="E416" i="32"/>
  <c r="G415" i="32"/>
  <c r="F415" i="32"/>
  <c r="H414" i="32"/>
  <c r="G414" i="32"/>
  <c r="F414" i="32"/>
  <c r="E414" i="32"/>
  <c r="H413" i="32"/>
  <c r="G413" i="32"/>
  <c r="F413" i="32"/>
  <c r="E413" i="32"/>
  <c r="G412" i="32"/>
  <c r="G411" i="32"/>
  <c r="G410" i="32"/>
  <c r="G409" i="32"/>
  <c r="G408" i="32"/>
  <c r="H407" i="32"/>
  <c r="G407" i="32"/>
  <c r="F407" i="32"/>
  <c r="E407" i="32"/>
  <c r="H406" i="32"/>
  <c r="G406" i="32"/>
  <c r="F406" i="32"/>
  <c r="E406" i="32"/>
  <c r="G405" i="32"/>
  <c r="F405" i="32"/>
  <c r="H404" i="32"/>
  <c r="G404" i="32"/>
  <c r="F404" i="32"/>
  <c r="E404" i="32"/>
  <c r="G403" i="32"/>
  <c r="F403" i="32"/>
  <c r="H402" i="32"/>
  <c r="G402" i="32"/>
  <c r="F402" i="32"/>
  <c r="E402" i="32"/>
  <c r="G401" i="32"/>
  <c r="F401" i="32"/>
  <c r="H400" i="32"/>
  <c r="G400" i="32"/>
  <c r="F400" i="32"/>
  <c r="E400" i="32"/>
  <c r="G399" i="32"/>
  <c r="G398" i="32"/>
  <c r="G397" i="32"/>
  <c r="H396" i="32"/>
  <c r="G396" i="32"/>
  <c r="F396" i="32"/>
  <c r="E396" i="32"/>
  <c r="G395" i="32"/>
  <c r="H394" i="32"/>
  <c r="G394" i="32"/>
  <c r="F394" i="32"/>
  <c r="E394" i="32"/>
  <c r="H393" i="32"/>
  <c r="G393" i="32"/>
  <c r="F393" i="32"/>
  <c r="E393" i="32"/>
  <c r="G392" i="32"/>
  <c r="F392" i="32"/>
  <c r="G391" i="32"/>
  <c r="H390" i="32"/>
  <c r="G390" i="32"/>
  <c r="F390" i="32"/>
  <c r="E390" i="32"/>
  <c r="H389" i="32"/>
  <c r="G389" i="32"/>
  <c r="F389" i="32"/>
  <c r="E389" i="32"/>
  <c r="G388" i="32"/>
  <c r="G387" i="32"/>
  <c r="H386" i="32"/>
  <c r="G386" i="32"/>
  <c r="F386" i="32"/>
  <c r="E386" i="32"/>
  <c r="G385" i="32"/>
  <c r="F385" i="32"/>
  <c r="G384" i="32"/>
  <c r="G383" i="32"/>
  <c r="G382" i="32"/>
  <c r="F382" i="32"/>
  <c r="H381" i="32"/>
  <c r="G381" i="32"/>
  <c r="F381" i="32"/>
  <c r="E381" i="32"/>
  <c r="H380" i="32"/>
  <c r="G380" i="32"/>
  <c r="E380" i="32"/>
  <c r="G379" i="32"/>
  <c r="H378" i="32"/>
  <c r="G378" i="32"/>
  <c r="E378" i="32"/>
  <c r="H377" i="32"/>
  <c r="G377" i="32"/>
  <c r="F377" i="32"/>
  <c r="E377" i="32"/>
  <c r="H376" i="32"/>
  <c r="G376" i="32"/>
  <c r="E376" i="32"/>
  <c r="H375" i="32"/>
  <c r="G375" i="32"/>
  <c r="F375" i="32"/>
  <c r="E375" i="32"/>
  <c r="G374" i="32"/>
  <c r="G373" i="32"/>
  <c r="G372" i="32"/>
  <c r="H371" i="32"/>
  <c r="G371" i="32"/>
  <c r="F371" i="32"/>
  <c r="E371" i="32"/>
  <c r="H370" i="32"/>
  <c r="G370" i="32"/>
  <c r="F370" i="32"/>
  <c r="E370" i="32"/>
  <c r="G369" i="32"/>
  <c r="G368" i="32"/>
  <c r="F368" i="32"/>
  <c r="G367" i="32"/>
  <c r="F367" i="32"/>
  <c r="G366" i="32"/>
  <c r="G365" i="32"/>
  <c r="G364" i="32"/>
  <c r="H363" i="32"/>
  <c r="G363" i="32"/>
  <c r="F363" i="32"/>
  <c r="E363" i="32"/>
  <c r="G362" i="32"/>
  <c r="G361" i="32"/>
  <c r="H360" i="32"/>
  <c r="G360" i="32"/>
  <c r="F360" i="32"/>
  <c r="E360" i="32"/>
  <c r="G359" i="32"/>
  <c r="G358" i="32"/>
  <c r="G357" i="32"/>
  <c r="F357" i="32"/>
  <c r="G356" i="32"/>
  <c r="F356" i="32"/>
  <c r="G355" i="32"/>
  <c r="H354" i="32"/>
  <c r="G354" i="32"/>
  <c r="F354" i="32"/>
  <c r="E354" i="32"/>
  <c r="H353" i="32"/>
  <c r="G353" i="32"/>
  <c r="F353" i="32"/>
  <c r="E353" i="32"/>
  <c r="G352" i="32"/>
  <c r="G351" i="32"/>
  <c r="G350" i="32"/>
  <c r="D349" i="32"/>
  <c r="C349" i="32"/>
  <c r="E561" i="32" s="1"/>
  <c r="H561" i="32" s="1"/>
  <c r="G343" i="32"/>
  <c r="F343" i="32"/>
  <c r="E343" i="32"/>
  <c r="H343" i="32" s="1"/>
  <c r="G342" i="32"/>
  <c r="F342" i="32"/>
  <c r="E342" i="32"/>
  <c r="H342" i="32" s="1"/>
  <c r="G341" i="32"/>
  <c r="F341" i="32"/>
  <c r="G340" i="32"/>
  <c r="F340" i="32"/>
  <c r="E340" i="32"/>
  <c r="H340" i="32" s="1"/>
  <c r="G339" i="32"/>
  <c r="F339" i="32"/>
  <c r="E339" i="32"/>
  <c r="H339" i="32" s="1"/>
  <c r="G338" i="32"/>
  <c r="F338" i="32"/>
  <c r="E338" i="32"/>
  <c r="H338" i="32" s="1"/>
  <c r="G337" i="32"/>
  <c r="F337" i="32"/>
  <c r="E337" i="32"/>
  <c r="H337" i="32" s="1"/>
  <c r="G336" i="32"/>
  <c r="F336" i="32"/>
  <c r="E336" i="32"/>
  <c r="H336" i="32" s="1"/>
  <c r="G335" i="32"/>
  <c r="F335" i="32"/>
  <c r="E335" i="32"/>
  <c r="H335" i="32" s="1"/>
  <c r="G334" i="32"/>
  <c r="F334" i="32"/>
  <c r="E334" i="32"/>
  <c r="H334" i="32" s="1"/>
  <c r="G333" i="32"/>
  <c r="F333" i="32"/>
  <c r="E333" i="32"/>
  <c r="H333" i="32" s="1"/>
  <c r="G332" i="32"/>
  <c r="F332" i="32"/>
  <c r="E332" i="32"/>
  <c r="H332" i="32" s="1"/>
  <c r="G331" i="32"/>
  <c r="F331" i="32"/>
  <c r="E331" i="32"/>
  <c r="H331" i="32" s="1"/>
  <c r="G330" i="32"/>
  <c r="F330" i="32"/>
  <c r="E330" i="32"/>
  <c r="H330" i="32" s="1"/>
  <c r="G329" i="32"/>
  <c r="F329" i="32"/>
  <c r="E329" i="32"/>
  <c r="H329" i="32" s="1"/>
  <c r="G328" i="32"/>
  <c r="F328" i="32"/>
  <c r="G327" i="32"/>
  <c r="F327" i="32"/>
  <c r="E327" i="32"/>
  <c r="H327" i="32" s="1"/>
  <c r="G326" i="32"/>
  <c r="F326" i="32"/>
  <c r="E326" i="32"/>
  <c r="H326" i="32" s="1"/>
  <c r="G325" i="32"/>
  <c r="F325" i="32"/>
  <c r="E325" i="32"/>
  <c r="H325" i="32" s="1"/>
  <c r="G324" i="32"/>
  <c r="F324" i="32"/>
  <c r="G323" i="32"/>
  <c r="F323" i="32"/>
  <c r="E323" i="32"/>
  <c r="H323" i="32" s="1"/>
  <c r="G322" i="32"/>
  <c r="F322" i="32"/>
  <c r="E322" i="32"/>
  <c r="H322" i="32" s="1"/>
  <c r="G321" i="32"/>
  <c r="F321" i="32"/>
  <c r="G320" i="32"/>
  <c r="F320" i="32"/>
  <c r="E320" i="32"/>
  <c r="H320" i="32" s="1"/>
  <c r="G319" i="32"/>
  <c r="F319" i="32"/>
  <c r="G318" i="32"/>
  <c r="F318" i="32"/>
  <c r="E318" i="32"/>
  <c r="H318" i="32" s="1"/>
  <c r="G317" i="32"/>
  <c r="F317" i="32"/>
  <c r="G316" i="32"/>
  <c r="F316" i="32"/>
  <c r="E316" i="32"/>
  <c r="H316" i="32" s="1"/>
  <c r="G315" i="32"/>
  <c r="F315" i="32"/>
  <c r="E315" i="32"/>
  <c r="H315" i="32" s="1"/>
  <c r="G314" i="32"/>
  <c r="F314" i="32"/>
  <c r="E314" i="32"/>
  <c r="H314" i="32" s="1"/>
  <c r="G313" i="32"/>
  <c r="F313" i="32"/>
  <c r="G312" i="32"/>
  <c r="F312" i="32"/>
  <c r="E312" i="32"/>
  <c r="H312" i="32" s="1"/>
  <c r="G311" i="32"/>
  <c r="F311" i="32"/>
  <c r="E311" i="32"/>
  <c r="H311" i="32" s="1"/>
  <c r="G310" i="32"/>
  <c r="F310" i="32"/>
  <c r="E310" i="32"/>
  <c r="H310" i="32" s="1"/>
  <c r="G309" i="32"/>
  <c r="F309" i="32"/>
  <c r="E309" i="32"/>
  <c r="H309" i="32" s="1"/>
  <c r="G308" i="32"/>
  <c r="F308" i="32"/>
  <c r="G307" i="32"/>
  <c r="F307" i="32"/>
  <c r="E307" i="32"/>
  <c r="H307" i="32" s="1"/>
  <c r="G306" i="32"/>
  <c r="F306" i="32"/>
  <c r="E306" i="32"/>
  <c r="H306" i="32" s="1"/>
  <c r="G305" i="32"/>
  <c r="F305" i="32"/>
  <c r="G304" i="32"/>
  <c r="F304" i="32"/>
  <c r="E304" i="32"/>
  <c r="H304" i="32" s="1"/>
  <c r="G303" i="32"/>
  <c r="F303" i="32"/>
  <c r="E303" i="32"/>
  <c r="H303" i="32" s="1"/>
  <c r="G302" i="32"/>
  <c r="F302" i="32"/>
  <c r="E302" i="32"/>
  <c r="H302" i="32" s="1"/>
  <c r="G301" i="32"/>
  <c r="F301" i="32"/>
  <c r="E301" i="32"/>
  <c r="H301" i="32" s="1"/>
  <c r="G300" i="32"/>
  <c r="F300" i="32"/>
  <c r="G299" i="32"/>
  <c r="F299" i="32"/>
  <c r="E299" i="32"/>
  <c r="H299" i="32" s="1"/>
  <c r="G298" i="32"/>
  <c r="F298" i="32"/>
  <c r="E298" i="32"/>
  <c r="H298" i="32" s="1"/>
  <c r="G297" i="32"/>
  <c r="F297" i="32"/>
  <c r="E297" i="32"/>
  <c r="H297" i="32" s="1"/>
  <c r="G296" i="32"/>
  <c r="F296" i="32"/>
  <c r="E296" i="32"/>
  <c r="H296" i="32" s="1"/>
  <c r="G295" i="32"/>
  <c r="F295" i="32"/>
  <c r="E295" i="32"/>
  <c r="H295" i="32" s="1"/>
  <c r="G294" i="32"/>
  <c r="F294" i="32"/>
  <c r="G293" i="32"/>
  <c r="F293" i="32"/>
  <c r="G292" i="32"/>
  <c r="F292" i="32"/>
  <c r="E292" i="32"/>
  <c r="H292" i="32" s="1"/>
  <c r="G291" i="32"/>
  <c r="F291" i="32"/>
  <c r="G290" i="32"/>
  <c r="F290" i="32"/>
  <c r="E290" i="32"/>
  <c r="H290" i="32" s="1"/>
  <c r="G289" i="32"/>
  <c r="F289" i="32"/>
  <c r="E289" i="32"/>
  <c r="H289" i="32" s="1"/>
  <c r="G288" i="32"/>
  <c r="F288" i="32"/>
  <c r="G287" i="32"/>
  <c r="F287" i="32"/>
  <c r="E287" i="32"/>
  <c r="H287" i="32" s="1"/>
  <c r="G286" i="32"/>
  <c r="F286" i="32"/>
  <c r="G285" i="32"/>
  <c r="F285" i="32"/>
  <c r="E285" i="32"/>
  <c r="H285" i="32" s="1"/>
  <c r="G284" i="32"/>
  <c r="F284" i="32"/>
  <c r="E284" i="32"/>
  <c r="H284" i="32" s="1"/>
  <c r="G283" i="32"/>
  <c r="F283" i="32"/>
  <c r="E283" i="32"/>
  <c r="H283" i="32" s="1"/>
  <c r="G282" i="32"/>
  <c r="F282" i="32"/>
  <c r="E282" i="32"/>
  <c r="H282" i="32" s="1"/>
  <c r="G281" i="32"/>
  <c r="F281" i="32"/>
  <c r="E281" i="32"/>
  <c r="H281" i="32" s="1"/>
  <c r="G280" i="32"/>
  <c r="F280" i="32"/>
  <c r="E280" i="32"/>
  <c r="H280" i="32" s="1"/>
  <c r="G279" i="32"/>
  <c r="F279" i="32"/>
  <c r="E279" i="32"/>
  <c r="H279" i="32" s="1"/>
  <c r="G278" i="32"/>
  <c r="F278" i="32"/>
  <c r="E278" i="32"/>
  <c r="H278" i="32" s="1"/>
  <c r="G277" i="32"/>
  <c r="F277" i="32"/>
  <c r="G276" i="32"/>
  <c r="F276" i="32"/>
  <c r="G275" i="32"/>
  <c r="F275" i="32"/>
  <c r="G274" i="32"/>
  <c r="F274" i="32"/>
  <c r="E274" i="32"/>
  <c r="H274" i="32" s="1"/>
  <c r="G273" i="32"/>
  <c r="F273" i="32"/>
  <c r="E273" i="32"/>
  <c r="H273" i="32" s="1"/>
  <c r="G272" i="32"/>
  <c r="F272" i="32"/>
  <c r="E272" i="32"/>
  <c r="H272" i="32" s="1"/>
  <c r="G271" i="32"/>
  <c r="F271" i="32"/>
  <c r="E271" i="32"/>
  <c r="H271" i="32" s="1"/>
  <c r="G270" i="32"/>
  <c r="F270" i="32"/>
  <c r="E270" i="32"/>
  <c r="H270" i="32" s="1"/>
  <c r="G269" i="32"/>
  <c r="F269" i="32"/>
  <c r="E269" i="32"/>
  <c r="H269" i="32" s="1"/>
  <c r="G268" i="32"/>
  <c r="F268" i="32"/>
  <c r="E268" i="32"/>
  <c r="H268" i="32" s="1"/>
  <c r="G267" i="32"/>
  <c r="F267" i="32"/>
  <c r="E267" i="32"/>
  <c r="H267" i="32" s="1"/>
  <c r="G266" i="32"/>
  <c r="F266" i="32"/>
  <c r="E266" i="32"/>
  <c r="H266" i="32" s="1"/>
  <c r="G265" i="32"/>
  <c r="F265" i="32"/>
  <c r="E265" i="32"/>
  <c r="H265" i="32" s="1"/>
  <c r="G264" i="32"/>
  <c r="F264" i="32"/>
  <c r="G263" i="32"/>
  <c r="F263" i="32"/>
  <c r="E263" i="32"/>
  <c r="H263" i="32" s="1"/>
  <c r="G262" i="32"/>
  <c r="F262" i="32"/>
  <c r="E262" i="32"/>
  <c r="H262" i="32" s="1"/>
  <c r="G261" i="32"/>
  <c r="F261" i="32"/>
  <c r="E261" i="32"/>
  <c r="H261" i="32" s="1"/>
  <c r="G260" i="32"/>
  <c r="F260" i="32"/>
  <c r="G259" i="32"/>
  <c r="F259" i="32"/>
  <c r="G258" i="32"/>
  <c r="F258" i="32"/>
  <c r="E258" i="32"/>
  <c r="H258" i="32" s="1"/>
  <c r="G257" i="32"/>
  <c r="F257" i="32"/>
  <c r="E257" i="32"/>
  <c r="H257" i="32" s="1"/>
  <c r="G256" i="32"/>
  <c r="F256" i="32"/>
  <c r="E256" i="32"/>
  <c r="H256" i="32" s="1"/>
  <c r="G255" i="32"/>
  <c r="F255" i="32"/>
  <c r="E255" i="32"/>
  <c r="H255" i="32" s="1"/>
  <c r="G254" i="32"/>
  <c r="F254" i="32"/>
  <c r="E254" i="32"/>
  <c r="H254" i="32" s="1"/>
  <c r="G253" i="32"/>
  <c r="F253" i="32"/>
  <c r="G252" i="32"/>
  <c r="F252" i="32"/>
  <c r="E252" i="32"/>
  <c r="H252" i="32" s="1"/>
  <c r="G251" i="32"/>
  <c r="F251" i="32"/>
  <c r="E251" i="32"/>
  <c r="H251" i="32" s="1"/>
  <c r="G250" i="32"/>
  <c r="F250" i="32"/>
  <c r="E250" i="32"/>
  <c r="H250" i="32" s="1"/>
  <c r="G249" i="32"/>
  <c r="F249" i="32"/>
  <c r="E249" i="32"/>
  <c r="H249" i="32" s="1"/>
  <c r="G248" i="32"/>
  <c r="F248" i="32"/>
  <c r="E248" i="32"/>
  <c r="H248" i="32" s="1"/>
  <c r="G247" i="32"/>
  <c r="F247" i="32"/>
  <c r="E247" i="32"/>
  <c r="H247" i="32" s="1"/>
  <c r="G246" i="32"/>
  <c r="F246" i="32"/>
  <c r="E246" i="32"/>
  <c r="H246" i="32" s="1"/>
  <c r="G245" i="32"/>
  <c r="F245" i="32"/>
  <c r="E245" i="32"/>
  <c r="H245" i="32" s="1"/>
  <c r="G244" i="32"/>
  <c r="F244" i="32"/>
  <c r="E244" i="32"/>
  <c r="H244" i="32" s="1"/>
  <c r="G243" i="32"/>
  <c r="F243" i="32"/>
  <c r="E243" i="32"/>
  <c r="H243" i="32" s="1"/>
  <c r="G242" i="32"/>
  <c r="F242" i="32"/>
  <c r="E242" i="32"/>
  <c r="H242" i="32" s="1"/>
  <c r="G241" i="32"/>
  <c r="F241" i="32"/>
  <c r="G240" i="32"/>
  <c r="F240" i="32"/>
  <c r="E240" i="32"/>
  <c r="H240" i="32" s="1"/>
  <c r="G239" i="32"/>
  <c r="F239" i="32"/>
  <c r="E239" i="32"/>
  <c r="H239" i="32" s="1"/>
  <c r="G238" i="32"/>
  <c r="F238" i="32"/>
  <c r="G237" i="32"/>
  <c r="F237" i="32"/>
  <c r="E237" i="32"/>
  <c r="H237" i="32" s="1"/>
  <c r="G236" i="32"/>
  <c r="F236" i="32"/>
  <c r="E236" i="32"/>
  <c r="H236" i="32" s="1"/>
  <c r="G235" i="32"/>
  <c r="F235" i="32"/>
  <c r="E235" i="32"/>
  <c r="H235" i="32" s="1"/>
  <c r="G234" i="32"/>
  <c r="F234" i="32"/>
  <c r="E234" i="32"/>
  <c r="H234" i="32" s="1"/>
  <c r="G233" i="32"/>
  <c r="F233" i="32"/>
  <c r="E233" i="32"/>
  <c r="H233" i="32" s="1"/>
  <c r="G232" i="32"/>
  <c r="F232" i="32"/>
  <c r="E232" i="32"/>
  <c r="H232" i="32" s="1"/>
  <c r="G231" i="32"/>
  <c r="F231" i="32"/>
  <c r="E231" i="32"/>
  <c r="H231" i="32" s="1"/>
  <c r="G230" i="32"/>
  <c r="F230" i="32"/>
  <c r="G229" i="32"/>
  <c r="F229" i="32"/>
  <c r="E229" i="32"/>
  <c r="H229" i="32" s="1"/>
  <c r="G228" i="32"/>
  <c r="F228" i="32"/>
  <c r="E228" i="32"/>
  <c r="H228" i="32" s="1"/>
  <c r="G227" i="32"/>
  <c r="F227" i="32"/>
  <c r="E227" i="32"/>
  <c r="H227" i="32" s="1"/>
  <c r="G226" i="32"/>
  <c r="F226" i="32"/>
  <c r="E226" i="32"/>
  <c r="H226" i="32" s="1"/>
  <c r="G225" i="32"/>
  <c r="F225" i="32"/>
  <c r="G224" i="32"/>
  <c r="F224" i="32"/>
  <c r="G223" i="32"/>
  <c r="F223" i="32"/>
  <c r="E223" i="32"/>
  <c r="H223" i="32" s="1"/>
  <c r="G222" i="32"/>
  <c r="F222" i="32"/>
  <c r="E222" i="32"/>
  <c r="H222" i="32" s="1"/>
  <c r="G221" i="32"/>
  <c r="F221" i="32"/>
  <c r="E221" i="32"/>
  <c r="H221" i="32" s="1"/>
  <c r="G220" i="32"/>
  <c r="F220" i="32"/>
  <c r="E220" i="32"/>
  <c r="H220" i="32" s="1"/>
  <c r="G219" i="32"/>
  <c r="F219" i="32"/>
  <c r="E219" i="32"/>
  <c r="H219" i="32" s="1"/>
  <c r="G218" i="32"/>
  <c r="F218" i="32"/>
  <c r="E218" i="32"/>
  <c r="H218" i="32" s="1"/>
  <c r="G217" i="32"/>
  <c r="F217" i="32"/>
  <c r="E217" i="32"/>
  <c r="H217" i="32" s="1"/>
  <c r="G216" i="32"/>
  <c r="F216" i="32"/>
  <c r="E216" i="32"/>
  <c r="H216" i="32" s="1"/>
  <c r="G215" i="32"/>
  <c r="F215" i="32"/>
  <c r="E215" i="32"/>
  <c r="H215" i="32" s="1"/>
  <c r="G214" i="32"/>
  <c r="F214" i="32"/>
  <c r="G213" i="32"/>
  <c r="F213" i="32"/>
  <c r="G212" i="32"/>
  <c r="F212" i="32"/>
  <c r="G211" i="32"/>
  <c r="F211" i="32"/>
  <c r="E211" i="32"/>
  <c r="H211" i="32" s="1"/>
  <c r="G210" i="32"/>
  <c r="F210" i="32"/>
  <c r="G209" i="32"/>
  <c r="F209" i="32"/>
  <c r="G208" i="32"/>
  <c r="F208" i="32"/>
  <c r="G207" i="32"/>
  <c r="F207" i="32"/>
  <c r="E207" i="32"/>
  <c r="H207" i="32" s="1"/>
  <c r="G206" i="32"/>
  <c r="F206" i="32"/>
  <c r="G205" i="32"/>
  <c r="F205" i="32"/>
  <c r="G204" i="32"/>
  <c r="F204" i="32"/>
  <c r="G203" i="32"/>
  <c r="F203" i="32"/>
  <c r="G202" i="32"/>
  <c r="F202" i="32"/>
  <c r="G201" i="32"/>
  <c r="F201" i="32"/>
  <c r="G200" i="32"/>
  <c r="F200" i="32"/>
  <c r="G199" i="32"/>
  <c r="F199" i="32"/>
  <c r="G198" i="32"/>
  <c r="F198" i="32"/>
  <c r="G197" i="32"/>
  <c r="F197" i="32"/>
  <c r="G196" i="32"/>
  <c r="F196" i="32"/>
  <c r="E196" i="32"/>
  <c r="G195" i="32"/>
  <c r="F195" i="32"/>
  <c r="E195" i="32"/>
  <c r="H195" i="32" s="1"/>
  <c r="G194" i="32"/>
  <c r="F194" i="32"/>
  <c r="G193" i="32"/>
  <c r="F193" i="32"/>
  <c r="E193" i="32"/>
  <c r="G192" i="32"/>
  <c r="F192" i="32"/>
  <c r="E192" i="32"/>
  <c r="G191" i="32"/>
  <c r="F191" i="32"/>
  <c r="G190" i="32"/>
  <c r="F190" i="32"/>
  <c r="G189" i="32"/>
  <c r="F189" i="32"/>
  <c r="E189" i="32"/>
  <c r="G188" i="32"/>
  <c r="F188" i="32"/>
  <c r="G187" i="32"/>
  <c r="F187" i="32"/>
  <c r="G186" i="32"/>
  <c r="F186" i="32"/>
  <c r="G185" i="32"/>
  <c r="F185" i="32"/>
  <c r="G184" i="32"/>
  <c r="F184" i="32"/>
  <c r="G183" i="32"/>
  <c r="F183" i="32"/>
  <c r="E183" i="32"/>
  <c r="H183" i="32" s="1"/>
  <c r="G182" i="32"/>
  <c r="F182" i="32"/>
  <c r="G181" i="32"/>
  <c r="F181" i="32"/>
  <c r="G180" i="32"/>
  <c r="F180" i="32"/>
  <c r="E180" i="32"/>
  <c r="G179" i="32"/>
  <c r="F179" i="32"/>
  <c r="G178" i="32"/>
  <c r="F178" i="32"/>
  <c r="G177" i="32"/>
  <c r="F177" i="32"/>
  <c r="E177" i="32"/>
  <c r="G176" i="32"/>
  <c r="F176" i="32"/>
  <c r="G175" i="32"/>
  <c r="F175" i="32"/>
  <c r="E175" i="32"/>
  <c r="H175" i="32" s="1"/>
  <c r="G174" i="32"/>
  <c r="F174" i="32"/>
  <c r="F173" i="32"/>
  <c r="D173" i="32"/>
  <c r="C173" i="32"/>
  <c r="G167" i="32"/>
  <c r="F167" i="32"/>
  <c r="E167" i="32"/>
  <c r="H167" i="32" s="1"/>
  <c r="G166" i="32"/>
  <c r="F166" i="32"/>
  <c r="E166" i="32"/>
  <c r="H166" i="32" s="1"/>
  <c r="G165" i="32"/>
  <c r="F165" i="32"/>
  <c r="E165" i="32"/>
  <c r="H165" i="32" s="1"/>
  <c r="G164" i="32"/>
  <c r="E164" i="32"/>
  <c r="H164" i="32" s="1"/>
  <c r="H163" i="32"/>
  <c r="G163" i="32"/>
  <c r="F163" i="32"/>
  <c r="E163" i="32"/>
  <c r="H162" i="32"/>
  <c r="G162" i="32"/>
  <c r="F162" i="32"/>
  <c r="E162" i="32"/>
  <c r="H161" i="32"/>
  <c r="G161" i="32"/>
  <c r="F161" i="32"/>
  <c r="E161" i="32"/>
  <c r="H160" i="32"/>
  <c r="G160" i="32"/>
  <c r="F160" i="32"/>
  <c r="E160" i="32"/>
  <c r="H159" i="32"/>
  <c r="G159" i="32"/>
  <c r="F159" i="32"/>
  <c r="E159" i="32"/>
  <c r="H158" i="32"/>
  <c r="G158" i="32"/>
  <c r="E158" i="32"/>
  <c r="G157" i="32"/>
  <c r="H157" i="32" s="1"/>
  <c r="F157" i="32"/>
  <c r="E157" i="32"/>
  <c r="G156" i="32"/>
  <c r="H156" i="32" s="1"/>
  <c r="F156" i="32"/>
  <c r="E156" i="32"/>
  <c r="G155" i="32"/>
  <c r="G154" i="32"/>
  <c r="F154" i="32"/>
  <c r="E154" i="32"/>
  <c r="H154" i="32" s="1"/>
  <c r="G153" i="32"/>
  <c r="E153" i="32"/>
  <c r="H153" i="32" s="1"/>
  <c r="G152" i="32"/>
  <c r="F152" i="32"/>
  <c r="E152" i="32"/>
  <c r="H152" i="32" s="1"/>
  <c r="G151" i="32"/>
  <c r="F151" i="32"/>
  <c r="E151" i="32"/>
  <c r="H151" i="32" s="1"/>
  <c r="G150" i="32"/>
  <c r="F150" i="32"/>
  <c r="E150" i="32"/>
  <c r="H150" i="32" s="1"/>
  <c r="G149" i="32"/>
  <c r="F149" i="32"/>
  <c r="E149" i="32"/>
  <c r="H149" i="32" s="1"/>
  <c r="G148" i="32"/>
  <c r="F148" i="32"/>
  <c r="E148" i="32"/>
  <c r="H148" i="32" s="1"/>
  <c r="G147" i="32"/>
  <c r="F147" i="32"/>
  <c r="E147" i="32"/>
  <c r="H147" i="32" s="1"/>
  <c r="G146" i="32"/>
  <c r="F146" i="32"/>
  <c r="E146" i="32"/>
  <c r="H146" i="32" s="1"/>
  <c r="G145" i="32"/>
  <c r="F145" i="32"/>
  <c r="E145" i="32"/>
  <c r="H145" i="32" s="1"/>
  <c r="G144" i="32"/>
  <c r="F144" i="32"/>
  <c r="E144" i="32"/>
  <c r="H144" i="32" s="1"/>
  <c r="G143" i="32"/>
  <c r="F143" i="32"/>
  <c r="E143" i="32"/>
  <c r="H143" i="32" s="1"/>
  <c r="G142" i="32"/>
  <c r="E142" i="32"/>
  <c r="H142" i="32" s="1"/>
  <c r="H141" i="32"/>
  <c r="G141" i="32"/>
  <c r="F141" i="32"/>
  <c r="E141" i="32"/>
  <c r="H140" i="32"/>
  <c r="G140" i="32"/>
  <c r="F140" i="32"/>
  <c r="E140" i="32"/>
  <c r="H139" i="32"/>
  <c r="G139" i="32"/>
  <c r="F139" i="32"/>
  <c r="E139" i="32"/>
  <c r="H138" i="32"/>
  <c r="G138" i="32"/>
  <c r="F138" i="32"/>
  <c r="E138" i="32"/>
  <c r="G137" i="32"/>
  <c r="G136" i="32"/>
  <c r="H136" i="32" s="1"/>
  <c r="F136" i="32"/>
  <c r="E136" i="32"/>
  <c r="G135" i="32"/>
  <c r="H135" i="32" s="1"/>
  <c r="E135" i="32"/>
  <c r="G134" i="32"/>
  <c r="F134" i="32"/>
  <c r="E134" i="32"/>
  <c r="H134" i="32" s="1"/>
  <c r="G133" i="32"/>
  <c r="F133" i="32"/>
  <c r="E133" i="32"/>
  <c r="H133" i="32" s="1"/>
  <c r="G132" i="32"/>
  <c r="F132" i="32"/>
  <c r="E132" i="32"/>
  <c r="H132" i="32" s="1"/>
  <c r="G131" i="32"/>
  <c r="E131" i="32"/>
  <c r="H131" i="32" s="1"/>
  <c r="G130" i="32"/>
  <c r="F130" i="32"/>
  <c r="E130" i="32"/>
  <c r="H130" i="32" s="1"/>
  <c r="G129" i="32"/>
  <c r="F129" i="32"/>
  <c r="E129" i="32"/>
  <c r="H129" i="32" s="1"/>
  <c r="G128" i="32"/>
  <c r="E128" i="32"/>
  <c r="H128" i="32" s="1"/>
  <c r="H127" i="32"/>
  <c r="G127" i="32"/>
  <c r="F127" i="32"/>
  <c r="E127" i="32"/>
  <c r="G126" i="32"/>
  <c r="G125" i="32"/>
  <c r="G124" i="32"/>
  <c r="F124" i="32"/>
  <c r="E124" i="32"/>
  <c r="H124" i="32" s="1"/>
  <c r="G123" i="32"/>
  <c r="E123" i="32"/>
  <c r="H123" i="32" s="1"/>
  <c r="G122" i="32"/>
  <c r="F122" i="32"/>
  <c r="E122" i="32"/>
  <c r="H122" i="32" s="1"/>
  <c r="G121" i="32"/>
  <c r="E121" i="32"/>
  <c r="H121" i="32" s="1"/>
  <c r="G120" i="32"/>
  <c r="G119" i="32"/>
  <c r="H119" i="32" s="1"/>
  <c r="F119" i="32"/>
  <c r="E119" i="32"/>
  <c r="G118" i="32"/>
  <c r="H118" i="32" s="1"/>
  <c r="F118" i="32"/>
  <c r="E118" i="32"/>
  <c r="G117" i="32"/>
  <c r="F117" i="32"/>
  <c r="G116" i="32"/>
  <c r="H116" i="32" s="1"/>
  <c r="F116" i="32"/>
  <c r="E116" i="32"/>
  <c r="G115" i="32"/>
  <c r="G114" i="32"/>
  <c r="F114" i="32"/>
  <c r="E114" i="32"/>
  <c r="H114" i="32" s="1"/>
  <c r="G113" i="32"/>
  <c r="E113" i="32"/>
  <c r="H113" i="32" s="1"/>
  <c r="G112" i="32"/>
  <c r="E112" i="32"/>
  <c r="H112" i="32" s="1"/>
  <c r="G111" i="32"/>
  <c r="G110" i="32"/>
  <c r="F110" i="32"/>
  <c r="G109" i="32"/>
  <c r="G108" i="32"/>
  <c r="E108" i="32"/>
  <c r="H108" i="32" s="1"/>
  <c r="G107" i="32"/>
  <c r="F107" i="32"/>
  <c r="E107" i="32"/>
  <c r="H107" i="32" s="1"/>
  <c r="G106" i="32"/>
  <c r="F106" i="32"/>
  <c r="E106" i="32"/>
  <c r="H106" i="32" s="1"/>
  <c r="G105" i="32"/>
  <c r="F105" i="32"/>
  <c r="E105" i="32"/>
  <c r="H105" i="32" s="1"/>
  <c r="G104" i="32"/>
  <c r="E104" i="32"/>
  <c r="H104" i="32" s="1"/>
  <c r="G103" i="32"/>
  <c r="G102" i="32"/>
  <c r="H102" i="32" s="1"/>
  <c r="F102" i="32"/>
  <c r="E102" i="32"/>
  <c r="G101" i="32"/>
  <c r="H101" i="32" s="1"/>
  <c r="E101" i="32"/>
  <c r="G100" i="32"/>
  <c r="F100" i="32"/>
  <c r="E100" i="32"/>
  <c r="H100" i="32" s="1"/>
  <c r="G99" i="32"/>
  <c r="E99" i="32"/>
  <c r="H99" i="32" s="1"/>
  <c r="G98" i="32"/>
  <c r="F98" i="32"/>
  <c r="E98" i="32"/>
  <c r="H98" i="32" s="1"/>
  <c r="G97" i="32"/>
  <c r="F97" i="32"/>
  <c r="E97" i="32"/>
  <c r="H97" i="32" s="1"/>
  <c r="G96" i="32"/>
  <c r="E96" i="32"/>
  <c r="H96" i="32" s="1"/>
  <c r="H95" i="32"/>
  <c r="G95" i="32"/>
  <c r="E95" i="32"/>
  <c r="G94" i="32"/>
  <c r="F94" i="32"/>
  <c r="G93" i="32"/>
  <c r="H93" i="32" s="1"/>
  <c r="F93" i="32"/>
  <c r="E93" i="32"/>
  <c r="G92" i="32"/>
  <c r="H92" i="32" s="1"/>
  <c r="E92" i="32"/>
  <c r="G91" i="32"/>
  <c r="E91" i="32"/>
  <c r="H91" i="32" s="1"/>
  <c r="G90" i="32"/>
  <c r="F90" i="32"/>
  <c r="E90" i="32"/>
  <c r="H90" i="32" s="1"/>
  <c r="G89" i="32"/>
  <c r="E89" i="32"/>
  <c r="H89" i="32" s="1"/>
  <c r="H88" i="32"/>
  <c r="G88" i="32"/>
  <c r="F88" i="32"/>
  <c r="E88" i="32"/>
  <c r="G87" i="32"/>
  <c r="G86" i="32"/>
  <c r="H86" i="32" s="1"/>
  <c r="F86" i="32"/>
  <c r="E86" i="32"/>
  <c r="G85" i="32"/>
  <c r="F85" i="32"/>
  <c r="G84" i="32"/>
  <c r="F84" i="32"/>
  <c r="G83" i="32"/>
  <c r="H83" i="32" s="1"/>
  <c r="E83" i="32"/>
  <c r="G82" i="32"/>
  <c r="F82" i="32"/>
  <c r="G81" i="32"/>
  <c r="F81" i="32"/>
  <c r="G80" i="32"/>
  <c r="E80" i="32"/>
  <c r="H80" i="32" s="1"/>
  <c r="G79" i="32"/>
  <c r="E79" i="32"/>
  <c r="H79" i="32" s="1"/>
  <c r="G78" i="32"/>
  <c r="G77" i="32"/>
  <c r="G76" i="32"/>
  <c r="E76" i="32"/>
  <c r="H76" i="32" s="1"/>
  <c r="E75" i="32"/>
  <c r="D75" i="32"/>
  <c r="C75" i="32"/>
  <c r="E155" i="32" s="1"/>
  <c r="H155" i="32" s="1"/>
  <c r="G69" i="32"/>
  <c r="F69" i="32"/>
  <c r="E69" i="32"/>
  <c r="H69" i="32" s="1"/>
  <c r="G68" i="32"/>
  <c r="F68" i="32"/>
  <c r="G67" i="32"/>
  <c r="G66" i="32"/>
  <c r="F66" i="32"/>
  <c r="G65" i="32"/>
  <c r="F65" i="32"/>
  <c r="E65" i="32"/>
  <c r="H65" i="32" s="1"/>
  <c r="G64" i="32"/>
  <c r="E64" i="32"/>
  <c r="H64" i="32" s="1"/>
  <c r="G63" i="32"/>
  <c r="F63" i="32"/>
  <c r="E63" i="32"/>
  <c r="G62" i="32"/>
  <c r="F62" i="32"/>
  <c r="E62" i="32"/>
  <c r="G61" i="32"/>
  <c r="F61" i="32"/>
  <c r="E61" i="32"/>
  <c r="H61" i="32" s="1"/>
  <c r="G60" i="32"/>
  <c r="F60" i="32"/>
  <c r="E60" i="32"/>
  <c r="H60" i="32" s="1"/>
  <c r="G59" i="32"/>
  <c r="E59" i="32"/>
  <c r="G58" i="32"/>
  <c r="F58" i="32"/>
  <c r="E58" i="32"/>
  <c r="G57" i="32"/>
  <c r="F57" i="32"/>
  <c r="E57" i="32"/>
  <c r="H57" i="32" s="1"/>
  <c r="G56" i="32"/>
  <c r="F56" i="32"/>
  <c r="E56" i="32"/>
  <c r="H56" i="32" s="1"/>
  <c r="G55" i="32"/>
  <c r="F55" i="32"/>
  <c r="E55" i="32"/>
  <c r="G54" i="32"/>
  <c r="F54" i="32"/>
  <c r="G53" i="32"/>
  <c r="H53" i="32" s="1"/>
  <c r="F53" i="32"/>
  <c r="E53" i="32"/>
  <c r="G52" i="32"/>
  <c r="H52" i="32" s="1"/>
  <c r="F52" i="32"/>
  <c r="E52" i="32"/>
  <c r="G51" i="32"/>
  <c r="H51" i="32" s="1"/>
  <c r="F51" i="32"/>
  <c r="E51" i="32"/>
  <c r="G50" i="32"/>
  <c r="G49" i="32"/>
  <c r="H49" i="32" s="1"/>
  <c r="F49" i="32"/>
  <c r="E49" i="32"/>
  <c r="G48" i="32"/>
  <c r="H48" i="32" s="1"/>
  <c r="F48" i="32"/>
  <c r="E48" i="32"/>
  <c r="G47" i="32"/>
  <c r="H47" i="32" s="1"/>
  <c r="F47" i="32"/>
  <c r="E47" i="32"/>
  <c r="G46" i="32"/>
  <c r="H46" i="32" s="1"/>
  <c r="F46" i="32"/>
  <c r="E46" i="32"/>
  <c r="G45" i="32"/>
  <c r="F45" i="32"/>
  <c r="G44" i="32"/>
  <c r="F44" i="32"/>
  <c r="G43" i="32"/>
  <c r="H43" i="32" s="1"/>
  <c r="F43" i="32"/>
  <c r="E43" i="32"/>
  <c r="G42" i="32"/>
  <c r="H42" i="32" s="1"/>
  <c r="F42" i="32"/>
  <c r="E42" i="32"/>
  <c r="G41" i="32"/>
  <c r="H41" i="32" s="1"/>
  <c r="F41" i="32"/>
  <c r="E41" i="32"/>
  <c r="G40" i="32"/>
  <c r="H40" i="32" s="1"/>
  <c r="F40" i="32"/>
  <c r="E40" i="32"/>
  <c r="G39" i="32"/>
  <c r="F39" i="32"/>
  <c r="G38" i="32"/>
  <c r="H38" i="32" s="1"/>
  <c r="E38" i="32"/>
  <c r="G37" i="32"/>
  <c r="H37" i="32" s="1"/>
  <c r="F37" i="32"/>
  <c r="E37" i="32"/>
  <c r="G36" i="32"/>
  <c r="G35" i="32"/>
  <c r="H35" i="32" s="1"/>
  <c r="F35" i="32"/>
  <c r="E35" i="32"/>
  <c r="G34" i="32"/>
  <c r="H34" i="32" s="1"/>
  <c r="F34" i="32"/>
  <c r="E34" i="32"/>
  <c r="G33" i="32"/>
  <c r="H33" i="32" s="1"/>
  <c r="F33" i="32"/>
  <c r="E33" i="32"/>
  <c r="G32" i="32"/>
  <c r="H32" i="32" s="1"/>
  <c r="F32" i="32"/>
  <c r="E32" i="32"/>
  <c r="G31" i="32"/>
  <c r="H31" i="32" s="1"/>
  <c r="F31" i="32"/>
  <c r="E31" i="32"/>
  <c r="G30" i="32"/>
  <c r="G29" i="32"/>
  <c r="F29" i="32"/>
  <c r="G28" i="32"/>
  <c r="H28" i="32" s="1"/>
  <c r="F28" i="32"/>
  <c r="E28" i="32"/>
  <c r="G27" i="32"/>
  <c r="F27" i="32"/>
  <c r="G26" i="32"/>
  <c r="H26" i="32" s="1"/>
  <c r="F26" i="32"/>
  <c r="E26" i="32"/>
  <c r="G25" i="32"/>
  <c r="H25" i="32" s="1"/>
  <c r="F25" i="32"/>
  <c r="E25" i="32"/>
  <c r="G24" i="32"/>
  <c r="H24" i="32" s="1"/>
  <c r="F24" i="32"/>
  <c r="E24" i="32"/>
  <c r="G23" i="32"/>
  <c r="H23" i="32" s="1"/>
  <c r="F23" i="32"/>
  <c r="E23" i="32"/>
  <c r="G22" i="32"/>
  <c r="H22" i="32" s="1"/>
  <c r="F22" i="32"/>
  <c r="E22" i="32"/>
  <c r="G21" i="32"/>
  <c r="H21" i="32" s="1"/>
  <c r="F21" i="32"/>
  <c r="E21" i="32"/>
  <c r="G20" i="32"/>
  <c r="H20" i="32" s="1"/>
  <c r="F20" i="32"/>
  <c r="E20" i="32"/>
  <c r="D19" i="32"/>
  <c r="F67" i="32" s="1"/>
  <c r="C19" i="32"/>
  <c r="G19" i="32" s="1"/>
  <c r="D13" i="32"/>
  <c r="C13" i="32"/>
  <c r="G13" i="32" s="1"/>
  <c r="G12" i="32"/>
  <c r="D12" i="32"/>
  <c r="C12" i="32"/>
  <c r="D11" i="32"/>
  <c r="C10" i="32"/>
  <c r="C8" i="32"/>
  <c r="G609" i="31"/>
  <c r="F609" i="31"/>
  <c r="E609" i="31"/>
  <c r="H609" i="31" s="1"/>
  <c r="G608" i="31"/>
  <c r="F608" i="31"/>
  <c r="E608" i="31"/>
  <c r="H608" i="31" s="1"/>
  <c r="G607" i="31"/>
  <c r="F607" i="31"/>
  <c r="E607" i="31"/>
  <c r="H607" i="31" s="1"/>
  <c r="G606" i="31"/>
  <c r="F606" i="31"/>
  <c r="E606" i="31"/>
  <c r="H606" i="31" s="1"/>
  <c r="G605" i="31"/>
  <c r="F605" i="31"/>
  <c r="E605" i="31"/>
  <c r="H605" i="31" s="1"/>
  <c r="G604" i="31"/>
  <c r="F604" i="31"/>
  <c r="E604" i="31"/>
  <c r="H604" i="31" s="1"/>
  <c r="G603" i="31"/>
  <c r="F603" i="31"/>
  <c r="E603" i="31"/>
  <c r="H603" i="31" s="1"/>
  <c r="G602" i="31"/>
  <c r="F602" i="31"/>
  <c r="E602" i="31"/>
  <c r="H602" i="31" s="1"/>
  <c r="G601" i="31"/>
  <c r="F601" i="31"/>
  <c r="E601" i="31"/>
  <c r="H601" i="31" s="1"/>
  <c r="G600" i="31"/>
  <c r="F600" i="31"/>
  <c r="E600" i="31"/>
  <c r="H600" i="31" s="1"/>
  <c r="G599" i="31"/>
  <c r="F599" i="31"/>
  <c r="E599" i="31"/>
  <c r="H599" i="31" s="1"/>
  <c r="G598" i="31"/>
  <c r="F598" i="31"/>
  <c r="E598" i="31"/>
  <c r="H598" i="31" s="1"/>
  <c r="G597" i="31"/>
  <c r="F597" i="31"/>
  <c r="E597" i="31"/>
  <c r="H597" i="31" s="1"/>
  <c r="G596" i="31"/>
  <c r="F596" i="31"/>
  <c r="E596" i="31"/>
  <c r="H596" i="31" s="1"/>
  <c r="G595" i="31"/>
  <c r="F595" i="31"/>
  <c r="E595" i="31"/>
  <c r="H595" i="31" s="1"/>
  <c r="G594" i="31"/>
  <c r="F594" i="31"/>
  <c r="E594" i="31"/>
  <c r="H594" i="31" s="1"/>
  <c r="G593" i="31"/>
  <c r="F593" i="31"/>
  <c r="E593" i="31"/>
  <c r="H593" i="31" s="1"/>
  <c r="G592" i="31"/>
  <c r="F592" i="31"/>
  <c r="E592" i="31"/>
  <c r="H592" i="31" s="1"/>
  <c r="G591" i="31"/>
  <c r="F591" i="31"/>
  <c r="E591" i="31"/>
  <c r="H591" i="31" s="1"/>
  <c r="G590" i="31"/>
  <c r="F590" i="31"/>
  <c r="E590" i="31"/>
  <c r="H590" i="31" s="1"/>
  <c r="G589" i="31"/>
  <c r="F589" i="31"/>
  <c r="E589" i="31"/>
  <c r="H589" i="31" s="1"/>
  <c r="G588" i="31"/>
  <c r="F588" i="31"/>
  <c r="E588" i="31"/>
  <c r="H588" i="31" s="1"/>
  <c r="G587" i="31"/>
  <c r="F587" i="31"/>
  <c r="E587" i="31"/>
  <c r="H587" i="31" s="1"/>
  <c r="G586" i="31"/>
  <c r="F586" i="31"/>
  <c r="E586" i="31"/>
  <c r="H586" i="31" s="1"/>
  <c r="G585" i="31"/>
  <c r="F585" i="31"/>
  <c r="E585" i="31"/>
  <c r="H585" i="31" s="1"/>
  <c r="G584" i="31"/>
  <c r="F584" i="31"/>
  <c r="E584" i="31"/>
  <c r="H584" i="31" s="1"/>
  <c r="G583" i="31"/>
  <c r="F583" i="31"/>
  <c r="E583" i="31"/>
  <c r="H583" i="31" s="1"/>
  <c r="F582" i="31"/>
  <c r="E582" i="31"/>
  <c r="H582" i="31" s="1"/>
  <c r="D582" i="31"/>
  <c r="C582" i="31"/>
  <c r="G582" i="31" s="1"/>
  <c r="G576" i="31"/>
  <c r="H576" i="31" s="1"/>
  <c r="F576" i="31"/>
  <c r="E576" i="31"/>
  <c r="G575" i="31"/>
  <c r="H575" i="31" s="1"/>
  <c r="F575" i="31"/>
  <c r="E575" i="31"/>
  <c r="G574" i="31"/>
  <c r="H574" i="31" s="1"/>
  <c r="F574" i="31"/>
  <c r="E574" i="31"/>
  <c r="G573" i="31"/>
  <c r="H573" i="31" s="1"/>
  <c r="F573" i="31"/>
  <c r="E573" i="31"/>
  <c r="G572" i="31"/>
  <c r="H572" i="31" s="1"/>
  <c r="F572" i="31"/>
  <c r="E572" i="31"/>
  <c r="G571" i="31"/>
  <c r="H571" i="31" s="1"/>
  <c r="F571" i="31"/>
  <c r="E571" i="31"/>
  <c r="G570" i="31"/>
  <c r="G569" i="31"/>
  <c r="H569" i="31" s="1"/>
  <c r="E569" i="31"/>
  <c r="G568" i="31"/>
  <c r="G567" i="31"/>
  <c r="H567" i="31" s="1"/>
  <c r="F567" i="31"/>
  <c r="E567" i="31"/>
  <c r="G566" i="31"/>
  <c r="H566" i="31" s="1"/>
  <c r="F566" i="31"/>
  <c r="E566" i="31"/>
  <c r="G565" i="31"/>
  <c r="H565" i="31" s="1"/>
  <c r="F565" i="31"/>
  <c r="E565" i="31"/>
  <c r="G564" i="31"/>
  <c r="H564" i="31" s="1"/>
  <c r="F564" i="31"/>
  <c r="E564" i="31"/>
  <c r="G563" i="31"/>
  <c r="H563" i="31" s="1"/>
  <c r="F563" i="31"/>
  <c r="E563" i="31"/>
  <c r="G562" i="31"/>
  <c r="F562" i="31"/>
  <c r="G561" i="31"/>
  <c r="G560" i="31"/>
  <c r="G559" i="31"/>
  <c r="G558" i="31"/>
  <c r="H558" i="31" s="1"/>
  <c r="F558" i="31"/>
  <c r="E558" i="31"/>
  <c r="G557" i="31"/>
  <c r="H557" i="31" s="1"/>
  <c r="F557" i="31"/>
  <c r="E557" i="31"/>
  <c r="G556" i="31"/>
  <c r="F556" i="31"/>
  <c r="G555" i="31"/>
  <c r="H555" i="31" s="1"/>
  <c r="F555" i="31"/>
  <c r="E555" i="31"/>
  <c r="G554" i="31"/>
  <c r="G553" i="31"/>
  <c r="H553" i="31" s="1"/>
  <c r="F553" i="31"/>
  <c r="E553" i="31"/>
  <c r="G552" i="31"/>
  <c r="H552" i="31" s="1"/>
  <c r="F552" i="31"/>
  <c r="E552" i="31"/>
  <c r="G551" i="31"/>
  <c r="H551" i="31" s="1"/>
  <c r="E551" i="31"/>
  <c r="G550" i="31"/>
  <c r="H550" i="31" s="1"/>
  <c r="F550" i="31"/>
  <c r="E550" i="31"/>
  <c r="G549" i="31"/>
  <c r="H549" i="31" s="1"/>
  <c r="F549" i="31"/>
  <c r="E549" i="31"/>
  <c r="G548" i="31"/>
  <c r="H548" i="31" s="1"/>
  <c r="F548" i="31"/>
  <c r="E548" i="31"/>
  <c r="G547" i="31"/>
  <c r="H547" i="31" s="1"/>
  <c r="F547" i="31"/>
  <c r="E547" i="31"/>
  <c r="G546" i="31"/>
  <c r="H546" i="31" s="1"/>
  <c r="F546" i="31"/>
  <c r="E546" i="31"/>
  <c r="G545" i="31"/>
  <c r="H545" i="31" s="1"/>
  <c r="F545" i="31"/>
  <c r="E545" i="31"/>
  <c r="G544" i="31"/>
  <c r="H544" i="31" s="1"/>
  <c r="F544" i="31"/>
  <c r="E544" i="31"/>
  <c r="G543" i="31"/>
  <c r="H543" i="31" s="1"/>
  <c r="F543" i="31"/>
  <c r="E543" i="31"/>
  <c r="G542" i="31"/>
  <c r="H542" i="31" s="1"/>
  <c r="F542" i="31"/>
  <c r="E542" i="31"/>
  <c r="G541" i="31"/>
  <c r="H541" i="31" s="1"/>
  <c r="F541" i="31"/>
  <c r="E541" i="31"/>
  <c r="G540" i="31"/>
  <c r="H540" i="31" s="1"/>
  <c r="F540" i="31"/>
  <c r="E540" i="31"/>
  <c r="G539" i="31"/>
  <c r="F539" i="31"/>
  <c r="G538" i="31"/>
  <c r="F538" i="31"/>
  <c r="G537" i="31"/>
  <c r="H537" i="31" s="1"/>
  <c r="F537" i="31"/>
  <c r="E537" i="31"/>
  <c r="G536" i="31"/>
  <c r="H536" i="31" s="1"/>
  <c r="F536" i="31"/>
  <c r="E536" i="31"/>
  <c r="G535" i="31"/>
  <c r="G534" i="31"/>
  <c r="H534" i="31" s="1"/>
  <c r="F534" i="31"/>
  <c r="E534" i="31"/>
  <c r="G533" i="31"/>
  <c r="H533" i="31" s="1"/>
  <c r="F533" i="31"/>
  <c r="E533" i="31"/>
  <c r="G532" i="31"/>
  <c r="H532" i="31" s="1"/>
  <c r="F532" i="31"/>
  <c r="E532" i="31"/>
  <c r="G531" i="31"/>
  <c r="H531" i="31" s="1"/>
  <c r="F531" i="31"/>
  <c r="E531" i="31"/>
  <c r="G530" i="31"/>
  <c r="H530" i="31" s="1"/>
  <c r="F530" i="31"/>
  <c r="E530" i="31"/>
  <c r="G529" i="31"/>
  <c r="H529" i="31" s="1"/>
  <c r="F529" i="31"/>
  <c r="E529" i="31"/>
  <c r="G528" i="31"/>
  <c r="H528" i="31" s="1"/>
  <c r="F528" i="31"/>
  <c r="E528" i="31"/>
  <c r="G527" i="31"/>
  <c r="H527" i="31" s="1"/>
  <c r="F527" i="31"/>
  <c r="E527" i="31"/>
  <c r="G526" i="31"/>
  <c r="H526" i="31" s="1"/>
  <c r="F526" i="31"/>
  <c r="E526" i="31"/>
  <c r="G525" i="31"/>
  <c r="H525" i="31" s="1"/>
  <c r="F525" i="31"/>
  <c r="E525" i="31"/>
  <c r="G524" i="31"/>
  <c r="H524" i="31" s="1"/>
  <c r="F524" i="31"/>
  <c r="E524" i="31"/>
  <c r="G523" i="31"/>
  <c r="H523" i="31" s="1"/>
  <c r="F523" i="31"/>
  <c r="E523" i="31"/>
  <c r="G522" i="31"/>
  <c r="H522" i="31" s="1"/>
  <c r="F522" i="31"/>
  <c r="E522" i="31"/>
  <c r="G521" i="31"/>
  <c r="H521" i="31" s="1"/>
  <c r="F521" i="31"/>
  <c r="E521" i="31"/>
  <c r="G520" i="31"/>
  <c r="H520" i="31" s="1"/>
  <c r="F520" i="31"/>
  <c r="E520" i="31"/>
  <c r="G519" i="31"/>
  <c r="H519" i="31" s="1"/>
  <c r="F519" i="31"/>
  <c r="E519" i="31"/>
  <c r="G518" i="31"/>
  <c r="H518" i="31" s="1"/>
  <c r="F518" i="31"/>
  <c r="E518" i="31"/>
  <c r="G517" i="31"/>
  <c r="H517" i="31" s="1"/>
  <c r="E517" i="31"/>
  <c r="G516" i="31"/>
  <c r="H516" i="31" s="1"/>
  <c r="F516" i="31"/>
  <c r="E516" i="31"/>
  <c r="G515" i="31"/>
  <c r="G514" i="31"/>
  <c r="H514" i="31" s="1"/>
  <c r="E514" i="31"/>
  <c r="G513" i="31"/>
  <c r="H513" i="31" s="1"/>
  <c r="F513" i="31"/>
  <c r="E513" i="31"/>
  <c r="G512" i="31"/>
  <c r="H512" i="31" s="1"/>
  <c r="F512" i="31"/>
  <c r="E512" i="31"/>
  <c r="G511" i="31"/>
  <c r="H511" i="31" s="1"/>
  <c r="F511" i="31"/>
  <c r="E511" i="31"/>
  <c r="G510" i="31"/>
  <c r="H510" i="31" s="1"/>
  <c r="F510" i="31"/>
  <c r="E510" i="31"/>
  <c r="G509" i="31"/>
  <c r="H509" i="31" s="1"/>
  <c r="F509" i="31"/>
  <c r="E509" i="31"/>
  <c r="G508" i="31"/>
  <c r="H508" i="31" s="1"/>
  <c r="F508" i="31"/>
  <c r="E508" i="31"/>
  <c r="G507" i="31"/>
  <c r="H507" i="31" s="1"/>
  <c r="F507" i="31"/>
  <c r="E507" i="31"/>
  <c r="G506" i="31"/>
  <c r="H506" i="31" s="1"/>
  <c r="F506" i="31"/>
  <c r="E506" i="31"/>
  <c r="G505" i="31"/>
  <c r="H505" i="31" s="1"/>
  <c r="F505" i="31"/>
  <c r="E505" i="31"/>
  <c r="G504" i="31"/>
  <c r="H504" i="31" s="1"/>
  <c r="F504" i="31"/>
  <c r="E504" i="31"/>
  <c r="G503" i="31"/>
  <c r="H503" i="31" s="1"/>
  <c r="F503" i="31"/>
  <c r="E503" i="31"/>
  <c r="G502" i="31"/>
  <c r="H502" i="31" s="1"/>
  <c r="F502" i="31"/>
  <c r="E502" i="31"/>
  <c r="G501" i="31"/>
  <c r="H501" i="31" s="1"/>
  <c r="F501" i="31"/>
  <c r="E501" i="31"/>
  <c r="G500" i="31"/>
  <c r="F500" i="31"/>
  <c r="G499" i="31"/>
  <c r="H499" i="31" s="1"/>
  <c r="F499" i="31"/>
  <c r="E499" i="31"/>
  <c r="G498" i="31"/>
  <c r="H498" i="31" s="1"/>
  <c r="F498" i="31"/>
  <c r="E498" i="31"/>
  <c r="G497" i="31"/>
  <c r="H497" i="31" s="1"/>
  <c r="F497" i="31"/>
  <c r="E497" i="31"/>
  <c r="G496" i="31"/>
  <c r="H496" i="31" s="1"/>
  <c r="F496" i="31"/>
  <c r="E496" i="31"/>
  <c r="G495" i="31"/>
  <c r="H495" i="31" s="1"/>
  <c r="E495" i="31"/>
  <c r="G494" i="31"/>
  <c r="H494" i="31" s="1"/>
  <c r="F494" i="31"/>
  <c r="E494" i="31"/>
  <c r="G493" i="31"/>
  <c r="H493" i="31" s="1"/>
  <c r="F493" i="31"/>
  <c r="E493" i="31"/>
  <c r="G492" i="31"/>
  <c r="H492" i="31" s="1"/>
  <c r="F492" i="31"/>
  <c r="E492" i="31"/>
  <c r="G491" i="31"/>
  <c r="H491" i="31" s="1"/>
  <c r="F491" i="31"/>
  <c r="E491" i="31"/>
  <c r="G490" i="31"/>
  <c r="H490" i="31" s="1"/>
  <c r="F490" i="31"/>
  <c r="E490" i="31"/>
  <c r="G489" i="31"/>
  <c r="G488" i="31"/>
  <c r="H488" i="31" s="1"/>
  <c r="F488" i="31"/>
  <c r="E488" i="31"/>
  <c r="G487" i="31"/>
  <c r="F487" i="31"/>
  <c r="G486" i="31"/>
  <c r="H486" i="31" s="1"/>
  <c r="F486" i="31"/>
  <c r="E486" i="31"/>
  <c r="G485" i="31"/>
  <c r="H485" i="31" s="1"/>
  <c r="F485" i="31"/>
  <c r="E485" i="31"/>
  <c r="G484" i="31"/>
  <c r="F484" i="31"/>
  <c r="G483" i="31"/>
  <c r="H483" i="31" s="1"/>
  <c r="F483" i="31"/>
  <c r="E483" i="31"/>
  <c r="G482" i="31"/>
  <c r="H482" i="31" s="1"/>
  <c r="F482" i="31"/>
  <c r="E482" i="31"/>
  <c r="G481" i="31"/>
  <c r="F481" i="31"/>
  <c r="G480" i="31"/>
  <c r="H480" i="31" s="1"/>
  <c r="F480" i="31"/>
  <c r="E480" i="31"/>
  <c r="G479" i="31"/>
  <c r="G478" i="31"/>
  <c r="H478" i="31" s="1"/>
  <c r="F478" i="31"/>
  <c r="E478" i="31"/>
  <c r="G477" i="31"/>
  <c r="H477" i="31" s="1"/>
  <c r="F477" i="31"/>
  <c r="E477" i="31"/>
  <c r="G476" i="31"/>
  <c r="F476" i="31"/>
  <c r="G475" i="31"/>
  <c r="H475" i="31" s="1"/>
  <c r="F475" i="31"/>
  <c r="E475" i="31"/>
  <c r="G474" i="31"/>
  <c r="H474" i="31" s="1"/>
  <c r="F474" i="31"/>
  <c r="E474" i="31"/>
  <c r="G473" i="31"/>
  <c r="H473" i="31" s="1"/>
  <c r="F473" i="31"/>
  <c r="E473" i="31"/>
  <c r="G472" i="31"/>
  <c r="H472" i="31" s="1"/>
  <c r="F472" i="31"/>
  <c r="E472" i="31"/>
  <c r="G471" i="31"/>
  <c r="G470" i="31"/>
  <c r="H470" i="31" s="1"/>
  <c r="F470" i="31"/>
  <c r="E470" i="31"/>
  <c r="G469" i="31"/>
  <c r="F469" i="31"/>
  <c r="G468" i="31"/>
  <c r="H468" i="31" s="1"/>
  <c r="F468" i="31"/>
  <c r="E468" i="31"/>
  <c r="G467" i="31"/>
  <c r="H467" i="31" s="1"/>
  <c r="F467" i="31"/>
  <c r="E467" i="31"/>
  <c r="G466" i="31"/>
  <c r="H466" i="31" s="1"/>
  <c r="F466" i="31"/>
  <c r="E466" i="31"/>
  <c r="G465" i="31"/>
  <c r="G464" i="31"/>
  <c r="H464" i="31" s="1"/>
  <c r="E464" i="31"/>
  <c r="G463" i="31"/>
  <c r="H463" i="31" s="1"/>
  <c r="F463" i="31"/>
  <c r="E463" i="31"/>
  <c r="H462" i="31"/>
  <c r="G462" i="31"/>
  <c r="F462" i="31"/>
  <c r="E462" i="31"/>
  <c r="G461" i="31"/>
  <c r="F461" i="31"/>
  <c r="G460" i="31"/>
  <c r="H460" i="31" s="1"/>
  <c r="E460" i="31"/>
  <c r="G459" i="31"/>
  <c r="F459" i="31"/>
  <c r="G458" i="31"/>
  <c r="H458" i="31" s="1"/>
  <c r="E458" i="31"/>
  <c r="G457" i="31"/>
  <c r="G456" i="31"/>
  <c r="G455" i="31"/>
  <c r="F455" i="31"/>
  <c r="G454" i="31"/>
  <c r="H454" i="31" s="1"/>
  <c r="F454" i="31"/>
  <c r="E454" i="31"/>
  <c r="G453" i="31"/>
  <c r="H453" i="31" s="1"/>
  <c r="F453" i="31"/>
  <c r="E453" i="31"/>
  <c r="G452" i="31"/>
  <c r="H452" i="31" s="1"/>
  <c r="F452" i="31"/>
  <c r="E452" i="31"/>
  <c r="G451" i="31"/>
  <c r="H451" i="31" s="1"/>
  <c r="F451" i="31"/>
  <c r="E451" i="31"/>
  <c r="G450" i="31"/>
  <c r="H450" i="31" s="1"/>
  <c r="F450" i="31"/>
  <c r="E450" i="31"/>
  <c r="G449" i="31"/>
  <c r="H449" i="31" s="1"/>
  <c r="F449" i="31"/>
  <c r="E449" i="31"/>
  <c r="G448" i="31"/>
  <c r="H448" i="31" s="1"/>
  <c r="F448" i="31"/>
  <c r="E448" i="31"/>
  <c r="G447" i="31"/>
  <c r="H447" i="31" s="1"/>
  <c r="F447" i="31"/>
  <c r="E447" i="31"/>
  <c r="G446" i="31"/>
  <c r="H446" i="31" s="1"/>
  <c r="F446" i="31"/>
  <c r="E446" i="31"/>
  <c r="G445" i="31"/>
  <c r="G444" i="31"/>
  <c r="H444" i="31" s="1"/>
  <c r="F444" i="31"/>
  <c r="E444" i="31"/>
  <c r="G443" i="31"/>
  <c r="F443" i="31"/>
  <c r="G442" i="31"/>
  <c r="F442" i="31"/>
  <c r="G441" i="31"/>
  <c r="H441" i="31" s="1"/>
  <c r="F441" i="31"/>
  <c r="E441" i="31"/>
  <c r="G440" i="31"/>
  <c r="H440" i="31" s="1"/>
  <c r="F440" i="31"/>
  <c r="E440" i="31"/>
  <c r="G439" i="31"/>
  <c r="H439" i="31" s="1"/>
  <c r="E439" i="31"/>
  <c r="H438" i="31"/>
  <c r="G438" i="31"/>
  <c r="F438" i="31"/>
  <c r="E438" i="31"/>
  <c r="G437" i="31"/>
  <c r="H437" i="31" s="1"/>
  <c r="E437" i="31"/>
  <c r="G436" i="31"/>
  <c r="H436" i="31" s="1"/>
  <c r="F436" i="31"/>
  <c r="E436" i="31"/>
  <c r="G435" i="31"/>
  <c r="H435" i="31" s="1"/>
  <c r="F435" i="31"/>
  <c r="E435" i="31"/>
  <c r="G434" i="31"/>
  <c r="H433" i="31"/>
  <c r="G433" i="31"/>
  <c r="F433" i="31"/>
  <c r="E433" i="31"/>
  <c r="G432" i="31"/>
  <c r="G431" i="31"/>
  <c r="H431" i="31" s="1"/>
  <c r="F431" i="31"/>
  <c r="E431" i="31"/>
  <c r="G430" i="31"/>
  <c r="H430" i="31" s="1"/>
  <c r="F430" i="31"/>
  <c r="E430" i="31"/>
  <c r="G429" i="31"/>
  <c r="F429" i="31"/>
  <c r="G428" i="31"/>
  <c r="F428" i="31"/>
  <c r="H427" i="31"/>
  <c r="G427" i="31"/>
  <c r="F427" i="31"/>
  <c r="E427" i="31"/>
  <c r="H426" i="31"/>
  <c r="G426" i="31"/>
  <c r="F426" i="31"/>
  <c r="E426" i="31"/>
  <c r="H425" i="31"/>
  <c r="G425" i="31"/>
  <c r="F425" i="31"/>
  <c r="E425" i="31"/>
  <c r="G424" i="31"/>
  <c r="F424" i="31"/>
  <c r="G423" i="31"/>
  <c r="H423" i="31" s="1"/>
  <c r="E423" i="31"/>
  <c r="G422" i="31"/>
  <c r="H422" i="31" s="1"/>
  <c r="F422" i="31"/>
  <c r="E422" i="31"/>
  <c r="G421" i="31"/>
  <c r="H421" i="31" s="1"/>
  <c r="F421" i="31"/>
  <c r="E421" i="31"/>
  <c r="G420" i="31"/>
  <c r="H419" i="31"/>
  <c r="G419" i="31"/>
  <c r="F419" i="31"/>
  <c r="E419" i="31"/>
  <c r="H418" i="31"/>
  <c r="G418" i="31"/>
  <c r="F418" i="31"/>
  <c r="E418" i="31"/>
  <c r="H417" i="31"/>
  <c r="G417" i="31"/>
  <c r="F417" i="31"/>
  <c r="E417" i="31"/>
  <c r="H416" i="31"/>
  <c r="G416" i="31"/>
  <c r="F416" i="31"/>
  <c r="E416" i="31"/>
  <c r="H415" i="31"/>
  <c r="G415" i="31"/>
  <c r="F415" i="31"/>
  <c r="E415" i="31"/>
  <c r="H414" i="31"/>
  <c r="G414" i="31"/>
  <c r="F414" i="31"/>
  <c r="E414" i="31"/>
  <c r="H413" i="31"/>
  <c r="G413" i="31"/>
  <c r="F413" i="31"/>
  <c r="E413" i="31"/>
  <c r="G412" i="31"/>
  <c r="G411" i="31"/>
  <c r="F411" i="31"/>
  <c r="G410" i="31"/>
  <c r="F410" i="31"/>
  <c r="H409" i="31"/>
  <c r="G409" i="31"/>
  <c r="F409" i="31"/>
  <c r="E409" i="31"/>
  <c r="G408" i="31"/>
  <c r="F408" i="31"/>
  <c r="G407" i="31"/>
  <c r="H407" i="31" s="1"/>
  <c r="F407" i="31"/>
  <c r="E407" i="31"/>
  <c r="G406" i="31"/>
  <c r="F406" i="31"/>
  <c r="G405" i="31"/>
  <c r="F405" i="31"/>
  <c r="H404" i="31"/>
  <c r="G404" i="31"/>
  <c r="F404" i="31"/>
  <c r="E404" i="31"/>
  <c r="G403" i="31"/>
  <c r="F403" i="31"/>
  <c r="H402" i="31"/>
  <c r="G402" i="31"/>
  <c r="F402" i="31"/>
  <c r="E402" i="31"/>
  <c r="H401" i="31"/>
  <c r="G401" i="31"/>
  <c r="E401" i="31"/>
  <c r="G400" i="31"/>
  <c r="H400" i="31" s="1"/>
  <c r="F400" i="31"/>
  <c r="E400" i="31"/>
  <c r="G399" i="31"/>
  <c r="G398" i="31"/>
  <c r="G397" i="31"/>
  <c r="F397" i="31"/>
  <c r="G396" i="31"/>
  <c r="H396" i="31" s="1"/>
  <c r="F396" i="31"/>
  <c r="E396" i="31"/>
  <c r="G395" i="31"/>
  <c r="H394" i="31"/>
  <c r="G394" i="31"/>
  <c r="F394" i="31"/>
  <c r="E394" i="31"/>
  <c r="H393" i="31"/>
  <c r="G393" i="31"/>
  <c r="F393" i="31"/>
  <c r="E393" i="31"/>
  <c r="H392" i="31"/>
  <c r="G392" i="31"/>
  <c r="F392" i="31"/>
  <c r="E392" i="31"/>
  <c r="H391" i="31"/>
  <c r="G391" i="31"/>
  <c r="F391" i="31"/>
  <c r="E391" i="31"/>
  <c r="H390" i="31"/>
  <c r="G390" i="31"/>
  <c r="F390" i="31"/>
  <c r="E390" i="31"/>
  <c r="H389" i="31"/>
  <c r="G389" i="31"/>
  <c r="F389" i="31"/>
  <c r="E389" i="31"/>
  <c r="G388" i="31"/>
  <c r="F388" i="31"/>
  <c r="G387" i="31"/>
  <c r="H387" i="31" s="1"/>
  <c r="F387" i="31"/>
  <c r="E387" i="31"/>
  <c r="G386" i="31"/>
  <c r="H386" i="31" s="1"/>
  <c r="E386" i="31"/>
  <c r="G385" i="31"/>
  <c r="G384" i="31"/>
  <c r="G383" i="31"/>
  <c r="G382" i="31"/>
  <c r="F382" i="31"/>
  <c r="G381" i="31"/>
  <c r="H381" i="31" s="1"/>
  <c r="F381" i="31"/>
  <c r="E381" i="31"/>
  <c r="G380" i="31"/>
  <c r="H380" i="31" s="1"/>
  <c r="F380" i="31"/>
  <c r="E380" i="31"/>
  <c r="G379" i="31"/>
  <c r="H379" i="31" s="1"/>
  <c r="F379" i="31"/>
  <c r="E379" i="31"/>
  <c r="G378" i="31"/>
  <c r="H378" i="31" s="1"/>
  <c r="F378" i="31"/>
  <c r="E378" i="31"/>
  <c r="G377" i="31"/>
  <c r="H377" i="31" s="1"/>
  <c r="F377" i="31"/>
  <c r="E377" i="31"/>
  <c r="G376" i="31"/>
  <c r="H376" i="31" s="1"/>
  <c r="E376" i="31"/>
  <c r="G375" i="31"/>
  <c r="H374" i="31"/>
  <c r="G374" i="31"/>
  <c r="F374" i="31"/>
  <c r="E374" i="31"/>
  <c r="G373" i="31"/>
  <c r="G372" i="31"/>
  <c r="F372" i="31"/>
  <c r="H371" i="31"/>
  <c r="G371" i="31"/>
  <c r="F371" i="31"/>
  <c r="E371" i="31"/>
  <c r="G370" i="31"/>
  <c r="G369" i="31"/>
  <c r="H368" i="31"/>
  <c r="G368" i="31"/>
  <c r="F368" i="31"/>
  <c r="E368" i="31"/>
  <c r="H367" i="31"/>
  <c r="G367" i="31"/>
  <c r="F367" i="31"/>
  <c r="E367" i="31"/>
  <c r="H366" i="31"/>
  <c r="G366" i="31"/>
  <c r="F366" i="31"/>
  <c r="E366" i="31"/>
  <c r="G365" i="31"/>
  <c r="G364" i="31"/>
  <c r="H363" i="31"/>
  <c r="G363" i="31"/>
  <c r="F363" i="31"/>
  <c r="E363" i="31"/>
  <c r="G362" i="31"/>
  <c r="G361" i="31"/>
  <c r="H360" i="31"/>
  <c r="G360" i="31"/>
  <c r="F360" i="31"/>
  <c r="E360" i="31"/>
  <c r="H359" i="31"/>
  <c r="G359" i="31"/>
  <c r="F359" i="31"/>
  <c r="E359" i="31"/>
  <c r="G358" i="31"/>
  <c r="F358" i="31"/>
  <c r="G357" i="31"/>
  <c r="F357" i="31"/>
  <c r="G356" i="31"/>
  <c r="H356" i="31" s="1"/>
  <c r="E356" i="31"/>
  <c r="G355" i="31"/>
  <c r="H354" i="31"/>
  <c r="G354" i="31"/>
  <c r="F354" i="31"/>
  <c r="E354" i="31"/>
  <c r="H353" i="31"/>
  <c r="G353" i="31"/>
  <c r="F353" i="31"/>
  <c r="E353" i="31"/>
  <c r="H352" i="31"/>
  <c r="G352" i="31"/>
  <c r="E352" i="31"/>
  <c r="G351" i="31"/>
  <c r="G350" i="31"/>
  <c r="G349" i="31"/>
  <c r="F349" i="31"/>
  <c r="D349" i="31"/>
  <c r="C349" i="31"/>
  <c r="H343" i="31"/>
  <c r="G343" i="31"/>
  <c r="F343" i="31"/>
  <c r="E343" i="31"/>
  <c r="H342" i="31"/>
  <c r="G342" i="31"/>
  <c r="F342" i="31"/>
  <c r="E342" i="31"/>
  <c r="H341" i="31"/>
  <c r="G341" i="31"/>
  <c r="F341" i="31"/>
  <c r="E341" i="31"/>
  <c r="H340" i="31"/>
  <c r="G340" i="31"/>
  <c r="F340" i="31"/>
  <c r="E340" i="31"/>
  <c r="H339" i="31"/>
  <c r="G339" i="31"/>
  <c r="F339" i="31"/>
  <c r="E339" i="31"/>
  <c r="H338" i="31"/>
  <c r="G338" i="31"/>
  <c r="F338" i="31"/>
  <c r="E338" i="31"/>
  <c r="H337" i="31"/>
  <c r="G337" i="31"/>
  <c r="F337" i="31"/>
  <c r="E337" i="31"/>
  <c r="H336" i="31"/>
  <c r="G336" i="31"/>
  <c r="F336" i="31"/>
  <c r="E336" i="31"/>
  <c r="H335" i="31"/>
  <c r="G335" i="31"/>
  <c r="F335" i="31"/>
  <c r="E335" i="31"/>
  <c r="H334" i="31"/>
  <c r="G334" i="31"/>
  <c r="F334" i="31"/>
  <c r="E334" i="31"/>
  <c r="H333" i="31"/>
  <c r="G333" i="31"/>
  <c r="F333" i="31"/>
  <c r="E333" i="31"/>
  <c r="H332" i="31"/>
  <c r="G332" i="31"/>
  <c r="F332" i="31"/>
  <c r="E332" i="31"/>
  <c r="H331" i="31"/>
  <c r="G331" i="31"/>
  <c r="F331" i="31"/>
  <c r="E331" i="31"/>
  <c r="H330" i="31"/>
  <c r="G330" i="31"/>
  <c r="F330" i="31"/>
  <c r="E330" i="31"/>
  <c r="H329" i="31"/>
  <c r="G329" i="31"/>
  <c r="F329" i="31"/>
  <c r="E329" i="31"/>
  <c r="H328" i="31"/>
  <c r="G328" i="31"/>
  <c r="F328" i="31"/>
  <c r="E328" i="31"/>
  <c r="H327" i="31"/>
  <c r="G327" i="31"/>
  <c r="F327" i="31"/>
  <c r="E327" i="31"/>
  <c r="H326" i="31"/>
  <c r="G326" i="31"/>
  <c r="F326" i="31"/>
  <c r="E326" i="31"/>
  <c r="H325" i="31"/>
  <c r="G325" i="31"/>
  <c r="F325" i="31"/>
  <c r="E325" i="31"/>
  <c r="H324" i="31"/>
  <c r="G324" i="31"/>
  <c r="F324" i="31"/>
  <c r="E324" i="31"/>
  <c r="H323" i="31"/>
  <c r="G323" i="31"/>
  <c r="F323" i="31"/>
  <c r="E323" i="31"/>
  <c r="H322" i="31"/>
  <c r="G322" i="31"/>
  <c r="F322" i="31"/>
  <c r="E322" i="31"/>
  <c r="H321" i="31"/>
  <c r="G321" i="31"/>
  <c r="E321" i="31"/>
  <c r="H320" i="31"/>
  <c r="G320" i="31"/>
  <c r="F320" i="31"/>
  <c r="E320" i="31"/>
  <c r="H319" i="31"/>
  <c r="G319" i="31"/>
  <c r="E319" i="31"/>
  <c r="H318" i="31"/>
  <c r="G318" i="31"/>
  <c r="F318" i="31"/>
  <c r="E318" i="31"/>
  <c r="H317" i="31"/>
  <c r="G317" i="31"/>
  <c r="F317" i="31"/>
  <c r="E317" i="31"/>
  <c r="H316" i="31"/>
  <c r="G316" i="31"/>
  <c r="F316" i="31"/>
  <c r="E316" i="31"/>
  <c r="H315" i="31"/>
  <c r="G315" i="31"/>
  <c r="F315" i="31"/>
  <c r="E315" i="31"/>
  <c r="H314" i="31"/>
  <c r="G314" i="31"/>
  <c r="F314" i="31"/>
  <c r="E314" i="31"/>
  <c r="H313" i="31"/>
  <c r="G313" i="31"/>
  <c r="E313" i="31"/>
  <c r="H312" i="31"/>
  <c r="G312" i="31"/>
  <c r="F312" i="31"/>
  <c r="E312" i="31"/>
  <c r="H311" i="31"/>
  <c r="G311" i="31"/>
  <c r="F311" i="31"/>
  <c r="E311" i="31"/>
  <c r="H310" i="31"/>
  <c r="G310" i="31"/>
  <c r="F310" i="31"/>
  <c r="E310" i="31"/>
  <c r="H309" i="31"/>
  <c r="G309" i="31"/>
  <c r="F309" i="31"/>
  <c r="E309" i="31"/>
  <c r="H308" i="31"/>
  <c r="G308" i="31"/>
  <c r="F308" i="31"/>
  <c r="E308" i="31"/>
  <c r="H307" i="31"/>
  <c r="G307" i="31"/>
  <c r="F307" i="31"/>
  <c r="E307" i="31"/>
  <c r="H306" i="31"/>
  <c r="G306" i="31"/>
  <c r="F306" i="31"/>
  <c r="E306" i="31"/>
  <c r="H305" i="31"/>
  <c r="G305" i="31"/>
  <c r="F305" i="31"/>
  <c r="E305" i="31"/>
  <c r="H304" i="31"/>
  <c r="G304" i="31"/>
  <c r="F304" i="31"/>
  <c r="E304" i="31"/>
  <c r="H303" i="31"/>
  <c r="G303" i="31"/>
  <c r="F303" i="31"/>
  <c r="E303" i="31"/>
  <c r="H302" i="31"/>
  <c r="G302" i="31"/>
  <c r="E302" i="31"/>
  <c r="H301" i="31"/>
  <c r="G301" i="31"/>
  <c r="F301" i="31"/>
  <c r="E301" i="31"/>
  <c r="H300" i="31"/>
  <c r="G300" i="31"/>
  <c r="F300" i="31"/>
  <c r="E300" i="31"/>
  <c r="H299" i="31"/>
  <c r="G299" i="31"/>
  <c r="F299" i="31"/>
  <c r="E299" i="31"/>
  <c r="H298" i="31"/>
  <c r="G298" i="31"/>
  <c r="E298" i="31"/>
  <c r="H297" i="31"/>
  <c r="G297" i="31"/>
  <c r="F297" i="31"/>
  <c r="E297" i="31"/>
  <c r="H296" i="31"/>
  <c r="G296" i="31"/>
  <c r="F296" i="31"/>
  <c r="E296" i="31"/>
  <c r="H295" i="31"/>
  <c r="G295" i="31"/>
  <c r="F295" i="31"/>
  <c r="E295" i="31"/>
  <c r="H294" i="31"/>
  <c r="G294" i="31"/>
  <c r="F294" i="31"/>
  <c r="E294" i="31"/>
  <c r="H293" i="31"/>
  <c r="G293" i="31"/>
  <c r="F293" i="31"/>
  <c r="E293" i="31"/>
  <c r="H292" i="31"/>
  <c r="G292" i="31"/>
  <c r="E292" i="31"/>
  <c r="H291" i="31"/>
  <c r="G291" i="31"/>
  <c r="F291" i="31"/>
  <c r="E291" i="31"/>
  <c r="H290" i="31"/>
  <c r="G290" i="31"/>
  <c r="F290" i="31"/>
  <c r="E290" i="31"/>
  <c r="H289" i="31"/>
  <c r="G289" i="31"/>
  <c r="F289" i="31"/>
  <c r="E289" i="31"/>
  <c r="H288" i="31"/>
  <c r="G288" i="31"/>
  <c r="F288" i="31"/>
  <c r="E288" i="31"/>
  <c r="H287" i="31"/>
  <c r="G287" i="31"/>
  <c r="F287" i="31"/>
  <c r="E287" i="31"/>
  <c r="H286" i="31"/>
  <c r="G286" i="31"/>
  <c r="F286" i="31"/>
  <c r="E286" i="31"/>
  <c r="H285" i="31"/>
  <c r="G285" i="31"/>
  <c r="F285" i="31"/>
  <c r="E285" i="31"/>
  <c r="H284" i="31"/>
  <c r="G284" i="31"/>
  <c r="F284" i="31"/>
  <c r="E284" i="31"/>
  <c r="H283" i="31"/>
  <c r="G283" i="31"/>
  <c r="F283" i="31"/>
  <c r="E283" i="31"/>
  <c r="H282" i="31"/>
  <c r="G282" i="31"/>
  <c r="F282" i="31"/>
  <c r="E282" i="31"/>
  <c r="H281" i="31"/>
  <c r="G281" i="31"/>
  <c r="F281" i="31"/>
  <c r="E281" i="31"/>
  <c r="H280" i="31"/>
  <c r="G280" i="31"/>
  <c r="F280" i="31"/>
  <c r="E280" i="31"/>
  <c r="H279" i="31"/>
  <c r="G279" i="31"/>
  <c r="F279" i="31"/>
  <c r="E279" i="31"/>
  <c r="H278" i="31"/>
  <c r="G278" i="31"/>
  <c r="F278" i="31"/>
  <c r="E278" i="31"/>
  <c r="H277" i="31"/>
  <c r="G277" i="31"/>
  <c r="F277" i="31"/>
  <c r="E277" i="31"/>
  <c r="H276" i="31"/>
  <c r="G276" i="31"/>
  <c r="F276" i="31"/>
  <c r="E276" i="31"/>
  <c r="H275" i="31"/>
  <c r="G275" i="31"/>
  <c r="E275" i="31"/>
  <c r="H274" i="31"/>
  <c r="G274" i="31"/>
  <c r="F274" i="31"/>
  <c r="E274" i="31"/>
  <c r="H273" i="31"/>
  <c r="G273" i="31"/>
  <c r="F273" i="31"/>
  <c r="E273" i="31"/>
  <c r="H272" i="31"/>
  <c r="G272" i="31"/>
  <c r="F272" i="31"/>
  <c r="E272" i="31"/>
  <c r="H271" i="31"/>
  <c r="G271" i="31"/>
  <c r="F271" i="31"/>
  <c r="E271" i="31"/>
  <c r="H270" i="31"/>
  <c r="G270" i="31"/>
  <c r="F270" i="31"/>
  <c r="E270" i="31"/>
  <c r="H269" i="31"/>
  <c r="G269" i="31"/>
  <c r="F269" i="31"/>
  <c r="E269" i="31"/>
  <c r="H268" i="31"/>
  <c r="G268" i="31"/>
  <c r="F268" i="31"/>
  <c r="E268" i="31"/>
  <c r="H267" i="31"/>
  <c r="G267" i="31"/>
  <c r="F267" i="31"/>
  <c r="E267" i="31"/>
  <c r="H266" i="31"/>
  <c r="G266" i="31"/>
  <c r="F266" i="31"/>
  <c r="E266" i="31"/>
  <c r="H265" i="31"/>
  <c r="G265" i="31"/>
  <c r="F265" i="31"/>
  <c r="E265" i="31"/>
  <c r="H264" i="31"/>
  <c r="G264" i="31"/>
  <c r="E264" i="31"/>
  <c r="H263" i="31"/>
  <c r="G263" i="31"/>
  <c r="F263" i="31"/>
  <c r="E263" i="31"/>
  <c r="H262" i="31"/>
  <c r="G262" i="31"/>
  <c r="F262" i="31"/>
  <c r="E262" i="31"/>
  <c r="H261" i="31"/>
  <c r="G261" i="31"/>
  <c r="F261" i="31"/>
  <c r="E261" i="31"/>
  <c r="H260" i="31"/>
  <c r="G260" i="31"/>
  <c r="F260" i="31"/>
  <c r="E260" i="31"/>
  <c r="H259" i="31"/>
  <c r="G259" i="31"/>
  <c r="F259" i="31"/>
  <c r="E259" i="31"/>
  <c r="H258" i="31"/>
  <c r="G258" i="31"/>
  <c r="F258" i="31"/>
  <c r="E258" i="31"/>
  <c r="H257" i="31"/>
  <c r="G257" i="31"/>
  <c r="F257" i="31"/>
  <c r="E257" i="31"/>
  <c r="H256" i="31"/>
  <c r="G256" i="31"/>
  <c r="F256" i="31"/>
  <c r="E256" i="31"/>
  <c r="H255" i="31"/>
  <c r="G255" i="31"/>
  <c r="F255" i="31"/>
  <c r="E255" i="31"/>
  <c r="H254" i="31"/>
  <c r="G254" i="31"/>
  <c r="F254" i="31"/>
  <c r="E254" i="31"/>
  <c r="H253" i="31"/>
  <c r="G253" i="31"/>
  <c r="F253" i="31"/>
  <c r="E253" i="31"/>
  <c r="H252" i="31"/>
  <c r="G252" i="31"/>
  <c r="F252" i="31"/>
  <c r="E252" i="31"/>
  <c r="H251" i="31"/>
  <c r="G251" i="31"/>
  <c r="F251" i="31"/>
  <c r="E251" i="31"/>
  <c r="H250" i="31"/>
  <c r="G250" i="31"/>
  <c r="F250" i="31"/>
  <c r="E250" i="31"/>
  <c r="H249" i="31"/>
  <c r="G249" i="31"/>
  <c r="E249" i="31"/>
  <c r="H248" i="31"/>
  <c r="G248" i="31"/>
  <c r="F248" i="31"/>
  <c r="E248" i="31"/>
  <c r="H247" i="31"/>
  <c r="G247" i="31"/>
  <c r="F247" i="31"/>
  <c r="E247" i="31"/>
  <c r="H246" i="31"/>
  <c r="G246" i="31"/>
  <c r="F246" i="31"/>
  <c r="E246" i="31"/>
  <c r="H245" i="31"/>
  <c r="G245" i="31"/>
  <c r="F245" i="31"/>
  <c r="E245" i="31"/>
  <c r="H244" i="31"/>
  <c r="G244" i="31"/>
  <c r="E244" i="31"/>
  <c r="H243" i="31"/>
  <c r="G243" i="31"/>
  <c r="F243" i="31"/>
  <c r="E243" i="31"/>
  <c r="H242" i="31"/>
  <c r="G242" i="31"/>
  <c r="F242" i="31"/>
  <c r="E242" i="31"/>
  <c r="H241" i="31"/>
  <c r="G241" i="31"/>
  <c r="F241" i="31"/>
  <c r="E241" i="31"/>
  <c r="H240" i="31"/>
  <c r="G240" i="31"/>
  <c r="F240" i="31"/>
  <c r="E240" i="31"/>
  <c r="H239" i="31"/>
  <c r="G239" i="31"/>
  <c r="F239" i="31"/>
  <c r="E239" i="31"/>
  <c r="H238" i="31"/>
  <c r="G238" i="31"/>
  <c r="E238" i="31"/>
  <c r="H237" i="31"/>
  <c r="G237" i="31"/>
  <c r="F237" i="31"/>
  <c r="E237" i="31"/>
  <c r="H236" i="31"/>
  <c r="G236" i="31"/>
  <c r="F236" i="31"/>
  <c r="E236" i="31"/>
  <c r="H235" i="31"/>
  <c r="G235" i="31"/>
  <c r="F235" i="31"/>
  <c r="E235" i="31"/>
  <c r="H234" i="31"/>
  <c r="G234" i="31"/>
  <c r="F234" i="31"/>
  <c r="E234" i="31"/>
  <c r="H233" i="31"/>
  <c r="G233" i="31"/>
  <c r="F233" i="31"/>
  <c r="E233" i="31"/>
  <c r="H232" i="31"/>
  <c r="G232" i="31"/>
  <c r="F232" i="31"/>
  <c r="E232" i="31"/>
  <c r="H231" i="31"/>
  <c r="G231" i="31"/>
  <c r="F231" i="31"/>
  <c r="E231" i="31"/>
  <c r="H230" i="31"/>
  <c r="G230" i="31"/>
  <c r="F230" i="31"/>
  <c r="E230" i="31"/>
  <c r="H229" i="31"/>
  <c r="G229" i="31"/>
  <c r="F229" i="31"/>
  <c r="E229" i="31"/>
  <c r="H228" i="31"/>
  <c r="G228" i="31"/>
  <c r="F228" i="31"/>
  <c r="E228" i="31"/>
  <c r="H227" i="31"/>
  <c r="G227" i="31"/>
  <c r="F227" i="31"/>
  <c r="E227" i="31"/>
  <c r="H226" i="31"/>
  <c r="G226" i="31"/>
  <c r="F226" i="31"/>
  <c r="E226" i="31"/>
  <c r="H225" i="31"/>
  <c r="G225" i="31"/>
  <c r="F225" i="31"/>
  <c r="E225" i="31"/>
  <c r="H224" i="31"/>
  <c r="G224" i="31"/>
  <c r="F224" i="31"/>
  <c r="E224" i="31"/>
  <c r="H223" i="31"/>
  <c r="G223" i="31"/>
  <c r="F223" i="31"/>
  <c r="E223" i="31"/>
  <c r="H222" i="31"/>
  <c r="G222" i="31"/>
  <c r="F222" i="31"/>
  <c r="E222" i="31"/>
  <c r="H221" i="31"/>
  <c r="G221" i="31"/>
  <c r="F221" i="31"/>
  <c r="E221" i="31"/>
  <c r="H220" i="31"/>
  <c r="G220" i="31"/>
  <c r="F220" i="31"/>
  <c r="E220" i="31"/>
  <c r="H219" i="31"/>
  <c r="G219" i="31"/>
  <c r="F219" i="31"/>
  <c r="E219" i="31"/>
  <c r="H218" i="31"/>
  <c r="G218" i="31"/>
  <c r="F218" i="31"/>
  <c r="E218" i="31"/>
  <c r="H217" i="31"/>
  <c r="G217" i="31"/>
  <c r="F217" i="31"/>
  <c r="E217" i="31"/>
  <c r="H216" i="31"/>
  <c r="G216" i="31"/>
  <c r="F216" i="31"/>
  <c r="E216" i="31"/>
  <c r="H215" i="31"/>
  <c r="G215" i="31"/>
  <c r="F215" i="31"/>
  <c r="E215" i="31"/>
  <c r="H214" i="31"/>
  <c r="G214" i="31"/>
  <c r="F214" i="31"/>
  <c r="E214" i="31"/>
  <c r="H213" i="31"/>
  <c r="G213" i="31"/>
  <c r="F213" i="31"/>
  <c r="E213" i="31"/>
  <c r="H212" i="31"/>
  <c r="G212" i="31"/>
  <c r="F212" i="31"/>
  <c r="E212" i="31"/>
  <c r="H211" i="31"/>
  <c r="G211" i="31"/>
  <c r="F211" i="31"/>
  <c r="E211" i="31"/>
  <c r="H210" i="31"/>
  <c r="G210" i="31"/>
  <c r="F210" i="31"/>
  <c r="E210" i="31"/>
  <c r="H209" i="31"/>
  <c r="G209" i="31"/>
  <c r="F209" i="31"/>
  <c r="E209" i="31"/>
  <c r="H208" i="31"/>
  <c r="G208" i="31"/>
  <c r="F208" i="31"/>
  <c r="E208" i="31"/>
  <c r="H207" i="31"/>
  <c r="G207" i="31"/>
  <c r="F207" i="31"/>
  <c r="E207" i="31"/>
  <c r="H206" i="31"/>
  <c r="G206" i="31"/>
  <c r="F206" i="31"/>
  <c r="E206" i="31"/>
  <c r="H205" i="31"/>
  <c r="G205" i="31"/>
  <c r="F205" i="31"/>
  <c r="E205" i="31"/>
  <c r="H204" i="31"/>
  <c r="G204" i="31"/>
  <c r="F204" i="31"/>
  <c r="E204" i="31"/>
  <c r="H203" i="31"/>
  <c r="G203" i="31"/>
  <c r="F203" i="31"/>
  <c r="E203" i="31"/>
  <c r="H202" i="31"/>
  <c r="G202" i="31"/>
  <c r="F202" i="31"/>
  <c r="E202" i="31"/>
  <c r="H201" i="31"/>
  <c r="G201" i="31"/>
  <c r="F201" i="31"/>
  <c r="E201" i="31"/>
  <c r="H200" i="31"/>
  <c r="G200" i="31"/>
  <c r="F200" i="31"/>
  <c r="E200" i="31"/>
  <c r="H199" i="31"/>
  <c r="G199" i="31"/>
  <c r="F199" i="31"/>
  <c r="E199" i="31"/>
  <c r="H198" i="31"/>
  <c r="G198" i="31"/>
  <c r="F198" i="31"/>
  <c r="E198" i="31"/>
  <c r="H197" i="31"/>
  <c r="G197" i="31"/>
  <c r="F197" i="31"/>
  <c r="E197" i="31"/>
  <c r="H196" i="31"/>
  <c r="G196" i="31"/>
  <c r="F196" i="31"/>
  <c r="E196" i="31"/>
  <c r="H195" i="31"/>
  <c r="G195" i="31"/>
  <c r="F195" i="31"/>
  <c r="E195" i="31"/>
  <c r="H194" i="31"/>
  <c r="G194" i="31"/>
  <c r="F194" i="31"/>
  <c r="E194" i="31"/>
  <c r="H193" i="31"/>
  <c r="G193" i="31"/>
  <c r="F193" i="31"/>
  <c r="E193" i="31"/>
  <c r="H192" i="31"/>
  <c r="G192" i="31"/>
  <c r="F192" i="31"/>
  <c r="E192" i="31"/>
  <c r="H191" i="31"/>
  <c r="G191" i="31"/>
  <c r="F191" i="31"/>
  <c r="E191" i="31"/>
  <c r="H190" i="31"/>
  <c r="G190" i="31"/>
  <c r="F190" i="31"/>
  <c r="E190" i="31"/>
  <c r="H189" i="31"/>
  <c r="G189" i="31"/>
  <c r="F189" i="31"/>
  <c r="E189" i="31"/>
  <c r="H188" i="31"/>
  <c r="G188" i="31"/>
  <c r="F188" i="31"/>
  <c r="E188" i="31"/>
  <c r="H187" i="31"/>
  <c r="G187" i="31"/>
  <c r="F187" i="31"/>
  <c r="E187" i="31"/>
  <c r="H186" i="31"/>
  <c r="G186" i="31"/>
  <c r="F186" i="31"/>
  <c r="E186" i="31"/>
  <c r="H185" i="31"/>
  <c r="G185" i="31"/>
  <c r="F185" i="31"/>
  <c r="E185" i="31"/>
  <c r="H184" i="31"/>
  <c r="G184" i="31"/>
  <c r="F184" i="31"/>
  <c r="E184" i="31"/>
  <c r="H183" i="31"/>
  <c r="G183" i="31"/>
  <c r="F183" i="31"/>
  <c r="E183" i="31"/>
  <c r="H182" i="31"/>
  <c r="G182" i="31"/>
  <c r="F182" i="31"/>
  <c r="E182" i="31"/>
  <c r="H181" i="31"/>
  <c r="G181" i="31"/>
  <c r="F181" i="31"/>
  <c r="E181" i="31"/>
  <c r="H180" i="31"/>
  <c r="G180" i="31"/>
  <c r="F180" i="31"/>
  <c r="E180" i="31"/>
  <c r="H179" i="31"/>
  <c r="G179" i="31"/>
  <c r="F179" i="31"/>
  <c r="E179" i="31"/>
  <c r="H178" i="31"/>
  <c r="G178" i="31"/>
  <c r="F178" i="31"/>
  <c r="E178" i="31"/>
  <c r="H177" i="31"/>
  <c r="G177" i="31"/>
  <c r="F177" i="31"/>
  <c r="E177" i="31"/>
  <c r="H176" i="31"/>
  <c r="G176" i="31"/>
  <c r="F176" i="31"/>
  <c r="E176" i="31"/>
  <c r="H175" i="31"/>
  <c r="G175" i="31"/>
  <c r="F175" i="31"/>
  <c r="E175" i="31"/>
  <c r="H174" i="31"/>
  <c r="G174" i="31"/>
  <c r="F174" i="31"/>
  <c r="E174" i="31"/>
  <c r="E173" i="31"/>
  <c r="H173" i="31" s="1"/>
  <c r="D173" i="31"/>
  <c r="F173" i="31" s="1"/>
  <c r="C173" i="31"/>
  <c r="G173" i="31" s="1"/>
  <c r="G167" i="31"/>
  <c r="H167" i="31" s="1"/>
  <c r="F167" i="31"/>
  <c r="E167" i="31"/>
  <c r="G166" i="31"/>
  <c r="H166" i="31" s="1"/>
  <c r="F166" i="31"/>
  <c r="E166" i="31"/>
  <c r="G165" i="31"/>
  <c r="H165" i="31" s="1"/>
  <c r="F165" i="31"/>
  <c r="E165" i="31"/>
  <c r="G164" i="31"/>
  <c r="H163" i="31"/>
  <c r="G163" i="31"/>
  <c r="F163" i="31"/>
  <c r="E163" i="31"/>
  <c r="H162" i="31"/>
  <c r="G162" i="31"/>
  <c r="F162" i="31"/>
  <c r="E162" i="31"/>
  <c r="H161" i="31"/>
  <c r="G161" i="31"/>
  <c r="F161" i="31"/>
  <c r="E161" i="31"/>
  <c r="H160" i="31"/>
  <c r="G160" i="31"/>
  <c r="F160" i="31"/>
  <c r="E160" i="31"/>
  <c r="H159" i="31"/>
  <c r="G159" i="31"/>
  <c r="F159" i="31"/>
  <c r="E159" i="31"/>
  <c r="H158" i="31"/>
  <c r="G158" i="31"/>
  <c r="F158" i="31"/>
  <c r="E158" i="31"/>
  <c r="H157" i="31"/>
  <c r="G157" i="31"/>
  <c r="F157" i="31"/>
  <c r="E157" i="31"/>
  <c r="H156" i="31"/>
  <c r="G156" i="31"/>
  <c r="F156" i="31"/>
  <c r="E156" i="31"/>
  <c r="H155" i="31"/>
  <c r="G155" i="31"/>
  <c r="F155" i="31"/>
  <c r="E155" i="31"/>
  <c r="H154" i="31"/>
  <c r="G154" i="31"/>
  <c r="F154" i="31"/>
  <c r="E154" i="31"/>
  <c r="G153" i="31"/>
  <c r="F153" i="31"/>
  <c r="G152" i="31"/>
  <c r="H152" i="31" s="1"/>
  <c r="F152" i="31"/>
  <c r="E152" i="31"/>
  <c r="G151" i="31"/>
  <c r="H151" i="31" s="1"/>
  <c r="F151" i="31"/>
  <c r="E151" i="31"/>
  <c r="G150" i="31"/>
  <c r="H150" i="31" s="1"/>
  <c r="F150" i="31"/>
  <c r="E150" i="31"/>
  <c r="G149" i="31"/>
  <c r="H149" i="31" s="1"/>
  <c r="F149" i="31"/>
  <c r="E149" i="31"/>
  <c r="G148" i="31"/>
  <c r="H148" i="31" s="1"/>
  <c r="F148" i="31"/>
  <c r="E148" i="31"/>
  <c r="G147" i="31"/>
  <c r="H147" i="31" s="1"/>
  <c r="F147" i="31"/>
  <c r="E147" i="31"/>
  <c r="G146" i="31"/>
  <c r="H146" i="31" s="1"/>
  <c r="E146" i="31"/>
  <c r="G145" i="31"/>
  <c r="H145" i="31" s="1"/>
  <c r="F145" i="31"/>
  <c r="E145" i="31"/>
  <c r="G144" i="31"/>
  <c r="H144" i="31" s="1"/>
  <c r="E144" i="31"/>
  <c r="G143" i="31"/>
  <c r="H143" i="31" s="1"/>
  <c r="E143" i="31"/>
  <c r="G142" i="31"/>
  <c r="H142" i="31" s="1"/>
  <c r="F142" i="31"/>
  <c r="E142" i="31"/>
  <c r="G141" i="31"/>
  <c r="H141" i="31" s="1"/>
  <c r="E141" i="31"/>
  <c r="G140" i="31"/>
  <c r="H140" i="31" s="1"/>
  <c r="E140" i="31"/>
  <c r="G139" i="31"/>
  <c r="H139" i="31" s="1"/>
  <c r="F139" i="31"/>
  <c r="E139" i="31"/>
  <c r="G138" i="31"/>
  <c r="H138" i="31" s="1"/>
  <c r="F138" i="31"/>
  <c r="E138" i="31"/>
  <c r="G137" i="31"/>
  <c r="H137" i="31" s="1"/>
  <c r="F137" i="31"/>
  <c r="E137" i="31"/>
  <c r="G136" i="31"/>
  <c r="H136" i="31" s="1"/>
  <c r="F136" i="31"/>
  <c r="E136" i="31"/>
  <c r="G135" i="31"/>
  <c r="H135" i="31" s="1"/>
  <c r="F135" i="31"/>
  <c r="E135" i="31"/>
  <c r="G134" i="31"/>
  <c r="H134" i="31" s="1"/>
  <c r="F134" i="31"/>
  <c r="E134" i="31"/>
  <c r="G133" i="31"/>
  <c r="F133" i="31"/>
  <c r="G132" i="31"/>
  <c r="F132" i="31"/>
  <c r="G131" i="31"/>
  <c r="H130" i="31"/>
  <c r="G130" i="31"/>
  <c r="F130" i="31"/>
  <c r="E130" i="31"/>
  <c r="G129" i="31"/>
  <c r="F129" i="31"/>
  <c r="G128" i="31"/>
  <c r="H127" i="31"/>
  <c r="G127" i="31"/>
  <c r="F127" i="31"/>
  <c r="E127" i="31"/>
  <c r="G126" i="31"/>
  <c r="F126" i="31"/>
  <c r="G125" i="31"/>
  <c r="G124" i="31"/>
  <c r="F124" i="31"/>
  <c r="G123" i="31"/>
  <c r="F123" i="31"/>
  <c r="G122" i="31"/>
  <c r="F122" i="31"/>
  <c r="G121" i="31"/>
  <c r="F121" i="31"/>
  <c r="G120" i="31"/>
  <c r="F120" i="31"/>
  <c r="G119" i="31"/>
  <c r="H119" i="31" s="1"/>
  <c r="F119" i="31"/>
  <c r="E119" i="31"/>
  <c r="G118" i="31"/>
  <c r="H118" i="31" s="1"/>
  <c r="F118" i="31"/>
  <c r="E118" i="31"/>
  <c r="G117" i="31"/>
  <c r="G116" i="31"/>
  <c r="F116" i="31"/>
  <c r="G115" i="31"/>
  <c r="H114" i="31"/>
  <c r="G114" i="31"/>
  <c r="F114" i="31"/>
  <c r="E114" i="31"/>
  <c r="G113" i="31"/>
  <c r="F113" i="31"/>
  <c r="G112" i="31"/>
  <c r="F112" i="31"/>
  <c r="G111" i="31"/>
  <c r="G110" i="31"/>
  <c r="H110" i="31" s="1"/>
  <c r="F110" i="31"/>
  <c r="E110" i="31"/>
  <c r="G109" i="31"/>
  <c r="H109" i="31" s="1"/>
  <c r="F109" i="31"/>
  <c r="E109" i="31"/>
  <c r="G108" i="31"/>
  <c r="F108" i="31"/>
  <c r="H107" i="31"/>
  <c r="G107" i="31"/>
  <c r="F107" i="31"/>
  <c r="E107" i="31"/>
  <c r="G106" i="31"/>
  <c r="F106" i="31"/>
  <c r="G105" i="31"/>
  <c r="H105" i="31" s="1"/>
  <c r="F105" i="31"/>
  <c r="E105" i="31"/>
  <c r="G104" i="31"/>
  <c r="H103" i="31"/>
  <c r="G103" i="31"/>
  <c r="F103" i="31"/>
  <c r="E103" i="31"/>
  <c r="H102" i="31"/>
  <c r="G102" i="31"/>
  <c r="F102" i="31"/>
  <c r="E102" i="31"/>
  <c r="H101" i="31"/>
  <c r="G101" i="31"/>
  <c r="F101" i="31"/>
  <c r="E101" i="31"/>
  <c r="H100" i="31"/>
  <c r="G100" i="31"/>
  <c r="F100" i="31"/>
  <c r="E100" i="31"/>
  <c r="G99" i="31"/>
  <c r="F99" i="31"/>
  <c r="G98" i="31"/>
  <c r="H98" i="31" s="1"/>
  <c r="F98" i="31"/>
  <c r="E98" i="31"/>
  <c r="G97" i="31"/>
  <c r="H97" i="31" s="1"/>
  <c r="F97" i="31"/>
  <c r="E97" i="31"/>
  <c r="G96" i="31"/>
  <c r="H96" i="31" s="1"/>
  <c r="F96" i="31"/>
  <c r="E96" i="31"/>
  <c r="G95" i="31"/>
  <c r="H95" i="31" s="1"/>
  <c r="F95" i="31"/>
  <c r="E95" i="31"/>
  <c r="G94" i="31"/>
  <c r="F94" i="31"/>
  <c r="H93" i="31"/>
  <c r="G93" i="31"/>
  <c r="F93" i="31"/>
  <c r="E93" i="31"/>
  <c r="G92" i="31"/>
  <c r="F92" i="31"/>
  <c r="G91" i="31"/>
  <c r="G90" i="31"/>
  <c r="F90" i="31"/>
  <c r="G89" i="31"/>
  <c r="H88" i="31"/>
  <c r="G88" i="31"/>
  <c r="F88" i="31"/>
  <c r="E88" i="31"/>
  <c r="G87" i="31"/>
  <c r="F87" i="31"/>
  <c r="G86" i="31"/>
  <c r="H86" i="31" s="1"/>
  <c r="F86" i="31"/>
  <c r="E86" i="31"/>
  <c r="G85" i="31"/>
  <c r="F85" i="31"/>
  <c r="H84" i="31"/>
  <c r="G84" i="31"/>
  <c r="F84" i="31"/>
  <c r="E84" i="31"/>
  <c r="H83" i="31"/>
  <c r="G83" i="31"/>
  <c r="F83" i="31"/>
  <c r="E83" i="31"/>
  <c r="H82" i="31"/>
  <c r="G82" i="31"/>
  <c r="F82" i="31"/>
  <c r="E82" i="31"/>
  <c r="H81" i="31"/>
  <c r="G81" i="31"/>
  <c r="F81" i="31"/>
  <c r="E81" i="31"/>
  <c r="G80" i="31"/>
  <c r="F80" i="31"/>
  <c r="G79" i="31"/>
  <c r="H78" i="31"/>
  <c r="G78" i="31"/>
  <c r="F78" i="31"/>
  <c r="E78" i="31"/>
  <c r="G77" i="31"/>
  <c r="F77" i="31"/>
  <c r="G76" i="31"/>
  <c r="F76" i="31"/>
  <c r="F75" i="31"/>
  <c r="D75" i="31"/>
  <c r="C75" i="31"/>
  <c r="G69" i="31"/>
  <c r="F69" i="31"/>
  <c r="E69" i="31"/>
  <c r="H69" i="31" s="1"/>
  <c r="G68" i="31"/>
  <c r="E68" i="31"/>
  <c r="H68" i="31" s="1"/>
  <c r="G67" i="31"/>
  <c r="F67" i="31"/>
  <c r="G66" i="31"/>
  <c r="F66" i="31"/>
  <c r="E66" i="31"/>
  <c r="H66" i="31" s="1"/>
  <c r="G65" i="31"/>
  <c r="F65" i="31"/>
  <c r="E65" i="31"/>
  <c r="H65" i="31" s="1"/>
  <c r="G64" i="31"/>
  <c r="E64" i="31"/>
  <c r="H64" i="31" s="1"/>
  <c r="G63" i="31"/>
  <c r="F63" i="31"/>
  <c r="E63" i="31"/>
  <c r="H63" i="31" s="1"/>
  <c r="G62" i="31"/>
  <c r="F62" i="31"/>
  <c r="E62" i="31"/>
  <c r="H62" i="31" s="1"/>
  <c r="G61" i="31"/>
  <c r="F61" i="31"/>
  <c r="E61" i="31"/>
  <c r="H61" i="31" s="1"/>
  <c r="G60" i="31"/>
  <c r="F60" i="31"/>
  <c r="E60" i="31"/>
  <c r="H60" i="31" s="1"/>
  <c r="G59" i="31"/>
  <c r="F59" i="31"/>
  <c r="E59" i="31"/>
  <c r="H59" i="31" s="1"/>
  <c r="G58" i="31"/>
  <c r="F58" i="31"/>
  <c r="E58" i="31"/>
  <c r="H58" i="31" s="1"/>
  <c r="G57" i="31"/>
  <c r="F57" i="31"/>
  <c r="E57" i="31"/>
  <c r="H57" i="31" s="1"/>
  <c r="G56" i="31"/>
  <c r="F56" i="31"/>
  <c r="E56" i="31"/>
  <c r="H56" i="31" s="1"/>
  <c r="G55" i="31"/>
  <c r="F55" i="31"/>
  <c r="E55" i="31"/>
  <c r="H55" i="31" s="1"/>
  <c r="G54" i="31"/>
  <c r="F54" i="31"/>
  <c r="E54" i="31"/>
  <c r="H54" i="31" s="1"/>
  <c r="G53" i="31"/>
  <c r="F53" i="31"/>
  <c r="G52" i="31"/>
  <c r="F52" i="31"/>
  <c r="E52" i="31"/>
  <c r="H52" i="31" s="1"/>
  <c r="G51" i="31"/>
  <c r="F51" i="31"/>
  <c r="E51" i="31"/>
  <c r="H51" i="31" s="1"/>
  <c r="G50" i="31"/>
  <c r="E50" i="31"/>
  <c r="H50" i="31" s="1"/>
  <c r="G49" i="31"/>
  <c r="F49" i="31"/>
  <c r="E49" i="31"/>
  <c r="G48" i="31"/>
  <c r="F48" i="31"/>
  <c r="E48" i="31"/>
  <c r="H48" i="31" s="1"/>
  <c r="G47" i="31"/>
  <c r="F47" i="31"/>
  <c r="E47" i="31"/>
  <c r="H47" i="31" s="1"/>
  <c r="G46" i="31"/>
  <c r="F46" i="31"/>
  <c r="E46" i="31"/>
  <c r="G45" i="31"/>
  <c r="F45" i="31"/>
  <c r="G44" i="31"/>
  <c r="F44" i="31"/>
  <c r="E44" i="31"/>
  <c r="H44" i="31" s="1"/>
  <c r="G43" i="31"/>
  <c r="E43" i="31"/>
  <c r="H43" i="31" s="1"/>
  <c r="G42" i="31"/>
  <c r="F42" i="31"/>
  <c r="E42" i="31"/>
  <c r="G41" i="31"/>
  <c r="F41" i="31"/>
  <c r="E41" i="31"/>
  <c r="H41" i="31" s="1"/>
  <c r="G40" i="31"/>
  <c r="F40" i="31"/>
  <c r="E40" i="31"/>
  <c r="H40" i="31" s="1"/>
  <c r="G39" i="31"/>
  <c r="E39" i="31"/>
  <c r="G38" i="31"/>
  <c r="F38" i="31"/>
  <c r="E38" i="31"/>
  <c r="H38" i="31" s="1"/>
  <c r="G37" i="31"/>
  <c r="F37" i="31"/>
  <c r="E37" i="31"/>
  <c r="H37" i="31" s="1"/>
  <c r="G36" i="31"/>
  <c r="E36" i="31"/>
  <c r="G35" i="31"/>
  <c r="F35" i="31"/>
  <c r="E35" i="31"/>
  <c r="H35" i="31" s="1"/>
  <c r="G34" i="31"/>
  <c r="F34" i="31"/>
  <c r="E34" i="31"/>
  <c r="H34" i="31" s="1"/>
  <c r="G33" i="31"/>
  <c r="F33" i="31"/>
  <c r="E33" i="31"/>
  <c r="G32" i="31"/>
  <c r="F32" i="31"/>
  <c r="E32" i="31"/>
  <c r="G31" i="31"/>
  <c r="F31" i="31"/>
  <c r="E31" i="31"/>
  <c r="H31" i="31" s="1"/>
  <c r="G30" i="31"/>
  <c r="E30" i="31"/>
  <c r="H30" i="31" s="1"/>
  <c r="G29" i="31"/>
  <c r="F29" i="31"/>
  <c r="E29" i="31"/>
  <c r="G28" i="31"/>
  <c r="E28" i="31"/>
  <c r="H28" i="31" s="1"/>
  <c r="G27" i="31"/>
  <c r="G26" i="31"/>
  <c r="F26" i="31"/>
  <c r="E26" i="31"/>
  <c r="H26" i="31" s="1"/>
  <c r="G25" i="31"/>
  <c r="F25" i="31"/>
  <c r="E25" i="31"/>
  <c r="H25" i="31" s="1"/>
  <c r="G24" i="31"/>
  <c r="F24" i="31"/>
  <c r="E24" i="31"/>
  <c r="G23" i="31"/>
  <c r="F23" i="31"/>
  <c r="E23" i="31"/>
  <c r="G22" i="31"/>
  <c r="F22" i="31"/>
  <c r="E22" i="31"/>
  <c r="H22" i="31" s="1"/>
  <c r="G21" i="31"/>
  <c r="E21" i="31"/>
  <c r="H21" i="31" s="1"/>
  <c r="G20" i="31"/>
  <c r="F20" i="31"/>
  <c r="E20" i="31"/>
  <c r="G19" i="31"/>
  <c r="E19" i="31"/>
  <c r="H19" i="31" s="1"/>
  <c r="D19" i="31"/>
  <c r="F50" i="31" s="1"/>
  <c r="C19" i="31"/>
  <c r="G13" i="31"/>
  <c r="D13" i="31"/>
  <c r="C13" i="31"/>
  <c r="G12" i="31"/>
  <c r="D12" i="31"/>
  <c r="F12" i="31" s="1"/>
  <c r="C12" i="31"/>
  <c r="G11" i="31"/>
  <c r="D11" i="31"/>
  <c r="C11" i="31"/>
  <c r="D10" i="31"/>
  <c r="F10" i="31" s="1"/>
  <c r="C9" i="31"/>
  <c r="D8" i="31"/>
  <c r="F13" i="31" s="1"/>
  <c r="C8" i="31"/>
  <c r="G609" i="30"/>
  <c r="F609" i="30"/>
  <c r="E609" i="30"/>
  <c r="H609" i="30" s="1"/>
  <c r="G608" i="30"/>
  <c r="F608" i="30"/>
  <c r="E608" i="30"/>
  <c r="G607" i="30"/>
  <c r="F607" i="30"/>
  <c r="E607" i="30"/>
  <c r="G606" i="30"/>
  <c r="F606" i="30"/>
  <c r="E606" i="30"/>
  <c r="H606" i="30" s="1"/>
  <c r="G605" i="30"/>
  <c r="F605" i="30"/>
  <c r="E605" i="30"/>
  <c r="H605" i="30" s="1"/>
  <c r="G604" i="30"/>
  <c r="F604" i="30"/>
  <c r="E604" i="30"/>
  <c r="G603" i="30"/>
  <c r="F603" i="30"/>
  <c r="G602" i="30"/>
  <c r="F602" i="30"/>
  <c r="E602" i="30"/>
  <c r="H602" i="30" s="1"/>
  <c r="G601" i="30"/>
  <c r="F601" i="30"/>
  <c r="E601" i="30"/>
  <c r="H601" i="30" s="1"/>
  <c r="G600" i="30"/>
  <c r="F600" i="30"/>
  <c r="G599" i="30"/>
  <c r="F599" i="30"/>
  <c r="G598" i="30"/>
  <c r="F598" i="30"/>
  <c r="E598" i="30"/>
  <c r="H598" i="30" s="1"/>
  <c r="G597" i="30"/>
  <c r="F597" i="30"/>
  <c r="E597" i="30"/>
  <c r="H597" i="30" s="1"/>
  <c r="G596" i="30"/>
  <c r="F596" i="30"/>
  <c r="E596" i="30"/>
  <c r="G595" i="30"/>
  <c r="F595" i="30"/>
  <c r="E595" i="30"/>
  <c r="G594" i="30"/>
  <c r="F594" i="30"/>
  <c r="E594" i="30"/>
  <c r="H594" i="30" s="1"/>
  <c r="G593" i="30"/>
  <c r="F593" i="30"/>
  <c r="E593" i="30"/>
  <c r="H593" i="30" s="1"/>
  <c r="G592" i="30"/>
  <c r="F592" i="30"/>
  <c r="E592" i="30"/>
  <c r="G591" i="30"/>
  <c r="F591" i="30"/>
  <c r="E591" i="30"/>
  <c r="G590" i="30"/>
  <c r="F590" i="30"/>
  <c r="E590" i="30"/>
  <c r="H590" i="30" s="1"/>
  <c r="G589" i="30"/>
  <c r="F589" i="30"/>
  <c r="E589" i="30"/>
  <c r="H589" i="30" s="1"/>
  <c r="G588" i="30"/>
  <c r="F588" i="30"/>
  <c r="E588" i="30"/>
  <c r="G587" i="30"/>
  <c r="F587" i="30"/>
  <c r="E587" i="30"/>
  <c r="G586" i="30"/>
  <c r="F586" i="30"/>
  <c r="E586" i="30"/>
  <c r="H586" i="30" s="1"/>
  <c r="G585" i="30"/>
  <c r="F585" i="30"/>
  <c r="E585" i="30"/>
  <c r="H585" i="30" s="1"/>
  <c r="G584" i="30"/>
  <c r="F584" i="30"/>
  <c r="G583" i="30"/>
  <c r="F583" i="30"/>
  <c r="E583" i="30"/>
  <c r="F582" i="30"/>
  <c r="E582" i="30"/>
  <c r="D582" i="30"/>
  <c r="C582" i="30"/>
  <c r="E603" i="30" s="1"/>
  <c r="H603" i="30" s="1"/>
  <c r="G576" i="30"/>
  <c r="F576" i="30"/>
  <c r="E576" i="30"/>
  <c r="G575" i="30"/>
  <c r="F575" i="30"/>
  <c r="E575" i="30"/>
  <c r="H575" i="30" s="1"/>
  <c r="G574" i="30"/>
  <c r="F574" i="30"/>
  <c r="E574" i="30"/>
  <c r="H574" i="30" s="1"/>
  <c r="G573" i="30"/>
  <c r="F573" i="30"/>
  <c r="E573" i="30"/>
  <c r="G572" i="30"/>
  <c r="F572" i="30"/>
  <c r="E572" i="30"/>
  <c r="G571" i="30"/>
  <c r="F571" i="30"/>
  <c r="E571" i="30"/>
  <c r="H571" i="30" s="1"/>
  <c r="G570" i="30"/>
  <c r="F570" i="30"/>
  <c r="G569" i="30"/>
  <c r="F569" i="30"/>
  <c r="G568" i="30"/>
  <c r="F568" i="30"/>
  <c r="E568" i="30"/>
  <c r="G567" i="30"/>
  <c r="E567" i="30"/>
  <c r="H567" i="30" s="1"/>
  <c r="G566" i="30"/>
  <c r="F566" i="30"/>
  <c r="E566" i="30"/>
  <c r="G565" i="30"/>
  <c r="F565" i="30"/>
  <c r="E565" i="30"/>
  <c r="G564" i="30"/>
  <c r="F564" i="30"/>
  <c r="E564" i="30"/>
  <c r="H564" i="30" s="1"/>
  <c r="G563" i="30"/>
  <c r="F563" i="30"/>
  <c r="G562" i="30"/>
  <c r="F562" i="30"/>
  <c r="E562" i="30"/>
  <c r="G561" i="30"/>
  <c r="G560" i="30"/>
  <c r="G559" i="30"/>
  <c r="F559" i="30"/>
  <c r="G558" i="30"/>
  <c r="F558" i="30"/>
  <c r="E558" i="30"/>
  <c r="H558" i="30" s="1"/>
  <c r="G557" i="30"/>
  <c r="F557" i="30"/>
  <c r="E557" i="30"/>
  <c r="H557" i="30" s="1"/>
  <c r="G556" i="30"/>
  <c r="F556" i="30"/>
  <c r="E556" i="30"/>
  <c r="G555" i="30"/>
  <c r="F555" i="30"/>
  <c r="E555" i="30"/>
  <c r="G554" i="30"/>
  <c r="G553" i="30"/>
  <c r="F553" i="30"/>
  <c r="E553" i="30"/>
  <c r="G552" i="30"/>
  <c r="F552" i="30"/>
  <c r="G551" i="30"/>
  <c r="F551" i="30"/>
  <c r="E551" i="30"/>
  <c r="H551" i="30" s="1"/>
  <c r="G550" i="30"/>
  <c r="F550" i="30"/>
  <c r="E550" i="30"/>
  <c r="H550" i="30" s="1"/>
  <c r="G549" i="30"/>
  <c r="F549" i="30"/>
  <c r="G548" i="30"/>
  <c r="F548" i="30"/>
  <c r="E548" i="30"/>
  <c r="G547" i="30"/>
  <c r="F547" i="30"/>
  <c r="E547" i="30"/>
  <c r="H547" i="30" s="1"/>
  <c r="G546" i="30"/>
  <c r="F546" i="30"/>
  <c r="E546" i="30"/>
  <c r="H546" i="30" s="1"/>
  <c r="G545" i="30"/>
  <c r="F545" i="30"/>
  <c r="E545" i="30"/>
  <c r="G544" i="30"/>
  <c r="F544" i="30"/>
  <c r="E544" i="30"/>
  <c r="G543" i="30"/>
  <c r="F543" i="30"/>
  <c r="E543" i="30"/>
  <c r="H543" i="30" s="1"/>
  <c r="G542" i="30"/>
  <c r="F542" i="30"/>
  <c r="E542" i="30"/>
  <c r="H542" i="30" s="1"/>
  <c r="G541" i="30"/>
  <c r="F541" i="30"/>
  <c r="E541" i="30"/>
  <c r="G540" i="30"/>
  <c r="F540" i="30"/>
  <c r="E540" i="30"/>
  <c r="G539" i="30"/>
  <c r="F539" i="30"/>
  <c r="G538" i="30"/>
  <c r="G537" i="30"/>
  <c r="F537" i="30"/>
  <c r="E537" i="30"/>
  <c r="G536" i="30"/>
  <c r="E536" i="30"/>
  <c r="H536" i="30" s="1"/>
  <c r="G535" i="30"/>
  <c r="G534" i="30"/>
  <c r="F534" i="30"/>
  <c r="E534" i="30"/>
  <c r="H534" i="30" s="1"/>
  <c r="G533" i="30"/>
  <c r="F533" i="30"/>
  <c r="E533" i="30"/>
  <c r="H533" i="30" s="1"/>
  <c r="G532" i="30"/>
  <c r="G531" i="30"/>
  <c r="F531" i="30"/>
  <c r="E531" i="30"/>
  <c r="H531" i="30" s="1"/>
  <c r="G530" i="30"/>
  <c r="F530" i="30"/>
  <c r="E530" i="30"/>
  <c r="H530" i="30" s="1"/>
  <c r="G529" i="30"/>
  <c r="F529" i="30"/>
  <c r="E529" i="30"/>
  <c r="G528" i="30"/>
  <c r="F528" i="30"/>
  <c r="E528" i="30"/>
  <c r="G527" i="30"/>
  <c r="F527" i="30"/>
  <c r="E527" i="30"/>
  <c r="H527" i="30" s="1"/>
  <c r="G526" i="30"/>
  <c r="F526" i="30"/>
  <c r="E526" i="30"/>
  <c r="H526" i="30" s="1"/>
  <c r="H525" i="30"/>
  <c r="G525" i="30"/>
  <c r="F525" i="30"/>
  <c r="E525" i="30"/>
  <c r="H524" i="30"/>
  <c r="G524" i="30"/>
  <c r="F524" i="30"/>
  <c r="E524" i="30"/>
  <c r="H523" i="30"/>
  <c r="G523" i="30"/>
  <c r="F523" i="30"/>
  <c r="E523" i="30"/>
  <c r="H522" i="30"/>
  <c r="G522" i="30"/>
  <c r="F522" i="30"/>
  <c r="E522" i="30"/>
  <c r="H521" i="30"/>
  <c r="G521" i="30"/>
  <c r="F521" i="30"/>
  <c r="E521" i="30"/>
  <c r="H520" i="30"/>
  <c r="G520" i="30"/>
  <c r="F520" i="30"/>
  <c r="E520" i="30"/>
  <c r="H519" i="30"/>
  <c r="G519" i="30"/>
  <c r="F519" i="30"/>
  <c r="E519" i="30"/>
  <c r="H518" i="30"/>
  <c r="G518" i="30"/>
  <c r="F518" i="30"/>
  <c r="E518" i="30"/>
  <c r="H517" i="30"/>
  <c r="G517" i="30"/>
  <c r="F517" i="30"/>
  <c r="E517" i="30"/>
  <c r="G516" i="30"/>
  <c r="F516" i="30"/>
  <c r="H515" i="30"/>
  <c r="G515" i="30"/>
  <c r="F515" i="30"/>
  <c r="E515" i="30"/>
  <c r="H514" i="30"/>
  <c r="G514" i="30"/>
  <c r="F514" i="30"/>
  <c r="E514" i="30"/>
  <c r="H513" i="30"/>
  <c r="G513" i="30"/>
  <c r="F513" i="30"/>
  <c r="E513" i="30"/>
  <c r="H512" i="30"/>
  <c r="G512" i="30"/>
  <c r="F512" i="30"/>
  <c r="E512" i="30"/>
  <c r="H511" i="30"/>
  <c r="G511" i="30"/>
  <c r="F511" i="30"/>
  <c r="E511" i="30"/>
  <c r="H510" i="30"/>
  <c r="G510" i="30"/>
  <c r="F510" i="30"/>
  <c r="E510" i="30"/>
  <c r="H509" i="30"/>
  <c r="G509" i="30"/>
  <c r="F509" i="30"/>
  <c r="E509" i="30"/>
  <c r="H508" i="30"/>
  <c r="G508" i="30"/>
  <c r="F508" i="30"/>
  <c r="E508" i="30"/>
  <c r="H507" i="30"/>
  <c r="G507" i="30"/>
  <c r="F507" i="30"/>
  <c r="E507" i="30"/>
  <c r="H506" i="30"/>
  <c r="G506" i="30"/>
  <c r="F506" i="30"/>
  <c r="E506" i="30"/>
  <c r="H505" i="30"/>
  <c r="G505" i="30"/>
  <c r="F505" i="30"/>
  <c r="E505" i="30"/>
  <c r="H504" i="30"/>
  <c r="G504" i="30"/>
  <c r="F504" i="30"/>
  <c r="E504" i="30"/>
  <c r="H503" i="30"/>
  <c r="G503" i="30"/>
  <c r="F503" i="30"/>
  <c r="E503" i="30"/>
  <c r="H502" i="30"/>
  <c r="G502" i="30"/>
  <c r="F502" i="30"/>
  <c r="E502" i="30"/>
  <c r="H501" i="30"/>
  <c r="G501" i="30"/>
  <c r="F501" i="30"/>
  <c r="E501" i="30"/>
  <c r="H500" i="30"/>
  <c r="G500" i="30"/>
  <c r="F500" i="30"/>
  <c r="E500" i="30"/>
  <c r="H499" i="30"/>
  <c r="G499" i="30"/>
  <c r="F499" i="30"/>
  <c r="E499" i="30"/>
  <c r="H498" i="30"/>
  <c r="G498" i="30"/>
  <c r="F498" i="30"/>
  <c r="E498" i="30"/>
  <c r="H497" i="30"/>
  <c r="G497" i="30"/>
  <c r="F497" i="30"/>
  <c r="E497" i="30"/>
  <c r="H496" i="30"/>
  <c r="G496" i="30"/>
  <c r="F496" i="30"/>
  <c r="E496" i="30"/>
  <c r="H495" i="30"/>
  <c r="G495" i="30"/>
  <c r="F495" i="30"/>
  <c r="E495" i="30"/>
  <c r="H494" i="30"/>
  <c r="G494" i="30"/>
  <c r="F494" i="30"/>
  <c r="E494" i="30"/>
  <c r="H493" i="30"/>
  <c r="G493" i="30"/>
  <c r="F493" i="30"/>
  <c r="E493" i="30"/>
  <c r="H492" i="30"/>
  <c r="G492" i="30"/>
  <c r="F492" i="30"/>
  <c r="E492" i="30"/>
  <c r="H491" i="30"/>
  <c r="G491" i="30"/>
  <c r="F491" i="30"/>
  <c r="E491" i="30"/>
  <c r="H490" i="30"/>
  <c r="G490" i="30"/>
  <c r="F490" i="30"/>
  <c r="E490" i="30"/>
  <c r="H489" i="30"/>
  <c r="G489" i="30"/>
  <c r="F489" i="30"/>
  <c r="E489" i="30"/>
  <c r="H488" i="30"/>
  <c r="G488" i="30"/>
  <c r="F488" i="30"/>
  <c r="E488" i="30"/>
  <c r="H487" i="30"/>
  <c r="G487" i="30"/>
  <c r="F487" i="30"/>
  <c r="E487" i="30"/>
  <c r="H486" i="30"/>
  <c r="G486" i="30"/>
  <c r="F486" i="30"/>
  <c r="E486" i="30"/>
  <c r="G485" i="30"/>
  <c r="F485" i="30"/>
  <c r="G484" i="30"/>
  <c r="F484" i="30"/>
  <c r="H483" i="30"/>
  <c r="G483" i="30"/>
  <c r="F483" i="30"/>
  <c r="E483" i="30"/>
  <c r="H482" i="30"/>
  <c r="G482" i="30"/>
  <c r="F482" i="30"/>
  <c r="E482" i="30"/>
  <c r="H481" i="30"/>
  <c r="G481" i="30"/>
  <c r="F481" i="30"/>
  <c r="E481" i="30"/>
  <c r="H480" i="30"/>
  <c r="G480" i="30"/>
  <c r="F480" i="30"/>
  <c r="E480" i="30"/>
  <c r="G479" i="30"/>
  <c r="F479" i="30"/>
  <c r="H478" i="30"/>
  <c r="G478" i="30"/>
  <c r="F478" i="30"/>
  <c r="E478" i="30"/>
  <c r="H477" i="30"/>
  <c r="G477" i="30"/>
  <c r="F477" i="30"/>
  <c r="E477" i="30"/>
  <c r="H476" i="30"/>
  <c r="G476" i="30"/>
  <c r="F476" i="30"/>
  <c r="E476" i="30"/>
  <c r="H475" i="30"/>
  <c r="G475" i="30"/>
  <c r="F475" i="30"/>
  <c r="E475" i="30"/>
  <c r="H474" i="30"/>
  <c r="G474" i="30"/>
  <c r="F474" i="30"/>
  <c r="E474" i="30"/>
  <c r="H473" i="30"/>
  <c r="G473" i="30"/>
  <c r="F473" i="30"/>
  <c r="E473" i="30"/>
  <c r="H472" i="30"/>
  <c r="G472" i="30"/>
  <c r="E472" i="30"/>
  <c r="G471" i="30"/>
  <c r="G470" i="30"/>
  <c r="H470" i="30" s="1"/>
  <c r="F470" i="30"/>
  <c r="E470" i="30"/>
  <c r="G469" i="30"/>
  <c r="H469" i="30" s="1"/>
  <c r="F469" i="30"/>
  <c r="E469" i="30"/>
  <c r="G468" i="30"/>
  <c r="F468" i="30"/>
  <c r="G467" i="30"/>
  <c r="H467" i="30" s="1"/>
  <c r="F467" i="30"/>
  <c r="E467" i="30"/>
  <c r="G466" i="30"/>
  <c r="H466" i="30" s="1"/>
  <c r="F466" i="30"/>
  <c r="E466" i="30"/>
  <c r="G465" i="30"/>
  <c r="G464" i="30"/>
  <c r="F464" i="30"/>
  <c r="G463" i="30"/>
  <c r="F463" i="30"/>
  <c r="E463" i="30"/>
  <c r="H463" i="30" s="1"/>
  <c r="G462" i="30"/>
  <c r="F462" i="30"/>
  <c r="E462" i="30"/>
  <c r="H462" i="30" s="1"/>
  <c r="G461" i="30"/>
  <c r="F461" i="30"/>
  <c r="E461" i="30"/>
  <c r="H461" i="30" s="1"/>
  <c r="G460" i="30"/>
  <c r="F460" i="30"/>
  <c r="E460" i="30"/>
  <c r="H460" i="30" s="1"/>
  <c r="G459" i="30"/>
  <c r="F459" i="30"/>
  <c r="E459" i="30"/>
  <c r="H459" i="30" s="1"/>
  <c r="G458" i="30"/>
  <c r="F458" i="30"/>
  <c r="E458" i="30"/>
  <c r="H458" i="30" s="1"/>
  <c r="G457" i="30"/>
  <c r="F457" i="30"/>
  <c r="E457" i="30"/>
  <c r="H457" i="30" s="1"/>
  <c r="G456" i="30"/>
  <c r="F456" i="30"/>
  <c r="G455" i="30"/>
  <c r="E455" i="30"/>
  <c r="H455" i="30" s="1"/>
  <c r="H454" i="30"/>
  <c r="G454" i="30"/>
  <c r="F454" i="30"/>
  <c r="E454" i="30"/>
  <c r="H453" i="30"/>
  <c r="G453" i="30"/>
  <c r="F453" i="30"/>
  <c r="E453" i="30"/>
  <c r="H452" i="30"/>
  <c r="G452" i="30"/>
  <c r="F452" i="30"/>
  <c r="E452" i="30"/>
  <c r="H451" i="30"/>
  <c r="G451" i="30"/>
  <c r="F451" i="30"/>
  <c r="E451" i="30"/>
  <c r="H450" i="30"/>
  <c r="G450" i="30"/>
  <c r="F450" i="30"/>
  <c r="E450" i="30"/>
  <c r="H449" i="30"/>
  <c r="G449" i="30"/>
  <c r="F449" i="30"/>
  <c r="E449" i="30"/>
  <c r="H448" i="30"/>
  <c r="G448" i="30"/>
  <c r="F448" i="30"/>
  <c r="E448" i="30"/>
  <c r="H447" i="30"/>
  <c r="G447" i="30"/>
  <c r="F447" i="30"/>
  <c r="E447" i="30"/>
  <c r="H446" i="30"/>
  <c r="G446" i="30"/>
  <c r="F446" i="30"/>
  <c r="E446" i="30"/>
  <c r="H445" i="30"/>
  <c r="G445" i="30"/>
  <c r="E445" i="30"/>
  <c r="G444" i="30"/>
  <c r="H444" i="30" s="1"/>
  <c r="F444" i="30"/>
  <c r="E444" i="30"/>
  <c r="G443" i="30"/>
  <c r="H443" i="30" s="1"/>
  <c r="F443" i="30"/>
  <c r="E443" i="30"/>
  <c r="G442" i="30"/>
  <c r="H442" i="30" s="1"/>
  <c r="F442" i="30"/>
  <c r="E442" i="30"/>
  <c r="G441" i="30"/>
  <c r="H441" i="30" s="1"/>
  <c r="F441" i="30"/>
  <c r="E441" i="30"/>
  <c r="G440" i="30"/>
  <c r="H440" i="30" s="1"/>
  <c r="F440" i="30"/>
  <c r="E440" i="30"/>
  <c r="G439" i="30"/>
  <c r="H439" i="30" s="1"/>
  <c r="E439" i="30"/>
  <c r="G438" i="30"/>
  <c r="H438" i="30" s="1"/>
  <c r="F438" i="30"/>
  <c r="E438" i="30"/>
  <c r="G437" i="30"/>
  <c r="H437" i="30" s="1"/>
  <c r="F437" i="30"/>
  <c r="E437" i="30"/>
  <c r="G436" i="30"/>
  <c r="H436" i="30" s="1"/>
  <c r="F436" i="30"/>
  <c r="E436" i="30"/>
  <c r="G435" i="30"/>
  <c r="H435" i="30" s="1"/>
  <c r="F435" i="30"/>
  <c r="E435" i="30"/>
  <c r="G434" i="30"/>
  <c r="E434" i="30"/>
  <c r="H434" i="30" s="1"/>
  <c r="G433" i="30"/>
  <c r="F433" i="30"/>
  <c r="E433" i="30"/>
  <c r="H433" i="30" s="1"/>
  <c r="G432" i="30"/>
  <c r="G431" i="30"/>
  <c r="F431" i="30"/>
  <c r="H430" i="30"/>
  <c r="G430" i="30"/>
  <c r="F430" i="30"/>
  <c r="E430" i="30"/>
  <c r="H429" i="30"/>
  <c r="G429" i="30"/>
  <c r="F429" i="30"/>
  <c r="E429" i="30"/>
  <c r="H428" i="30"/>
  <c r="G428" i="30"/>
  <c r="F428" i="30"/>
  <c r="E428" i="30"/>
  <c r="H427" i="30"/>
  <c r="G427" i="30"/>
  <c r="F427" i="30"/>
  <c r="E427" i="30"/>
  <c r="G426" i="30"/>
  <c r="F426" i="30"/>
  <c r="H425" i="30"/>
  <c r="G425" i="30"/>
  <c r="E425" i="30"/>
  <c r="G424" i="30"/>
  <c r="H424" i="30" s="1"/>
  <c r="E424" i="30"/>
  <c r="G423" i="30"/>
  <c r="H423" i="30" s="1"/>
  <c r="F423" i="30"/>
  <c r="E423" i="30"/>
  <c r="G422" i="30"/>
  <c r="H422" i="30" s="1"/>
  <c r="F422" i="30"/>
  <c r="E422" i="30"/>
  <c r="G421" i="30"/>
  <c r="H421" i="30" s="1"/>
  <c r="F421" i="30"/>
  <c r="E421" i="30"/>
  <c r="G420" i="30"/>
  <c r="G419" i="30"/>
  <c r="F419" i="30"/>
  <c r="E419" i="30"/>
  <c r="H419" i="30" s="1"/>
  <c r="G418" i="30"/>
  <c r="F418" i="30"/>
  <c r="E418" i="30"/>
  <c r="H418" i="30" s="1"/>
  <c r="G417" i="30"/>
  <c r="F417" i="30"/>
  <c r="E417" i="30"/>
  <c r="H417" i="30" s="1"/>
  <c r="G416" i="30"/>
  <c r="F416" i="30"/>
  <c r="E416" i="30"/>
  <c r="H416" i="30" s="1"/>
  <c r="G415" i="30"/>
  <c r="F415" i="30"/>
  <c r="E415" i="30"/>
  <c r="H415" i="30" s="1"/>
  <c r="G414" i="30"/>
  <c r="F414" i="30"/>
  <c r="E414" i="30"/>
  <c r="H414" i="30" s="1"/>
  <c r="G413" i="30"/>
  <c r="F413" i="30"/>
  <c r="E413" i="30"/>
  <c r="H413" i="30" s="1"/>
  <c r="G412" i="30"/>
  <c r="F412" i="30"/>
  <c r="G411" i="30"/>
  <c r="F411" i="30"/>
  <c r="E411" i="30"/>
  <c r="H411" i="30" s="1"/>
  <c r="G410" i="30"/>
  <c r="G409" i="30"/>
  <c r="F409" i="30"/>
  <c r="H408" i="30"/>
  <c r="G408" i="30"/>
  <c r="F408" i="30"/>
  <c r="E408" i="30"/>
  <c r="H407" i="30"/>
  <c r="G407" i="30"/>
  <c r="F407" i="30"/>
  <c r="E407" i="30"/>
  <c r="H406" i="30"/>
  <c r="G406" i="30"/>
  <c r="F406" i="30"/>
  <c r="E406" i="30"/>
  <c r="H405" i="30"/>
  <c r="G405" i="30"/>
  <c r="F405" i="30"/>
  <c r="E405" i="30"/>
  <c r="H404" i="30"/>
  <c r="G404" i="30"/>
  <c r="F404" i="30"/>
  <c r="E404" i="30"/>
  <c r="G403" i="30"/>
  <c r="F403" i="30"/>
  <c r="H402" i="30"/>
  <c r="G402" i="30"/>
  <c r="F402" i="30"/>
  <c r="E402" i="30"/>
  <c r="H401" i="30"/>
  <c r="G401" i="30"/>
  <c r="F401" i="30"/>
  <c r="E401" i="30"/>
  <c r="H400" i="30"/>
  <c r="G400" i="30"/>
  <c r="F400" i="30"/>
  <c r="E400" i="30"/>
  <c r="G399" i="30"/>
  <c r="F399" i="30"/>
  <c r="G398" i="30"/>
  <c r="F398" i="30"/>
  <c r="G397" i="30"/>
  <c r="G396" i="30"/>
  <c r="H396" i="30" s="1"/>
  <c r="F396" i="30"/>
  <c r="E396" i="30"/>
  <c r="G395" i="30"/>
  <c r="G394" i="30"/>
  <c r="H394" i="30" s="1"/>
  <c r="F394" i="30"/>
  <c r="E394" i="30"/>
  <c r="G393" i="30"/>
  <c r="H393" i="30" s="1"/>
  <c r="F393" i="30"/>
  <c r="E393" i="30"/>
  <c r="G392" i="30"/>
  <c r="H392" i="30" s="1"/>
  <c r="F392" i="30"/>
  <c r="E392" i="30"/>
  <c r="G391" i="30"/>
  <c r="H391" i="30" s="1"/>
  <c r="F391" i="30"/>
  <c r="E391" i="30"/>
  <c r="G390" i="30"/>
  <c r="H390" i="30" s="1"/>
  <c r="F390" i="30"/>
  <c r="E390" i="30"/>
  <c r="G389" i="30"/>
  <c r="H389" i="30" s="1"/>
  <c r="F389" i="30"/>
  <c r="E389" i="30"/>
  <c r="G388" i="30"/>
  <c r="F388" i="30"/>
  <c r="G387" i="30"/>
  <c r="H387" i="30" s="1"/>
  <c r="F387" i="30"/>
  <c r="E387" i="30"/>
  <c r="G386" i="30"/>
  <c r="H386" i="30" s="1"/>
  <c r="F386" i="30"/>
  <c r="E386" i="30"/>
  <c r="G385" i="30"/>
  <c r="H385" i="30" s="1"/>
  <c r="F385" i="30"/>
  <c r="E385" i="30"/>
  <c r="G384" i="30"/>
  <c r="G383" i="30"/>
  <c r="F383" i="30"/>
  <c r="G382" i="30"/>
  <c r="F382" i="30"/>
  <c r="E382" i="30"/>
  <c r="H382" i="30" s="1"/>
  <c r="G381" i="30"/>
  <c r="F381" i="30"/>
  <c r="E381" i="30"/>
  <c r="H381" i="30" s="1"/>
  <c r="G380" i="30"/>
  <c r="F380" i="30"/>
  <c r="E380" i="30"/>
  <c r="H380" i="30" s="1"/>
  <c r="G379" i="30"/>
  <c r="H378" i="30"/>
  <c r="G378" i="30"/>
  <c r="F378" i="30"/>
  <c r="E378" i="30"/>
  <c r="H377" i="30"/>
  <c r="G377" i="30"/>
  <c r="F377" i="30"/>
  <c r="E377" i="30"/>
  <c r="H376" i="30"/>
  <c r="G376" i="30"/>
  <c r="F376" i="30"/>
  <c r="E376" i="30"/>
  <c r="H375" i="30"/>
  <c r="G375" i="30"/>
  <c r="F375" i="30"/>
  <c r="E375" i="30"/>
  <c r="H374" i="30"/>
  <c r="G374" i="30"/>
  <c r="F374" i="30"/>
  <c r="E374" i="30"/>
  <c r="H373" i="30"/>
  <c r="G373" i="30"/>
  <c r="E373" i="30"/>
  <c r="G372" i="30"/>
  <c r="H372" i="30" s="1"/>
  <c r="F372" i="30"/>
  <c r="E372" i="30"/>
  <c r="G371" i="30"/>
  <c r="H371" i="30" s="1"/>
  <c r="F371" i="30"/>
  <c r="E371" i="30"/>
  <c r="G370" i="30"/>
  <c r="H370" i="30" s="1"/>
  <c r="F370" i="30"/>
  <c r="E370" i="30"/>
  <c r="G369" i="30"/>
  <c r="G368" i="30"/>
  <c r="H368" i="30" s="1"/>
  <c r="F368" i="30"/>
  <c r="E368" i="30"/>
  <c r="G367" i="30"/>
  <c r="H367" i="30" s="1"/>
  <c r="F367" i="30"/>
  <c r="E367" i="30"/>
  <c r="G366" i="30"/>
  <c r="H366" i="30" s="1"/>
  <c r="F366" i="30"/>
  <c r="E366" i="30"/>
  <c r="G365" i="30"/>
  <c r="E365" i="30"/>
  <c r="H365" i="30" s="1"/>
  <c r="G364" i="30"/>
  <c r="F364" i="30"/>
  <c r="E364" i="30"/>
  <c r="H364" i="30" s="1"/>
  <c r="G363" i="30"/>
  <c r="F363" i="30"/>
  <c r="E363" i="30"/>
  <c r="H363" i="30" s="1"/>
  <c r="G362" i="30"/>
  <c r="F362" i="30"/>
  <c r="E362" i="30"/>
  <c r="H362" i="30" s="1"/>
  <c r="G361" i="30"/>
  <c r="E361" i="30"/>
  <c r="H361" i="30" s="1"/>
  <c r="H360" i="30"/>
  <c r="G360" i="30"/>
  <c r="F360" i="30"/>
  <c r="E360" i="30"/>
  <c r="H359" i="30"/>
  <c r="G359" i="30"/>
  <c r="F359" i="30"/>
  <c r="E359" i="30"/>
  <c r="H358" i="30"/>
  <c r="G358" i="30"/>
  <c r="E358" i="30"/>
  <c r="G357" i="30"/>
  <c r="H357" i="30" s="1"/>
  <c r="F357" i="30"/>
  <c r="E357" i="30"/>
  <c r="G356" i="30"/>
  <c r="H356" i="30" s="1"/>
  <c r="F356" i="30"/>
  <c r="E356" i="30"/>
  <c r="G355" i="30"/>
  <c r="H355" i="30" s="1"/>
  <c r="E355" i="30"/>
  <c r="G354" i="30"/>
  <c r="H354" i="30" s="1"/>
  <c r="F354" i="30"/>
  <c r="E354" i="30"/>
  <c r="G353" i="30"/>
  <c r="H353" i="30" s="1"/>
  <c r="F353" i="30"/>
  <c r="E353" i="30"/>
  <c r="G352" i="30"/>
  <c r="E352" i="30"/>
  <c r="H352" i="30" s="1"/>
  <c r="G351" i="30"/>
  <c r="F351" i="30"/>
  <c r="G350" i="30"/>
  <c r="E350" i="30"/>
  <c r="H350" i="30" s="1"/>
  <c r="D349" i="30"/>
  <c r="C349" i="30"/>
  <c r="G343" i="30"/>
  <c r="F343" i="30"/>
  <c r="E343" i="30"/>
  <c r="H343" i="30" s="1"/>
  <c r="G342" i="30"/>
  <c r="F342" i="30"/>
  <c r="E342" i="30"/>
  <c r="G341" i="30"/>
  <c r="F341" i="30"/>
  <c r="E341" i="30"/>
  <c r="G340" i="30"/>
  <c r="F340" i="30"/>
  <c r="E340" i="30"/>
  <c r="H340" i="30" s="1"/>
  <c r="G339" i="30"/>
  <c r="F339" i="30"/>
  <c r="E339" i="30"/>
  <c r="H339" i="30" s="1"/>
  <c r="G338" i="30"/>
  <c r="F338" i="30"/>
  <c r="E338" i="30"/>
  <c r="G337" i="30"/>
  <c r="F337" i="30"/>
  <c r="E337" i="30"/>
  <c r="G336" i="30"/>
  <c r="F336" i="30"/>
  <c r="E336" i="30"/>
  <c r="H336" i="30" s="1"/>
  <c r="G335" i="30"/>
  <c r="F335" i="30"/>
  <c r="E335" i="30"/>
  <c r="H335" i="30" s="1"/>
  <c r="G334" i="30"/>
  <c r="F334" i="30"/>
  <c r="E334" i="30"/>
  <c r="G333" i="30"/>
  <c r="F333" i="30"/>
  <c r="E333" i="30"/>
  <c r="G332" i="30"/>
  <c r="F332" i="30"/>
  <c r="E332" i="30"/>
  <c r="H332" i="30" s="1"/>
  <c r="G331" i="30"/>
  <c r="F331" i="30"/>
  <c r="E331" i="30"/>
  <c r="H331" i="30" s="1"/>
  <c r="G330" i="30"/>
  <c r="F330" i="30"/>
  <c r="E330" i="30"/>
  <c r="G329" i="30"/>
  <c r="F329" i="30"/>
  <c r="E329" i="30"/>
  <c r="G328" i="30"/>
  <c r="F328" i="30"/>
  <c r="E328" i="30"/>
  <c r="H328" i="30" s="1"/>
  <c r="G327" i="30"/>
  <c r="F327" i="30"/>
  <c r="E327" i="30"/>
  <c r="H327" i="30" s="1"/>
  <c r="G326" i="30"/>
  <c r="F326" i="30"/>
  <c r="E326" i="30"/>
  <c r="G325" i="30"/>
  <c r="F325" i="30"/>
  <c r="E325" i="30"/>
  <c r="G324" i="30"/>
  <c r="F324" i="30"/>
  <c r="E324" i="30"/>
  <c r="H324" i="30" s="1"/>
  <c r="G323" i="30"/>
  <c r="F323" i="30"/>
  <c r="E323" i="30"/>
  <c r="H323" i="30" s="1"/>
  <c r="G322" i="30"/>
  <c r="F322" i="30"/>
  <c r="E322" i="30"/>
  <c r="G321" i="30"/>
  <c r="F321" i="30"/>
  <c r="E321" i="30"/>
  <c r="G320" i="30"/>
  <c r="F320" i="30"/>
  <c r="E320" i="30"/>
  <c r="H320" i="30" s="1"/>
  <c r="G319" i="30"/>
  <c r="F319" i="30"/>
  <c r="G318" i="30"/>
  <c r="F318" i="30"/>
  <c r="E318" i="30"/>
  <c r="G317" i="30"/>
  <c r="F317" i="30"/>
  <c r="E317" i="30"/>
  <c r="G316" i="30"/>
  <c r="F316" i="30"/>
  <c r="E316" i="30"/>
  <c r="H316" i="30" s="1"/>
  <c r="G315" i="30"/>
  <c r="F315" i="30"/>
  <c r="E315" i="30"/>
  <c r="H315" i="30" s="1"/>
  <c r="G314" i="30"/>
  <c r="F314" i="30"/>
  <c r="E314" i="30"/>
  <c r="G313" i="30"/>
  <c r="F313" i="30"/>
  <c r="E313" i="30"/>
  <c r="G312" i="30"/>
  <c r="F312" i="30"/>
  <c r="E312" i="30"/>
  <c r="H312" i="30" s="1"/>
  <c r="G311" i="30"/>
  <c r="F311" i="30"/>
  <c r="E311" i="30"/>
  <c r="H311" i="30" s="1"/>
  <c r="G310" i="30"/>
  <c r="F310" i="30"/>
  <c r="E310" i="30"/>
  <c r="G309" i="30"/>
  <c r="F309" i="30"/>
  <c r="E309" i="30"/>
  <c r="G308" i="30"/>
  <c r="F308" i="30"/>
  <c r="E308" i="30"/>
  <c r="H308" i="30" s="1"/>
  <c r="G307" i="30"/>
  <c r="F307" i="30"/>
  <c r="E307" i="30"/>
  <c r="H307" i="30" s="1"/>
  <c r="G306" i="30"/>
  <c r="F306" i="30"/>
  <c r="E306" i="30"/>
  <c r="G305" i="30"/>
  <c r="F305" i="30"/>
  <c r="E305" i="30"/>
  <c r="G304" i="30"/>
  <c r="F304" i="30"/>
  <c r="E304" i="30"/>
  <c r="H304" i="30" s="1"/>
  <c r="G303" i="30"/>
  <c r="F303" i="30"/>
  <c r="G302" i="30"/>
  <c r="F302" i="30"/>
  <c r="G301" i="30"/>
  <c r="F301" i="30"/>
  <c r="E301" i="30"/>
  <c r="G300" i="30"/>
  <c r="F300" i="30"/>
  <c r="E300" i="30"/>
  <c r="H300" i="30" s="1"/>
  <c r="G299" i="30"/>
  <c r="F299" i="30"/>
  <c r="E299" i="30"/>
  <c r="H299" i="30" s="1"/>
  <c r="G298" i="30"/>
  <c r="F298" i="30"/>
  <c r="E298" i="30"/>
  <c r="G297" i="30"/>
  <c r="F297" i="30"/>
  <c r="E297" i="30"/>
  <c r="G296" i="30"/>
  <c r="F296" i="30"/>
  <c r="E296" i="30"/>
  <c r="H296" i="30" s="1"/>
  <c r="G295" i="30"/>
  <c r="F295" i="30"/>
  <c r="E295" i="30"/>
  <c r="H295" i="30" s="1"/>
  <c r="G294" i="30"/>
  <c r="F294" i="30"/>
  <c r="E294" i="30"/>
  <c r="G293" i="30"/>
  <c r="F293" i="30"/>
  <c r="E293" i="30"/>
  <c r="G292" i="30"/>
  <c r="F292" i="30"/>
  <c r="E292" i="30"/>
  <c r="H292" i="30" s="1"/>
  <c r="G291" i="30"/>
  <c r="F291" i="30"/>
  <c r="E291" i="30"/>
  <c r="H291" i="30" s="1"/>
  <c r="G290" i="30"/>
  <c r="F290" i="30"/>
  <c r="E290" i="30"/>
  <c r="G289" i="30"/>
  <c r="F289" i="30"/>
  <c r="G288" i="30"/>
  <c r="F288" i="30"/>
  <c r="E288" i="30"/>
  <c r="H288" i="30" s="1"/>
  <c r="G287" i="30"/>
  <c r="F287" i="30"/>
  <c r="E287" i="30"/>
  <c r="H287" i="30" s="1"/>
  <c r="G286" i="30"/>
  <c r="F286" i="30"/>
  <c r="E286" i="30"/>
  <c r="G285" i="30"/>
  <c r="F285" i="30"/>
  <c r="E285" i="30"/>
  <c r="G284" i="30"/>
  <c r="F284" i="30"/>
  <c r="E284" i="30"/>
  <c r="H284" i="30" s="1"/>
  <c r="G283" i="30"/>
  <c r="F283" i="30"/>
  <c r="E283" i="30"/>
  <c r="H283" i="30" s="1"/>
  <c r="G282" i="30"/>
  <c r="F282" i="30"/>
  <c r="E282" i="30"/>
  <c r="G281" i="30"/>
  <c r="F281" i="30"/>
  <c r="E281" i="30"/>
  <c r="G280" i="30"/>
  <c r="F280" i="30"/>
  <c r="E280" i="30"/>
  <c r="H280" i="30" s="1"/>
  <c r="G279" i="30"/>
  <c r="F279" i="30"/>
  <c r="E279" i="30"/>
  <c r="H279" i="30" s="1"/>
  <c r="G278" i="30"/>
  <c r="F278" i="30"/>
  <c r="E278" i="30"/>
  <c r="G277" i="30"/>
  <c r="F277" i="30"/>
  <c r="E277" i="30"/>
  <c r="G276" i="30"/>
  <c r="F276" i="30"/>
  <c r="E276" i="30"/>
  <c r="H276" i="30" s="1"/>
  <c r="G275" i="30"/>
  <c r="F275" i="30"/>
  <c r="G274" i="30"/>
  <c r="F274" i="30"/>
  <c r="E274" i="30"/>
  <c r="G273" i="30"/>
  <c r="F273" i="30"/>
  <c r="E273" i="30"/>
  <c r="G272" i="30"/>
  <c r="F272" i="30"/>
  <c r="E272" i="30"/>
  <c r="H272" i="30" s="1"/>
  <c r="G271" i="30"/>
  <c r="F271" i="30"/>
  <c r="E271" i="30"/>
  <c r="H271" i="30" s="1"/>
  <c r="G270" i="30"/>
  <c r="F270" i="30"/>
  <c r="E270" i="30"/>
  <c r="G269" i="30"/>
  <c r="F269" i="30"/>
  <c r="E269" i="30"/>
  <c r="G268" i="30"/>
  <c r="F268" i="30"/>
  <c r="E268" i="30"/>
  <c r="H268" i="30" s="1"/>
  <c r="G267" i="30"/>
  <c r="F267" i="30"/>
  <c r="E267" i="30"/>
  <c r="H267" i="30" s="1"/>
  <c r="G266" i="30"/>
  <c r="F266" i="30"/>
  <c r="E266" i="30"/>
  <c r="G265" i="30"/>
  <c r="F265" i="30"/>
  <c r="E265" i="30"/>
  <c r="G264" i="30"/>
  <c r="F264" i="30"/>
  <c r="E264" i="30"/>
  <c r="H264" i="30" s="1"/>
  <c r="G263" i="30"/>
  <c r="F263" i="30"/>
  <c r="E263" i="30"/>
  <c r="H263" i="30" s="1"/>
  <c r="G262" i="30"/>
  <c r="F262" i="30"/>
  <c r="E262" i="30"/>
  <c r="G261" i="30"/>
  <c r="F261" i="30"/>
  <c r="E261" i="30"/>
  <c r="G260" i="30"/>
  <c r="F260" i="30"/>
  <c r="E260" i="30"/>
  <c r="H260" i="30" s="1"/>
  <c r="G259" i="30"/>
  <c r="F259" i="30"/>
  <c r="E259" i="30"/>
  <c r="H259" i="30" s="1"/>
  <c r="G258" i="30"/>
  <c r="F258" i="30"/>
  <c r="E258" i="30"/>
  <c r="G257" i="30"/>
  <c r="F257" i="30"/>
  <c r="E257" i="30"/>
  <c r="G256" i="30"/>
  <c r="F256" i="30"/>
  <c r="E256" i="30"/>
  <c r="H256" i="30" s="1"/>
  <c r="G255" i="30"/>
  <c r="F255" i="30"/>
  <c r="E255" i="30"/>
  <c r="H255" i="30" s="1"/>
  <c r="G254" i="30"/>
  <c r="F254" i="30"/>
  <c r="E254" i="30"/>
  <c r="G253" i="30"/>
  <c r="F253" i="30"/>
  <c r="E253" i="30"/>
  <c r="G252" i="30"/>
  <c r="F252" i="30"/>
  <c r="E252" i="30"/>
  <c r="H252" i="30" s="1"/>
  <c r="G251" i="30"/>
  <c r="F251" i="30"/>
  <c r="E251" i="30"/>
  <c r="H251" i="30" s="1"/>
  <c r="G250" i="30"/>
  <c r="F250" i="30"/>
  <c r="E250" i="30"/>
  <c r="G249" i="30"/>
  <c r="F249" i="30"/>
  <c r="E249" i="30"/>
  <c r="G248" i="30"/>
  <c r="F248" i="30"/>
  <c r="E248" i="30"/>
  <c r="H248" i="30" s="1"/>
  <c r="G247" i="30"/>
  <c r="F247" i="30"/>
  <c r="E247" i="30"/>
  <c r="H247" i="30" s="1"/>
  <c r="G246" i="30"/>
  <c r="F246" i="30"/>
  <c r="E246" i="30"/>
  <c r="G245" i="30"/>
  <c r="F245" i="30"/>
  <c r="E245" i="30"/>
  <c r="G244" i="30"/>
  <c r="F244" i="30"/>
  <c r="E244" i="30"/>
  <c r="H244" i="30" s="1"/>
  <c r="G243" i="30"/>
  <c r="F243" i="30"/>
  <c r="E243" i="30"/>
  <c r="H243" i="30" s="1"/>
  <c r="G242" i="30"/>
  <c r="F242" i="30"/>
  <c r="E242" i="30"/>
  <c r="G241" i="30"/>
  <c r="F241" i="30"/>
  <c r="E241" i="30"/>
  <c r="G240" i="30"/>
  <c r="F240" i="30"/>
  <c r="E240" i="30"/>
  <c r="H240" i="30" s="1"/>
  <c r="G239" i="30"/>
  <c r="F239" i="30"/>
  <c r="E239" i="30"/>
  <c r="H239" i="30" s="1"/>
  <c r="G238" i="30"/>
  <c r="F238" i="30"/>
  <c r="E238" i="30"/>
  <c r="G237" i="30"/>
  <c r="F237" i="30"/>
  <c r="E237" i="30"/>
  <c r="G236" i="30"/>
  <c r="F236" i="30"/>
  <c r="E236" i="30"/>
  <c r="H236" i="30" s="1"/>
  <c r="G235" i="30"/>
  <c r="F235" i="30"/>
  <c r="E235" i="30"/>
  <c r="H235" i="30" s="1"/>
  <c r="G234" i="30"/>
  <c r="F234" i="30"/>
  <c r="E234" i="30"/>
  <c r="G233" i="30"/>
  <c r="F233" i="30"/>
  <c r="E233" i="30"/>
  <c r="G232" i="30"/>
  <c r="F232" i="30"/>
  <c r="E232" i="30"/>
  <c r="H232" i="30" s="1"/>
  <c r="G231" i="30"/>
  <c r="F231" i="30"/>
  <c r="E231" i="30"/>
  <c r="H231" i="30" s="1"/>
  <c r="G230" i="30"/>
  <c r="F230" i="30"/>
  <c r="E230" i="30"/>
  <c r="G229" i="30"/>
  <c r="F229" i="30"/>
  <c r="E229" i="30"/>
  <c r="G228" i="30"/>
  <c r="F228" i="30"/>
  <c r="E228" i="30"/>
  <c r="H228" i="30" s="1"/>
  <c r="G227" i="30"/>
  <c r="F227" i="30"/>
  <c r="E227" i="30"/>
  <c r="H227" i="30" s="1"/>
  <c r="G226" i="30"/>
  <c r="F226" i="30"/>
  <c r="E226" i="30"/>
  <c r="G225" i="30"/>
  <c r="F225" i="30"/>
  <c r="E225" i="30"/>
  <c r="G224" i="30"/>
  <c r="F224" i="30"/>
  <c r="E224" i="30"/>
  <c r="H224" i="30" s="1"/>
  <c r="G223" i="30"/>
  <c r="F223" i="30"/>
  <c r="E223" i="30"/>
  <c r="H223" i="30" s="1"/>
  <c r="G222" i="30"/>
  <c r="F222" i="30"/>
  <c r="E222" i="30"/>
  <c r="G221" i="30"/>
  <c r="F221" i="30"/>
  <c r="G220" i="30"/>
  <c r="F220" i="30"/>
  <c r="E220" i="30"/>
  <c r="H220" i="30" s="1"/>
  <c r="G219" i="30"/>
  <c r="F219" i="30"/>
  <c r="E219" i="30"/>
  <c r="H219" i="30" s="1"/>
  <c r="G218" i="30"/>
  <c r="F218" i="30"/>
  <c r="E218" i="30"/>
  <c r="G217" i="30"/>
  <c r="F217" i="30"/>
  <c r="E217" i="30"/>
  <c r="G216" i="30"/>
  <c r="F216" i="30"/>
  <c r="E216" i="30"/>
  <c r="H216" i="30" s="1"/>
  <c r="G215" i="30"/>
  <c r="F215" i="30"/>
  <c r="E215" i="30"/>
  <c r="H215" i="30" s="1"/>
  <c r="G214" i="30"/>
  <c r="F214" i="30"/>
  <c r="G213" i="30"/>
  <c r="F213" i="30"/>
  <c r="G212" i="30"/>
  <c r="F212" i="30"/>
  <c r="E212" i="30"/>
  <c r="H212" i="30" s="1"/>
  <c r="G211" i="30"/>
  <c r="F211" i="30"/>
  <c r="E211" i="30"/>
  <c r="H211" i="30" s="1"/>
  <c r="G210" i="30"/>
  <c r="F210" i="30"/>
  <c r="E210" i="30"/>
  <c r="G209" i="30"/>
  <c r="F209" i="30"/>
  <c r="E209" i="30"/>
  <c r="G208" i="30"/>
  <c r="F208" i="30"/>
  <c r="E208" i="30"/>
  <c r="H208" i="30" s="1"/>
  <c r="G207" i="30"/>
  <c r="F207" i="30"/>
  <c r="E207" i="30"/>
  <c r="H207" i="30" s="1"/>
  <c r="G206" i="30"/>
  <c r="F206" i="30"/>
  <c r="G205" i="30"/>
  <c r="F205" i="30"/>
  <c r="E205" i="30"/>
  <c r="G204" i="30"/>
  <c r="F204" i="30"/>
  <c r="E204" i="30"/>
  <c r="H204" i="30" s="1"/>
  <c r="G203" i="30"/>
  <c r="F203" i="30"/>
  <c r="E203" i="30"/>
  <c r="H203" i="30" s="1"/>
  <c r="G202" i="30"/>
  <c r="F202" i="30"/>
  <c r="G201" i="30"/>
  <c r="F201" i="30"/>
  <c r="E201" i="30"/>
  <c r="G200" i="30"/>
  <c r="F200" i="30"/>
  <c r="E200" i="30"/>
  <c r="H200" i="30" s="1"/>
  <c r="G199" i="30"/>
  <c r="F199" i="30"/>
  <c r="E199" i="30"/>
  <c r="H199" i="30" s="1"/>
  <c r="G198" i="30"/>
  <c r="F198" i="30"/>
  <c r="E198" i="30"/>
  <c r="G197" i="30"/>
  <c r="F197" i="30"/>
  <c r="E197" i="30"/>
  <c r="G196" i="30"/>
  <c r="F196" i="30"/>
  <c r="E196" i="30"/>
  <c r="H196" i="30" s="1"/>
  <c r="G195" i="30"/>
  <c r="F195" i="30"/>
  <c r="E195" i="30"/>
  <c r="H195" i="30" s="1"/>
  <c r="G194" i="30"/>
  <c r="F194" i="30"/>
  <c r="E194" i="30"/>
  <c r="G193" i="30"/>
  <c r="F193" i="30"/>
  <c r="E193" i="30"/>
  <c r="G192" i="30"/>
  <c r="F192" i="30"/>
  <c r="E192" i="30"/>
  <c r="H192" i="30" s="1"/>
  <c r="G191" i="30"/>
  <c r="F191" i="30"/>
  <c r="E191" i="30"/>
  <c r="H191" i="30" s="1"/>
  <c r="G190" i="30"/>
  <c r="F190" i="30"/>
  <c r="E190" i="30"/>
  <c r="G189" i="30"/>
  <c r="F189" i="30"/>
  <c r="E189" i="30"/>
  <c r="G188" i="30"/>
  <c r="F188" i="30"/>
  <c r="E188" i="30"/>
  <c r="H188" i="30" s="1"/>
  <c r="G187" i="30"/>
  <c r="F187" i="30"/>
  <c r="E187" i="30"/>
  <c r="H187" i="30" s="1"/>
  <c r="G186" i="30"/>
  <c r="F186" i="30"/>
  <c r="E186" i="30"/>
  <c r="G185" i="30"/>
  <c r="F185" i="30"/>
  <c r="E185" i="30"/>
  <c r="G184" i="30"/>
  <c r="F184" i="30"/>
  <c r="E184" i="30"/>
  <c r="H184" i="30" s="1"/>
  <c r="G183" i="30"/>
  <c r="F183" i="30"/>
  <c r="E183" i="30"/>
  <c r="H183" i="30" s="1"/>
  <c r="G182" i="30"/>
  <c r="F182" i="30"/>
  <c r="E182" i="30"/>
  <c r="G181" i="30"/>
  <c r="F181" i="30"/>
  <c r="E181" i="30"/>
  <c r="G180" i="30"/>
  <c r="F180" i="30"/>
  <c r="E180" i="30"/>
  <c r="H180" i="30" s="1"/>
  <c r="G179" i="30"/>
  <c r="F179" i="30"/>
  <c r="E179" i="30"/>
  <c r="H179" i="30" s="1"/>
  <c r="G178" i="30"/>
  <c r="F178" i="30"/>
  <c r="E178" i="30"/>
  <c r="G177" i="30"/>
  <c r="F177" i="30"/>
  <c r="E177" i="30"/>
  <c r="G176" i="30"/>
  <c r="F176" i="30"/>
  <c r="E176" i="30"/>
  <c r="H176" i="30" s="1"/>
  <c r="G175" i="30"/>
  <c r="F175" i="30"/>
  <c r="G174" i="30"/>
  <c r="F174" i="30"/>
  <c r="E174" i="30"/>
  <c r="F173" i="30"/>
  <c r="D173" i="30"/>
  <c r="C173" i="30"/>
  <c r="E289" i="30" s="1"/>
  <c r="H289" i="30" s="1"/>
  <c r="H167" i="30"/>
  <c r="G167" i="30"/>
  <c r="F167" i="30"/>
  <c r="E167" i="30"/>
  <c r="H166" i="30"/>
  <c r="G166" i="30"/>
  <c r="F166" i="30"/>
  <c r="E166" i="30"/>
  <c r="H165" i="30"/>
  <c r="G165" i="30"/>
  <c r="F165" i="30"/>
  <c r="E165" i="30"/>
  <c r="H164" i="30"/>
  <c r="G164" i="30"/>
  <c r="F164" i="30"/>
  <c r="E164" i="30"/>
  <c r="H163" i="30"/>
  <c r="G163" i="30"/>
  <c r="F163" i="30"/>
  <c r="E163" i="30"/>
  <c r="H162" i="30"/>
  <c r="G162" i="30"/>
  <c r="F162" i="30"/>
  <c r="E162" i="30"/>
  <c r="H161" i="30"/>
  <c r="G161" i="30"/>
  <c r="F161" i="30"/>
  <c r="E161" i="30"/>
  <c r="H160" i="30"/>
  <c r="G160" i="30"/>
  <c r="F160" i="30"/>
  <c r="E160" i="30"/>
  <c r="H159" i="30"/>
  <c r="G159" i="30"/>
  <c r="F159" i="30"/>
  <c r="E159" i="30"/>
  <c r="H158" i="30"/>
  <c r="G158" i="30"/>
  <c r="F158" i="30"/>
  <c r="E158" i="30"/>
  <c r="H157" i="30"/>
  <c r="G157" i="30"/>
  <c r="F157" i="30"/>
  <c r="E157" i="30"/>
  <c r="H156" i="30"/>
  <c r="G156" i="30"/>
  <c r="F156" i="30"/>
  <c r="E156" i="30"/>
  <c r="H155" i="30"/>
  <c r="G155" i="30"/>
  <c r="F155" i="30"/>
  <c r="E155" i="30"/>
  <c r="H154" i="30"/>
  <c r="G154" i="30"/>
  <c r="F154" i="30"/>
  <c r="E154" i="30"/>
  <c r="H153" i="30"/>
  <c r="G153" i="30"/>
  <c r="F153" i="30"/>
  <c r="E153" i="30"/>
  <c r="H152" i="30"/>
  <c r="G152" i="30"/>
  <c r="F152" i="30"/>
  <c r="E152" i="30"/>
  <c r="H151" i="30"/>
  <c r="G151" i="30"/>
  <c r="F151" i="30"/>
  <c r="E151" i="30"/>
  <c r="H150" i="30"/>
  <c r="G150" i="30"/>
  <c r="F150" i="30"/>
  <c r="E150" i="30"/>
  <c r="H149" i="30"/>
  <c r="G149" i="30"/>
  <c r="F149" i="30"/>
  <c r="E149" i="30"/>
  <c r="H148" i="30"/>
  <c r="G148" i="30"/>
  <c r="F148" i="30"/>
  <c r="E148" i="30"/>
  <c r="H147" i="30"/>
  <c r="G147" i="30"/>
  <c r="F147" i="30"/>
  <c r="E147" i="30"/>
  <c r="H146" i="30"/>
  <c r="G146" i="30"/>
  <c r="F146" i="30"/>
  <c r="E146" i="30"/>
  <c r="H145" i="30"/>
  <c r="G145" i="30"/>
  <c r="F145" i="30"/>
  <c r="E145" i="30"/>
  <c r="H144" i="30"/>
  <c r="G144" i="30"/>
  <c r="F144" i="30"/>
  <c r="E144" i="30"/>
  <c r="G143" i="30"/>
  <c r="F143" i="30"/>
  <c r="H142" i="30"/>
  <c r="G142" i="30"/>
  <c r="F142" i="30"/>
  <c r="E142" i="30"/>
  <c r="H141" i="30"/>
  <c r="G141" i="30"/>
  <c r="F141" i="30"/>
  <c r="E141" i="30"/>
  <c r="H140" i="30"/>
  <c r="G140" i="30"/>
  <c r="F140" i="30"/>
  <c r="E140" i="30"/>
  <c r="H139" i="30"/>
  <c r="G139" i="30"/>
  <c r="F139" i="30"/>
  <c r="E139" i="30"/>
  <c r="H138" i="30"/>
  <c r="G138" i="30"/>
  <c r="F138" i="30"/>
  <c r="E138" i="30"/>
  <c r="H137" i="30"/>
  <c r="G137" i="30"/>
  <c r="F137" i="30"/>
  <c r="E137" i="30"/>
  <c r="H136" i="30"/>
  <c r="G136" i="30"/>
  <c r="E136" i="30"/>
  <c r="G135" i="30"/>
  <c r="H135" i="30" s="1"/>
  <c r="F135" i="30"/>
  <c r="E135" i="30"/>
  <c r="G134" i="30"/>
  <c r="H134" i="30" s="1"/>
  <c r="F134" i="30"/>
  <c r="E134" i="30"/>
  <c r="G133" i="30"/>
  <c r="H133" i="30" s="1"/>
  <c r="F133" i="30"/>
  <c r="E133" i="30"/>
  <c r="G132" i="30"/>
  <c r="H132" i="30" s="1"/>
  <c r="F132" i="30"/>
  <c r="E132" i="30"/>
  <c r="G131" i="30"/>
  <c r="F131" i="30"/>
  <c r="G130" i="30"/>
  <c r="H130" i="30" s="1"/>
  <c r="F130" i="30"/>
  <c r="E130" i="30"/>
  <c r="G129" i="30"/>
  <c r="H129" i="30" s="1"/>
  <c r="F129" i="30"/>
  <c r="E129" i="30"/>
  <c r="G128" i="30"/>
  <c r="H128" i="30" s="1"/>
  <c r="F128" i="30"/>
  <c r="E128" i="30"/>
  <c r="G127" i="30"/>
  <c r="H127" i="30" s="1"/>
  <c r="F127" i="30"/>
  <c r="E127" i="30"/>
  <c r="G126" i="30"/>
  <c r="H126" i="30" s="1"/>
  <c r="F126" i="30"/>
  <c r="E126" i="30"/>
  <c r="G125" i="30"/>
  <c r="G124" i="30"/>
  <c r="H124" i="30" s="1"/>
  <c r="F124" i="30"/>
  <c r="E124" i="30"/>
  <c r="G123" i="30"/>
  <c r="E123" i="30"/>
  <c r="H123" i="30" s="1"/>
  <c r="G122" i="30"/>
  <c r="F122" i="30"/>
  <c r="E122" i="30"/>
  <c r="H122" i="30" s="1"/>
  <c r="G121" i="30"/>
  <c r="F121" i="30"/>
  <c r="E121" i="30"/>
  <c r="H121" i="30" s="1"/>
  <c r="G120" i="30"/>
  <c r="F120" i="30"/>
  <c r="E120" i="30"/>
  <c r="H120" i="30" s="1"/>
  <c r="G119" i="30"/>
  <c r="F119" i="30"/>
  <c r="E119" i="30"/>
  <c r="H119" i="30" s="1"/>
  <c r="G118" i="30"/>
  <c r="F118" i="30"/>
  <c r="E118" i="30"/>
  <c r="H118" i="30" s="1"/>
  <c r="G117" i="30"/>
  <c r="E117" i="30"/>
  <c r="H117" i="30" s="1"/>
  <c r="H116" i="30"/>
  <c r="G116" i="30"/>
  <c r="F116" i="30"/>
  <c r="E116" i="30"/>
  <c r="H115" i="30"/>
  <c r="G115" i="30"/>
  <c r="E115" i="30"/>
  <c r="G114" i="30"/>
  <c r="H114" i="30" s="1"/>
  <c r="F114" i="30"/>
  <c r="E114" i="30"/>
  <c r="G113" i="30"/>
  <c r="H113" i="30" s="1"/>
  <c r="F113" i="30"/>
  <c r="E113" i="30"/>
  <c r="G112" i="30"/>
  <c r="H112" i="30" s="1"/>
  <c r="F112" i="30"/>
  <c r="E112" i="30"/>
  <c r="G111" i="30"/>
  <c r="F111" i="30"/>
  <c r="G110" i="30"/>
  <c r="H110" i="30" s="1"/>
  <c r="F110" i="30"/>
  <c r="E110" i="30"/>
  <c r="G109" i="30"/>
  <c r="H109" i="30" s="1"/>
  <c r="F109" i="30"/>
  <c r="E109" i="30"/>
  <c r="G108" i="30"/>
  <c r="H108" i="30" s="1"/>
  <c r="F108" i="30"/>
  <c r="E108" i="30"/>
  <c r="G107" i="30"/>
  <c r="H107" i="30" s="1"/>
  <c r="F107" i="30"/>
  <c r="E107" i="30"/>
  <c r="G106" i="30"/>
  <c r="H106" i="30" s="1"/>
  <c r="F106" i="30"/>
  <c r="E106" i="30"/>
  <c r="G105" i="30"/>
  <c r="H105" i="30" s="1"/>
  <c r="F105" i="30"/>
  <c r="E105" i="30"/>
  <c r="G104" i="30"/>
  <c r="H104" i="30" s="1"/>
  <c r="F104" i="30"/>
  <c r="E104" i="30"/>
  <c r="G103" i="30"/>
  <c r="H103" i="30" s="1"/>
  <c r="F103" i="30"/>
  <c r="E103" i="30"/>
  <c r="G102" i="30"/>
  <c r="H102" i="30" s="1"/>
  <c r="F102" i="30"/>
  <c r="E102" i="30"/>
  <c r="G101" i="30"/>
  <c r="H101" i="30" s="1"/>
  <c r="F101" i="30"/>
  <c r="E101" i="30"/>
  <c r="G100" i="30"/>
  <c r="H100" i="30" s="1"/>
  <c r="F100" i="30"/>
  <c r="E100" i="30"/>
  <c r="G99" i="30"/>
  <c r="H99" i="30" s="1"/>
  <c r="F99" i="30"/>
  <c r="E99" i="30"/>
  <c r="G98" i="30"/>
  <c r="H98" i="30" s="1"/>
  <c r="F98" i="30"/>
  <c r="E98" i="30"/>
  <c r="G97" i="30"/>
  <c r="H97" i="30" s="1"/>
  <c r="F97" i="30"/>
  <c r="E97" i="30"/>
  <c r="G96" i="30"/>
  <c r="H96" i="30" s="1"/>
  <c r="F96" i="30"/>
  <c r="E96" i="30"/>
  <c r="G95" i="30"/>
  <c r="H95" i="30" s="1"/>
  <c r="F95" i="30"/>
  <c r="E95" i="30"/>
  <c r="G94" i="30"/>
  <c r="H94" i="30" s="1"/>
  <c r="F94" i="30"/>
  <c r="E94" i="30"/>
  <c r="G93" i="30"/>
  <c r="H93" i="30" s="1"/>
  <c r="E93" i="30"/>
  <c r="G92" i="30"/>
  <c r="H92" i="30" s="1"/>
  <c r="F92" i="30"/>
  <c r="E92" i="30"/>
  <c r="G91" i="30"/>
  <c r="E91" i="30"/>
  <c r="H91" i="30" s="1"/>
  <c r="G90" i="30"/>
  <c r="F90" i="30"/>
  <c r="E90" i="30"/>
  <c r="H90" i="30" s="1"/>
  <c r="G89" i="30"/>
  <c r="F89" i="30"/>
  <c r="E89" i="30"/>
  <c r="H89" i="30" s="1"/>
  <c r="G88" i="30"/>
  <c r="F88" i="30"/>
  <c r="E88" i="30"/>
  <c r="H88" i="30" s="1"/>
  <c r="G87" i="30"/>
  <c r="E87" i="30"/>
  <c r="H87" i="30" s="1"/>
  <c r="H86" i="30"/>
  <c r="G86" i="30"/>
  <c r="F86" i="30"/>
  <c r="E86" i="30"/>
  <c r="H85" i="30"/>
  <c r="G85" i="30"/>
  <c r="F85" i="30"/>
  <c r="E85" i="30"/>
  <c r="H84" i="30"/>
  <c r="G84" i="30"/>
  <c r="F84" i="30"/>
  <c r="E84" i="30"/>
  <c r="H83" i="30"/>
  <c r="G83" i="30"/>
  <c r="F83" i="30"/>
  <c r="E83" i="30"/>
  <c r="H82" i="30"/>
  <c r="G82" i="30"/>
  <c r="F82" i="30"/>
  <c r="E82" i="30"/>
  <c r="H81" i="30"/>
  <c r="G81" i="30"/>
  <c r="F81" i="30"/>
  <c r="E81" i="30"/>
  <c r="G80" i="30"/>
  <c r="F80" i="30"/>
  <c r="H79" i="30"/>
  <c r="G79" i="30"/>
  <c r="E79" i="30"/>
  <c r="G78" i="30"/>
  <c r="H78" i="30" s="1"/>
  <c r="F78" i="30"/>
  <c r="E78" i="30"/>
  <c r="G77" i="30"/>
  <c r="H77" i="30" s="1"/>
  <c r="F77" i="30"/>
  <c r="E77" i="30"/>
  <c r="G76" i="30"/>
  <c r="H76" i="30" s="1"/>
  <c r="F76" i="30"/>
  <c r="E76" i="30"/>
  <c r="G75" i="30"/>
  <c r="D75" i="30"/>
  <c r="C75" i="30"/>
  <c r="E125" i="30" s="1"/>
  <c r="H125" i="30" s="1"/>
  <c r="G69" i="30"/>
  <c r="F69" i="30"/>
  <c r="E69" i="30"/>
  <c r="G68" i="30"/>
  <c r="F68" i="30"/>
  <c r="E68" i="30"/>
  <c r="G67" i="30"/>
  <c r="F67" i="30"/>
  <c r="E67" i="30"/>
  <c r="H67" i="30" s="1"/>
  <c r="G66" i="30"/>
  <c r="F66" i="30"/>
  <c r="E66" i="30"/>
  <c r="H66" i="30" s="1"/>
  <c r="G65" i="30"/>
  <c r="F65" i="30"/>
  <c r="G64" i="30"/>
  <c r="F64" i="30"/>
  <c r="E64" i="30"/>
  <c r="G63" i="30"/>
  <c r="F63" i="30"/>
  <c r="E63" i="30"/>
  <c r="H63" i="30" s="1"/>
  <c r="G62" i="30"/>
  <c r="F62" i="30"/>
  <c r="E62" i="30"/>
  <c r="H62" i="30" s="1"/>
  <c r="G61" i="30"/>
  <c r="F61" i="30"/>
  <c r="E61" i="30"/>
  <c r="G60" i="30"/>
  <c r="F60" i="30"/>
  <c r="E60" i="30"/>
  <c r="G59" i="30"/>
  <c r="F59" i="30"/>
  <c r="E59" i="30"/>
  <c r="H59" i="30" s="1"/>
  <c r="G58" i="30"/>
  <c r="F58" i="30"/>
  <c r="E58" i="30"/>
  <c r="H58" i="30" s="1"/>
  <c r="G57" i="30"/>
  <c r="F57" i="30"/>
  <c r="E57" i="30"/>
  <c r="G56" i="30"/>
  <c r="F56" i="30"/>
  <c r="E56" i="30"/>
  <c r="G55" i="30"/>
  <c r="F55" i="30"/>
  <c r="E55" i="30"/>
  <c r="H55" i="30" s="1"/>
  <c r="G54" i="30"/>
  <c r="F54" i="30"/>
  <c r="E54" i="30"/>
  <c r="H54" i="30" s="1"/>
  <c r="G53" i="30"/>
  <c r="F53" i="30"/>
  <c r="E53" i="30"/>
  <c r="G52" i="30"/>
  <c r="F52" i="30"/>
  <c r="E52" i="30"/>
  <c r="G51" i="30"/>
  <c r="F51" i="30"/>
  <c r="E51" i="30"/>
  <c r="H51" i="30" s="1"/>
  <c r="G50" i="30"/>
  <c r="F50" i="30"/>
  <c r="E50" i="30"/>
  <c r="H50" i="30" s="1"/>
  <c r="G49" i="30"/>
  <c r="F49" i="30"/>
  <c r="E49" i="30"/>
  <c r="G48" i="30"/>
  <c r="F48" i="30"/>
  <c r="E48" i="30"/>
  <c r="G47" i="30"/>
  <c r="F47" i="30"/>
  <c r="E47" i="30"/>
  <c r="H47" i="30" s="1"/>
  <c r="G46" i="30"/>
  <c r="F46" i="30"/>
  <c r="E46" i="30"/>
  <c r="H46" i="30" s="1"/>
  <c r="G45" i="30"/>
  <c r="F45" i="30"/>
  <c r="E45" i="30"/>
  <c r="G44" i="30"/>
  <c r="F44" i="30"/>
  <c r="E44" i="30"/>
  <c r="G43" i="30"/>
  <c r="F43" i="30"/>
  <c r="E43" i="30"/>
  <c r="H43" i="30" s="1"/>
  <c r="G42" i="30"/>
  <c r="F42" i="30"/>
  <c r="E42" i="30"/>
  <c r="H42" i="30" s="1"/>
  <c r="G41" i="30"/>
  <c r="F41" i="30"/>
  <c r="E41" i="30"/>
  <c r="G40" i="30"/>
  <c r="F40" i="30"/>
  <c r="E40" i="30"/>
  <c r="G39" i="30"/>
  <c r="F39" i="30"/>
  <c r="E39" i="30"/>
  <c r="H39" i="30" s="1"/>
  <c r="G38" i="30"/>
  <c r="F38" i="30"/>
  <c r="E38" i="30"/>
  <c r="H38" i="30" s="1"/>
  <c r="G37" i="30"/>
  <c r="F37" i="30"/>
  <c r="E37" i="30"/>
  <c r="G36" i="30"/>
  <c r="F36" i="30"/>
  <c r="E36" i="30"/>
  <c r="G35" i="30"/>
  <c r="F35" i="30"/>
  <c r="E35" i="30"/>
  <c r="H35" i="30" s="1"/>
  <c r="G34" i="30"/>
  <c r="F34" i="30"/>
  <c r="E34" i="30"/>
  <c r="H34" i="30" s="1"/>
  <c r="G33" i="30"/>
  <c r="F33" i="30"/>
  <c r="E33" i="30"/>
  <c r="G32" i="30"/>
  <c r="F32" i="30"/>
  <c r="E32" i="30"/>
  <c r="G31" i="30"/>
  <c r="F31" i="30"/>
  <c r="E31" i="30"/>
  <c r="H31" i="30" s="1"/>
  <c r="G30" i="30"/>
  <c r="F30" i="30"/>
  <c r="E30" i="30"/>
  <c r="H30" i="30" s="1"/>
  <c r="G29" i="30"/>
  <c r="F29" i="30"/>
  <c r="G28" i="30"/>
  <c r="F28" i="30"/>
  <c r="E28" i="30"/>
  <c r="G27" i="30"/>
  <c r="F27" i="30"/>
  <c r="E27" i="30"/>
  <c r="H27" i="30" s="1"/>
  <c r="G26" i="30"/>
  <c r="F26" i="30"/>
  <c r="E26" i="30"/>
  <c r="H26" i="30" s="1"/>
  <c r="G25" i="30"/>
  <c r="F25" i="30"/>
  <c r="E25" i="30"/>
  <c r="G24" i="30"/>
  <c r="F24" i="30"/>
  <c r="E24" i="30"/>
  <c r="G23" i="30"/>
  <c r="F23" i="30"/>
  <c r="E23" i="30"/>
  <c r="H23" i="30" s="1"/>
  <c r="G22" i="30"/>
  <c r="F22" i="30"/>
  <c r="E22" i="30"/>
  <c r="H22" i="30" s="1"/>
  <c r="G21" i="30"/>
  <c r="F21" i="30"/>
  <c r="E21" i="30"/>
  <c r="G20" i="30"/>
  <c r="F20" i="30"/>
  <c r="E20" i="30"/>
  <c r="F19" i="30"/>
  <c r="E19" i="30"/>
  <c r="D19" i="30"/>
  <c r="C19" i="30"/>
  <c r="C9" i="30" s="1"/>
  <c r="G13" i="30"/>
  <c r="D13" i="30"/>
  <c r="C13" i="30"/>
  <c r="D11" i="30"/>
  <c r="C11" i="30"/>
  <c r="C10" i="30"/>
  <c r="D9" i="30"/>
  <c r="G609" i="29"/>
  <c r="E609" i="29"/>
  <c r="H609" i="29" s="1"/>
  <c r="G608" i="29"/>
  <c r="E608" i="29"/>
  <c r="H608" i="29" s="1"/>
  <c r="H607" i="29"/>
  <c r="G607" i="29"/>
  <c r="F607" i="29"/>
  <c r="E607" i="29"/>
  <c r="H606" i="29"/>
  <c r="G606" i="29"/>
  <c r="F606" i="29"/>
  <c r="E606" i="29"/>
  <c r="H605" i="29"/>
  <c r="G605" i="29"/>
  <c r="E605" i="29"/>
  <c r="G604" i="29"/>
  <c r="H604" i="29" s="1"/>
  <c r="F604" i="29"/>
  <c r="E604" i="29"/>
  <c r="G603" i="29"/>
  <c r="H603" i="29" s="1"/>
  <c r="F603" i="29"/>
  <c r="E603" i="29"/>
  <c r="G602" i="29"/>
  <c r="G601" i="29"/>
  <c r="E601" i="29"/>
  <c r="H601" i="29" s="1"/>
  <c r="G600" i="29"/>
  <c r="E600" i="29"/>
  <c r="H600" i="29" s="1"/>
  <c r="H599" i="29"/>
  <c r="G599" i="29"/>
  <c r="E599" i="29"/>
  <c r="G598" i="29"/>
  <c r="H598" i="29" s="1"/>
  <c r="F598" i="29"/>
  <c r="E598" i="29"/>
  <c r="G597" i="29"/>
  <c r="G596" i="29"/>
  <c r="H596" i="29" s="1"/>
  <c r="F596" i="29"/>
  <c r="E596" i="29"/>
  <c r="G595" i="29"/>
  <c r="H595" i="29" s="1"/>
  <c r="F595" i="29"/>
  <c r="E595" i="29"/>
  <c r="G594" i="29"/>
  <c r="E594" i="29"/>
  <c r="H594" i="29" s="1"/>
  <c r="G593" i="29"/>
  <c r="E593" i="29"/>
  <c r="H593" i="29" s="1"/>
  <c r="H592" i="29"/>
  <c r="G592" i="29"/>
  <c r="F592" i="29"/>
  <c r="E592" i="29"/>
  <c r="H591" i="29"/>
  <c r="G591" i="29"/>
  <c r="F591" i="29"/>
  <c r="E591" i="29"/>
  <c r="H590" i="29"/>
  <c r="G590" i="29"/>
  <c r="F590" i="29"/>
  <c r="E590" i="29"/>
  <c r="H589" i="29"/>
  <c r="G589" i="29"/>
  <c r="F589" i="29"/>
  <c r="E589" i="29"/>
  <c r="H588" i="29"/>
  <c r="G588" i="29"/>
  <c r="F588" i="29"/>
  <c r="E588" i="29"/>
  <c r="H587" i="29"/>
  <c r="G587" i="29"/>
  <c r="F587" i="29"/>
  <c r="E587" i="29"/>
  <c r="H586" i="29"/>
  <c r="G586" i="29"/>
  <c r="E586" i="29"/>
  <c r="G585" i="29"/>
  <c r="G584" i="29"/>
  <c r="E584" i="29"/>
  <c r="G583" i="29"/>
  <c r="F583" i="29"/>
  <c r="E583" i="29"/>
  <c r="H583" i="29" s="1"/>
  <c r="E582" i="29"/>
  <c r="D582" i="29"/>
  <c r="C582" i="29"/>
  <c r="E602" i="29" s="1"/>
  <c r="H602" i="29" s="1"/>
  <c r="G576" i="29"/>
  <c r="F576" i="29"/>
  <c r="E576" i="29"/>
  <c r="H576" i="29" s="1"/>
  <c r="G575" i="29"/>
  <c r="F575" i="29"/>
  <c r="E575" i="29"/>
  <c r="H575" i="29" s="1"/>
  <c r="G574" i="29"/>
  <c r="F574" i="29"/>
  <c r="E574" i="29"/>
  <c r="G573" i="29"/>
  <c r="F573" i="29"/>
  <c r="E573" i="29"/>
  <c r="G572" i="29"/>
  <c r="F572" i="29"/>
  <c r="E572" i="29"/>
  <c r="H572" i="29" s="1"/>
  <c r="G571" i="29"/>
  <c r="F571" i="29"/>
  <c r="E571" i="29"/>
  <c r="H571" i="29" s="1"/>
  <c r="G570" i="29"/>
  <c r="F570" i="29"/>
  <c r="E570" i="29"/>
  <c r="H570" i="29" s="1"/>
  <c r="G569" i="29"/>
  <c r="F569" i="29"/>
  <c r="E569" i="29"/>
  <c r="H569" i="29" s="1"/>
  <c r="G568" i="29"/>
  <c r="F568" i="29"/>
  <c r="G567" i="29"/>
  <c r="F567" i="29"/>
  <c r="G566" i="29"/>
  <c r="F566" i="29"/>
  <c r="E566" i="29"/>
  <c r="H566" i="29" s="1"/>
  <c r="G565" i="29"/>
  <c r="F565" i="29"/>
  <c r="E565" i="29"/>
  <c r="H565" i="29" s="1"/>
  <c r="G564" i="29"/>
  <c r="F564" i="29"/>
  <c r="E564" i="29"/>
  <c r="H564" i="29" s="1"/>
  <c r="G563" i="29"/>
  <c r="F563" i="29"/>
  <c r="E563" i="29"/>
  <c r="H563" i="29" s="1"/>
  <c r="G562" i="29"/>
  <c r="F562" i="29"/>
  <c r="E562" i="29"/>
  <c r="H562" i="29" s="1"/>
  <c r="G561" i="29"/>
  <c r="F561" i="29"/>
  <c r="E561" i="29"/>
  <c r="H561" i="29" s="1"/>
  <c r="G560" i="29"/>
  <c r="F560" i="29"/>
  <c r="G559" i="29"/>
  <c r="F559" i="29"/>
  <c r="G558" i="29"/>
  <c r="F558" i="29"/>
  <c r="E558" i="29"/>
  <c r="H558" i="29" s="1"/>
  <c r="G557" i="29"/>
  <c r="F557" i="29"/>
  <c r="E557" i="29"/>
  <c r="H557" i="29" s="1"/>
  <c r="G556" i="29"/>
  <c r="F556" i="29"/>
  <c r="E556" i="29"/>
  <c r="H556" i="29" s="1"/>
  <c r="G555" i="29"/>
  <c r="F555" i="29"/>
  <c r="E555" i="29"/>
  <c r="H555" i="29" s="1"/>
  <c r="G554" i="29"/>
  <c r="F554" i="29"/>
  <c r="E554" i="29"/>
  <c r="H554" i="29" s="1"/>
  <c r="G553" i="29"/>
  <c r="F553" i="29"/>
  <c r="E553" i="29"/>
  <c r="H553" i="29" s="1"/>
  <c r="G552" i="29"/>
  <c r="F552" i="29"/>
  <c r="E552" i="29"/>
  <c r="H552" i="29" s="1"/>
  <c r="G551" i="29"/>
  <c r="F551" i="29"/>
  <c r="G550" i="29"/>
  <c r="F550" i="29"/>
  <c r="E550" i="29"/>
  <c r="H550" i="29" s="1"/>
  <c r="G549" i="29"/>
  <c r="F549" i="29"/>
  <c r="E549" i="29"/>
  <c r="H549" i="29" s="1"/>
  <c r="G548" i="29"/>
  <c r="F548" i="29"/>
  <c r="G547" i="29"/>
  <c r="F547" i="29"/>
  <c r="E547" i="29"/>
  <c r="H547" i="29" s="1"/>
  <c r="G546" i="29"/>
  <c r="F546" i="29"/>
  <c r="E546" i="29"/>
  <c r="H546" i="29" s="1"/>
  <c r="G545" i="29"/>
  <c r="F545" i="29"/>
  <c r="E545" i="29"/>
  <c r="H545" i="29" s="1"/>
  <c r="G544" i="29"/>
  <c r="F544" i="29"/>
  <c r="E544" i="29"/>
  <c r="H544" i="29" s="1"/>
  <c r="G543" i="29"/>
  <c r="F543" i="29"/>
  <c r="E543" i="29"/>
  <c r="H543" i="29" s="1"/>
  <c r="G542" i="29"/>
  <c r="F542" i="29"/>
  <c r="E542" i="29"/>
  <c r="H542" i="29" s="1"/>
  <c r="G541" i="29"/>
  <c r="F541" i="29"/>
  <c r="E541" i="29"/>
  <c r="H541" i="29" s="1"/>
  <c r="G540" i="29"/>
  <c r="F540" i="29"/>
  <c r="E540" i="29"/>
  <c r="H540" i="29" s="1"/>
  <c r="G539" i="29"/>
  <c r="F539" i="29"/>
  <c r="G538" i="29"/>
  <c r="F538" i="29"/>
  <c r="E538" i="29"/>
  <c r="H538" i="29" s="1"/>
  <c r="G537" i="29"/>
  <c r="F537" i="29"/>
  <c r="E537" i="29"/>
  <c r="H537" i="29" s="1"/>
  <c r="G536" i="29"/>
  <c r="F536" i="29"/>
  <c r="E536" i="29"/>
  <c r="H536" i="29" s="1"/>
  <c r="G535" i="29"/>
  <c r="F535" i="29"/>
  <c r="G534" i="29"/>
  <c r="F534" i="29"/>
  <c r="E534" i="29"/>
  <c r="H534" i="29" s="1"/>
  <c r="G533" i="29"/>
  <c r="F533" i="29"/>
  <c r="E533" i="29"/>
  <c r="H533" i="29" s="1"/>
  <c r="G532" i="29"/>
  <c r="F532" i="29"/>
  <c r="G531" i="29"/>
  <c r="F531" i="29"/>
  <c r="G530" i="29"/>
  <c r="F530" i="29"/>
  <c r="E530" i="29"/>
  <c r="H530" i="29" s="1"/>
  <c r="G529" i="29"/>
  <c r="F529" i="29"/>
  <c r="E529" i="29"/>
  <c r="H529" i="29" s="1"/>
  <c r="G528" i="29"/>
  <c r="F528" i="29"/>
  <c r="E528" i="29"/>
  <c r="H528" i="29" s="1"/>
  <c r="G527" i="29"/>
  <c r="F527" i="29"/>
  <c r="E527" i="29"/>
  <c r="H527" i="29" s="1"/>
  <c r="G526" i="29"/>
  <c r="F526" i="29"/>
  <c r="E526" i="29"/>
  <c r="H526" i="29" s="1"/>
  <c r="G525" i="29"/>
  <c r="F525" i="29"/>
  <c r="E525" i="29"/>
  <c r="H525" i="29" s="1"/>
  <c r="G524" i="29"/>
  <c r="F524" i="29"/>
  <c r="E524" i="29"/>
  <c r="H524" i="29" s="1"/>
  <c r="G523" i="29"/>
  <c r="F523" i="29"/>
  <c r="E523" i="29"/>
  <c r="H523" i="29" s="1"/>
  <c r="G522" i="29"/>
  <c r="F522" i="29"/>
  <c r="E522" i="29"/>
  <c r="H522" i="29" s="1"/>
  <c r="G521" i="29"/>
  <c r="F521" i="29"/>
  <c r="E521" i="29"/>
  <c r="H521" i="29" s="1"/>
  <c r="G520" i="29"/>
  <c r="F520" i="29"/>
  <c r="E520" i="29"/>
  <c r="H520" i="29" s="1"/>
  <c r="G519" i="29"/>
  <c r="F519" i="29"/>
  <c r="E519" i="29"/>
  <c r="H519" i="29" s="1"/>
  <c r="G518" i="29"/>
  <c r="F518" i="29"/>
  <c r="E518" i="29"/>
  <c r="H518" i="29" s="1"/>
  <c r="G517" i="29"/>
  <c r="F517" i="29"/>
  <c r="E517" i="29"/>
  <c r="H517" i="29" s="1"/>
  <c r="G516" i="29"/>
  <c r="F516" i="29"/>
  <c r="G515" i="29"/>
  <c r="F515" i="29"/>
  <c r="G514" i="29"/>
  <c r="F514" i="29"/>
  <c r="E514" i="29"/>
  <c r="H514" i="29" s="1"/>
  <c r="G513" i="29"/>
  <c r="F513" i="29"/>
  <c r="E513" i="29"/>
  <c r="H513" i="29" s="1"/>
  <c r="G512" i="29"/>
  <c r="F512" i="29"/>
  <c r="E512" i="29"/>
  <c r="H512" i="29" s="1"/>
  <c r="G511" i="29"/>
  <c r="F511" i="29"/>
  <c r="E511" i="29"/>
  <c r="H511" i="29" s="1"/>
  <c r="G510" i="29"/>
  <c r="F510" i="29"/>
  <c r="E510" i="29"/>
  <c r="H510" i="29" s="1"/>
  <c r="G509" i="29"/>
  <c r="F509" i="29"/>
  <c r="E509" i="29"/>
  <c r="H509" i="29" s="1"/>
  <c r="G508" i="29"/>
  <c r="F508" i="29"/>
  <c r="E508" i="29"/>
  <c r="H508" i="29" s="1"/>
  <c r="G507" i="29"/>
  <c r="F507" i="29"/>
  <c r="E507" i="29"/>
  <c r="H507" i="29" s="1"/>
  <c r="G506" i="29"/>
  <c r="F506" i="29"/>
  <c r="E506" i="29"/>
  <c r="H506" i="29" s="1"/>
  <c r="G505" i="29"/>
  <c r="F505" i="29"/>
  <c r="E505" i="29"/>
  <c r="H505" i="29" s="1"/>
  <c r="G504" i="29"/>
  <c r="F504" i="29"/>
  <c r="E504" i="29"/>
  <c r="H504" i="29" s="1"/>
  <c r="G503" i="29"/>
  <c r="F503" i="29"/>
  <c r="E503" i="29"/>
  <c r="H503" i="29" s="1"/>
  <c r="G502" i="29"/>
  <c r="F502" i="29"/>
  <c r="E502" i="29"/>
  <c r="H502" i="29" s="1"/>
  <c r="G501" i="29"/>
  <c r="F501" i="29"/>
  <c r="E501" i="29"/>
  <c r="H501" i="29" s="1"/>
  <c r="G500" i="29"/>
  <c r="F500" i="29"/>
  <c r="G499" i="29"/>
  <c r="F499" i="29"/>
  <c r="E499" i="29"/>
  <c r="H499" i="29" s="1"/>
  <c r="G498" i="29"/>
  <c r="F498" i="29"/>
  <c r="E498" i="29"/>
  <c r="H498" i="29" s="1"/>
  <c r="G497" i="29"/>
  <c r="F497" i="29"/>
  <c r="E497" i="29"/>
  <c r="H497" i="29" s="1"/>
  <c r="G496" i="29"/>
  <c r="F496" i="29"/>
  <c r="E496" i="29"/>
  <c r="H496" i="29" s="1"/>
  <c r="G495" i="29"/>
  <c r="F495" i="29"/>
  <c r="E495" i="29"/>
  <c r="H495" i="29" s="1"/>
  <c r="G494" i="29"/>
  <c r="F494" i="29"/>
  <c r="E494" i="29"/>
  <c r="H494" i="29" s="1"/>
  <c r="G493" i="29"/>
  <c r="F493" i="29"/>
  <c r="E493" i="29"/>
  <c r="H493" i="29" s="1"/>
  <c r="G492" i="29"/>
  <c r="F492" i="29"/>
  <c r="E492" i="29"/>
  <c r="H492" i="29" s="1"/>
  <c r="G491" i="29"/>
  <c r="F491" i="29"/>
  <c r="E491" i="29"/>
  <c r="H491" i="29" s="1"/>
  <c r="G490" i="29"/>
  <c r="F490" i="29"/>
  <c r="E490" i="29"/>
  <c r="H490" i="29" s="1"/>
  <c r="G489" i="29"/>
  <c r="F489" i="29"/>
  <c r="E489" i="29"/>
  <c r="H489" i="29" s="1"/>
  <c r="G488" i="29"/>
  <c r="F488" i="29"/>
  <c r="E488" i="29"/>
  <c r="H488" i="29" s="1"/>
  <c r="G487" i="29"/>
  <c r="F487" i="29"/>
  <c r="G486" i="29"/>
  <c r="F486" i="29"/>
  <c r="E486" i="29"/>
  <c r="H486" i="29" s="1"/>
  <c r="G485" i="29"/>
  <c r="F485" i="29"/>
  <c r="E485" i="29"/>
  <c r="H485" i="29" s="1"/>
  <c r="G484" i="29"/>
  <c r="F484" i="29"/>
  <c r="G483" i="29"/>
  <c r="F483" i="29"/>
  <c r="G482" i="29"/>
  <c r="F482" i="29"/>
  <c r="E482" i="29"/>
  <c r="H482" i="29" s="1"/>
  <c r="G481" i="29"/>
  <c r="F481" i="29"/>
  <c r="E481" i="29"/>
  <c r="H481" i="29" s="1"/>
  <c r="G480" i="29"/>
  <c r="F480" i="29"/>
  <c r="E480" i="29"/>
  <c r="H480" i="29" s="1"/>
  <c r="G479" i="29"/>
  <c r="F479" i="29"/>
  <c r="G478" i="29"/>
  <c r="F478" i="29"/>
  <c r="E478" i="29"/>
  <c r="H478" i="29" s="1"/>
  <c r="G477" i="29"/>
  <c r="F477" i="29"/>
  <c r="E477" i="29"/>
  <c r="H477" i="29" s="1"/>
  <c r="G476" i="29"/>
  <c r="F476" i="29"/>
  <c r="E476" i="29"/>
  <c r="H476" i="29" s="1"/>
  <c r="G475" i="29"/>
  <c r="F475" i="29"/>
  <c r="E475" i="29"/>
  <c r="H475" i="29" s="1"/>
  <c r="G474" i="29"/>
  <c r="F474" i="29"/>
  <c r="E474" i="29"/>
  <c r="H474" i="29" s="1"/>
  <c r="G473" i="29"/>
  <c r="F473" i="29"/>
  <c r="E473" i="29"/>
  <c r="H473" i="29" s="1"/>
  <c r="G472" i="29"/>
  <c r="F472" i="29"/>
  <c r="E472" i="29"/>
  <c r="H472" i="29" s="1"/>
  <c r="G471" i="29"/>
  <c r="F471" i="29"/>
  <c r="G470" i="29"/>
  <c r="F470" i="29"/>
  <c r="E470" i="29"/>
  <c r="H470" i="29" s="1"/>
  <c r="G469" i="29"/>
  <c r="F469" i="29"/>
  <c r="E469" i="29"/>
  <c r="H469" i="29" s="1"/>
  <c r="G468" i="29"/>
  <c r="F468" i="29"/>
  <c r="G467" i="29"/>
  <c r="F467" i="29"/>
  <c r="G466" i="29"/>
  <c r="F466" i="29"/>
  <c r="E466" i="29"/>
  <c r="H466" i="29" s="1"/>
  <c r="G465" i="29"/>
  <c r="F465" i="29"/>
  <c r="E465" i="29"/>
  <c r="H465" i="29" s="1"/>
  <c r="G464" i="29"/>
  <c r="F464" i="29"/>
  <c r="G463" i="29"/>
  <c r="F463" i="29"/>
  <c r="E463" i="29"/>
  <c r="H463" i="29" s="1"/>
  <c r="G462" i="29"/>
  <c r="F462" i="29"/>
  <c r="E462" i="29"/>
  <c r="H462" i="29" s="1"/>
  <c r="G461" i="29"/>
  <c r="F461" i="29"/>
  <c r="E461" i="29"/>
  <c r="H461" i="29" s="1"/>
  <c r="G460" i="29"/>
  <c r="F460" i="29"/>
  <c r="E460" i="29"/>
  <c r="H460" i="29" s="1"/>
  <c r="G459" i="29"/>
  <c r="F459" i="29"/>
  <c r="G458" i="29"/>
  <c r="F458" i="29"/>
  <c r="E458" i="29"/>
  <c r="H458" i="29" s="1"/>
  <c r="G457" i="29"/>
  <c r="F457" i="29"/>
  <c r="E457" i="29"/>
  <c r="H457" i="29" s="1"/>
  <c r="G456" i="29"/>
  <c r="F456" i="29"/>
  <c r="G455" i="29"/>
  <c r="F455" i="29"/>
  <c r="G454" i="29"/>
  <c r="F454" i="29"/>
  <c r="E454" i="29"/>
  <c r="H454" i="29" s="1"/>
  <c r="G453" i="29"/>
  <c r="F453" i="29"/>
  <c r="E453" i="29"/>
  <c r="H453" i="29" s="1"/>
  <c r="G452" i="29"/>
  <c r="F452" i="29"/>
  <c r="E452" i="29"/>
  <c r="H452" i="29" s="1"/>
  <c r="G451" i="29"/>
  <c r="F451" i="29"/>
  <c r="E451" i="29"/>
  <c r="H451" i="29" s="1"/>
  <c r="G450" i="29"/>
  <c r="F450" i="29"/>
  <c r="E450" i="29"/>
  <c r="H450" i="29" s="1"/>
  <c r="G449" i="29"/>
  <c r="F449" i="29"/>
  <c r="E449" i="29"/>
  <c r="H449" i="29" s="1"/>
  <c r="G448" i="29"/>
  <c r="F448" i="29"/>
  <c r="E448" i="29"/>
  <c r="H448" i="29" s="1"/>
  <c r="G447" i="29"/>
  <c r="F447" i="29"/>
  <c r="E447" i="29"/>
  <c r="H447" i="29" s="1"/>
  <c r="G446" i="29"/>
  <c r="F446" i="29"/>
  <c r="E446" i="29"/>
  <c r="H446" i="29" s="1"/>
  <c r="G445" i="29"/>
  <c r="F445" i="29"/>
  <c r="E445" i="29"/>
  <c r="H445" i="29" s="1"/>
  <c r="G444" i="29"/>
  <c r="F444" i="29"/>
  <c r="E444" i="29"/>
  <c r="H444" i="29" s="1"/>
  <c r="G443" i="29"/>
  <c r="F443" i="29"/>
  <c r="G442" i="29"/>
  <c r="F442" i="29"/>
  <c r="E442" i="29"/>
  <c r="H442" i="29" s="1"/>
  <c r="G441" i="29"/>
  <c r="F441" i="29"/>
  <c r="E441" i="29"/>
  <c r="H441" i="29" s="1"/>
  <c r="G440" i="29"/>
  <c r="F440" i="29"/>
  <c r="E440" i="29"/>
  <c r="H440" i="29" s="1"/>
  <c r="G439" i="29"/>
  <c r="F439" i="29"/>
  <c r="E439" i="29"/>
  <c r="H439" i="29" s="1"/>
  <c r="G438" i="29"/>
  <c r="F438" i="29"/>
  <c r="E438" i="29"/>
  <c r="H438" i="29" s="1"/>
  <c r="G437" i="29"/>
  <c r="F437" i="29"/>
  <c r="E437" i="29"/>
  <c r="H437" i="29" s="1"/>
  <c r="G436" i="29"/>
  <c r="F436" i="29"/>
  <c r="E436" i="29"/>
  <c r="H436" i="29" s="1"/>
  <c r="G435" i="29"/>
  <c r="F435" i="29"/>
  <c r="E435" i="29"/>
  <c r="H435" i="29" s="1"/>
  <c r="G434" i="29"/>
  <c r="F434" i="29"/>
  <c r="E434" i="29"/>
  <c r="H434" i="29" s="1"/>
  <c r="G433" i="29"/>
  <c r="F433" i="29"/>
  <c r="E433" i="29"/>
  <c r="H433" i="29" s="1"/>
  <c r="G432" i="29"/>
  <c r="F432" i="29"/>
  <c r="G431" i="29"/>
  <c r="F431" i="29"/>
  <c r="E431" i="29"/>
  <c r="H431" i="29" s="1"/>
  <c r="G430" i="29"/>
  <c r="F430" i="29"/>
  <c r="E430" i="29"/>
  <c r="H430" i="29" s="1"/>
  <c r="G429" i="29"/>
  <c r="F429" i="29"/>
  <c r="E429" i="29"/>
  <c r="H429" i="29" s="1"/>
  <c r="G428" i="29"/>
  <c r="F428" i="29"/>
  <c r="E428" i="29"/>
  <c r="H428" i="29" s="1"/>
  <c r="G427" i="29"/>
  <c r="F427" i="29"/>
  <c r="E427" i="29"/>
  <c r="H427" i="29" s="1"/>
  <c r="G426" i="29"/>
  <c r="F426" i="29"/>
  <c r="E426" i="29"/>
  <c r="H426" i="29" s="1"/>
  <c r="G425" i="29"/>
  <c r="F425" i="29"/>
  <c r="E425" i="29"/>
  <c r="H425" i="29" s="1"/>
  <c r="G424" i="29"/>
  <c r="F424" i="29"/>
  <c r="E424" i="29"/>
  <c r="H424" i="29" s="1"/>
  <c r="G423" i="29"/>
  <c r="F423" i="29"/>
  <c r="E423" i="29"/>
  <c r="H423" i="29" s="1"/>
  <c r="G422" i="29"/>
  <c r="F422" i="29"/>
  <c r="E422" i="29"/>
  <c r="H422" i="29" s="1"/>
  <c r="G421" i="29"/>
  <c r="F421" i="29"/>
  <c r="E421" i="29"/>
  <c r="H421" i="29" s="1"/>
  <c r="G420" i="29"/>
  <c r="F420" i="29"/>
  <c r="G419" i="29"/>
  <c r="F419" i="29"/>
  <c r="E419" i="29"/>
  <c r="H419" i="29" s="1"/>
  <c r="G418" i="29"/>
  <c r="F418" i="29"/>
  <c r="E418" i="29"/>
  <c r="H418" i="29" s="1"/>
  <c r="G417" i="29"/>
  <c r="F417" i="29"/>
  <c r="E417" i="29"/>
  <c r="H417" i="29" s="1"/>
  <c r="G416" i="29"/>
  <c r="F416" i="29"/>
  <c r="E416" i="29"/>
  <c r="H416" i="29" s="1"/>
  <c r="G415" i="29"/>
  <c r="F415" i="29"/>
  <c r="E415" i="29"/>
  <c r="H415" i="29" s="1"/>
  <c r="G414" i="29"/>
  <c r="F414" i="29"/>
  <c r="E414" i="29"/>
  <c r="H414" i="29" s="1"/>
  <c r="G413" i="29"/>
  <c r="F413" i="29"/>
  <c r="E413" i="29"/>
  <c r="H413" i="29" s="1"/>
  <c r="G412" i="29"/>
  <c r="F412" i="29"/>
  <c r="E412" i="29"/>
  <c r="H412" i="29" s="1"/>
  <c r="G411" i="29"/>
  <c r="F411" i="29"/>
  <c r="E411" i="29"/>
  <c r="H411" i="29" s="1"/>
  <c r="G410" i="29"/>
  <c r="F410" i="29"/>
  <c r="E410" i="29"/>
  <c r="H410" i="29" s="1"/>
  <c r="G409" i="29"/>
  <c r="F409" i="29"/>
  <c r="E409" i="29"/>
  <c r="H409" i="29" s="1"/>
  <c r="G408" i="29"/>
  <c r="F408" i="29"/>
  <c r="G407" i="29"/>
  <c r="F407" i="29"/>
  <c r="E407" i="29"/>
  <c r="G406" i="29"/>
  <c r="F406" i="29"/>
  <c r="E406" i="29"/>
  <c r="H406" i="29" s="1"/>
  <c r="G405" i="29"/>
  <c r="F405" i="29"/>
  <c r="E405" i="29"/>
  <c r="H405" i="29" s="1"/>
  <c r="G404" i="29"/>
  <c r="F404" i="29"/>
  <c r="E404" i="29"/>
  <c r="G403" i="29"/>
  <c r="F403" i="29"/>
  <c r="G402" i="29"/>
  <c r="F402" i="29"/>
  <c r="E402" i="29"/>
  <c r="H402" i="29" s="1"/>
  <c r="G401" i="29"/>
  <c r="F401" i="29"/>
  <c r="E401" i="29"/>
  <c r="H401" i="29" s="1"/>
  <c r="G400" i="29"/>
  <c r="F400" i="29"/>
  <c r="E400" i="29"/>
  <c r="G399" i="29"/>
  <c r="F399" i="29"/>
  <c r="G398" i="29"/>
  <c r="F398" i="29"/>
  <c r="E398" i="29"/>
  <c r="H398" i="29" s="1"/>
  <c r="G397" i="29"/>
  <c r="F397" i="29"/>
  <c r="E397" i="29"/>
  <c r="H397" i="29" s="1"/>
  <c r="G396" i="29"/>
  <c r="F396" i="29"/>
  <c r="E396" i="29"/>
  <c r="G395" i="29"/>
  <c r="F395" i="29"/>
  <c r="G394" i="29"/>
  <c r="F394" i="29"/>
  <c r="E394" i="29"/>
  <c r="H394" i="29" s="1"/>
  <c r="G393" i="29"/>
  <c r="F393" i="29"/>
  <c r="E393" i="29"/>
  <c r="H393" i="29" s="1"/>
  <c r="G392" i="29"/>
  <c r="F392" i="29"/>
  <c r="E392" i="29"/>
  <c r="G391" i="29"/>
  <c r="F391" i="29"/>
  <c r="G390" i="29"/>
  <c r="F390" i="29"/>
  <c r="E390" i="29"/>
  <c r="H390" i="29" s="1"/>
  <c r="G389" i="29"/>
  <c r="F389" i="29"/>
  <c r="E389" i="29"/>
  <c r="H389" i="29" s="1"/>
  <c r="G388" i="29"/>
  <c r="F388" i="29"/>
  <c r="G387" i="29"/>
  <c r="F387" i="29"/>
  <c r="E387" i="29"/>
  <c r="G386" i="29"/>
  <c r="F386" i="29"/>
  <c r="E386" i="29"/>
  <c r="H386" i="29" s="1"/>
  <c r="G385" i="29"/>
  <c r="F385" i="29"/>
  <c r="E385" i="29"/>
  <c r="H385" i="29" s="1"/>
  <c r="G384" i="29"/>
  <c r="F384" i="29"/>
  <c r="G383" i="29"/>
  <c r="F383" i="29"/>
  <c r="G382" i="29"/>
  <c r="F382" i="29"/>
  <c r="E382" i="29"/>
  <c r="H382" i="29" s="1"/>
  <c r="G381" i="29"/>
  <c r="F381" i="29"/>
  <c r="E381" i="29"/>
  <c r="H381" i="29" s="1"/>
  <c r="G380" i="29"/>
  <c r="F380" i="29"/>
  <c r="E380" i="29"/>
  <c r="G379" i="29"/>
  <c r="F379" i="29"/>
  <c r="G378" i="29"/>
  <c r="F378" i="29"/>
  <c r="E378" i="29"/>
  <c r="H378" i="29" s="1"/>
  <c r="G377" i="29"/>
  <c r="F377" i="29"/>
  <c r="E377" i="29"/>
  <c r="H377" i="29" s="1"/>
  <c r="G376" i="29"/>
  <c r="F376" i="29"/>
  <c r="E376" i="29"/>
  <c r="G375" i="29"/>
  <c r="F375" i="29"/>
  <c r="E375" i="29"/>
  <c r="G374" i="29"/>
  <c r="F374" i="29"/>
  <c r="E374" i="29"/>
  <c r="H374" i="29" s="1"/>
  <c r="G373" i="29"/>
  <c r="F373" i="29"/>
  <c r="E373" i="29"/>
  <c r="H373" i="29" s="1"/>
  <c r="G372" i="29"/>
  <c r="F372" i="29"/>
  <c r="G371" i="29"/>
  <c r="F371" i="29"/>
  <c r="E371" i="29"/>
  <c r="G370" i="29"/>
  <c r="F370" i="29"/>
  <c r="E370" i="29"/>
  <c r="H370" i="29" s="1"/>
  <c r="G369" i="29"/>
  <c r="F369" i="29"/>
  <c r="E369" i="29"/>
  <c r="H369" i="29" s="1"/>
  <c r="G368" i="29"/>
  <c r="F368" i="29"/>
  <c r="E368" i="29"/>
  <c r="G367" i="29"/>
  <c r="F367" i="29"/>
  <c r="E367" i="29"/>
  <c r="G366" i="29"/>
  <c r="F366" i="29"/>
  <c r="E366" i="29"/>
  <c r="H366" i="29" s="1"/>
  <c r="G365" i="29"/>
  <c r="F365" i="29"/>
  <c r="E365" i="29"/>
  <c r="H365" i="29" s="1"/>
  <c r="G364" i="29"/>
  <c r="F364" i="29"/>
  <c r="G363" i="29"/>
  <c r="F363" i="29"/>
  <c r="E363" i="29"/>
  <c r="G362" i="29"/>
  <c r="F362" i="29"/>
  <c r="E362" i="29"/>
  <c r="H362" i="29" s="1"/>
  <c r="G361" i="29"/>
  <c r="F361" i="29"/>
  <c r="E361" i="29"/>
  <c r="H361" i="29" s="1"/>
  <c r="G360" i="29"/>
  <c r="F360" i="29"/>
  <c r="E360" i="29"/>
  <c r="G359" i="29"/>
  <c r="F359" i="29"/>
  <c r="E359" i="29"/>
  <c r="G358" i="29"/>
  <c r="F358" i="29"/>
  <c r="E358" i="29"/>
  <c r="H358" i="29" s="1"/>
  <c r="G357" i="29"/>
  <c r="F357" i="29"/>
  <c r="E357" i="29"/>
  <c r="H357" i="29" s="1"/>
  <c r="G356" i="29"/>
  <c r="F356" i="29"/>
  <c r="G355" i="29"/>
  <c r="F355" i="29"/>
  <c r="G354" i="29"/>
  <c r="F354" i="29"/>
  <c r="E354" i="29"/>
  <c r="H354" i="29" s="1"/>
  <c r="G353" i="29"/>
  <c r="F353" i="29"/>
  <c r="E353" i="29"/>
  <c r="H353" i="29" s="1"/>
  <c r="G352" i="29"/>
  <c r="F352" i="29"/>
  <c r="G351" i="29"/>
  <c r="F351" i="29"/>
  <c r="G350" i="29"/>
  <c r="F350" i="29"/>
  <c r="E350" i="29"/>
  <c r="H350" i="29" s="1"/>
  <c r="F349" i="29"/>
  <c r="E349" i="29"/>
  <c r="D349" i="29"/>
  <c r="C349" i="29"/>
  <c r="E567" i="29" s="1"/>
  <c r="H567" i="29" s="1"/>
  <c r="G343" i="29"/>
  <c r="F343" i="29"/>
  <c r="E343" i="29"/>
  <c r="H343" i="29" s="1"/>
  <c r="G342" i="29"/>
  <c r="F342" i="29"/>
  <c r="E342" i="29"/>
  <c r="H342" i="29" s="1"/>
  <c r="G341" i="29"/>
  <c r="F341" i="29"/>
  <c r="E341" i="29"/>
  <c r="H341" i="29" s="1"/>
  <c r="G340" i="29"/>
  <c r="F340" i="29"/>
  <c r="E340" i="29"/>
  <c r="H340" i="29" s="1"/>
  <c r="G339" i="29"/>
  <c r="F339" i="29"/>
  <c r="E339" i="29"/>
  <c r="H339" i="29" s="1"/>
  <c r="G338" i="29"/>
  <c r="F338" i="29"/>
  <c r="E338" i="29"/>
  <c r="H338" i="29" s="1"/>
  <c r="G337" i="29"/>
  <c r="F337" i="29"/>
  <c r="E337" i="29"/>
  <c r="H337" i="29" s="1"/>
  <c r="G336" i="29"/>
  <c r="E336" i="29"/>
  <c r="H336" i="29" s="1"/>
  <c r="G335" i="29"/>
  <c r="F335" i="29"/>
  <c r="E335" i="29"/>
  <c r="H335" i="29" s="1"/>
  <c r="G334" i="29"/>
  <c r="F334" i="29"/>
  <c r="E334" i="29"/>
  <c r="H334" i="29" s="1"/>
  <c r="G333" i="29"/>
  <c r="F333" i="29"/>
  <c r="E333" i="29"/>
  <c r="H333" i="29" s="1"/>
  <c r="G332" i="29"/>
  <c r="F332" i="29"/>
  <c r="E332" i="29"/>
  <c r="H332" i="29" s="1"/>
  <c r="G331" i="29"/>
  <c r="F331" i="29"/>
  <c r="E331" i="29"/>
  <c r="H331" i="29" s="1"/>
  <c r="G330" i="29"/>
  <c r="F330" i="29"/>
  <c r="E330" i="29"/>
  <c r="H330" i="29" s="1"/>
  <c r="G329" i="29"/>
  <c r="F329" i="29"/>
  <c r="E329" i="29"/>
  <c r="H329" i="29" s="1"/>
  <c r="G328" i="29"/>
  <c r="F328" i="29"/>
  <c r="G327" i="29"/>
  <c r="E327" i="29"/>
  <c r="H327" i="29" s="1"/>
  <c r="H326" i="29"/>
  <c r="G326" i="29"/>
  <c r="F326" i="29"/>
  <c r="E326" i="29"/>
  <c r="H325" i="29"/>
  <c r="G325" i="29"/>
  <c r="F325" i="29"/>
  <c r="E325" i="29"/>
  <c r="H324" i="29"/>
  <c r="G324" i="29"/>
  <c r="F324" i="29"/>
  <c r="E324" i="29"/>
  <c r="H323" i="29"/>
  <c r="G323" i="29"/>
  <c r="F323" i="29"/>
  <c r="E323" i="29"/>
  <c r="H322" i="29"/>
  <c r="G322" i="29"/>
  <c r="F322" i="29"/>
  <c r="E322" i="29"/>
  <c r="G321" i="29"/>
  <c r="F321" i="29"/>
  <c r="H320" i="29"/>
  <c r="G320" i="29"/>
  <c r="F320" i="29"/>
  <c r="E320" i="29"/>
  <c r="G319" i="29"/>
  <c r="G318" i="29"/>
  <c r="H318" i="29" s="1"/>
  <c r="F318" i="29"/>
  <c r="E318" i="29"/>
  <c r="G317" i="29"/>
  <c r="G316" i="29"/>
  <c r="F316" i="29"/>
  <c r="E316" i="29"/>
  <c r="H316" i="29" s="1"/>
  <c r="G315" i="29"/>
  <c r="F315" i="29"/>
  <c r="G314" i="29"/>
  <c r="F314" i="29"/>
  <c r="G313" i="29"/>
  <c r="G312" i="29"/>
  <c r="F312" i="29"/>
  <c r="E312" i="29"/>
  <c r="H312" i="29" s="1"/>
  <c r="G311" i="29"/>
  <c r="F311" i="29"/>
  <c r="E311" i="29"/>
  <c r="H311" i="29" s="1"/>
  <c r="G310" i="29"/>
  <c r="F310" i="29"/>
  <c r="E310" i="29"/>
  <c r="H310" i="29" s="1"/>
  <c r="G309" i="29"/>
  <c r="F309" i="29"/>
  <c r="E309" i="29"/>
  <c r="H309" i="29" s="1"/>
  <c r="G308" i="29"/>
  <c r="H307" i="29"/>
  <c r="G307" i="29"/>
  <c r="F307" i="29"/>
  <c r="E307" i="29"/>
  <c r="G306" i="29"/>
  <c r="F306" i="29"/>
  <c r="G305" i="29"/>
  <c r="G304" i="29"/>
  <c r="H304" i="29" s="1"/>
  <c r="E304" i="29"/>
  <c r="G303" i="29"/>
  <c r="F303" i="29"/>
  <c r="E303" i="29"/>
  <c r="H303" i="29" s="1"/>
  <c r="G302" i="29"/>
  <c r="E302" i="29"/>
  <c r="H302" i="29" s="1"/>
  <c r="G301" i="29"/>
  <c r="F301" i="29"/>
  <c r="E301" i="29"/>
  <c r="H301" i="29" s="1"/>
  <c r="G300" i="29"/>
  <c r="F300" i="29"/>
  <c r="E300" i="29"/>
  <c r="H300" i="29" s="1"/>
  <c r="G299" i="29"/>
  <c r="F299" i="29"/>
  <c r="E299" i="29"/>
  <c r="H299" i="29" s="1"/>
  <c r="G298" i="29"/>
  <c r="E298" i="29"/>
  <c r="H298" i="29" s="1"/>
  <c r="H297" i="29"/>
  <c r="G297" i="29"/>
  <c r="F297" i="29"/>
  <c r="E297" i="29"/>
  <c r="H296" i="29"/>
  <c r="G296" i="29"/>
  <c r="F296" i="29"/>
  <c r="E296" i="29"/>
  <c r="H295" i="29"/>
  <c r="G295" i="29"/>
  <c r="F295" i="29"/>
  <c r="E295" i="29"/>
  <c r="G294" i="29"/>
  <c r="F294" i="29"/>
  <c r="H293" i="29"/>
  <c r="G293" i="29"/>
  <c r="F293" i="29"/>
  <c r="E293" i="29"/>
  <c r="H292" i="29"/>
  <c r="G292" i="29"/>
  <c r="F292" i="29"/>
  <c r="E292" i="29"/>
  <c r="H291" i="29"/>
  <c r="G291" i="29"/>
  <c r="E291" i="29"/>
  <c r="G290" i="29"/>
  <c r="H290" i="29" s="1"/>
  <c r="E290" i="29"/>
  <c r="G289" i="29"/>
  <c r="G288" i="29"/>
  <c r="G287" i="29"/>
  <c r="F287" i="29"/>
  <c r="G286" i="29"/>
  <c r="F286" i="29"/>
  <c r="H285" i="29"/>
  <c r="G285" i="29"/>
  <c r="F285" i="29"/>
  <c r="E285" i="29"/>
  <c r="H284" i="29"/>
  <c r="G284" i="29"/>
  <c r="F284" i="29"/>
  <c r="E284" i="29"/>
  <c r="G283" i="29"/>
  <c r="G282" i="29"/>
  <c r="G281" i="29"/>
  <c r="F281" i="29"/>
  <c r="E281" i="29"/>
  <c r="H281" i="29" s="1"/>
  <c r="G280" i="29"/>
  <c r="F280" i="29"/>
  <c r="E280" i="29"/>
  <c r="H280" i="29" s="1"/>
  <c r="G279" i="29"/>
  <c r="F279" i="29"/>
  <c r="E279" i="29"/>
  <c r="H279" i="29" s="1"/>
  <c r="G278" i="29"/>
  <c r="E278" i="29"/>
  <c r="H278" i="29" s="1"/>
  <c r="G277" i="29"/>
  <c r="F277" i="29"/>
  <c r="E277" i="29"/>
  <c r="H277" i="29" s="1"/>
  <c r="G276" i="29"/>
  <c r="G275" i="29"/>
  <c r="G274" i="29"/>
  <c r="H274" i="29" s="1"/>
  <c r="F274" i="29"/>
  <c r="E274" i="29"/>
  <c r="G273" i="29"/>
  <c r="H273" i="29" s="1"/>
  <c r="F273" i="29"/>
  <c r="E273" i="29"/>
  <c r="G272" i="29"/>
  <c r="H272" i="29" s="1"/>
  <c r="F272" i="29"/>
  <c r="E272" i="29"/>
  <c r="G271" i="29"/>
  <c r="H271" i="29" s="1"/>
  <c r="F271" i="29"/>
  <c r="E271" i="29"/>
  <c r="G270" i="29"/>
  <c r="H270" i="29" s="1"/>
  <c r="F270" i="29"/>
  <c r="E270" i="29"/>
  <c r="G269" i="29"/>
  <c r="H269" i="29" s="1"/>
  <c r="F269" i="29"/>
  <c r="E269" i="29"/>
  <c r="G268" i="29"/>
  <c r="H268" i="29" s="1"/>
  <c r="F268" i="29"/>
  <c r="E268" i="29"/>
  <c r="G267" i="29"/>
  <c r="H267" i="29" s="1"/>
  <c r="F267" i="29"/>
  <c r="E267" i="29"/>
  <c r="G266" i="29"/>
  <c r="H266" i="29" s="1"/>
  <c r="F266" i="29"/>
  <c r="E266" i="29"/>
  <c r="G265" i="29"/>
  <c r="H265" i="29" s="1"/>
  <c r="F265" i="29"/>
  <c r="E265" i="29"/>
  <c r="G264" i="29"/>
  <c r="F264" i="29"/>
  <c r="G263" i="29"/>
  <c r="H263" i="29" s="1"/>
  <c r="F263" i="29"/>
  <c r="E263" i="29"/>
  <c r="G262" i="29"/>
  <c r="H262" i="29" s="1"/>
  <c r="F262" i="29"/>
  <c r="E262" i="29"/>
  <c r="G261" i="29"/>
  <c r="H261" i="29" s="1"/>
  <c r="F261" i="29"/>
  <c r="E261" i="29"/>
  <c r="G260" i="29"/>
  <c r="H260" i="29" s="1"/>
  <c r="F260" i="29"/>
  <c r="E260" i="29"/>
  <c r="G259" i="29"/>
  <c r="H259" i="29" s="1"/>
  <c r="E259" i="29"/>
  <c r="G258" i="29"/>
  <c r="F258" i="29"/>
  <c r="E258" i="29"/>
  <c r="H258" i="29" s="1"/>
  <c r="G257" i="29"/>
  <c r="F257" i="29"/>
  <c r="E257" i="29"/>
  <c r="H257" i="29" s="1"/>
  <c r="G256" i="29"/>
  <c r="F256" i="29"/>
  <c r="E256" i="29"/>
  <c r="H256" i="29" s="1"/>
  <c r="G255" i="29"/>
  <c r="F255" i="29"/>
  <c r="E255" i="29"/>
  <c r="H255" i="29" s="1"/>
  <c r="G254" i="29"/>
  <c r="F254" i="29"/>
  <c r="E254" i="29"/>
  <c r="H254" i="29" s="1"/>
  <c r="G253" i="29"/>
  <c r="F253" i="29"/>
  <c r="G252" i="29"/>
  <c r="F252" i="29"/>
  <c r="E252" i="29"/>
  <c r="H252" i="29" s="1"/>
  <c r="G251" i="29"/>
  <c r="F251" i="29"/>
  <c r="E251" i="29"/>
  <c r="H251" i="29" s="1"/>
  <c r="G250" i="29"/>
  <c r="F250" i="29"/>
  <c r="G249" i="29"/>
  <c r="E249" i="29"/>
  <c r="H249" i="29" s="1"/>
  <c r="G248" i="29"/>
  <c r="F248" i="29"/>
  <c r="E248" i="29"/>
  <c r="H248" i="29" s="1"/>
  <c r="G247" i="29"/>
  <c r="F247" i="29"/>
  <c r="E247" i="29"/>
  <c r="H247" i="29" s="1"/>
  <c r="G246" i="29"/>
  <c r="E246" i="29"/>
  <c r="H246" i="29" s="1"/>
  <c r="H245" i="29"/>
  <c r="G245" i="29"/>
  <c r="F245" i="29"/>
  <c r="E245" i="29"/>
  <c r="G244" i="29"/>
  <c r="G243" i="29"/>
  <c r="H243" i="29" s="1"/>
  <c r="F243" i="29"/>
  <c r="E243" i="29"/>
  <c r="G242" i="29"/>
  <c r="H242" i="29" s="1"/>
  <c r="F242" i="29"/>
  <c r="E242" i="29"/>
  <c r="G241" i="29"/>
  <c r="G240" i="29"/>
  <c r="F240" i="29"/>
  <c r="G239" i="29"/>
  <c r="F239" i="29"/>
  <c r="E239" i="29"/>
  <c r="H239" i="29" s="1"/>
  <c r="G238" i="29"/>
  <c r="G237" i="29"/>
  <c r="F237" i="29"/>
  <c r="E237" i="29"/>
  <c r="H237" i="29" s="1"/>
  <c r="G236" i="29"/>
  <c r="H235" i="29"/>
  <c r="G235" i="29"/>
  <c r="F235" i="29"/>
  <c r="E235" i="29"/>
  <c r="H234" i="29"/>
  <c r="G234" i="29"/>
  <c r="F234" i="29"/>
  <c r="E234" i="29"/>
  <c r="H233" i="29"/>
  <c r="G233" i="29"/>
  <c r="F233" i="29"/>
  <c r="E233" i="29"/>
  <c r="H232" i="29"/>
  <c r="G232" i="29"/>
  <c r="E232" i="29"/>
  <c r="G231" i="29"/>
  <c r="H231" i="29" s="1"/>
  <c r="F231" i="29"/>
  <c r="E231" i="29"/>
  <c r="G230" i="29"/>
  <c r="F230" i="29"/>
  <c r="G229" i="29"/>
  <c r="H229" i="29" s="1"/>
  <c r="F229" i="29"/>
  <c r="E229" i="29"/>
  <c r="G228" i="29"/>
  <c r="H228" i="29" s="1"/>
  <c r="F228" i="29"/>
  <c r="E228" i="29"/>
  <c r="G227" i="29"/>
  <c r="H227" i="29" s="1"/>
  <c r="F227" i="29"/>
  <c r="E227" i="29"/>
  <c r="G226" i="29"/>
  <c r="F226" i="29"/>
  <c r="G225" i="29"/>
  <c r="G224" i="29"/>
  <c r="F224" i="29"/>
  <c r="E224" i="29"/>
  <c r="H224" i="29" s="1"/>
  <c r="G223" i="29"/>
  <c r="F223" i="29"/>
  <c r="E223" i="29"/>
  <c r="H223" i="29" s="1"/>
  <c r="G222" i="29"/>
  <c r="F222" i="29"/>
  <c r="E222" i="29"/>
  <c r="H222" i="29" s="1"/>
  <c r="G221" i="29"/>
  <c r="F221" i="29"/>
  <c r="E221" i="29"/>
  <c r="H221" i="29" s="1"/>
  <c r="G220" i="29"/>
  <c r="F220" i="29"/>
  <c r="E220" i="29"/>
  <c r="H220" i="29" s="1"/>
  <c r="G219" i="29"/>
  <c r="F219" i="29"/>
  <c r="E219" i="29"/>
  <c r="H219" i="29" s="1"/>
  <c r="G218" i="29"/>
  <c r="E218" i="29"/>
  <c r="H218" i="29" s="1"/>
  <c r="G217" i="29"/>
  <c r="F217" i="29"/>
  <c r="E217" i="29"/>
  <c r="H217" i="29" s="1"/>
  <c r="G216" i="29"/>
  <c r="F216" i="29"/>
  <c r="E216" i="29"/>
  <c r="H216" i="29" s="1"/>
  <c r="G215" i="29"/>
  <c r="F215" i="29"/>
  <c r="E215" i="29"/>
  <c r="H215" i="29" s="1"/>
  <c r="G214" i="29"/>
  <c r="E214" i="29"/>
  <c r="H214" i="29" s="1"/>
  <c r="G213" i="29"/>
  <c r="G212" i="29"/>
  <c r="H212" i="29" s="1"/>
  <c r="F212" i="29"/>
  <c r="E212" i="29"/>
  <c r="G211" i="29"/>
  <c r="H211" i="29" s="1"/>
  <c r="F211" i="29"/>
  <c r="E211" i="29"/>
  <c r="G210" i="29"/>
  <c r="G209" i="29"/>
  <c r="G208" i="29"/>
  <c r="F208" i="29"/>
  <c r="E208" i="29"/>
  <c r="H208" i="29" s="1"/>
  <c r="G207" i="29"/>
  <c r="F207" i="29"/>
  <c r="E207" i="29"/>
  <c r="H207" i="29" s="1"/>
  <c r="G206" i="29"/>
  <c r="H205" i="29"/>
  <c r="G205" i="29"/>
  <c r="E205" i="29"/>
  <c r="G204" i="29"/>
  <c r="G203" i="29"/>
  <c r="E203" i="29"/>
  <c r="H203" i="29" s="1"/>
  <c r="G202" i="29"/>
  <c r="G201" i="29"/>
  <c r="G200" i="29"/>
  <c r="G199" i="29"/>
  <c r="E199" i="29"/>
  <c r="H199" i="29" s="1"/>
  <c r="G198" i="29"/>
  <c r="F198" i="29"/>
  <c r="E198" i="29"/>
  <c r="H198" i="29" s="1"/>
  <c r="G197" i="29"/>
  <c r="E197" i="29"/>
  <c r="H197" i="29" s="1"/>
  <c r="H196" i="29"/>
  <c r="G196" i="29"/>
  <c r="F196" i="29"/>
  <c r="E196" i="29"/>
  <c r="H195" i="29"/>
  <c r="G195" i="29"/>
  <c r="E195" i="29"/>
  <c r="G194" i="29"/>
  <c r="H194" i="29" s="1"/>
  <c r="E194" i="29"/>
  <c r="G193" i="29"/>
  <c r="E193" i="29"/>
  <c r="H193" i="29" s="1"/>
  <c r="G192" i="29"/>
  <c r="F192" i="29"/>
  <c r="E192" i="29"/>
  <c r="H192" i="29" s="1"/>
  <c r="G191" i="29"/>
  <c r="E191" i="29"/>
  <c r="H191" i="29" s="1"/>
  <c r="H190" i="29"/>
  <c r="G190" i="29"/>
  <c r="F190" i="29"/>
  <c r="E190" i="29"/>
  <c r="H189" i="29"/>
  <c r="G189" i="29"/>
  <c r="F189" i="29"/>
  <c r="E189" i="29"/>
  <c r="G188" i="29"/>
  <c r="F188" i="29"/>
  <c r="G187" i="29"/>
  <c r="G186" i="29"/>
  <c r="G185" i="29"/>
  <c r="F185" i="29"/>
  <c r="E185" i="29"/>
  <c r="H185" i="29" s="1"/>
  <c r="G184" i="29"/>
  <c r="F184" i="29"/>
  <c r="E184" i="29"/>
  <c r="H184" i="29" s="1"/>
  <c r="G183" i="29"/>
  <c r="F183" i="29"/>
  <c r="E183" i="29"/>
  <c r="H183" i="29" s="1"/>
  <c r="G182" i="29"/>
  <c r="F182" i="29"/>
  <c r="G181" i="29"/>
  <c r="E181" i="29"/>
  <c r="H181" i="29" s="1"/>
  <c r="G180" i="29"/>
  <c r="F180" i="29"/>
  <c r="E180" i="29"/>
  <c r="H180" i="29" s="1"/>
  <c r="G179" i="29"/>
  <c r="G178" i="29"/>
  <c r="G177" i="29"/>
  <c r="H177" i="29" s="1"/>
  <c r="F177" i="29"/>
  <c r="E177" i="29"/>
  <c r="G176" i="29"/>
  <c r="H176" i="29" s="1"/>
  <c r="E176" i="29"/>
  <c r="G175" i="29"/>
  <c r="E175" i="29"/>
  <c r="H175" i="29" s="1"/>
  <c r="G174" i="29"/>
  <c r="D173" i="29"/>
  <c r="C173" i="29"/>
  <c r="G167" i="29"/>
  <c r="F167" i="29"/>
  <c r="E167" i="29"/>
  <c r="H167" i="29" s="1"/>
  <c r="G166" i="29"/>
  <c r="F166" i="29"/>
  <c r="E166" i="29"/>
  <c r="G165" i="29"/>
  <c r="F165" i="29"/>
  <c r="E165" i="29"/>
  <c r="G164" i="29"/>
  <c r="F164" i="29"/>
  <c r="E164" i="29"/>
  <c r="H164" i="29" s="1"/>
  <c r="G163" i="29"/>
  <c r="F163" i="29"/>
  <c r="E163" i="29"/>
  <c r="H163" i="29" s="1"/>
  <c r="G162" i="29"/>
  <c r="F162" i="29"/>
  <c r="E162" i="29"/>
  <c r="G161" i="29"/>
  <c r="F161" i="29"/>
  <c r="E161" i="29"/>
  <c r="G160" i="29"/>
  <c r="F160" i="29"/>
  <c r="E160" i="29"/>
  <c r="H160" i="29" s="1"/>
  <c r="G159" i="29"/>
  <c r="F159" i="29"/>
  <c r="E159" i="29"/>
  <c r="H159" i="29" s="1"/>
  <c r="G158" i="29"/>
  <c r="F158" i="29"/>
  <c r="E158" i="29"/>
  <c r="G157" i="29"/>
  <c r="F157" i="29"/>
  <c r="E157" i="29"/>
  <c r="G156" i="29"/>
  <c r="F156" i="29"/>
  <c r="E156" i="29"/>
  <c r="H156" i="29" s="1"/>
  <c r="G155" i="29"/>
  <c r="F155" i="29"/>
  <c r="E155" i="29"/>
  <c r="H155" i="29" s="1"/>
  <c r="G154" i="29"/>
  <c r="F154" i="29"/>
  <c r="E154" i="29"/>
  <c r="G153" i="29"/>
  <c r="F153" i="29"/>
  <c r="E153" i="29"/>
  <c r="G152" i="29"/>
  <c r="F152" i="29"/>
  <c r="E152" i="29"/>
  <c r="H152" i="29" s="1"/>
  <c r="G151" i="29"/>
  <c r="F151" i="29"/>
  <c r="E151" i="29"/>
  <c r="H151" i="29" s="1"/>
  <c r="G150" i="29"/>
  <c r="F150" i="29"/>
  <c r="E150" i="29"/>
  <c r="G149" i="29"/>
  <c r="F149" i="29"/>
  <c r="E149" i="29"/>
  <c r="G148" i="29"/>
  <c r="F148" i="29"/>
  <c r="E148" i="29"/>
  <c r="H148" i="29" s="1"/>
  <c r="G147" i="29"/>
  <c r="F147" i="29"/>
  <c r="E147" i="29"/>
  <c r="H147" i="29" s="1"/>
  <c r="G146" i="29"/>
  <c r="F146" i="29"/>
  <c r="E146" i="29"/>
  <c r="G145" i="29"/>
  <c r="F145" i="29"/>
  <c r="E145" i="29"/>
  <c r="G144" i="29"/>
  <c r="F144" i="29"/>
  <c r="E144" i="29"/>
  <c r="H144" i="29" s="1"/>
  <c r="G143" i="29"/>
  <c r="F143" i="29"/>
  <c r="E143" i="29"/>
  <c r="H143" i="29" s="1"/>
  <c r="G142" i="29"/>
  <c r="F142" i="29"/>
  <c r="G141" i="29"/>
  <c r="F141" i="29"/>
  <c r="G140" i="29"/>
  <c r="F140" i="29"/>
  <c r="E140" i="29"/>
  <c r="H140" i="29" s="1"/>
  <c r="G139" i="29"/>
  <c r="F139" i="29"/>
  <c r="E139" i="29"/>
  <c r="H139" i="29" s="1"/>
  <c r="G138" i="29"/>
  <c r="F138" i="29"/>
  <c r="G137" i="29"/>
  <c r="F137" i="29"/>
  <c r="G136" i="29"/>
  <c r="F136" i="29"/>
  <c r="E136" i="29"/>
  <c r="H136" i="29" s="1"/>
  <c r="G135" i="29"/>
  <c r="F135" i="29"/>
  <c r="E135" i="29"/>
  <c r="H135" i="29" s="1"/>
  <c r="G134" i="29"/>
  <c r="F134" i="29"/>
  <c r="E134" i="29"/>
  <c r="G133" i="29"/>
  <c r="F133" i="29"/>
  <c r="G132" i="29"/>
  <c r="F132" i="29"/>
  <c r="E132" i="29"/>
  <c r="H132" i="29" s="1"/>
  <c r="G131" i="29"/>
  <c r="F131" i="29"/>
  <c r="E131" i="29"/>
  <c r="H131" i="29" s="1"/>
  <c r="G130" i="29"/>
  <c r="F130" i="29"/>
  <c r="E130" i="29"/>
  <c r="G129" i="29"/>
  <c r="F129" i="29"/>
  <c r="G128" i="29"/>
  <c r="F128" i="29"/>
  <c r="E128" i="29"/>
  <c r="H128" i="29" s="1"/>
  <c r="G127" i="29"/>
  <c r="F127" i="29"/>
  <c r="E127" i="29"/>
  <c r="H127" i="29" s="1"/>
  <c r="G126" i="29"/>
  <c r="F126" i="29"/>
  <c r="G125" i="29"/>
  <c r="F125" i="29"/>
  <c r="G124" i="29"/>
  <c r="F124" i="29"/>
  <c r="E124" i="29"/>
  <c r="H124" i="29" s="1"/>
  <c r="G123" i="29"/>
  <c r="F123" i="29"/>
  <c r="E123" i="29"/>
  <c r="H123" i="29" s="1"/>
  <c r="G122" i="29"/>
  <c r="F122" i="29"/>
  <c r="E122" i="29"/>
  <c r="G121" i="29"/>
  <c r="F121" i="29"/>
  <c r="E121" i="29"/>
  <c r="G120" i="29"/>
  <c r="F120" i="29"/>
  <c r="E120" i="29"/>
  <c r="H120" i="29" s="1"/>
  <c r="G119" i="29"/>
  <c r="F119" i="29"/>
  <c r="E119" i="29"/>
  <c r="H119" i="29" s="1"/>
  <c r="G118" i="29"/>
  <c r="F118" i="29"/>
  <c r="E118" i="29"/>
  <c r="G117" i="29"/>
  <c r="F117" i="29"/>
  <c r="E117" i="29"/>
  <c r="G116" i="29"/>
  <c r="F116" i="29"/>
  <c r="E116" i="29"/>
  <c r="H116" i="29" s="1"/>
  <c r="G115" i="29"/>
  <c r="F115" i="29"/>
  <c r="E115" i="29"/>
  <c r="H115" i="29" s="1"/>
  <c r="G114" i="29"/>
  <c r="F114" i="29"/>
  <c r="E114" i="29"/>
  <c r="G113" i="29"/>
  <c r="F113" i="29"/>
  <c r="E113" i="29"/>
  <c r="G112" i="29"/>
  <c r="F112" i="29"/>
  <c r="E112" i="29"/>
  <c r="H112" i="29" s="1"/>
  <c r="G111" i="29"/>
  <c r="F111" i="29"/>
  <c r="E111" i="29"/>
  <c r="H111" i="29" s="1"/>
  <c r="G110" i="29"/>
  <c r="F110" i="29"/>
  <c r="E110" i="29"/>
  <c r="G109" i="29"/>
  <c r="F109" i="29"/>
  <c r="E109" i="29"/>
  <c r="G108" i="29"/>
  <c r="F108" i="29"/>
  <c r="E108" i="29"/>
  <c r="H108" i="29" s="1"/>
  <c r="G107" i="29"/>
  <c r="F107" i="29"/>
  <c r="E107" i="29"/>
  <c r="H107" i="29" s="1"/>
  <c r="G106" i="29"/>
  <c r="F106" i="29"/>
  <c r="G105" i="29"/>
  <c r="F105" i="29"/>
  <c r="E105" i="29"/>
  <c r="G104" i="29"/>
  <c r="F104" i="29"/>
  <c r="E104" i="29"/>
  <c r="H104" i="29" s="1"/>
  <c r="G103" i="29"/>
  <c r="F103" i="29"/>
  <c r="E103" i="29"/>
  <c r="H103" i="29" s="1"/>
  <c r="G102" i="29"/>
  <c r="F102" i="29"/>
  <c r="G101" i="29"/>
  <c r="F101" i="29"/>
  <c r="E101" i="29"/>
  <c r="G100" i="29"/>
  <c r="F100" i="29"/>
  <c r="E100" i="29"/>
  <c r="H100" i="29" s="1"/>
  <c r="G99" i="29"/>
  <c r="F99" i="29"/>
  <c r="E99" i="29"/>
  <c r="H99" i="29" s="1"/>
  <c r="G98" i="29"/>
  <c r="F98" i="29"/>
  <c r="E98" i="29"/>
  <c r="G97" i="29"/>
  <c r="F97" i="29"/>
  <c r="E97" i="29"/>
  <c r="G96" i="29"/>
  <c r="F96" i="29"/>
  <c r="E96" i="29"/>
  <c r="H96" i="29" s="1"/>
  <c r="G95" i="29"/>
  <c r="F95" i="29"/>
  <c r="E95" i="29"/>
  <c r="H95" i="29" s="1"/>
  <c r="G94" i="29"/>
  <c r="F94" i="29"/>
  <c r="G93" i="29"/>
  <c r="F93" i="29"/>
  <c r="G92" i="29"/>
  <c r="F92" i="29"/>
  <c r="E92" i="29"/>
  <c r="H92" i="29" s="1"/>
  <c r="G91" i="29"/>
  <c r="F91" i="29"/>
  <c r="E91" i="29"/>
  <c r="H91" i="29" s="1"/>
  <c r="G90" i="29"/>
  <c r="F90" i="29"/>
  <c r="E90" i="29"/>
  <c r="G89" i="29"/>
  <c r="F89" i="29"/>
  <c r="E89" i="29"/>
  <c r="G88" i="29"/>
  <c r="F88" i="29"/>
  <c r="E88" i="29"/>
  <c r="H88" i="29" s="1"/>
  <c r="G87" i="29"/>
  <c r="F87" i="29"/>
  <c r="E87" i="29"/>
  <c r="H87" i="29" s="1"/>
  <c r="G86" i="29"/>
  <c r="F86" i="29"/>
  <c r="E86" i="29"/>
  <c r="G85" i="29"/>
  <c r="F85" i="29"/>
  <c r="E85" i="29"/>
  <c r="G84" i="29"/>
  <c r="F84" i="29"/>
  <c r="E84" i="29"/>
  <c r="H84" i="29" s="1"/>
  <c r="G83" i="29"/>
  <c r="F83" i="29"/>
  <c r="E83" i="29"/>
  <c r="H83" i="29" s="1"/>
  <c r="G82" i="29"/>
  <c r="F82" i="29"/>
  <c r="G81" i="29"/>
  <c r="F81" i="29"/>
  <c r="E81" i="29"/>
  <c r="G80" i="29"/>
  <c r="F80" i="29"/>
  <c r="E80" i="29"/>
  <c r="H80" i="29" s="1"/>
  <c r="G79" i="29"/>
  <c r="F79" i="29"/>
  <c r="E79" i="29"/>
  <c r="H79" i="29" s="1"/>
  <c r="G78" i="29"/>
  <c r="F78" i="29"/>
  <c r="G77" i="29"/>
  <c r="F77" i="29"/>
  <c r="E77" i="29"/>
  <c r="G76" i="29"/>
  <c r="F76" i="29"/>
  <c r="E76" i="29"/>
  <c r="H76" i="29" s="1"/>
  <c r="F75" i="29"/>
  <c r="E75" i="29"/>
  <c r="D75" i="29"/>
  <c r="C75" i="29"/>
  <c r="E141" i="29" s="1"/>
  <c r="H141" i="29" s="1"/>
  <c r="G69" i="29"/>
  <c r="E69" i="29"/>
  <c r="H69" i="29" s="1"/>
  <c r="G68" i="29"/>
  <c r="F68" i="29"/>
  <c r="E68" i="29"/>
  <c r="H68" i="29" s="1"/>
  <c r="G67" i="29"/>
  <c r="F67" i="29"/>
  <c r="G66" i="29"/>
  <c r="F66" i="29"/>
  <c r="E66" i="29"/>
  <c r="H66" i="29" s="1"/>
  <c r="G65" i="29"/>
  <c r="F65" i="29"/>
  <c r="E65" i="29"/>
  <c r="H65" i="29" s="1"/>
  <c r="G64" i="29"/>
  <c r="H63" i="29"/>
  <c r="G63" i="29"/>
  <c r="F63" i="29"/>
  <c r="E63" i="29"/>
  <c r="H62" i="29"/>
  <c r="G62" i="29"/>
  <c r="F62" i="29"/>
  <c r="E62" i="29"/>
  <c r="G61" i="29"/>
  <c r="F61" i="29"/>
  <c r="H60" i="29"/>
  <c r="G60" i="29"/>
  <c r="F60" i="29"/>
  <c r="E60" i="29"/>
  <c r="H59" i="29"/>
  <c r="G59" i="29"/>
  <c r="F59" i="29"/>
  <c r="E59" i="29"/>
  <c r="H58" i="29"/>
  <c r="G58" i="29"/>
  <c r="F58" i="29"/>
  <c r="E58" i="29"/>
  <c r="H57" i="29"/>
  <c r="G57" i="29"/>
  <c r="F57" i="29"/>
  <c r="E57" i="29"/>
  <c r="H56" i="29"/>
  <c r="G56" i="29"/>
  <c r="F56" i="29"/>
  <c r="E56" i="29"/>
  <c r="H55" i="29"/>
  <c r="G55" i="29"/>
  <c r="F55" i="29"/>
  <c r="E55" i="29"/>
  <c r="G54" i="29"/>
  <c r="F54" i="29"/>
  <c r="H53" i="29"/>
  <c r="G53" i="29"/>
  <c r="F53" i="29"/>
  <c r="E53" i="29"/>
  <c r="H52" i="29"/>
  <c r="G52" i="29"/>
  <c r="F52" i="29"/>
  <c r="E52" i="29"/>
  <c r="H51" i="29"/>
  <c r="G51" i="29"/>
  <c r="F51" i="29"/>
  <c r="E51" i="29"/>
  <c r="G50" i="29"/>
  <c r="F50" i="29"/>
  <c r="H49" i="29"/>
  <c r="G49" i="29"/>
  <c r="F49" i="29"/>
  <c r="E49" i="29"/>
  <c r="H48" i="29"/>
  <c r="G48" i="29"/>
  <c r="F48" i="29"/>
  <c r="E48" i="29"/>
  <c r="H47" i="29"/>
  <c r="G47" i="29"/>
  <c r="F47" i="29"/>
  <c r="E47" i="29"/>
  <c r="H46" i="29"/>
  <c r="G46" i="29"/>
  <c r="F46" i="29"/>
  <c r="E46" i="29"/>
  <c r="H45" i="29"/>
  <c r="G45" i="29"/>
  <c r="F45" i="29"/>
  <c r="E45" i="29"/>
  <c r="G44" i="29"/>
  <c r="F44" i="29"/>
  <c r="H43" i="29"/>
  <c r="G43" i="29"/>
  <c r="F43" i="29"/>
  <c r="E43" i="29"/>
  <c r="H42" i="29"/>
  <c r="G42" i="29"/>
  <c r="F42" i="29"/>
  <c r="E42" i="29"/>
  <c r="H41" i="29"/>
  <c r="G41" i="29"/>
  <c r="F41" i="29"/>
  <c r="E41" i="29"/>
  <c r="H40" i="29"/>
  <c r="G40" i="29"/>
  <c r="F40" i="29"/>
  <c r="E40" i="29"/>
  <c r="G39" i="29"/>
  <c r="G38" i="29"/>
  <c r="H38" i="29" s="1"/>
  <c r="F38" i="29"/>
  <c r="E38" i="29"/>
  <c r="G37" i="29"/>
  <c r="H37" i="29" s="1"/>
  <c r="F37" i="29"/>
  <c r="E37" i="29"/>
  <c r="G36" i="29"/>
  <c r="G35" i="29"/>
  <c r="F35" i="29"/>
  <c r="E35" i="29"/>
  <c r="H35" i="29" s="1"/>
  <c r="G34" i="29"/>
  <c r="F34" i="29"/>
  <c r="E34" i="29"/>
  <c r="H34" i="29" s="1"/>
  <c r="G33" i="29"/>
  <c r="F33" i="29"/>
  <c r="E33" i="29"/>
  <c r="H33" i="29" s="1"/>
  <c r="G32" i="29"/>
  <c r="F32" i="29"/>
  <c r="E32" i="29"/>
  <c r="H32" i="29" s="1"/>
  <c r="G31" i="29"/>
  <c r="F31" i="29"/>
  <c r="E31" i="29"/>
  <c r="H31" i="29" s="1"/>
  <c r="G30" i="29"/>
  <c r="E30" i="29"/>
  <c r="H30" i="29" s="1"/>
  <c r="G29" i="29"/>
  <c r="F29" i="29"/>
  <c r="G28" i="29"/>
  <c r="F28" i="29"/>
  <c r="E28" i="29"/>
  <c r="H28" i="29" s="1"/>
  <c r="G27" i="29"/>
  <c r="H26" i="29"/>
  <c r="G26" i="29"/>
  <c r="F26" i="29"/>
  <c r="E26" i="29"/>
  <c r="H25" i="29"/>
  <c r="G25" i="29"/>
  <c r="F25" i="29"/>
  <c r="E25" i="29"/>
  <c r="H24" i="29"/>
  <c r="G24" i="29"/>
  <c r="F24" i="29"/>
  <c r="E24" i="29"/>
  <c r="G23" i="29"/>
  <c r="F23" i="29"/>
  <c r="H22" i="29"/>
  <c r="G22" i="29"/>
  <c r="F22" i="29"/>
  <c r="E22" i="29"/>
  <c r="G21" i="29"/>
  <c r="F21" i="29"/>
  <c r="G20" i="29"/>
  <c r="F20" i="29"/>
  <c r="D19" i="29"/>
  <c r="C19" i="29"/>
  <c r="C13" i="29"/>
  <c r="D12" i="29"/>
  <c r="C12" i="29"/>
  <c r="G12" i="29" s="1"/>
  <c r="D10" i="29"/>
  <c r="G609" i="28"/>
  <c r="F609" i="28"/>
  <c r="E609" i="28"/>
  <c r="G608" i="28"/>
  <c r="F608" i="28"/>
  <c r="E608" i="28"/>
  <c r="G607" i="28"/>
  <c r="F607" i="28"/>
  <c r="E607" i="28"/>
  <c r="H607" i="28" s="1"/>
  <c r="G606" i="28"/>
  <c r="F606" i="28"/>
  <c r="E606" i="28"/>
  <c r="H606" i="28" s="1"/>
  <c r="G605" i="28"/>
  <c r="F605" i="28"/>
  <c r="E605" i="28"/>
  <c r="G604" i="28"/>
  <c r="F604" i="28"/>
  <c r="E604" i="28"/>
  <c r="G603" i="28"/>
  <c r="F603" i="28"/>
  <c r="E603" i="28"/>
  <c r="H603" i="28" s="1"/>
  <c r="G602" i="28"/>
  <c r="F602" i="28"/>
  <c r="E602" i="28"/>
  <c r="H602" i="28" s="1"/>
  <c r="G601" i="28"/>
  <c r="F601" i="28"/>
  <c r="E601" i="28"/>
  <c r="G600" i="28"/>
  <c r="F600" i="28"/>
  <c r="G599" i="28"/>
  <c r="F599" i="28"/>
  <c r="E599" i="28"/>
  <c r="H599" i="28" s="1"/>
  <c r="G598" i="28"/>
  <c r="F598" i="28"/>
  <c r="E598" i="28"/>
  <c r="H598" i="28" s="1"/>
  <c r="G597" i="28"/>
  <c r="F597" i="28"/>
  <c r="E597" i="28"/>
  <c r="G596" i="28"/>
  <c r="F596" i="28"/>
  <c r="E596" i="28"/>
  <c r="G595" i="28"/>
  <c r="F595" i="28"/>
  <c r="E595" i="28"/>
  <c r="H595" i="28" s="1"/>
  <c r="G594" i="28"/>
  <c r="F594" i="28"/>
  <c r="E594" i="28"/>
  <c r="H594" i="28" s="1"/>
  <c r="G593" i="28"/>
  <c r="F593" i="28"/>
  <c r="G592" i="28"/>
  <c r="F592" i="28"/>
  <c r="E592" i="28"/>
  <c r="G591" i="28"/>
  <c r="F591" i="28"/>
  <c r="E591" i="28"/>
  <c r="H591" i="28" s="1"/>
  <c r="G590" i="28"/>
  <c r="F590" i="28"/>
  <c r="E590" i="28"/>
  <c r="H590" i="28" s="1"/>
  <c r="G589" i="28"/>
  <c r="F589" i="28"/>
  <c r="G588" i="28"/>
  <c r="F588" i="28"/>
  <c r="E588" i="28"/>
  <c r="G587" i="28"/>
  <c r="F587" i="28"/>
  <c r="E587" i="28"/>
  <c r="H587" i="28" s="1"/>
  <c r="G586" i="28"/>
  <c r="F586" i="28"/>
  <c r="E586" i="28"/>
  <c r="H586" i="28" s="1"/>
  <c r="G585" i="28"/>
  <c r="F585" i="28"/>
  <c r="G584" i="28"/>
  <c r="F584" i="28"/>
  <c r="E584" i="28"/>
  <c r="G583" i="28"/>
  <c r="F583" i="28"/>
  <c r="E583" i="28"/>
  <c r="H583" i="28" s="1"/>
  <c r="F582" i="28"/>
  <c r="E582" i="28"/>
  <c r="D582" i="28"/>
  <c r="C582" i="28"/>
  <c r="E600" i="28" s="1"/>
  <c r="H600" i="28" s="1"/>
  <c r="G576" i="28"/>
  <c r="F576" i="28"/>
  <c r="E576" i="28"/>
  <c r="H576" i="28" s="1"/>
  <c r="G575" i="28"/>
  <c r="F575" i="28"/>
  <c r="E575" i="28"/>
  <c r="H575" i="28" s="1"/>
  <c r="G574" i="28"/>
  <c r="F574" i="28"/>
  <c r="E574" i="28"/>
  <c r="H574" i="28" s="1"/>
  <c r="G573" i="28"/>
  <c r="F573" i="28"/>
  <c r="E573" i="28"/>
  <c r="H573" i="28" s="1"/>
  <c r="G572" i="28"/>
  <c r="F572" i="28"/>
  <c r="E572" i="28"/>
  <c r="H572" i="28" s="1"/>
  <c r="G571" i="28"/>
  <c r="F571" i="28"/>
  <c r="E571" i="28"/>
  <c r="H571" i="28" s="1"/>
  <c r="G570" i="28"/>
  <c r="F570" i="28"/>
  <c r="E570" i="28"/>
  <c r="H570" i="28" s="1"/>
  <c r="G569" i="28"/>
  <c r="F569" i="28"/>
  <c r="E569" i="28"/>
  <c r="H569" i="28" s="1"/>
  <c r="G568" i="28"/>
  <c r="F568" i="28"/>
  <c r="E568" i="28"/>
  <c r="H568" i="28" s="1"/>
  <c r="G567" i="28"/>
  <c r="F567" i="28"/>
  <c r="E567" i="28"/>
  <c r="H567" i="28" s="1"/>
  <c r="G566" i="28"/>
  <c r="F566" i="28"/>
  <c r="E566" i="28"/>
  <c r="H566" i="28" s="1"/>
  <c r="G565" i="28"/>
  <c r="F565" i="28"/>
  <c r="E565" i="28"/>
  <c r="H565" i="28" s="1"/>
  <c r="G564" i="28"/>
  <c r="F564" i="28"/>
  <c r="E564" i="28"/>
  <c r="H564" i="28" s="1"/>
  <c r="G563" i="28"/>
  <c r="F563" i="28"/>
  <c r="E563" i="28"/>
  <c r="H563" i="28" s="1"/>
  <c r="G562" i="28"/>
  <c r="F562" i="28"/>
  <c r="E562" i="28"/>
  <c r="H562" i="28" s="1"/>
  <c r="G561" i="28"/>
  <c r="E561" i="28"/>
  <c r="H561" i="28" s="1"/>
  <c r="G560" i="28"/>
  <c r="F560" i="28"/>
  <c r="E560" i="28"/>
  <c r="H560" i="28" s="1"/>
  <c r="G559" i="28"/>
  <c r="E559" i="28"/>
  <c r="H559" i="28" s="1"/>
  <c r="H558" i="28"/>
  <c r="G558" i="28"/>
  <c r="F558" i="28"/>
  <c r="E558" i="28"/>
  <c r="H557" i="28"/>
  <c r="G557" i="28"/>
  <c r="F557" i="28"/>
  <c r="E557" i="28"/>
  <c r="H556" i="28"/>
  <c r="G556" i="28"/>
  <c r="F556" i="28"/>
  <c r="E556" i="28"/>
  <c r="H555" i="28"/>
  <c r="G555" i="28"/>
  <c r="F555" i="28"/>
  <c r="E555" i="28"/>
  <c r="H554" i="28"/>
  <c r="G554" i="28"/>
  <c r="E554" i="28"/>
  <c r="G553" i="28"/>
  <c r="H553" i="28" s="1"/>
  <c r="F553" i="28"/>
  <c r="E553" i="28"/>
  <c r="G552" i="28"/>
  <c r="H552" i="28" s="1"/>
  <c r="F552" i="28"/>
  <c r="E552" i="28"/>
  <c r="G551" i="28"/>
  <c r="H551" i="28" s="1"/>
  <c r="F551" i="28"/>
  <c r="E551" i="28"/>
  <c r="G550" i="28"/>
  <c r="H550" i="28" s="1"/>
  <c r="F550" i="28"/>
  <c r="E550" i="28"/>
  <c r="G549" i="28"/>
  <c r="H549" i="28" s="1"/>
  <c r="F549" i="28"/>
  <c r="E549" i="28"/>
  <c r="G548" i="28"/>
  <c r="H548" i="28" s="1"/>
  <c r="F548" i="28"/>
  <c r="E548" i="28"/>
  <c r="G547" i="28"/>
  <c r="H547" i="28" s="1"/>
  <c r="F547" i="28"/>
  <c r="E547" i="28"/>
  <c r="G546" i="28"/>
  <c r="H546" i="28" s="1"/>
  <c r="F546" i="28"/>
  <c r="E546" i="28"/>
  <c r="G545" i="28"/>
  <c r="H545" i="28" s="1"/>
  <c r="F545" i="28"/>
  <c r="E545" i="28"/>
  <c r="G544" i="28"/>
  <c r="H544" i="28" s="1"/>
  <c r="F544" i="28"/>
  <c r="E544" i="28"/>
  <c r="G543" i="28"/>
  <c r="H543" i="28" s="1"/>
  <c r="F543" i="28"/>
  <c r="E543" i="28"/>
  <c r="G542" i="28"/>
  <c r="H542" i="28" s="1"/>
  <c r="F542" i="28"/>
  <c r="E542" i="28"/>
  <c r="G541" i="28"/>
  <c r="H541" i="28" s="1"/>
  <c r="F541" i="28"/>
  <c r="E541" i="28"/>
  <c r="G540" i="28"/>
  <c r="H540" i="28" s="1"/>
  <c r="F540" i="28"/>
  <c r="E540" i="28"/>
  <c r="G539" i="28"/>
  <c r="H539" i="28" s="1"/>
  <c r="E539" i="28"/>
  <c r="G538" i="28"/>
  <c r="F538" i="28"/>
  <c r="E538" i="28"/>
  <c r="H538" i="28" s="1"/>
  <c r="G537" i="28"/>
  <c r="F537" i="28"/>
  <c r="E537" i="28"/>
  <c r="H537" i="28" s="1"/>
  <c r="G536" i="28"/>
  <c r="F536" i="28"/>
  <c r="G535" i="28"/>
  <c r="E535" i="28"/>
  <c r="H535" i="28" s="1"/>
  <c r="G534" i="28"/>
  <c r="F534" i="28"/>
  <c r="E534" i="28"/>
  <c r="H534" i="28" s="1"/>
  <c r="G533" i="28"/>
  <c r="F533" i="28"/>
  <c r="E533" i="28"/>
  <c r="H533" i="28" s="1"/>
  <c r="G532" i="28"/>
  <c r="F532" i="28"/>
  <c r="E532" i="28"/>
  <c r="H532" i="28" s="1"/>
  <c r="G531" i="28"/>
  <c r="F531" i="28"/>
  <c r="E531" i="28"/>
  <c r="H531" i="28" s="1"/>
  <c r="G530" i="28"/>
  <c r="F530" i="28"/>
  <c r="E530" i="28"/>
  <c r="H530" i="28" s="1"/>
  <c r="G529" i="28"/>
  <c r="F529" i="28"/>
  <c r="E529" i="28"/>
  <c r="H529" i="28" s="1"/>
  <c r="G528" i="28"/>
  <c r="F528" i="28"/>
  <c r="E528" i="28"/>
  <c r="H528" i="28" s="1"/>
  <c r="G527" i="28"/>
  <c r="F527" i="28"/>
  <c r="E527" i="28"/>
  <c r="H527" i="28" s="1"/>
  <c r="G526" i="28"/>
  <c r="F526" i="28"/>
  <c r="E526" i="28"/>
  <c r="H526" i="28" s="1"/>
  <c r="G525" i="28"/>
  <c r="F525" i="28"/>
  <c r="E525" i="28"/>
  <c r="H525" i="28" s="1"/>
  <c r="G524" i="28"/>
  <c r="F524" i="28"/>
  <c r="E524" i="28"/>
  <c r="H524" i="28" s="1"/>
  <c r="G523" i="28"/>
  <c r="F523" i="28"/>
  <c r="E523" i="28"/>
  <c r="H523" i="28" s="1"/>
  <c r="G522" i="28"/>
  <c r="F522" i="28"/>
  <c r="E522" i="28"/>
  <c r="H522" i="28" s="1"/>
  <c r="G521" i="28"/>
  <c r="F521" i="28"/>
  <c r="E521" i="28"/>
  <c r="H521" i="28" s="1"/>
  <c r="G520" i="28"/>
  <c r="F520" i="28"/>
  <c r="E520" i="28"/>
  <c r="H520" i="28" s="1"/>
  <c r="G519" i="28"/>
  <c r="F519" i="28"/>
  <c r="E519" i="28"/>
  <c r="H519" i="28" s="1"/>
  <c r="G518" i="28"/>
  <c r="F518" i="28"/>
  <c r="E518" i="28"/>
  <c r="H518" i="28" s="1"/>
  <c r="G517" i="28"/>
  <c r="F517" i="28"/>
  <c r="E517" i="28"/>
  <c r="H517" i="28" s="1"/>
  <c r="G516" i="28"/>
  <c r="F516" i="28"/>
  <c r="E516" i="28"/>
  <c r="H516" i="28" s="1"/>
  <c r="G515" i="28"/>
  <c r="F515" i="28"/>
  <c r="E515" i="28"/>
  <c r="H515" i="28" s="1"/>
  <c r="G514" i="28"/>
  <c r="F514" i="28"/>
  <c r="E514" i="28"/>
  <c r="H514" i="28" s="1"/>
  <c r="G513" i="28"/>
  <c r="F513" i="28"/>
  <c r="E513" i="28"/>
  <c r="H513" i="28" s="1"/>
  <c r="G512" i="28"/>
  <c r="F512" i="28"/>
  <c r="E512" i="28"/>
  <c r="H512" i="28" s="1"/>
  <c r="G511" i="28"/>
  <c r="F511" i="28"/>
  <c r="E511" i="28"/>
  <c r="H511" i="28" s="1"/>
  <c r="G510" i="28"/>
  <c r="F510" i="28"/>
  <c r="E510" i="28"/>
  <c r="H510" i="28" s="1"/>
  <c r="G509" i="28"/>
  <c r="F509" i="28"/>
  <c r="E509" i="28"/>
  <c r="H509" i="28" s="1"/>
  <c r="G508" i="28"/>
  <c r="F508" i="28"/>
  <c r="E508" i="28"/>
  <c r="H508" i="28" s="1"/>
  <c r="G507" i="28"/>
  <c r="F507" i="28"/>
  <c r="E507" i="28"/>
  <c r="H507" i="28" s="1"/>
  <c r="G506" i="28"/>
  <c r="F506" i="28"/>
  <c r="E506" i="28"/>
  <c r="H506" i="28" s="1"/>
  <c r="G505" i="28"/>
  <c r="F505" i="28"/>
  <c r="E505" i="28"/>
  <c r="H505" i="28" s="1"/>
  <c r="G504" i="28"/>
  <c r="F504" i="28"/>
  <c r="E504" i="28"/>
  <c r="H504" i="28" s="1"/>
  <c r="G503" i="28"/>
  <c r="F503" i="28"/>
  <c r="E503" i="28"/>
  <c r="H503" i="28" s="1"/>
  <c r="G502" i="28"/>
  <c r="F502" i="28"/>
  <c r="E502" i="28"/>
  <c r="H502" i="28" s="1"/>
  <c r="G501" i="28"/>
  <c r="F501" i="28"/>
  <c r="E501" i="28"/>
  <c r="H501" i="28" s="1"/>
  <c r="G500" i="28"/>
  <c r="F500" i="28"/>
  <c r="E500" i="28"/>
  <c r="H500" i="28" s="1"/>
  <c r="G499" i="28"/>
  <c r="F499" i="28"/>
  <c r="E499" i="28"/>
  <c r="H499" i="28" s="1"/>
  <c r="G498" i="28"/>
  <c r="F498" i="28"/>
  <c r="E498" i="28"/>
  <c r="H498" i="28" s="1"/>
  <c r="G497" i="28"/>
  <c r="F497" i="28"/>
  <c r="E497" i="28"/>
  <c r="H497" i="28" s="1"/>
  <c r="G496" i="28"/>
  <c r="F496" i="28"/>
  <c r="E496" i="28"/>
  <c r="H496" i="28" s="1"/>
  <c r="G495" i="28"/>
  <c r="F495" i="28"/>
  <c r="E495" i="28"/>
  <c r="H495" i="28" s="1"/>
  <c r="G494" i="28"/>
  <c r="F494" i="28"/>
  <c r="E494" i="28"/>
  <c r="H494" i="28" s="1"/>
  <c r="G493" i="28"/>
  <c r="F493" i="28"/>
  <c r="E493" i="28"/>
  <c r="H493" i="28" s="1"/>
  <c r="G492" i="28"/>
  <c r="F492" i="28"/>
  <c r="E492" i="28"/>
  <c r="H492" i="28" s="1"/>
  <c r="G491" i="28"/>
  <c r="F491" i="28"/>
  <c r="E491" i="28"/>
  <c r="H491" i="28" s="1"/>
  <c r="G490" i="28"/>
  <c r="F490" i="28"/>
  <c r="E490" i="28"/>
  <c r="H490" i="28" s="1"/>
  <c r="G489" i="28"/>
  <c r="F489" i="28"/>
  <c r="E489" i="28"/>
  <c r="H489" i="28" s="1"/>
  <c r="G488" i="28"/>
  <c r="F488" i="28"/>
  <c r="E488" i="28"/>
  <c r="H488" i="28" s="1"/>
  <c r="G487" i="28"/>
  <c r="F487" i="28"/>
  <c r="E487" i="28"/>
  <c r="H487" i="28" s="1"/>
  <c r="G486" i="28"/>
  <c r="F486" i="28"/>
  <c r="E486" i="28"/>
  <c r="H486" i="28" s="1"/>
  <c r="G485" i="28"/>
  <c r="F485" i="28"/>
  <c r="E485" i="28"/>
  <c r="H485" i="28" s="1"/>
  <c r="G484" i="28"/>
  <c r="F484" i="28"/>
  <c r="E484" i="28"/>
  <c r="H484" i="28" s="1"/>
  <c r="G483" i="28"/>
  <c r="F483" i="28"/>
  <c r="E483" i="28"/>
  <c r="H483" i="28" s="1"/>
  <c r="G482" i="28"/>
  <c r="F482" i="28"/>
  <c r="E482" i="28"/>
  <c r="H482" i="28" s="1"/>
  <c r="G481" i="28"/>
  <c r="F481" i="28"/>
  <c r="E481" i="28"/>
  <c r="H481" i="28" s="1"/>
  <c r="G480" i="28"/>
  <c r="F480" i="28"/>
  <c r="E480" i="28"/>
  <c r="H480" i="28" s="1"/>
  <c r="G479" i="28"/>
  <c r="E479" i="28"/>
  <c r="H479" i="28" s="1"/>
  <c r="H478" i="28"/>
  <c r="G478" i="28"/>
  <c r="F478" i="28"/>
  <c r="E478" i="28"/>
  <c r="H477" i="28"/>
  <c r="G477" i="28"/>
  <c r="F477" i="28"/>
  <c r="E477" i="28"/>
  <c r="H476" i="28"/>
  <c r="G476" i="28"/>
  <c r="F476" i="28"/>
  <c r="E476" i="28"/>
  <c r="H475" i="28"/>
  <c r="G475" i="28"/>
  <c r="F475" i="28"/>
  <c r="E475" i="28"/>
  <c r="H474" i="28"/>
  <c r="G474" i="28"/>
  <c r="F474" i="28"/>
  <c r="E474" i="28"/>
  <c r="H473" i="28"/>
  <c r="G473" i="28"/>
  <c r="F473" i="28"/>
  <c r="E473" i="28"/>
  <c r="H472" i="28"/>
  <c r="G472" i="28"/>
  <c r="F472" i="28"/>
  <c r="E472" i="28"/>
  <c r="G471" i="28"/>
  <c r="G470" i="28"/>
  <c r="H470" i="28" s="1"/>
  <c r="F470" i="28"/>
  <c r="E470" i="28"/>
  <c r="G469" i="28"/>
  <c r="H469" i="28" s="1"/>
  <c r="F469" i="28"/>
  <c r="E469" i="28"/>
  <c r="G468" i="28"/>
  <c r="H468" i="28" s="1"/>
  <c r="F468" i="28"/>
  <c r="E468" i="28"/>
  <c r="G467" i="28"/>
  <c r="H467" i="28" s="1"/>
  <c r="F467" i="28"/>
  <c r="E467" i="28"/>
  <c r="G466" i="28"/>
  <c r="F466" i="28"/>
  <c r="G465" i="28"/>
  <c r="H465" i="28" s="1"/>
  <c r="E465" i="28"/>
  <c r="G464" i="28"/>
  <c r="F464" i="28"/>
  <c r="E464" i="28"/>
  <c r="H464" i="28" s="1"/>
  <c r="G463" i="28"/>
  <c r="F463" i="28"/>
  <c r="E463" i="28"/>
  <c r="H463" i="28" s="1"/>
  <c r="G462" i="28"/>
  <c r="F462" i="28"/>
  <c r="E462" i="28"/>
  <c r="H462" i="28" s="1"/>
  <c r="G461" i="28"/>
  <c r="E461" i="28"/>
  <c r="H461" i="28" s="1"/>
  <c r="G460" i="28"/>
  <c r="F460" i="28"/>
  <c r="E460" i="28"/>
  <c r="H460" i="28" s="1"/>
  <c r="G459" i="28"/>
  <c r="F459" i="28"/>
  <c r="E459" i="28"/>
  <c r="H459" i="28" s="1"/>
  <c r="G458" i="28"/>
  <c r="F458" i="28"/>
  <c r="E458" i="28"/>
  <c r="H458" i="28" s="1"/>
  <c r="G457" i="28"/>
  <c r="F457" i="28"/>
  <c r="E457" i="28"/>
  <c r="H457" i="28" s="1"/>
  <c r="G456" i="28"/>
  <c r="E456" i="28"/>
  <c r="H456" i="28" s="1"/>
  <c r="H455" i="28"/>
  <c r="G455" i="28"/>
  <c r="F455" i="28"/>
  <c r="E455" i="28"/>
  <c r="H454" i="28"/>
  <c r="G454" i="28"/>
  <c r="F454" i="28"/>
  <c r="E454" i="28"/>
  <c r="H453" i="28"/>
  <c r="G453" i="28"/>
  <c r="F453" i="28"/>
  <c r="E453" i="28"/>
  <c r="H452" i="28"/>
  <c r="G452" i="28"/>
  <c r="F452" i="28"/>
  <c r="E452" i="28"/>
  <c r="H451" i="28"/>
  <c r="G451" i="28"/>
  <c r="F451" i="28"/>
  <c r="E451" i="28"/>
  <c r="H450" i="28"/>
  <c r="G450" i="28"/>
  <c r="F450" i="28"/>
  <c r="E450" i="28"/>
  <c r="H449" i="28"/>
  <c r="G449" i="28"/>
  <c r="F449" i="28"/>
  <c r="E449" i="28"/>
  <c r="H448" i="28"/>
  <c r="G448" i="28"/>
  <c r="F448" i="28"/>
  <c r="E448" i="28"/>
  <c r="H447" i="28"/>
  <c r="G447" i="28"/>
  <c r="F447" i="28"/>
  <c r="E447" i="28"/>
  <c r="H446" i="28"/>
  <c r="G446" i="28"/>
  <c r="F446" i="28"/>
  <c r="E446" i="28"/>
  <c r="H445" i="28"/>
  <c r="G445" i="28"/>
  <c r="F445" i="28"/>
  <c r="E445" i="28"/>
  <c r="H444" i="28"/>
  <c r="G444" i="28"/>
  <c r="F444" i="28"/>
  <c r="E444" i="28"/>
  <c r="H443" i="28"/>
  <c r="G443" i="28"/>
  <c r="F443" i="28"/>
  <c r="E443" i="28"/>
  <c r="H442" i="28"/>
  <c r="G442" i="28"/>
  <c r="F442" i="28"/>
  <c r="E442" i="28"/>
  <c r="H441" i="28"/>
  <c r="G441" i="28"/>
  <c r="F441" i="28"/>
  <c r="E441" i="28"/>
  <c r="H440" i="28"/>
  <c r="G440" i="28"/>
  <c r="F440" i="28"/>
  <c r="E440" i="28"/>
  <c r="H439" i="28"/>
  <c r="G439" i="28"/>
  <c r="F439" i="28"/>
  <c r="E439" i="28"/>
  <c r="H438" i="28"/>
  <c r="G438" i="28"/>
  <c r="F438" i="28"/>
  <c r="E438" i="28"/>
  <c r="H437" i="28"/>
  <c r="G437" i="28"/>
  <c r="F437" i="28"/>
  <c r="E437" i="28"/>
  <c r="H436" i="28"/>
  <c r="G436" i="28"/>
  <c r="F436" i="28"/>
  <c r="E436" i="28"/>
  <c r="H435" i="28"/>
  <c r="G435" i="28"/>
  <c r="F435" i="28"/>
  <c r="E435" i="28"/>
  <c r="H434" i="28"/>
  <c r="G434" i="28"/>
  <c r="F434" i="28"/>
  <c r="E434" i="28"/>
  <c r="H433" i="28"/>
  <c r="G433" i="28"/>
  <c r="F433" i="28"/>
  <c r="E433" i="28"/>
  <c r="H432" i="28"/>
  <c r="G432" i="28"/>
  <c r="F432" i="28"/>
  <c r="E432" i="28"/>
  <c r="H431" i="28"/>
  <c r="G431" i="28"/>
  <c r="F431" i="28"/>
  <c r="E431" i="28"/>
  <c r="H430" i="28"/>
  <c r="G430" i="28"/>
  <c r="F430" i="28"/>
  <c r="E430" i="28"/>
  <c r="G429" i="28"/>
  <c r="G428" i="28"/>
  <c r="H428" i="28" s="1"/>
  <c r="F428" i="28"/>
  <c r="E428" i="28"/>
  <c r="G427" i="28"/>
  <c r="H427" i="28" s="1"/>
  <c r="F427" i="28"/>
  <c r="E427" i="28"/>
  <c r="G426" i="28"/>
  <c r="H426" i="28" s="1"/>
  <c r="F426" i="28"/>
  <c r="E426" i="28"/>
  <c r="G425" i="28"/>
  <c r="H425" i="28" s="1"/>
  <c r="F425" i="28"/>
  <c r="E425" i="28"/>
  <c r="G424" i="28"/>
  <c r="H424" i="28" s="1"/>
  <c r="F424" i="28"/>
  <c r="E424" i="28"/>
  <c r="G423" i="28"/>
  <c r="H423" i="28" s="1"/>
  <c r="F423" i="28"/>
  <c r="E423" i="28"/>
  <c r="G422" i="28"/>
  <c r="H422" i="28" s="1"/>
  <c r="F422" i="28"/>
  <c r="E422" i="28"/>
  <c r="G421" i="28"/>
  <c r="H421" i="28" s="1"/>
  <c r="F421" i="28"/>
  <c r="E421" i="28"/>
  <c r="G420" i="28"/>
  <c r="G419" i="28"/>
  <c r="F419" i="28"/>
  <c r="E419" i="28"/>
  <c r="H419" i="28" s="1"/>
  <c r="G418" i="28"/>
  <c r="F418" i="28"/>
  <c r="E418" i="28"/>
  <c r="H418" i="28" s="1"/>
  <c r="G417" i="28"/>
  <c r="F417" i="28"/>
  <c r="E417" i="28"/>
  <c r="H417" i="28" s="1"/>
  <c r="G416" i="28"/>
  <c r="F416" i="28"/>
  <c r="E416" i="28"/>
  <c r="H416" i="28" s="1"/>
  <c r="G415" i="28"/>
  <c r="F415" i="28"/>
  <c r="E415" i="28"/>
  <c r="H415" i="28" s="1"/>
  <c r="G414" i="28"/>
  <c r="F414" i="28"/>
  <c r="E414" i="28"/>
  <c r="H414" i="28" s="1"/>
  <c r="G413" i="28"/>
  <c r="F413" i="28"/>
  <c r="E413" i="28"/>
  <c r="H413" i="28" s="1"/>
  <c r="G412" i="28"/>
  <c r="F412" i="28"/>
  <c r="G411" i="28"/>
  <c r="F411" i="28"/>
  <c r="G410" i="28"/>
  <c r="F410" i="28"/>
  <c r="G409" i="28"/>
  <c r="F409" i="28"/>
  <c r="G408" i="28"/>
  <c r="F408" i="28"/>
  <c r="E408" i="28"/>
  <c r="H408" i="28" s="1"/>
  <c r="G407" i="28"/>
  <c r="F407" i="28"/>
  <c r="E407" i="28"/>
  <c r="H407" i="28" s="1"/>
  <c r="G406" i="28"/>
  <c r="F406" i="28"/>
  <c r="E406" i="28"/>
  <c r="H406" i="28" s="1"/>
  <c r="G405" i="28"/>
  <c r="F405" i="28"/>
  <c r="E405" i="28"/>
  <c r="H405" i="28" s="1"/>
  <c r="G404" i="28"/>
  <c r="F404" i="28"/>
  <c r="E404" i="28"/>
  <c r="H404" i="28" s="1"/>
  <c r="G403" i="28"/>
  <c r="F403" i="28"/>
  <c r="G402" i="28"/>
  <c r="F402" i="28"/>
  <c r="E402" i="28"/>
  <c r="H402" i="28" s="1"/>
  <c r="G401" i="28"/>
  <c r="F401" i="28"/>
  <c r="E401" i="28"/>
  <c r="H401" i="28" s="1"/>
  <c r="G400" i="28"/>
  <c r="F400" i="28"/>
  <c r="E400" i="28"/>
  <c r="H400" i="28" s="1"/>
  <c r="G399" i="28"/>
  <c r="F399" i="28"/>
  <c r="G398" i="28"/>
  <c r="E398" i="28"/>
  <c r="H398" i="28" s="1"/>
  <c r="G397" i="28"/>
  <c r="F397" i="28"/>
  <c r="E397" i="28"/>
  <c r="H397" i="28" s="1"/>
  <c r="G396" i="28"/>
  <c r="F396" i="28"/>
  <c r="E396" i="28"/>
  <c r="H396" i="28" s="1"/>
  <c r="G395" i="28"/>
  <c r="F395" i="28"/>
  <c r="E395" i="28"/>
  <c r="H395" i="28" s="1"/>
  <c r="G394" i="28"/>
  <c r="F394" i="28"/>
  <c r="E394" i="28"/>
  <c r="H394" i="28" s="1"/>
  <c r="G393" i="28"/>
  <c r="F393" i="28"/>
  <c r="E393" i="28"/>
  <c r="H393" i="28" s="1"/>
  <c r="G392" i="28"/>
  <c r="F392" i="28"/>
  <c r="E392" i="28"/>
  <c r="H392" i="28" s="1"/>
  <c r="G391" i="28"/>
  <c r="F391" i="28"/>
  <c r="E391" i="28"/>
  <c r="H391" i="28" s="1"/>
  <c r="G390" i="28"/>
  <c r="F390" i="28"/>
  <c r="E390" i="28"/>
  <c r="H390" i="28" s="1"/>
  <c r="G389" i="28"/>
  <c r="F389" i="28"/>
  <c r="E389" i="28"/>
  <c r="H389" i="28" s="1"/>
  <c r="G388" i="28"/>
  <c r="F388" i="28"/>
  <c r="E388" i="28"/>
  <c r="H388" i="28" s="1"/>
  <c r="G387" i="28"/>
  <c r="F387" i="28"/>
  <c r="E387" i="28"/>
  <c r="H387" i="28" s="1"/>
  <c r="G386" i="28"/>
  <c r="F386" i="28"/>
  <c r="E386" i="28"/>
  <c r="H386" i="28" s="1"/>
  <c r="G385" i="28"/>
  <c r="F385" i="28"/>
  <c r="E385" i="28"/>
  <c r="H385" i="28" s="1"/>
  <c r="G384" i="28"/>
  <c r="F384" i="28"/>
  <c r="E384" i="28"/>
  <c r="H384" i="28" s="1"/>
  <c r="G383" i="28"/>
  <c r="F383" i="28"/>
  <c r="E383" i="28"/>
  <c r="H383" i="28" s="1"/>
  <c r="G382" i="28"/>
  <c r="F382" i="28"/>
  <c r="E382" i="28"/>
  <c r="H382" i="28" s="1"/>
  <c r="G381" i="28"/>
  <c r="F381" i="28"/>
  <c r="E381" i="28"/>
  <c r="H381" i="28" s="1"/>
  <c r="G380" i="28"/>
  <c r="F380" i="28"/>
  <c r="E380" i="28"/>
  <c r="H380" i="28" s="1"/>
  <c r="G379" i="28"/>
  <c r="F379" i="28"/>
  <c r="E379" i="28"/>
  <c r="H379" i="28" s="1"/>
  <c r="G378" i="28"/>
  <c r="F378" i="28"/>
  <c r="E378" i="28"/>
  <c r="H378" i="28" s="1"/>
  <c r="G377" i="28"/>
  <c r="F377" i="28"/>
  <c r="E377" i="28"/>
  <c r="H377" i="28" s="1"/>
  <c r="G376" i="28"/>
  <c r="F376" i="28"/>
  <c r="E376" i="28"/>
  <c r="H376" i="28" s="1"/>
  <c r="G375" i="28"/>
  <c r="F375" i="28"/>
  <c r="E375" i="28"/>
  <c r="H375" i="28" s="1"/>
  <c r="G374" i="28"/>
  <c r="E374" i="28"/>
  <c r="H374" i="28" s="1"/>
  <c r="H373" i="28"/>
  <c r="G373" i="28"/>
  <c r="F373" i="28"/>
  <c r="E373" i="28"/>
  <c r="H372" i="28"/>
  <c r="G372" i="28"/>
  <c r="F372" i="28"/>
  <c r="E372" i="28"/>
  <c r="H371" i="28"/>
  <c r="G371" i="28"/>
  <c r="F371" i="28"/>
  <c r="E371" i="28"/>
  <c r="H370" i="28"/>
  <c r="G370" i="28"/>
  <c r="F370" i="28"/>
  <c r="E370" i="28"/>
  <c r="H369" i="28"/>
  <c r="G369" i="28"/>
  <c r="F369" i="28"/>
  <c r="E369" i="28"/>
  <c r="H368" i="28"/>
  <c r="G368" i="28"/>
  <c r="F368" i="28"/>
  <c r="E368" i="28"/>
  <c r="H367" i="28"/>
  <c r="G367" i="28"/>
  <c r="F367" i="28"/>
  <c r="E367" i="28"/>
  <c r="H366" i="28"/>
  <c r="G366" i="28"/>
  <c r="F366" i="28"/>
  <c r="E366" i="28"/>
  <c r="H365" i="28"/>
  <c r="G365" i="28"/>
  <c r="F365" i="28"/>
  <c r="E365" i="28"/>
  <c r="H364" i="28"/>
  <c r="G364" i="28"/>
  <c r="F364" i="28"/>
  <c r="E364" i="28"/>
  <c r="H363" i="28"/>
  <c r="G363" i="28"/>
  <c r="F363" i="28"/>
  <c r="E363" i="28"/>
  <c r="G362" i="28"/>
  <c r="G361" i="28"/>
  <c r="G360" i="28"/>
  <c r="F360" i="28"/>
  <c r="E360" i="28"/>
  <c r="H360" i="28" s="1"/>
  <c r="G359" i="28"/>
  <c r="F359" i="28"/>
  <c r="E359" i="28"/>
  <c r="H359" i="28" s="1"/>
  <c r="G358" i="28"/>
  <c r="F358" i="28"/>
  <c r="E358" i="28"/>
  <c r="H358" i="28" s="1"/>
  <c r="G357" i="28"/>
  <c r="F357" i="28"/>
  <c r="E357" i="28"/>
  <c r="H357" i="28" s="1"/>
  <c r="G356" i="28"/>
  <c r="F356" i="28"/>
  <c r="E356" i="28"/>
  <c r="H356" i="28" s="1"/>
  <c r="G355" i="28"/>
  <c r="F355" i="28"/>
  <c r="G354" i="28"/>
  <c r="F354" i="28"/>
  <c r="E354" i="28"/>
  <c r="H354" i="28" s="1"/>
  <c r="G353" i="28"/>
  <c r="F353" i="28"/>
  <c r="E353" i="28"/>
  <c r="H353" i="28" s="1"/>
  <c r="G352" i="28"/>
  <c r="F352" i="28"/>
  <c r="E352" i="28"/>
  <c r="H352" i="28" s="1"/>
  <c r="G351" i="28"/>
  <c r="F351" i="28"/>
  <c r="G350" i="28"/>
  <c r="E350" i="28"/>
  <c r="H350" i="28" s="1"/>
  <c r="E349" i="28"/>
  <c r="D349" i="28"/>
  <c r="C349" i="28"/>
  <c r="E536" i="28" s="1"/>
  <c r="H536" i="28" s="1"/>
  <c r="G343" i="28"/>
  <c r="F343" i="28"/>
  <c r="E343" i="28"/>
  <c r="H343" i="28" s="1"/>
  <c r="G342" i="28"/>
  <c r="F342" i="28"/>
  <c r="E342" i="28"/>
  <c r="H342" i="28" s="1"/>
  <c r="G341" i="28"/>
  <c r="F341" i="28"/>
  <c r="E341" i="28"/>
  <c r="G340" i="28"/>
  <c r="F340" i="28"/>
  <c r="E340" i="28"/>
  <c r="G339" i="28"/>
  <c r="F339" i="28"/>
  <c r="E339" i="28"/>
  <c r="H339" i="28" s="1"/>
  <c r="G338" i="28"/>
  <c r="E338" i="28"/>
  <c r="H338" i="28" s="1"/>
  <c r="G337" i="28"/>
  <c r="F337" i="28"/>
  <c r="E337" i="28"/>
  <c r="G336" i="28"/>
  <c r="F336" i="28"/>
  <c r="E336" i="28"/>
  <c r="G335" i="28"/>
  <c r="F335" i="28"/>
  <c r="E335" i="28"/>
  <c r="H335" i="28" s="1"/>
  <c r="G334" i="28"/>
  <c r="F334" i="28"/>
  <c r="E334" i="28"/>
  <c r="H334" i="28" s="1"/>
  <c r="G333" i="28"/>
  <c r="F333" i="28"/>
  <c r="E333" i="28"/>
  <c r="G332" i="28"/>
  <c r="F332" i="28"/>
  <c r="E332" i="28"/>
  <c r="G331" i="28"/>
  <c r="F331" i="28"/>
  <c r="E331" i="28"/>
  <c r="H331" i="28" s="1"/>
  <c r="G330" i="28"/>
  <c r="F330" i="28"/>
  <c r="E330" i="28"/>
  <c r="H330" i="28" s="1"/>
  <c r="G329" i="28"/>
  <c r="F329" i="28"/>
  <c r="E329" i="28"/>
  <c r="G328" i="28"/>
  <c r="F328" i="28"/>
  <c r="E328" i="28"/>
  <c r="G327" i="28"/>
  <c r="F327" i="28"/>
  <c r="E327" i="28"/>
  <c r="H327" i="28" s="1"/>
  <c r="G326" i="28"/>
  <c r="F326" i="28"/>
  <c r="E326" i="28"/>
  <c r="H326" i="28" s="1"/>
  <c r="G325" i="28"/>
  <c r="F325" i="28"/>
  <c r="E325" i="28"/>
  <c r="G324" i="28"/>
  <c r="F324" i="28"/>
  <c r="E324" i="28"/>
  <c r="G323" i="28"/>
  <c r="F323" i="28"/>
  <c r="E323" i="28"/>
  <c r="H323" i="28" s="1"/>
  <c r="G322" i="28"/>
  <c r="F322" i="28"/>
  <c r="E322" i="28"/>
  <c r="H322" i="28" s="1"/>
  <c r="G321" i="28"/>
  <c r="F321" i="28"/>
  <c r="E321" i="28"/>
  <c r="G320" i="28"/>
  <c r="F320" i="28"/>
  <c r="E320" i="28"/>
  <c r="G319" i="28"/>
  <c r="F319" i="28"/>
  <c r="G318" i="28"/>
  <c r="F318" i="28"/>
  <c r="E318" i="28"/>
  <c r="H318" i="28" s="1"/>
  <c r="G317" i="28"/>
  <c r="F317" i="28"/>
  <c r="E317" i="28"/>
  <c r="G316" i="28"/>
  <c r="F316" i="28"/>
  <c r="E316" i="28"/>
  <c r="G315" i="28"/>
  <c r="F315" i="28"/>
  <c r="E315" i="28"/>
  <c r="H315" i="28" s="1"/>
  <c r="G314" i="28"/>
  <c r="F314" i="28"/>
  <c r="E314" i="28"/>
  <c r="H314" i="28" s="1"/>
  <c r="G313" i="28"/>
  <c r="F313" i="28"/>
  <c r="E313" i="28"/>
  <c r="G312" i="28"/>
  <c r="F312" i="28"/>
  <c r="E312" i="28"/>
  <c r="G311" i="28"/>
  <c r="F311" i="28"/>
  <c r="E311" i="28"/>
  <c r="H311" i="28" s="1"/>
  <c r="G310" i="28"/>
  <c r="F310" i="28"/>
  <c r="E310" i="28"/>
  <c r="H310" i="28" s="1"/>
  <c r="G309" i="28"/>
  <c r="F309" i="28"/>
  <c r="E309" i="28"/>
  <c r="G308" i="28"/>
  <c r="F308" i="28"/>
  <c r="E308" i="28"/>
  <c r="G307" i="28"/>
  <c r="F307" i="28"/>
  <c r="E307" i="28"/>
  <c r="H307" i="28" s="1"/>
  <c r="G306" i="28"/>
  <c r="F306" i="28"/>
  <c r="E306" i="28"/>
  <c r="H306" i="28" s="1"/>
  <c r="G305" i="28"/>
  <c r="F305" i="28"/>
  <c r="E305" i="28"/>
  <c r="G304" i="28"/>
  <c r="F304" i="28"/>
  <c r="E304" i="28"/>
  <c r="G303" i="28"/>
  <c r="F303" i="28"/>
  <c r="E303" i="28"/>
  <c r="H303" i="28" s="1"/>
  <c r="G302" i="28"/>
  <c r="F302" i="28"/>
  <c r="E302" i="28"/>
  <c r="H302" i="28" s="1"/>
  <c r="G301" i="28"/>
  <c r="F301" i="28"/>
  <c r="E301" i="28"/>
  <c r="G300" i="28"/>
  <c r="F300" i="28"/>
  <c r="E300" i="28"/>
  <c r="G299" i="28"/>
  <c r="F299" i="28"/>
  <c r="E299" i="28"/>
  <c r="H299" i="28" s="1"/>
  <c r="G298" i="28"/>
  <c r="F298" i="28"/>
  <c r="E298" i="28"/>
  <c r="H298" i="28" s="1"/>
  <c r="G297" i="28"/>
  <c r="F297" i="28"/>
  <c r="E297" i="28"/>
  <c r="G296" i="28"/>
  <c r="F296" i="28"/>
  <c r="E296" i="28"/>
  <c r="G295" i="28"/>
  <c r="F295" i="28"/>
  <c r="E295" i="28"/>
  <c r="H295" i="28" s="1"/>
  <c r="G294" i="28"/>
  <c r="F294" i="28"/>
  <c r="G293" i="28"/>
  <c r="F293" i="28"/>
  <c r="E293" i="28"/>
  <c r="G292" i="28"/>
  <c r="F292" i="28"/>
  <c r="E292" i="28"/>
  <c r="G291" i="28"/>
  <c r="F291" i="28"/>
  <c r="E291" i="28"/>
  <c r="H291" i="28" s="1"/>
  <c r="G290" i="28"/>
  <c r="F290" i="28"/>
  <c r="E290" i="28"/>
  <c r="H290" i="28" s="1"/>
  <c r="G289" i="28"/>
  <c r="F289" i="28"/>
  <c r="E289" i="28"/>
  <c r="G288" i="28"/>
  <c r="F288" i="28"/>
  <c r="E288" i="28"/>
  <c r="G287" i="28"/>
  <c r="F287" i="28"/>
  <c r="E287" i="28"/>
  <c r="H287" i="28" s="1"/>
  <c r="G286" i="28"/>
  <c r="F286" i="28"/>
  <c r="E286" i="28"/>
  <c r="H286" i="28" s="1"/>
  <c r="G285" i="28"/>
  <c r="F285" i="28"/>
  <c r="E285" i="28"/>
  <c r="G284" i="28"/>
  <c r="F284" i="28"/>
  <c r="E284" i="28"/>
  <c r="G283" i="28"/>
  <c r="F283" i="28"/>
  <c r="G282" i="28"/>
  <c r="F282" i="28"/>
  <c r="E282" i="28"/>
  <c r="H282" i="28" s="1"/>
  <c r="G281" i="28"/>
  <c r="F281" i="28"/>
  <c r="E281" i="28"/>
  <c r="G280" i="28"/>
  <c r="F280" i="28"/>
  <c r="G279" i="28"/>
  <c r="F279" i="28"/>
  <c r="E279" i="28"/>
  <c r="H279" i="28" s="1"/>
  <c r="G278" i="28"/>
  <c r="F278" i="28"/>
  <c r="G277" i="28"/>
  <c r="F277" i="28"/>
  <c r="G276" i="28"/>
  <c r="F276" i="28"/>
  <c r="G275" i="28"/>
  <c r="E275" i="28"/>
  <c r="H275" i="28" s="1"/>
  <c r="G274" i="28"/>
  <c r="F274" i="28"/>
  <c r="E274" i="28"/>
  <c r="H274" i="28" s="1"/>
  <c r="G273" i="28"/>
  <c r="F273" i="28"/>
  <c r="E273" i="28"/>
  <c r="G272" i="28"/>
  <c r="F272" i="28"/>
  <c r="E272" i="28"/>
  <c r="G271" i="28"/>
  <c r="F271" i="28"/>
  <c r="E271" i="28"/>
  <c r="H271" i="28" s="1"/>
  <c r="G270" i="28"/>
  <c r="F270" i="28"/>
  <c r="E270" i="28"/>
  <c r="H270" i="28" s="1"/>
  <c r="G269" i="28"/>
  <c r="F269" i="28"/>
  <c r="E269" i="28"/>
  <c r="G268" i="28"/>
  <c r="F268" i="28"/>
  <c r="E268" i="28"/>
  <c r="G267" i="28"/>
  <c r="F267" i="28"/>
  <c r="E267" i="28"/>
  <c r="H267" i="28" s="1"/>
  <c r="G266" i="28"/>
  <c r="F266" i="28"/>
  <c r="E266" i="28"/>
  <c r="H266" i="28" s="1"/>
  <c r="G265" i="28"/>
  <c r="F265" i="28"/>
  <c r="E265" i="28"/>
  <c r="G264" i="28"/>
  <c r="F264" i="28"/>
  <c r="G263" i="28"/>
  <c r="F263" i="28"/>
  <c r="E263" i="28"/>
  <c r="H263" i="28" s="1"/>
  <c r="G262" i="28"/>
  <c r="F262" i="28"/>
  <c r="E262" i="28"/>
  <c r="H262" i="28" s="1"/>
  <c r="G261" i="28"/>
  <c r="F261" i="28"/>
  <c r="E261" i="28"/>
  <c r="G260" i="28"/>
  <c r="F260" i="28"/>
  <c r="E260" i="28"/>
  <c r="G259" i="28"/>
  <c r="F259" i="28"/>
  <c r="E259" i="28"/>
  <c r="H259" i="28" s="1"/>
  <c r="G258" i="28"/>
  <c r="F258" i="28"/>
  <c r="E258" i="28"/>
  <c r="H258" i="28" s="1"/>
  <c r="G257" i="28"/>
  <c r="F257" i="28"/>
  <c r="E257" i="28"/>
  <c r="G256" i="28"/>
  <c r="F256" i="28"/>
  <c r="E256" i="28"/>
  <c r="G255" i="28"/>
  <c r="F255" i="28"/>
  <c r="E255" i="28"/>
  <c r="H255" i="28" s="1"/>
  <c r="G254" i="28"/>
  <c r="F254" i="28"/>
  <c r="E254" i="28"/>
  <c r="H254" i="28" s="1"/>
  <c r="G253" i="28"/>
  <c r="F253" i="28"/>
  <c r="E253" i="28"/>
  <c r="G252" i="28"/>
  <c r="H252" i="28" s="1"/>
  <c r="F252" i="28"/>
  <c r="E252" i="28"/>
  <c r="G251" i="28"/>
  <c r="H251" i="28" s="1"/>
  <c r="F251" i="28"/>
  <c r="E251" i="28"/>
  <c r="G250" i="28"/>
  <c r="H250" i="28" s="1"/>
  <c r="F250" i="28"/>
  <c r="E250" i="28"/>
  <c r="G249" i="28"/>
  <c r="H249" i="28" s="1"/>
  <c r="F249" i="28"/>
  <c r="E249" i="28"/>
  <c r="G248" i="28"/>
  <c r="H248" i="28" s="1"/>
  <c r="F248" i="28"/>
  <c r="E248" i="28"/>
  <c r="G247" i="28"/>
  <c r="H247" i="28" s="1"/>
  <c r="F247" i="28"/>
  <c r="E247" i="28"/>
  <c r="G246" i="28"/>
  <c r="H246" i="28" s="1"/>
  <c r="F246" i="28"/>
  <c r="E246" i="28"/>
  <c r="G245" i="28"/>
  <c r="H245" i="28" s="1"/>
  <c r="F245" i="28"/>
  <c r="E245" i="28"/>
  <c r="G244" i="28"/>
  <c r="H244" i="28" s="1"/>
  <c r="F244" i="28"/>
  <c r="E244" i="28"/>
  <c r="G243" i="28"/>
  <c r="H243" i="28" s="1"/>
  <c r="F243" i="28"/>
  <c r="E243" i="28"/>
  <c r="G242" i="28"/>
  <c r="H242" i="28" s="1"/>
  <c r="F242" i="28"/>
  <c r="E242" i="28"/>
  <c r="G241" i="28"/>
  <c r="F241" i="28"/>
  <c r="G240" i="28"/>
  <c r="H240" i="28" s="1"/>
  <c r="F240" i="28"/>
  <c r="E240" i="28"/>
  <c r="G239" i="28"/>
  <c r="H239" i="28" s="1"/>
  <c r="F239" i="28"/>
  <c r="E239" i="28"/>
  <c r="G238" i="28"/>
  <c r="H238" i="28" s="1"/>
  <c r="E238" i="28"/>
  <c r="G237" i="28"/>
  <c r="H237" i="28" s="1"/>
  <c r="F237" i="28"/>
  <c r="E237" i="28"/>
  <c r="G236" i="28"/>
  <c r="H236" i="28" s="1"/>
  <c r="F236" i="28"/>
  <c r="E236" i="28"/>
  <c r="G235" i="28"/>
  <c r="H235" i="28" s="1"/>
  <c r="F235" i="28"/>
  <c r="E235" i="28"/>
  <c r="G234" i="28"/>
  <c r="H234" i="28" s="1"/>
  <c r="F234" i="28"/>
  <c r="E234" i="28"/>
  <c r="G233" i="28"/>
  <c r="H233" i="28" s="1"/>
  <c r="F233" i="28"/>
  <c r="E233" i="28"/>
  <c r="G232" i="28"/>
  <c r="H232" i="28" s="1"/>
  <c r="F232" i="28"/>
  <c r="E232" i="28"/>
  <c r="G231" i="28"/>
  <c r="H231" i="28" s="1"/>
  <c r="F231" i="28"/>
  <c r="E231" i="28"/>
  <c r="G230" i="28"/>
  <c r="H230" i="28" s="1"/>
  <c r="F230" i="28"/>
  <c r="E230" i="28"/>
  <c r="G229" i="28"/>
  <c r="H229" i="28" s="1"/>
  <c r="F229" i="28"/>
  <c r="E229" i="28"/>
  <c r="G228" i="28"/>
  <c r="H228" i="28" s="1"/>
  <c r="F228" i="28"/>
  <c r="E228" i="28"/>
  <c r="G227" i="28"/>
  <c r="H227" i="28" s="1"/>
  <c r="F227" i="28"/>
  <c r="E227" i="28"/>
  <c r="G226" i="28"/>
  <c r="H226" i="28" s="1"/>
  <c r="F226" i="28"/>
  <c r="E226" i="28"/>
  <c r="G225" i="28"/>
  <c r="F225" i="28"/>
  <c r="G224" i="28"/>
  <c r="H224" i="28" s="1"/>
  <c r="F224" i="28"/>
  <c r="E224" i="28"/>
  <c r="G223" i="28"/>
  <c r="H223" i="28" s="1"/>
  <c r="F223" i="28"/>
  <c r="E223" i="28"/>
  <c r="G222" i="28"/>
  <c r="H222" i="28" s="1"/>
  <c r="F222" i="28"/>
  <c r="E222" i="28"/>
  <c r="G221" i="28"/>
  <c r="H221" i="28" s="1"/>
  <c r="F221" i="28"/>
  <c r="E221" i="28"/>
  <c r="G220" i="28"/>
  <c r="H220" i="28" s="1"/>
  <c r="F220" i="28"/>
  <c r="E220" i="28"/>
  <c r="G219" i="28"/>
  <c r="H219" i="28" s="1"/>
  <c r="F219" i="28"/>
  <c r="E219" i="28"/>
  <c r="G218" i="28"/>
  <c r="H218" i="28" s="1"/>
  <c r="E218" i="28"/>
  <c r="G217" i="28"/>
  <c r="H217" i="28" s="1"/>
  <c r="F217" i="28"/>
  <c r="E217" i="28"/>
  <c r="G216" i="28"/>
  <c r="H216" i="28" s="1"/>
  <c r="F216" i="28"/>
  <c r="E216" i="28"/>
  <c r="G215" i="28"/>
  <c r="H215" i="28" s="1"/>
  <c r="F215" i="28"/>
  <c r="E215" i="28"/>
  <c r="G214" i="28"/>
  <c r="H214" i="28" s="1"/>
  <c r="E214" i="28"/>
  <c r="G213" i="28"/>
  <c r="G212" i="28"/>
  <c r="H212" i="28" s="1"/>
  <c r="F212" i="28"/>
  <c r="E212" i="28"/>
  <c r="G211" i="28"/>
  <c r="H211" i="28" s="1"/>
  <c r="F211" i="28"/>
  <c r="E211" i="28"/>
  <c r="G210" i="28"/>
  <c r="H210" i="28" s="1"/>
  <c r="E210" i="28"/>
  <c r="G209" i="28"/>
  <c r="H209" i="28" s="1"/>
  <c r="F209" i="28"/>
  <c r="E209" i="28"/>
  <c r="G208" i="28"/>
  <c r="G207" i="28"/>
  <c r="H207" i="28" s="1"/>
  <c r="F207" i="28"/>
  <c r="E207" i="28"/>
  <c r="G206" i="28"/>
  <c r="H206" i="28" s="1"/>
  <c r="F206" i="28"/>
  <c r="E206" i="28"/>
  <c r="G205" i="28"/>
  <c r="H205" i="28" s="1"/>
  <c r="F205" i="28"/>
  <c r="E205" i="28"/>
  <c r="G204" i="28"/>
  <c r="F204" i="28"/>
  <c r="G203" i="28"/>
  <c r="H203" i="28" s="1"/>
  <c r="F203" i="28"/>
  <c r="E203" i="28"/>
  <c r="G202" i="28"/>
  <c r="H202" i="28" s="1"/>
  <c r="E202" i="28"/>
  <c r="G201" i="28"/>
  <c r="H201" i="28" s="1"/>
  <c r="E201" i="28"/>
  <c r="G200" i="28"/>
  <c r="H200" i="28" s="1"/>
  <c r="F200" i="28"/>
  <c r="E200" i="28"/>
  <c r="G199" i="28"/>
  <c r="F199" i="28"/>
  <c r="G198" i="28"/>
  <c r="H198" i="28" s="1"/>
  <c r="F198" i="28"/>
  <c r="E198" i="28"/>
  <c r="G197" i="28"/>
  <c r="F197" i="28"/>
  <c r="G196" i="28"/>
  <c r="H196" i="28" s="1"/>
  <c r="F196" i="28"/>
  <c r="E196" i="28"/>
  <c r="G195" i="28"/>
  <c r="H195" i="28" s="1"/>
  <c r="F195" i="28"/>
  <c r="E195" i="28"/>
  <c r="G194" i="28"/>
  <c r="H194" i="28" s="1"/>
  <c r="F194" i="28"/>
  <c r="E194" i="28"/>
  <c r="G193" i="28"/>
  <c r="H193" i="28" s="1"/>
  <c r="F193" i="28"/>
  <c r="E193" i="28"/>
  <c r="G192" i="28"/>
  <c r="H192" i="28" s="1"/>
  <c r="F192" i="28"/>
  <c r="E192" i="28"/>
  <c r="G191" i="28"/>
  <c r="H191" i="28" s="1"/>
  <c r="F191" i="28"/>
  <c r="E191" i="28"/>
  <c r="G190" i="28"/>
  <c r="H190" i="28" s="1"/>
  <c r="F190" i="28"/>
  <c r="E190" i="28"/>
  <c r="G189" i="28"/>
  <c r="H189" i="28" s="1"/>
  <c r="F189" i="28"/>
  <c r="E189" i="28"/>
  <c r="G188" i="28"/>
  <c r="H188" i="28" s="1"/>
  <c r="F188" i="28"/>
  <c r="E188" i="28"/>
  <c r="G187" i="28"/>
  <c r="H187" i="28" s="1"/>
  <c r="F187" i="28"/>
  <c r="E187" i="28"/>
  <c r="G186" i="28"/>
  <c r="H186" i="28" s="1"/>
  <c r="F186" i="28"/>
  <c r="E186" i="28"/>
  <c r="G185" i="28"/>
  <c r="H185" i="28" s="1"/>
  <c r="F185" i="28"/>
  <c r="E185" i="28"/>
  <c r="G184" i="28"/>
  <c r="F184" i="28"/>
  <c r="G183" i="28"/>
  <c r="H183" i="28" s="1"/>
  <c r="F183" i="28"/>
  <c r="E183" i="28"/>
  <c r="G182" i="28"/>
  <c r="F182" i="28"/>
  <c r="G181" i="28"/>
  <c r="F181" i="28"/>
  <c r="G180" i="28"/>
  <c r="H180" i="28" s="1"/>
  <c r="F180" i="28"/>
  <c r="E180" i="28"/>
  <c r="G179" i="28"/>
  <c r="F179" i="28"/>
  <c r="G178" i="28"/>
  <c r="F178" i="28"/>
  <c r="G177" i="28"/>
  <c r="H177" i="28" s="1"/>
  <c r="F177" i="28"/>
  <c r="E177" i="28"/>
  <c r="G176" i="28"/>
  <c r="H176" i="28" s="1"/>
  <c r="F176" i="28"/>
  <c r="E176" i="28"/>
  <c r="G175" i="28"/>
  <c r="H175" i="28" s="1"/>
  <c r="F175" i="28"/>
  <c r="E175" i="28"/>
  <c r="G174" i="28"/>
  <c r="F174" i="28"/>
  <c r="D173" i="28"/>
  <c r="F238" i="28" s="1"/>
  <c r="C173" i="28"/>
  <c r="E283" i="28" s="1"/>
  <c r="H283" i="28" s="1"/>
  <c r="G167" i="28"/>
  <c r="F167" i="28"/>
  <c r="E167" i="28"/>
  <c r="H167" i="28" s="1"/>
  <c r="G166" i="28"/>
  <c r="F166" i="28"/>
  <c r="E166" i="28"/>
  <c r="H166" i="28" s="1"/>
  <c r="G165" i="28"/>
  <c r="F165" i="28"/>
  <c r="E165" i="28"/>
  <c r="H165" i="28" s="1"/>
  <c r="G164" i="28"/>
  <c r="F164" i="28"/>
  <c r="E164" i="28"/>
  <c r="H164" i="28" s="1"/>
  <c r="G163" i="28"/>
  <c r="F163" i="28"/>
  <c r="E163" i="28"/>
  <c r="H163" i="28" s="1"/>
  <c r="G162" i="28"/>
  <c r="F162" i="28"/>
  <c r="E162" i="28"/>
  <c r="H162" i="28" s="1"/>
  <c r="G161" i="28"/>
  <c r="F161" i="28"/>
  <c r="E161" i="28"/>
  <c r="H161" i="28" s="1"/>
  <c r="G160" i="28"/>
  <c r="F160" i="28"/>
  <c r="E160" i="28"/>
  <c r="H160" i="28" s="1"/>
  <c r="G159" i="28"/>
  <c r="F159" i="28"/>
  <c r="E159" i="28"/>
  <c r="H159" i="28" s="1"/>
  <c r="G158" i="28"/>
  <c r="F158" i="28"/>
  <c r="E158" i="28"/>
  <c r="H158" i="28" s="1"/>
  <c r="G157" i="28"/>
  <c r="F157" i="28"/>
  <c r="E157" i="28"/>
  <c r="H157" i="28" s="1"/>
  <c r="G156" i="28"/>
  <c r="F156" i="28"/>
  <c r="E156" i="28"/>
  <c r="H156" i="28" s="1"/>
  <c r="G155" i="28"/>
  <c r="F155" i="28"/>
  <c r="E155" i="28"/>
  <c r="H155" i="28" s="1"/>
  <c r="G154" i="28"/>
  <c r="F154" i="28"/>
  <c r="E154" i="28"/>
  <c r="H154" i="28" s="1"/>
  <c r="G153" i="28"/>
  <c r="F153" i="28"/>
  <c r="E153" i="28"/>
  <c r="H153" i="28" s="1"/>
  <c r="G152" i="28"/>
  <c r="F152" i="28"/>
  <c r="E152" i="28"/>
  <c r="H152" i="28" s="1"/>
  <c r="G151" i="28"/>
  <c r="F151" i="28"/>
  <c r="E151" i="28"/>
  <c r="H151" i="28" s="1"/>
  <c r="G150" i="28"/>
  <c r="F150" i="28"/>
  <c r="E150" i="28"/>
  <c r="H150" i="28" s="1"/>
  <c r="G149" i="28"/>
  <c r="F149" i="28"/>
  <c r="E149" i="28"/>
  <c r="H149" i="28" s="1"/>
  <c r="G148" i="28"/>
  <c r="F148" i="28"/>
  <c r="E148" i="28"/>
  <c r="H148" i="28" s="1"/>
  <c r="G147" i="28"/>
  <c r="F147" i="28"/>
  <c r="E147" i="28"/>
  <c r="H147" i="28" s="1"/>
  <c r="G146" i="28"/>
  <c r="F146" i="28"/>
  <c r="E146" i="28"/>
  <c r="H146" i="28" s="1"/>
  <c r="G145" i="28"/>
  <c r="F145" i="28"/>
  <c r="E145" i="28"/>
  <c r="H145" i="28" s="1"/>
  <c r="G144" i="28"/>
  <c r="F144" i="28"/>
  <c r="E144" i="28"/>
  <c r="H144" i="28" s="1"/>
  <c r="G143" i="28"/>
  <c r="F143" i="28"/>
  <c r="E143" i="28"/>
  <c r="H143" i="28" s="1"/>
  <c r="G142" i="28"/>
  <c r="F142" i="28"/>
  <c r="E142" i="28"/>
  <c r="H142" i="28" s="1"/>
  <c r="G141" i="28"/>
  <c r="F141" i="28"/>
  <c r="E141" i="28"/>
  <c r="H141" i="28" s="1"/>
  <c r="G140" i="28"/>
  <c r="F140" i="28"/>
  <c r="E140" i="28"/>
  <c r="H140" i="28" s="1"/>
  <c r="G139" i="28"/>
  <c r="F139" i="28"/>
  <c r="E139" i="28"/>
  <c r="H139" i="28" s="1"/>
  <c r="G138" i="28"/>
  <c r="F138" i="28"/>
  <c r="E138" i="28"/>
  <c r="H138" i="28" s="1"/>
  <c r="G137" i="28"/>
  <c r="F137" i="28"/>
  <c r="E137" i="28"/>
  <c r="H137" i="28" s="1"/>
  <c r="G136" i="28"/>
  <c r="F136" i="28"/>
  <c r="E136" i="28"/>
  <c r="H136" i="28" s="1"/>
  <c r="G135" i="28"/>
  <c r="F135" i="28"/>
  <c r="E135" i="28"/>
  <c r="H135" i="28" s="1"/>
  <c r="G134" i="28"/>
  <c r="F134" i="28"/>
  <c r="E134" i="28"/>
  <c r="H134" i="28" s="1"/>
  <c r="G133" i="28"/>
  <c r="F133" i="28"/>
  <c r="E133" i="28"/>
  <c r="H133" i="28" s="1"/>
  <c r="G132" i="28"/>
  <c r="F132" i="28"/>
  <c r="E132" i="28"/>
  <c r="H132" i="28" s="1"/>
  <c r="G131" i="28"/>
  <c r="F131" i="28"/>
  <c r="E131" i="28"/>
  <c r="H131" i="28" s="1"/>
  <c r="G130" i="28"/>
  <c r="F130" i="28"/>
  <c r="E130" i="28"/>
  <c r="H130" i="28" s="1"/>
  <c r="G129" i="28"/>
  <c r="F129" i="28"/>
  <c r="E129" i="28"/>
  <c r="H129" i="28" s="1"/>
  <c r="G128" i="28"/>
  <c r="F128" i="28"/>
  <c r="E128" i="28"/>
  <c r="H128" i="28" s="1"/>
  <c r="G127" i="28"/>
  <c r="F127" i="28"/>
  <c r="E127" i="28"/>
  <c r="H127" i="28" s="1"/>
  <c r="G126" i="28"/>
  <c r="F126" i="28"/>
  <c r="E126" i="28"/>
  <c r="H126" i="28" s="1"/>
  <c r="G125" i="28"/>
  <c r="F125" i="28"/>
  <c r="E125" i="28"/>
  <c r="H125" i="28" s="1"/>
  <c r="G124" i="28"/>
  <c r="F124" i="28"/>
  <c r="E124" i="28"/>
  <c r="H124" i="28" s="1"/>
  <c r="G123" i="28"/>
  <c r="F123" i="28"/>
  <c r="E123" i="28"/>
  <c r="H123" i="28" s="1"/>
  <c r="G122" i="28"/>
  <c r="F122" i="28"/>
  <c r="E122" i="28"/>
  <c r="H122" i="28" s="1"/>
  <c r="G121" i="28"/>
  <c r="F121" i="28"/>
  <c r="E121" i="28"/>
  <c r="H121" i="28" s="1"/>
  <c r="G120" i="28"/>
  <c r="F120" i="28"/>
  <c r="E120" i="28"/>
  <c r="H120" i="28" s="1"/>
  <c r="G119" i="28"/>
  <c r="F119" i="28"/>
  <c r="E119" i="28"/>
  <c r="H119" i="28" s="1"/>
  <c r="G118" i="28"/>
  <c r="F118" i="28"/>
  <c r="E118" i="28"/>
  <c r="H118" i="28" s="1"/>
  <c r="G117" i="28"/>
  <c r="F117" i="28"/>
  <c r="E117" i="28"/>
  <c r="H117" i="28" s="1"/>
  <c r="G116" i="28"/>
  <c r="F116" i="28"/>
  <c r="E116" i="28"/>
  <c r="H116" i="28" s="1"/>
  <c r="G115" i="28"/>
  <c r="F115" i="28"/>
  <c r="E115" i="28"/>
  <c r="H115" i="28" s="1"/>
  <c r="G114" i="28"/>
  <c r="F114" i="28"/>
  <c r="E114" i="28"/>
  <c r="H114" i="28" s="1"/>
  <c r="G113" i="28"/>
  <c r="F113" i="28"/>
  <c r="E113" i="28"/>
  <c r="H113" i="28" s="1"/>
  <c r="G112" i="28"/>
  <c r="F112" i="28"/>
  <c r="E112" i="28"/>
  <c r="H112" i="28" s="1"/>
  <c r="G111" i="28"/>
  <c r="F111" i="28"/>
  <c r="E111" i="28"/>
  <c r="H111" i="28" s="1"/>
  <c r="G110" i="28"/>
  <c r="F110" i="28"/>
  <c r="E110" i="28"/>
  <c r="H110" i="28" s="1"/>
  <c r="G109" i="28"/>
  <c r="F109" i="28"/>
  <c r="E109" i="28"/>
  <c r="H109" i="28" s="1"/>
  <c r="G108" i="28"/>
  <c r="F108" i="28"/>
  <c r="E108" i="28"/>
  <c r="H108" i="28" s="1"/>
  <c r="G107" i="28"/>
  <c r="F107" i="28"/>
  <c r="E107" i="28"/>
  <c r="H107" i="28" s="1"/>
  <c r="G106" i="28"/>
  <c r="F106" i="28"/>
  <c r="E106" i="28"/>
  <c r="H106" i="28" s="1"/>
  <c r="G105" i="28"/>
  <c r="F105" i="28"/>
  <c r="E105" i="28"/>
  <c r="H105" i="28" s="1"/>
  <c r="G104" i="28"/>
  <c r="F104" i="28"/>
  <c r="E104" i="28"/>
  <c r="H104" i="28" s="1"/>
  <c r="G103" i="28"/>
  <c r="F103" i="28"/>
  <c r="E103" i="28"/>
  <c r="H103" i="28" s="1"/>
  <c r="G102" i="28"/>
  <c r="F102" i="28"/>
  <c r="E102" i="28"/>
  <c r="H102" i="28" s="1"/>
  <c r="G101" i="28"/>
  <c r="F101" i="28"/>
  <c r="E101" i="28"/>
  <c r="H101" i="28" s="1"/>
  <c r="G100" i="28"/>
  <c r="F100" i="28"/>
  <c r="E100" i="28"/>
  <c r="H100" i="28" s="1"/>
  <c r="G99" i="28"/>
  <c r="F99" i="28"/>
  <c r="E99" i="28"/>
  <c r="H99" i="28" s="1"/>
  <c r="G98" i="28"/>
  <c r="F98" i="28"/>
  <c r="E98" i="28"/>
  <c r="H98" i="28" s="1"/>
  <c r="G97" i="28"/>
  <c r="F97" i="28"/>
  <c r="E97" i="28"/>
  <c r="H97" i="28" s="1"/>
  <c r="G96" i="28"/>
  <c r="F96" i="28"/>
  <c r="E96" i="28"/>
  <c r="H96" i="28" s="1"/>
  <c r="G95" i="28"/>
  <c r="F95" i="28"/>
  <c r="E95" i="28"/>
  <c r="H95" i="28" s="1"/>
  <c r="G94" i="28"/>
  <c r="F94" i="28"/>
  <c r="E94" i="28"/>
  <c r="H94" i="28" s="1"/>
  <c r="G93" i="28"/>
  <c r="F93" i="28"/>
  <c r="E93" i="28"/>
  <c r="H93" i="28" s="1"/>
  <c r="G92" i="28"/>
  <c r="F92" i="28"/>
  <c r="E92" i="28"/>
  <c r="H92" i="28" s="1"/>
  <c r="G91" i="28"/>
  <c r="F91" i="28"/>
  <c r="E91" i="28"/>
  <c r="H91" i="28" s="1"/>
  <c r="G90" i="28"/>
  <c r="F90" i="28"/>
  <c r="E90" i="28"/>
  <c r="H90" i="28" s="1"/>
  <c r="G89" i="28"/>
  <c r="F89" i="28"/>
  <c r="E89" i="28"/>
  <c r="H89" i="28" s="1"/>
  <c r="G88" i="28"/>
  <c r="F88" i="28"/>
  <c r="E88" i="28"/>
  <c r="H88" i="28" s="1"/>
  <c r="G87" i="28"/>
  <c r="F87" i="28"/>
  <c r="E87" i="28"/>
  <c r="H87" i="28" s="1"/>
  <c r="G86" i="28"/>
  <c r="F86" i="28"/>
  <c r="E86" i="28"/>
  <c r="H86" i="28" s="1"/>
  <c r="G85" i="28"/>
  <c r="F85" i="28"/>
  <c r="E85" i="28"/>
  <c r="H85" i="28" s="1"/>
  <c r="G84" i="28"/>
  <c r="F84" i="28"/>
  <c r="E84" i="28"/>
  <c r="H84" i="28" s="1"/>
  <c r="G83" i="28"/>
  <c r="F83" i="28"/>
  <c r="E83" i="28"/>
  <c r="H83" i="28" s="1"/>
  <c r="G82" i="28"/>
  <c r="F82" i="28"/>
  <c r="E82" i="28"/>
  <c r="H82" i="28" s="1"/>
  <c r="G81" i="28"/>
  <c r="F81" i="28"/>
  <c r="E81" i="28"/>
  <c r="H81" i="28" s="1"/>
  <c r="G80" i="28"/>
  <c r="F80" i="28"/>
  <c r="E80" i="28"/>
  <c r="H80" i="28" s="1"/>
  <c r="G79" i="28"/>
  <c r="F79" i="28"/>
  <c r="E79" i="28"/>
  <c r="H79" i="28" s="1"/>
  <c r="G78" i="28"/>
  <c r="F78" i="28"/>
  <c r="E78" i="28"/>
  <c r="H78" i="28" s="1"/>
  <c r="G77" i="28"/>
  <c r="F77" i="28"/>
  <c r="E77" i="28"/>
  <c r="H77" i="28" s="1"/>
  <c r="G76" i="28"/>
  <c r="F76" i="28"/>
  <c r="E76" i="28"/>
  <c r="H76" i="28" s="1"/>
  <c r="F75" i="28"/>
  <c r="E75" i="28"/>
  <c r="D75" i="28"/>
  <c r="C75" i="28"/>
  <c r="G75" i="28" s="1"/>
  <c r="G69" i="28"/>
  <c r="H69" i="28" s="1"/>
  <c r="F69" i="28"/>
  <c r="E69" i="28"/>
  <c r="G68" i="28"/>
  <c r="H68" i="28" s="1"/>
  <c r="F68" i="28"/>
  <c r="E68" i="28"/>
  <c r="G67" i="28"/>
  <c r="F67" i="28"/>
  <c r="G66" i="28"/>
  <c r="H66" i="28" s="1"/>
  <c r="F66" i="28"/>
  <c r="E66" i="28"/>
  <c r="G65" i="28"/>
  <c r="H65" i="28" s="1"/>
  <c r="F65" i="28"/>
  <c r="E65" i="28"/>
  <c r="G64" i="28"/>
  <c r="F64" i="28"/>
  <c r="G63" i="28"/>
  <c r="H63" i="28" s="1"/>
  <c r="F63" i="28"/>
  <c r="E63" i="28"/>
  <c r="G62" i="28"/>
  <c r="F62" i="28"/>
  <c r="G61" i="28"/>
  <c r="H61" i="28" s="1"/>
  <c r="F61" i="28"/>
  <c r="E61" i="28"/>
  <c r="G60" i="28"/>
  <c r="H60" i="28" s="1"/>
  <c r="F60" i="28"/>
  <c r="E60" i="28"/>
  <c r="G59" i="28"/>
  <c r="F59" i="28"/>
  <c r="G58" i="28"/>
  <c r="H58" i="28" s="1"/>
  <c r="F58" i="28"/>
  <c r="E58" i="28"/>
  <c r="G57" i="28"/>
  <c r="H57" i="28" s="1"/>
  <c r="F57" i="28"/>
  <c r="E57" i="28"/>
  <c r="G56" i="28"/>
  <c r="H56" i="28" s="1"/>
  <c r="F56" i="28"/>
  <c r="E56" i="28"/>
  <c r="G55" i="28"/>
  <c r="H55" i="28" s="1"/>
  <c r="F55" i="28"/>
  <c r="E55" i="28"/>
  <c r="G54" i="28"/>
  <c r="F54" i="28"/>
  <c r="G53" i="28"/>
  <c r="F53" i="28"/>
  <c r="G52" i="28"/>
  <c r="H52" i="28" s="1"/>
  <c r="F52" i="28"/>
  <c r="E52" i="28"/>
  <c r="G51" i="28"/>
  <c r="H51" i="28" s="1"/>
  <c r="F51" i="28"/>
  <c r="E51" i="28"/>
  <c r="G50" i="28"/>
  <c r="G49" i="28"/>
  <c r="H49" i="28" s="1"/>
  <c r="F49" i="28"/>
  <c r="E49" i="28"/>
  <c r="G48" i="28"/>
  <c r="H48" i="28" s="1"/>
  <c r="F48" i="28"/>
  <c r="E48" i="28"/>
  <c r="G47" i="28"/>
  <c r="H47" i="28" s="1"/>
  <c r="F47" i="28"/>
  <c r="E47" i="28"/>
  <c r="G46" i="28"/>
  <c r="H46" i="28" s="1"/>
  <c r="F46" i="28"/>
  <c r="E46" i="28"/>
  <c r="G45" i="28"/>
  <c r="H45" i="28" s="1"/>
  <c r="F45" i="28"/>
  <c r="E45" i="28"/>
  <c r="G44" i="28"/>
  <c r="H44" i="28" s="1"/>
  <c r="F44" i="28"/>
  <c r="E44" i="28"/>
  <c r="G43" i="28"/>
  <c r="H43" i="28" s="1"/>
  <c r="F43" i="28"/>
  <c r="E43" i="28"/>
  <c r="G42" i="28"/>
  <c r="H42" i="28" s="1"/>
  <c r="F42" i="28"/>
  <c r="E42" i="28"/>
  <c r="G41" i="28"/>
  <c r="H41" i="28" s="1"/>
  <c r="F41" i="28"/>
  <c r="E41" i="28"/>
  <c r="G40" i="28"/>
  <c r="H40" i="28" s="1"/>
  <c r="F40" i="28"/>
  <c r="E40" i="28"/>
  <c r="G39" i="28"/>
  <c r="H39" i="28" s="1"/>
  <c r="F39" i="28"/>
  <c r="E39" i="28"/>
  <c r="G38" i="28"/>
  <c r="H38" i="28" s="1"/>
  <c r="F38" i="28"/>
  <c r="E38" i="28"/>
  <c r="G37" i="28"/>
  <c r="H37" i="28" s="1"/>
  <c r="F37" i="28"/>
  <c r="E37" i="28"/>
  <c r="G36" i="28"/>
  <c r="F36" i="28"/>
  <c r="G35" i="28"/>
  <c r="H35" i="28" s="1"/>
  <c r="F35" i="28"/>
  <c r="E35" i="28"/>
  <c r="G34" i="28"/>
  <c r="H34" i="28" s="1"/>
  <c r="F34" i="28"/>
  <c r="E34" i="28"/>
  <c r="G33" i="28"/>
  <c r="F33" i="28"/>
  <c r="G32" i="28"/>
  <c r="H32" i="28" s="1"/>
  <c r="F32" i="28"/>
  <c r="E32" i="28"/>
  <c r="G31" i="28"/>
  <c r="H31" i="28" s="1"/>
  <c r="F31" i="28"/>
  <c r="E31" i="28"/>
  <c r="G30" i="28"/>
  <c r="H30" i="28" s="1"/>
  <c r="F30" i="28"/>
  <c r="E30" i="28"/>
  <c r="G29" i="28"/>
  <c r="H29" i="28" s="1"/>
  <c r="F29" i="28"/>
  <c r="E29" i="28"/>
  <c r="G28" i="28"/>
  <c r="F28" i="28"/>
  <c r="G27" i="28"/>
  <c r="H27" i="28" s="1"/>
  <c r="F27" i="28"/>
  <c r="E27" i="28"/>
  <c r="G26" i="28"/>
  <c r="H26" i="28" s="1"/>
  <c r="F26" i="28"/>
  <c r="E26" i="28"/>
  <c r="G25" i="28"/>
  <c r="H25" i="28" s="1"/>
  <c r="F25" i="28"/>
  <c r="E25" i="28"/>
  <c r="G24" i="28"/>
  <c r="F24" i="28"/>
  <c r="G23" i="28"/>
  <c r="F23" i="28"/>
  <c r="G22" i="28"/>
  <c r="H22" i="28" s="1"/>
  <c r="F22" i="28"/>
  <c r="E22" i="28"/>
  <c r="G21" i="28"/>
  <c r="H21" i="28" s="1"/>
  <c r="F21" i="28"/>
  <c r="E21" i="28"/>
  <c r="G20" i="28"/>
  <c r="H20" i="28" s="1"/>
  <c r="F20" i="28"/>
  <c r="E20" i="28"/>
  <c r="D19" i="28"/>
  <c r="F50" i="28" s="1"/>
  <c r="C19" i="28"/>
  <c r="D13" i="28"/>
  <c r="C13" i="28"/>
  <c r="G13" i="28" s="1"/>
  <c r="C12" i="28"/>
  <c r="D10" i="28"/>
  <c r="C10" i="28"/>
  <c r="C8" i="28"/>
  <c r="G609" i="27"/>
  <c r="F609" i="27"/>
  <c r="E609" i="27"/>
  <c r="H609" i="27" s="1"/>
  <c r="G608" i="27"/>
  <c r="F608" i="27"/>
  <c r="E608" i="27"/>
  <c r="H608" i="27" s="1"/>
  <c r="G607" i="27"/>
  <c r="F607" i="27"/>
  <c r="E607" i="27"/>
  <c r="H607" i="27" s="1"/>
  <c r="G606" i="27"/>
  <c r="F606" i="27"/>
  <c r="E606" i="27"/>
  <c r="H606" i="27" s="1"/>
  <c r="G605" i="27"/>
  <c r="F605" i="27"/>
  <c r="E605" i="27"/>
  <c r="H605" i="27" s="1"/>
  <c r="G604" i="27"/>
  <c r="F604" i="27"/>
  <c r="E604" i="27"/>
  <c r="H604" i="27" s="1"/>
  <c r="G603" i="27"/>
  <c r="F603" i="27"/>
  <c r="E603" i="27"/>
  <c r="H603" i="27" s="1"/>
  <c r="G602" i="27"/>
  <c r="F602" i="27"/>
  <c r="E602" i="27"/>
  <c r="H602" i="27" s="1"/>
  <c r="G601" i="27"/>
  <c r="F601" i="27"/>
  <c r="E601" i="27"/>
  <c r="H601" i="27" s="1"/>
  <c r="G600" i="27"/>
  <c r="F600" i="27"/>
  <c r="E600" i="27"/>
  <c r="H600" i="27" s="1"/>
  <c r="G599" i="27"/>
  <c r="F599" i="27"/>
  <c r="E599" i="27"/>
  <c r="H599" i="27" s="1"/>
  <c r="G598" i="27"/>
  <c r="F598" i="27"/>
  <c r="E598" i="27"/>
  <c r="H598" i="27" s="1"/>
  <c r="G597" i="27"/>
  <c r="F597" i="27"/>
  <c r="E597" i="27"/>
  <c r="H597" i="27" s="1"/>
  <c r="G596" i="27"/>
  <c r="F596" i="27"/>
  <c r="E596" i="27"/>
  <c r="H596" i="27" s="1"/>
  <c r="G595" i="27"/>
  <c r="F595" i="27"/>
  <c r="E595" i="27"/>
  <c r="H595" i="27" s="1"/>
  <c r="G594" i="27"/>
  <c r="F594" i="27"/>
  <c r="E594" i="27"/>
  <c r="H594" i="27" s="1"/>
  <c r="G593" i="27"/>
  <c r="F593" i="27"/>
  <c r="E593" i="27"/>
  <c r="H593" i="27" s="1"/>
  <c r="G592" i="27"/>
  <c r="F592" i="27"/>
  <c r="E592" i="27"/>
  <c r="H592" i="27" s="1"/>
  <c r="G591" i="27"/>
  <c r="F591" i="27"/>
  <c r="E591" i="27"/>
  <c r="H591" i="27" s="1"/>
  <c r="G590" i="27"/>
  <c r="F590" i="27"/>
  <c r="E590" i="27"/>
  <c r="H590" i="27" s="1"/>
  <c r="G589" i="27"/>
  <c r="F589" i="27"/>
  <c r="E589" i="27"/>
  <c r="H589" i="27" s="1"/>
  <c r="G588" i="27"/>
  <c r="F588" i="27"/>
  <c r="E588" i="27"/>
  <c r="H588" i="27" s="1"/>
  <c r="G587" i="27"/>
  <c r="F587" i="27"/>
  <c r="E587" i="27"/>
  <c r="H587" i="27" s="1"/>
  <c r="G586" i="27"/>
  <c r="F586" i="27"/>
  <c r="E586" i="27"/>
  <c r="H586" i="27" s="1"/>
  <c r="G585" i="27"/>
  <c r="F585" i="27"/>
  <c r="E585" i="27"/>
  <c r="H585" i="27" s="1"/>
  <c r="G584" i="27"/>
  <c r="F584" i="27"/>
  <c r="E584" i="27"/>
  <c r="H584" i="27" s="1"/>
  <c r="G583" i="27"/>
  <c r="F583" i="27"/>
  <c r="E583" i="27"/>
  <c r="H583" i="27" s="1"/>
  <c r="F582" i="27"/>
  <c r="E582" i="27"/>
  <c r="D582" i="27"/>
  <c r="C582" i="27"/>
  <c r="G582" i="27" s="1"/>
  <c r="G576" i="27"/>
  <c r="H576" i="27" s="1"/>
  <c r="F576" i="27"/>
  <c r="E576" i="27"/>
  <c r="G575" i="27"/>
  <c r="H575" i="27" s="1"/>
  <c r="F575" i="27"/>
  <c r="E575" i="27"/>
  <c r="G574" i="27"/>
  <c r="F574" i="27"/>
  <c r="G573" i="27"/>
  <c r="H573" i="27" s="1"/>
  <c r="F573" i="27"/>
  <c r="E573" i="27"/>
  <c r="G572" i="27"/>
  <c r="H572" i="27" s="1"/>
  <c r="F572" i="27"/>
  <c r="E572" i="27"/>
  <c r="G571" i="27"/>
  <c r="H571" i="27" s="1"/>
  <c r="F571" i="27"/>
  <c r="E571" i="27"/>
  <c r="G570" i="27"/>
  <c r="H570" i="27" s="1"/>
  <c r="F570" i="27"/>
  <c r="E570" i="27"/>
  <c r="G569" i="27"/>
  <c r="H569" i="27" s="1"/>
  <c r="F569" i="27"/>
  <c r="E569" i="27"/>
  <c r="G568" i="27"/>
  <c r="F568" i="27"/>
  <c r="G567" i="27"/>
  <c r="H567" i="27" s="1"/>
  <c r="F567" i="27"/>
  <c r="E567" i="27"/>
  <c r="G566" i="27"/>
  <c r="H566" i="27" s="1"/>
  <c r="F566" i="27"/>
  <c r="E566" i="27"/>
  <c r="G565" i="27"/>
  <c r="H565" i="27" s="1"/>
  <c r="F565" i="27"/>
  <c r="E565" i="27"/>
  <c r="G564" i="27"/>
  <c r="H564" i="27" s="1"/>
  <c r="F564" i="27"/>
  <c r="E564" i="27"/>
  <c r="G563" i="27"/>
  <c r="H563" i="27" s="1"/>
  <c r="F563" i="27"/>
  <c r="E563" i="27"/>
  <c r="G562" i="27"/>
  <c r="H562" i="27" s="1"/>
  <c r="F562" i="27"/>
  <c r="E562" i="27"/>
  <c r="G561" i="27"/>
  <c r="F561" i="27"/>
  <c r="G560" i="27"/>
  <c r="F560" i="27"/>
  <c r="G559" i="27"/>
  <c r="G558" i="27"/>
  <c r="H558" i="27" s="1"/>
  <c r="F558" i="27"/>
  <c r="E558" i="27"/>
  <c r="G557" i="27"/>
  <c r="H557" i="27" s="1"/>
  <c r="F557" i="27"/>
  <c r="E557" i="27"/>
  <c r="G556" i="27"/>
  <c r="H556" i="27" s="1"/>
  <c r="F556" i="27"/>
  <c r="E556" i="27"/>
  <c r="G555" i="27"/>
  <c r="H555" i="27" s="1"/>
  <c r="F555" i="27"/>
  <c r="E555" i="27"/>
  <c r="G554" i="27"/>
  <c r="F554" i="27"/>
  <c r="G553" i="27"/>
  <c r="H553" i="27" s="1"/>
  <c r="F553" i="27"/>
  <c r="E553" i="27"/>
  <c r="G552" i="27"/>
  <c r="H552" i="27" s="1"/>
  <c r="F552" i="27"/>
  <c r="E552" i="27"/>
  <c r="G551" i="27"/>
  <c r="H551" i="27" s="1"/>
  <c r="F551" i="27"/>
  <c r="E551" i="27"/>
  <c r="G550" i="27"/>
  <c r="H550" i="27" s="1"/>
  <c r="F550" i="27"/>
  <c r="E550" i="27"/>
  <c r="G549" i="27"/>
  <c r="H549" i="27" s="1"/>
  <c r="F549" i="27"/>
  <c r="E549" i="27"/>
  <c r="G548" i="27"/>
  <c r="H548" i="27" s="1"/>
  <c r="F548" i="27"/>
  <c r="E548" i="27"/>
  <c r="G547" i="27"/>
  <c r="H547" i="27" s="1"/>
  <c r="F547" i="27"/>
  <c r="E547" i="27"/>
  <c r="G546" i="27"/>
  <c r="H546" i="27" s="1"/>
  <c r="F546" i="27"/>
  <c r="E546" i="27"/>
  <c r="G545" i="27"/>
  <c r="H545" i="27" s="1"/>
  <c r="F545" i="27"/>
  <c r="E545" i="27"/>
  <c r="G544" i="27"/>
  <c r="H544" i="27" s="1"/>
  <c r="F544" i="27"/>
  <c r="E544" i="27"/>
  <c r="G543" i="27"/>
  <c r="H543" i="27" s="1"/>
  <c r="F543" i="27"/>
  <c r="E543" i="27"/>
  <c r="G542" i="27"/>
  <c r="H542" i="27" s="1"/>
  <c r="F542" i="27"/>
  <c r="E542" i="27"/>
  <c r="G541" i="27"/>
  <c r="H541" i="27" s="1"/>
  <c r="F541" i="27"/>
  <c r="E541" i="27"/>
  <c r="G540" i="27"/>
  <c r="H540" i="27" s="1"/>
  <c r="F540" i="27"/>
  <c r="E540" i="27"/>
  <c r="G539" i="27"/>
  <c r="G538" i="27"/>
  <c r="F538" i="27"/>
  <c r="G537" i="27"/>
  <c r="H537" i="27" s="1"/>
  <c r="F537" i="27"/>
  <c r="E537" i="27"/>
  <c r="G536" i="27"/>
  <c r="H536" i="27" s="1"/>
  <c r="F536" i="27"/>
  <c r="E536" i="27"/>
  <c r="G535" i="27"/>
  <c r="F535" i="27"/>
  <c r="G534" i="27"/>
  <c r="H534" i="27" s="1"/>
  <c r="F534" i="27"/>
  <c r="E534" i="27"/>
  <c r="G533" i="27"/>
  <c r="H533" i="27" s="1"/>
  <c r="F533" i="27"/>
  <c r="E533" i="27"/>
  <c r="G532" i="27"/>
  <c r="F532" i="27"/>
  <c r="G531" i="27"/>
  <c r="H531" i="27" s="1"/>
  <c r="F531" i="27"/>
  <c r="E531" i="27"/>
  <c r="G530" i="27"/>
  <c r="H530" i="27" s="1"/>
  <c r="F530" i="27"/>
  <c r="E530" i="27"/>
  <c r="G529" i="27"/>
  <c r="H529" i="27" s="1"/>
  <c r="F529" i="27"/>
  <c r="E529" i="27"/>
  <c r="G528" i="27"/>
  <c r="H528" i="27" s="1"/>
  <c r="F528" i="27"/>
  <c r="E528" i="27"/>
  <c r="G527" i="27"/>
  <c r="H527" i="27" s="1"/>
  <c r="F527" i="27"/>
  <c r="E527" i="27"/>
  <c r="G526" i="27"/>
  <c r="H526" i="27" s="1"/>
  <c r="F526" i="27"/>
  <c r="E526" i="27"/>
  <c r="G525" i="27"/>
  <c r="H525" i="27" s="1"/>
  <c r="F525" i="27"/>
  <c r="E525" i="27"/>
  <c r="G524" i="27"/>
  <c r="H524" i="27" s="1"/>
  <c r="F524" i="27"/>
  <c r="E524" i="27"/>
  <c r="G523" i="27"/>
  <c r="H523" i="27" s="1"/>
  <c r="F523" i="27"/>
  <c r="E523" i="27"/>
  <c r="G522" i="27"/>
  <c r="F522" i="27"/>
  <c r="G521" i="27"/>
  <c r="H521" i="27" s="1"/>
  <c r="E521" i="27"/>
  <c r="G520" i="27"/>
  <c r="F520" i="27"/>
  <c r="G519" i="27"/>
  <c r="H519" i="27" s="1"/>
  <c r="F519" i="27"/>
  <c r="E519" i="27"/>
  <c r="G518" i="27"/>
  <c r="H518" i="27" s="1"/>
  <c r="F518" i="27"/>
  <c r="E518" i="27"/>
  <c r="G517" i="27"/>
  <c r="H517" i="27" s="1"/>
  <c r="F517" i="27"/>
  <c r="E517" i="27"/>
  <c r="G516" i="27"/>
  <c r="F516" i="27"/>
  <c r="G515" i="27"/>
  <c r="F515" i="27"/>
  <c r="G514" i="27"/>
  <c r="H514" i="27" s="1"/>
  <c r="E514" i="27"/>
  <c r="G513" i="27"/>
  <c r="H513" i="27" s="1"/>
  <c r="F513" i="27"/>
  <c r="E513" i="27"/>
  <c r="G512" i="27"/>
  <c r="H512" i="27" s="1"/>
  <c r="F512" i="27"/>
  <c r="E512" i="27"/>
  <c r="G511" i="27"/>
  <c r="H511" i="27" s="1"/>
  <c r="F511" i="27"/>
  <c r="E511" i="27"/>
  <c r="G510" i="27"/>
  <c r="G509" i="27"/>
  <c r="H509" i="27" s="1"/>
  <c r="F509" i="27"/>
  <c r="E509" i="27"/>
  <c r="G508" i="27"/>
  <c r="H508" i="27" s="1"/>
  <c r="F508" i="27"/>
  <c r="E508" i="27"/>
  <c r="G507" i="27"/>
  <c r="H507" i="27" s="1"/>
  <c r="F507" i="27"/>
  <c r="E507" i="27"/>
  <c r="G506" i="27"/>
  <c r="H506" i="27" s="1"/>
  <c r="F506" i="27"/>
  <c r="E506" i="27"/>
  <c r="G505" i="27"/>
  <c r="H505" i="27" s="1"/>
  <c r="F505" i="27"/>
  <c r="E505" i="27"/>
  <c r="G504" i="27"/>
  <c r="H504" i="27" s="1"/>
  <c r="F504" i="27"/>
  <c r="E504" i="27"/>
  <c r="G503" i="27"/>
  <c r="H503" i="27" s="1"/>
  <c r="F503" i="27"/>
  <c r="E503" i="27"/>
  <c r="G502" i="27"/>
  <c r="H502" i="27" s="1"/>
  <c r="F502" i="27"/>
  <c r="E502" i="27"/>
  <c r="G501" i="27"/>
  <c r="H501" i="27" s="1"/>
  <c r="F501" i="27"/>
  <c r="E501" i="27"/>
  <c r="G500" i="27"/>
  <c r="H500" i="27" s="1"/>
  <c r="F500" i="27"/>
  <c r="E500" i="27"/>
  <c r="G499" i="27"/>
  <c r="H499" i="27" s="1"/>
  <c r="F499" i="27"/>
  <c r="E499" i="27"/>
  <c r="G498" i="27"/>
  <c r="G497" i="27"/>
  <c r="H497" i="27" s="1"/>
  <c r="F497" i="27"/>
  <c r="E497" i="27"/>
  <c r="G496" i="27"/>
  <c r="H496" i="27" s="1"/>
  <c r="F496" i="27"/>
  <c r="E496" i="27"/>
  <c r="G495" i="27"/>
  <c r="H495" i="27" s="1"/>
  <c r="F495" i="27"/>
  <c r="E495" i="27"/>
  <c r="G494" i="27"/>
  <c r="H494" i="27" s="1"/>
  <c r="F494" i="27"/>
  <c r="E494" i="27"/>
  <c r="G493" i="27"/>
  <c r="H493" i="27" s="1"/>
  <c r="F493" i="27"/>
  <c r="E493" i="27"/>
  <c r="G492" i="27"/>
  <c r="H492" i="27" s="1"/>
  <c r="F492" i="27"/>
  <c r="E492" i="27"/>
  <c r="G491" i="27"/>
  <c r="H491" i="27" s="1"/>
  <c r="F491" i="27"/>
  <c r="E491" i="27"/>
  <c r="G490" i="27"/>
  <c r="H490" i="27" s="1"/>
  <c r="F490" i="27"/>
  <c r="E490" i="27"/>
  <c r="G489" i="27"/>
  <c r="F489" i="27"/>
  <c r="G488" i="27"/>
  <c r="H488" i="27" s="1"/>
  <c r="F488" i="27"/>
  <c r="E488" i="27"/>
  <c r="G487" i="27"/>
  <c r="H487" i="27" s="1"/>
  <c r="F487" i="27"/>
  <c r="E487" i="27"/>
  <c r="G486" i="27"/>
  <c r="H486" i="27" s="1"/>
  <c r="F486" i="27"/>
  <c r="E486" i="27"/>
  <c r="G485" i="27"/>
  <c r="F485" i="27"/>
  <c r="G484" i="27"/>
  <c r="F484" i="27"/>
  <c r="G483" i="27"/>
  <c r="F483" i="27"/>
  <c r="G482" i="27"/>
  <c r="H482" i="27" s="1"/>
  <c r="F482" i="27"/>
  <c r="E482" i="27"/>
  <c r="G481" i="27"/>
  <c r="F481" i="27"/>
  <c r="G480" i="27"/>
  <c r="H480" i="27" s="1"/>
  <c r="F480" i="27"/>
  <c r="E480" i="27"/>
  <c r="G479" i="27"/>
  <c r="G478" i="27"/>
  <c r="H478" i="27" s="1"/>
  <c r="F478" i="27"/>
  <c r="E478" i="27"/>
  <c r="G477" i="27"/>
  <c r="H477" i="27" s="1"/>
  <c r="F477" i="27"/>
  <c r="E477" i="27"/>
  <c r="G476" i="27"/>
  <c r="H476" i="27" s="1"/>
  <c r="F476" i="27"/>
  <c r="E476" i="27"/>
  <c r="G475" i="27"/>
  <c r="H475" i="27" s="1"/>
  <c r="F475" i="27"/>
  <c r="E475" i="27"/>
  <c r="G474" i="27"/>
  <c r="H474" i="27" s="1"/>
  <c r="F474" i="27"/>
  <c r="E474" i="27"/>
  <c r="G473" i="27"/>
  <c r="H473" i="27" s="1"/>
  <c r="F473" i="27"/>
  <c r="E473" i="27"/>
  <c r="G472" i="27"/>
  <c r="H472" i="27" s="1"/>
  <c r="F472" i="27"/>
  <c r="E472" i="27"/>
  <c r="G471" i="27"/>
  <c r="G470" i="27"/>
  <c r="H470" i="27" s="1"/>
  <c r="F470" i="27"/>
  <c r="E470" i="27"/>
  <c r="G469" i="27"/>
  <c r="H469" i="27" s="1"/>
  <c r="F469" i="27"/>
  <c r="E469" i="27"/>
  <c r="G468" i="27"/>
  <c r="H468" i="27" s="1"/>
  <c r="F468" i="27"/>
  <c r="E468" i="27"/>
  <c r="G467" i="27"/>
  <c r="H467" i="27" s="1"/>
  <c r="F467" i="27"/>
  <c r="E467" i="27"/>
  <c r="G466" i="27"/>
  <c r="F466" i="27"/>
  <c r="G465" i="27"/>
  <c r="G464" i="27"/>
  <c r="H464" i="27" s="1"/>
  <c r="F464" i="27"/>
  <c r="E464" i="27"/>
  <c r="G463" i="27"/>
  <c r="H463" i="27" s="1"/>
  <c r="F463" i="27"/>
  <c r="E463" i="27"/>
  <c r="G462" i="27"/>
  <c r="H462" i="27" s="1"/>
  <c r="F462" i="27"/>
  <c r="E462" i="27"/>
  <c r="G461" i="27"/>
  <c r="H461" i="27" s="1"/>
  <c r="F461" i="27"/>
  <c r="E461" i="27"/>
  <c r="G460" i="27"/>
  <c r="H460" i="27" s="1"/>
  <c r="F460" i="27"/>
  <c r="E460" i="27"/>
  <c r="G459" i="27"/>
  <c r="H459" i="27" s="1"/>
  <c r="F459" i="27"/>
  <c r="E459" i="27"/>
  <c r="G458" i="27"/>
  <c r="H458" i="27" s="1"/>
  <c r="F458" i="27"/>
  <c r="E458" i="27"/>
  <c r="G457" i="27"/>
  <c r="H457" i="27" s="1"/>
  <c r="F457" i="27"/>
  <c r="E457" i="27"/>
  <c r="G456" i="27"/>
  <c r="G455" i="27"/>
  <c r="H455" i="27" s="1"/>
  <c r="F455" i="27"/>
  <c r="E455" i="27"/>
  <c r="G454" i="27"/>
  <c r="H454" i="27" s="1"/>
  <c r="F454" i="27"/>
  <c r="E454" i="27"/>
  <c r="G453" i="27"/>
  <c r="H453" i="27" s="1"/>
  <c r="F453" i="27"/>
  <c r="E453" i="27"/>
  <c r="G452" i="27"/>
  <c r="H452" i="27" s="1"/>
  <c r="F452" i="27"/>
  <c r="E452" i="27"/>
  <c r="G451" i="27"/>
  <c r="H451" i="27" s="1"/>
  <c r="F451" i="27"/>
  <c r="E451" i="27"/>
  <c r="G450" i="27"/>
  <c r="H450" i="27" s="1"/>
  <c r="F450" i="27"/>
  <c r="E450" i="27"/>
  <c r="G449" i="27"/>
  <c r="H449" i="27" s="1"/>
  <c r="F449" i="27"/>
  <c r="E449" i="27"/>
  <c r="G448" i="27"/>
  <c r="H448" i="27" s="1"/>
  <c r="F448" i="27"/>
  <c r="E448" i="27"/>
  <c r="G447" i="27"/>
  <c r="H447" i="27" s="1"/>
  <c r="F447" i="27"/>
  <c r="E447" i="27"/>
  <c r="G446" i="27"/>
  <c r="H446" i="27" s="1"/>
  <c r="F446" i="27"/>
  <c r="E446" i="27"/>
  <c r="G445" i="27"/>
  <c r="F445" i="27"/>
  <c r="G444" i="27"/>
  <c r="H444" i="27" s="1"/>
  <c r="F444" i="27"/>
  <c r="E444" i="27"/>
  <c r="G443" i="27"/>
  <c r="H443" i="27" s="1"/>
  <c r="E443" i="27"/>
  <c r="G442" i="27"/>
  <c r="H442" i="27" s="1"/>
  <c r="F442" i="27"/>
  <c r="E442" i="27"/>
  <c r="G441" i="27"/>
  <c r="H441" i="27" s="1"/>
  <c r="F441" i="27"/>
  <c r="E441" i="27"/>
  <c r="G440" i="27"/>
  <c r="H440" i="27" s="1"/>
  <c r="F440" i="27"/>
  <c r="E440" i="27"/>
  <c r="G439" i="27"/>
  <c r="H439" i="27" s="1"/>
  <c r="F439" i="27"/>
  <c r="E439" i="27"/>
  <c r="G438" i="27"/>
  <c r="H438" i="27" s="1"/>
  <c r="F438" i="27"/>
  <c r="E438" i="27"/>
  <c r="G437" i="27"/>
  <c r="H437" i="27" s="1"/>
  <c r="F437" i="27"/>
  <c r="E437" i="27"/>
  <c r="G436" i="27"/>
  <c r="H436" i="27" s="1"/>
  <c r="F436" i="27"/>
  <c r="E436" i="27"/>
  <c r="G435" i="27"/>
  <c r="H435" i="27" s="1"/>
  <c r="F435" i="27"/>
  <c r="E435" i="27"/>
  <c r="G434" i="27"/>
  <c r="H434" i="27" s="1"/>
  <c r="F434" i="27"/>
  <c r="E434" i="27"/>
  <c r="G433" i="27"/>
  <c r="H433" i="27" s="1"/>
  <c r="F433" i="27"/>
  <c r="E433" i="27"/>
  <c r="G432" i="27"/>
  <c r="F432" i="27"/>
  <c r="G431" i="27"/>
  <c r="H431" i="27" s="1"/>
  <c r="F431" i="27"/>
  <c r="E431" i="27"/>
  <c r="G430" i="27"/>
  <c r="H430" i="27" s="1"/>
  <c r="F430" i="27"/>
  <c r="E430" i="27"/>
  <c r="G429" i="27"/>
  <c r="H429" i="27" s="1"/>
  <c r="F429" i="27"/>
  <c r="E429" i="27"/>
  <c r="G428" i="27"/>
  <c r="F428" i="27"/>
  <c r="G427" i="27"/>
  <c r="H427" i="27" s="1"/>
  <c r="F427" i="27"/>
  <c r="E427" i="27"/>
  <c r="G426" i="27"/>
  <c r="H426" i="27" s="1"/>
  <c r="F426" i="27"/>
  <c r="E426" i="27"/>
  <c r="G425" i="27"/>
  <c r="H425" i="27" s="1"/>
  <c r="F425" i="27"/>
  <c r="E425" i="27"/>
  <c r="G424" i="27"/>
  <c r="H424" i="27" s="1"/>
  <c r="F424" i="27"/>
  <c r="E424" i="27"/>
  <c r="G423" i="27"/>
  <c r="H423" i="27" s="1"/>
  <c r="F423" i="27"/>
  <c r="E423" i="27"/>
  <c r="G422" i="27"/>
  <c r="H422" i="27" s="1"/>
  <c r="F422" i="27"/>
  <c r="E422" i="27"/>
  <c r="G421" i="27"/>
  <c r="H421" i="27" s="1"/>
  <c r="F421" i="27"/>
  <c r="E421" i="27"/>
  <c r="G420" i="27"/>
  <c r="G419" i="27"/>
  <c r="H419" i="27" s="1"/>
  <c r="F419" i="27"/>
  <c r="E419" i="27"/>
  <c r="G418" i="27"/>
  <c r="H418" i="27" s="1"/>
  <c r="F418" i="27"/>
  <c r="E418" i="27"/>
  <c r="G417" i="27"/>
  <c r="H417" i="27" s="1"/>
  <c r="F417" i="27"/>
  <c r="E417" i="27"/>
  <c r="G416" i="27"/>
  <c r="H416" i="27" s="1"/>
  <c r="F416" i="27"/>
  <c r="E416" i="27"/>
  <c r="G415" i="27"/>
  <c r="H415" i="27" s="1"/>
  <c r="F415" i="27"/>
  <c r="E415" i="27"/>
  <c r="G414" i="27"/>
  <c r="H414" i="27" s="1"/>
  <c r="F414" i="27"/>
  <c r="E414" i="27"/>
  <c r="G413" i="27"/>
  <c r="F413" i="27"/>
  <c r="G412" i="27"/>
  <c r="H412" i="27" s="1"/>
  <c r="F412" i="27"/>
  <c r="E412" i="27"/>
  <c r="G411" i="27"/>
  <c r="H411" i="27" s="1"/>
  <c r="F411" i="27"/>
  <c r="E411" i="27"/>
  <c r="G410" i="27"/>
  <c r="F410" i="27"/>
  <c r="G409" i="27"/>
  <c r="F409" i="27"/>
  <c r="G408" i="27"/>
  <c r="G407" i="27"/>
  <c r="H407" i="27" s="1"/>
  <c r="F407" i="27"/>
  <c r="E407" i="27"/>
  <c r="G406" i="27"/>
  <c r="H406" i="27" s="1"/>
  <c r="F406" i="27"/>
  <c r="E406" i="27"/>
  <c r="G405" i="27"/>
  <c r="F405" i="27"/>
  <c r="G404" i="27"/>
  <c r="H404" i="27" s="1"/>
  <c r="F404" i="27"/>
  <c r="E404" i="27"/>
  <c r="G403" i="27"/>
  <c r="F403" i="27"/>
  <c r="G402" i="27"/>
  <c r="H402" i="27" s="1"/>
  <c r="F402" i="27"/>
  <c r="E402" i="27"/>
  <c r="G401" i="27"/>
  <c r="F401" i="27"/>
  <c r="G400" i="27"/>
  <c r="H400" i="27" s="1"/>
  <c r="F400" i="27"/>
  <c r="E400" i="27"/>
  <c r="G399" i="27"/>
  <c r="F399" i="27"/>
  <c r="G398" i="27"/>
  <c r="G397" i="27"/>
  <c r="G396" i="27"/>
  <c r="H396" i="27" s="1"/>
  <c r="F396" i="27"/>
  <c r="E396" i="27"/>
  <c r="G395" i="27"/>
  <c r="G394" i="27"/>
  <c r="H394" i="27" s="1"/>
  <c r="F394" i="27"/>
  <c r="E394" i="27"/>
  <c r="G393" i="27"/>
  <c r="H393" i="27" s="1"/>
  <c r="F393" i="27"/>
  <c r="E393" i="27"/>
  <c r="G392" i="27"/>
  <c r="H392" i="27" s="1"/>
  <c r="F392" i="27"/>
  <c r="E392" i="27"/>
  <c r="G391" i="27"/>
  <c r="F391" i="27"/>
  <c r="G390" i="27"/>
  <c r="H390" i="27" s="1"/>
  <c r="F390" i="27"/>
  <c r="E390" i="27"/>
  <c r="G389" i="27"/>
  <c r="H389" i="27" s="1"/>
  <c r="F389" i="27"/>
  <c r="E389" i="27"/>
  <c r="G388" i="27"/>
  <c r="G387" i="27"/>
  <c r="H387" i="27" s="1"/>
  <c r="F387" i="27"/>
  <c r="E387" i="27"/>
  <c r="G386" i="27"/>
  <c r="H386" i="27" s="1"/>
  <c r="F386" i="27"/>
  <c r="E386" i="27"/>
  <c r="G385" i="27"/>
  <c r="H385" i="27" s="1"/>
  <c r="F385" i="27"/>
  <c r="E385" i="27"/>
  <c r="G384" i="27"/>
  <c r="H384" i="27" s="1"/>
  <c r="F384" i="27"/>
  <c r="E384" i="27"/>
  <c r="G383" i="27"/>
  <c r="H383" i="27" s="1"/>
  <c r="E383" i="27"/>
  <c r="G382" i="27"/>
  <c r="H382" i="27" s="1"/>
  <c r="F382" i="27"/>
  <c r="E382" i="27"/>
  <c r="G381" i="27"/>
  <c r="H381" i="27" s="1"/>
  <c r="F381" i="27"/>
  <c r="E381" i="27"/>
  <c r="G380" i="27"/>
  <c r="H380" i="27" s="1"/>
  <c r="E380" i="27"/>
  <c r="G379" i="27"/>
  <c r="H379" i="27" s="1"/>
  <c r="F379" i="27"/>
  <c r="E379" i="27"/>
  <c r="G378" i="27"/>
  <c r="H378" i="27" s="1"/>
  <c r="F378" i="27"/>
  <c r="E378" i="27"/>
  <c r="G377" i="27"/>
  <c r="H377" i="27" s="1"/>
  <c r="F377" i="27"/>
  <c r="E377" i="27"/>
  <c r="G376" i="27"/>
  <c r="H376" i="27" s="1"/>
  <c r="F376" i="27"/>
  <c r="E376" i="27"/>
  <c r="G375" i="27"/>
  <c r="H375" i="27" s="1"/>
  <c r="F375" i="27"/>
  <c r="E375" i="27"/>
  <c r="G374" i="27"/>
  <c r="F374" i="27"/>
  <c r="G373" i="27"/>
  <c r="F373" i="27"/>
  <c r="G372" i="27"/>
  <c r="F372" i="27"/>
  <c r="G371" i="27"/>
  <c r="H371" i="27" s="1"/>
  <c r="F371" i="27"/>
  <c r="E371" i="27"/>
  <c r="G370" i="27"/>
  <c r="F370" i="27"/>
  <c r="G369" i="27"/>
  <c r="G368" i="27"/>
  <c r="H368" i="27" s="1"/>
  <c r="F368" i="27"/>
  <c r="E368" i="27"/>
  <c r="G367" i="27"/>
  <c r="H367" i="27" s="1"/>
  <c r="F367" i="27"/>
  <c r="E367" i="27"/>
  <c r="G366" i="27"/>
  <c r="H366" i="27" s="1"/>
  <c r="F366" i="27"/>
  <c r="E366" i="27"/>
  <c r="G365" i="27"/>
  <c r="F365" i="27"/>
  <c r="G364" i="27"/>
  <c r="H364" i="27" s="1"/>
  <c r="E364" i="27"/>
  <c r="G363" i="27"/>
  <c r="H363" i="27" s="1"/>
  <c r="F363" i="27"/>
  <c r="E363" i="27"/>
  <c r="G362" i="27"/>
  <c r="F362" i="27"/>
  <c r="G361" i="27"/>
  <c r="F361" i="27"/>
  <c r="G360" i="27"/>
  <c r="H360" i="27" s="1"/>
  <c r="F360" i="27"/>
  <c r="E360" i="27"/>
  <c r="G359" i="27"/>
  <c r="H359" i="27" s="1"/>
  <c r="F359" i="27"/>
  <c r="E359" i="27"/>
  <c r="G358" i="27"/>
  <c r="G357" i="27"/>
  <c r="F357" i="27"/>
  <c r="G356" i="27"/>
  <c r="H356" i="27" s="1"/>
  <c r="F356" i="27"/>
  <c r="E356" i="27"/>
  <c r="G355" i="27"/>
  <c r="G354" i="27"/>
  <c r="H354" i="27" s="1"/>
  <c r="F354" i="27"/>
  <c r="E354" i="27"/>
  <c r="G353" i="27"/>
  <c r="H353" i="27" s="1"/>
  <c r="F353" i="27"/>
  <c r="E353" i="27"/>
  <c r="G352" i="27"/>
  <c r="F352" i="27"/>
  <c r="G351" i="27"/>
  <c r="F351" i="27"/>
  <c r="G350" i="27"/>
  <c r="F350" i="27"/>
  <c r="D349" i="27"/>
  <c r="F559" i="27" s="1"/>
  <c r="C349" i="27"/>
  <c r="G343" i="27"/>
  <c r="F343" i="27"/>
  <c r="E343" i="27"/>
  <c r="H343" i="27" s="1"/>
  <c r="G342" i="27"/>
  <c r="F342" i="27"/>
  <c r="E342" i="27"/>
  <c r="H342" i="27" s="1"/>
  <c r="G341" i="27"/>
  <c r="F341" i="27"/>
  <c r="E341" i="27"/>
  <c r="H341" i="27" s="1"/>
  <c r="G340" i="27"/>
  <c r="F340" i="27"/>
  <c r="E340" i="27"/>
  <c r="H340" i="27" s="1"/>
  <c r="G339" i="27"/>
  <c r="F339" i="27"/>
  <c r="E339" i="27"/>
  <c r="H339" i="27" s="1"/>
  <c r="G338" i="27"/>
  <c r="F338" i="27"/>
  <c r="E338" i="27"/>
  <c r="H338" i="27" s="1"/>
  <c r="G337" i="27"/>
  <c r="F337" i="27"/>
  <c r="E337" i="27"/>
  <c r="H337" i="27" s="1"/>
  <c r="G336" i="27"/>
  <c r="F336" i="27"/>
  <c r="E336" i="27"/>
  <c r="H336" i="27" s="1"/>
  <c r="G335" i="27"/>
  <c r="F335" i="27"/>
  <c r="E335" i="27"/>
  <c r="H335" i="27" s="1"/>
  <c r="G334" i="27"/>
  <c r="F334" i="27"/>
  <c r="E334" i="27"/>
  <c r="H334" i="27" s="1"/>
  <c r="G333" i="27"/>
  <c r="F333" i="27"/>
  <c r="E333" i="27"/>
  <c r="H333" i="27" s="1"/>
  <c r="G332" i="27"/>
  <c r="F332" i="27"/>
  <c r="E332" i="27"/>
  <c r="H332" i="27" s="1"/>
  <c r="G331" i="27"/>
  <c r="F331" i="27"/>
  <c r="E331" i="27"/>
  <c r="H331" i="27" s="1"/>
  <c r="G330" i="27"/>
  <c r="F330" i="27"/>
  <c r="E330" i="27"/>
  <c r="H330" i="27" s="1"/>
  <c r="G329" i="27"/>
  <c r="F329" i="27"/>
  <c r="E329" i="27"/>
  <c r="H329" i="27" s="1"/>
  <c r="G328" i="27"/>
  <c r="F328" i="27"/>
  <c r="E328" i="27"/>
  <c r="H328" i="27" s="1"/>
  <c r="G327" i="27"/>
  <c r="F327" i="27"/>
  <c r="E327" i="27"/>
  <c r="H327" i="27" s="1"/>
  <c r="G326" i="27"/>
  <c r="F326" i="27"/>
  <c r="E326" i="27"/>
  <c r="H326" i="27" s="1"/>
  <c r="G325" i="27"/>
  <c r="F325" i="27"/>
  <c r="E325" i="27"/>
  <c r="H325" i="27" s="1"/>
  <c r="G324" i="27"/>
  <c r="F324" i="27"/>
  <c r="E324" i="27"/>
  <c r="H324" i="27" s="1"/>
  <c r="G323" i="27"/>
  <c r="F323" i="27"/>
  <c r="E323" i="27"/>
  <c r="H323" i="27" s="1"/>
  <c r="G322" i="27"/>
  <c r="F322" i="27"/>
  <c r="E322" i="27"/>
  <c r="H322" i="27" s="1"/>
  <c r="G321" i="27"/>
  <c r="F321" i="27"/>
  <c r="E321" i="27"/>
  <c r="H321" i="27" s="1"/>
  <c r="G320" i="27"/>
  <c r="F320" i="27"/>
  <c r="E320" i="27"/>
  <c r="H320" i="27" s="1"/>
  <c r="G319" i="27"/>
  <c r="F319" i="27"/>
  <c r="E319" i="27"/>
  <c r="H319" i="27" s="1"/>
  <c r="G318" i="27"/>
  <c r="F318" i="27"/>
  <c r="E318" i="27"/>
  <c r="H318" i="27" s="1"/>
  <c r="G317" i="27"/>
  <c r="F317" i="27"/>
  <c r="E317" i="27"/>
  <c r="H317" i="27" s="1"/>
  <c r="G316" i="27"/>
  <c r="F316" i="27"/>
  <c r="E316" i="27"/>
  <c r="H316" i="27" s="1"/>
  <c r="G315" i="27"/>
  <c r="F315" i="27"/>
  <c r="E315" i="27"/>
  <c r="H315" i="27" s="1"/>
  <c r="G314" i="27"/>
  <c r="F314" i="27"/>
  <c r="E314" i="27"/>
  <c r="H314" i="27" s="1"/>
  <c r="G313" i="27"/>
  <c r="F313" i="27"/>
  <c r="E313" i="27"/>
  <c r="H313" i="27" s="1"/>
  <c r="G312" i="27"/>
  <c r="F312" i="27"/>
  <c r="E312" i="27"/>
  <c r="H312" i="27" s="1"/>
  <c r="G311" i="27"/>
  <c r="F311" i="27"/>
  <c r="E311" i="27"/>
  <c r="H311" i="27" s="1"/>
  <c r="G310" i="27"/>
  <c r="F310" i="27"/>
  <c r="E310" i="27"/>
  <c r="H310" i="27" s="1"/>
  <c r="G309" i="27"/>
  <c r="F309" i="27"/>
  <c r="E309" i="27"/>
  <c r="H309" i="27" s="1"/>
  <c r="G308" i="27"/>
  <c r="F308" i="27"/>
  <c r="E308" i="27"/>
  <c r="H308" i="27" s="1"/>
  <c r="G307" i="27"/>
  <c r="F307" i="27"/>
  <c r="E307" i="27"/>
  <c r="H307" i="27" s="1"/>
  <c r="G306" i="27"/>
  <c r="F306" i="27"/>
  <c r="E306" i="27"/>
  <c r="H306" i="27" s="1"/>
  <c r="G305" i="27"/>
  <c r="F305" i="27"/>
  <c r="E305" i="27"/>
  <c r="H305" i="27" s="1"/>
  <c r="G304" i="27"/>
  <c r="F304" i="27"/>
  <c r="E304" i="27"/>
  <c r="H304" i="27" s="1"/>
  <c r="G303" i="27"/>
  <c r="F303" i="27"/>
  <c r="E303" i="27"/>
  <c r="H303" i="27" s="1"/>
  <c r="G302" i="27"/>
  <c r="F302" i="27"/>
  <c r="E302" i="27"/>
  <c r="H302" i="27" s="1"/>
  <c r="G301" i="27"/>
  <c r="F301" i="27"/>
  <c r="E301" i="27"/>
  <c r="H301" i="27" s="1"/>
  <c r="G300" i="27"/>
  <c r="F300" i="27"/>
  <c r="E300" i="27"/>
  <c r="H300" i="27" s="1"/>
  <c r="G299" i="27"/>
  <c r="F299" i="27"/>
  <c r="E299" i="27"/>
  <c r="H299" i="27" s="1"/>
  <c r="G298" i="27"/>
  <c r="F298" i="27"/>
  <c r="E298" i="27"/>
  <c r="H298" i="27" s="1"/>
  <c r="G297" i="27"/>
  <c r="F297" i="27"/>
  <c r="E297" i="27"/>
  <c r="H297" i="27" s="1"/>
  <c r="G296" i="27"/>
  <c r="F296" i="27"/>
  <c r="E296" i="27"/>
  <c r="H296" i="27" s="1"/>
  <c r="G295" i="27"/>
  <c r="F295" i="27"/>
  <c r="E295" i="27"/>
  <c r="H295" i="27" s="1"/>
  <c r="G294" i="27"/>
  <c r="F294" i="27"/>
  <c r="E294" i="27"/>
  <c r="H294" i="27" s="1"/>
  <c r="G293" i="27"/>
  <c r="F293" i="27"/>
  <c r="E293" i="27"/>
  <c r="H293" i="27" s="1"/>
  <c r="G292" i="27"/>
  <c r="F292" i="27"/>
  <c r="E292" i="27"/>
  <c r="H292" i="27" s="1"/>
  <c r="G291" i="27"/>
  <c r="F291" i="27"/>
  <c r="E291" i="27"/>
  <c r="H291" i="27" s="1"/>
  <c r="G290" i="27"/>
  <c r="F290" i="27"/>
  <c r="E290" i="27"/>
  <c r="H290" i="27" s="1"/>
  <c r="G289" i="27"/>
  <c r="F289" i="27"/>
  <c r="E289" i="27"/>
  <c r="H289" i="27" s="1"/>
  <c r="G288" i="27"/>
  <c r="F288" i="27"/>
  <c r="E288" i="27"/>
  <c r="H288" i="27" s="1"/>
  <c r="G287" i="27"/>
  <c r="F287" i="27"/>
  <c r="E287" i="27"/>
  <c r="H287" i="27" s="1"/>
  <c r="G286" i="27"/>
  <c r="F286" i="27"/>
  <c r="E286" i="27"/>
  <c r="H286" i="27" s="1"/>
  <c r="G285" i="27"/>
  <c r="F285" i="27"/>
  <c r="E285" i="27"/>
  <c r="H285" i="27" s="1"/>
  <c r="G284" i="27"/>
  <c r="F284" i="27"/>
  <c r="E284" i="27"/>
  <c r="H284" i="27" s="1"/>
  <c r="G283" i="27"/>
  <c r="F283" i="27"/>
  <c r="E283" i="27"/>
  <c r="H283" i="27" s="1"/>
  <c r="G282" i="27"/>
  <c r="F282" i="27"/>
  <c r="E282" i="27"/>
  <c r="H282" i="27" s="1"/>
  <c r="G281" i="27"/>
  <c r="F281" i="27"/>
  <c r="E281" i="27"/>
  <c r="H281" i="27" s="1"/>
  <c r="G280" i="27"/>
  <c r="F280" i="27"/>
  <c r="E280" i="27"/>
  <c r="H280" i="27" s="1"/>
  <c r="G279" i="27"/>
  <c r="F279" i="27"/>
  <c r="E279" i="27"/>
  <c r="H279" i="27" s="1"/>
  <c r="G278" i="27"/>
  <c r="F278" i="27"/>
  <c r="E278" i="27"/>
  <c r="H278" i="27" s="1"/>
  <c r="G277" i="27"/>
  <c r="F277" i="27"/>
  <c r="E277" i="27"/>
  <c r="H277" i="27" s="1"/>
  <c r="G276" i="27"/>
  <c r="F276" i="27"/>
  <c r="E276" i="27"/>
  <c r="H276" i="27" s="1"/>
  <c r="G275" i="27"/>
  <c r="F275" i="27"/>
  <c r="E275" i="27"/>
  <c r="H275" i="27" s="1"/>
  <c r="G274" i="27"/>
  <c r="F274" i="27"/>
  <c r="E274" i="27"/>
  <c r="H274" i="27" s="1"/>
  <c r="G273" i="27"/>
  <c r="F273" i="27"/>
  <c r="E273" i="27"/>
  <c r="H273" i="27" s="1"/>
  <c r="G272" i="27"/>
  <c r="F272" i="27"/>
  <c r="E272" i="27"/>
  <c r="H272" i="27" s="1"/>
  <c r="G271" i="27"/>
  <c r="F271" i="27"/>
  <c r="E271" i="27"/>
  <c r="H271" i="27" s="1"/>
  <c r="G270" i="27"/>
  <c r="F270" i="27"/>
  <c r="E270" i="27"/>
  <c r="H270" i="27" s="1"/>
  <c r="G269" i="27"/>
  <c r="F269" i="27"/>
  <c r="E269" i="27"/>
  <c r="H269" i="27" s="1"/>
  <c r="G268" i="27"/>
  <c r="F268" i="27"/>
  <c r="E268" i="27"/>
  <c r="H268" i="27" s="1"/>
  <c r="G267" i="27"/>
  <c r="F267" i="27"/>
  <c r="E267" i="27"/>
  <c r="H267" i="27" s="1"/>
  <c r="G266" i="27"/>
  <c r="F266" i="27"/>
  <c r="E266" i="27"/>
  <c r="H266" i="27" s="1"/>
  <c r="G265" i="27"/>
  <c r="F265" i="27"/>
  <c r="E265" i="27"/>
  <c r="H265" i="27" s="1"/>
  <c r="G264" i="27"/>
  <c r="F264" i="27"/>
  <c r="E264" i="27"/>
  <c r="H264" i="27" s="1"/>
  <c r="G263" i="27"/>
  <c r="F263" i="27"/>
  <c r="E263" i="27"/>
  <c r="H263" i="27" s="1"/>
  <c r="G262" i="27"/>
  <c r="F262" i="27"/>
  <c r="E262" i="27"/>
  <c r="H262" i="27" s="1"/>
  <c r="G261" i="27"/>
  <c r="F261" i="27"/>
  <c r="E261" i="27"/>
  <c r="H261" i="27" s="1"/>
  <c r="G260" i="27"/>
  <c r="F260" i="27"/>
  <c r="E260" i="27"/>
  <c r="H260" i="27" s="1"/>
  <c r="G259" i="27"/>
  <c r="F259" i="27"/>
  <c r="E259" i="27"/>
  <c r="H259" i="27" s="1"/>
  <c r="G258" i="27"/>
  <c r="F258" i="27"/>
  <c r="E258" i="27"/>
  <c r="H258" i="27" s="1"/>
  <c r="G257" i="27"/>
  <c r="F257" i="27"/>
  <c r="E257" i="27"/>
  <c r="H257" i="27" s="1"/>
  <c r="G256" i="27"/>
  <c r="F256" i="27"/>
  <c r="E256" i="27"/>
  <c r="H256" i="27" s="1"/>
  <c r="G255" i="27"/>
  <c r="F255" i="27"/>
  <c r="E255" i="27"/>
  <c r="H255" i="27" s="1"/>
  <c r="G254" i="27"/>
  <c r="F254" i="27"/>
  <c r="E254" i="27"/>
  <c r="H254" i="27" s="1"/>
  <c r="G253" i="27"/>
  <c r="F253" i="27"/>
  <c r="E253" i="27"/>
  <c r="H253" i="27" s="1"/>
  <c r="G252" i="27"/>
  <c r="F252" i="27"/>
  <c r="E252" i="27"/>
  <c r="H252" i="27" s="1"/>
  <c r="G251" i="27"/>
  <c r="F251" i="27"/>
  <c r="E251" i="27"/>
  <c r="H251" i="27" s="1"/>
  <c r="G250" i="27"/>
  <c r="F250" i="27"/>
  <c r="E250" i="27"/>
  <c r="H250" i="27" s="1"/>
  <c r="G249" i="27"/>
  <c r="F249" i="27"/>
  <c r="E249" i="27"/>
  <c r="H249" i="27" s="1"/>
  <c r="G248" i="27"/>
  <c r="F248" i="27"/>
  <c r="E248" i="27"/>
  <c r="H248" i="27" s="1"/>
  <c r="G247" i="27"/>
  <c r="F247" i="27"/>
  <c r="E247" i="27"/>
  <c r="H247" i="27" s="1"/>
  <c r="G246" i="27"/>
  <c r="F246" i="27"/>
  <c r="E246" i="27"/>
  <c r="H246" i="27" s="1"/>
  <c r="G245" i="27"/>
  <c r="F245" i="27"/>
  <c r="E245" i="27"/>
  <c r="H245" i="27" s="1"/>
  <c r="G244" i="27"/>
  <c r="F244" i="27"/>
  <c r="E244" i="27"/>
  <c r="H244" i="27" s="1"/>
  <c r="G243" i="27"/>
  <c r="F243" i="27"/>
  <c r="E243" i="27"/>
  <c r="H243" i="27" s="1"/>
  <c r="G242" i="27"/>
  <c r="F242" i="27"/>
  <c r="E242" i="27"/>
  <c r="H242" i="27" s="1"/>
  <c r="G241" i="27"/>
  <c r="F241" i="27"/>
  <c r="E241" i="27"/>
  <c r="H241" i="27" s="1"/>
  <c r="G240" i="27"/>
  <c r="F240" i="27"/>
  <c r="E240" i="27"/>
  <c r="H240" i="27" s="1"/>
  <c r="G239" i="27"/>
  <c r="F239" i="27"/>
  <c r="E239" i="27"/>
  <c r="H239" i="27" s="1"/>
  <c r="G238" i="27"/>
  <c r="F238" i="27"/>
  <c r="E238" i="27"/>
  <c r="H238" i="27" s="1"/>
  <c r="G237" i="27"/>
  <c r="F237" i="27"/>
  <c r="E237" i="27"/>
  <c r="H237" i="27" s="1"/>
  <c r="G236" i="27"/>
  <c r="F236" i="27"/>
  <c r="E236" i="27"/>
  <c r="H236" i="27" s="1"/>
  <c r="G235" i="27"/>
  <c r="F235" i="27"/>
  <c r="E235" i="27"/>
  <c r="H235" i="27" s="1"/>
  <c r="G234" i="27"/>
  <c r="F234" i="27"/>
  <c r="E234" i="27"/>
  <c r="H234" i="27" s="1"/>
  <c r="G233" i="27"/>
  <c r="F233" i="27"/>
  <c r="E233" i="27"/>
  <c r="H233" i="27" s="1"/>
  <c r="G232" i="27"/>
  <c r="F232" i="27"/>
  <c r="E232" i="27"/>
  <c r="H232" i="27" s="1"/>
  <c r="G231" i="27"/>
  <c r="F231" i="27"/>
  <c r="E231" i="27"/>
  <c r="H231" i="27" s="1"/>
  <c r="G230" i="27"/>
  <c r="F230" i="27"/>
  <c r="E230" i="27"/>
  <c r="H230" i="27" s="1"/>
  <c r="G229" i="27"/>
  <c r="F229" i="27"/>
  <c r="E229" i="27"/>
  <c r="H229" i="27" s="1"/>
  <c r="G228" i="27"/>
  <c r="F228" i="27"/>
  <c r="E228" i="27"/>
  <c r="H228" i="27" s="1"/>
  <c r="G227" i="27"/>
  <c r="F227" i="27"/>
  <c r="E227" i="27"/>
  <c r="H227" i="27" s="1"/>
  <c r="G226" i="27"/>
  <c r="F226" i="27"/>
  <c r="E226" i="27"/>
  <c r="H226" i="27" s="1"/>
  <c r="G225" i="27"/>
  <c r="F225" i="27"/>
  <c r="E225" i="27"/>
  <c r="H225" i="27" s="1"/>
  <c r="G224" i="27"/>
  <c r="F224" i="27"/>
  <c r="E224" i="27"/>
  <c r="H224" i="27" s="1"/>
  <c r="G223" i="27"/>
  <c r="F223" i="27"/>
  <c r="E223" i="27"/>
  <c r="H223" i="27" s="1"/>
  <c r="G222" i="27"/>
  <c r="F222" i="27"/>
  <c r="E222" i="27"/>
  <c r="H222" i="27" s="1"/>
  <c r="G221" i="27"/>
  <c r="F221" i="27"/>
  <c r="E221" i="27"/>
  <c r="H221" i="27" s="1"/>
  <c r="G220" i="27"/>
  <c r="F220" i="27"/>
  <c r="E220" i="27"/>
  <c r="H220" i="27" s="1"/>
  <c r="G219" i="27"/>
  <c r="F219" i="27"/>
  <c r="E219" i="27"/>
  <c r="H219" i="27" s="1"/>
  <c r="G218" i="27"/>
  <c r="F218" i="27"/>
  <c r="E218" i="27"/>
  <c r="H218" i="27" s="1"/>
  <c r="G217" i="27"/>
  <c r="F217" i="27"/>
  <c r="E217" i="27"/>
  <c r="H217" i="27" s="1"/>
  <c r="G216" i="27"/>
  <c r="F216" i="27"/>
  <c r="E216" i="27"/>
  <c r="H216" i="27" s="1"/>
  <c r="G215" i="27"/>
  <c r="F215" i="27"/>
  <c r="E215" i="27"/>
  <c r="H215" i="27" s="1"/>
  <c r="G214" i="27"/>
  <c r="F214" i="27"/>
  <c r="E214" i="27"/>
  <c r="H214" i="27" s="1"/>
  <c r="G213" i="27"/>
  <c r="F213" i="27"/>
  <c r="E213" i="27"/>
  <c r="H213" i="27" s="1"/>
  <c r="G212" i="27"/>
  <c r="F212" i="27"/>
  <c r="E212" i="27"/>
  <c r="H212" i="27" s="1"/>
  <c r="G211" i="27"/>
  <c r="F211" i="27"/>
  <c r="E211" i="27"/>
  <c r="H211" i="27" s="1"/>
  <c r="G210" i="27"/>
  <c r="F210" i="27"/>
  <c r="E210" i="27"/>
  <c r="H210" i="27" s="1"/>
  <c r="G209" i="27"/>
  <c r="F209" i="27"/>
  <c r="E209" i="27"/>
  <c r="H209" i="27" s="1"/>
  <c r="G208" i="27"/>
  <c r="F208" i="27"/>
  <c r="E208" i="27"/>
  <c r="H208" i="27" s="1"/>
  <c r="G207" i="27"/>
  <c r="F207" i="27"/>
  <c r="E207" i="27"/>
  <c r="H207" i="27" s="1"/>
  <c r="G206" i="27"/>
  <c r="F206" i="27"/>
  <c r="E206" i="27"/>
  <c r="H206" i="27" s="1"/>
  <c r="G205" i="27"/>
  <c r="F205" i="27"/>
  <c r="E205" i="27"/>
  <c r="H205" i="27" s="1"/>
  <c r="G204" i="27"/>
  <c r="F204" i="27"/>
  <c r="E204" i="27"/>
  <c r="H204" i="27" s="1"/>
  <c r="G203" i="27"/>
  <c r="F203" i="27"/>
  <c r="E203" i="27"/>
  <c r="H203" i="27" s="1"/>
  <c r="G202" i="27"/>
  <c r="F202" i="27"/>
  <c r="E202" i="27"/>
  <c r="H202" i="27" s="1"/>
  <c r="G201" i="27"/>
  <c r="F201" i="27"/>
  <c r="E201" i="27"/>
  <c r="H201" i="27" s="1"/>
  <c r="G200" i="27"/>
  <c r="F200" i="27"/>
  <c r="E200" i="27"/>
  <c r="H200" i="27" s="1"/>
  <c r="G199" i="27"/>
  <c r="F199" i="27"/>
  <c r="E199" i="27"/>
  <c r="H199" i="27" s="1"/>
  <c r="G198" i="27"/>
  <c r="F198" i="27"/>
  <c r="E198" i="27"/>
  <c r="H198" i="27" s="1"/>
  <c r="G197" i="27"/>
  <c r="F197" i="27"/>
  <c r="E197" i="27"/>
  <c r="H197" i="27" s="1"/>
  <c r="G196" i="27"/>
  <c r="F196" i="27"/>
  <c r="E196" i="27"/>
  <c r="H196" i="27" s="1"/>
  <c r="G195" i="27"/>
  <c r="F195" i="27"/>
  <c r="E195" i="27"/>
  <c r="H195" i="27" s="1"/>
  <c r="G194" i="27"/>
  <c r="F194" i="27"/>
  <c r="E194" i="27"/>
  <c r="H194" i="27" s="1"/>
  <c r="G193" i="27"/>
  <c r="F193" i="27"/>
  <c r="E193" i="27"/>
  <c r="H193" i="27" s="1"/>
  <c r="G192" i="27"/>
  <c r="F192" i="27"/>
  <c r="E192" i="27"/>
  <c r="H192" i="27" s="1"/>
  <c r="G191" i="27"/>
  <c r="F191" i="27"/>
  <c r="E191" i="27"/>
  <c r="H191" i="27" s="1"/>
  <c r="G190" i="27"/>
  <c r="F190" i="27"/>
  <c r="E190" i="27"/>
  <c r="H190" i="27" s="1"/>
  <c r="G189" i="27"/>
  <c r="F189" i="27"/>
  <c r="E189" i="27"/>
  <c r="H189" i="27" s="1"/>
  <c r="G188" i="27"/>
  <c r="F188" i="27"/>
  <c r="E188" i="27"/>
  <c r="H188" i="27" s="1"/>
  <c r="G187" i="27"/>
  <c r="F187" i="27"/>
  <c r="E187" i="27"/>
  <c r="H187" i="27" s="1"/>
  <c r="G186" i="27"/>
  <c r="F186" i="27"/>
  <c r="E186" i="27"/>
  <c r="H186" i="27" s="1"/>
  <c r="G185" i="27"/>
  <c r="F185" i="27"/>
  <c r="E185" i="27"/>
  <c r="H185" i="27" s="1"/>
  <c r="G184" i="27"/>
  <c r="F184" i="27"/>
  <c r="E184" i="27"/>
  <c r="H184" i="27" s="1"/>
  <c r="G183" i="27"/>
  <c r="F183" i="27"/>
  <c r="E183" i="27"/>
  <c r="H183" i="27" s="1"/>
  <c r="G182" i="27"/>
  <c r="F182" i="27"/>
  <c r="E182" i="27"/>
  <c r="H182" i="27" s="1"/>
  <c r="G181" i="27"/>
  <c r="F181" i="27"/>
  <c r="E181" i="27"/>
  <c r="H181" i="27" s="1"/>
  <c r="G180" i="27"/>
  <c r="F180" i="27"/>
  <c r="E180" i="27"/>
  <c r="H180" i="27" s="1"/>
  <c r="G179" i="27"/>
  <c r="F179" i="27"/>
  <c r="E179" i="27"/>
  <c r="H179" i="27" s="1"/>
  <c r="G178" i="27"/>
  <c r="F178" i="27"/>
  <c r="E178" i="27"/>
  <c r="H178" i="27" s="1"/>
  <c r="G177" i="27"/>
  <c r="F177" i="27"/>
  <c r="E177" i="27"/>
  <c r="H177" i="27" s="1"/>
  <c r="G176" i="27"/>
  <c r="F176" i="27"/>
  <c r="E176" i="27"/>
  <c r="H176" i="27" s="1"/>
  <c r="G175" i="27"/>
  <c r="F175" i="27"/>
  <c r="E175" i="27"/>
  <c r="H175" i="27" s="1"/>
  <c r="G174" i="27"/>
  <c r="F174" i="27"/>
  <c r="E174" i="27"/>
  <c r="H174" i="27" s="1"/>
  <c r="F173" i="27"/>
  <c r="E173" i="27"/>
  <c r="H173" i="27" s="1"/>
  <c r="D173" i="27"/>
  <c r="C173" i="27"/>
  <c r="G173" i="27" s="1"/>
  <c r="G167" i="27"/>
  <c r="H167" i="27" s="1"/>
  <c r="F167" i="27"/>
  <c r="E167" i="27"/>
  <c r="G166" i="27"/>
  <c r="H166" i="27" s="1"/>
  <c r="F166" i="27"/>
  <c r="E166" i="27"/>
  <c r="G165" i="27"/>
  <c r="H165" i="27" s="1"/>
  <c r="F165" i="27"/>
  <c r="E165" i="27"/>
  <c r="G164" i="27"/>
  <c r="H164" i="27" s="1"/>
  <c r="F164" i="27"/>
  <c r="E164" i="27"/>
  <c r="G163" i="27"/>
  <c r="H163" i="27" s="1"/>
  <c r="F163" i="27"/>
  <c r="E163" i="27"/>
  <c r="G162" i="27"/>
  <c r="H162" i="27" s="1"/>
  <c r="F162" i="27"/>
  <c r="E162" i="27"/>
  <c r="G161" i="27"/>
  <c r="H161" i="27" s="1"/>
  <c r="F161" i="27"/>
  <c r="E161" i="27"/>
  <c r="G160" i="27"/>
  <c r="H160" i="27" s="1"/>
  <c r="F160" i="27"/>
  <c r="E160" i="27"/>
  <c r="G159" i="27"/>
  <c r="H159" i="27" s="1"/>
  <c r="F159" i="27"/>
  <c r="E159" i="27"/>
  <c r="G158" i="27"/>
  <c r="H158" i="27" s="1"/>
  <c r="F158" i="27"/>
  <c r="E158" i="27"/>
  <c r="G157" i="27"/>
  <c r="H157" i="27" s="1"/>
  <c r="F157" i="27"/>
  <c r="E157" i="27"/>
  <c r="G156" i="27"/>
  <c r="H156" i="27" s="1"/>
  <c r="F156" i="27"/>
  <c r="E156" i="27"/>
  <c r="G155" i="27"/>
  <c r="H155" i="27" s="1"/>
  <c r="E155" i="27"/>
  <c r="G154" i="27"/>
  <c r="H154" i="27" s="1"/>
  <c r="F154" i="27"/>
  <c r="E154" i="27"/>
  <c r="G153" i="27"/>
  <c r="H153" i="27" s="1"/>
  <c r="F153" i="27"/>
  <c r="E153" i="27"/>
  <c r="G152" i="27"/>
  <c r="H152" i="27" s="1"/>
  <c r="F152" i="27"/>
  <c r="E152" i="27"/>
  <c r="G151" i="27"/>
  <c r="H151" i="27" s="1"/>
  <c r="F151" i="27"/>
  <c r="E151" i="27"/>
  <c r="G150" i="27"/>
  <c r="H150" i="27" s="1"/>
  <c r="F150" i="27"/>
  <c r="E150" i="27"/>
  <c r="G149" i="27"/>
  <c r="H149" i="27" s="1"/>
  <c r="F149" i="27"/>
  <c r="E149" i="27"/>
  <c r="G148" i="27"/>
  <c r="H148" i="27" s="1"/>
  <c r="F148" i="27"/>
  <c r="E148" i="27"/>
  <c r="G147" i="27"/>
  <c r="H147" i="27" s="1"/>
  <c r="F147" i="27"/>
  <c r="E147" i="27"/>
  <c r="G146" i="27"/>
  <c r="H146" i="27" s="1"/>
  <c r="F146" i="27"/>
  <c r="E146" i="27"/>
  <c r="G145" i="27"/>
  <c r="F145" i="27"/>
  <c r="G144" i="27"/>
  <c r="H144" i="27" s="1"/>
  <c r="F144" i="27"/>
  <c r="E144" i="27"/>
  <c r="G143" i="27"/>
  <c r="H143" i="27" s="1"/>
  <c r="E143" i="27"/>
  <c r="G142" i="27"/>
  <c r="H142" i="27" s="1"/>
  <c r="F142" i="27"/>
  <c r="E142" i="27"/>
  <c r="G141" i="27"/>
  <c r="F141" i="27"/>
  <c r="G140" i="27"/>
  <c r="H140" i="27" s="1"/>
  <c r="F140" i="27"/>
  <c r="E140" i="27"/>
  <c r="G139" i="27"/>
  <c r="H139" i="27" s="1"/>
  <c r="F139" i="27"/>
  <c r="E139" i="27"/>
  <c r="G138" i="27"/>
  <c r="H138" i="27" s="1"/>
  <c r="F138" i="27"/>
  <c r="E138" i="27"/>
  <c r="G137" i="27"/>
  <c r="H137" i="27" s="1"/>
  <c r="F137" i="27"/>
  <c r="E137" i="27"/>
  <c r="G136" i="27"/>
  <c r="H136" i="27" s="1"/>
  <c r="F136" i="27"/>
  <c r="E136" i="27"/>
  <c r="G135" i="27"/>
  <c r="H135" i="27" s="1"/>
  <c r="F135" i="27"/>
  <c r="E135" i="27"/>
  <c r="G134" i="27"/>
  <c r="H134" i="27" s="1"/>
  <c r="F134" i="27"/>
  <c r="E134" i="27"/>
  <c r="G133" i="27"/>
  <c r="H133" i="27" s="1"/>
  <c r="F133" i="27"/>
  <c r="E133" i="27"/>
  <c r="G132" i="27"/>
  <c r="F132" i="27"/>
  <c r="G131" i="27"/>
  <c r="G130" i="27"/>
  <c r="H130" i="27" s="1"/>
  <c r="F130" i="27"/>
  <c r="E130" i="27"/>
  <c r="G129" i="27"/>
  <c r="H129" i="27" s="1"/>
  <c r="E129" i="27"/>
  <c r="G128" i="27"/>
  <c r="H128" i="27" s="1"/>
  <c r="E128" i="27"/>
  <c r="G127" i="27"/>
  <c r="H127" i="27" s="1"/>
  <c r="F127" i="27"/>
  <c r="E127" i="27"/>
  <c r="G126" i="27"/>
  <c r="F126" i="27"/>
  <c r="G125" i="27"/>
  <c r="H125" i="27" s="1"/>
  <c r="F125" i="27"/>
  <c r="E125" i="27"/>
  <c r="G124" i="27"/>
  <c r="H124" i="27" s="1"/>
  <c r="F124" i="27"/>
  <c r="E124" i="27"/>
  <c r="G123" i="27"/>
  <c r="H123" i="27" s="1"/>
  <c r="F123" i="27"/>
  <c r="E123" i="27"/>
  <c r="G122" i="27"/>
  <c r="H122" i="27" s="1"/>
  <c r="F122" i="27"/>
  <c r="E122" i="27"/>
  <c r="G121" i="27"/>
  <c r="H121" i="27" s="1"/>
  <c r="F121" i="27"/>
  <c r="E121" i="27"/>
  <c r="G120" i="27"/>
  <c r="F120" i="27"/>
  <c r="G119" i="27"/>
  <c r="H119" i="27" s="1"/>
  <c r="F119" i="27"/>
  <c r="E119" i="27"/>
  <c r="G118" i="27"/>
  <c r="H118" i="27" s="1"/>
  <c r="F118" i="27"/>
  <c r="E118" i="27"/>
  <c r="G117" i="27"/>
  <c r="F117" i="27"/>
  <c r="G116" i="27"/>
  <c r="H116" i="27" s="1"/>
  <c r="F116" i="27"/>
  <c r="E116" i="27"/>
  <c r="G115" i="27"/>
  <c r="H115" i="27" s="1"/>
  <c r="F115" i="27"/>
  <c r="E115" i="27"/>
  <c r="G114" i="27"/>
  <c r="H114" i="27" s="1"/>
  <c r="F114" i="27"/>
  <c r="E114" i="27"/>
  <c r="G113" i="27"/>
  <c r="H113" i="27" s="1"/>
  <c r="F113" i="27"/>
  <c r="E113" i="27"/>
  <c r="G112" i="27"/>
  <c r="F112" i="27"/>
  <c r="G111" i="27"/>
  <c r="H111" i="27" s="1"/>
  <c r="F111" i="27"/>
  <c r="E111" i="27"/>
  <c r="G110" i="27"/>
  <c r="F110" i="27"/>
  <c r="G109" i="27"/>
  <c r="H109" i="27" s="1"/>
  <c r="F109" i="27"/>
  <c r="E109" i="27"/>
  <c r="G108" i="27"/>
  <c r="H108" i="27" s="1"/>
  <c r="E108" i="27"/>
  <c r="G107" i="27"/>
  <c r="H107" i="27" s="1"/>
  <c r="F107" i="27"/>
  <c r="E107" i="27"/>
  <c r="G106" i="27"/>
  <c r="G105" i="27"/>
  <c r="H105" i="27" s="1"/>
  <c r="F105" i="27"/>
  <c r="E105" i="27"/>
  <c r="G104" i="27"/>
  <c r="H104" i="27" s="1"/>
  <c r="F104" i="27"/>
  <c r="E104" i="27"/>
  <c r="G103" i="27"/>
  <c r="G102" i="27"/>
  <c r="H102" i="27" s="1"/>
  <c r="F102" i="27"/>
  <c r="E102" i="27"/>
  <c r="G101" i="27"/>
  <c r="H101" i="27" s="1"/>
  <c r="F101" i="27"/>
  <c r="E101" i="27"/>
  <c r="G100" i="27"/>
  <c r="H100" i="27" s="1"/>
  <c r="F100" i="27"/>
  <c r="E100" i="27"/>
  <c r="G99" i="27"/>
  <c r="F99" i="27"/>
  <c r="G98" i="27"/>
  <c r="H98" i="27" s="1"/>
  <c r="F98" i="27"/>
  <c r="E98" i="27"/>
  <c r="G97" i="27"/>
  <c r="H97" i="27" s="1"/>
  <c r="F97" i="27"/>
  <c r="E97" i="27"/>
  <c r="G96" i="27"/>
  <c r="H96" i="27" s="1"/>
  <c r="F96" i="27"/>
  <c r="E96" i="27"/>
  <c r="G95" i="27"/>
  <c r="H95" i="27" s="1"/>
  <c r="F95" i="27"/>
  <c r="E95" i="27"/>
  <c r="G94" i="27"/>
  <c r="G93" i="27"/>
  <c r="G92" i="27"/>
  <c r="G91" i="27"/>
  <c r="G90" i="27"/>
  <c r="G89" i="27"/>
  <c r="H89" i="27" s="1"/>
  <c r="F89" i="27"/>
  <c r="E89" i="27"/>
  <c r="G88" i="27"/>
  <c r="H88" i="27" s="1"/>
  <c r="F88" i="27"/>
  <c r="E88" i="27"/>
  <c r="G87" i="27"/>
  <c r="H87" i="27" s="1"/>
  <c r="F87" i="27"/>
  <c r="E87" i="27"/>
  <c r="G86" i="27"/>
  <c r="H86" i="27" s="1"/>
  <c r="F86" i="27"/>
  <c r="E86" i="27"/>
  <c r="G85" i="27"/>
  <c r="H85" i="27" s="1"/>
  <c r="F85" i="27"/>
  <c r="E85" i="27"/>
  <c r="G84" i="27"/>
  <c r="H84" i="27" s="1"/>
  <c r="F84" i="27"/>
  <c r="E84" i="27"/>
  <c r="G83" i="27"/>
  <c r="H83" i="27" s="1"/>
  <c r="F83" i="27"/>
  <c r="E83" i="27"/>
  <c r="G82" i="27"/>
  <c r="H82" i="27" s="1"/>
  <c r="F82" i="27"/>
  <c r="E82" i="27"/>
  <c r="G81" i="27"/>
  <c r="H81" i="27" s="1"/>
  <c r="F81" i="27"/>
  <c r="E81" i="27"/>
  <c r="G80" i="27"/>
  <c r="G79" i="27"/>
  <c r="G78" i="27"/>
  <c r="H78" i="27" s="1"/>
  <c r="F78" i="27"/>
  <c r="E78" i="27"/>
  <c r="G77" i="27"/>
  <c r="H77" i="27" s="1"/>
  <c r="F77" i="27"/>
  <c r="E77" i="27"/>
  <c r="G76" i="27"/>
  <c r="F76" i="27"/>
  <c r="G75" i="27"/>
  <c r="D75" i="27"/>
  <c r="F155" i="27" s="1"/>
  <c r="C75" i="27"/>
  <c r="G69" i="27"/>
  <c r="F69" i="27"/>
  <c r="E69" i="27"/>
  <c r="H69" i="27" s="1"/>
  <c r="G68" i="27"/>
  <c r="F68" i="27"/>
  <c r="E68" i="27"/>
  <c r="H68" i="27" s="1"/>
  <c r="G67" i="27"/>
  <c r="F67" i="27"/>
  <c r="E67" i="27"/>
  <c r="H67" i="27" s="1"/>
  <c r="G66" i="27"/>
  <c r="F66" i="27"/>
  <c r="E66" i="27"/>
  <c r="H66" i="27" s="1"/>
  <c r="G65" i="27"/>
  <c r="F65" i="27"/>
  <c r="E65" i="27"/>
  <c r="H65" i="27" s="1"/>
  <c r="G64" i="27"/>
  <c r="F64" i="27"/>
  <c r="E64" i="27"/>
  <c r="H64" i="27" s="1"/>
  <c r="G63" i="27"/>
  <c r="F63" i="27"/>
  <c r="E63" i="27"/>
  <c r="H63" i="27" s="1"/>
  <c r="G62" i="27"/>
  <c r="F62" i="27"/>
  <c r="E62" i="27"/>
  <c r="H62" i="27" s="1"/>
  <c r="G61" i="27"/>
  <c r="F61" i="27"/>
  <c r="E61" i="27"/>
  <c r="H61" i="27" s="1"/>
  <c r="G60" i="27"/>
  <c r="F60" i="27"/>
  <c r="E60" i="27"/>
  <c r="H60" i="27" s="1"/>
  <c r="G59" i="27"/>
  <c r="F59" i="27"/>
  <c r="E59" i="27"/>
  <c r="H59" i="27" s="1"/>
  <c r="G58" i="27"/>
  <c r="F58" i="27"/>
  <c r="E58" i="27"/>
  <c r="H58" i="27" s="1"/>
  <c r="G57" i="27"/>
  <c r="F57" i="27"/>
  <c r="E57" i="27"/>
  <c r="H57" i="27" s="1"/>
  <c r="G56" i="27"/>
  <c r="F56" i="27"/>
  <c r="E56" i="27"/>
  <c r="H56" i="27" s="1"/>
  <c r="G55" i="27"/>
  <c r="F55" i="27"/>
  <c r="E55" i="27"/>
  <c r="H55" i="27" s="1"/>
  <c r="G54" i="27"/>
  <c r="F54" i="27"/>
  <c r="E54" i="27"/>
  <c r="H54" i="27" s="1"/>
  <c r="G53" i="27"/>
  <c r="F53" i="27"/>
  <c r="E53" i="27"/>
  <c r="H53" i="27" s="1"/>
  <c r="G52" i="27"/>
  <c r="F52" i="27"/>
  <c r="E52" i="27"/>
  <c r="H52" i="27" s="1"/>
  <c r="G51" i="27"/>
  <c r="F51" i="27"/>
  <c r="E51" i="27"/>
  <c r="H51" i="27" s="1"/>
  <c r="G50" i="27"/>
  <c r="F50" i="27"/>
  <c r="E50" i="27"/>
  <c r="H50" i="27" s="1"/>
  <c r="G49" i="27"/>
  <c r="F49" i="27"/>
  <c r="E49" i="27"/>
  <c r="H49" i="27" s="1"/>
  <c r="G48" i="27"/>
  <c r="F48" i="27"/>
  <c r="E48" i="27"/>
  <c r="H48" i="27" s="1"/>
  <c r="G47" i="27"/>
  <c r="F47" i="27"/>
  <c r="E47" i="27"/>
  <c r="H47" i="27" s="1"/>
  <c r="G46" i="27"/>
  <c r="F46" i="27"/>
  <c r="E46" i="27"/>
  <c r="H46" i="27" s="1"/>
  <c r="G45" i="27"/>
  <c r="F45" i="27"/>
  <c r="E45" i="27"/>
  <c r="H45" i="27" s="1"/>
  <c r="G44" i="27"/>
  <c r="F44" i="27"/>
  <c r="E44" i="27"/>
  <c r="H44" i="27" s="1"/>
  <c r="G43" i="27"/>
  <c r="F43" i="27"/>
  <c r="E43" i="27"/>
  <c r="H43" i="27" s="1"/>
  <c r="G42" i="27"/>
  <c r="F42" i="27"/>
  <c r="E42" i="27"/>
  <c r="H42" i="27" s="1"/>
  <c r="G41" i="27"/>
  <c r="F41" i="27"/>
  <c r="E41" i="27"/>
  <c r="H41" i="27" s="1"/>
  <c r="G40" i="27"/>
  <c r="F40" i="27"/>
  <c r="E40" i="27"/>
  <c r="H40" i="27" s="1"/>
  <c r="G39" i="27"/>
  <c r="F39" i="27"/>
  <c r="E39" i="27"/>
  <c r="H39" i="27" s="1"/>
  <c r="G38" i="27"/>
  <c r="F38" i="27"/>
  <c r="E38" i="27"/>
  <c r="H38" i="27" s="1"/>
  <c r="G37" i="27"/>
  <c r="F37" i="27"/>
  <c r="E37" i="27"/>
  <c r="H37" i="27" s="1"/>
  <c r="G36" i="27"/>
  <c r="F36" i="27"/>
  <c r="E36" i="27"/>
  <c r="H36" i="27" s="1"/>
  <c r="G35" i="27"/>
  <c r="F35" i="27"/>
  <c r="E35" i="27"/>
  <c r="H35" i="27" s="1"/>
  <c r="G34" i="27"/>
  <c r="F34" i="27"/>
  <c r="E34" i="27"/>
  <c r="H34" i="27" s="1"/>
  <c r="G33" i="27"/>
  <c r="F33" i="27"/>
  <c r="E33" i="27"/>
  <c r="H33" i="27" s="1"/>
  <c r="G32" i="27"/>
  <c r="F32" i="27"/>
  <c r="E32" i="27"/>
  <c r="H32" i="27" s="1"/>
  <c r="G31" i="27"/>
  <c r="F31" i="27"/>
  <c r="E31" i="27"/>
  <c r="H31" i="27" s="1"/>
  <c r="G30" i="27"/>
  <c r="F30" i="27"/>
  <c r="E30" i="27"/>
  <c r="H30" i="27" s="1"/>
  <c r="G29" i="27"/>
  <c r="F29" i="27"/>
  <c r="E29" i="27"/>
  <c r="H29" i="27" s="1"/>
  <c r="G28" i="27"/>
  <c r="F28" i="27"/>
  <c r="E28" i="27"/>
  <c r="H28" i="27" s="1"/>
  <c r="G27" i="27"/>
  <c r="F27" i="27"/>
  <c r="E27" i="27"/>
  <c r="H27" i="27" s="1"/>
  <c r="G26" i="27"/>
  <c r="F26" i="27"/>
  <c r="E26" i="27"/>
  <c r="H26" i="27" s="1"/>
  <c r="G25" i="27"/>
  <c r="F25" i="27"/>
  <c r="E25" i="27"/>
  <c r="H25" i="27" s="1"/>
  <c r="G24" i="27"/>
  <c r="F24" i="27"/>
  <c r="E24" i="27"/>
  <c r="H24" i="27" s="1"/>
  <c r="G23" i="27"/>
  <c r="F23" i="27"/>
  <c r="E23" i="27"/>
  <c r="H23" i="27" s="1"/>
  <c r="G22" i="27"/>
  <c r="F22" i="27"/>
  <c r="E22" i="27"/>
  <c r="H22" i="27" s="1"/>
  <c r="G21" i="27"/>
  <c r="F21" i="27"/>
  <c r="E21" i="27"/>
  <c r="H21" i="27" s="1"/>
  <c r="G20" i="27"/>
  <c r="F20" i="27"/>
  <c r="E20" i="27"/>
  <c r="H20" i="27" s="1"/>
  <c r="F19" i="27"/>
  <c r="E19" i="27"/>
  <c r="D19" i="27"/>
  <c r="C19" i="27"/>
  <c r="G19" i="27" s="1"/>
  <c r="D13" i="27"/>
  <c r="C13" i="27"/>
  <c r="D11" i="27"/>
  <c r="C11" i="27"/>
  <c r="D9" i="27"/>
  <c r="C9" i="27"/>
  <c r="G609" i="26"/>
  <c r="G608" i="26"/>
  <c r="H608" i="26" s="1"/>
  <c r="F608" i="26"/>
  <c r="E608" i="26"/>
  <c r="G607" i="26"/>
  <c r="H607" i="26" s="1"/>
  <c r="E607" i="26"/>
  <c r="G606" i="26"/>
  <c r="H606" i="26" s="1"/>
  <c r="F606" i="26"/>
  <c r="E606" i="26"/>
  <c r="G605" i="26"/>
  <c r="H605" i="26" s="1"/>
  <c r="F605" i="26"/>
  <c r="E605" i="26"/>
  <c r="G604" i="26"/>
  <c r="H604" i="26" s="1"/>
  <c r="F604" i="26"/>
  <c r="E604" i="26"/>
  <c r="G603" i="26"/>
  <c r="H603" i="26" s="1"/>
  <c r="F603" i="26"/>
  <c r="E603" i="26"/>
  <c r="G602" i="26"/>
  <c r="F602" i="26"/>
  <c r="G601" i="26"/>
  <c r="G600" i="26"/>
  <c r="G599" i="26"/>
  <c r="G598" i="26"/>
  <c r="F598" i="26"/>
  <c r="G597" i="26"/>
  <c r="H597" i="26" s="1"/>
  <c r="F597" i="26"/>
  <c r="E597" i="26"/>
  <c r="G596" i="26"/>
  <c r="H596" i="26" s="1"/>
  <c r="F596" i="26"/>
  <c r="E596" i="26"/>
  <c r="G595" i="26"/>
  <c r="H595" i="26" s="1"/>
  <c r="F595" i="26"/>
  <c r="E595" i="26"/>
  <c r="G594" i="26"/>
  <c r="H594" i="26" s="1"/>
  <c r="F594" i="26"/>
  <c r="E594" i="26"/>
  <c r="G593" i="26"/>
  <c r="F593" i="26"/>
  <c r="G592" i="26"/>
  <c r="F592" i="26"/>
  <c r="G591" i="26"/>
  <c r="H591" i="26" s="1"/>
  <c r="F591" i="26"/>
  <c r="E591" i="26"/>
  <c r="G590" i="26"/>
  <c r="H590" i="26" s="1"/>
  <c r="F590" i="26"/>
  <c r="E590" i="26"/>
  <c r="G589" i="26"/>
  <c r="F589" i="26"/>
  <c r="G588" i="26"/>
  <c r="H588" i="26" s="1"/>
  <c r="F588" i="26"/>
  <c r="E588" i="26"/>
  <c r="G587" i="26"/>
  <c r="H587" i="26" s="1"/>
  <c r="E587" i="26"/>
  <c r="G586" i="26"/>
  <c r="G585" i="26"/>
  <c r="G584" i="26"/>
  <c r="G583" i="26"/>
  <c r="H583" i="26" s="1"/>
  <c r="F583" i="26"/>
  <c r="E583" i="26"/>
  <c r="D582" i="26"/>
  <c r="F609" i="26" s="1"/>
  <c r="C582" i="26"/>
  <c r="G576" i="26"/>
  <c r="F576" i="26"/>
  <c r="E576" i="26"/>
  <c r="H576" i="26" s="1"/>
  <c r="G575" i="26"/>
  <c r="F575" i="26"/>
  <c r="E575" i="26"/>
  <c r="H575" i="26" s="1"/>
  <c r="G574" i="26"/>
  <c r="F574" i="26"/>
  <c r="E574" i="26"/>
  <c r="H574" i="26" s="1"/>
  <c r="G573" i="26"/>
  <c r="F573" i="26"/>
  <c r="E573" i="26"/>
  <c r="H573" i="26" s="1"/>
  <c r="G572" i="26"/>
  <c r="F572" i="26"/>
  <c r="E572" i="26"/>
  <c r="H572" i="26" s="1"/>
  <c r="G571" i="26"/>
  <c r="F571" i="26"/>
  <c r="E571" i="26"/>
  <c r="H571" i="26" s="1"/>
  <c r="G570" i="26"/>
  <c r="F570" i="26"/>
  <c r="E570" i="26"/>
  <c r="H570" i="26" s="1"/>
  <c r="G569" i="26"/>
  <c r="F569" i="26"/>
  <c r="E569" i="26"/>
  <c r="H569" i="26" s="1"/>
  <c r="G568" i="26"/>
  <c r="F568" i="26"/>
  <c r="E568" i="26"/>
  <c r="H568" i="26" s="1"/>
  <c r="G567" i="26"/>
  <c r="F567" i="26"/>
  <c r="E567" i="26"/>
  <c r="H567" i="26" s="1"/>
  <c r="G566" i="26"/>
  <c r="F566" i="26"/>
  <c r="E566" i="26"/>
  <c r="H566" i="26" s="1"/>
  <c r="G565" i="26"/>
  <c r="F565" i="26"/>
  <c r="E565" i="26"/>
  <c r="H565" i="26" s="1"/>
  <c r="G564" i="26"/>
  <c r="F564" i="26"/>
  <c r="E564" i="26"/>
  <c r="H564" i="26" s="1"/>
  <c r="G563" i="26"/>
  <c r="F563" i="26"/>
  <c r="E563" i="26"/>
  <c r="H563" i="26" s="1"/>
  <c r="G562" i="26"/>
  <c r="F562" i="26"/>
  <c r="E562" i="26"/>
  <c r="H562" i="26" s="1"/>
  <c r="G561" i="26"/>
  <c r="F561" i="26"/>
  <c r="E561" i="26"/>
  <c r="H561" i="26" s="1"/>
  <c r="G560" i="26"/>
  <c r="F560" i="26"/>
  <c r="E560" i="26"/>
  <c r="H560" i="26" s="1"/>
  <c r="G559" i="26"/>
  <c r="F559" i="26"/>
  <c r="E559" i="26"/>
  <c r="H559" i="26" s="1"/>
  <c r="G558" i="26"/>
  <c r="F558" i="26"/>
  <c r="E558" i="26"/>
  <c r="H558" i="26" s="1"/>
  <c r="G557" i="26"/>
  <c r="F557" i="26"/>
  <c r="E557" i="26"/>
  <c r="H557" i="26" s="1"/>
  <c r="G556" i="26"/>
  <c r="F556" i="26"/>
  <c r="E556" i="26"/>
  <c r="H556" i="26" s="1"/>
  <c r="G555" i="26"/>
  <c r="F555" i="26"/>
  <c r="E555" i="26"/>
  <c r="H555" i="26" s="1"/>
  <c r="G554" i="26"/>
  <c r="F554" i="26"/>
  <c r="E554" i="26"/>
  <c r="H554" i="26" s="1"/>
  <c r="G553" i="26"/>
  <c r="F553" i="26"/>
  <c r="E553" i="26"/>
  <c r="H553" i="26" s="1"/>
  <c r="G552" i="26"/>
  <c r="F552" i="26"/>
  <c r="E552" i="26"/>
  <c r="H552" i="26" s="1"/>
  <c r="G551" i="26"/>
  <c r="F551" i="26"/>
  <c r="E551" i="26"/>
  <c r="H551" i="26" s="1"/>
  <c r="G550" i="26"/>
  <c r="F550" i="26"/>
  <c r="E550" i="26"/>
  <c r="H550" i="26" s="1"/>
  <c r="G549" i="26"/>
  <c r="F549" i="26"/>
  <c r="E549" i="26"/>
  <c r="H549" i="26" s="1"/>
  <c r="G548" i="26"/>
  <c r="F548" i="26"/>
  <c r="E548" i="26"/>
  <c r="H548" i="26" s="1"/>
  <c r="G547" i="26"/>
  <c r="F547" i="26"/>
  <c r="E547" i="26"/>
  <c r="H547" i="26" s="1"/>
  <c r="G546" i="26"/>
  <c r="F546" i="26"/>
  <c r="E546" i="26"/>
  <c r="H546" i="26" s="1"/>
  <c r="G545" i="26"/>
  <c r="F545" i="26"/>
  <c r="E545" i="26"/>
  <c r="H545" i="26" s="1"/>
  <c r="G544" i="26"/>
  <c r="F544" i="26"/>
  <c r="E544" i="26"/>
  <c r="H544" i="26" s="1"/>
  <c r="G543" i="26"/>
  <c r="F543" i="26"/>
  <c r="E543" i="26"/>
  <c r="H543" i="26" s="1"/>
  <c r="G542" i="26"/>
  <c r="F542" i="26"/>
  <c r="E542" i="26"/>
  <c r="H542" i="26" s="1"/>
  <c r="G541" i="26"/>
  <c r="F541" i="26"/>
  <c r="E541" i="26"/>
  <c r="H541" i="26" s="1"/>
  <c r="G540" i="26"/>
  <c r="F540" i="26"/>
  <c r="E540" i="26"/>
  <c r="H540" i="26" s="1"/>
  <c r="G539" i="26"/>
  <c r="F539" i="26"/>
  <c r="E539" i="26"/>
  <c r="H539" i="26" s="1"/>
  <c r="G538" i="26"/>
  <c r="F538" i="26"/>
  <c r="E538" i="26"/>
  <c r="H538" i="26" s="1"/>
  <c r="G537" i="26"/>
  <c r="F537" i="26"/>
  <c r="E537" i="26"/>
  <c r="H537" i="26" s="1"/>
  <c r="G536" i="26"/>
  <c r="F536" i="26"/>
  <c r="E536" i="26"/>
  <c r="H536" i="26" s="1"/>
  <c r="G535" i="26"/>
  <c r="F535" i="26"/>
  <c r="E535" i="26"/>
  <c r="H535" i="26" s="1"/>
  <c r="G534" i="26"/>
  <c r="F534" i="26"/>
  <c r="E534" i="26"/>
  <c r="H534" i="26" s="1"/>
  <c r="G533" i="26"/>
  <c r="F533" i="26"/>
  <c r="E533" i="26"/>
  <c r="H533" i="26" s="1"/>
  <c r="G532" i="26"/>
  <c r="F532" i="26"/>
  <c r="E532" i="26"/>
  <c r="H532" i="26" s="1"/>
  <c r="G531" i="26"/>
  <c r="F531" i="26"/>
  <c r="E531" i="26"/>
  <c r="H531" i="26" s="1"/>
  <c r="G530" i="26"/>
  <c r="F530" i="26"/>
  <c r="E530" i="26"/>
  <c r="H530" i="26" s="1"/>
  <c r="G529" i="26"/>
  <c r="F529" i="26"/>
  <c r="E529" i="26"/>
  <c r="H529" i="26" s="1"/>
  <c r="G528" i="26"/>
  <c r="F528" i="26"/>
  <c r="E528" i="26"/>
  <c r="H528" i="26" s="1"/>
  <c r="G527" i="26"/>
  <c r="F527" i="26"/>
  <c r="E527" i="26"/>
  <c r="H527" i="26" s="1"/>
  <c r="G526" i="26"/>
  <c r="F526" i="26"/>
  <c r="E526" i="26"/>
  <c r="H526" i="26" s="1"/>
  <c r="G525" i="26"/>
  <c r="F525" i="26"/>
  <c r="E525" i="26"/>
  <c r="H525" i="26" s="1"/>
  <c r="G524" i="26"/>
  <c r="F524" i="26"/>
  <c r="E524" i="26"/>
  <c r="H524" i="26" s="1"/>
  <c r="G523" i="26"/>
  <c r="F523" i="26"/>
  <c r="E523" i="26"/>
  <c r="H523" i="26" s="1"/>
  <c r="G522" i="26"/>
  <c r="F522" i="26"/>
  <c r="E522" i="26"/>
  <c r="H522" i="26" s="1"/>
  <c r="G521" i="26"/>
  <c r="F521" i="26"/>
  <c r="E521" i="26"/>
  <c r="H521" i="26" s="1"/>
  <c r="G520" i="26"/>
  <c r="F520" i="26"/>
  <c r="E520" i="26"/>
  <c r="H520" i="26" s="1"/>
  <c r="G519" i="26"/>
  <c r="F519" i="26"/>
  <c r="E519" i="26"/>
  <c r="H519" i="26" s="1"/>
  <c r="G518" i="26"/>
  <c r="F518" i="26"/>
  <c r="E518" i="26"/>
  <c r="H518" i="26" s="1"/>
  <c r="G517" i="26"/>
  <c r="F517" i="26"/>
  <c r="E517" i="26"/>
  <c r="H517" i="26" s="1"/>
  <c r="G516" i="26"/>
  <c r="F516" i="26"/>
  <c r="E516" i="26"/>
  <c r="H516" i="26" s="1"/>
  <c r="G515" i="26"/>
  <c r="F515" i="26"/>
  <c r="E515" i="26"/>
  <c r="H515" i="26" s="1"/>
  <c r="G514" i="26"/>
  <c r="F514" i="26"/>
  <c r="E514" i="26"/>
  <c r="H514" i="26" s="1"/>
  <c r="G513" i="26"/>
  <c r="F513" i="26"/>
  <c r="E513" i="26"/>
  <c r="H513" i="26" s="1"/>
  <c r="G512" i="26"/>
  <c r="F512" i="26"/>
  <c r="E512" i="26"/>
  <c r="H512" i="26" s="1"/>
  <c r="G511" i="26"/>
  <c r="F511" i="26"/>
  <c r="E511" i="26"/>
  <c r="H511" i="26" s="1"/>
  <c r="G510" i="26"/>
  <c r="F510" i="26"/>
  <c r="E510" i="26"/>
  <c r="H510" i="26" s="1"/>
  <c r="G509" i="26"/>
  <c r="F509" i="26"/>
  <c r="E509" i="26"/>
  <c r="H509" i="26" s="1"/>
  <c r="G508" i="26"/>
  <c r="F508" i="26"/>
  <c r="E508" i="26"/>
  <c r="H508" i="26" s="1"/>
  <c r="G507" i="26"/>
  <c r="F507" i="26"/>
  <c r="E507" i="26"/>
  <c r="H507" i="26" s="1"/>
  <c r="G506" i="26"/>
  <c r="F506" i="26"/>
  <c r="E506" i="26"/>
  <c r="H506" i="26" s="1"/>
  <c r="G505" i="26"/>
  <c r="F505" i="26"/>
  <c r="E505" i="26"/>
  <c r="H505" i="26" s="1"/>
  <c r="G504" i="26"/>
  <c r="F504" i="26"/>
  <c r="E504" i="26"/>
  <c r="H504" i="26" s="1"/>
  <c r="G503" i="26"/>
  <c r="F503" i="26"/>
  <c r="E503" i="26"/>
  <c r="H503" i="26" s="1"/>
  <c r="G502" i="26"/>
  <c r="F502" i="26"/>
  <c r="E502" i="26"/>
  <c r="H502" i="26" s="1"/>
  <c r="G501" i="26"/>
  <c r="F501" i="26"/>
  <c r="E501" i="26"/>
  <c r="H501" i="26" s="1"/>
  <c r="G500" i="26"/>
  <c r="F500" i="26"/>
  <c r="E500" i="26"/>
  <c r="H500" i="26" s="1"/>
  <c r="G499" i="26"/>
  <c r="F499" i="26"/>
  <c r="E499" i="26"/>
  <c r="H499" i="26" s="1"/>
  <c r="G498" i="26"/>
  <c r="F498" i="26"/>
  <c r="E498" i="26"/>
  <c r="H498" i="26" s="1"/>
  <c r="G497" i="26"/>
  <c r="F497" i="26"/>
  <c r="E497" i="26"/>
  <c r="H497" i="26" s="1"/>
  <c r="G496" i="26"/>
  <c r="F496" i="26"/>
  <c r="E496" i="26"/>
  <c r="H496" i="26" s="1"/>
  <c r="G495" i="26"/>
  <c r="F495" i="26"/>
  <c r="E495" i="26"/>
  <c r="H495" i="26" s="1"/>
  <c r="G494" i="26"/>
  <c r="F494" i="26"/>
  <c r="E494" i="26"/>
  <c r="H494" i="26" s="1"/>
  <c r="G493" i="26"/>
  <c r="F493" i="26"/>
  <c r="E493" i="26"/>
  <c r="H493" i="26" s="1"/>
  <c r="G492" i="26"/>
  <c r="F492" i="26"/>
  <c r="E492" i="26"/>
  <c r="H492" i="26" s="1"/>
  <c r="G491" i="26"/>
  <c r="F491" i="26"/>
  <c r="E491" i="26"/>
  <c r="H491" i="26" s="1"/>
  <c r="G490" i="26"/>
  <c r="F490" i="26"/>
  <c r="E490" i="26"/>
  <c r="H490" i="26" s="1"/>
  <c r="G489" i="26"/>
  <c r="F489" i="26"/>
  <c r="E489" i="26"/>
  <c r="H489" i="26" s="1"/>
  <c r="G488" i="26"/>
  <c r="F488" i="26"/>
  <c r="E488" i="26"/>
  <c r="H488" i="26" s="1"/>
  <c r="G487" i="26"/>
  <c r="F487" i="26"/>
  <c r="E487" i="26"/>
  <c r="H487" i="26" s="1"/>
  <c r="G486" i="26"/>
  <c r="F486" i="26"/>
  <c r="E486" i="26"/>
  <c r="H486" i="26" s="1"/>
  <c r="G485" i="26"/>
  <c r="F485" i="26"/>
  <c r="E485" i="26"/>
  <c r="H485" i="26" s="1"/>
  <c r="G484" i="26"/>
  <c r="F484" i="26"/>
  <c r="E484" i="26"/>
  <c r="H484" i="26" s="1"/>
  <c r="G483" i="26"/>
  <c r="F483" i="26"/>
  <c r="E483" i="26"/>
  <c r="H483" i="26" s="1"/>
  <c r="G482" i="26"/>
  <c r="F482" i="26"/>
  <c r="E482" i="26"/>
  <c r="H482" i="26" s="1"/>
  <c r="G481" i="26"/>
  <c r="F481" i="26"/>
  <c r="E481" i="26"/>
  <c r="H481" i="26" s="1"/>
  <c r="G480" i="26"/>
  <c r="F480" i="26"/>
  <c r="E480" i="26"/>
  <c r="H480" i="26" s="1"/>
  <c r="G479" i="26"/>
  <c r="F479" i="26"/>
  <c r="E479" i="26"/>
  <c r="H479" i="26" s="1"/>
  <c r="G478" i="26"/>
  <c r="F478" i="26"/>
  <c r="E478" i="26"/>
  <c r="H478" i="26" s="1"/>
  <c r="G477" i="26"/>
  <c r="F477" i="26"/>
  <c r="E477" i="26"/>
  <c r="H477" i="26" s="1"/>
  <c r="G476" i="26"/>
  <c r="F476" i="26"/>
  <c r="E476" i="26"/>
  <c r="H476" i="26" s="1"/>
  <c r="G475" i="26"/>
  <c r="F475" i="26"/>
  <c r="E475" i="26"/>
  <c r="H475" i="26" s="1"/>
  <c r="G474" i="26"/>
  <c r="F474" i="26"/>
  <c r="E474" i="26"/>
  <c r="H474" i="26" s="1"/>
  <c r="G473" i="26"/>
  <c r="F473" i="26"/>
  <c r="E473" i="26"/>
  <c r="H473" i="26" s="1"/>
  <c r="G472" i="26"/>
  <c r="F472" i="26"/>
  <c r="E472" i="26"/>
  <c r="H472" i="26" s="1"/>
  <c r="G471" i="26"/>
  <c r="F471" i="26"/>
  <c r="E471" i="26"/>
  <c r="H471" i="26" s="1"/>
  <c r="G470" i="26"/>
  <c r="F470" i="26"/>
  <c r="E470" i="26"/>
  <c r="H470" i="26" s="1"/>
  <c r="G469" i="26"/>
  <c r="F469" i="26"/>
  <c r="E469" i="26"/>
  <c r="H469" i="26" s="1"/>
  <c r="G468" i="26"/>
  <c r="F468" i="26"/>
  <c r="E468" i="26"/>
  <c r="H468" i="26" s="1"/>
  <c r="G467" i="26"/>
  <c r="F467" i="26"/>
  <c r="E467" i="26"/>
  <c r="H467" i="26" s="1"/>
  <c r="G466" i="26"/>
  <c r="F466" i="26"/>
  <c r="E466" i="26"/>
  <c r="H466" i="26" s="1"/>
  <c r="G465" i="26"/>
  <c r="F465" i="26"/>
  <c r="E465" i="26"/>
  <c r="H465" i="26" s="1"/>
  <c r="G464" i="26"/>
  <c r="F464" i="26"/>
  <c r="E464" i="26"/>
  <c r="H464" i="26" s="1"/>
  <c r="G463" i="26"/>
  <c r="F463" i="26"/>
  <c r="E463" i="26"/>
  <c r="H463" i="26" s="1"/>
  <c r="G462" i="26"/>
  <c r="F462" i="26"/>
  <c r="E462" i="26"/>
  <c r="H462" i="26" s="1"/>
  <c r="G461" i="26"/>
  <c r="F461" i="26"/>
  <c r="E461" i="26"/>
  <c r="H461" i="26" s="1"/>
  <c r="G460" i="26"/>
  <c r="F460" i="26"/>
  <c r="E460" i="26"/>
  <c r="H460" i="26" s="1"/>
  <c r="G459" i="26"/>
  <c r="F459" i="26"/>
  <c r="E459" i="26"/>
  <c r="H459" i="26" s="1"/>
  <c r="G458" i="26"/>
  <c r="F458" i="26"/>
  <c r="E458" i="26"/>
  <c r="H458" i="26" s="1"/>
  <c r="G457" i="26"/>
  <c r="F457" i="26"/>
  <c r="E457" i="26"/>
  <c r="H457" i="26" s="1"/>
  <c r="G456" i="26"/>
  <c r="F456" i="26"/>
  <c r="E456" i="26"/>
  <c r="H456" i="26" s="1"/>
  <c r="G455" i="26"/>
  <c r="F455" i="26"/>
  <c r="E455" i="26"/>
  <c r="H455" i="26" s="1"/>
  <c r="G454" i="26"/>
  <c r="F454" i="26"/>
  <c r="E454" i="26"/>
  <c r="H454" i="26" s="1"/>
  <c r="G453" i="26"/>
  <c r="F453" i="26"/>
  <c r="E453" i="26"/>
  <c r="H453" i="26" s="1"/>
  <c r="G452" i="26"/>
  <c r="F452" i="26"/>
  <c r="E452" i="26"/>
  <c r="H452" i="26" s="1"/>
  <c r="G451" i="26"/>
  <c r="F451" i="26"/>
  <c r="E451" i="26"/>
  <c r="H451" i="26" s="1"/>
  <c r="G450" i="26"/>
  <c r="F450" i="26"/>
  <c r="E450" i="26"/>
  <c r="H450" i="26" s="1"/>
  <c r="G449" i="26"/>
  <c r="F449" i="26"/>
  <c r="E449" i="26"/>
  <c r="H449" i="26" s="1"/>
  <c r="G448" i="26"/>
  <c r="F448" i="26"/>
  <c r="E448" i="26"/>
  <c r="H448" i="26" s="1"/>
  <c r="G447" i="26"/>
  <c r="F447" i="26"/>
  <c r="E447" i="26"/>
  <c r="H447" i="26" s="1"/>
  <c r="G446" i="26"/>
  <c r="F446" i="26"/>
  <c r="E446" i="26"/>
  <c r="H446" i="26" s="1"/>
  <c r="G445" i="26"/>
  <c r="F445" i="26"/>
  <c r="E445" i="26"/>
  <c r="H445" i="26" s="1"/>
  <c r="G444" i="26"/>
  <c r="F444" i="26"/>
  <c r="E444" i="26"/>
  <c r="H444" i="26" s="1"/>
  <c r="G443" i="26"/>
  <c r="F443" i="26"/>
  <c r="E443" i="26"/>
  <c r="H443" i="26" s="1"/>
  <c r="G442" i="26"/>
  <c r="F442" i="26"/>
  <c r="E442" i="26"/>
  <c r="H442" i="26" s="1"/>
  <c r="G441" i="26"/>
  <c r="F441" i="26"/>
  <c r="E441" i="26"/>
  <c r="H441" i="26" s="1"/>
  <c r="G440" i="26"/>
  <c r="F440" i="26"/>
  <c r="E440" i="26"/>
  <c r="H440" i="26" s="1"/>
  <c r="G439" i="26"/>
  <c r="F439" i="26"/>
  <c r="E439" i="26"/>
  <c r="H439" i="26" s="1"/>
  <c r="G438" i="26"/>
  <c r="F438" i="26"/>
  <c r="E438" i="26"/>
  <c r="H438" i="26" s="1"/>
  <c r="G437" i="26"/>
  <c r="F437" i="26"/>
  <c r="E437" i="26"/>
  <c r="H437" i="26" s="1"/>
  <c r="G436" i="26"/>
  <c r="F436" i="26"/>
  <c r="E436" i="26"/>
  <c r="H436" i="26" s="1"/>
  <c r="G435" i="26"/>
  <c r="F435" i="26"/>
  <c r="E435" i="26"/>
  <c r="H435" i="26" s="1"/>
  <c r="G434" i="26"/>
  <c r="F434" i="26"/>
  <c r="E434" i="26"/>
  <c r="H434" i="26" s="1"/>
  <c r="G433" i="26"/>
  <c r="F433" i="26"/>
  <c r="E433" i="26"/>
  <c r="H433" i="26" s="1"/>
  <c r="G432" i="26"/>
  <c r="F432" i="26"/>
  <c r="E432" i="26"/>
  <c r="H432" i="26" s="1"/>
  <c r="G431" i="26"/>
  <c r="F431" i="26"/>
  <c r="E431" i="26"/>
  <c r="H431" i="26" s="1"/>
  <c r="G430" i="26"/>
  <c r="F430" i="26"/>
  <c r="E430" i="26"/>
  <c r="H430" i="26" s="1"/>
  <c r="G429" i="26"/>
  <c r="F429" i="26"/>
  <c r="E429" i="26"/>
  <c r="H429" i="26" s="1"/>
  <c r="G428" i="26"/>
  <c r="F428" i="26"/>
  <c r="E428" i="26"/>
  <c r="H428" i="26" s="1"/>
  <c r="G427" i="26"/>
  <c r="F427" i="26"/>
  <c r="E427" i="26"/>
  <c r="H427" i="26" s="1"/>
  <c r="G426" i="26"/>
  <c r="F426" i="26"/>
  <c r="E426" i="26"/>
  <c r="H426" i="26" s="1"/>
  <c r="G425" i="26"/>
  <c r="F425" i="26"/>
  <c r="E425" i="26"/>
  <c r="H425" i="26" s="1"/>
  <c r="G424" i="26"/>
  <c r="F424" i="26"/>
  <c r="E424" i="26"/>
  <c r="H424" i="26" s="1"/>
  <c r="G423" i="26"/>
  <c r="F423" i="26"/>
  <c r="E423" i="26"/>
  <c r="H423" i="26" s="1"/>
  <c r="G422" i="26"/>
  <c r="F422" i="26"/>
  <c r="E422" i="26"/>
  <c r="H422" i="26" s="1"/>
  <c r="G421" i="26"/>
  <c r="F421" i="26"/>
  <c r="E421" i="26"/>
  <c r="H421" i="26" s="1"/>
  <c r="G420" i="26"/>
  <c r="F420" i="26"/>
  <c r="E420" i="26"/>
  <c r="H420" i="26" s="1"/>
  <c r="G419" i="26"/>
  <c r="F419" i="26"/>
  <c r="E419" i="26"/>
  <c r="H419" i="26" s="1"/>
  <c r="G418" i="26"/>
  <c r="F418" i="26"/>
  <c r="E418" i="26"/>
  <c r="H418" i="26" s="1"/>
  <c r="G417" i="26"/>
  <c r="F417" i="26"/>
  <c r="E417" i="26"/>
  <c r="H417" i="26" s="1"/>
  <c r="G416" i="26"/>
  <c r="F416" i="26"/>
  <c r="E416" i="26"/>
  <c r="H416" i="26" s="1"/>
  <c r="G415" i="26"/>
  <c r="F415" i="26"/>
  <c r="E415" i="26"/>
  <c r="H415" i="26" s="1"/>
  <c r="G414" i="26"/>
  <c r="F414" i="26"/>
  <c r="E414" i="26"/>
  <c r="H414" i="26" s="1"/>
  <c r="G413" i="26"/>
  <c r="F413" i="26"/>
  <c r="E413" i="26"/>
  <c r="H413" i="26" s="1"/>
  <c r="G412" i="26"/>
  <c r="F412" i="26"/>
  <c r="E412" i="26"/>
  <c r="H412" i="26" s="1"/>
  <c r="G411" i="26"/>
  <c r="F411" i="26"/>
  <c r="E411" i="26"/>
  <c r="H411" i="26" s="1"/>
  <c r="G410" i="26"/>
  <c r="F410" i="26"/>
  <c r="E410" i="26"/>
  <c r="H410" i="26" s="1"/>
  <c r="G409" i="26"/>
  <c r="F409" i="26"/>
  <c r="E409" i="26"/>
  <c r="H409" i="26" s="1"/>
  <c r="G408" i="26"/>
  <c r="F408" i="26"/>
  <c r="E408" i="26"/>
  <c r="H408" i="26" s="1"/>
  <c r="G407" i="26"/>
  <c r="F407" i="26"/>
  <c r="E407" i="26"/>
  <c r="H407" i="26" s="1"/>
  <c r="G406" i="26"/>
  <c r="F406" i="26"/>
  <c r="E406" i="26"/>
  <c r="H406" i="26" s="1"/>
  <c r="G405" i="26"/>
  <c r="F405" i="26"/>
  <c r="E405" i="26"/>
  <c r="H405" i="26" s="1"/>
  <c r="G404" i="26"/>
  <c r="F404" i="26"/>
  <c r="E404" i="26"/>
  <c r="H404" i="26" s="1"/>
  <c r="G403" i="26"/>
  <c r="F403" i="26"/>
  <c r="E403" i="26"/>
  <c r="H403" i="26" s="1"/>
  <c r="G402" i="26"/>
  <c r="F402" i="26"/>
  <c r="E402" i="26"/>
  <c r="H402" i="26" s="1"/>
  <c r="G401" i="26"/>
  <c r="F401" i="26"/>
  <c r="E401" i="26"/>
  <c r="H401" i="26" s="1"/>
  <c r="G400" i="26"/>
  <c r="F400" i="26"/>
  <c r="E400" i="26"/>
  <c r="H400" i="26" s="1"/>
  <c r="G399" i="26"/>
  <c r="F399" i="26"/>
  <c r="E399" i="26"/>
  <c r="H399" i="26" s="1"/>
  <c r="G398" i="26"/>
  <c r="F398" i="26"/>
  <c r="E398" i="26"/>
  <c r="H398" i="26" s="1"/>
  <c r="G397" i="26"/>
  <c r="F397" i="26"/>
  <c r="E397" i="26"/>
  <c r="H397" i="26" s="1"/>
  <c r="G396" i="26"/>
  <c r="F396" i="26"/>
  <c r="E396" i="26"/>
  <c r="H396" i="26" s="1"/>
  <c r="G395" i="26"/>
  <c r="F395" i="26"/>
  <c r="E395" i="26"/>
  <c r="H395" i="26" s="1"/>
  <c r="G394" i="26"/>
  <c r="F394" i="26"/>
  <c r="E394" i="26"/>
  <c r="H394" i="26" s="1"/>
  <c r="G393" i="26"/>
  <c r="F393" i="26"/>
  <c r="E393" i="26"/>
  <c r="H393" i="26" s="1"/>
  <c r="G392" i="26"/>
  <c r="F392" i="26"/>
  <c r="E392" i="26"/>
  <c r="H392" i="26" s="1"/>
  <c r="G391" i="26"/>
  <c r="F391" i="26"/>
  <c r="E391" i="26"/>
  <c r="H391" i="26" s="1"/>
  <c r="G390" i="26"/>
  <c r="F390" i="26"/>
  <c r="E390" i="26"/>
  <c r="H390" i="26" s="1"/>
  <c r="G389" i="26"/>
  <c r="F389" i="26"/>
  <c r="E389" i="26"/>
  <c r="H389" i="26" s="1"/>
  <c r="G388" i="26"/>
  <c r="F388" i="26"/>
  <c r="E388" i="26"/>
  <c r="H388" i="26" s="1"/>
  <c r="G387" i="26"/>
  <c r="F387" i="26"/>
  <c r="E387" i="26"/>
  <c r="H387" i="26" s="1"/>
  <c r="G386" i="26"/>
  <c r="F386" i="26"/>
  <c r="E386" i="26"/>
  <c r="H386" i="26" s="1"/>
  <c r="G385" i="26"/>
  <c r="F385" i="26"/>
  <c r="E385" i="26"/>
  <c r="H385" i="26" s="1"/>
  <c r="G384" i="26"/>
  <c r="F384" i="26"/>
  <c r="E384" i="26"/>
  <c r="H384" i="26" s="1"/>
  <c r="G383" i="26"/>
  <c r="F383" i="26"/>
  <c r="E383" i="26"/>
  <c r="H383" i="26" s="1"/>
  <c r="G382" i="26"/>
  <c r="F382" i="26"/>
  <c r="E382" i="26"/>
  <c r="H382" i="26" s="1"/>
  <c r="G381" i="26"/>
  <c r="F381" i="26"/>
  <c r="E381" i="26"/>
  <c r="H381" i="26" s="1"/>
  <c r="G380" i="26"/>
  <c r="F380" i="26"/>
  <c r="E380" i="26"/>
  <c r="H380" i="26" s="1"/>
  <c r="G379" i="26"/>
  <c r="F379" i="26"/>
  <c r="E379" i="26"/>
  <c r="H379" i="26" s="1"/>
  <c r="G378" i="26"/>
  <c r="F378" i="26"/>
  <c r="E378" i="26"/>
  <c r="H378" i="26" s="1"/>
  <c r="G377" i="26"/>
  <c r="F377" i="26"/>
  <c r="E377" i="26"/>
  <c r="H377" i="26" s="1"/>
  <c r="G376" i="26"/>
  <c r="F376" i="26"/>
  <c r="E376" i="26"/>
  <c r="H376" i="26" s="1"/>
  <c r="G375" i="26"/>
  <c r="F375" i="26"/>
  <c r="E375" i="26"/>
  <c r="H375" i="26" s="1"/>
  <c r="G374" i="26"/>
  <c r="F374" i="26"/>
  <c r="E374" i="26"/>
  <c r="H374" i="26" s="1"/>
  <c r="G373" i="26"/>
  <c r="F373" i="26"/>
  <c r="E373" i="26"/>
  <c r="H373" i="26" s="1"/>
  <c r="G372" i="26"/>
  <c r="F372" i="26"/>
  <c r="E372" i="26"/>
  <c r="H372" i="26" s="1"/>
  <c r="G371" i="26"/>
  <c r="F371" i="26"/>
  <c r="E371" i="26"/>
  <c r="H371" i="26" s="1"/>
  <c r="G370" i="26"/>
  <c r="F370" i="26"/>
  <c r="E370" i="26"/>
  <c r="H370" i="26" s="1"/>
  <c r="G369" i="26"/>
  <c r="F369" i="26"/>
  <c r="E369" i="26"/>
  <c r="H369" i="26" s="1"/>
  <c r="G368" i="26"/>
  <c r="F368" i="26"/>
  <c r="E368" i="26"/>
  <c r="H368" i="26" s="1"/>
  <c r="G367" i="26"/>
  <c r="F367" i="26"/>
  <c r="E367" i="26"/>
  <c r="H367" i="26" s="1"/>
  <c r="G366" i="26"/>
  <c r="F366" i="26"/>
  <c r="E366" i="26"/>
  <c r="H366" i="26" s="1"/>
  <c r="G365" i="26"/>
  <c r="F365" i="26"/>
  <c r="E365" i="26"/>
  <c r="H365" i="26" s="1"/>
  <c r="G364" i="26"/>
  <c r="F364" i="26"/>
  <c r="E364" i="26"/>
  <c r="H364" i="26" s="1"/>
  <c r="G363" i="26"/>
  <c r="F363" i="26"/>
  <c r="E363" i="26"/>
  <c r="H363" i="26" s="1"/>
  <c r="G362" i="26"/>
  <c r="F362" i="26"/>
  <c r="E362" i="26"/>
  <c r="H362" i="26" s="1"/>
  <c r="G361" i="26"/>
  <c r="F361" i="26"/>
  <c r="E361" i="26"/>
  <c r="H361" i="26" s="1"/>
  <c r="G360" i="26"/>
  <c r="F360" i="26"/>
  <c r="E360" i="26"/>
  <c r="H360" i="26" s="1"/>
  <c r="G359" i="26"/>
  <c r="F359" i="26"/>
  <c r="E359" i="26"/>
  <c r="H359" i="26" s="1"/>
  <c r="G358" i="26"/>
  <c r="F358" i="26"/>
  <c r="E358" i="26"/>
  <c r="H358" i="26" s="1"/>
  <c r="G357" i="26"/>
  <c r="F357" i="26"/>
  <c r="E357" i="26"/>
  <c r="H357" i="26" s="1"/>
  <c r="G356" i="26"/>
  <c r="F356" i="26"/>
  <c r="E356" i="26"/>
  <c r="H356" i="26" s="1"/>
  <c r="G355" i="26"/>
  <c r="F355" i="26"/>
  <c r="E355" i="26"/>
  <c r="H355" i="26" s="1"/>
  <c r="G354" i="26"/>
  <c r="F354" i="26"/>
  <c r="E354" i="26"/>
  <c r="H354" i="26" s="1"/>
  <c r="G353" i="26"/>
  <c r="F353" i="26"/>
  <c r="E353" i="26"/>
  <c r="H353" i="26" s="1"/>
  <c r="G352" i="26"/>
  <c r="F352" i="26"/>
  <c r="E352" i="26"/>
  <c r="H352" i="26" s="1"/>
  <c r="G351" i="26"/>
  <c r="F351" i="26"/>
  <c r="E351" i="26"/>
  <c r="H351" i="26" s="1"/>
  <c r="G350" i="26"/>
  <c r="F350" i="26"/>
  <c r="E350" i="26"/>
  <c r="H350" i="26" s="1"/>
  <c r="F349" i="26"/>
  <c r="E349" i="26"/>
  <c r="H349" i="26" s="1"/>
  <c r="D349" i="26"/>
  <c r="C349" i="26"/>
  <c r="G349" i="26" s="1"/>
  <c r="H343" i="26"/>
  <c r="G343" i="26"/>
  <c r="F343" i="26"/>
  <c r="E343" i="26"/>
  <c r="H342" i="26"/>
  <c r="G342" i="26"/>
  <c r="F342" i="26"/>
  <c r="E342" i="26"/>
  <c r="G341" i="26"/>
  <c r="F341" i="26"/>
  <c r="G340" i="26"/>
  <c r="H340" i="26" s="1"/>
  <c r="F340" i="26"/>
  <c r="E340" i="26"/>
  <c r="G339" i="26"/>
  <c r="H339" i="26" s="1"/>
  <c r="F339" i="26"/>
  <c r="E339" i="26"/>
  <c r="G338" i="26"/>
  <c r="H338" i="26" s="1"/>
  <c r="F338" i="26"/>
  <c r="E338" i="26"/>
  <c r="G337" i="26"/>
  <c r="H337" i="26" s="1"/>
  <c r="E337" i="26"/>
  <c r="H336" i="26"/>
  <c r="G336" i="26"/>
  <c r="F336" i="26"/>
  <c r="E336" i="26"/>
  <c r="H335" i="26"/>
  <c r="G335" i="26"/>
  <c r="F335" i="26"/>
  <c r="E335" i="26"/>
  <c r="H334" i="26"/>
  <c r="G334" i="26"/>
  <c r="F334" i="26"/>
  <c r="E334" i="26"/>
  <c r="H333" i="26"/>
  <c r="G333" i="26"/>
  <c r="F333" i="26"/>
  <c r="E333" i="26"/>
  <c r="H332" i="26"/>
  <c r="G332" i="26"/>
  <c r="F332" i="26"/>
  <c r="E332" i="26"/>
  <c r="H331" i="26"/>
  <c r="G331" i="26"/>
  <c r="F331" i="26"/>
  <c r="E331" i="26"/>
  <c r="H330" i="26"/>
  <c r="G330" i="26"/>
  <c r="F330" i="26"/>
  <c r="E330" i="26"/>
  <c r="H329" i="26"/>
  <c r="G329" i="26"/>
  <c r="F329" i="26"/>
  <c r="E329" i="26"/>
  <c r="G328" i="26"/>
  <c r="F328" i="26"/>
  <c r="G327" i="26"/>
  <c r="H327" i="26" s="1"/>
  <c r="F327" i="26"/>
  <c r="E327" i="26"/>
  <c r="G326" i="26"/>
  <c r="H326" i="26" s="1"/>
  <c r="F326" i="26"/>
  <c r="E326" i="26"/>
  <c r="G325" i="26"/>
  <c r="H325" i="26" s="1"/>
  <c r="F325" i="26"/>
  <c r="E325" i="26"/>
  <c r="G324" i="26"/>
  <c r="F324" i="26"/>
  <c r="H323" i="26"/>
  <c r="G323" i="26"/>
  <c r="F323" i="26"/>
  <c r="E323" i="26"/>
  <c r="H322" i="26"/>
  <c r="G322" i="26"/>
  <c r="F322" i="26"/>
  <c r="E322" i="26"/>
  <c r="H321" i="26"/>
  <c r="G321" i="26"/>
  <c r="F321" i="26"/>
  <c r="E321" i="26"/>
  <c r="H320" i="26"/>
  <c r="G320" i="26"/>
  <c r="F320" i="26"/>
  <c r="E320" i="26"/>
  <c r="G319" i="26"/>
  <c r="H318" i="26"/>
  <c r="G318" i="26"/>
  <c r="F318" i="26"/>
  <c r="E318" i="26"/>
  <c r="G317" i="26"/>
  <c r="F317" i="26"/>
  <c r="G316" i="26"/>
  <c r="H316" i="26" s="1"/>
  <c r="F316" i="26"/>
  <c r="E316" i="26"/>
  <c r="G315" i="26"/>
  <c r="H315" i="26" s="1"/>
  <c r="F315" i="26"/>
  <c r="E315" i="26"/>
  <c r="G314" i="26"/>
  <c r="H314" i="26" s="1"/>
  <c r="F314" i="26"/>
  <c r="E314" i="26"/>
  <c r="G313" i="26"/>
  <c r="H313" i="26" s="1"/>
  <c r="F313" i="26"/>
  <c r="E313" i="26"/>
  <c r="G312" i="26"/>
  <c r="H312" i="26" s="1"/>
  <c r="F312" i="26"/>
  <c r="E312" i="26"/>
  <c r="G311" i="26"/>
  <c r="H311" i="26" s="1"/>
  <c r="F311" i="26"/>
  <c r="E311" i="26"/>
  <c r="G310" i="26"/>
  <c r="H310" i="26" s="1"/>
  <c r="F310" i="26"/>
  <c r="E310" i="26"/>
  <c r="G309" i="26"/>
  <c r="H309" i="26" s="1"/>
  <c r="F309" i="26"/>
  <c r="E309" i="26"/>
  <c r="G308" i="26"/>
  <c r="F308" i="26"/>
  <c r="H307" i="26"/>
  <c r="G307" i="26"/>
  <c r="F307" i="26"/>
  <c r="E307" i="26"/>
  <c r="H306" i="26"/>
  <c r="G306" i="26"/>
  <c r="E306" i="26"/>
  <c r="G305" i="26"/>
  <c r="G304" i="26"/>
  <c r="H304" i="26" s="1"/>
  <c r="F304" i="26"/>
  <c r="E304" i="26"/>
  <c r="G303" i="26"/>
  <c r="H303" i="26" s="1"/>
  <c r="F303" i="26"/>
  <c r="E303" i="26"/>
  <c r="G302" i="26"/>
  <c r="H302" i="26" s="1"/>
  <c r="F302" i="26"/>
  <c r="E302" i="26"/>
  <c r="G301" i="26"/>
  <c r="H301" i="26" s="1"/>
  <c r="F301" i="26"/>
  <c r="E301" i="26"/>
  <c r="G300" i="26"/>
  <c r="F300" i="26"/>
  <c r="H299" i="26"/>
  <c r="G299" i="26"/>
  <c r="F299" i="26"/>
  <c r="E299" i="26"/>
  <c r="H298" i="26"/>
  <c r="G298" i="26"/>
  <c r="F298" i="26"/>
  <c r="E298" i="26"/>
  <c r="H297" i="26"/>
  <c r="G297" i="26"/>
  <c r="F297" i="26"/>
  <c r="E297" i="26"/>
  <c r="H296" i="26"/>
  <c r="G296" i="26"/>
  <c r="F296" i="26"/>
  <c r="E296" i="26"/>
  <c r="H295" i="26"/>
  <c r="G295" i="26"/>
  <c r="F295" i="26"/>
  <c r="E295" i="26"/>
  <c r="G294" i="26"/>
  <c r="F294" i="26"/>
  <c r="G293" i="26"/>
  <c r="F293" i="26"/>
  <c r="H292" i="26"/>
  <c r="G292" i="26"/>
  <c r="F292" i="26"/>
  <c r="E292" i="26"/>
  <c r="H291" i="26"/>
  <c r="G291" i="26"/>
  <c r="F291" i="26"/>
  <c r="E291" i="26"/>
  <c r="G290" i="26"/>
  <c r="F290" i="26"/>
  <c r="G289" i="26"/>
  <c r="H289" i="26" s="1"/>
  <c r="F289" i="26"/>
  <c r="E289" i="26"/>
  <c r="G288" i="26"/>
  <c r="F288" i="26"/>
  <c r="H287" i="26"/>
  <c r="G287" i="26"/>
  <c r="F287" i="26"/>
  <c r="E287" i="26"/>
  <c r="H286" i="26"/>
  <c r="G286" i="26"/>
  <c r="F286" i="26"/>
  <c r="E286" i="26"/>
  <c r="H285" i="26"/>
  <c r="G285" i="26"/>
  <c r="F285" i="26"/>
  <c r="E285" i="26"/>
  <c r="H284" i="26"/>
  <c r="G284" i="26"/>
  <c r="F284" i="26"/>
  <c r="E284" i="26"/>
  <c r="G283" i="26"/>
  <c r="F283" i="26"/>
  <c r="G282" i="26"/>
  <c r="H282" i="26" s="1"/>
  <c r="F282" i="26"/>
  <c r="E282" i="26"/>
  <c r="G281" i="26"/>
  <c r="H281" i="26" s="1"/>
  <c r="F281" i="26"/>
  <c r="E281" i="26"/>
  <c r="G280" i="26"/>
  <c r="F280" i="26"/>
  <c r="H279" i="26"/>
  <c r="G279" i="26"/>
  <c r="F279" i="26"/>
  <c r="E279" i="26"/>
  <c r="H278" i="26"/>
  <c r="G278" i="26"/>
  <c r="E278" i="26"/>
  <c r="G277" i="26"/>
  <c r="H277" i="26" s="1"/>
  <c r="E277" i="26"/>
  <c r="G276" i="26"/>
  <c r="G275" i="26"/>
  <c r="H274" i="26"/>
  <c r="G274" i="26"/>
  <c r="F274" i="26"/>
  <c r="E274" i="26"/>
  <c r="H273" i="26"/>
  <c r="G273" i="26"/>
  <c r="F273" i="26"/>
  <c r="E273" i="26"/>
  <c r="H272" i="26"/>
  <c r="G272" i="26"/>
  <c r="F272" i="26"/>
  <c r="E272" i="26"/>
  <c r="H271" i="26"/>
  <c r="G271" i="26"/>
  <c r="F271" i="26"/>
  <c r="E271" i="26"/>
  <c r="H270" i="26"/>
  <c r="G270" i="26"/>
  <c r="F270" i="26"/>
  <c r="E270" i="26"/>
  <c r="H269" i="26"/>
  <c r="G269" i="26"/>
  <c r="F269" i="26"/>
  <c r="E269" i="26"/>
  <c r="H268" i="26"/>
  <c r="G268" i="26"/>
  <c r="F268" i="26"/>
  <c r="E268" i="26"/>
  <c r="H267" i="26"/>
  <c r="G267" i="26"/>
  <c r="F267" i="26"/>
  <c r="E267" i="26"/>
  <c r="H266" i="26"/>
  <c r="G266" i="26"/>
  <c r="F266" i="26"/>
  <c r="E266" i="26"/>
  <c r="H265" i="26"/>
  <c r="G265" i="26"/>
  <c r="F265" i="26"/>
  <c r="E265" i="26"/>
  <c r="G264" i="26"/>
  <c r="F264" i="26"/>
  <c r="G263" i="26"/>
  <c r="H263" i="26" s="1"/>
  <c r="F263" i="26"/>
  <c r="E263" i="26"/>
  <c r="G262" i="26"/>
  <c r="H262" i="26" s="1"/>
  <c r="F262" i="26"/>
  <c r="E262" i="26"/>
  <c r="G261" i="26"/>
  <c r="H261" i="26" s="1"/>
  <c r="F261" i="26"/>
  <c r="E261" i="26"/>
  <c r="G260" i="26"/>
  <c r="H260" i="26" s="1"/>
  <c r="F260" i="26"/>
  <c r="E260" i="26"/>
  <c r="G259" i="26"/>
  <c r="H259" i="26" s="1"/>
  <c r="F259" i="26"/>
  <c r="E259" i="26"/>
  <c r="G258" i="26"/>
  <c r="H258" i="26" s="1"/>
  <c r="F258" i="26"/>
  <c r="E258" i="26"/>
  <c r="G257" i="26"/>
  <c r="H257" i="26" s="1"/>
  <c r="F257" i="26"/>
  <c r="E257" i="26"/>
  <c r="G256" i="26"/>
  <c r="H256" i="26" s="1"/>
  <c r="F256" i="26"/>
  <c r="E256" i="26"/>
  <c r="G255" i="26"/>
  <c r="H255" i="26" s="1"/>
  <c r="F255" i="26"/>
  <c r="E255" i="26"/>
  <c r="G254" i="26"/>
  <c r="H254" i="26" s="1"/>
  <c r="F254" i="26"/>
  <c r="E254" i="26"/>
  <c r="G253" i="26"/>
  <c r="H253" i="26" s="1"/>
  <c r="F253" i="26"/>
  <c r="E253" i="26"/>
  <c r="G252" i="26"/>
  <c r="H252" i="26" s="1"/>
  <c r="F252" i="26"/>
  <c r="E252" i="26"/>
  <c r="G251" i="26"/>
  <c r="H251" i="26" s="1"/>
  <c r="F251" i="26"/>
  <c r="E251" i="26"/>
  <c r="G250" i="26"/>
  <c r="H250" i="26" s="1"/>
  <c r="F250" i="26"/>
  <c r="E250" i="26"/>
  <c r="G249" i="26"/>
  <c r="F249" i="26"/>
  <c r="H248" i="26"/>
  <c r="G248" i="26"/>
  <c r="F248" i="26"/>
  <c r="E248" i="26"/>
  <c r="H247" i="26"/>
  <c r="G247" i="26"/>
  <c r="F247" i="26"/>
  <c r="E247" i="26"/>
  <c r="H246" i="26"/>
  <c r="G246" i="26"/>
  <c r="F246" i="26"/>
  <c r="E246" i="26"/>
  <c r="H245" i="26"/>
  <c r="G245" i="26"/>
  <c r="F245" i="26"/>
  <c r="E245" i="26"/>
  <c r="H244" i="26"/>
  <c r="G244" i="26"/>
  <c r="F244" i="26"/>
  <c r="E244" i="26"/>
  <c r="H243" i="26"/>
  <c r="G243" i="26"/>
  <c r="F243" i="26"/>
  <c r="E243" i="26"/>
  <c r="H242" i="26"/>
  <c r="G242" i="26"/>
  <c r="F242" i="26"/>
  <c r="E242" i="26"/>
  <c r="H241" i="26"/>
  <c r="G241" i="26"/>
  <c r="F241" i="26"/>
  <c r="E241" i="26"/>
  <c r="H240" i="26"/>
  <c r="G240" i="26"/>
  <c r="F240" i="26"/>
  <c r="E240" i="26"/>
  <c r="H239" i="26"/>
  <c r="G239" i="26"/>
  <c r="F239" i="26"/>
  <c r="E239" i="26"/>
  <c r="G238" i="26"/>
  <c r="H237" i="26"/>
  <c r="G237" i="26"/>
  <c r="F237" i="26"/>
  <c r="E237" i="26"/>
  <c r="H236" i="26"/>
  <c r="G236" i="26"/>
  <c r="F236" i="26"/>
  <c r="E236" i="26"/>
  <c r="H235" i="26"/>
  <c r="G235" i="26"/>
  <c r="F235" i="26"/>
  <c r="E235" i="26"/>
  <c r="H234" i="26"/>
  <c r="G234" i="26"/>
  <c r="F234" i="26"/>
  <c r="E234" i="26"/>
  <c r="H233" i="26"/>
  <c r="G233" i="26"/>
  <c r="E233" i="26"/>
  <c r="G232" i="26"/>
  <c r="H232" i="26" s="1"/>
  <c r="E232" i="26"/>
  <c r="H231" i="26"/>
  <c r="G231" i="26"/>
  <c r="F231" i="26"/>
  <c r="E231" i="26"/>
  <c r="H230" i="26"/>
  <c r="G230" i="26"/>
  <c r="F230" i="26"/>
  <c r="E230" i="26"/>
  <c r="H229" i="26"/>
  <c r="G229" i="26"/>
  <c r="F229" i="26"/>
  <c r="E229" i="26"/>
  <c r="H228" i="26"/>
  <c r="G228" i="26"/>
  <c r="F228" i="26"/>
  <c r="E228" i="26"/>
  <c r="H227" i="26"/>
  <c r="G227" i="26"/>
  <c r="F227" i="26"/>
  <c r="E227" i="26"/>
  <c r="H226" i="26"/>
  <c r="G226" i="26"/>
  <c r="F226" i="26"/>
  <c r="E226" i="26"/>
  <c r="G225" i="26"/>
  <c r="H224" i="26"/>
  <c r="G224" i="26"/>
  <c r="F224" i="26"/>
  <c r="E224" i="26"/>
  <c r="H223" i="26"/>
  <c r="G223" i="26"/>
  <c r="F223" i="26"/>
  <c r="E223" i="26"/>
  <c r="H222" i="26"/>
  <c r="G222" i="26"/>
  <c r="F222" i="26"/>
  <c r="E222" i="26"/>
  <c r="H221" i="26"/>
  <c r="G221" i="26"/>
  <c r="F221" i="26"/>
  <c r="E221" i="26"/>
  <c r="H220" i="26"/>
  <c r="G220" i="26"/>
  <c r="F220" i="26"/>
  <c r="E220" i="26"/>
  <c r="H219" i="26"/>
  <c r="G219" i="26"/>
  <c r="F219" i="26"/>
  <c r="E219" i="26"/>
  <c r="H218" i="26"/>
  <c r="G218" i="26"/>
  <c r="F218" i="26"/>
  <c r="E218" i="26"/>
  <c r="H217" i="26"/>
  <c r="G217" i="26"/>
  <c r="F217" i="26"/>
  <c r="E217" i="26"/>
  <c r="H216" i="26"/>
  <c r="G216" i="26"/>
  <c r="F216" i="26"/>
  <c r="E216" i="26"/>
  <c r="H215" i="26"/>
  <c r="G215" i="26"/>
  <c r="F215" i="26"/>
  <c r="E215" i="26"/>
  <c r="G214" i="26"/>
  <c r="G213" i="26"/>
  <c r="H212" i="26"/>
  <c r="G212" i="26"/>
  <c r="F212" i="26"/>
  <c r="E212" i="26"/>
  <c r="H211" i="26"/>
  <c r="G211" i="26"/>
  <c r="F211" i="26"/>
  <c r="E211" i="26"/>
  <c r="G210" i="26"/>
  <c r="F210" i="26"/>
  <c r="G209" i="26"/>
  <c r="F209" i="26"/>
  <c r="H208" i="26"/>
  <c r="G208" i="26"/>
  <c r="F208" i="26"/>
  <c r="E208" i="26"/>
  <c r="H207" i="26"/>
  <c r="G207" i="26"/>
  <c r="F207" i="26"/>
  <c r="E207" i="26"/>
  <c r="H206" i="26"/>
  <c r="G206" i="26"/>
  <c r="F206" i="26"/>
  <c r="E206" i="26"/>
  <c r="H205" i="26"/>
  <c r="G205" i="26"/>
  <c r="F205" i="26"/>
  <c r="E205" i="26"/>
  <c r="H204" i="26"/>
  <c r="G204" i="26"/>
  <c r="F204" i="26"/>
  <c r="E204" i="26"/>
  <c r="G203" i="26"/>
  <c r="G202" i="26"/>
  <c r="G201" i="26"/>
  <c r="F201" i="26"/>
  <c r="G200" i="26"/>
  <c r="H200" i="26" s="1"/>
  <c r="F200" i="26"/>
  <c r="E200" i="26"/>
  <c r="G199" i="26"/>
  <c r="H199" i="26" s="1"/>
  <c r="F199" i="26"/>
  <c r="E199" i="26"/>
  <c r="G198" i="26"/>
  <c r="H198" i="26" s="1"/>
  <c r="F198" i="26"/>
  <c r="E198" i="26"/>
  <c r="G197" i="26"/>
  <c r="F197" i="26"/>
  <c r="H196" i="26"/>
  <c r="G196" i="26"/>
  <c r="F196" i="26"/>
  <c r="E196" i="26"/>
  <c r="H195" i="26"/>
  <c r="G195" i="26"/>
  <c r="F195" i="26"/>
  <c r="E195" i="26"/>
  <c r="H194" i="26"/>
  <c r="G194" i="26"/>
  <c r="F194" i="26"/>
  <c r="E194" i="26"/>
  <c r="H193" i="26"/>
  <c r="G193" i="26"/>
  <c r="E193" i="26"/>
  <c r="G192" i="26"/>
  <c r="H192" i="26" s="1"/>
  <c r="F192" i="26"/>
  <c r="E192" i="26"/>
  <c r="G191" i="26"/>
  <c r="H191" i="26" s="1"/>
  <c r="F191" i="26"/>
  <c r="E191" i="26"/>
  <c r="G190" i="26"/>
  <c r="H190" i="26" s="1"/>
  <c r="F190" i="26"/>
  <c r="E190" i="26"/>
  <c r="G189" i="26"/>
  <c r="H189" i="26" s="1"/>
  <c r="F189" i="26"/>
  <c r="E189" i="26"/>
  <c r="G188" i="26"/>
  <c r="F188" i="26"/>
  <c r="G187" i="26"/>
  <c r="F187" i="26"/>
  <c r="G186" i="26"/>
  <c r="H186" i="26" s="1"/>
  <c r="F186" i="26"/>
  <c r="E186" i="26"/>
  <c r="G185" i="26"/>
  <c r="H185" i="26" s="1"/>
  <c r="F185" i="26"/>
  <c r="E185" i="26"/>
  <c r="G184" i="26"/>
  <c r="H184" i="26" s="1"/>
  <c r="F184" i="26"/>
  <c r="E184" i="26"/>
  <c r="G183" i="26"/>
  <c r="H183" i="26" s="1"/>
  <c r="F183" i="26"/>
  <c r="E183" i="26"/>
  <c r="G182" i="26"/>
  <c r="H182" i="26" s="1"/>
  <c r="F182" i="26"/>
  <c r="E182" i="26"/>
  <c r="G181" i="26"/>
  <c r="H181" i="26" s="1"/>
  <c r="F181" i="26"/>
  <c r="E181" i="26"/>
  <c r="G180" i="26"/>
  <c r="H180" i="26" s="1"/>
  <c r="F180" i="26"/>
  <c r="E180" i="26"/>
  <c r="G179" i="26"/>
  <c r="G178" i="26"/>
  <c r="G177" i="26"/>
  <c r="H177" i="26" s="1"/>
  <c r="F177" i="26"/>
  <c r="E177" i="26"/>
  <c r="G176" i="26"/>
  <c r="G175" i="26"/>
  <c r="F175" i="26"/>
  <c r="G174" i="26"/>
  <c r="D173" i="26"/>
  <c r="C173" i="26"/>
  <c r="G167" i="26"/>
  <c r="F167" i="26"/>
  <c r="E167" i="26"/>
  <c r="H167" i="26" s="1"/>
  <c r="G166" i="26"/>
  <c r="F166" i="26"/>
  <c r="E166" i="26"/>
  <c r="H166" i="26" s="1"/>
  <c r="G165" i="26"/>
  <c r="F165" i="26"/>
  <c r="E165" i="26"/>
  <c r="H165" i="26" s="1"/>
  <c r="G164" i="26"/>
  <c r="F164" i="26"/>
  <c r="E164" i="26"/>
  <c r="H164" i="26" s="1"/>
  <c r="G163" i="26"/>
  <c r="F163" i="26"/>
  <c r="E163" i="26"/>
  <c r="H163" i="26" s="1"/>
  <c r="G162" i="26"/>
  <c r="F162" i="26"/>
  <c r="E162" i="26"/>
  <c r="H162" i="26" s="1"/>
  <c r="G161" i="26"/>
  <c r="F161" i="26"/>
  <c r="E161" i="26"/>
  <c r="H161" i="26" s="1"/>
  <c r="G160" i="26"/>
  <c r="F160" i="26"/>
  <c r="E160" i="26"/>
  <c r="H160" i="26" s="1"/>
  <c r="G159" i="26"/>
  <c r="F159" i="26"/>
  <c r="E159" i="26"/>
  <c r="H159" i="26" s="1"/>
  <c r="G158" i="26"/>
  <c r="F158" i="26"/>
  <c r="E158" i="26"/>
  <c r="H158" i="26" s="1"/>
  <c r="G157" i="26"/>
  <c r="F157" i="26"/>
  <c r="E157" i="26"/>
  <c r="H157" i="26" s="1"/>
  <c r="G156" i="26"/>
  <c r="F156" i="26"/>
  <c r="E156" i="26"/>
  <c r="H156" i="26" s="1"/>
  <c r="G155" i="26"/>
  <c r="F155" i="26"/>
  <c r="E155" i="26"/>
  <c r="H155" i="26" s="1"/>
  <c r="G154" i="26"/>
  <c r="F154" i="26"/>
  <c r="E154" i="26"/>
  <c r="H154" i="26" s="1"/>
  <c r="G153" i="26"/>
  <c r="F153" i="26"/>
  <c r="E153" i="26"/>
  <c r="H153" i="26" s="1"/>
  <c r="G152" i="26"/>
  <c r="F152" i="26"/>
  <c r="E152" i="26"/>
  <c r="H152" i="26" s="1"/>
  <c r="G151" i="26"/>
  <c r="F151" i="26"/>
  <c r="E151" i="26"/>
  <c r="H151" i="26" s="1"/>
  <c r="G150" i="26"/>
  <c r="F150" i="26"/>
  <c r="E150" i="26"/>
  <c r="H150" i="26" s="1"/>
  <c r="G149" i="26"/>
  <c r="F149" i="26"/>
  <c r="E149" i="26"/>
  <c r="H149" i="26" s="1"/>
  <c r="G148" i="26"/>
  <c r="F148" i="26"/>
  <c r="E148" i="26"/>
  <c r="H148" i="26" s="1"/>
  <c r="G147" i="26"/>
  <c r="F147" i="26"/>
  <c r="E147" i="26"/>
  <c r="H147" i="26" s="1"/>
  <c r="G146" i="26"/>
  <c r="F146" i="26"/>
  <c r="E146" i="26"/>
  <c r="H146" i="26" s="1"/>
  <c r="G145" i="26"/>
  <c r="F145" i="26"/>
  <c r="E145" i="26"/>
  <c r="H145" i="26" s="1"/>
  <c r="G144" i="26"/>
  <c r="F144" i="26"/>
  <c r="E144" i="26"/>
  <c r="H144" i="26" s="1"/>
  <c r="G143" i="26"/>
  <c r="F143" i="26"/>
  <c r="E143" i="26"/>
  <c r="H143" i="26" s="1"/>
  <c r="G142" i="26"/>
  <c r="F142" i="26"/>
  <c r="E142" i="26"/>
  <c r="H142" i="26" s="1"/>
  <c r="G141" i="26"/>
  <c r="F141" i="26"/>
  <c r="E141" i="26"/>
  <c r="H141" i="26" s="1"/>
  <c r="G140" i="26"/>
  <c r="F140" i="26"/>
  <c r="E140" i="26"/>
  <c r="H140" i="26" s="1"/>
  <c r="G139" i="26"/>
  <c r="F139" i="26"/>
  <c r="E139" i="26"/>
  <c r="H139" i="26" s="1"/>
  <c r="G138" i="26"/>
  <c r="F138" i="26"/>
  <c r="E138" i="26"/>
  <c r="H138" i="26" s="1"/>
  <c r="G137" i="26"/>
  <c r="F137" i="26"/>
  <c r="E137" i="26"/>
  <c r="H137" i="26" s="1"/>
  <c r="G136" i="26"/>
  <c r="F136" i="26"/>
  <c r="E136" i="26"/>
  <c r="H136" i="26" s="1"/>
  <c r="G135" i="26"/>
  <c r="F135" i="26"/>
  <c r="E135" i="26"/>
  <c r="H135" i="26" s="1"/>
  <c r="G134" i="26"/>
  <c r="F134" i="26"/>
  <c r="E134" i="26"/>
  <c r="H134" i="26" s="1"/>
  <c r="G133" i="26"/>
  <c r="F133" i="26"/>
  <c r="E133" i="26"/>
  <c r="H133" i="26" s="1"/>
  <c r="G132" i="26"/>
  <c r="F132" i="26"/>
  <c r="E132" i="26"/>
  <c r="H132" i="26" s="1"/>
  <c r="G131" i="26"/>
  <c r="F131" i="26"/>
  <c r="E131" i="26"/>
  <c r="H131" i="26" s="1"/>
  <c r="G130" i="26"/>
  <c r="F130" i="26"/>
  <c r="E130" i="26"/>
  <c r="H130" i="26" s="1"/>
  <c r="G129" i="26"/>
  <c r="F129" i="26"/>
  <c r="E129" i="26"/>
  <c r="H129" i="26" s="1"/>
  <c r="G128" i="26"/>
  <c r="F128" i="26"/>
  <c r="E128" i="26"/>
  <c r="H128" i="26" s="1"/>
  <c r="G127" i="26"/>
  <c r="F127" i="26"/>
  <c r="E127" i="26"/>
  <c r="H127" i="26" s="1"/>
  <c r="G126" i="26"/>
  <c r="F126" i="26"/>
  <c r="E126" i="26"/>
  <c r="H126" i="26" s="1"/>
  <c r="G125" i="26"/>
  <c r="F125" i="26"/>
  <c r="E125" i="26"/>
  <c r="H125" i="26" s="1"/>
  <c r="G124" i="26"/>
  <c r="F124" i="26"/>
  <c r="E124" i="26"/>
  <c r="H124" i="26" s="1"/>
  <c r="G123" i="26"/>
  <c r="F123" i="26"/>
  <c r="E123" i="26"/>
  <c r="H123" i="26" s="1"/>
  <c r="G122" i="26"/>
  <c r="F122" i="26"/>
  <c r="E122" i="26"/>
  <c r="H122" i="26" s="1"/>
  <c r="G121" i="26"/>
  <c r="F121" i="26"/>
  <c r="E121" i="26"/>
  <c r="H121" i="26" s="1"/>
  <c r="G120" i="26"/>
  <c r="F120" i="26"/>
  <c r="E120" i="26"/>
  <c r="H120" i="26" s="1"/>
  <c r="G119" i="26"/>
  <c r="F119" i="26"/>
  <c r="E119" i="26"/>
  <c r="H119" i="26" s="1"/>
  <c r="G118" i="26"/>
  <c r="F118" i="26"/>
  <c r="E118" i="26"/>
  <c r="H118" i="26" s="1"/>
  <c r="G117" i="26"/>
  <c r="F117" i="26"/>
  <c r="E117" i="26"/>
  <c r="H117" i="26" s="1"/>
  <c r="G116" i="26"/>
  <c r="F116" i="26"/>
  <c r="E116" i="26"/>
  <c r="H116" i="26" s="1"/>
  <c r="G115" i="26"/>
  <c r="F115" i="26"/>
  <c r="E115" i="26"/>
  <c r="H115" i="26" s="1"/>
  <c r="G114" i="26"/>
  <c r="F114" i="26"/>
  <c r="E114" i="26"/>
  <c r="H114" i="26" s="1"/>
  <c r="G113" i="26"/>
  <c r="F113" i="26"/>
  <c r="E113" i="26"/>
  <c r="H113" i="26" s="1"/>
  <c r="G112" i="26"/>
  <c r="F112" i="26"/>
  <c r="E112" i="26"/>
  <c r="H112" i="26" s="1"/>
  <c r="G111" i="26"/>
  <c r="F111" i="26"/>
  <c r="E111" i="26"/>
  <c r="H111" i="26" s="1"/>
  <c r="G110" i="26"/>
  <c r="F110" i="26"/>
  <c r="E110" i="26"/>
  <c r="H110" i="26" s="1"/>
  <c r="G109" i="26"/>
  <c r="F109" i="26"/>
  <c r="E109" i="26"/>
  <c r="H109" i="26" s="1"/>
  <c r="G108" i="26"/>
  <c r="F108" i="26"/>
  <c r="E108" i="26"/>
  <c r="H108" i="26" s="1"/>
  <c r="G107" i="26"/>
  <c r="F107" i="26"/>
  <c r="E107" i="26"/>
  <c r="H107" i="26" s="1"/>
  <c r="G106" i="26"/>
  <c r="F106" i="26"/>
  <c r="E106" i="26"/>
  <c r="H106" i="26" s="1"/>
  <c r="G105" i="26"/>
  <c r="F105" i="26"/>
  <c r="E105" i="26"/>
  <c r="H105" i="26" s="1"/>
  <c r="G104" i="26"/>
  <c r="F104" i="26"/>
  <c r="E104" i="26"/>
  <c r="H104" i="26" s="1"/>
  <c r="G103" i="26"/>
  <c r="F103" i="26"/>
  <c r="E103" i="26"/>
  <c r="H103" i="26" s="1"/>
  <c r="G102" i="26"/>
  <c r="F102" i="26"/>
  <c r="E102" i="26"/>
  <c r="H102" i="26" s="1"/>
  <c r="G101" i="26"/>
  <c r="F101" i="26"/>
  <c r="E101" i="26"/>
  <c r="H101" i="26" s="1"/>
  <c r="G100" i="26"/>
  <c r="F100" i="26"/>
  <c r="E100" i="26"/>
  <c r="H100" i="26" s="1"/>
  <c r="G99" i="26"/>
  <c r="F99" i="26"/>
  <c r="E99" i="26"/>
  <c r="H99" i="26" s="1"/>
  <c r="G98" i="26"/>
  <c r="F98" i="26"/>
  <c r="E98" i="26"/>
  <c r="H98" i="26" s="1"/>
  <c r="G97" i="26"/>
  <c r="F97" i="26"/>
  <c r="E97" i="26"/>
  <c r="H97" i="26" s="1"/>
  <c r="G96" i="26"/>
  <c r="F96" i="26"/>
  <c r="E96" i="26"/>
  <c r="H96" i="26" s="1"/>
  <c r="G95" i="26"/>
  <c r="F95" i="26"/>
  <c r="E95" i="26"/>
  <c r="H95" i="26" s="1"/>
  <c r="G94" i="26"/>
  <c r="F94" i="26"/>
  <c r="E94" i="26"/>
  <c r="H94" i="26" s="1"/>
  <c r="G93" i="26"/>
  <c r="F93" i="26"/>
  <c r="E93" i="26"/>
  <c r="H93" i="26" s="1"/>
  <c r="G92" i="26"/>
  <c r="F92" i="26"/>
  <c r="E92" i="26"/>
  <c r="H92" i="26" s="1"/>
  <c r="G91" i="26"/>
  <c r="F91" i="26"/>
  <c r="E91" i="26"/>
  <c r="H91" i="26" s="1"/>
  <c r="G90" i="26"/>
  <c r="F90" i="26"/>
  <c r="E90" i="26"/>
  <c r="H90" i="26" s="1"/>
  <c r="G89" i="26"/>
  <c r="F89" i="26"/>
  <c r="E89" i="26"/>
  <c r="H89" i="26" s="1"/>
  <c r="G88" i="26"/>
  <c r="F88" i="26"/>
  <c r="E88" i="26"/>
  <c r="H88" i="26" s="1"/>
  <c r="G87" i="26"/>
  <c r="F87" i="26"/>
  <c r="E87" i="26"/>
  <c r="H87" i="26" s="1"/>
  <c r="G86" i="26"/>
  <c r="F86" i="26"/>
  <c r="E86" i="26"/>
  <c r="H86" i="26" s="1"/>
  <c r="G85" i="26"/>
  <c r="F85" i="26"/>
  <c r="E85" i="26"/>
  <c r="H85" i="26" s="1"/>
  <c r="G84" i="26"/>
  <c r="F84" i="26"/>
  <c r="E84" i="26"/>
  <c r="H84" i="26" s="1"/>
  <c r="G83" i="26"/>
  <c r="F83" i="26"/>
  <c r="E83" i="26"/>
  <c r="H83" i="26" s="1"/>
  <c r="G82" i="26"/>
  <c r="F82" i="26"/>
  <c r="E82" i="26"/>
  <c r="H82" i="26" s="1"/>
  <c r="G81" i="26"/>
  <c r="F81" i="26"/>
  <c r="E81" i="26"/>
  <c r="H81" i="26" s="1"/>
  <c r="G80" i="26"/>
  <c r="F80" i="26"/>
  <c r="E80" i="26"/>
  <c r="H80" i="26" s="1"/>
  <c r="G79" i="26"/>
  <c r="F79" i="26"/>
  <c r="E79" i="26"/>
  <c r="H79" i="26" s="1"/>
  <c r="G78" i="26"/>
  <c r="F78" i="26"/>
  <c r="E78" i="26"/>
  <c r="H78" i="26" s="1"/>
  <c r="G77" i="26"/>
  <c r="F77" i="26"/>
  <c r="E77" i="26"/>
  <c r="H77" i="26" s="1"/>
  <c r="G76" i="26"/>
  <c r="F76" i="26"/>
  <c r="E76" i="26"/>
  <c r="H76" i="26" s="1"/>
  <c r="F75" i="26"/>
  <c r="E75" i="26"/>
  <c r="H75" i="26" s="1"/>
  <c r="D75" i="26"/>
  <c r="C75" i="26"/>
  <c r="G75" i="26" s="1"/>
  <c r="H69" i="26"/>
  <c r="G69" i="26"/>
  <c r="F69" i="26"/>
  <c r="E69" i="26"/>
  <c r="G68" i="26"/>
  <c r="F68" i="26"/>
  <c r="G67" i="26"/>
  <c r="G66" i="26"/>
  <c r="H66" i="26" s="1"/>
  <c r="F66" i="26"/>
  <c r="E66" i="26"/>
  <c r="G65" i="26"/>
  <c r="H65" i="26" s="1"/>
  <c r="F65" i="26"/>
  <c r="E65" i="26"/>
  <c r="G64" i="26"/>
  <c r="G63" i="26"/>
  <c r="H63" i="26" s="1"/>
  <c r="F63" i="26"/>
  <c r="E63" i="26"/>
  <c r="G62" i="26"/>
  <c r="H62" i="26" s="1"/>
  <c r="F62" i="26"/>
  <c r="E62" i="26"/>
  <c r="G61" i="26"/>
  <c r="F61" i="26"/>
  <c r="H60" i="26"/>
  <c r="G60" i="26"/>
  <c r="F60" i="26"/>
  <c r="E60" i="26"/>
  <c r="H59" i="26"/>
  <c r="G59" i="26"/>
  <c r="F59" i="26"/>
  <c r="E59" i="26"/>
  <c r="H58" i="26"/>
  <c r="G58" i="26"/>
  <c r="F58" i="26"/>
  <c r="E58" i="26"/>
  <c r="H57" i="26"/>
  <c r="G57" i="26"/>
  <c r="F57" i="26"/>
  <c r="E57" i="26"/>
  <c r="H56" i="26"/>
  <c r="G56" i="26"/>
  <c r="F56" i="26"/>
  <c r="E56" i="26"/>
  <c r="H55" i="26"/>
  <c r="G55" i="26"/>
  <c r="F55" i="26"/>
  <c r="E55" i="26"/>
  <c r="H54" i="26"/>
  <c r="G54" i="26"/>
  <c r="F54" i="26"/>
  <c r="E54" i="26"/>
  <c r="H53" i="26"/>
  <c r="G53" i="26"/>
  <c r="F53" i="26"/>
  <c r="E53" i="26"/>
  <c r="H52" i="26"/>
  <c r="G52" i="26"/>
  <c r="F52" i="26"/>
  <c r="E52" i="26"/>
  <c r="H51" i="26"/>
  <c r="G51" i="26"/>
  <c r="F51" i="26"/>
  <c r="E51" i="26"/>
  <c r="G50" i="26"/>
  <c r="F50" i="26"/>
  <c r="G49" i="26"/>
  <c r="H49" i="26" s="1"/>
  <c r="F49" i="26"/>
  <c r="E49" i="26"/>
  <c r="G48" i="26"/>
  <c r="H48" i="26" s="1"/>
  <c r="F48" i="26"/>
  <c r="E48" i="26"/>
  <c r="G47" i="26"/>
  <c r="H47" i="26" s="1"/>
  <c r="F47" i="26"/>
  <c r="E47" i="26"/>
  <c r="G46" i="26"/>
  <c r="H46" i="26" s="1"/>
  <c r="F46" i="26"/>
  <c r="E46" i="26"/>
  <c r="G45" i="26"/>
  <c r="H45" i="26" s="1"/>
  <c r="F45" i="26"/>
  <c r="E45" i="26"/>
  <c r="G44" i="26"/>
  <c r="H44" i="26" s="1"/>
  <c r="F44" i="26"/>
  <c r="E44" i="26"/>
  <c r="G43" i="26"/>
  <c r="H43" i="26" s="1"/>
  <c r="F43" i="26"/>
  <c r="E43" i="26"/>
  <c r="G42" i="26"/>
  <c r="H42" i="26" s="1"/>
  <c r="F42" i="26"/>
  <c r="E42" i="26"/>
  <c r="G41" i="26"/>
  <c r="H41" i="26" s="1"/>
  <c r="F41" i="26"/>
  <c r="E41" i="26"/>
  <c r="G40" i="26"/>
  <c r="H40" i="26" s="1"/>
  <c r="F40" i="26"/>
  <c r="E40" i="26"/>
  <c r="G39" i="26"/>
  <c r="H39" i="26" s="1"/>
  <c r="F39" i="26"/>
  <c r="E39" i="26"/>
  <c r="G38" i="26"/>
  <c r="F38" i="26"/>
  <c r="H37" i="26"/>
  <c r="G37" i="26"/>
  <c r="F37" i="26"/>
  <c r="E37" i="26"/>
  <c r="G36" i="26"/>
  <c r="F36" i="26"/>
  <c r="G35" i="26"/>
  <c r="H35" i="26" s="1"/>
  <c r="F35" i="26"/>
  <c r="E35" i="26"/>
  <c r="G34" i="26"/>
  <c r="H34" i="26" s="1"/>
  <c r="F34" i="26"/>
  <c r="E34" i="26"/>
  <c r="G33" i="26"/>
  <c r="H33" i="26" s="1"/>
  <c r="F33" i="26"/>
  <c r="E33" i="26"/>
  <c r="G32" i="26"/>
  <c r="H32" i="26" s="1"/>
  <c r="F32" i="26"/>
  <c r="E32" i="26"/>
  <c r="G31" i="26"/>
  <c r="H31" i="26" s="1"/>
  <c r="F31" i="26"/>
  <c r="E31" i="26"/>
  <c r="G30" i="26"/>
  <c r="G29" i="26"/>
  <c r="F29" i="26"/>
  <c r="H28" i="26"/>
  <c r="G28" i="26"/>
  <c r="F28" i="26"/>
  <c r="E28" i="26"/>
  <c r="G27" i="26"/>
  <c r="F27" i="26"/>
  <c r="G26" i="26"/>
  <c r="F26" i="26"/>
  <c r="E26" i="26"/>
  <c r="H26" i="26" s="1"/>
  <c r="G25" i="26"/>
  <c r="F25" i="26"/>
  <c r="E25" i="26"/>
  <c r="H25" i="26" s="1"/>
  <c r="G24" i="26"/>
  <c r="F24" i="26"/>
  <c r="E24" i="26"/>
  <c r="G23" i="26"/>
  <c r="F23" i="26"/>
  <c r="E23" i="26"/>
  <c r="G22" i="26"/>
  <c r="F22" i="26"/>
  <c r="E22" i="26"/>
  <c r="H22" i="26" s="1"/>
  <c r="G21" i="26"/>
  <c r="F21" i="26"/>
  <c r="E21" i="26"/>
  <c r="H21" i="26" s="1"/>
  <c r="G20" i="26"/>
  <c r="F20" i="26"/>
  <c r="E20" i="26"/>
  <c r="G19" i="26"/>
  <c r="D19" i="26"/>
  <c r="C19" i="26"/>
  <c r="C13" i="26"/>
  <c r="D12" i="26"/>
  <c r="C12" i="26"/>
  <c r="G12" i="26" s="1"/>
  <c r="C11" i="26"/>
  <c r="G10" i="26"/>
  <c r="D10" i="26"/>
  <c r="C10" i="26"/>
  <c r="C9" i="26"/>
  <c r="C8" i="26"/>
  <c r="G609" i="25"/>
  <c r="F609" i="25"/>
  <c r="E609" i="25"/>
  <c r="H609" i="25" s="1"/>
  <c r="G608" i="25"/>
  <c r="F608" i="25"/>
  <c r="E608" i="25"/>
  <c r="G607" i="25"/>
  <c r="F607" i="25"/>
  <c r="E607" i="25"/>
  <c r="G606" i="25"/>
  <c r="F606" i="25"/>
  <c r="E606" i="25"/>
  <c r="H606" i="25" s="1"/>
  <c r="G605" i="25"/>
  <c r="F605" i="25"/>
  <c r="E605" i="25"/>
  <c r="H605" i="25" s="1"/>
  <c r="G604" i="25"/>
  <c r="F604" i="25"/>
  <c r="E604" i="25"/>
  <c r="G603" i="25"/>
  <c r="F603" i="25"/>
  <c r="E603" i="25"/>
  <c r="G602" i="25"/>
  <c r="F602" i="25"/>
  <c r="E602" i="25"/>
  <c r="H602" i="25" s="1"/>
  <c r="G601" i="25"/>
  <c r="F601" i="25"/>
  <c r="G600" i="25"/>
  <c r="F600" i="25"/>
  <c r="E600" i="25"/>
  <c r="H600" i="25" s="1"/>
  <c r="G599" i="25"/>
  <c r="F599" i="25"/>
  <c r="E599" i="25"/>
  <c r="G598" i="25"/>
  <c r="F598" i="25"/>
  <c r="E598" i="25"/>
  <c r="G597" i="25"/>
  <c r="F597" i="25"/>
  <c r="G596" i="25"/>
  <c r="F596" i="25"/>
  <c r="E596" i="25"/>
  <c r="H596" i="25" s="1"/>
  <c r="G595" i="25"/>
  <c r="F595" i="25"/>
  <c r="E595" i="25"/>
  <c r="G594" i="25"/>
  <c r="F594" i="25"/>
  <c r="E594" i="25"/>
  <c r="G593" i="25"/>
  <c r="F593" i="25"/>
  <c r="E593" i="25"/>
  <c r="H593" i="25" s="1"/>
  <c r="G592" i="25"/>
  <c r="F592" i="25"/>
  <c r="E592" i="25"/>
  <c r="H592" i="25" s="1"/>
  <c r="G591" i="25"/>
  <c r="F591" i="25"/>
  <c r="E591" i="25"/>
  <c r="G590" i="25"/>
  <c r="F590" i="25"/>
  <c r="E590" i="25"/>
  <c r="G589" i="25"/>
  <c r="F589" i="25"/>
  <c r="E589" i="25"/>
  <c r="H589" i="25" s="1"/>
  <c r="G588" i="25"/>
  <c r="F588" i="25"/>
  <c r="E588" i="25"/>
  <c r="H588" i="25" s="1"/>
  <c r="G587" i="25"/>
  <c r="F587" i="25"/>
  <c r="E587" i="25"/>
  <c r="G586" i="25"/>
  <c r="F586" i="25"/>
  <c r="E586" i="25"/>
  <c r="G585" i="25"/>
  <c r="F585" i="25"/>
  <c r="G584" i="25"/>
  <c r="F584" i="25"/>
  <c r="E584" i="25"/>
  <c r="G583" i="25"/>
  <c r="F583" i="25"/>
  <c r="E583" i="25"/>
  <c r="F582" i="25"/>
  <c r="E582" i="25"/>
  <c r="D582" i="25"/>
  <c r="C582" i="25"/>
  <c r="G576" i="25"/>
  <c r="F576" i="25"/>
  <c r="E576" i="25"/>
  <c r="G575" i="25"/>
  <c r="F575" i="25"/>
  <c r="E575" i="25"/>
  <c r="H575" i="25" s="1"/>
  <c r="G574" i="25"/>
  <c r="F574" i="25"/>
  <c r="E574" i="25"/>
  <c r="H574" i="25" s="1"/>
  <c r="G573" i="25"/>
  <c r="F573" i="25"/>
  <c r="E573" i="25"/>
  <c r="G572" i="25"/>
  <c r="F572" i="25"/>
  <c r="E572" i="25"/>
  <c r="G571" i="25"/>
  <c r="F571" i="25"/>
  <c r="E571" i="25"/>
  <c r="H571" i="25" s="1"/>
  <c r="G570" i="25"/>
  <c r="F570" i="25"/>
  <c r="E570" i="25"/>
  <c r="H570" i="25" s="1"/>
  <c r="G569" i="25"/>
  <c r="F569" i="25"/>
  <c r="E569" i="25"/>
  <c r="G568" i="25"/>
  <c r="F568" i="25"/>
  <c r="G567" i="25"/>
  <c r="F567" i="25"/>
  <c r="E567" i="25"/>
  <c r="H567" i="25" s="1"/>
  <c r="G566" i="25"/>
  <c r="F566" i="25"/>
  <c r="E566" i="25"/>
  <c r="H566" i="25" s="1"/>
  <c r="G565" i="25"/>
  <c r="F565" i="25"/>
  <c r="E565" i="25"/>
  <c r="G564" i="25"/>
  <c r="F564" i="25"/>
  <c r="E564" i="25"/>
  <c r="G563" i="25"/>
  <c r="F563" i="25"/>
  <c r="E563" i="25"/>
  <c r="H563" i="25" s="1"/>
  <c r="G562" i="25"/>
  <c r="F562" i="25"/>
  <c r="E562" i="25"/>
  <c r="H562" i="25" s="1"/>
  <c r="G561" i="25"/>
  <c r="G560" i="25"/>
  <c r="F560" i="25"/>
  <c r="H559" i="25"/>
  <c r="G559" i="25"/>
  <c r="F559" i="25"/>
  <c r="E559" i="25"/>
  <c r="H558" i="25"/>
  <c r="G558" i="25"/>
  <c r="F558" i="25"/>
  <c r="E558" i="25"/>
  <c r="H557" i="25"/>
  <c r="G557" i="25"/>
  <c r="F557" i="25"/>
  <c r="E557" i="25"/>
  <c r="H556" i="25"/>
  <c r="G556" i="25"/>
  <c r="F556" i="25"/>
  <c r="E556" i="25"/>
  <c r="H555" i="25"/>
  <c r="G555" i="25"/>
  <c r="E555" i="25"/>
  <c r="G554" i="25"/>
  <c r="F554" i="25"/>
  <c r="E554" i="25"/>
  <c r="G553" i="25"/>
  <c r="F553" i="25"/>
  <c r="E553" i="25"/>
  <c r="H553" i="25" s="1"/>
  <c r="G552" i="25"/>
  <c r="F552" i="25"/>
  <c r="E552" i="25"/>
  <c r="H552" i="25" s="1"/>
  <c r="G551" i="25"/>
  <c r="F551" i="25"/>
  <c r="E551" i="25"/>
  <c r="G550" i="25"/>
  <c r="F550" i="25"/>
  <c r="E550" i="25"/>
  <c r="G549" i="25"/>
  <c r="F549" i="25"/>
  <c r="E549" i="25"/>
  <c r="H549" i="25" s="1"/>
  <c r="G548" i="25"/>
  <c r="F548" i="25"/>
  <c r="E548" i="25"/>
  <c r="H548" i="25" s="1"/>
  <c r="G547" i="25"/>
  <c r="F547" i="25"/>
  <c r="E547" i="25"/>
  <c r="G546" i="25"/>
  <c r="F546" i="25"/>
  <c r="E546" i="25"/>
  <c r="G545" i="25"/>
  <c r="F545" i="25"/>
  <c r="E545" i="25"/>
  <c r="H545" i="25" s="1"/>
  <c r="G544" i="25"/>
  <c r="F544" i="25"/>
  <c r="E544" i="25"/>
  <c r="H544" i="25" s="1"/>
  <c r="G543" i="25"/>
  <c r="F543" i="25"/>
  <c r="E543" i="25"/>
  <c r="G542" i="25"/>
  <c r="F542" i="25"/>
  <c r="E542" i="25"/>
  <c r="G541" i="25"/>
  <c r="F541" i="25"/>
  <c r="E541" i="25"/>
  <c r="H541" i="25" s="1"/>
  <c r="G540" i="25"/>
  <c r="F540" i="25"/>
  <c r="E540" i="25"/>
  <c r="H540" i="25" s="1"/>
  <c r="G539" i="25"/>
  <c r="E539" i="25"/>
  <c r="G538" i="25"/>
  <c r="F538" i="25"/>
  <c r="H537" i="25"/>
  <c r="G537" i="25"/>
  <c r="F537" i="25"/>
  <c r="E537" i="25"/>
  <c r="H536" i="25"/>
  <c r="G536" i="25"/>
  <c r="F536" i="25"/>
  <c r="E536" i="25"/>
  <c r="G535" i="25"/>
  <c r="E535" i="25"/>
  <c r="H535" i="25" s="1"/>
  <c r="G534" i="25"/>
  <c r="H533" i="25"/>
  <c r="G533" i="25"/>
  <c r="F533" i="25"/>
  <c r="E533" i="25"/>
  <c r="H532" i="25"/>
  <c r="G532" i="25"/>
  <c r="F532" i="25"/>
  <c r="E532" i="25"/>
  <c r="H531" i="25"/>
  <c r="G531" i="25"/>
  <c r="F531" i="25"/>
  <c r="E531" i="25"/>
  <c r="H530" i="25"/>
  <c r="G530" i="25"/>
  <c r="F530" i="25"/>
  <c r="E530" i="25"/>
  <c r="H529" i="25"/>
  <c r="G529" i="25"/>
  <c r="F529" i="25"/>
  <c r="E529" i="25"/>
  <c r="H528" i="25"/>
  <c r="G528" i="25"/>
  <c r="F528" i="25"/>
  <c r="E528" i="25"/>
  <c r="H527" i="25"/>
  <c r="G527" i="25"/>
  <c r="F527" i="25"/>
  <c r="E527" i="25"/>
  <c r="H526" i="25"/>
  <c r="G526" i="25"/>
  <c r="F526" i="25"/>
  <c r="E526" i="25"/>
  <c r="H525" i="25"/>
  <c r="G525" i="25"/>
  <c r="F525" i="25"/>
  <c r="E525" i="25"/>
  <c r="H524" i="25"/>
  <c r="G524" i="25"/>
  <c r="F524" i="25"/>
  <c r="E524" i="25"/>
  <c r="H523" i="25"/>
  <c r="G523" i="25"/>
  <c r="F523" i="25"/>
  <c r="E523" i="25"/>
  <c r="H522" i="25"/>
  <c r="G522" i="25"/>
  <c r="F522" i="25"/>
  <c r="E522" i="25"/>
  <c r="H521" i="25"/>
  <c r="G521" i="25"/>
  <c r="F521" i="25"/>
  <c r="E521" i="25"/>
  <c r="H520" i="25"/>
  <c r="G520" i="25"/>
  <c r="F520" i="25"/>
  <c r="E520" i="25"/>
  <c r="H519" i="25"/>
  <c r="G519" i="25"/>
  <c r="F519" i="25"/>
  <c r="E519" i="25"/>
  <c r="H518" i="25"/>
  <c r="G518" i="25"/>
  <c r="F518" i="25"/>
  <c r="E518" i="25"/>
  <c r="H517" i="25"/>
  <c r="G517" i="25"/>
  <c r="F517" i="25"/>
  <c r="E517" i="25"/>
  <c r="H516" i="25"/>
  <c r="G516" i="25"/>
  <c r="F516" i="25"/>
  <c r="E516" i="25"/>
  <c r="H515" i="25"/>
  <c r="G515" i="25"/>
  <c r="F515" i="25"/>
  <c r="E515" i="25"/>
  <c r="H514" i="25"/>
  <c r="G514" i="25"/>
  <c r="F514" i="25"/>
  <c r="E514" i="25"/>
  <c r="H513" i="25"/>
  <c r="G513" i="25"/>
  <c r="F513" i="25"/>
  <c r="E513" i="25"/>
  <c r="H512" i="25"/>
  <c r="G512" i="25"/>
  <c r="F512" i="25"/>
  <c r="E512" i="25"/>
  <c r="G511" i="25"/>
  <c r="E511" i="25"/>
  <c r="H511" i="25" s="1"/>
  <c r="G510" i="25"/>
  <c r="F510" i="25"/>
  <c r="E510" i="25"/>
  <c r="G509" i="25"/>
  <c r="F509" i="25"/>
  <c r="E509" i="25"/>
  <c r="G508" i="25"/>
  <c r="F508" i="25"/>
  <c r="E508" i="25"/>
  <c r="H508" i="25" s="1"/>
  <c r="G507" i="25"/>
  <c r="F507" i="25"/>
  <c r="E507" i="25"/>
  <c r="H507" i="25" s="1"/>
  <c r="G506" i="25"/>
  <c r="F506" i="25"/>
  <c r="E506" i="25"/>
  <c r="G505" i="25"/>
  <c r="F505" i="25"/>
  <c r="E505" i="25"/>
  <c r="G504" i="25"/>
  <c r="F504" i="25"/>
  <c r="E504" i="25"/>
  <c r="H504" i="25" s="1"/>
  <c r="G503" i="25"/>
  <c r="F503" i="25"/>
  <c r="E503" i="25"/>
  <c r="H503" i="25" s="1"/>
  <c r="G502" i="25"/>
  <c r="F502" i="25"/>
  <c r="E502" i="25"/>
  <c r="G501" i="25"/>
  <c r="F501" i="25"/>
  <c r="E501" i="25"/>
  <c r="G500" i="25"/>
  <c r="F500" i="25"/>
  <c r="G499" i="25"/>
  <c r="F499" i="25"/>
  <c r="E499" i="25"/>
  <c r="H499" i="25" s="1"/>
  <c r="G498" i="25"/>
  <c r="F498" i="25"/>
  <c r="E498" i="25"/>
  <c r="G497" i="25"/>
  <c r="F497" i="25"/>
  <c r="E497" i="25"/>
  <c r="G496" i="25"/>
  <c r="F496" i="25"/>
  <c r="E496" i="25"/>
  <c r="H496" i="25" s="1"/>
  <c r="G495" i="25"/>
  <c r="F495" i="25"/>
  <c r="E495" i="25"/>
  <c r="H495" i="25" s="1"/>
  <c r="G494" i="25"/>
  <c r="F494" i="25"/>
  <c r="E494" i="25"/>
  <c r="G493" i="25"/>
  <c r="F493" i="25"/>
  <c r="E493" i="25"/>
  <c r="G492" i="25"/>
  <c r="F492" i="25"/>
  <c r="E492" i="25"/>
  <c r="H492" i="25" s="1"/>
  <c r="G491" i="25"/>
  <c r="F491" i="25"/>
  <c r="E491" i="25"/>
  <c r="H491" i="25" s="1"/>
  <c r="G490" i="25"/>
  <c r="F490" i="25"/>
  <c r="G489" i="25"/>
  <c r="E489" i="25"/>
  <c r="H488" i="25"/>
  <c r="G488" i="25"/>
  <c r="F488" i="25"/>
  <c r="E488" i="25"/>
  <c r="H487" i="25"/>
  <c r="G487" i="25"/>
  <c r="F487" i="25"/>
  <c r="E487" i="25"/>
  <c r="H486" i="25"/>
  <c r="G486" i="25"/>
  <c r="F486" i="25"/>
  <c r="E486" i="25"/>
  <c r="H485" i="25"/>
  <c r="G485" i="25"/>
  <c r="F485" i="25"/>
  <c r="E485" i="25"/>
  <c r="H484" i="25"/>
  <c r="G484" i="25"/>
  <c r="F484" i="25"/>
  <c r="E484" i="25"/>
  <c r="H483" i="25"/>
  <c r="G483" i="25"/>
  <c r="F483" i="25"/>
  <c r="E483" i="25"/>
  <c r="H482" i="25"/>
  <c r="G482" i="25"/>
  <c r="F482" i="25"/>
  <c r="E482" i="25"/>
  <c r="H481" i="25"/>
  <c r="G481" i="25"/>
  <c r="F481" i="25"/>
  <c r="E481" i="25"/>
  <c r="H480" i="25"/>
  <c r="G480" i="25"/>
  <c r="F480" i="25"/>
  <c r="E480" i="25"/>
  <c r="H479" i="25"/>
  <c r="G479" i="25"/>
  <c r="F479" i="25"/>
  <c r="E479" i="25"/>
  <c r="H478" i="25"/>
  <c r="G478" i="25"/>
  <c r="F478" i="25"/>
  <c r="E478" i="25"/>
  <c r="H477" i="25"/>
  <c r="G477" i="25"/>
  <c r="F477" i="25"/>
  <c r="E477" i="25"/>
  <c r="H476" i="25"/>
  <c r="G476" i="25"/>
  <c r="F476" i="25"/>
  <c r="E476" i="25"/>
  <c r="H475" i="25"/>
  <c r="G475" i="25"/>
  <c r="F475" i="25"/>
  <c r="E475" i="25"/>
  <c r="H474" i="25"/>
  <c r="G474" i="25"/>
  <c r="F474" i="25"/>
  <c r="E474" i="25"/>
  <c r="H473" i="25"/>
  <c r="G473" i="25"/>
  <c r="F473" i="25"/>
  <c r="E473" i="25"/>
  <c r="H472" i="25"/>
  <c r="G472" i="25"/>
  <c r="F472" i="25"/>
  <c r="E472" i="25"/>
  <c r="G471" i="25"/>
  <c r="F471" i="25"/>
  <c r="H470" i="25"/>
  <c r="G470" i="25"/>
  <c r="F470" i="25"/>
  <c r="E470" i="25"/>
  <c r="H469" i="25"/>
  <c r="G469" i="25"/>
  <c r="F469" i="25"/>
  <c r="E469" i="25"/>
  <c r="H468" i="25"/>
  <c r="G468" i="25"/>
  <c r="F468" i="25"/>
  <c r="E468" i="25"/>
  <c r="H467" i="25"/>
  <c r="G467" i="25"/>
  <c r="F467" i="25"/>
  <c r="E467" i="25"/>
  <c r="H466" i="25"/>
  <c r="G466" i="25"/>
  <c r="F466" i="25"/>
  <c r="E466" i="25"/>
  <c r="H465" i="25"/>
  <c r="G465" i="25"/>
  <c r="F465" i="25"/>
  <c r="E465" i="25"/>
  <c r="H464" i="25"/>
  <c r="G464" i="25"/>
  <c r="F464" i="25"/>
  <c r="E464" i="25"/>
  <c r="G463" i="25"/>
  <c r="F463" i="25"/>
  <c r="H462" i="25"/>
  <c r="G462" i="25"/>
  <c r="F462" i="25"/>
  <c r="E462" i="25"/>
  <c r="H461" i="25"/>
  <c r="G461" i="25"/>
  <c r="F461" i="25"/>
  <c r="E461" i="25"/>
  <c r="H460" i="25"/>
  <c r="G460" i="25"/>
  <c r="F460" i="25"/>
  <c r="E460" i="25"/>
  <c r="H459" i="25"/>
  <c r="G459" i="25"/>
  <c r="F459" i="25"/>
  <c r="E459" i="25"/>
  <c r="H458" i="25"/>
  <c r="G458" i="25"/>
  <c r="F458" i="25"/>
  <c r="E458" i="25"/>
  <c r="H457" i="25"/>
  <c r="G457" i="25"/>
  <c r="F457" i="25"/>
  <c r="E457" i="25"/>
  <c r="H456" i="25"/>
  <c r="G456" i="25"/>
  <c r="F456" i="25"/>
  <c r="E456" i="25"/>
  <c r="H455" i="25"/>
  <c r="G455" i="25"/>
  <c r="F455" i="25"/>
  <c r="E455" i="25"/>
  <c r="H454" i="25"/>
  <c r="G454" i="25"/>
  <c r="F454" i="25"/>
  <c r="E454" i="25"/>
  <c r="H453" i="25"/>
  <c r="G453" i="25"/>
  <c r="E453" i="25"/>
  <c r="G452" i="25"/>
  <c r="F452" i="25"/>
  <c r="E452" i="25"/>
  <c r="H452" i="25" s="1"/>
  <c r="G451" i="25"/>
  <c r="F451" i="25"/>
  <c r="E451" i="25"/>
  <c r="H451" i="25" s="1"/>
  <c r="G450" i="25"/>
  <c r="F450" i="25"/>
  <c r="E450" i="25"/>
  <c r="G449" i="25"/>
  <c r="F449" i="25"/>
  <c r="E449" i="25"/>
  <c r="G448" i="25"/>
  <c r="F448" i="25"/>
  <c r="E448" i="25"/>
  <c r="H448" i="25" s="1"/>
  <c r="G447" i="25"/>
  <c r="F447" i="25"/>
  <c r="E447" i="25"/>
  <c r="H447" i="25" s="1"/>
  <c r="G446" i="25"/>
  <c r="F446" i="25"/>
  <c r="E446" i="25"/>
  <c r="G445" i="25"/>
  <c r="F445" i="25"/>
  <c r="E445" i="25"/>
  <c r="G444" i="25"/>
  <c r="F444" i="25"/>
  <c r="E444" i="25"/>
  <c r="H444" i="25" s="1"/>
  <c r="G443" i="25"/>
  <c r="F443" i="25"/>
  <c r="G442" i="25"/>
  <c r="F442" i="25"/>
  <c r="E442" i="25"/>
  <c r="G441" i="25"/>
  <c r="F441" i="25"/>
  <c r="E441" i="25"/>
  <c r="G440" i="25"/>
  <c r="F440" i="25"/>
  <c r="E440" i="25"/>
  <c r="H440" i="25" s="1"/>
  <c r="G439" i="25"/>
  <c r="F439" i="25"/>
  <c r="E439" i="25"/>
  <c r="H439" i="25" s="1"/>
  <c r="G438" i="25"/>
  <c r="F438" i="25"/>
  <c r="E438" i="25"/>
  <c r="G437" i="25"/>
  <c r="F437" i="25"/>
  <c r="E437" i="25"/>
  <c r="G436" i="25"/>
  <c r="F436" i="25"/>
  <c r="E436" i="25"/>
  <c r="H436" i="25" s="1"/>
  <c r="G435" i="25"/>
  <c r="F435" i="25"/>
  <c r="E435" i="25"/>
  <c r="H435" i="25" s="1"/>
  <c r="G434" i="25"/>
  <c r="F434" i="25"/>
  <c r="E434" i="25"/>
  <c r="G433" i="25"/>
  <c r="F433" i="25"/>
  <c r="E433" i="25"/>
  <c r="G432" i="25"/>
  <c r="H431" i="25"/>
  <c r="G431" i="25"/>
  <c r="F431" i="25"/>
  <c r="E431" i="25"/>
  <c r="H430" i="25"/>
  <c r="G430" i="25"/>
  <c r="F430" i="25"/>
  <c r="E430" i="25"/>
  <c r="H429" i="25"/>
  <c r="G429" i="25"/>
  <c r="F429" i="25"/>
  <c r="E429" i="25"/>
  <c r="H428" i="25"/>
  <c r="G428" i="25"/>
  <c r="F428" i="25"/>
  <c r="E428" i="25"/>
  <c r="H427" i="25"/>
  <c r="G427" i="25"/>
  <c r="F427" i="25"/>
  <c r="E427" i="25"/>
  <c r="H426" i="25"/>
  <c r="G426" i="25"/>
  <c r="F426" i="25"/>
  <c r="E426" i="25"/>
  <c r="G425" i="25"/>
  <c r="F425" i="25"/>
  <c r="H424" i="25"/>
  <c r="G424" i="25"/>
  <c r="F424" i="25"/>
  <c r="E424" i="25"/>
  <c r="H423" i="25"/>
  <c r="G423" i="25"/>
  <c r="F423" i="25"/>
  <c r="E423" i="25"/>
  <c r="H422" i="25"/>
  <c r="G422" i="25"/>
  <c r="F422" i="25"/>
  <c r="E422" i="25"/>
  <c r="H421" i="25"/>
  <c r="G421" i="25"/>
  <c r="F421" i="25"/>
  <c r="E421" i="25"/>
  <c r="G420" i="25"/>
  <c r="G419" i="25"/>
  <c r="F419" i="25"/>
  <c r="E419" i="25"/>
  <c r="H419" i="25" s="1"/>
  <c r="G418" i="25"/>
  <c r="F418" i="25"/>
  <c r="E418" i="25"/>
  <c r="G417" i="25"/>
  <c r="F417" i="25"/>
  <c r="E417" i="25"/>
  <c r="G416" i="25"/>
  <c r="F416" i="25"/>
  <c r="E416" i="25"/>
  <c r="H416" i="25" s="1"/>
  <c r="G415" i="25"/>
  <c r="E415" i="25"/>
  <c r="H414" i="25"/>
  <c r="G414" i="25"/>
  <c r="F414" i="25"/>
  <c r="E414" i="25"/>
  <c r="H413" i="25"/>
  <c r="G413" i="25"/>
  <c r="F413" i="25"/>
  <c r="E413" i="25"/>
  <c r="G412" i="25"/>
  <c r="G411" i="25"/>
  <c r="F411" i="25"/>
  <c r="E411" i="25"/>
  <c r="H411" i="25" s="1"/>
  <c r="G410" i="25"/>
  <c r="F410" i="25"/>
  <c r="G409" i="25"/>
  <c r="F409" i="25"/>
  <c r="G408" i="25"/>
  <c r="F408" i="25"/>
  <c r="E408" i="25"/>
  <c r="H408" i="25" s="1"/>
  <c r="G407" i="25"/>
  <c r="F407" i="25"/>
  <c r="E407" i="25"/>
  <c r="H407" i="25" s="1"/>
  <c r="G406" i="25"/>
  <c r="F406" i="25"/>
  <c r="G405" i="25"/>
  <c r="F405" i="25"/>
  <c r="E405" i="25"/>
  <c r="H405" i="25" s="1"/>
  <c r="G404" i="25"/>
  <c r="F404" i="25"/>
  <c r="E404" i="25"/>
  <c r="H404" i="25" s="1"/>
  <c r="G403" i="25"/>
  <c r="F403" i="25"/>
  <c r="E403" i="25"/>
  <c r="H403" i="25" s="1"/>
  <c r="G402" i="25"/>
  <c r="F402" i="25"/>
  <c r="E402" i="25"/>
  <c r="H402" i="25" s="1"/>
  <c r="G401" i="25"/>
  <c r="F401" i="25"/>
  <c r="E401" i="25"/>
  <c r="H401" i="25" s="1"/>
  <c r="G400" i="25"/>
  <c r="F400" i="25"/>
  <c r="E400" i="25"/>
  <c r="H400" i="25" s="1"/>
  <c r="G399" i="25"/>
  <c r="F399" i="25"/>
  <c r="G398" i="25"/>
  <c r="G397" i="25"/>
  <c r="F397" i="25"/>
  <c r="H396" i="25"/>
  <c r="G396" i="25"/>
  <c r="F396" i="25"/>
  <c r="E396" i="25"/>
  <c r="G395" i="25"/>
  <c r="G394" i="25"/>
  <c r="F394" i="25"/>
  <c r="E394" i="25"/>
  <c r="H394" i="25" s="1"/>
  <c r="G393" i="25"/>
  <c r="F393" i="25"/>
  <c r="E393" i="25"/>
  <c r="H393" i="25" s="1"/>
  <c r="G392" i="25"/>
  <c r="F392" i="25"/>
  <c r="G391" i="25"/>
  <c r="F391" i="25"/>
  <c r="G390" i="25"/>
  <c r="F390" i="25"/>
  <c r="E390" i="25"/>
  <c r="H390" i="25" s="1"/>
  <c r="G389" i="25"/>
  <c r="F389" i="25"/>
  <c r="E389" i="25"/>
  <c r="H389" i="25" s="1"/>
  <c r="G388" i="25"/>
  <c r="G387" i="25"/>
  <c r="F387" i="25"/>
  <c r="E387" i="25"/>
  <c r="H387" i="25" s="1"/>
  <c r="G386" i="25"/>
  <c r="E386" i="25"/>
  <c r="H386" i="25" s="1"/>
  <c r="G385" i="25"/>
  <c r="F385" i="25"/>
  <c r="E385" i="25"/>
  <c r="H385" i="25" s="1"/>
  <c r="H384" i="25"/>
  <c r="G384" i="25"/>
  <c r="E384" i="25"/>
  <c r="G383" i="25"/>
  <c r="G382" i="25"/>
  <c r="F382" i="25"/>
  <c r="E382" i="25"/>
  <c r="G381" i="25"/>
  <c r="F381" i="25"/>
  <c r="E381" i="25"/>
  <c r="H381" i="25" s="1"/>
  <c r="G380" i="25"/>
  <c r="E380" i="25"/>
  <c r="G379" i="25"/>
  <c r="F379" i="25"/>
  <c r="H378" i="25"/>
  <c r="G378" i="25"/>
  <c r="F378" i="25"/>
  <c r="E378" i="25"/>
  <c r="H377" i="25"/>
  <c r="G377" i="25"/>
  <c r="F377" i="25"/>
  <c r="E377" i="25"/>
  <c r="H376" i="25"/>
  <c r="G376" i="25"/>
  <c r="F376" i="25"/>
  <c r="E376" i="25"/>
  <c r="H375" i="25"/>
  <c r="G375" i="25"/>
  <c r="F375" i="25"/>
  <c r="E375" i="25"/>
  <c r="H374" i="25"/>
  <c r="G374" i="25"/>
  <c r="F374" i="25"/>
  <c r="E374" i="25"/>
  <c r="G373" i="25"/>
  <c r="G372" i="25"/>
  <c r="H372" i="25" s="1"/>
  <c r="E372" i="25"/>
  <c r="H371" i="25"/>
  <c r="G371" i="25"/>
  <c r="F371" i="25"/>
  <c r="E371" i="25"/>
  <c r="G370" i="25"/>
  <c r="E370" i="25"/>
  <c r="H370" i="25" s="1"/>
  <c r="G369" i="25"/>
  <c r="G368" i="25"/>
  <c r="F368" i="25"/>
  <c r="E368" i="25"/>
  <c r="H368" i="25" s="1"/>
  <c r="G367" i="25"/>
  <c r="E367" i="25"/>
  <c r="H367" i="25" s="1"/>
  <c r="G366" i="25"/>
  <c r="F366" i="25"/>
  <c r="E366" i="25"/>
  <c r="H366" i="25" s="1"/>
  <c r="H365" i="25"/>
  <c r="G365" i="25"/>
  <c r="E365" i="25"/>
  <c r="G364" i="25"/>
  <c r="G363" i="25"/>
  <c r="F363" i="25"/>
  <c r="E363" i="25"/>
  <c r="G362" i="25"/>
  <c r="E362" i="25"/>
  <c r="H362" i="25" s="1"/>
  <c r="G361" i="25"/>
  <c r="H360" i="25"/>
  <c r="G360" i="25"/>
  <c r="F360" i="25"/>
  <c r="E360" i="25"/>
  <c r="H359" i="25"/>
  <c r="G359" i="25"/>
  <c r="F359" i="25"/>
  <c r="E359" i="25"/>
  <c r="G358" i="25"/>
  <c r="H357" i="25"/>
  <c r="G357" i="25"/>
  <c r="F357" i="25"/>
  <c r="E357" i="25"/>
  <c r="G356" i="25"/>
  <c r="F356" i="25"/>
  <c r="G355" i="25"/>
  <c r="G354" i="25"/>
  <c r="F354" i="25"/>
  <c r="E354" i="25"/>
  <c r="G353" i="25"/>
  <c r="F353" i="25"/>
  <c r="E353" i="25"/>
  <c r="H353" i="25" s="1"/>
  <c r="G352" i="25"/>
  <c r="F352" i="25"/>
  <c r="E352" i="25"/>
  <c r="H352" i="25" s="1"/>
  <c r="G351" i="25"/>
  <c r="F351" i="25"/>
  <c r="E351" i="25"/>
  <c r="G350" i="25"/>
  <c r="D349" i="25"/>
  <c r="C349" i="25"/>
  <c r="E568" i="25" s="1"/>
  <c r="H568" i="25" s="1"/>
  <c r="G343" i="25"/>
  <c r="F343" i="25"/>
  <c r="E343" i="25"/>
  <c r="H343" i="25" s="1"/>
  <c r="G342" i="25"/>
  <c r="F342" i="25"/>
  <c r="E342" i="25"/>
  <c r="G341" i="25"/>
  <c r="F341" i="25"/>
  <c r="E341" i="25"/>
  <c r="G340" i="25"/>
  <c r="F340" i="25"/>
  <c r="E340" i="25"/>
  <c r="H340" i="25" s="1"/>
  <c r="G339" i="25"/>
  <c r="F339" i="25"/>
  <c r="E339" i="25"/>
  <c r="H339" i="25" s="1"/>
  <c r="G338" i="25"/>
  <c r="F338" i="25"/>
  <c r="E338" i="25"/>
  <c r="G337" i="25"/>
  <c r="F337" i="25"/>
  <c r="E337" i="25"/>
  <c r="G336" i="25"/>
  <c r="F336" i="25"/>
  <c r="E336" i="25"/>
  <c r="H336" i="25" s="1"/>
  <c r="G335" i="25"/>
  <c r="F335" i="25"/>
  <c r="E335" i="25"/>
  <c r="H335" i="25" s="1"/>
  <c r="G334" i="25"/>
  <c r="F334" i="25"/>
  <c r="E334" i="25"/>
  <c r="G333" i="25"/>
  <c r="F333" i="25"/>
  <c r="E333" i="25"/>
  <c r="G332" i="25"/>
  <c r="F332" i="25"/>
  <c r="E332" i="25"/>
  <c r="H332" i="25" s="1"/>
  <c r="G331" i="25"/>
  <c r="F331" i="25"/>
  <c r="E331" i="25"/>
  <c r="H331" i="25" s="1"/>
  <c r="G330" i="25"/>
  <c r="F330" i="25"/>
  <c r="E330" i="25"/>
  <c r="G329" i="25"/>
  <c r="F329" i="25"/>
  <c r="E329" i="25"/>
  <c r="G328" i="25"/>
  <c r="F328" i="25"/>
  <c r="E328" i="25"/>
  <c r="H328" i="25" s="1"/>
  <c r="G327" i="25"/>
  <c r="F327" i="25"/>
  <c r="E327" i="25"/>
  <c r="H327" i="25" s="1"/>
  <c r="G326" i="25"/>
  <c r="F326" i="25"/>
  <c r="E326" i="25"/>
  <c r="G325" i="25"/>
  <c r="F325" i="25"/>
  <c r="E325" i="25"/>
  <c r="G324" i="25"/>
  <c r="F324" i="25"/>
  <c r="E324" i="25"/>
  <c r="H324" i="25" s="1"/>
  <c r="G323" i="25"/>
  <c r="F323" i="25"/>
  <c r="E323" i="25"/>
  <c r="H323" i="25" s="1"/>
  <c r="G322" i="25"/>
  <c r="F322" i="25"/>
  <c r="E322" i="25"/>
  <c r="G321" i="25"/>
  <c r="F321" i="25"/>
  <c r="G320" i="25"/>
  <c r="F320" i="25"/>
  <c r="E320" i="25"/>
  <c r="H320" i="25" s="1"/>
  <c r="G319" i="25"/>
  <c r="F319" i="25"/>
  <c r="G318" i="25"/>
  <c r="F318" i="25"/>
  <c r="E318" i="25"/>
  <c r="G317" i="25"/>
  <c r="F317" i="25"/>
  <c r="E317" i="25"/>
  <c r="G316" i="25"/>
  <c r="F316" i="25"/>
  <c r="E316" i="25"/>
  <c r="H316" i="25" s="1"/>
  <c r="G315" i="25"/>
  <c r="F315" i="25"/>
  <c r="E315" i="25"/>
  <c r="H315" i="25" s="1"/>
  <c r="G314" i="25"/>
  <c r="F314" i="25"/>
  <c r="E314" i="25"/>
  <c r="G313" i="25"/>
  <c r="F313" i="25"/>
  <c r="E313" i="25"/>
  <c r="G312" i="25"/>
  <c r="F312" i="25"/>
  <c r="E312" i="25"/>
  <c r="H312" i="25" s="1"/>
  <c r="G311" i="25"/>
  <c r="F311" i="25"/>
  <c r="E311" i="25"/>
  <c r="H311" i="25" s="1"/>
  <c r="G310" i="25"/>
  <c r="F310" i="25"/>
  <c r="E310" i="25"/>
  <c r="G309" i="25"/>
  <c r="F309" i="25"/>
  <c r="E309" i="25"/>
  <c r="G308" i="25"/>
  <c r="F308" i="25"/>
  <c r="G307" i="25"/>
  <c r="F307" i="25"/>
  <c r="E307" i="25"/>
  <c r="H307" i="25" s="1"/>
  <c r="G306" i="25"/>
  <c r="F306" i="25"/>
  <c r="E306" i="25"/>
  <c r="G305" i="25"/>
  <c r="F305" i="25"/>
  <c r="G304" i="25"/>
  <c r="F304" i="25"/>
  <c r="E304" i="25"/>
  <c r="H304" i="25" s="1"/>
  <c r="G303" i="25"/>
  <c r="F303" i="25"/>
  <c r="E303" i="25"/>
  <c r="H303" i="25" s="1"/>
  <c r="G302" i="25"/>
  <c r="F302" i="25"/>
  <c r="G301" i="25"/>
  <c r="F301" i="25"/>
  <c r="E301" i="25"/>
  <c r="G300" i="25"/>
  <c r="F300" i="25"/>
  <c r="E300" i="25"/>
  <c r="H300" i="25" s="1"/>
  <c r="G299" i="25"/>
  <c r="F299" i="25"/>
  <c r="E299" i="25"/>
  <c r="H299" i="25" s="1"/>
  <c r="G298" i="25"/>
  <c r="F298" i="25"/>
  <c r="E298" i="25"/>
  <c r="G297" i="25"/>
  <c r="F297" i="25"/>
  <c r="E297" i="25"/>
  <c r="G296" i="25"/>
  <c r="F296" i="25"/>
  <c r="E296" i="25"/>
  <c r="H296" i="25" s="1"/>
  <c r="G295" i="25"/>
  <c r="F295" i="25"/>
  <c r="E295" i="25"/>
  <c r="H295" i="25" s="1"/>
  <c r="G294" i="25"/>
  <c r="F294" i="25"/>
  <c r="G293" i="25"/>
  <c r="F293" i="25"/>
  <c r="E293" i="25"/>
  <c r="G292" i="25"/>
  <c r="F292" i="25"/>
  <c r="E292" i="25"/>
  <c r="H292" i="25" s="1"/>
  <c r="G291" i="25"/>
  <c r="F291" i="25"/>
  <c r="E291" i="25"/>
  <c r="H291" i="25" s="1"/>
  <c r="G290" i="25"/>
  <c r="F290" i="25"/>
  <c r="E290" i="25"/>
  <c r="G289" i="25"/>
  <c r="F289" i="25"/>
  <c r="G288" i="25"/>
  <c r="F288" i="25"/>
  <c r="E288" i="25"/>
  <c r="H288" i="25" s="1"/>
  <c r="G287" i="25"/>
  <c r="F287" i="25"/>
  <c r="E287" i="25"/>
  <c r="H287" i="25" s="1"/>
  <c r="G286" i="25"/>
  <c r="F286" i="25"/>
  <c r="E286" i="25"/>
  <c r="G285" i="25"/>
  <c r="F285" i="25"/>
  <c r="E285" i="25"/>
  <c r="G284" i="25"/>
  <c r="F284" i="25"/>
  <c r="E284" i="25"/>
  <c r="H284" i="25" s="1"/>
  <c r="G283" i="25"/>
  <c r="F283" i="25"/>
  <c r="G282" i="25"/>
  <c r="F282" i="25"/>
  <c r="E282" i="25"/>
  <c r="G281" i="25"/>
  <c r="F281" i="25"/>
  <c r="E281" i="25"/>
  <c r="G280" i="25"/>
  <c r="F280" i="25"/>
  <c r="E280" i="25"/>
  <c r="H280" i="25" s="1"/>
  <c r="G279" i="25"/>
  <c r="F279" i="25"/>
  <c r="E279" i="25"/>
  <c r="H279" i="25" s="1"/>
  <c r="G278" i="25"/>
  <c r="F278" i="25"/>
  <c r="E278" i="25"/>
  <c r="G277" i="25"/>
  <c r="F277" i="25"/>
  <c r="E277" i="25"/>
  <c r="G276" i="25"/>
  <c r="F276" i="25"/>
  <c r="E276" i="25"/>
  <c r="H276" i="25" s="1"/>
  <c r="G275" i="25"/>
  <c r="F275" i="25"/>
  <c r="G274" i="25"/>
  <c r="F274" i="25"/>
  <c r="E274" i="25"/>
  <c r="G273" i="25"/>
  <c r="F273" i="25"/>
  <c r="E273" i="25"/>
  <c r="G272" i="25"/>
  <c r="F272" i="25"/>
  <c r="E272" i="25"/>
  <c r="H272" i="25" s="1"/>
  <c r="G271" i="25"/>
  <c r="F271" i="25"/>
  <c r="E271" i="25"/>
  <c r="H271" i="25" s="1"/>
  <c r="G270" i="25"/>
  <c r="F270" i="25"/>
  <c r="E270" i="25"/>
  <c r="G269" i="25"/>
  <c r="F269" i="25"/>
  <c r="E269" i="25"/>
  <c r="G268" i="25"/>
  <c r="F268" i="25"/>
  <c r="E268" i="25"/>
  <c r="H268" i="25" s="1"/>
  <c r="G267" i="25"/>
  <c r="F267" i="25"/>
  <c r="E267" i="25"/>
  <c r="H267" i="25" s="1"/>
  <c r="G266" i="25"/>
  <c r="F266" i="25"/>
  <c r="E266" i="25"/>
  <c r="G265" i="25"/>
  <c r="F265" i="25"/>
  <c r="E265" i="25"/>
  <c r="G264" i="25"/>
  <c r="F264" i="25"/>
  <c r="G263" i="25"/>
  <c r="F263" i="25"/>
  <c r="E263" i="25"/>
  <c r="H263" i="25" s="1"/>
  <c r="G262" i="25"/>
  <c r="F262" i="25"/>
  <c r="E262" i="25"/>
  <c r="G261" i="25"/>
  <c r="F261" i="25"/>
  <c r="E261" i="25"/>
  <c r="G260" i="25"/>
  <c r="F260" i="25"/>
  <c r="E260" i="25"/>
  <c r="H260" i="25" s="1"/>
  <c r="G259" i="25"/>
  <c r="F259" i="25"/>
  <c r="E259" i="25"/>
  <c r="H259" i="25" s="1"/>
  <c r="G258" i="25"/>
  <c r="F258" i="25"/>
  <c r="E258" i="25"/>
  <c r="G257" i="25"/>
  <c r="F257" i="25"/>
  <c r="E257" i="25"/>
  <c r="G256" i="25"/>
  <c r="F256" i="25"/>
  <c r="E256" i="25"/>
  <c r="H256" i="25" s="1"/>
  <c r="G255" i="25"/>
  <c r="F255" i="25"/>
  <c r="E255" i="25"/>
  <c r="H255" i="25" s="1"/>
  <c r="G254" i="25"/>
  <c r="F254" i="25"/>
  <c r="E254" i="25"/>
  <c r="G253" i="25"/>
  <c r="F253" i="25"/>
  <c r="E253" i="25"/>
  <c r="G252" i="25"/>
  <c r="F252" i="25"/>
  <c r="E252" i="25"/>
  <c r="H252" i="25" s="1"/>
  <c r="G251" i="25"/>
  <c r="F251" i="25"/>
  <c r="E251" i="25"/>
  <c r="H251" i="25" s="1"/>
  <c r="G250" i="25"/>
  <c r="F250" i="25"/>
  <c r="E250" i="25"/>
  <c r="G249" i="25"/>
  <c r="F249" i="25"/>
  <c r="E249" i="25"/>
  <c r="G248" i="25"/>
  <c r="F248" i="25"/>
  <c r="E248" i="25"/>
  <c r="H248" i="25" s="1"/>
  <c r="G247" i="25"/>
  <c r="F247" i="25"/>
  <c r="E247" i="25"/>
  <c r="H247" i="25" s="1"/>
  <c r="G246" i="25"/>
  <c r="F246" i="25"/>
  <c r="E246" i="25"/>
  <c r="G245" i="25"/>
  <c r="F245" i="25"/>
  <c r="E245" i="25"/>
  <c r="G244" i="25"/>
  <c r="F244" i="25"/>
  <c r="E244" i="25"/>
  <c r="H244" i="25" s="1"/>
  <c r="G243" i="25"/>
  <c r="F243" i="25"/>
  <c r="E243" i="25"/>
  <c r="H243" i="25" s="1"/>
  <c r="G242" i="25"/>
  <c r="F242" i="25"/>
  <c r="E242" i="25"/>
  <c r="G241" i="25"/>
  <c r="F241" i="25"/>
  <c r="G240" i="25"/>
  <c r="F240" i="25"/>
  <c r="E240" i="25"/>
  <c r="H240" i="25" s="1"/>
  <c r="G239" i="25"/>
  <c r="F239" i="25"/>
  <c r="E239" i="25"/>
  <c r="H239" i="25" s="1"/>
  <c r="G238" i="25"/>
  <c r="F238" i="25"/>
  <c r="G237" i="25"/>
  <c r="F237" i="25"/>
  <c r="E237" i="25"/>
  <c r="G236" i="25"/>
  <c r="F236" i="25"/>
  <c r="E236" i="25"/>
  <c r="H236" i="25" s="1"/>
  <c r="G235" i="25"/>
  <c r="F235" i="25"/>
  <c r="E235" i="25"/>
  <c r="H235" i="25" s="1"/>
  <c r="G234" i="25"/>
  <c r="F234" i="25"/>
  <c r="E234" i="25"/>
  <c r="G233" i="25"/>
  <c r="F233" i="25"/>
  <c r="E233" i="25"/>
  <c r="G232" i="25"/>
  <c r="F232" i="25"/>
  <c r="E232" i="25"/>
  <c r="H232" i="25" s="1"/>
  <c r="G231" i="25"/>
  <c r="F231" i="25"/>
  <c r="E231" i="25"/>
  <c r="H231" i="25" s="1"/>
  <c r="G230" i="25"/>
  <c r="F230" i="25"/>
  <c r="E230" i="25"/>
  <c r="G229" i="25"/>
  <c r="F229" i="25"/>
  <c r="E229" i="25"/>
  <c r="G228" i="25"/>
  <c r="F228" i="25"/>
  <c r="E228" i="25"/>
  <c r="H228" i="25" s="1"/>
  <c r="G227" i="25"/>
  <c r="F227" i="25"/>
  <c r="E227" i="25"/>
  <c r="H227" i="25" s="1"/>
  <c r="G226" i="25"/>
  <c r="F226" i="25"/>
  <c r="E226" i="25"/>
  <c r="G225" i="25"/>
  <c r="F225" i="25"/>
  <c r="G224" i="25"/>
  <c r="F224" i="25"/>
  <c r="E224" i="25"/>
  <c r="H224" i="25" s="1"/>
  <c r="G223" i="25"/>
  <c r="F223" i="25"/>
  <c r="E223" i="25"/>
  <c r="H223" i="25" s="1"/>
  <c r="G222" i="25"/>
  <c r="F222" i="25"/>
  <c r="E222" i="25"/>
  <c r="G221" i="25"/>
  <c r="F221" i="25"/>
  <c r="E221" i="25"/>
  <c r="G220" i="25"/>
  <c r="F220" i="25"/>
  <c r="E220" i="25"/>
  <c r="H220" i="25" s="1"/>
  <c r="G219" i="25"/>
  <c r="F219" i="25"/>
  <c r="E219" i="25"/>
  <c r="H219" i="25" s="1"/>
  <c r="G218" i="25"/>
  <c r="F218" i="25"/>
  <c r="E218" i="25"/>
  <c r="G217" i="25"/>
  <c r="F217" i="25"/>
  <c r="E217" i="25"/>
  <c r="G216" i="25"/>
  <c r="F216" i="25"/>
  <c r="E216" i="25"/>
  <c r="H216" i="25" s="1"/>
  <c r="G215" i="25"/>
  <c r="F215" i="25"/>
  <c r="E215" i="25"/>
  <c r="H215" i="25" s="1"/>
  <c r="G214" i="25"/>
  <c r="F214" i="25"/>
  <c r="E214" i="25"/>
  <c r="G213" i="25"/>
  <c r="F213" i="25"/>
  <c r="G212" i="25"/>
  <c r="F212" i="25"/>
  <c r="E212" i="25"/>
  <c r="H212" i="25" s="1"/>
  <c r="G211" i="25"/>
  <c r="F211" i="25"/>
  <c r="E211" i="25"/>
  <c r="H211" i="25" s="1"/>
  <c r="G210" i="25"/>
  <c r="F210" i="25"/>
  <c r="G209" i="25"/>
  <c r="F209" i="25"/>
  <c r="G208" i="25"/>
  <c r="F208" i="25"/>
  <c r="E208" i="25"/>
  <c r="H208" i="25" s="1"/>
  <c r="G207" i="25"/>
  <c r="F207" i="25"/>
  <c r="E207" i="25"/>
  <c r="H207" i="25" s="1"/>
  <c r="G206" i="25"/>
  <c r="F206" i="25"/>
  <c r="G205" i="25"/>
  <c r="F205" i="25"/>
  <c r="E205" i="25"/>
  <c r="G204" i="25"/>
  <c r="F204" i="25"/>
  <c r="G203" i="25"/>
  <c r="F203" i="25"/>
  <c r="G202" i="25"/>
  <c r="F202" i="25"/>
  <c r="E202" i="25"/>
  <c r="G201" i="25"/>
  <c r="F201" i="25"/>
  <c r="G200" i="25"/>
  <c r="F200" i="25"/>
  <c r="E200" i="25"/>
  <c r="H200" i="25" s="1"/>
  <c r="G199" i="25"/>
  <c r="F199" i="25"/>
  <c r="G198" i="25"/>
  <c r="F198" i="25"/>
  <c r="E198" i="25"/>
  <c r="G197" i="25"/>
  <c r="F197" i="25"/>
  <c r="E197" i="25"/>
  <c r="G196" i="25"/>
  <c r="F196" i="25"/>
  <c r="E196" i="25"/>
  <c r="H196" i="25" s="1"/>
  <c r="G195" i="25"/>
  <c r="F195" i="25"/>
  <c r="E195" i="25"/>
  <c r="H195" i="25" s="1"/>
  <c r="G194" i="25"/>
  <c r="F194" i="25"/>
  <c r="E194" i="25"/>
  <c r="G193" i="25"/>
  <c r="F193" i="25"/>
  <c r="E193" i="25"/>
  <c r="G192" i="25"/>
  <c r="F192" i="25"/>
  <c r="E192" i="25"/>
  <c r="H192" i="25" s="1"/>
  <c r="G191" i="25"/>
  <c r="F191" i="25"/>
  <c r="E191" i="25"/>
  <c r="H191" i="25" s="1"/>
  <c r="G190" i="25"/>
  <c r="F190" i="25"/>
  <c r="E190" i="25"/>
  <c r="G189" i="25"/>
  <c r="F189" i="25"/>
  <c r="E189" i="25"/>
  <c r="G188" i="25"/>
  <c r="F188" i="25"/>
  <c r="E188" i="25"/>
  <c r="H188" i="25" s="1"/>
  <c r="G187" i="25"/>
  <c r="F187" i="25"/>
  <c r="G186" i="25"/>
  <c r="F186" i="25"/>
  <c r="G185" i="25"/>
  <c r="F185" i="25"/>
  <c r="E185" i="25"/>
  <c r="G184" i="25"/>
  <c r="F184" i="25"/>
  <c r="E184" i="25"/>
  <c r="H184" i="25" s="1"/>
  <c r="G183" i="25"/>
  <c r="F183" i="25"/>
  <c r="E183" i="25"/>
  <c r="H183" i="25" s="1"/>
  <c r="G182" i="25"/>
  <c r="F182" i="25"/>
  <c r="E182" i="25"/>
  <c r="G181" i="25"/>
  <c r="F181" i="25"/>
  <c r="G180" i="25"/>
  <c r="F180" i="25"/>
  <c r="E180" i="25"/>
  <c r="H180" i="25" s="1"/>
  <c r="G179" i="25"/>
  <c r="F179" i="25"/>
  <c r="G178" i="25"/>
  <c r="F178" i="25"/>
  <c r="E178" i="25"/>
  <c r="G177" i="25"/>
  <c r="F177" i="25"/>
  <c r="E177" i="25"/>
  <c r="G176" i="25"/>
  <c r="F176" i="25"/>
  <c r="E176" i="25"/>
  <c r="H176" i="25" s="1"/>
  <c r="G175" i="25"/>
  <c r="F175" i="25"/>
  <c r="G174" i="25"/>
  <c r="F174" i="25"/>
  <c r="E174" i="25"/>
  <c r="F173" i="25"/>
  <c r="D173" i="25"/>
  <c r="C173" i="25"/>
  <c r="E308" i="25" s="1"/>
  <c r="H308" i="25" s="1"/>
  <c r="G167" i="25"/>
  <c r="F167" i="25"/>
  <c r="E167" i="25"/>
  <c r="H167" i="25" s="1"/>
  <c r="G166" i="25"/>
  <c r="F166" i="25"/>
  <c r="E166" i="25"/>
  <c r="H166" i="25" s="1"/>
  <c r="G165" i="25"/>
  <c r="F165" i="25"/>
  <c r="E165" i="25"/>
  <c r="H165" i="25" s="1"/>
  <c r="G164" i="25"/>
  <c r="F164" i="25"/>
  <c r="E164" i="25"/>
  <c r="H164" i="25" s="1"/>
  <c r="G163" i="25"/>
  <c r="F163" i="25"/>
  <c r="E163" i="25"/>
  <c r="H163" i="25" s="1"/>
  <c r="G162" i="25"/>
  <c r="F162" i="25"/>
  <c r="E162" i="25"/>
  <c r="H162" i="25" s="1"/>
  <c r="G161" i="25"/>
  <c r="F161" i="25"/>
  <c r="E161" i="25"/>
  <c r="H161" i="25" s="1"/>
  <c r="G160" i="25"/>
  <c r="F160" i="25"/>
  <c r="E160" i="25"/>
  <c r="H160" i="25" s="1"/>
  <c r="G159" i="25"/>
  <c r="F159" i="25"/>
  <c r="E159" i="25"/>
  <c r="H159" i="25" s="1"/>
  <c r="G158" i="25"/>
  <c r="F158" i="25"/>
  <c r="E158" i="25"/>
  <c r="H158" i="25" s="1"/>
  <c r="G157" i="25"/>
  <c r="F157" i="25"/>
  <c r="E157" i="25"/>
  <c r="H157" i="25" s="1"/>
  <c r="G156" i="25"/>
  <c r="F156" i="25"/>
  <c r="E156" i="25"/>
  <c r="H156" i="25" s="1"/>
  <c r="G155" i="25"/>
  <c r="F155" i="25"/>
  <c r="E155" i="25"/>
  <c r="H155" i="25" s="1"/>
  <c r="G154" i="25"/>
  <c r="F154" i="25"/>
  <c r="E154" i="25"/>
  <c r="H154" i="25" s="1"/>
  <c r="G153" i="25"/>
  <c r="F153" i="25"/>
  <c r="E153" i="25"/>
  <c r="H153" i="25" s="1"/>
  <c r="G152" i="25"/>
  <c r="F152" i="25"/>
  <c r="E152" i="25"/>
  <c r="H152" i="25" s="1"/>
  <c r="G151" i="25"/>
  <c r="F151" i="25"/>
  <c r="E151" i="25"/>
  <c r="H151" i="25" s="1"/>
  <c r="G150" i="25"/>
  <c r="F150" i="25"/>
  <c r="E150" i="25"/>
  <c r="H150" i="25" s="1"/>
  <c r="G149" i="25"/>
  <c r="F149" i="25"/>
  <c r="E149" i="25"/>
  <c r="H149" i="25" s="1"/>
  <c r="H148" i="25"/>
  <c r="G148" i="25"/>
  <c r="E148" i="25"/>
  <c r="H147" i="25"/>
  <c r="G147" i="25"/>
  <c r="F147" i="25"/>
  <c r="E147" i="25"/>
  <c r="H146" i="25"/>
  <c r="G146" i="25"/>
  <c r="F146" i="25"/>
  <c r="E146" i="25"/>
  <c r="H145" i="25"/>
  <c r="G145" i="25"/>
  <c r="F145" i="25"/>
  <c r="E145" i="25"/>
  <c r="H144" i="25"/>
  <c r="G144" i="25"/>
  <c r="F144" i="25"/>
  <c r="E144" i="25"/>
  <c r="H143" i="25"/>
  <c r="G143" i="25"/>
  <c r="F143" i="25"/>
  <c r="E143" i="25"/>
  <c r="H142" i="25"/>
  <c r="G142" i="25"/>
  <c r="F142" i="25"/>
  <c r="E142" i="25"/>
  <c r="H141" i="25"/>
  <c r="G141" i="25"/>
  <c r="F141" i="25"/>
  <c r="E141" i="25"/>
  <c r="H140" i="25"/>
  <c r="G140" i="25"/>
  <c r="F140" i="25"/>
  <c r="E140" i="25"/>
  <c r="H139" i="25"/>
  <c r="G139" i="25"/>
  <c r="F139" i="25"/>
  <c r="E139" i="25"/>
  <c r="H138" i="25"/>
  <c r="G138" i="25"/>
  <c r="F138" i="25"/>
  <c r="E138" i="25"/>
  <c r="H137" i="25"/>
  <c r="G137" i="25"/>
  <c r="E137" i="25"/>
  <c r="G136" i="25"/>
  <c r="F136" i="25"/>
  <c r="G135" i="25"/>
  <c r="E135" i="25"/>
  <c r="H135" i="25" s="1"/>
  <c r="G134" i="25"/>
  <c r="F134" i="25"/>
  <c r="E134" i="25"/>
  <c r="H134" i="25" s="1"/>
  <c r="G133" i="25"/>
  <c r="F133" i="25"/>
  <c r="E133" i="25"/>
  <c r="H133" i="25" s="1"/>
  <c r="G132" i="25"/>
  <c r="F132" i="25"/>
  <c r="E132" i="25"/>
  <c r="H132" i="25" s="1"/>
  <c r="G131" i="25"/>
  <c r="E131" i="25"/>
  <c r="H131" i="25" s="1"/>
  <c r="G130" i="25"/>
  <c r="F130" i="25"/>
  <c r="E130" i="25"/>
  <c r="H130" i="25" s="1"/>
  <c r="H129" i="25"/>
  <c r="G129" i="25"/>
  <c r="E129" i="25"/>
  <c r="H128" i="25"/>
  <c r="G128" i="25"/>
  <c r="E128" i="25"/>
  <c r="G127" i="25"/>
  <c r="F127" i="25"/>
  <c r="E127" i="25"/>
  <c r="H127" i="25" s="1"/>
  <c r="G126" i="25"/>
  <c r="E126" i="25"/>
  <c r="H126" i="25" s="1"/>
  <c r="G125" i="25"/>
  <c r="E125" i="25"/>
  <c r="H125" i="25" s="1"/>
  <c r="G124" i="25"/>
  <c r="F124" i="25"/>
  <c r="E124" i="25"/>
  <c r="H124" i="25" s="1"/>
  <c r="H123" i="25"/>
  <c r="G123" i="25"/>
  <c r="E123" i="25"/>
  <c r="H122" i="25"/>
  <c r="G122" i="25"/>
  <c r="E122" i="25"/>
  <c r="G121" i="25"/>
  <c r="E121" i="25"/>
  <c r="H121" i="25" s="1"/>
  <c r="G120" i="25"/>
  <c r="F120" i="25"/>
  <c r="E120" i="25"/>
  <c r="H120" i="25" s="1"/>
  <c r="G119" i="25"/>
  <c r="F119" i="25"/>
  <c r="E119" i="25"/>
  <c r="H119" i="25" s="1"/>
  <c r="G118" i="25"/>
  <c r="F118" i="25"/>
  <c r="E118" i="25"/>
  <c r="H118" i="25" s="1"/>
  <c r="G117" i="25"/>
  <c r="F117" i="25"/>
  <c r="E117" i="25"/>
  <c r="H117" i="25" s="1"/>
  <c r="G116" i="25"/>
  <c r="E116" i="25"/>
  <c r="H116" i="25" s="1"/>
  <c r="G115" i="25"/>
  <c r="H114" i="25"/>
  <c r="G114" i="25"/>
  <c r="E114" i="25"/>
  <c r="G113" i="25"/>
  <c r="F113" i="25"/>
  <c r="E113" i="25"/>
  <c r="H113" i="25" s="1"/>
  <c r="G112" i="25"/>
  <c r="E112" i="25"/>
  <c r="H112" i="25" s="1"/>
  <c r="G111" i="25"/>
  <c r="E111" i="25"/>
  <c r="H111" i="25" s="1"/>
  <c r="G110" i="25"/>
  <c r="F110" i="25"/>
  <c r="E110" i="25"/>
  <c r="H110" i="25" s="1"/>
  <c r="G109" i="25"/>
  <c r="F109" i="25"/>
  <c r="E109" i="25"/>
  <c r="H109" i="25" s="1"/>
  <c r="G108" i="25"/>
  <c r="F108" i="25"/>
  <c r="E108" i="25"/>
  <c r="H108" i="25" s="1"/>
  <c r="G107" i="25"/>
  <c r="F107" i="25"/>
  <c r="E107" i="25"/>
  <c r="H107" i="25" s="1"/>
  <c r="G106" i="25"/>
  <c r="F106" i="25"/>
  <c r="E106" i="25"/>
  <c r="H106" i="25" s="1"/>
  <c r="G105" i="25"/>
  <c r="F105" i="25"/>
  <c r="E105" i="25"/>
  <c r="H105" i="25" s="1"/>
  <c r="G104" i="25"/>
  <c r="G103" i="25"/>
  <c r="G102" i="25"/>
  <c r="F102" i="25"/>
  <c r="E102" i="25"/>
  <c r="H102" i="25" s="1"/>
  <c r="G101" i="25"/>
  <c r="F101" i="25"/>
  <c r="E101" i="25"/>
  <c r="H101" i="25" s="1"/>
  <c r="G100" i="25"/>
  <c r="F100" i="25"/>
  <c r="E100" i="25"/>
  <c r="H100" i="25" s="1"/>
  <c r="G99" i="25"/>
  <c r="E99" i="25"/>
  <c r="H99" i="25" s="1"/>
  <c r="G98" i="25"/>
  <c r="F98" i="25"/>
  <c r="E98" i="25"/>
  <c r="H98" i="25" s="1"/>
  <c r="G97" i="25"/>
  <c r="F97" i="25"/>
  <c r="E97" i="25"/>
  <c r="H97" i="25" s="1"/>
  <c r="G96" i="25"/>
  <c r="F96" i="25"/>
  <c r="E96" i="25"/>
  <c r="H96" i="25" s="1"/>
  <c r="G95" i="25"/>
  <c r="F95" i="25"/>
  <c r="E95" i="25"/>
  <c r="H95" i="25" s="1"/>
  <c r="G94" i="25"/>
  <c r="E94" i="25"/>
  <c r="H94" i="25" s="1"/>
  <c r="G93" i="25"/>
  <c r="H92" i="25"/>
  <c r="G92" i="25"/>
  <c r="F92" i="25"/>
  <c r="E92" i="25"/>
  <c r="H91" i="25"/>
  <c r="G91" i="25"/>
  <c r="E91" i="25"/>
  <c r="G90" i="25"/>
  <c r="F90" i="25"/>
  <c r="E90" i="25"/>
  <c r="H90" i="25" s="1"/>
  <c r="G89" i="25"/>
  <c r="E89" i="25"/>
  <c r="H89" i="25" s="1"/>
  <c r="G88" i="25"/>
  <c r="F88" i="25"/>
  <c r="E88" i="25"/>
  <c r="H88" i="25" s="1"/>
  <c r="G87" i="25"/>
  <c r="F87" i="25"/>
  <c r="E87" i="25"/>
  <c r="H87" i="25" s="1"/>
  <c r="G86" i="25"/>
  <c r="F86" i="25"/>
  <c r="E86" i="25"/>
  <c r="H86" i="25" s="1"/>
  <c r="G85" i="25"/>
  <c r="F85" i="25"/>
  <c r="E85" i="25"/>
  <c r="H85" i="25" s="1"/>
  <c r="G84" i="25"/>
  <c r="F84" i="25"/>
  <c r="E84" i="25"/>
  <c r="H84" i="25" s="1"/>
  <c r="G83" i="25"/>
  <c r="F83" i="25"/>
  <c r="E83" i="25"/>
  <c r="H83" i="25" s="1"/>
  <c r="G82" i="25"/>
  <c r="E82" i="25"/>
  <c r="H82" i="25" s="1"/>
  <c r="G81" i="25"/>
  <c r="F81" i="25"/>
  <c r="E81" i="25"/>
  <c r="H81" i="25" s="1"/>
  <c r="G80" i="25"/>
  <c r="G79" i="25"/>
  <c r="G78" i="25"/>
  <c r="F78" i="25"/>
  <c r="E78" i="25"/>
  <c r="H78" i="25" s="1"/>
  <c r="G77" i="25"/>
  <c r="F77" i="25"/>
  <c r="G76" i="25"/>
  <c r="E76" i="25"/>
  <c r="H76" i="25" s="1"/>
  <c r="E75" i="25"/>
  <c r="D75" i="25"/>
  <c r="C75" i="25"/>
  <c r="E136" i="25" s="1"/>
  <c r="H136" i="25" s="1"/>
  <c r="G69" i="25"/>
  <c r="F69" i="25"/>
  <c r="E69" i="25"/>
  <c r="H69" i="25" s="1"/>
  <c r="G68" i="25"/>
  <c r="F68" i="25"/>
  <c r="E68" i="25"/>
  <c r="H68" i="25" s="1"/>
  <c r="G67" i="25"/>
  <c r="F67" i="25"/>
  <c r="E67" i="25"/>
  <c r="G66" i="25"/>
  <c r="F66" i="25"/>
  <c r="E66" i="25"/>
  <c r="G65" i="25"/>
  <c r="F65" i="25"/>
  <c r="E65" i="25"/>
  <c r="H65" i="25" s="1"/>
  <c r="G64" i="25"/>
  <c r="F64" i="25"/>
  <c r="E64" i="25"/>
  <c r="H64" i="25" s="1"/>
  <c r="G63" i="25"/>
  <c r="F63" i="25"/>
  <c r="E63" i="25"/>
  <c r="G62" i="25"/>
  <c r="F62" i="25"/>
  <c r="E62" i="25"/>
  <c r="G61" i="25"/>
  <c r="F61" i="25"/>
  <c r="E61" i="25"/>
  <c r="H61" i="25" s="1"/>
  <c r="G60" i="25"/>
  <c r="F60" i="25"/>
  <c r="E60" i="25"/>
  <c r="H60" i="25" s="1"/>
  <c r="G59" i="25"/>
  <c r="F59" i="25"/>
  <c r="E59" i="25"/>
  <c r="G58" i="25"/>
  <c r="F58" i="25"/>
  <c r="E58" i="25"/>
  <c r="G57" i="25"/>
  <c r="F57" i="25"/>
  <c r="E57" i="25"/>
  <c r="H57" i="25" s="1"/>
  <c r="G56" i="25"/>
  <c r="F56" i="25"/>
  <c r="E56" i="25"/>
  <c r="H56" i="25" s="1"/>
  <c r="G55" i="25"/>
  <c r="F55" i="25"/>
  <c r="E55" i="25"/>
  <c r="G54" i="25"/>
  <c r="F54" i="25"/>
  <c r="E54" i="25"/>
  <c r="G53" i="25"/>
  <c r="F53" i="25"/>
  <c r="E53" i="25"/>
  <c r="H53" i="25" s="1"/>
  <c r="G52" i="25"/>
  <c r="F52" i="25"/>
  <c r="E52" i="25"/>
  <c r="H52" i="25" s="1"/>
  <c r="G51" i="25"/>
  <c r="F51" i="25"/>
  <c r="E51" i="25"/>
  <c r="G50" i="25"/>
  <c r="F50" i="25"/>
  <c r="E50" i="25"/>
  <c r="G49" i="25"/>
  <c r="F49" i="25"/>
  <c r="E49" i="25"/>
  <c r="H49" i="25" s="1"/>
  <c r="G48" i="25"/>
  <c r="F48" i="25"/>
  <c r="E48" i="25"/>
  <c r="H48" i="25" s="1"/>
  <c r="G47" i="25"/>
  <c r="F47" i="25"/>
  <c r="E47" i="25"/>
  <c r="G46" i="25"/>
  <c r="F46" i="25"/>
  <c r="E46" i="25"/>
  <c r="G45" i="25"/>
  <c r="F45" i="25"/>
  <c r="E45" i="25"/>
  <c r="H45" i="25" s="1"/>
  <c r="G44" i="25"/>
  <c r="F44" i="25"/>
  <c r="E44" i="25"/>
  <c r="H44" i="25" s="1"/>
  <c r="G43" i="25"/>
  <c r="F43" i="25"/>
  <c r="E43" i="25"/>
  <c r="G42" i="25"/>
  <c r="F42" i="25"/>
  <c r="E42" i="25"/>
  <c r="G41" i="25"/>
  <c r="F41" i="25"/>
  <c r="E41" i="25"/>
  <c r="H41" i="25" s="1"/>
  <c r="G40" i="25"/>
  <c r="F40" i="25"/>
  <c r="E40" i="25"/>
  <c r="H40" i="25" s="1"/>
  <c r="G39" i="25"/>
  <c r="F39" i="25"/>
  <c r="E39" i="25"/>
  <c r="G38" i="25"/>
  <c r="F38" i="25"/>
  <c r="E38" i="25"/>
  <c r="G37" i="25"/>
  <c r="F37" i="25"/>
  <c r="E37" i="25"/>
  <c r="H37" i="25" s="1"/>
  <c r="G36" i="25"/>
  <c r="F36" i="25"/>
  <c r="E36" i="25"/>
  <c r="H36" i="25" s="1"/>
  <c r="G35" i="25"/>
  <c r="F35" i="25"/>
  <c r="E35" i="25"/>
  <c r="G34" i="25"/>
  <c r="F34" i="25"/>
  <c r="E34" i="25"/>
  <c r="G33" i="25"/>
  <c r="F33" i="25"/>
  <c r="E33" i="25"/>
  <c r="H33" i="25" s="1"/>
  <c r="G32" i="25"/>
  <c r="F32" i="25"/>
  <c r="E32" i="25"/>
  <c r="H32" i="25" s="1"/>
  <c r="G31" i="25"/>
  <c r="F31" i="25"/>
  <c r="E31" i="25"/>
  <c r="G30" i="25"/>
  <c r="F30" i="25"/>
  <c r="E30" i="25"/>
  <c r="G29" i="25"/>
  <c r="F29" i="25"/>
  <c r="E29" i="25"/>
  <c r="H29" i="25" s="1"/>
  <c r="G28" i="25"/>
  <c r="F28" i="25"/>
  <c r="E28" i="25"/>
  <c r="H28" i="25" s="1"/>
  <c r="G27" i="25"/>
  <c r="F27" i="25"/>
  <c r="E27" i="25"/>
  <c r="G26" i="25"/>
  <c r="F26" i="25"/>
  <c r="E26" i="25"/>
  <c r="G25" i="25"/>
  <c r="F25" i="25"/>
  <c r="E25" i="25"/>
  <c r="H25" i="25" s="1"/>
  <c r="G24" i="25"/>
  <c r="F24" i="25"/>
  <c r="E24" i="25"/>
  <c r="H24" i="25" s="1"/>
  <c r="G23" i="25"/>
  <c r="F23" i="25"/>
  <c r="E23" i="25"/>
  <c r="G22" i="25"/>
  <c r="F22" i="25"/>
  <c r="E22" i="25"/>
  <c r="G21" i="25"/>
  <c r="F21" i="25"/>
  <c r="E21" i="25"/>
  <c r="H21" i="25" s="1"/>
  <c r="G20" i="25"/>
  <c r="F20" i="25"/>
  <c r="E20" i="25"/>
  <c r="H20" i="25" s="1"/>
  <c r="F19" i="25"/>
  <c r="D19" i="25"/>
  <c r="C19" i="25"/>
  <c r="G19" i="25" s="1"/>
  <c r="D13" i="25"/>
  <c r="C13" i="25"/>
  <c r="G13" i="25" s="1"/>
  <c r="C12" i="25"/>
  <c r="D11" i="25"/>
  <c r="D9" i="25"/>
  <c r="G609" i="24"/>
  <c r="G608" i="24"/>
  <c r="G607" i="24"/>
  <c r="F607" i="24"/>
  <c r="E607" i="24"/>
  <c r="H607" i="24" s="1"/>
  <c r="G606" i="24"/>
  <c r="F606" i="24"/>
  <c r="E606" i="24"/>
  <c r="H606" i="24" s="1"/>
  <c r="G605" i="24"/>
  <c r="F605" i="24"/>
  <c r="G604" i="24"/>
  <c r="F604" i="24"/>
  <c r="E604" i="24"/>
  <c r="H604" i="24" s="1"/>
  <c r="G603" i="24"/>
  <c r="F603" i="24"/>
  <c r="E603" i="24"/>
  <c r="H603" i="24" s="1"/>
  <c r="G602" i="24"/>
  <c r="F602" i="24"/>
  <c r="G601" i="24"/>
  <c r="G600" i="24"/>
  <c r="G599" i="24"/>
  <c r="G598" i="24"/>
  <c r="H598" i="24" s="1"/>
  <c r="F598" i="24"/>
  <c r="E598" i="24"/>
  <c r="G597" i="24"/>
  <c r="F597" i="24"/>
  <c r="G596" i="24"/>
  <c r="G595" i="24"/>
  <c r="H595" i="24" s="1"/>
  <c r="F595" i="24"/>
  <c r="E595" i="24"/>
  <c r="G594" i="24"/>
  <c r="H594" i="24" s="1"/>
  <c r="F594" i="24"/>
  <c r="E594" i="24"/>
  <c r="G593" i="24"/>
  <c r="F593" i="24"/>
  <c r="G592" i="24"/>
  <c r="F592" i="24"/>
  <c r="G591" i="24"/>
  <c r="H591" i="24" s="1"/>
  <c r="F591" i="24"/>
  <c r="E591" i="24"/>
  <c r="G590" i="24"/>
  <c r="F590" i="24"/>
  <c r="G589" i="24"/>
  <c r="G588" i="24"/>
  <c r="H588" i="24" s="1"/>
  <c r="F588" i="24"/>
  <c r="E588" i="24"/>
  <c r="G587" i="24"/>
  <c r="G586" i="24"/>
  <c r="G585" i="24"/>
  <c r="G584" i="24"/>
  <c r="G583" i="24"/>
  <c r="D582" i="24"/>
  <c r="C582" i="24"/>
  <c r="E601" i="24" s="1"/>
  <c r="H601" i="24" s="1"/>
  <c r="G576" i="24"/>
  <c r="F576" i="24"/>
  <c r="E576" i="24"/>
  <c r="H576" i="24" s="1"/>
  <c r="G575" i="24"/>
  <c r="F575" i="24"/>
  <c r="E575" i="24"/>
  <c r="H575" i="24" s="1"/>
  <c r="G574" i="24"/>
  <c r="F574" i="24"/>
  <c r="E574" i="24"/>
  <c r="H574" i="24" s="1"/>
  <c r="G573" i="24"/>
  <c r="F573" i="24"/>
  <c r="E573" i="24"/>
  <c r="H573" i="24" s="1"/>
  <c r="G572" i="24"/>
  <c r="F572" i="24"/>
  <c r="E572" i="24"/>
  <c r="H572" i="24" s="1"/>
  <c r="G571" i="24"/>
  <c r="F571" i="24"/>
  <c r="E571" i="24"/>
  <c r="H571" i="24" s="1"/>
  <c r="G570" i="24"/>
  <c r="F570" i="24"/>
  <c r="E570" i="24"/>
  <c r="H570" i="24" s="1"/>
  <c r="G569" i="24"/>
  <c r="F569" i="24"/>
  <c r="E569" i="24"/>
  <c r="H569" i="24" s="1"/>
  <c r="G568" i="24"/>
  <c r="F568" i="24"/>
  <c r="E568" i="24"/>
  <c r="H568" i="24" s="1"/>
  <c r="G567" i="24"/>
  <c r="F567" i="24"/>
  <c r="E567" i="24"/>
  <c r="H567" i="24" s="1"/>
  <c r="G566" i="24"/>
  <c r="F566" i="24"/>
  <c r="E566" i="24"/>
  <c r="H566" i="24" s="1"/>
  <c r="G565" i="24"/>
  <c r="F565" i="24"/>
  <c r="E565" i="24"/>
  <c r="H565" i="24" s="1"/>
  <c r="G564" i="24"/>
  <c r="F564" i="24"/>
  <c r="E564" i="24"/>
  <c r="H564" i="24" s="1"/>
  <c r="G563" i="24"/>
  <c r="F563" i="24"/>
  <c r="E563" i="24"/>
  <c r="H563" i="24" s="1"/>
  <c r="G562" i="24"/>
  <c r="F562" i="24"/>
  <c r="E562" i="24"/>
  <c r="H562" i="24" s="1"/>
  <c r="G561" i="24"/>
  <c r="F561" i="24"/>
  <c r="E561" i="24"/>
  <c r="H561" i="24" s="1"/>
  <c r="G560" i="24"/>
  <c r="F560" i="24"/>
  <c r="E560" i="24"/>
  <c r="H560" i="24" s="1"/>
  <c r="G559" i="24"/>
  <c r="F559" i="24"/>
  <c r="E559" i="24"/>
  <c r="H559" i="24" s="1"/>
  <c r="G558" i="24"/>
  <c r="F558" i="24"/>
  <c r="E558" i="24"/>
  <c r="H558" i="24" s="1"/>
  <c r="G557" i="24"/>
  <c r="F557" i="24"/>
  <c r="E557" i="24"/>
  <c r="H557" i="24" s="1"/>
  <c r="G556" i="24"/>
  <c r="F556" i="24"/>
  <c r="E556" i="24"/>
  <c r="H556" i="24" s="1"/>
  <c r="G555" i="24"/>
  <c r="F555" i="24"/>
  <c r="E555" i="24"/>
  <c r="H555" i="24" s="1"/>
  <c r="G554" i="24"/>
  <c r="F554" i="24"/>
  <c r="E554" i="24"/>
  <c r="H554" i="24" s="1"/>
  <c r="G553" i="24"/>
  <c r="F553" i="24"/>
  <c r="E553" i="24"/>
  <c r="H553" i="24" s="1"/>
  <c r="G552" i="24"/>
  <c r="F552" i="24"/>
  <c r="E552" i="24"/>
  <c r="H552" i="24" s="1"/>
  <c r="G551" i="24"/>
  <c r="F551" i="24"/>
  <c r="E551" i="24"/>
  <c r="H551" i="24" s="1"/>
  <c r="G550" i="24"/>
  <c r="F550" i="24"/>
  <c r="E550" i="24"/>
  <c r="H550" i="24" s="1"/>
  <c r="G549" i="24"/>
  <c r="F549" i="24"/>
  <c r="E549" i="24"/>
  <c r="H549" i="24" s="1"/>
  <c r="G548" i="24"/>
  <c r="F548" i="24"/>
  <c r="E548" i="24"/>
  <c r="H548" i="24" s="1"/>
  <c r="G547" i="24"/>
  <c r="F547" i="24"/>
  <c r="E547" i="24"/>
  <c r="H547" i="24" s="1"/>
  <c r="G546" i="24"/>
  <c r="F546" i="24"/>
  <c r="E546" i="24"/>
  <c r="H546" i="24" s="1"/>
  <c r="G545" i="24"/>
  <c r="F545" i="24"/>
  <c r="E545" i="24"/>
  <c r="H545" i="24" s="1"/>
  <c r="G544" i="24"/>
  <c r="F544" i="24"/>
  <c r="E544" i="24"/>
  <c r="H544" i="24" s="1"/>
  <c r="G543" i="24"/>
  <c r="F543" i="24"/>
  <c r="E543" i="24"/>
  <c r="H543" i="24" s="1"/>
  <c r="G542" i="24"/>
  <c r="F542" i="24"/>
  <c r="E542" i="24"/>
  <c r="H542" i="24" s="1"/>
  <c r="G541" i="24"/>
  <c r="F541" i="24"/>
  <c r="E541" i="24"/>
  <c r="H541" i="24" s="1"/>
  <c r="G540" i="24"/>
  <c r="F540" i="24"/>
  <c r="E540" i="24"/>
  <c r="H540" i="24" s="1"/>
  <c r="G539" i="24"/>
  <c r="F539" i="24"/>
  <c r="E539" i="24"/>
  <c r="H539" i="24" s="1"/>
  <c r="G538" i="24"/>
  <c r="F538" i="24"/>
  <c r="E538" i="24"/>
  <c r="H538" i="24" s="1"/>
  <c r="G537" i="24"/>
  <c r="F537" i="24"/>
  <c r="E537" i="24"/>
  <c r="H537" i="24" s="1"/>
  <c r="G536" i="24"/>
  <c r="F536" i="24"/>
  <c r="E536" i="24"/>
  <c r="H536" i="24" s="1"/>
  <c r="G535" i="24"/>
  <c r="F535" i="24"/>
  <c r="E535" i="24"/>
  <c r="H535" i="24" s="1"/>
  <c r="G534" i="24"/>
  <c r="F534" i="24"/>
  <c r="E534" i="24"/>
  <c r="H534" i="24" s="1"/>
  <c r="G533" i="24"/>
  <c r="F533" i="24"/>
  <c r="E533" i="24"/>
  <c r="H533" i="24" s="1"/>
  <c r="G532" i="24"/>
  <c r="F532" i="24"/>
  <c r="E532" i="24"/>
  <c r="H532" i="24" s="1"/>
  <c r="G531" i="24"/>
  <c r="F531" i="24"/>
  <c r="E531" i="24"/>
  <c r="H531" i="24" s="1"/>
  <c r="G530" i="24"/>
  <c r="F530" i="24"/>
  <c r="E530" i="24"/>
  <c r="H530" i="24" s="1"/>
  <c r="G529" i="24"/>
  <c r="F529" i="24"/>
  <c r="E529" i="24"/>
  <c r="H529" i="24" s="1"/>
  <c r="G528" i="24"/>
  <c r="F528" i="24"/>
  <c r="E528" i="24"/>
  <c r="H528" i="24" s="1"/>
  <c r="G527" i="24"/>
  <c r="F527" i="24"/>
  <c r="E527" i="24"/>
  <c r="H527" i="24" s="1"/>
  <c r="G526" i="24"/>
  <c r="F526" i="24"/>
  <c r="E526" i="24"/>
  <c r="H526" i="24" s="1"/>
  <c r="G525" i="24"/>
  <c r="F525" i="24"/>
  <c r="E525" i="24"/>
  <c r="H525" i="24" s="1"/>
  <c r="G524" i="24"/>
  <c r="F524" i="24"/>
  <c r="E524" i="24"/>
  <c r="H524" i="24" s="1"/>
  <c r="G523" i="24"/>
  <c r="F523" i="24"/>
  <c r="E523" i="24"/>
  <c r="H523" i="24" s="1"/>
  <c r="G522" i="24"/>
  <c r="F522" i="24"/>
  <c r="E522" i="24"/>
  <c r="H522" i="24" s="1"/>
  <c r="G521" i="24"/>
  <c r="F521" i="24"/>
  <c r="E521" i="24"/>
  <c r="H521" i="24" s="1"/>
  <c r="G520" i="24"/>
  <c r="F520" i="24"/>
  <c r="E520" i="24"/>
  <c r="H520" i="24" s="1"/>
  <c r="G519" i="24"/>
  <c r="F519" i="24"/>
  <c r="E519" i="24"/>
  <c r="H519" i="24" s="1"/>
  <c r="G518" i="24"/>
  <c r="F518" i="24"/>
  <c r="E518" i="24"/>
  <c r="H518" i="24" s="1"/>
  <c r="G517" i="24"/>
  <c r="F517" i="24"/>
  <c r="E517" i="24"/>
  <c r="H517" i="24" s="1"/>
  <c r="G516" i="24"/>
  <c r="F516" i="24"/>
  <c r="E516" i="24"/>
  <c r="H516" i="24" s="1"/>
  <c r="G515" i="24"/>
  <c r="F515" i="24"/>
  <c r="E515" i="24"/>
  <c r="H515" i="24" s="1"/>
  <c r="G514" i="24"/>
  <c r="F514" i="24"/>
  <c r="E514" i="24"/>
  <c r="H514" i="24" s="1"/>
  <c r="G513" i="24"/>
  <c r="F513" i="24"/>
  <c r="E513" i="24"/>
  <c r="H513" i="24" s="1"/>
  <c r="G512" i="24"/>
  <c r="F512" i="24"/>
  <c r="E512" i="24"/>
  <c r="H512" i="24" s="1"/>
  <c r="G511" i="24"/>
  <c r="F511" i="24"/>
  <c r="E511" i="24"/>
  <c r="H511" i="24" s="1"/>
  <c r="G510" i="24"/>
  <c r="F510" i="24"/>
  <c r="E510" i="24"/>
  <c r="H510" i="24" s="1"/>
  <c r="G509" i="24"/>
  <c r="F509" i="24"/>
  <c r="E509" i="24"/>
  <c r="H509" i="24" s="1"/>
  <c r="G508" i="24"/>
  <c r="F508" i="24"/>
  <c r="E508" i="24"/>
  <c r="H508" i="24" s="1"/>
  <c r="G507" i="24"/>
  <c r="F507" i="24"/>
  <c r="E507" i="24"/>
  <c r="H507" i="24" s="1"/>
  <c r="G506" i="24"/>
  <c r="F506" i="24"/>
  <c r="E506" i="24"/>
  <c r="H506" i="24" s="1"/>
  <c r="G505" i="24"/>
  <c r="F505" i="24"/>
  <c r="E505" i="24"/>
  <c r="H505" i="24" s="1"/>
  <c r="G504" i="24"/>
  <c r="F504" i="24"/>
  <c r="E504" i="24"/>
  <c r="H504" i="24" s="1"/>
  <c r="G503" i="24"/>
  <c r="F503" i="24"/>
  <c r="E503" i="24"/>
  <c r="H503" i="24" s="1"/>
  <c r="G502" i="24"/>
  <c r="F502" i="24"/>
  <c r="E502" i="24"/>
  <c r="H502" i="24" s="1"/>
  <c r="G501" i="24"/>
  <c r="F501" i="24"/>
  <c r="E501" i="24"/>
  <c r="H501" i="24" s="1"/>
  <c r="G500" i="24"/>
  <c r="F500" i="24"/>
  <c r="E500" i="24"/>
  <c r="H500" i="24" s="1"/>
  <c r="G499" i="24"/>
  <c r="F499" i="24"/>
  <c r="E499" i="24"/>
  <c r="H499" i="24" s="1"/>
  <c r="G498" i="24"/>
  <c r="F498" i="24"/>
  <c r="E498" i="24"/>
  <c r="H498" i="24" s="1"/>
  <c r="G497" i="24"/>
  <c r="F497" i="24"/>
  <c r="E497" i="24"/>
  <c r="H497" i="24" s="1"/>
  <c r="G496" i="24"/>
  <c r="F496" i="24"/>
  <c r="E496" i="24"/>
  <c r="H496" i="24" s="1"/>
  <c r="G495" i="24"/>
  <c r="F495" i="24"/>
  <c r="E495" i="24"/>
  <c r="H495" i="24" s="1"/>
  <c r="G494" i="24"/>
  <c r="F494" i="24"/>
  <c r="E494" i="24"/>
  <c r="H494" i="24" s="1"/>
  <c r="G493" i="24"/>
  <c r="F493" i="24"/>
  <c r="E493" i="24"/>
  <c r="H493" i="24" s="1"/>
  <c r="G492" i="24"/>
  <c r="F492" i="24"/>
  <c r="E492" i="24"/>
  <c r="H492" i="24" s="1"/>
  <c r="G491" i="24"/>
  <c r="F491" i="24"/>
  <c r="E491" i="24"/>
  <c r="H491" i="24" s="1"/>
  <c r="G490" i="24"/>
  <c r="F490" i="24"/>
  <c r="E490" i="24"/>
  <c r="H490" i="24" s="1"/>
  <c r="G489" i="24"/>
  <c r="F489" i="24"/>
  <c r="E489" i="24"/>
  <c r="H489" i="24" s="1"/>
  <c r="G488" i="24"/>
  <c r="F488" i="24"/>
  <c r="E488" i="24"/>
  <c r="H488" i="24" s="1"/>
  <c r="G487" i="24"/>
  <c r="F487" i="24"/>
  <c r="E487" i="24"/>
  <c r="H487" i="24" s="1"/>
  <c r="G486" i="24"/>
  <c r="F486" i="24"/>
  <c r="E486" i="24"/>
  <c r="H486" i="24" s="1"/>
  <c r="G485" i="24"/>
  <c r="F485" i="24"/>
  <c r="E485" i="24"/>
  <c r="H485" i="24" s="1"/>
  <c r="G484" i="24"/>
  <c r="F484" i="24"/>
  <c r="E484" i="24"/>
  <c r="H484" i="24" s="1"/>
  <c r="G483" i="24"/>
  <c r="F483" i="24"/>
  <c r="E483" i="24"/>
  <c r="H483" i="24" s="1"/>
  <c r="G482" i="24"/>
  <c r="F482" i="24"/>
  <c r="E482" i="24"/>
  <c r="H482" i="24" s="1"/>
  <c r="G481" i="24"/>
  <c r="F481" i="24"/>
  <c r="E481" i="24"/>
  <c r="H481" i="24" s="1"/>
  <c r="G480" i="24"/>
  <c r="F480" i="24"/>
  <c r="E480" i="24"/>
  <c r="H480" i="24" s="1"/>
  <c r="G479" i="24"/>
  <c r="F479" i="24"/>
  <c r="E479" i="24"/>
  <c r="H479" i="24" s="1"/>
  <c r="G478" i="24"/>
  <c r="F478" i="24"/>
  <c r="E478" i="24"/>
  <c r="H478" i="24" s="1"/>
  <c r="G477" i="24"/>
  <c r="F477" i="24"/>
  <c r="E477" i="24"/>
  <c r="H477" i="24" s="1"/>
  <c r="G476" i="24"/>
  <c r="F476" i="24"/>
  <c r="E476" i="24"/>
  <c r="H476" i="24" s="1"/>
  <c r="G475" i="24"/>
  <c r="F475" i="24"/>
  <c r="E475" i="24"/>
  <c r="H475" i="24" s="1"/>
  <c r="G474" i="24"/>
  <c r="F474" i="24"/>
  <c r="E474" i="24"/>
  <c r="H474" i="24" s="1"/>
  <c r="G473" i="24"/>
  <c r="F473" i="24"/>
  <c r="E473" i="24"/>
  <c r="H473" i="24" s="1"/>
  <c r="G472" i="24"/>
  <c r="F472" i="24"/>
  <c r="E472" i="24"/>
  <c r="H472" i="24" s="1"/>
  <c r="G471" i="24"/>
  <c r="F471" i="24"/>
  <c r="E471" i="24"/>
  <c r="H471" i="24" s="1"/>
  <c r="G470" i="24"/>
  <c r="F470" i="24"/>
  <c r="E470" i="24"/>
  <c r="H470" i="24" s="1"/>
  <c r="G469" i="24"/>
  <c r="F469" i="24"/>
  <c r="E469" i="24"/>
  <c r="H469" i="24" s="1"/>
  <c r="G468" i="24"/>
  <c r="F468" i="24"/>
  <c r="E468" i="24"/>
  <c r="H468" i="24" s="1"/>
  <c r="G467" i="24"/>
  <c r="F467" i="24"/>
  <c r="E467" i="24"/>
  <c r="H467" i="24" s="1"/>
  <c r="G466" i="24"/>
  <c r="F466" i="24"/>
  <c r="E466" i="24"/>
  <c r="H466" i="24" s="1"/>
  <c r="G465" i="24"/>
  <c r="F465" i="24"/>
  <c r="E465" i="24"/>
  <c r="H465" i="24" s="1"/>
  <c r="G464" i="24"/>
  <c r="F464" i="24"/>
  <c r="E464" i="24"/>
  <c r="H464" i="24" s="1"/>
  <c r="G463" i="24"/>
  <c r="F463" i="24"/>
  <c r="E463" i="24"/>
  <c r="H463" i="24" s="1"/>
  <c r="G462" i="24"/>
  <c r="F462" i="24"/>
  <c r="E462" i="24"/>
  <c r="H462" i="24" s="1"/>
  <c r="G461" i="24"/>
  <c r="F461" i="24"/>
  <c r="E461" i="24"/>
  <c r="H461" i="24" s="1"/>
  <c r="G460" i="24"/>
  <c r="F460" i="24"/>
  <c r="E460" i="24"/>
  <c r="H460" i="24" s="1"/>
  <c r="G459" i="24"/>
  <c r="F459" i="24"/>
  <c r="E459" i="24"/>
  <c r="H459" i="24" s="1"/>
  <c r="G458" i="24"/>
  <c r="F458" i="24"/>
  <c r="E458" i="24"/>
  <c r="H458" i="24" s="1"/>
  <c r="G457" i="24"/>
  <c r="F457" i="24"/>
  <c r="E457" i="24"/>
  <c r="H457" i="24" s="1"/>
  <c r="G456" i="24"/>
  <c r="F456" i="24"/>
  <c r="E456" i="24"/>
  <c r="H456" i="24" s="1"/>
  <c r="G455" i="24"/>
  <c r="F455" i="24"/>
  <c r="E455" i="24"/>
  <c r="H455" i="24" s="1"/>
  <c r="G454" i="24"/>
  <c r="F454" i="24"/>
  <c r="E454" i="24"/>
  <c r="H454" i="24" s="1"/>
  <c r="G453" i="24"/>
  <c r="F453" i="24"/>
  <c r="E453" i="24"/>
  <c r="H453" i="24" s="1"/>
  <c r="G452" i="24"/>
  <c r="F452" i="24"/>
  <c r="E452" i="24"/>
  <c r="H452" i="24" s="1"/>
  <c r="G451" i="24"/>
  <c r="F451" i="24"/>
  <c r="E451" i="24"/>
  <c r="H451" i="24" s="1"/>
  <c r="G450" i="24"/>
  <c r="F450" i="24"/>
  <c r="E450" i="24"/>
  <c r="H450" i="24" s="1"/>
  <c r="G449" i="24"/>
  <c r="F449" i="24"/>
  <c r="E449" i="24"/>
  <c r="H449" i="24" s="1"/>
  <c r="G448" i="24"/>
  <c r="F448" i="24"/>
  <c r="E448" i="24"/>
  <c r="H448" i="24" s="1"/>
  <c r="G447" i="24"/>
  <c r="F447" i="24"/>
  <c r="E447" i="24"/>
  <c r="H447" i="24" s="1"/>
  <c r="G446" i="24"/>
  <c r="F446" i="24"/>
  <c r="E446" i="24"/>
  <c r="H446" i="24" s="1"/>
  <c r="G445" i="24"/>
  <c r="F445" i="24"/>
  <c r="E445" i="24"/>
  <c r="H445" i="24" s="1"/>
  <c r="G444" i="24"/>
  <c r="F444" i="24"/>
  <c r="E444" i="24"/>
  <c r="H444" i="24" s="1"/>
  <c r="G443" i="24"/>
  <c r="F443" i="24"/>
  <c r="E443" i="24"/>
  <c r="H443" i="24" s="1"/>
  <c r="G442" i="24"/>
  <c r="F442" i="24"/>
  <c r="E442" i="24"/>
  <c r="H442" i="24" s="1"/>
  <c r="G441" i="24"/>
  <c r="F441" i="24"/>
  <c r="E441" i="24"/>
  <c r="H441" i="24" s="1"/>
  <c r="G440" i="24"/>
  <c r="F440" i="24"/>
  <c r="E440" i="24"/>
  <c r="H440" i="24" s="1"/>
  <c r="G439" i="24"/>
  <c r="F439" i="24"/>
  <c r="E439" i="24"/>
  <c r="H439" i="24" s="1"/>
  <c r="G438" i="24"/>
  <c r="F438" i="24"/>
  <c r="E438" i="24"/>
  <c r="H438" i="24" s="1"/>
  <c r="G437" i="24"/>
  <c r="F437" i="24"/>
  <c r="E437" i="24"/>
  <c r="H437" i="24" s="1"/>
  <c r="G436" i="24"/>
  <c r="F436" i="24"/>
  <c r="E436" i="24"/>
  <c r="H436" i="24" s="1"/>
  <c r="G435" i="24"/>
  <c r="F435" i="24"/>
  <c r="E435" i="24"/>
  <c r="H435" i="24" s="1"/>
  <c r="G434" i="24"/>
  <c r="F434" i="24"/>
  <c r="E434" i="24"/>
  <c r="H434" i="24" s="1"/>
  <c r="G433" i="24"/>
  <c r="F433" i="24"/>
  <c r="E433" i="24"/>
  <c r="H433" i="24" s="1"/>
  <c r="G432" i="24"/>
  <c r="F432" i="24"/>
  <c r="E432" i="24"/>
  <c r="H432" i="24" s="1"/>
  <c r="G431" i="24"/>
  <c r="F431" i="24"/>
  <c r="E431" i="24"/>
  <c r="H431" i="24" s="1"/>
  <c r="G430" i="24"/>
  <c r="F430" i="24"/>
  <c r="E430" i="24"/>
  <c r="H430" i="24" s="1"/>
  <c r="G429" i="24"/>
  <c r="F429" i="24"/>
  <c r="E429" i="24"/>
  <c r="H429" i="24" s="1"/>
  <c r="G428" i="24"/>
  <c r="F428" i="24"/>
  <c r="E428" i="24"/>
  <c r="H428" i="24" s="1"/>
  <c r="G427" i="24"/>
  <c r="F427" i="24"/>
  <c r="E427" i="24"/>
  <c r="H427" i="24" s="1"/>
  <c r="G426" i="24"/>
  <c r="F426" i="24"/>
  <c r="E426" i="24"/>
  <c r="H426" i="24" s="1"/>
  <c r="G425" i="24"/>
  <c r="F425" i="24"/>
  <c r="E425" i="24"/>
  <c r="H425" i="24" s="1"/>
  <c r="G424" i="24"/>
  <c r="F424" i="24"/>
  <c r="E424" i="24"/>
  <c r="H424" i="24" s="1"/>
  <c r="G423" i="24"/>
  <c r="F423" i="24"/>
  <c r="E423" i="24"/>
  <c r="H423" i="24" s="1"/>
  <c r="G422" i="24"/>
  <c r="F422" i="24"/>
  <c r="E422" i="24"/>
  <c r="H422" i="24" s="1"/>
  <c r="G421" i="24"/>
  <c r="F421" i="24"/>
  <c r="E421" i="24"/>
  <c r="H421" i="24" s="1"/>
  <c r="G420" i="24"/>
  <c r="F420" i="24"/>
  <c r="E420" i="24"/>
  <c r="H420" i="24" s="1"/>
  <c r="G419" i="24"/>
  <c r="F419" i="24"/>
  <c r="E419" i="24"/>
  <c r="H419" i="24" s="1"/>
  <c r="G418" i="24"/>
  <c r="F418" i="24"/>
  <c r="E418" i="24"/>
  <c r="H418" i="24" s="1"/>
  <c r="G417" i="24"/>
  <c r="F417" i="24"/>
  <c r="E417" i="24"/>
  <c r="H417" i="24" s="1"/>
  <c r="G416" i="24"/>
  <c r="F416" i="24"/>
  <c r="E416" i="24"/>
  <c r="H416" i="24" s="1"/>
  <c r="G415" i="24"/>
  <c r="F415" i="24"/>
  <c r="E415" i="24"/>
  <c r="H415" i="24" s="1"/>
  <c r="G414" i="24"/>
  <c r="F414" i="24"/>
  <c r="E414" i="24"/>
  <c r="H414" i="24" s="1"/>
  <c r="G413" i="24"/>
  <c r="F413" i="24"/>
  <c r="E413" i="24"/>
  <c r="H413" i="24" s="1"/>
  <c r="G412" i="24"/>
  <c r="F412" i="24"/>
  <c r="E412" i="24"/>
  <c r="H412" i="24" s="1"/>
  <c r="G411" i="24"/>
  <c r="F411" i="24"/>
  <c r="E411" i="24"/>
  <c r="H411" i="24" s="1"/>
  <c r="G410" i="24"/>
  <c r="F410" i="24"/>
  <c r="E410" i="24"/>
  <c r="H410" i="24" s="1"/>
  <c r="G409" i="24"/>
  <c r="F409" i="24"/>
  <c r="E409" i="24"/>
  <c r="H409" i="24" s="1"/>
  <c r="G408" i="24"/>
  <c r="F408" i="24"/>
  <c r="E408" i="24"/>
  <c r="H408" i="24" s="1"/>
  <c r="G407" i="24"/>
  <c r="F407" i="24"/>
  <c r="E407" i="24"/>
  <c r="H407" i="24" s="1"/>
  <c r="G406" i="24"/>
  <c r="F406" i="24"/>
  <c r="E406" i="24"/>
  <c r="H406" i="24" s="1"/>
  <c r="G405" i="24"/>
  <c r="F405" i="24"/>
  <c r="E405" i="24"/>
  <c r="H405" i="24" s="1"/>
  <c r="G404" i="24"/>
  <c r="F404" i="24"/>
  <c r="E404" i="24"/>
  <c r="H404" i="24" s="1"/>
  <c r="G403" i="24"/>
  <c r="F403" i="24"/>
  <c r="E403" i="24"/>
  <c r="H403" i="24" s="1"/>
  <c r="G402" i="24"/>
  <c r="F402" i="24"/>
  <c r="E402" i="24"/>
  <c r="H402" i="24" s="1"/>
  <c r="G401" i="24"/>
  <c r="F401" i="24"/>
  <c r="E401" i="24"/>
  <c r="H401" i="24" s="1"/>
  <c r="G400" i="24"/>
  <c r="F400" i="24"/>
  <c r="E400" i="24"/>
  <c r="H400" i="24" s="1"/>
  <c r="G399" i="24"/>
  <c r="F399" i="24"/>
  <c r="E399" i="24"/>
  <c r="H399" i="24" s="1"/>
  <c r="G398" i="24"/>
  <c r="F398" i="24"/>
  <c r="E398" i="24"/>
  <c r="H398" i="24" s="1"/>
  <c r="G397" i="24"/>
  <c r="F397" i="24"/>
  <c r="E397" i="24"/>
  <c r="H397" i="24" s="1"/>
  <c r="G396" i="24"/>
  <c r="F396" i="24"/>
  <c r="E396" i="24"/>
  <c r="H396" i="24" s="1"/>
  <c r="G395" i="24"/>
  <c r="F395" i="24"/>
  <c r="E395" i="24"/>
  <c r="H395" i="24" s="1"/>
  <c r="G394" i="24"/>
  <c r="F394" i="24"/>
  <c r="E394" i="24"/>
  <c r="H394" i="24" s="1"/>
  <c r="G393" i="24"/>
  <c r="F393" i="24"/>
  <c r="E393" i="24"/>
  <c r="H393" i="24" s="1"/>
  <c r="G392" i="24"/>
  <c r="F392" i="24"/>
  <c r="E392" i="24"/>
  <c r="H392" i="24" s="1"/>
  <c r="G391" i="24"/>
  <c r="F391" i="24"/>
  <c r="E391" i="24"/>
  <c r="H391" i="24" s="1"/>
  <c r="G390" i="24"/>
  <c r="F390" i="24"/>
  <c r="E390" i="24"/>
  <c r="H390" i="24" s="1"/>
  <c r="G389" i="24"/>
  <c r="F389" i="24"/>
  <c r="E389" i="24"/>
  <c r="H389" i="24" s="1"/>
  <c r="G388" i="24"/>
  <c r="F388" i="24"/>
  <c r="E388" i="24"/>
  <c r="H388" i="24" s="1"/>
  <c r="G387" i="24"/>
  <c r="F387" i="24"/>
  <c r="E387" i="24"/>
  <c r="H387" i="24" s="1"/>
  <c r="G386" i="24"/>
  <c r="F386" i="24"/>
  <c r="E386" i="24"/>
  <c r="H386" i="24" s="1"/>
  <c r="G385" i="24"/>
  <c r="F385" i="24"/>
  <c r="E385" i="24"/>
  <c r="H385" i="24" s="1"/>
  <c r="G384" i="24"/>
  <c r="F384" i="24"/>
  <c r="E384" i="24"/>
  <c r="H384" i="24" s="1"/>
  <c r="G383" i="24"/>
  <c r="F383" i="24"/>
  <c r="E383" i="24"/>
  <c r="H383" i="24" s="1"/>
  <c r="G382" i="24"/>
  <c r="F382" i="24"/>
  <c r="E382" i="24"/>
  <c r="H382" i="24" s="1"/>
  <c r="G381" i="24"/>
  <c r="F381" i="24"/>
  <c r="E381" i="24"/>
  <c r="H381" i="24" s="1"/>
  <c r="G380" i="24"/>
  <c r="F380" i="24"/>
  <c r="E380" i="24"/>
  <c r="H380" i="24" s="1"/>
  <c r="G379" i="24"/>
  <c r="F379" i="24"/>
  <c r="E379" i="24"/>
  <c r="H379" i="24" s="1"/>
  <c r="G378" i="24"/>
  <c r="F378" i="24"/>
  <c r="E378" i="24"/>
  <c r="H378" i="24" s="1"/>
  <c r="G377" i="24"/>
  <c r="F377" i="24"/>
  <c r="E377" i="24"/>
  <c r="H377" i="24" s="1"/>
  <c r="G376" i="24"/>
  <c r="F376" i="24"/>
  <c r="E376" i="24"/>
  <c r="H376" i="24" s="1"/>
  <c r="G375" i="24"/>
  <c r="F375" i="24"/>
  <c r="E375" i="24"/>
  <c r="H375" i="24" s="1"/>
  <c r="G374" i="24"/>
  <c r="F374" i="24"/>
  <c r="E374" i="24"/>
  <c r="H374" i="24" s="1"/>
  <c r="G373" i="24"/>
  <c r="F373" i="24"/>
  <c r="E373" i="24"/>
  <c r="H373" i="24" s="1"/>
  <c r="G372" i="24"/>
  <c r="F372" i="24"/>
  <c r="E372" i="24"/>
  <c r="H372" i="24" s="1"/>
  <c r="G371" i="24"/>
  <c r="F371" i="24"/>
  <c r="E371" i="24"/>
  <c r="H371" i="24" s="1"/>
  <c r="G370" i="24"/>
  <c r="F370" i="24"/>
  <c r="E370" i="24"/>
  <c r="H370" i="24" s="1"/>
  <c r="G369" i="24"/>
  <c r="F369" i="24"/>
  <c r="E369" i="24"/>
  <c r="H369" i="24" s="1"/>
  <c r="G368" i="24"/>
  <c r="F368" i="24"/>
  <c r="E368" i="24"/>
  <c r="H368" i="24" s="1"/>
  <c r="G367" i="24"/>
  <c r="F367" i="24"/>
  <c r="E367" i="24"/>
  <c r="H367" i="24" s="1"/>
  <c r="G366" i="24"/>
  <c r="F366" i="24"/>
  <c r="E366" i="24"/>
  <c r="H366" i="24" s="1"/>
  <c r="G365" i="24"/>
  <c r="F365" i="24"/>
  <c r="E365" i="24"/>
  <c r="H365" i="24" s="1"/>
  <c r="G364" i="24"/>
  <c r="F364" i="24"/>
  <c r="E364" i="24"/>
  <c r="H364" i="24" s="1"/>
  <c r="G363" i="24"/>
  <c r="F363" i="24"/>
  <c r="E363" i="24"/>
  <c r="H363" i="24" s="1"/>
  <c r="G362" i="24"/>
  <c r="F362" i="24"/>
  <c r="E362" i="24"/>
  <c r="H362" i="24" s="1"/>
  <c r="G361" i="24"/>
  <c r="F361" i="24"/>
  <c r="E361" i="24"/>
  <c r="H361" i="24" s="1"/>
  <c r="G360" i="24"/>
  <c r="F360" i="24"/>
  <c r="E360" i="24"/>
  <c r="H360" i="24" s="1"/>
  <c r="G359" i="24"/>
  <c r="F359" i="24"/>
  <c r="E359" i="24"/>
  <c r="H359" i="24" s="1"/>
  <c r="G358" i="24"/>
  <c r="F358" i="24"/>
  <c r="E358" i="24"/>
  <c r="H358" i="24" s="1"/>
  <c r="G357" i="24"/>
  <c r="F357" i="24"/>
  <c r="E357" i="24"/>
  <c r="H357" i="24" s="1"/>
  <c r="G356" i="24"/>
  <c r="F356" i="24"/>
  <c r="E356" i="24"/>
  <c r="H356" i="24" s="1"/>
  <c r="G355" i="24"/>
  <c r="F355" i="24"/>
  <c r="E355" i="24"/>
  <c r="H355" i="24" s="1"/>
  <c r="G354" i="24"/>
  <c r="F354" i="24"/>
  <c r="E354" i="24"/>
  <c r="H354" i="24" s="1"/>
  <c r="G353" i="24"/>
  <c r="F353" i="24"/>
  <c r="E353" i="24"/>
  <c r="H353" i="24" s="1"/>
  <c r="G352" i="24"/>
  <c r="F352" i="24"/>
  <c r="E352" i="24"/>
  <c r="H352" i="24" s="1"/>
  <c r="G351" i="24"/>
  <c r="F351" i="24"/>
  <c r="E351" i="24"/>
  <c r="H351" i="24" s="1"/>
  <c r="G350" i="24"/>
  <c r="F350" i="24"/>
  <c r="E350" i="24"/>
  <c r="H350" i="24" s="1"/>
  <c r="F349" i="24"/>
  <c r="E349" i="24"/>
  <c r="D349" i="24"/>
  <c r="C349" i="24"/>
  <c r="G349" i="24" s="1"/>
  <c r="G343" i="24"/>
  <c r="H343" i="24" s="1"/>
  <c r="F343" i="24"/>
  <c r="E343" i="24"/>
  <c r="G342" i="24"/>
  <c r="H342" i="24" s="1"/>
  <c r="F342" i="24"/>
  <c r="E342" i="24"/>
  <c r="G341" i="24"/>
  <c r="H341" i="24" s="1"/>
  <c r="F341" i="24"/>
  <c r="E341" i="24"/>
  <c r="G340" i="24"/>
  <c r="H340" i="24" s="1"/>
  <c r="F340" i="24"/>
  <c r="E340" i="24"/>
  <c r="G339" i="24"/>
  <c r="H339" i="24" s="1"/>
  <c r="F339" i="24"/>
  <c r="E339" i="24"/>
  <c r="G338" i="24"/>
  <c r="H338" i="24" s="1"/>
  <c r="F338" i="24"/>
  <c r="E338" i="24"/>
  <c r="G337" i="24"/>
  <c r="H337" i="24" s="1"/>
  <c r="F337" i="24"/>
  <c r="E337" i="24"/>
  <c r="G336" i="24"/>
  <c r="H336" i="24" s="1"/>
  <c r="F336" i="24"/>
  <c r="E336" i="24"/>
  <c r="G335" i="24"/>
  <c r="H335" i="24" s="1"/>
  <c r="F335" i="24"/>
  <c r="E335" i="24"/>
  <c r="G334" i="24"/>
  <c r="H334" i="24" s="1"/>
  <c r="F334" i="24"/>
  <c r="E334" i="24"/>
  <c r="G333" i="24"/>
  <c r="H333" i="24" s="1"/>
  <c r="F333" i="24"/>
  <c r="E333" i="24"/>
  <c r="G332" i="24"/>
  <c r="H332" i="24" s="1"/>
  <c r="F332" i="24"/>
  <c r="E332" i="24"/>
  <c r="G331" i="24"/>
  <c r="H331" i="24" s="1"/>
  <c r="F331" i="24"/>
  <c r="E331" i="24"/>
  <c r="G330" i="24"/>
  <c r="H330" i="24" s="1"/>
  <c r="F330" i="24"/>
  <c r="E330" i="24"/>
  <c r="G329" i="24"/>
  <c r="H329" i="24" s="1"/>
  <c r="F329" i="24"/>
  <c r="E329" i="24"/>
  <c r="G328" i="24"/>
  <c r="F328" i="24"/>
  <c r="G327" i="24"/>
  <c r="H327" i="24" s="1"/>
  <c r="F327" i="24"/>
  <c r="E327" i="24"/>
  <c r="G326" i="24"/>
  <c r="H326" i="24" s="1"/>
  <c r="F326" i="24"/>
  <c r="E326" i="24"/>
  <c r="G325" i="24"/>
  <c r="H325" i="24" s="1"/>
  <c r="F325" i="24"/>
  <c r="E325" i="24"/>
  <c r="G324" i="24"/>
  <c r="H324" i="24" s="1"/>
  <c r="F324" i="24"/>
  <c r="E324" i="24"/>
  <c r="G323" i="24"/>
  <c r="H323" i="24" s="1"/>
  <c r="F323" i="24"/>
  <c r="E323" i="24"/>
  <c r="G322" i="24"/>
  <c r="H322" i="24" s="1"/>
  <c r="F322" i="24"/>
  <c r="E322" i="24"/>
  <c r="G321" i="24"/>
  <c r="H321" i="24" s="1"/>
  <c r="F321" i="24"/>
  <c r="E321" i="24"/>
  <c r="G320" i="24"/>
  <c r="H320" i="24" s="1"/>
  <c r="F320" i="24"/>
  <c r="E320" i="24"/>
  <c r="G319" i="24"/>
  <c r="G318" i="24"/>
  <c r="H318" i="24" s="1"/>
  <c r="F318" i="24"/>
  <c r="E318" i="24"/>
  <c r="G317" i="24"/>
  <c r="F317" i="24"/>
  <c r="G316" i="24"/>
  <c r="H316" i="24" s="1"/>
  <c r="F316" i="24"/>
  <c r="E316" i="24"/>
  <c r="G315" i="24"/>
  <c r="F315" i="24"/>
  <c r="G314" i="24"/>
  <c r="H314" i="24" s="1"/>
  <c r="F314" i="24"/>
  <c r="E314" i="24"/>
  <c r="G313" i="24"/>
  <c r="F313" i="24"/>
  <c r="G312" i="24"/>
  <c r="H312" i="24" s="1"/>
  <c r="F312" i="24"/>
  <c r="E312" i="24"/>
  <c r="G311" i="24"/>
  <c r="H311" i="24" s="1"/>
  <c r="F311" i="24"/>
  <c r="E311" i="24"/>
  <c r="G310" i="24"/>
  <c r="H310" i="24" s="1"/>
  <c r="F310" i="24"/>
  <c r="E310" i="24"/>
  <c r="G309" i="24"/>
  <c r="H309" i="24" s="1"/>
  <c r="F309" i="24"/>
  <c r="E309" i="24"/>
  <c r="G308" i="24"/>
  <c r="H308" i="24" s="1"/>
  <c r="F308" i="24"/>
  <c r="E308" i="24"/>
  <c r="G307" i="24"/>
  <c r="H307" i="24" s="1"/>
  <c r="F307" i="24"/>
  <c r="E307" i="24"/>
  <c r="G306" i="24"/>
  <c r="H306" i="24" s="1"/>
  <c r="F306" i="24"/>
  <c r="E306" i="24"/>
  <c r="G305" i="24"/>
  <c r="H305" i="24" s="1"/>
  <c r="F305" i="24"/>
  <c r="E305" i="24"/>
  <c r="G304" i="24"/>
  <c r="H304" i="24" s="1"/>
  <c r="F304" i="24"/>
  <c r="E304" i="24"/>
  <c r="G303" i="24"/>
  <c r="H303" i="24" s="1"/>
  <c r="F303" i="24"/>
  <c r="E303" i="24"/>
  <c r="G302" i="24"/>
  <c r="H302" i="24" s="1"/>
  <c r="E302" i="24"/>
  <c r="G301" i="24"/>
  <c r="H301" i="24" s="1"/>
  <c r="E301" i="24"/>
  <c r="G300" i="24"/>
  <c r="H300" i="24" s="1"/>
  <c r="F300" i="24"/>
  <c r="E300" i="24"/>
  <c r="G299" i="24"/>
  <c r="H299" i="24" s="1"/>
  <c r="F299" i="24"/>
  <c r="E299" i="24"/>
  <c r="G298" i="24"/>
  <c r="H298" i="24" s="1"/>
  <c r="F298" i="24"/>
  <c r="E298" i="24"/>
  <c r="G297" i="24"/>
  <c r="H297" i="24" s="1"/>
  <c r="F297" i="24"/>
  <c r="E297" i="24"/>
  <c r="G296" i="24"/>
  <c r="H296" i="24" s="1"/>
  <c r="F296" i="24"/>
  <c r="E296" i="24"/>
  <c r="G295" i="24"/>
  <c r="H295" i="24" s="1"/>
  <c r="F295" i="24"/>
  <c r="E295" i="24"/>
  <c r="G294" i="24"/>
  <c r="G293" i="24"/>
  <c r="H293" i="24" s="1"/>
  <c r="F293" i="24"/>
  <c r="E293" i="24"/>
  <c r="G292" i="24"/>
  <c r="H292" i="24" s="1"/>
  <c r="F292" i="24"/>
  <c r="E292" i="24"/>
  <c r="G291" i="24"/>
  <c r="F291" i="24"/>
  <c r="G290" i="24"/>
  <c r="H290" i="24" s="1"/>
  <c r="F290" i="24"/>
  <c r="E290" i="24"/>
  <c r="G289" i="24"/>
  <c r="G288" i="24"/>
  <c r="H288" i="24" s="1"/>
  <c r="E288" i="24"/>
  <c r="G287" i="24"/>
  <c r="H287" i="24" s="1"/>
  <c r="F287" i="24"/>
  <c r="E287" i="24"/>
  <c r="G286" i="24"/>
  <c r="H286" i="24" s="1"/>
  <c r="F286" i="24"/>
  <c r="E286" i="24"/>
  <c r="G285" i="24"/>
  <c r="H285" i="24" s="1"/>
  <c r="F285" i="24"/>
  <c r="E285" i="24"/>
  <c r="G284" i="24"/>
  <c r="H284" i="24" s="1"/>
  <c r="F284" i="24"/>
  <c r="E284" i="24"/>
  <c r="G283" i="24"/>
  <c r="G282" i="24"/>
  <c r="G281" i="24"/>
  <c r="H281" i="24" s="1"/>
  <c r="F281" i="24"/>
  <c r="E281" i="24"/>
  <c r="G280" i="24"/>
  <c r="H280" i="24" s="1"/>
  <c r="F280" i="24"/>
  <c r="E280" i="24"/>
  <c r="G279" i="24"/>
  <c r="H279" i="24" s="1"/>
  <c r="F279" i="24"/>
  <c r="E279" i="24"/>
  <c r="G278" i="24"/>
  <c r="H278" i="24" s="1"/>
  <c r="F278" i="24"/>
  <c r="E278" i="24"/>
  <c r="G277" i="24"/>
  <c r="H277" i="24" s="1"/>
  <c r="F277" i="24"/>
  <c r="E277" i="24"/>
  <c r="G276" i="24"/>
  <c r="G275" i="24"/>
  <c r="G274" i="24"/>
  <c r="H274" i="24" s="1"/>
  <c r="F274" i="24"/>
  <c r="E274" i="24"/>
  <c r="G273" i="24"/>
  <c r="H273" i="24" s="1"/>
  <c r="F273" i="24"/>
  <c r="E273" i="24"/>
  <c r="G272" i="24"/>
  <c r="H272" i="24" s="1"/>
  <c r="F272" i="24"/>
  <c r="E272" i="24"/>
  <c r="G271" i="24"/>
  <c r="F271" i="24"/>
  <c r="G270" i="24"/>
  <c r="H270" i="24" s="1"/>
  <c r="F270" i="24"/>
  <c r="E270" i="24"/>
  <c r="G269" i="24"/>
  <c r="H269" i="24" s="1"/>
  <c r="F269" i="24"/>
  <c r="E269" i="24"/>
  <c r="G268" i="24"/>
  <c r="F268" i="24"/>
  <c r="G267" i="24"/>
  <c r="H267" i="24" s="1"/>
  <c r="F267" i="24"/>
  <c r="E267" i="24"/>
  <c r="G266" i="24"/>
  <c r="H266" i="24" s="1"/>
  <c r="F266" i="24"/>
  <c r="E266" i="24"/>
  <c r="G265" i="24"/>
  <c r="H265" i="24" s="1"/>
  <c r="F265" i="24"/>
  <c r="E265" i="24"/>
  <c r="G264" i="24"/>
  <c r="F264" i="24"/>
  <c r="G263" i="24"/>
  <c r="H263" i="24" s="1"/>
  <c r="F263" i="24"/>
  <c r="E263" i="24"/>
  <c r="G262" i="24"/>
  <c r="F262" i="24"/>
  <c r="G261" i="24"/>
  <c r="H261" i="24" s="1"/>
  <c r="F261" i="24"/>
  <c r="E261" i="24"/>
  <c r="G260" i="24"/>
  <c r="H260" i="24" s="1"/>
  <c r="F260" i="24"/>
  <c r="E260" i="24"/>
  <c r="G259" i="24"/>
  <c r="G258" i="24"/>
  <c r="F258" i="24"/>
  <c r="G257" i="24"/>
  <c r="H257" i="24" s="1"/>
  <c r="F257" i="24"/>
  <c r="E257" i="24"/>
  <c r="G256" i="24"/>
  <c r="H256" i="24" s="1"/>
  <c r="F256" i="24"/>
  <c r="E256" i="24"/>
  <c r="G255" i="24"/>
  <c r="F255" i="24"/>
  <c r="G254" i="24"/>
  <c r="H254" i="24" s="1"/>
  <c r="F254" i="24"/>
  <c r="E254" i="24"/>
  <c r="G253" i="24"/>
  <c r="H253" i="24" s="1"/>
  <c r="F253" i="24"/>
  <c r="E253" i="24"/>
  <c r="G252" i="24"/>
  <c r="H252" i="24" s="1"/>
  <c r="F252" i="24"/>
  <c r="E252" i="24"/>
  <c r="G251" i="24"/>
  <c r="H251" i="24" s="1"/>
  <c r="F251" i="24"/>
  <c r="E251" i="24"/>
  <c r="G250" i="24"/>
  <c r="H250" i="24" s="1"/>
  <c r="F250" i="24"/>
  <c r="E250" i="24"/>
  <c r="G249" i="24"/>
  <c r="H249" i="24" s="1"/>
  <c r="E249" i="24"/>
  <c r="G248" i="24"/>
  <c r="H248" i="24" s="1"/>
  <c r="F248" i="24"/>
  <c r="E248" i="24"/>
  <c r="G247" i="24"/>
  <c r="H247" i="24" s="1"/>
  <c r="F247" i="24"/>
  <c r="E247" i="24"/>
  <c r="G246" i="24"/>
  <c r="H246" i="24" s="1"/>
  <c r="F246" i="24"/>
  <c r="E246" i="24"/>
  <c r="G245" i="24"/>
  <c r="H245" i="24" s="1"/>
  <c r="F245" i="24"/>
  <c r="E245" i="24"/>
  <c r="G244" i="24"/>
  <c r="F244" i="24"/>
  <c r="G243" i="24"/>
  <c r="H243" i="24" s="1"/>
  <c r="F243" i="24"/>
  <c r="E243" i="24"/>
  <c r="G242" i="24"/>
  <c r="H242" i="24" s="1"/>
  <c r="F242" i="24"/>
  <c r="E242" i="24"/>
  <c r="G241" i="24"/>
  <c r="F241" i="24"/>
  <c r="G240" i="24"/>
  <c r="H240" i="24" s="1"/>
  <c r="F240" i="24"/>
  <c r="E240" i="24"/>
  <c r="G239" i="24"/>
  <c r="H239" i="24" s="1"/>
  <c r="F239" i="24"/>
  <c r="E239" i="24"/>
  <c r="G238" i="24"/>
  <c r="G237" i="24"/>
  <c r="H237" i="24" s="1"/>
  <c r="F237" i="24"/>
  <c r="E237" i="24"/>
  <c r="G236" i="24"/>
  <c r="H236" i="24" s="1"/>
  <c r="E236" i="24"/>
  <c r="G235" i="24"/>
  <c r="H235" i="24" s="1"/>
  <c r="F235" i="24"/>
  <c r="E235" i="24"/>
  <c r="G234" i="24"/>
  <c r="H234" i="24" s="1"/>
  <c r="F234" i="24"/>
  <c r="E234" i="24"/>
  <c r="G233" i="24"/>
  <c r="F233" i="24"/>
  <c r="G232" i="24"/>
  <c r="H232" i="24" s="1"/>
  <c r="E232" i="24"/>
  <c r="G231" i="24"/>
  <c r="H231" i="24" s="1"/>
  <c r="F231" i="24"/>
  <c r="E231" i="24"/>
  <c r="G230" i="24"/>
  <c r="H230" i="24" s="1"/>
  <c r="F230" i="24"/>
  <c r="E230" i="24"/>
  <c r="G229" i="24"/>
  <c r="H229" i="24" s="1"/>
  <c r="F229" i="24"/>
  <c r="E229" i="24"/>
  <c r="G228" i="24"/>
  <c r="F228" i="24"/>
  <c r="G227" i="24"/>
  <c r="H227" i="24" s="1"/>
  <c r="F227" i="24"/>
  <c r="E227" i="24"/>
  <c r="G226" i="24"/>
  <c r="H226" i="24" s="1"/>
  <c r="F226" i="24"/>
  <c r="E226" i="24"/>
  <c r="G225" i="24"/>
  <c r="G224" i="24"/>
  <c r="H224" i="24" s="1"/>
  <c r="F224" i="24"/>
  <c r="E224" i="24"/>
  <c r="G223" i="24"/>
  <c r="H223" i="24" s="1"/>
  <c r="F223" i="24"/>
  <c r="E223" i="24"/>
  <c r="G222" i="24"/>
  <c r="H222" i="24" s="1"/>
  <c r="F222" i="24"/>
  <c r="E222" i="24"/>
  <c r="G221" i="24"/>
  <c r="H221" i="24" s="1"/>
  <c r="F221" i="24"/>
  <c r="E221" i="24"/>
  <c r="G220" i="24"/>
  <c r="H220" i="24" s="1"/>
  <c r="F220" i="24"/>
  <c r="E220" i="24"/>
  <c r="G219" i="24"/>
  <c r="H219" i="24" s="1"/>
  <c r="F219" i="24"/>
  <c r="E219" i="24"/>
  <c r="G218" i="24"/>
  <c r="H218" i="24" s="1"/>
  <c r="E218" i="24"/>
  <c r="G217" i="24"/>
  <c r="H217" i="24" s="1"/>
  <c r="F217" i="24"/>
  <c r="E217" i="24"/>
  <c r="G216" i="24"/>
  <c r="H216" i="24" s="1"/>
  <c r="F216" i="24"/>
  <c r="E216" i="24"/>
  <c r="G215" i="24"/>
  <c r="H215" i="24" s="1"/>
  <c r="F215" i="24"/>
  <c r="E215" i="24"/>
  <c r="G214" i="24"/>
  <c r="G213" i="24"/>
  <c r="G212" i="24"/>
  <c r="H212" i="24" s="1"/>
  <c r="F212" i="24"/>
  <c r="E212" i="24"/>
  <c r="G211" i="24"/>
  <c r="F211" i="24"/>
  <c r="G210" i="24"/>
  <c r="G209" i="24"/>
  <c r="H209" i="24" s="1"/>
  <c r="E209" i="24"/>
  <c r="G208" i="24"/>
  <c r="F208" i="24"/>
  <c r="G207" i="24"/>
  <c r="H207" i="24" s="1"/>
  <c r="F207" i="24"/>
  <c r="E207" i="24"/>
  <c r="G206" i="24"/>
  <c r="G205" i="24"/>
  <c r="H205" i="24" s="1"/>
  <c r="E205" i="24"/>
  <c r="G204" i="24"/>
  <c r="G203" i="24"/>
  <c r="F203" i="24"/>
  <c r="G202" i="24"/>
  <c r="G201" i="24"/>
  <c r="G200" i="24"/>
  <c r="G199" i="24"/>
  <c r="F199" i="24"/>
  <c r="G198" i="24"/>
  <c r="H198" i="24" s="1"/>
  <c r="F198" i="24"/>
  <c r="E198" i="24"/>
  <c r="G197" i="24"/>
  <c r="H197" i="24" s="1"/>
  <c r="F197" i="24"/>
  <c r="E197" i="24"/>
  <c r="G196" i="24"/>
  <c r="H196" i="24" s="1"/>
  <c r="F196" i="24"/>
  <c r="E196" i="24"/>
  <c r="G195" i="24"/>
  <c r="H195" i="24" s="1"/>
  <c r="F195" i="24"/>
  <c r="E195" i="24"/>
  <c r="G194" i="24"/>
  <c r="F194" i="24"/>
  <c r="G193" i="24"/>
  <c r="H193" i="24" s="1"/>
  <c r="E193" i="24"/>
  <c r="G192" i="24"/>
  <c r="F192" i="24"/>
  <c r="G191" i="24"/>
  <c r="F191" i="24"/>
  <c r="G190" i="24"/>
  <c r="H190" i="24" s="1"/>
  <c r="F190" i="24"/>
  <c r="E190" i="24"/>
  <c r="G189" i="24"/>
  <c r="H189" i="24" s="1"/>
  <c r="F189" i="24"/>
  <c r="E189" i="24"/>
  <c r="G188" i="24"/>
  <c r="G187" i="24"/>
  <c r="F187" i="24"/>
  <c r="G186" i="24"/>
  <c r="G185" i="24"/>
  <c r="H185" i="24" s="1"/>
  <c r="F185" i="24"/>
  <c r="E185" i="24"/>
  <c r="G184" i="24"/>
  <c r="H184" i="24" s="1"/>
  <c r="F184" i="24"/>
  <c r="E184" i="24"/>
  <c r="G183" i="24"/>
  <c r="H183" i="24" s="1"/>
  <c r="F183" i="24"/>
  <c r="E183" i="24"/>
  <c r="G182" i="24"/>
  <c r="G181" i="24"/>
  <c r="G180" i="24"/>
  <c r="H180" i="24" s="1"/>
  <c r="F180" i="24"/>
  <c r="E180" i="24"/>
  <c r="G179" i="24"/>
  <c r="G178" i="24"/>
  <c r="G177" i="24"/>
  <c r="H177" i="24" s="1"/>
  <c r="F177" i="24"/>
  <c r="E177" i="24"/>
  <c r="G176" i="24"/>
  <c r="H176" i="24" s="1"/>
  <c r="F176" i="24"/>
  <c r="E176" i="24"/>
  <c r="G175" i="24"/>
  <c r="H175" i="24" s="1"/>
  <c r="E175" i="24"/>
  <c r="G174" i="24"/>
  <c r="G173" i="24"/>
  <c r="D173" i="24"/>
  <c r="F319" i="24" s="1"/>
  <c r="C173" i="24"/>
  <c r="G167" i="24"/>
  <c r="F167" i="24"/>
  <c r="E167" i="24"/>
  <c r="H167" i="24" s="1"/>
  <c r="G166" i="24"/>
  <c r="F166" i="24"/>
  <c r="E166" i="24"/>
  <c r="H166" i="24" s="1"/>
  <c r="G165" i="24"/>
  <c r="F165" i="24"/>
  <c r="E165" i="24"/>
  <c r="H165" i="24" s="1"/>
  <c r="G164" i="24"/>
  <c r="F164" i="24"/>
  <c r="E164" i="24"/>
  <c r="H164" i="24" s="1"/>
  <c r="G163" i="24"/>
  <c r="F163" i="24"/>
  <c r="E163" i="24"/>
  <c r="H163" i="24" s="1"/>
  <c r="G162" i="24"/>
  <c r="F162" i="24"/>
  <c r="E162" i="24"/>
  <c r="H162" i="24" s="1"/>
  <c r="G161" i="24"/>
  <c r="F161" i="24"/>
  <c r="E161" i="24"/>
  <c r="H161" i="24" s="1"/>
  <c r="G160" i="24"/>
  <c r="F160" i="24"/>
  <c r="E160" i="24"/>
  <c r="H160" i="24" s="1"/>
  <c r="G159" i="24"/>
  <c r="F159" i="24"/>
  <c r="E159" i="24"/>
  <c r="H159" i="24" s="1"/>
  <c r="G158" i="24"/>
  <c r="F158" i="24"/>
  <c r="E158" i="24"/>
  <c r="H158" i="24" s="1"/>
  <c r="G157" i="24"/>
  <c r="F157" i="24"/>
  <c r="E157" i="24"/>
  <c r="H157" i="24" s="1"/>
  <c r="G156" i="24"/>
  <c r="F156" i="24"/>
  <c r="E156" i="24"/>
  <c r="H156" i="24" s="1"/>
  <c r="G155" i="24"/>
  <c r="F155" i="24"/>
  <c r="E155" i="24"/>
  <c r="H155" i="24" s="1"/>
  <c r="G154" i="24"/>
  <c r="F154" i="24"/>
  <c r="E154" i="24"/>
  <c r="H154" i="24" s="1"/>
  <c r="G153" i="24"/>
  <c r="F153" i="24"/>
  <c r="E153" i="24"/>
  <c r="H153" i="24" s="1"/>
  <c r="G152" i="24"/>
  <c r="F152" i="24"/>
  <c r="E152" i="24"/>
  <c r="H152" i="24" s="1"/>
  <c r="G151" i="24"/>
  <c r="F151" i="24"/>
  <c r="E151" i="24"/>
  <c r="H151" i="24" s="1"/>
  <c r="G150" i="24"/>
  <c r="F150" i="24"/>
  <c r="E150" i="24"/>
  <c r="H150" i="24" s="1"/>
  <c r="G149" i="24"/>
  <c r="F149" i="24"/>
  <c r="E149" i="24"/>
  <c r="H149" i="24" s="1"/>
  <c r="G148" i="24"/>
  <c r="F148" i="24"/>
  <c r="E148" i="24"/>
  <c r="H148" i="24" s="1"/>
  <c r="G147" i="24"/>
  <c r="F147" i="24"/>
  <c r="E147" i="24"/>
  <c r="H147" i="24" s="1"/>
  <c r="G146" i="24"/>
  <c r="F146" i="24"/>
  <c r="E146" i="24"/>
  <c r="H146" i="24" s="1"/>
  <c r="G145" i="24"/>
  <c r="F145" i="24"/>
  <c r="E145" i="24"/>
  <c r="H145" i="24" s="1"/>
  <c r="G144" i="24"/>
  <c r="F144" i="24"/>
  <c r="E144" i="24"/>
  <c r="H144" i="24" s="1"/>
  <c r="G143" i="24"/>
  <c r="F143" i="24"/>
  <c r="E143" i="24"/>
  <c r="H143" i="24" s="1"/>
  <c r="G142" i="24"/>
  <c r="F142" i="24"/>
  <c r="E142" i="24"/>
  <c r="H142" i="24" s="1"/>
  <c r="G141" i="24"/>
  <c r="F141" i="24"/>
  <c r="E141" i="24"/>
  <c r="H141" i="24" s="1"/>
  <c r="G140" i="24"/>
  <c r="F140" i="24"/>
  <c r="E140" i="24"/>
  <c r="H140" i="24" s="1"/>
  <c r="G139" i="24"/>
  <c r="F139" i="24"/>
  <c r="E139" i="24"/>
  <c r="H139" i="24" s="1"/>
  <c r="G138" i="24"/>
  <c r="F138" i="24"/>
  <c r="E138" i="24"/>
  <c r="H138" i="24" s="1"/>
  <c r="G137" i="24"/>
  <c r="F137" i="24"/>
  <c r="E137" i="24"/>
  <c r="H137" i="24" s="1"/>
  <c r="G136" i="24"/>
  <c r="F136" i="24"/>
  <c r="E136" i="24"/>
  <c r="H136" i="24" s="1"/>
  <c r="G135" i="24"/>
  <c r="F135" i="24"/>
  <c r="E135" i="24"/>
  <c r="H135" i="24" s="1"/>
  <c r="G134" i="24"/>
  <c r="F134" i="24"/>
  <c r="E134" i="24"/>
  <c r="H134" i="24" s="1"/>
  <c r="G133" i="24"/>
  <c r="F133" i="24"/>
  <c r="E133" i="24"/>
  <c r="H133" i="24" s="1"/>
  <c r="G132" i="24"/>
  <c r="F132" i="24"/>
  <c r="E132" i="24"/>
  <c r="H132" i="24" s="1"/>
  <c r="G131" i="24"/>
  <c r="F131" i="24"/>
  <c r="E131" i="24"/>
  <c r="H131" i="24" s="1"/>
  <c r="G130" i="24"/>
  <c r="F130" i="24"/>
  <c r="E130" i="24"/>
  <c r="H130" i="24" s="1"/>
  <c r="G129" i="24"/>
  <c r="F129" i="24"/>
  <c r="E129" i="24"/>
  <c r="H129" i="24" s="1"/>
  <c r="G128" i="24"/>
  <c r="F128" i="24"/>
  <c r="E128" i="24"/>
  <c r="H128" i="24" s="1"/>
  <c r="G127" i="24"/>
  <c r="F127" i="24"/>
  <c r="E127" i="24"/>
  <c r="H127" i="24" s="1"/>
  <c r="G126" i="24"/>
  <c r="F126" i="24"/>
  <c r="E126" i="24"/>
  <c r="H126" i="24" s="1"/>
  <c r="G125" i="24"/>
  <c r="F125" i="24"/>
  <c r="E125" i="24"/>
  <c r="H125" i="24" s="1"/>
  <c r="G124" i="24"/>
  <c r="F124" i="24"/>
  <c r="E124" i="24"/>
  <c r="H124" i="24" s="1"/>
  <c r="G123" i="24"/>
  <c r="F123" i="24"/>
  <c r="E123" i="24"/>
  <c r="H123" i="24" s="1"/>
  <c r="G122" i="24"/>
  <c r="F122" i="24"/>
  <c r="E122" i="24"/>
  <c r="H122" i="24" s="1"/>
  <c r="G121" i="24"/>
  <c r="F121" i="24"/>
  <c r="E121" i="24"/>
  <c r="H121" i="24" s="1"/>
  <c r="G120" i="24"/>
  <c r="F120" i="24"/>
  <c r="E120" i="24"/>
  <c r="H120" i="24" s="1"/>
  <c r="G119" i="24"/>
  <c r="F119" i="24"/>
  <c r="E119" i="24"/>
  <c r="H119" i="24" s="1"/>
  <c r="G118" i="24"/>
  <c r="F118" i="24"/>
  <c r="E118" i="24"/>
  <c r="H118" i="24" s="1"/>
  <c r="G117" i="24"/>
  <c r="F117" i="24"/>
  <c r="E117" i="24"/>
  <c r="H117" i="24" s="1"/>
  <c r="G116" i="24"/>
  <c r="F116" i="24"/>
  <c r="E116" i="24"/>
  <c r="H116" i="24" s="1"/>
  <c r="G115" i="24"/>
  <c r="F115" i="24"/>
  <c r="E115" i="24"/>
  <c r="H115" i="24" s="1"/>
  <c r="G114" i="24"/>
  <c r="F114" i="24"/>
  <c r="E114" i="24"/>
  <c r="H114" i="24" s="1"/>
  <c r="G113" i="24"/>
  <c r="F113" i="24"/>
  <c r="E113" i="24"/>
  <c r="H113" i="24" s="1"/>
  <c r="G112" i="24"/>
  <c r="F112" i="24"/>
  <c r="E112" i="24"/>
  <c r="H112" i="24" s="1"/>
  <c r="G111" i="24"/>
  <c r="F111" i="24"/>
  <c r="E111" i="24"/>
  <c r="H111" i="24" s="1"/>
  <c r="G110" i="24"/>
  <c r="F110" i="24"/>
  <c r="E110" i="24"/>
  <c r="H110" i="24" s="1"/>
  <c r="G109" i="24"/>
  <c r="F109" i="24"/>
  <c r="E109" i="24"/>
  <c r="H109" i="24" s="1"/>
  <c r="G108" i="24"/>
  <c r="F108" i="24"/>
  <c r="E108" i="24"/>
  <c r="H108" i="24" s="1"/>
  <c r="G107" i="24"/>
  <c r="F107" i="24"/>
  <c r="E107" i="24"/>
  <c r="H107" i="24" s="1"/>
  <c r="G106" i="24"/>
  <c r="F106" i="24"/>
  <c r="E106" i="24"/>
  <c r="H106" i="24" s="1"/>
  <c r="G105" i="24"/>
  <c r="F105" i="24"/>
  <c r="E105" i="24"/>
  <c r="H105" i="24" s="1"/>
  <c r="G104" i="24"/>
  <c r="F104" i="24"/>
  <c r="E104" i="24"/>
  <c r="H104" i="24" s="1"/>
  <c r="G103" i="24"/>
  <c r="F103" i="24"/>
  <c r="E103" i="24"/>
  <c r="H103" i="24" s="1"/>
  <c r="G102" i="24"/>
  <c r="F102" i="24"/>
  <c r="E102" i="24"/>
  <c r="H102" i="24" s="1"/>
  <c r="G101" i="24"/>
  <c r="F101" i="24"/>
  <c r="E101" i="24"/>
  <c r="H101" i="24" s="1"/>
  <c r="G100" i="24"/>
  <c r="F100" i="24"/>
  <c r="E100" i="24"/>
  <c r="H100" i="24" s="1"/>
  <c r="G99" i="24"/>
  <c r="F99" i="24"/>
  <c r="E99" i="24"/>
  <c r="H99" i="24" s="1"/>
  <c r="G98" i="24"/>
  <c r="F98" i="24"/>
  <c r="E98" i="24"/>
  <c r="H98" i="24" s="1"/>
  <c r="G97" i="24"/>
  <c r="F97" i="24"/>
  <c r="E97" i="24"/>
  <c r="H97" i="24" s="1"/>
  <c r="G96" i="24"/>
  <c r="F96" i="24"/>
  <c r="E96" i="24"/>
  <c r="H96" i="24" s="1"/>
  <c r="G95" i="24"/>
  <c r="F95" i="24"/>
  <c r="E95" i="24"/>
  <c r="H95" i="24" s="1"/>
  <c r="G94" i="24"/>
  <c r="F94" i="24"/>
  <c r="E94" i="24"/>
  <c r="H94" i="24" s="1"/>
  <c r="G93" i="24"/>
  <c r="F93" i="24"/>
  <c r="E93" i="24"/>
  <c r="H93" i="24" s="1"/>
  <c r="G92" i="24"/>
  <c r="F92" i="24"/>
  <c r="E92" i="24"/>
  <c r="H92" i="24" s="1"/>
  <c r="G91" i="24"/>
  <c r="F91" i="24"/>
  <c r="E91" i="24"/>
  <c r="H91" i="24" s="1"/>
  <c r="G90" i="24"/>
  <c r="F90" i="24"/>
  <c r="E90" i="24"/>
  <c r="H90" i="24" s="1"/>
  <c r="G89" i="24"/>
  <c r="F89" i="24"/>
  <c r="E89" i="24"/>
  <c r="H89" i="24" s="1"/>
  <c r="G88" i="24"/>
  <c r="F88" i="24"/>
  <c r="E88" i="24"/>
  <c r="H88" i="24" s="1"/>
  <c r="G87" i="24"/>
  <c r="F87" i="24"/>
  <c r="E87" i="24"/>
  <c r="H87" i="24" s="1"/>
  <c r="G86" i="24"/>
  <c r="F86" i="24"/>
  <c r="E86" i="24"/>
  <c r="H86" i="24" s="1"/>
  <c r="G85" i="24"/>
  <c r="F85" i="24"/>
  <c r="E85" i="24"/>
  <c r="H85" i="24" s="1"/>
  <c r="G84" i="24"/>
  <c r="F84" i="24"/>
  <c r="E84" i="24"/>
  <c r="H84" i="24" s="1"/>
  <c r="G83" i="24"/>
  <c r="F83" i="24"/>
  <c r="E83" i="24"/>
  <c r="H83" i="24" s="1"/>
  <c r="G82" i="24"/>
  <c r="F82" i="24"/>
  <c r="E82" i="24"/>
  <c r="H82" i="24" s="1"/>
  <c r="G81" i="24"/>
  <c r="F81" i="24"/>
  <c r="E81" i="24"/>
  <c r="H81" i="24" s="1"/>
  <c r="G80" i="24"/>
  <c r="F80" i="24"/>
  <c r="E80" i="24"/>
  <c r="H80" i="24" s="1"/>
  <c r="G79" i="24"/>
  <c r="F79" i="24"/>
  <c r="E79" i="24"/>
  <c r="H79" i="24" s="1"/>
  <c r="G78" i="24"/>
  <c r="F78" i="24"/>
  <c r="E78" i="24"/>
  <c r="H78" i="24" s="1"/>
  <c r="G77" i="24"/>
  <c r="F77" i="24"/>
  <c r="E77" i="24"/>
  <c r="H77" i="24" s="1"/>
  <c r="G76" i="24"/>
  <c r="F76" i="24"/>
  <c r="E76" i="24"/>
  <c r="H76" i="24" s="1"/>
  <c r="F75" i="24"/>
  <c r="E75" i="24"/>
  <c r="H75" i="24" s="1"/>
  <c r="D75" i="24"/>
  <c r="C75" i="24"/>
  <c r="G75" i="24" s="1"/>
  <c r="G69" i="24"/>
  <c r="H69" i="24" s="1"/>
  <c r="F69" i="24"/>
  <c r="E69" i="24"/>
  <c r="G68" i="24"/>
  <c r="F68" i="24"/>
  <c r="G67" i="24"/>
  <c r="F67" i="24"/>
  <c r="G66" i="24"/>
  <c r="F66" i="24"/>
  <c r="H65" i="24"/>
  <c r="G65" i="24"/>
  <c r="F65" i="24"/>
  <c r="E65" i="24"/>
  <c r="G64" i="24"/>
  <c r="H63" i="24"/>
  <c r="G63" i="24"/>
  <c r="F63" i="24"/>
  <c r="E63" i="24"/>
  <c r="H62" i="24"/>
  <c r="G62" i="24"/>
  <c r="F62" i="24"/>
  <c r="E62" i="24"/>
  <c r="H61" i="24"/>
  <c r="G61" i="24"/>
  <c r="F61" i="24"/>
  <c r="E61" i="24"/>
  <c r="H60" i="24"/>
  <c r="G60" i="24"/>
  <c r="F60" i="24"/>
  <c r="E60" i="24"/>
  <c r="H59" i="24"/>
  <c r="G59" i="24"/>
  <c r="F59" i="24"/>
  <c r="E59" i="24"/>
  <c r="H58" i="24"/>
  <c r="G58" i="24"/>
  <c r="F58" i="24"/>
  <c r="E58" i="24"/>
  <c r="H57" i="24"/>
  <c r="G57" i="24"/>
  <c r="F57" i="24"/>
  <c r="E57" i="24"/>
  <c r="H56" i="24"/>
  <c r="G56" i="24"/>
  <c r="F56" i="24"/>
  <c r="E56" i="24"/>
  <c r="H55" i="24"/>
  <c r="G55" i="24"/>
  <c r="F55" i="24"/>
  <c r="E55" i="24"/>
  <c r="H54" i="24"/>
  <c r="G54" i="24"/>
  <c r="F54" i="24"/>
  <c r="E54" i="24"/>
  <c r="H53" i="24"/>
  <c r="G53" i="24"/>
  <c r="F53" i="24"/>
  <c r="E53" i="24"/>
  <c r="H52" i="24"/>
  <c r="G52" i="24"/>
  <c r="F52" i="24"/>
  <c r="E52" i="24"/>
  <c r="H51" i="24"/>
  <c r="G51" i="24"/>
  <c r="F51" i="24"/>
  <c r="E51" i="24"/>
  <c r="G50" i="24"/>
  <c r="H49" i="24"/>
  <c r="G49" i="24"/>
  <c r="F49" i="24"/>
  <c r="E49" i="24"/>
  <c r="H48" i="24"/>
  <c r="G48" i="24"/>
  <c r="F48" i="24"/>
  <c r="E48" i="24"/>
  <c r="H47" i="24"/>
  <c r="G47" i="24"/>
  <c r="F47" i="24"/>
  <c r="E47" i="24"/>
  <c r="H46" i="24"/>
  <c r="G46" i="24"/>
  <c r="F46" i="24"/>
  <c r="E46" i="24"/>
  <c r="H45" i="24"/>
  <c r="G45" i="24"/>
  <c r="F45" i="24"/>
  <c r="E45" i="24"/>
  <c r="H44" i="24"/>
  <c r="G44" i="24"/>
  <c r="F44" i="24"/>
  <c r="E44" i="24"/>
  <c r="H43" i="24"/>
  <c r="G43" i="24"/>
  <c r="F43" i="24"/>
  <c r="E43" i="24"/>
  <c r="H42" i="24"/>
  <c r="G42" i="24"/>
  <c r="F42" i="24"/>
  <c r="E42" i="24"/>
  <c r="H41" i="24"/>
  <c r="G41" i="24"/>
  <c r="F41" i="24"/>
  <c r="E41" i="24"/>
  <c r="H40" i="24"/>
  <c r="G40" i="24"/>
  <c r="F40" i="24"/>
  <c r="E40" i="24"/>
  <c r="H39" i="24"/>
  <c r="G39" i="24"/>
  <c r="F39" i="24"/>
  <c r="E39" i="24"/>
  <c r="H38" i="24"/>
  <c r="G38" i="24"/>
  <c r="F38" i="24"/>
  <c r="E38" i="24"/>
  <c r="H37" i="24"/>
  <c r="G37" i="24"/>
  <c r="F37" i="24"/>
  <c r="E37" i="24"/>
  <c r="H36" i="24"/>
  <c r="G36" i="24"/>
  <c r="F36" i="24"/>
  <c r="E36" i="24"/>
  <c r="H35" i="24"/>
  <c r="G35" i="24"/>
  <c r="F35" i="24"/>
  <c r="E35" i="24"/>
  <c r="H34" i="24"/>
  <c r="G34" i="24"/>
  <c r="F34" i="24"/>
  <c r="E34" i="24"/>
  <c r="H33" i="24"/>
  <c r="G33" i="24"/>
  <c r="F33" i="24"/>
  <c r="E33" i="24"/>
  <c r="H32" i="24"/>
  <c r="G32" i="24"/>
  <c r="F32" i="24"/>
  <c r="E32" i="24"/>
  <c r="H31" i="24"/>
  <c r="G31" i="24"/>
  <c r="F31" i="24"/>
  <c r="E31" i="24"/>
  <c r="G30" i="24"/>
  <c r="G29" i="24"/>
  <c r="G28" i="24"/>
  <c r="F28" i="24"/>
  <c r="G27" i="24"/>
  <c r="H27" i="24" s="1"/>
  <c r="F27" i="24"/>
  <c r="E27" i="24"/>
  <c r="G26" i="24"/>
  <c r="H26" i="24" s="1"/>
  <c r="F26" i="24"/>
  <c r="E26" i="24"/>
  <c r="G25" i="24"/>
  <c r="H25" i="24" s="1"/>
  <c r="F25" i="24"/>
  <c r="E25" i="24"/>
  <c r="G24" i="24"/>
  <c r="H24" i="24" s="1"/>
  <c r="F24" i="24"/>
  <c r="E24" i="24"/>
  <c r="G23" i="24"/>
  <c r="H23" i="24" s="1"/>
  <c r="E23" i="24"/>
  <c r="H22" i="24"/>
  <c r="G22" i="24"/>
  <c r="F22" i="24"/>
  <c r="E22" i="24"/>
  <c r="H21" i="24"/>
  <c r="G21" i="24"/>
  <c r="F21" i="24"/>
  <c r="E21" i="24"/>
  <c r="H20" i="24"/>
  <c r="G20" i="24"/>
  <c r="F20" i="24"/>
  <c r="E20" i="24"/>
  <c r="D19" i="24"/>
  <c r="C19" i="24"/>
  <c r="D13" i="24"/>
  <c r="D12" i="24"/>
  <c r="C12" i="24"/>
  <c r="G10" i="24"/>
  <c r="D10" i="24"/>
  <c r="C10" i="24"/>
  <c r="C8" i="24"/>
  <c r="G609" i="23"/>
  <c r="F609" i="23"/>
  <c r="E609" i="23"/>
  <c r="H609" i="23" s="1"/>
  <c r="G608" i="23"/>
  <c r="F608" i="23"/>
  <c r="E608" i="23"/>
  <c r="H608" i="23" s="1"/>
  <c r="G607" i="23"/>
  <c r="F607" i="23"/>
  <c r="E607" i="23"/>
  <c r="H607" i="23" s="1"/>
  <c r="G606" i="23"/>
  <c r="F606" i="23"/>
  <c r="E606" i="23"/>
  <c r="H606" i="23" s="1"/>
  <c r="G605" i="23"/>
  <c r="F605" i="23"/>
  <c r="E605" i="23"/>
  <c r="H605" i="23" s="1"/>
  <c r="G604" i="23"/>
  <c r="F604" i="23"/>
  <c r="E604" i="23"/>
  <c r="H604" i="23" s="1"/>
  <c r="G603" i="23"/>
  <c r="F603" i="23"/>
  <c r="E603" i="23"/>
  <c r="H603" i="23" s="1"/>
  <c r="G602" i="23"/>
  <c r="F602" i="23"/>
  <c r="E602" i="23"/>
  <c r="H602" i="23" s="1"/>
  <c r="G601" i="23"/>
  <c r="F601" i="23"/>
  <c r="E601" i="23"/>
  <c r="H601" i="23" s="1"/>
  <c r="G600" i="23"/>
  <c r="F600" i="23"/>
  <c r="E600" i="23"/>
  <c r="H600" i="23" s="1"/>
  <c r="G599" i="23"/>
  <c r="F599" i="23"/>
  <c r="E599" i="23"/>
  <c r="H599" i="23" s="1"/>
  <c r="G598" i="23"/>
  <c r="F598" i="23"/>
  <c r="E598" i="23"/>
  <c r="H598" i="23" s="1"/>
  <c r="G597" i="23"/>
  <c r="F597" i="23"/>
  <c r="E597" i="23"/>
  <c r="H597" i="23" s="1"/>
  <c r="G596" i="23"/>
  <c r="F596" i="23"/>
  <c r="E596" i="23"/>
  <c r="H596" i="23" s="1"/>
  <c r="G595" i="23"/>
  <c r="F595" i="23"/>
  <c r="E595" i="23"/>
  <c r="H595" i="23" s="1"/>
  <c r="G594" i="23"/>
  <c r="F594" i="23"/>
  <c r="E594" i="23"/>
  <c r="H594" i="23" s="1"/>
  <c r="G593" i="23"/>
  <c r="F593" i="23"/>
  <c r="E593" i="23"/>
  <c r="H593" i="23" s="1"/>
  <c r="G592" i="23"/>
  <c r="F592" i="23"/>
  <c r="E592" i="23"/>
  <c r="H592" i="23" s="1"/>
  <c r="G591" i="23"/>
  <c r="F591" i="23"/>
  <c r="E591" i="23"/>
  <c r="H591" i="23" s="1"/>
  <c r="G590" i="23"/>
  <c r="F590" i="23"/>
  <c r="E590" i="23"/>
  <c r="H590" i="23" s="1"/>
  <c r="G589" i="23"/>
  <c r="F589" i="23"/>
  <c r="E589" i="23"/>
  <c r="H589" i="23" s="1"/>
  <c r="G588" i="23"/>
  <c r="F588" i="23"/>
  <c r="E588" i="23"/>
  <c r="H588" i="23" s="1"/>
  <c r="G587" i="23"/>
  <c r="F587" i="23"/>
  <c r="E587" i="23"/>
  <c r="H587" i="23" s="1"/>
  <c r="G586" i="23"/>
  <c r="F586" i="23"/>
  <c r="E586" i="23"/>
  <c r="H586" i="23" s="1"/>
  <c r="G585" i="23"/>
  <c r="F585" i="23"/>
  <c r="E585" i="23"/>
  <c r="H585" i="23" s="1"/>
  <c r="G584" i="23"/>
  <c r="F584" i="23"/>
  <c r="E584" i="23"/>
  <c r="H584" i="23" s="1"/>
  <c r="G583" i="23"/>
  <c r="F583" i="23"/>
  <c r="E583" i="23"/>
  <c r="H583" i="23" s="1"/>
  <c r="F582" i="23"/>
  <c r="E582" i="23"/>
  <c r="D582" i="23"/>
  <c r="C582" i="23"/>
  <c r="G582" i="23" s="1"/>
  <c r="H576" i="23"/>
  <c r="G576" i="23"/>
  <c r="F576" i="23"/>
  <c r="E576" i="23"/>
  <c r="H575" i="23"/>
  <c r="G575" i="23"/>
  <c r="F575" i="23"/>
  <c r="E575" i="23"/>
  <c r="H574" i="23"/>
  <c r="G574" i="23"/>
  <c r="F574" i="23"/>
  <c r="E574" i="23"/>
  <c r="H573" i="23"/>
  <c r="G573" i="23"/>
  <c r="F573" i="23"/>
  <c r="E573" i="23"/>
  <c r="H572" i="23"/>
  <c r="G572" i="23"/>
  <c r="F572" i="23"/>
  <c r="E572" i="23"/>
  <c r="H571" i="23"/>
  <c r="G571" i="23"/>
  <c r="F571" i="23"/>
  <c r="E571" i="23"/>
  <c r="H570" i="23"/>
  <c r="G570" i="23"/>
  <c r="E570" i="23"/>
  <c r="H569" i="23"/>
  <c r="G569" i="23"/>
  <c r="E569" i="23"/>
  <c r="G568" i="23"/>
  <c r="H567" i="23"/>
  <c r="G567" i="23"/>
  <c r="F567" i="23"/>
  <c r="E567" i="23"/>
  <c r="H566" i="23"/>
  <c r="G566" i="23"/>
  <c r="F566" i="23"/>
  <c r="E566" i="23"/>
  <c r="H565" i="23"/>
  <c r="G565" i="23"/>
  <c r="F565" i="23"/>
  <c r="E565" i="23"/>
  <c r="H564" i="23"/>
  <c r="G564" i="23"/>
  <c r="E564" i="23"/>
  <c r="H563" i="23"/>
  <c r="G563" i="23"/>
  <c r="E563" i="23"/>
  <c r="G562" i="23"/>
  <c r="F562" i="23"/>
  <c r="G561" i="23"/>
  <c r="H560" i="23"/>
  <c r="G560" i="23"/>
  <c r="E560" i="23"/>
  <c r="G559" i="23"/>
  <c r="H558" i="23"/>
  <c r="G558" i="23"/>
  <c r="F558" i="23"/>
  <c r="E558" i="23"/>
  <c r="H557" i="23"/>
  <c r="G557" i="23"/>
  <c r="F557" i="23"/>
  <c r="E557" i="23"/>
  <c r="H556" i="23"/>
  <c r="G556" i="23"/>
  <c r="E556" i="23"/>
  <c r="H555" i="23"/>
  <c r="G555" i="23"/>
  <c r="F555" i="23"/>
  <c r="E555" i="23"/>
  <c r="G554" i="23"/>
  <c r="G553" i="23"/>
  <c r="H553" i="23" s="1"/>
  <c r="F553" i="23"/>
  <c r="E553" i="23"/>
  <c r="G552" i="23"/>
  <c r="H552" i="23" s="1"/>
  <c r="E552" i="23"/>
  <c r="G551" i="23"/>
  <c r="H550" i="23"/>
  <c r="G550" i="23"/>
  <c r="F550" i="23"/>
  <c r="E550" i="23"/>
  <c r="H549" i="23"/>
  <c r="G549" i="23"/>
  <c r="F549" i="23"/>
  <c r="E549" i="23"/>
  <c r="H548" i="23"/>
  <c r="G548" i="23"/>
  <c r="F548" i="23"/>
  <c r="E548" i="23"/>
  <c r="G547" i="23"/>
  <c r="H546" i="23"/>
  <c r="G546" i="23"/>
  <c r="F546" i="23"/>
  <c r="E546" i="23"/>
  <c r="H545" i="23"/>
  <c r="G545" i="23"/>
  <c r="F545" i="23"/>
  <c r="E545" i="23"/>
  <c r="H544" i="23"/>
  <c r="G544" i="23"/>
  <c r="F544" i="23"/>
  <c r="E544" i="23"/>
  <c r="H543" i="23"/>
  <c r="G543" i="23"/>
  <c r="F543" i="23"/>
  <c r="E543" i="23"/>
  <c r="H542" i="23"/>
  <c r="G542" i="23"/>
  <c r="F542" i="23"/>
  <c r="E542" i="23"/>
  <c r="H541" i="23"/>
  <c r="G541" i="23"/>
  <c r="F541" i="23"/>
  <c r="E541" i="23"/>
  <c r="H540" i="23"/>
  <c r="G540" i="23"/>
  <c r="F540" i="23"/>
  <c r="E540" i="23"/>
  <c r="G539" i="23"/>
  <c r="F539" i="23"/>
  <c r="G538" i="23"/>
  <c r="G537" i="23"/>
  <c r="H537" i="23" s="1"/>
  <c r="F537" i="23"/>
  <c r="E537" i="23"/>
  <c r="G536" i="23"/>
  <c r="H536" i="23" s="1"/>
  <c r="F536" i="23"/>
  <c r="E536" i="23"/>
  <c r="G535" i="23"/>
  <c r="H534" i="23"/>
  <c r="G534" i="23"/>
  <c r="F534" i="23"/>
  <c r="E534" i="23"/>
  <c r="H533" i="23"/>
  <c r="G533" i="23"/>
  <c r="F533" i="23"/>
  <c r="E533" i="23"/>
  <c r="H532" i="23"/>
  <c r="G532" i="23"/>
  <c r="F532" i="23"/>
  <c r="E532" i="23"/>
  <c r="H531" i="23"/>
  <c r="G531" i="23"/>
  <c r="F531" i="23"/>
  <c r="E531" i="23"/>
  <c r="H530" i="23"/>
  <c r="G530" i="23"/>
  <c r="F530" i="23"/>
  <c r="E530" i="23"/>
  <c r="G529" i="23"/>
  <c r="F529" i="23"/>
  <c r="G528" i="23"/>
  <c r="H528" i="23" s="1"/>
  <c r="F528" i="23"/>
  <c r="E528" i="23"/>
  <c r="G527" i="23"/>
  <c r="H527" i="23" s="1"/>
  <c r="F527" i="23"/>
  <c r="E527" i="23"/>
  <c r="G526" i="23"/>
  <c r="H526" i="23" s="1"/>
  <c r="F526" i="23"/>
  <c r="E526" i="23"/>
  <c r="G525" i="23"/>
  <c r="H525" i="23" s="1"/>
  <c r="F525" i="23"/>
  <c r="E525" i="23"/>
  <c r="G524" i="23"/>
  <c r="H524" i="23" s="1"/>
  <c r="F524" i="23"/>
  <c r="E524" i="23"/>
  <c r="G523" i="23"/>
  <c r="H523" i="23" s="1"/>
  <c r="F523" i="23"/>
  <c r="E523" i="23"/>
  <c r="G522" i="23"/>
  <c r="H522" i="23" s="1"/>
  <c r="F522" i="23"/>
  <c r="E522" i="23"/>
  <c r="G521" i="23"/>
  <c r="H521" i="23" s="1"/>
  <c r="F521" i="23"/>
  <c r="E521" i="23"/>
  <c r="G520" i="23"/>
  <c r="H520" i="23" s="1"/>
  <c r="F520" i="23"/>
  <c r="E520" i="23"/>
  <c r="G519" i="23"/>
  <c r="H519" i="23" s="1"/>
  <c r="F519" i="23"/>
  <c r="E519" i="23"/>
  <c r="G518" i="23"/>
  <c r="H518" i="23" s="1"/>
  <c r="F518" i="23"/>
  <c r="E518" i="23"/>
  <c r="G517" i="23"/>
  <c r="H517" i="23" s="1"/>
  <c r="F517" i="23"/>
  <c r="E517" i="23"/>
  <c r="G516" i="23"/>
  <c r="H516" i="23" s="1"/>
  <c r="E516" i="23"/>
  <c r="G515" i="23"/>
  <c r="H514" i="23"/>
  <c r="G514" i="23"/>
  <c r="F514" i="23"/>
  <c r="E514" i="23"/>
  <c r="H513" i="23"/>
  <c r="G513" i="23"/>
  <c r="F513" i="23"/>
  <c r="E513" i="23"/>
  <c r="H512" i="23"/>
  <c r="G512" i="23"/>
  <c r="F512" i="23"/>
  <c r="E512" i="23"/>
  <c r="H511" i="23"/>
  <c r="G511" i="23"/>
  <c r="F511" i="23"/>
  <c r="E511" i="23"/>
  <c r="G510" i="23"/>
  <c r="F510" i="23"/>
  <c r="G509" i="23"/>
  <c r="H509" i="23" s="1"/>
  <c r="F509" i="23"/>
  <c r="E509" i="23"/>
  <c r="G508" i="23"/>
  <c r="H508" i="23" s="1"/>
  <c r="F508" i="23"/>
  <c r="E508" i="23"/>
  <c r="G507" i="23"/>
  <c r="H507" i="23" s="1"/>
  <c r="F507" i="23"/>
  <c r="E507" i="23"/>
  <c r="G506" i="23"/>
  <c r="H506" i="23" s="1"/>
  <c r="F506" i="23"/>
  <c r="E506" i="23"/>
  <c r="G505" i="23"/>
  <c r="H505" i="23" s="1"/>
  <c r="F505" i="23"/>
  <c r="E505" i="23"/>
  <c r="G504" i="23"/>
  <c r="H504" i="23" s="1"/>
  <c r="F504" i="23"/>
  <c r="E504" i="23"/>
  <c r="G503" i="23"/>
  <c r="H503" i="23" s="1"/>
  <c r="F503" i="23"/>
  <c r="E503" i="23"/>
  <c r="G502" i="23"/>
  <c r="H502" i="23" s="1"/>
  <c r="F502" i="23"/>
  <c r="E502" i="23"/>
  <c r="G501" i="23"/>
  <c r="H501" i="23" s="1"/>
  <c r="F501" i="23"/>
  <c r="E501" i="23"/>
  <c r="G500" i="23"/>
  <c r="H500" i="23" s="1"/>
  <c r="F500" i="23"/>
  <c r="E500" i="23"/>
  <c r="G499" i="23"/>
  <c r="H499" i="23" s="1"/>
  <c r="E499" i="23"/>
  <c r="G498" i="23"/>
  <c r="H498" i="23" s="1"/>
  <c r="E498" i="23"/>
  <c r="H497" i="23"/>
  <c r="G497" i="23"/>
  <c r="F497" i="23"/>
  <c r="E497" i="23"/>
  <c r="H496" i="23"/>
  <c r="G496" i="23"/>
  <c r="F496" i="23"/>
  <c r="E496" i="23"/>
  <c r="H495" i="23"/>
  <c r="G495" i="23"/>
  <c r="F495" i="23"/>
  <c r="E495" i="23"/>
  <c r="H494" i="23"/>
  <c r="G494" i="23"/>
  <c r="F494" i="23"/>
  <c r="E494" i="23"/>
  <c r="H493" i="23"/>
  <c r="G493" i="23"/>
  <c r="F493" i="23"/>
  <c r="E493" i="23"/>
  <c r="H492" i="23"/>
  <c r="G492" i="23"/>
  <c r="F492" i="23"/>
  <c r="E492" i="23"/>
  <c r="H491" i="23"/>
  <c r="G491" i="23"/>
  <c r="F491" i="23"/>
  <c r="E491" i="23"/>
  <c r="H490" i="23"/>
  <c r="G490" i="23"/>
  <c r="E490" i="23"/>
  <c r="G489" i="23"/>
  <c r="G488" i="23"/>
  <c r="H488" i="23" s="1"/>
  <c r="F488" i="23"/>
  <c r="E488" i="23"/>
  <c r="G487" i="23"/>
  <c r="H487" i="23" s="1"/>
  <c r="E487" i="23"/>
  <c r="G486" i="23"/>
  <c r="G485" i="23"/>
  <c r="H485" i="23" s="1"/>
  <c r="F485" i="23"/>
  <c r="E485" i="23"/>
  <c r="G484" i="23"/>
  <c r="H483" i="23"/>
  <c r="G483" i="23"/>
  <c r="F483" i="23"/>
  <c r="E483" i="23"/>
  <c r="H482" i="23"/>
  <c r="G482" i="23"/>
  <c r="F482" i="23"/>
  <c r="E482" i="23"/>
  <c r="G481" i="23"/>
  <c r="G480" i="23"/>
  <c r="H480" i="23" s="1"/>
  <c r="F480" i="23"/>
  <c r="E480" i="23"/>
  <c r="G479" i="23"/>
  <c r="F479" i="23"/>
  <c r="G478" i="23"/>
  <c r="H478" i="23" s="1"/>
  <c r="F478" i="23"/>
  <c r="E478" i="23"/>
  <c r="G477" i="23"/>
  <c r="H477" i="23" s="1"/>
  <c r="F477" i="23"/>
  <c r="E477" i="23"/>
  <c r="G476" i="23"/>
  <c r="H476" i="23" s="1"/>
  <c r="F476" i="23"/>
  <c r="E476" i="23"/>
  <c r="G475" i="23"/>
  <c r="H475" i="23" s="1"/>
  <c r="F475" i="23"/>
  <c r="E475" i="23"/>
  <c r="G474" i="23"/>
  <c r="H474" i="23" s="1"/>
  <c r="F474" i="23"/>
  <c r="E474" i="23"/>
  <c r="G473" i="23"/>
  <c r="H473" i="23" s="1"/>
  <c r="F473" i="23"/>
  <c r="E473" i="23"/>
  <c r="G472" i="23"/>
  <c r="H472" i="23" s="1"/>
  <c r="F472" i="23"/>
  <c r="E472" i="23"/>
  <c r="G471" i="23"/>
  <c r="H470" i="23"/>
  <c r="G470" i="23"/>
  <c r="F470" i="23"/>
  <c r="E470" i="23"/>
  <c r="H469" i="23"/>
  <c r="G469" i="23"/>
  <c r="F469" i="23"/>
  <c r="E469" i="23"/>
  <c r="G468" i="23"/>
  <c r="F468" i="23"/>
  <c r="G467" i="23"/>
  <c r="H467" i="23" s="1"/>
  <c r="F467" i="23"/>
  <c r="E467" i="23"/>
  <c r="G466" i="23"/>
  <c r="F466" i="23"/>
  <c r="G465" i="23"/>
  <c r="H464" i="23"/>
  <c r="G464" i="23"/>
  <c r="F464" i="23"/>
  <c r="E464" i="23"/>
  <c r="G463" i="23"/>
  <c r="F463" i="23"/>
  <c r="G462" i="23"/>
  <c r="H462" i="23" s="1"/>
  <c r="F462" i="23"/>
  <c r="E462" i="23"/>
  <c r="G461" i="23"/>
  <c r="H461" i="23" s="1"/>
  <c r="F461" i="23"/>
  <c r="E461" i="23"/>
  <c r="G460" i="23"/>
  <c r="H460" i="23" s="1"/>
  <c r="F460" i="23"/>
  <c r="E460" i="23"/>
  <c r="G459" i="23"/>
  <c r="H459" i="23" s="1"/>
  <c r="F459" i="23"/>
  <c r="E459" i="23"/>
  <c r="G458" i="23"/>
  <c r="H458" i="23" s="1"/>
  <c r="F458" i="23"/>
  <c r="E458" i="23"/>
  <c r="G457" i="23"/>
  <c r="F457" i="23"/>
  <c r="G456" i="23"/>
  <c r="F456" i="23"/>
  <c r="G455" i="23"/>
  <c r="F455" i="23"/>
  <c r="H454" i="23"/>
  <c r="G454" i="23"/>
  <c r="F454" i="23"/>
  <c r="E454" i="23"/>
  <c r="H453" i="23"/>
  <c r="G453" i="23"/>
  <c r="F453" i="23"/>
  <c r="E453" i="23"/>
  <c r="H452" i="23"/>
  <c r="G452" i="23"/>
  <c r="F452" i="23"/>
  <c r="E452" i="23"/>
  <c r="H451" i="23"/>
  <c r="G451" i="23"/>
  <c r="F451" i="23"/>
  <c r="E451" i="23"/>
  <c r="H450" i="23"/>
  <c r="G450" i="23"/>
  <c r="F450" i="23"/>
  <c r="E450" i="23"/>
  <c r="H449" i="23"/>
  <c r="G449" i="23"/>
  <c r="F449" i="23"/>
  <c r="E449" i="23"/>
  <c r="H448" i="23"/>
  <c r="G448" i="23"/>
  <c r="F448" i="23"/>
  <c r="E448" i="23"/>
  <c r="H447" i="23"/>
  <c r="G447" i="23"/>
  <c r="F447" i="23"/>
  <c r="E447" i="23"/>
  <c r="H446" i="23"/>
  <c r="G446" i="23"/>
  <c r="F446" i="23"/>
  <c r="E446" i="23"/>
  <c r="G445" i="23"/>
  <c r="G444" i="23"/>
  <c r="H444" i="23" s="1"/>
  <c r="F444" i="23"/>
  <c r="E444" i="23"/>
  <c r="G443" i="23"/>
  <c r="F443" i="23"/>
  <c r="G442" i="23"/>
  <c r="G441" i="23"/>
  <c r="H441" i="23" s="1"/>
  <c r="F441" i="23"/>
  <c r="E441" i="23"/>
  <c r="G440" i="23"/>
  <c r="H440" i="23" s="1"/>
  <c r="F440" i="23"/>
  <c r="E440" i="23"/>
  <c r="G439" i="23"/>
  <c r="H439" i="23" s="1"/>
  <c r="F439" i="23"/>
  <c r="E439" i="23"/>
  <c r="G438" i="23"/>
  <c r="H438" i="23" s="1"/>
  <c r="F438" i="23"/>
  <c r="E438" i="23"/>
  <c r="G437" i="23"/>
  <c r="H437" i="23" s="1"/>
  <c r="F437" i="23"/>
  <c r="E437" i="23"/>
  <c r="G436" i="23"/>
  <c r="H436" i="23" s="1"/>
  <c r="F436" i="23"/>
  <c r="E436" i="23"/>
  <c r="G435" i="23"/>
  <c r="H435" i="23" s="1"/>
  <c r="F435" i="23"/>
  <c r="E435" i="23"/>
  <c r="G434" i="23"/>
  <c r="H434" i="23" s="1"/>
  <c r="F434" i="23"/>
  <c r="E434" i="23"/>
  <c r="G433" i="23"/>
  <c r="H433" i="23" s="1"/>
  <c r="F433" i="23"/>
  <c r="E433" i="23"/>
  <c r="G432" i="23"/>
  <c r="H432" i="23" s="1"/>
  <c r="F432" i="23"/>
  <c r="E432" i="23"/>
  <c r="G431" i="23"/>
  <c r="H431" i="23" s="1"/>
  <c r="F431" i="23"/>
  <c r="E431" i="23"/>
  <c r="G430" i="23"/>
  <c r="H430" i="23" s="1"/>
  <c r="F430" i="23"/>
  <c r="E430" i="23"/>
  <c r="G429" i="23"/>
  <c r="H429" i="23" s="1"/>
  <c r="F429" i="23"/>
  <c r="E429" i="23"/>
  <c r="G428" i="23"/>
  <c r="F428" i="23"/>
  <c r="G427" i="23"/>
  <c r="H427" i="23" s="1"/>
  <c r="F427" i="23"/>
  <c r="E427" i="23"/>
  <c r="G426" i="23"/>
  <c r="H426" i="23" s="1"/>
  <c r="F426" i="23"/>
  <c r="E426" i="23"/>
  <c r="G425" i="23"/>
  <c r="H425" i="23" s="1"/>
  <c r="F425" i="23"/>
  <c r="E425" i="23"/>
  <c r="G424" i="23"/>
  <c r="H424" i="23" s="1"/>
  <c r="F424" i="23"/>
  <c r="E424" i="23"/>
  <c r="G423" i="23"/>
  <c r="H422" i="23"/>
  <c r="G422" i="23"/>
  <c r="F422" i="23"/>
  <c r="E422" i="23"/>
  <c r="H421" i="23"/>
  <c r="G421" i="23"/>
  <c r="F421" i="23"/>
  <c r="E421" i="23"/>
  <c r="G420" i="23"/>
  <c r="G419" i="23"/>
  <c r="H419" i="23" s="1"/>
  <c r="F419" i="23"/>
  <c r="E419" i="23"/>
  <c r="G418" i="23"/>
  <c r="H418" i="23" s="1"/>
  <c r="F418" i="23"/>
  <c r="E418" i="23"/>
  <c r="G417" i="23"/>
  <c r="H416" i="23"/>
  <c r="G416" i="23"/>
  <c r="E416" i="23"/>
  <c r="G415" i="23"/>
  <c r="H415" i="23" s="1"/>
  <c r="F415" i="23"/>
  <c r="E415" i="23"/>
  <c r="G414" i="23"/>
  <c r="H414" i="23" s="1"/>
  <c r="F414" i="23"/>
  <c r="E414" i="23"/>
  <c r="G413" i="23"/>
  <c r="H413" i="23" s="1"/>
  <c r="F413" i="23"/>
  <c r="E413" i="23"/>
  <c r="G412" i="23"/>
  <c r="H412" i="23" s="1"/>
  <c r="F412" i="23"/>
  <c r="E412" i="23"/>
  <c r="G411" i="23"/>
  <c r="F411" i="23"/>
  <c r="G410" i="23"/>
  <c r="F410" i="23"/>
  <c r="G409" i="23"/>
  <c r="F409" i="23"/>
  <c r="H408" i="23"/>
  <c r="G408" i="23"/>
  <c r="E408" i="23"/>
  <c r="G407" i="23"/>
  <c r="H407" i="23" s="1"/>
  <c r="F407" i="23"/>
  <c r="E407" i="23"/>
  <c r="G406" i="23"/>
  <c r="H406" i="23" s="1"/>
  <c r="F406" i="23"/>
  <c r="E406" i="23"/>
  <c r="G405" i="23"/>
  <c r="H405" i="23" s="1"/>
  <c r="F405" i="23"/>
  <c r="E405" i="23"/>
  <c r="G404" i="23"/>
  <c r="H404" i="23" s="1"/>
  <c r="F404" i="23"/>
  <c r="E404" i="23"/>
  <c r="G403" i="23"/>
  <c r="F403" i="23"/>
  <c r="G402" i="23"/>
  <c r="H402" i="23" s="1"/>
  <c r="F402" i="23"/>
  <c r="E402" i="23"/>
  <c r="G401" i="23"/>
  <c r="H401" i="23" s="1"/>
  <c r="F401" i="23"/>
  <c r="E401" i="23"/>
  <c r="G400" i="23"/>
  <c r="H400" i="23" s="1"/>
  <c r="F400" i="23"/>
  <c r="E400" i="23"/>
  <c r="G399" i="23"/>
  <c r="G398" i="23"/>
  <c r="G397" i="23"/>
  <c r="H396" i="23"/>
  <c r="G396" i="23"/>
  <c r="F396" i="23"/>
  <c r="E396" i="23"/>
  <c r="G395" i="23"/>
  <c r="G394" i="23"/>
  <c r="H394" i="23" s="1"/>
  <c r="F394" i="23"/>
  <c r="E394" i="23"/>
  <c r="G393" i="23"/>
  <c r="H393" i="23" s="1"/>
  <c r="F393" i="23"/>
  <c r="E393" i="23"/>
  <c r="G392" i="23"/>
  <c r="H392" i="23" s="1"/>
  <c r="F392" i="23"/>
  <c r="E392" i="23"/>
  <c r="G391" i="23"/>
  <c r="H390" i="23"/>
  <c r="G390" i="23"/>
  <c r="F390" i="23"/>
  <c r="E390" i="23"/>
  <c r="H389" i="23"/>
  <c r="G389" i="23"/>
  <c r="F389" i="23"/>
  <c r="E389" i="23"/>
  <c r="G388" i="23"/>
  <c r="G387" i="23"/>
  <c r="H387" i="23" s="1"/>
  <c r="E387" i="23"/>
  <c r="H386" i="23"/>
  <c r="G386" i="23"/>
  <c r="F386" i="23"/>
  <c r="E386" i="23"/>
  <c r="H385" i="23"/>
  <c r="G385" i="23"/>
  <c r="F385" i="23"/>
  <c r="E385" i="23"/>
  <c r="G384" i="23"/>
  <c r="G383" i="23"/>
  <c r="F383" i="23"/>
  <c r="G382" i="23"/>
  <c r="H381" i="23"/>
  <c r="G381" i="23"/>
  <c r="F381" i="23"/>
  <c r="E381" i="23"/>
  <c r="H380" i="23"/>
  <c r="G380" i="23"/>
  <c r="F380" i="23"/>
  <c r="E380" i="23"/>
  <c r="H379" i="23"/>
  <c r="G379" i="23"/>
  <c r="F379" i="23"/>
  <c r="E379" i="23"/>
  <c r="H378" i="23"/>
  <c r="G378" i="23"/>
  <c r="E378" i="23"/>
  <c r="G377" i="23"/>
  <c r="H377" i="23" s="1"/>
  <c r="F377" i="23"/>
  <c r="E377" i="23"/>
  <c r="G376" i="23"/>
  <c r="H376" i="23" s="1"/>
  <c r="F376" i="23"/>
  <c r="E376" i="23"/>
  <c r="G375" i="23"/>
  <c r="H375" i="23" s="1"/>
  <c r="F375" i="23"/>
  <c r="E375" i="23"/>
  <c r="G374" i="23"/>
  <c r="G373" i="23"/>
  <c r="G372" i="23"/>
  <c r="F372" i="23"/>
  <c r="G371" i="23"/>
  <c r="H371" i="23" s="1"/>
  <c r="F371" i="23"/>
  <c r="E371" i="23"/>
  <c r="G370" i="23"/>
  <c r="F370" i="23"/>
  <c r="G369" i="23"/>
  <c r="G368" i="23"/>
  <c r="H368" i="23" s="1"/>
  <c r="F368" i="23"/>
  <c r="E368" i="23"/>
  <c r="G367" i="23"/>
  <c r="H367" i="23" s="1"/>
  <c r="F367" i="23"/>
  <c r="E367" i="23"/>
  <c r="G366" i="23"/>
  <c r="F366" i="23"/>
  <c r="G365" i="23"/>
  <c r="F365" i="23"/>
  <c r="G364" i="23"/>
  <c r="G363" i="23"/>
  <c r="H363" i="23" s="1"/>
  <c r="F363" i="23"/>
  <c r="E363" i="23"/>
  <c r="G362" i="23"/>
  <c r="G361" i="23"/>
  <c r="G360" i="23"/>
  <c r="H360" i="23" s="1"/>
  <c r="F360" i="23"/>
  <c r="E360" i="23"/>
  <c r="G359" i="23"/>
  <c r="F359" i="23"/>
  <c r="G358" i="23"/>
  <c r="H357" i="23"/>
  <c r="G357" i="23"/>
  <c r="F357" i="23"/>
  <c r="E357" i="23"/>
  <c r="G356" i="23"/>
  <c r="G355" i="23"/>
  <c r="H354" i="23"/>
  <c r="G354" i="23"/>
  <c r="F354" i="23"/>
  <c r="E354" i="23"/>
  <c r="H353" i="23"/>
  <c r="G353" i="23"/>
  <c r="F353" i="23"/>
  <c r="E353" i="23"/>
  <c r="G352" i="23"/>
  <c r="F352" i="23"/>
  <c r="G351" i="23"/>
  <c r="G350" i="23"/>
  <c r="G349" i="23"/>
  <c r="D349" i="23"/>
  <c r="C349" i="23"/>
  <c r="G343" i="23"/>
  <c r="F343" i="23"/>
  <c r="E343" i="23"/>
  <c r="H343" i="23" s="1"/>
  <c r="G342" i="23"/>
  <c r="F342" i="23"/>
  <c r="E342" i="23"/>
  <c r="H342" i="23" s="1"/>
  <c r="G341" i="23"/>
  <c r="F341" i="23"/>
  <c r="E341" i="23"/>
  <c r="H341" i="23" s="1"/>
  <c r="G340" i="23"/>
  <c r="F340" i="23"/>
  <c r="E340" i="23"/>
  <c r="H340" i="23" s="1"/>
  <c r="G339" i="23"/>
  <c r="F339" i="23"/>
  <c r="E339" i="23"/>
  <c r="H339" i="23" s="1"/>
  <c r="G338" i="23"/>
  <c r="F338" i="23"/>
  <c r="G337" i="23"/>
  <c r="F337" i="23"/>
  <c r="E337" i="23"/>
  <c r="H337" i="23" s="1"/>
  <c r="G336" i="23"/>
  <c r="F336" i="23"/>
  <c r="E336" i="23"/>
  <c r="H336" i="23" s="1"/>
  <c r="G335" i="23"/>
  <c r="F335" i="23"/>
  <c r="E335" i="23"/>
  <c r="H335" i="23" s="1"/>
  <c r="G334" i="23"/>
  <c r="F334" i="23"/>
  <c r="E334" i="23"/>
  <c r="H334" i="23" s="1"/>
  <c r="G333" i="23"/>
  <c r="F333" i="23"/>
  <c r="E333" i="23"/>
  <c r="H333" i="23" s="1"/>
  <c r="G332" i="23"/>
  <c r="F332" i="23"/>
  <c r="E332" i="23"/>
  <c r="H332" i="23" s="1"/>
  <c r="G331" i="23"/>
  <c r="F331" i="23"/>
  <c r="E331" i="23"/>
  <c r="H331" i="23" s="1"/>
  <c r="G330" i="23"/>
  <c r="F330" i="23"/>
  <c r="E330" i="23"/>
  <c r="H330" i="23" s="1"/>
  <c r="G329" i="23"/>
  <c r="F329" i="23"/>
  <c r="E329" i="23"/>
  <c r="H329" i="23" s="1"/>
  <c r="G328" i="23"/>
  <c r="G327" i="23"/>
  <c r="F327" i="23"/>
  <c r="E327" i="23"/>
  <c r="H327" i="23" s="1"/>
  <c r="G326" i="23"/>
  <c r="F326" i="23"/>
  <c r="E326" i="23"/>
  <c r="H326" i="23" s="1"/>
  <c r="G325" i="23"/>
  <c r="F325" i="23"/>
  <c r="E325" i="23"/>
  <c r="H325" i="23" s="1"/>
  <c r="G324" i="23"/>
  <c r="F324" i="23"/>
  <c r="E324" i="23"/>
  <c r="H324" i="23" s="1"/>
  <c r="G323" i="23"/>
  <c r="F323" i="23"/>
  <c r="E323" i="23"/>
  <c r="H323" i="23" s="1"/>
  <c r="G322" i="23"/>
  <c r="F322" i="23"/>
  <c r="E322" i="23"/>
  <c r="H322" i="23" s="1"/>
  <c r="G321" i="23"/>
  <c r="G320" i="23"/>
  <c r="F320" i="23"/>
  <c r="E320" i="23"/>
  <c r="H320" i="23" s="1"/>
  <c r="G319" i="23"/>
  <c r="F319" i="23"/>
  <c r="G318" i="23"/>
  <c r="F318" i="23"/>
  <c r="E318" i="23"/>
  <c r="H318" i="23" s="1"/>
  <c r="G317" i="23"/>
  <c r="F317" i="23"/>
  <c r="G316" i="23"/>
  <c r="F316" i="23"/>
  <c r="E316" i="23"/>
  <c r="H316" i="23" s="1"/>
  <c r="G315" i="23"/>
  <c r="F315" i="23"/>
  <c r="E315" i="23"/>
  <c r="H315" i="23" s="1"/>
  <c r="G314" i="23"/>
  <c r="F314" i="23"/>
  <c r="E314" i="23"/>
  <c r="H314" i="23" s="1"/>
  <c r="G313" i="23"/>
  <c r="F313" i="23"/>
  <c r="E313" i="23"/>
  <c r="H313" i="23" s="1"/>
  <c r="G312" i="23"/>
  <c r="F312" i="23"/>
  <c r="E312" i="23"/>
  <c r="H312" i="23" s="1"/>
  <c r="G311" i="23"/>
  <c r="F311" i="23"/>
  <c r="E311" i="23"/>
  <c r="H311" i="23" s="1"/>
  <c r="G310" i="23"/>
  <c r="F310" i="23"/>
  <c r="E310" i="23"/>
  <c r="H310" i="23" s="1"/>
  <c r="G309" i="23"/>
  <c r="E309" i="23"/>
  <c r="H309" i="23" s="1"/>
  <c r="G308" i="23"/>
  <c r="G307" i="23"/>
  <c r="F307" i="23"/>
  <c r="E307" i="23"/>
  <c r="H307" i="23" s="1"/>
  <c r="G306" i="23"/>
  <c r="F306" i="23"/>
  <c r="E306" i="23"/>
  <c r="H306" i="23" s="1"/>
  <c r="G305" i="23"/>
  <c r="F305" i="23"/>
  <c r="G304" i="23"/>
  <c r="F304" i="23"/>
  <c r="E304" i="23"/>
  <c r="H304" i="23" s="1"/>
  <c r="G303" i="23"/>
  <c r="F303" i="23"/>
  <c r="E303" i="23"/>
  <c r="H303" i="23" s="1"/>
  <c r="G302" i="23"/>
  <c r="G301" i="23"/>
  <c r="F301" i="23"/>
  <c r="E301" i="23"/>
  <c r="H301" i="23" s="1"/>
  <c r="G300" i="23"/>
  <c r="F300" i="23"/>
  <c r="E300" i="23"/>
  <c r="H300" i="23" s="1"/>
  <c r="G299" i="23"/>
  <c r="F299" i="23"/>
  <c r="E299" i="23"/>
  <c r="H299" i="23" s="1"/>
  <c r="G298" i="23"/>
  <c r="F298" i="23"/>
  <c r="E298" i="23"/>
  <c r="H298" i="23" s="1"/>
  <c r="G297" i="23"/>
  <c r="F297" i="23"/>
  <c r="E297" i="23"/>
  <c r="H297" i="23" s="1"/>
  <c r="G296" i="23"/>
  <c r="F296" i="23"/>
  <c r="E296" i="23"/>
  <c r="H296" i="23" s="1"/>
  <c r="G295" i="23"/>
  <c r="F295" i="23"/>
  <c r="E295" i="23"/>
  <c r="H295" i="23" s="1"/>
  <c r="G294" i="23"/>
  <c r="F294" i="23"/>
  <c r="E294" i="23"/>
  <c r="H294" i="23" s="1"/>
  <c r="G293" i="23"/>
  <c r="F293" i="23"/>
  <c r="E293" i="23"/>
  <c r="H293" i="23" s="1"/>
  <c r="G292" i="23"/>
  <c r="F292" i="23"/>
  <c r="E292" i="23"/>
  <c r="H292" i="23" s="1"/>
  <c r="G291" i="23"/>
  <c r="F291" i="23"/>
  <c r="E291" i="23"/>
  <c r="H291" i="23" s="1"/>
  <c r="G290" i="23"/>
  <c r="F290" i="23"/>
  <c r="E290" i="23"/>
  <c r="H290" i="23" s="1"/>
  <c r="G289" i="23"/>
  <c r="F289" i="23"/>
  <c r="E289" i="23"/>
  <c r="H289" i="23" s="1"/>
  <c r="G288" i="23"/>
  <c r="F288" i="23"/>
  <c r="G287" i="23"/>
  <c r="F287" i="23"/>
  <c r="E287" i="23"/>
  <c r="H287" i="23" s="1"/>
  <c r="G286" i="23"/>
  <c r="F286" i="23"/>
  <c r="E286" i="23"/>
  <c r="H286" i="23" s="1"/>
  <c r="G285" i="23"/>
  <c r="F285" i="23"/>
  <c r="E285" i="23"/>
  <c r="H285" i="23" s="1"/>
  <c r="G284" i="23"/>
  <c r="F284" i="23"/>
  <c r="E284" i="23"/>
  <c r="H284" i="23" s="1"/>
  <c r="G283" i="23"/>
  <c r="F283" i="23"/>
  <c r="E283" i="23"/>
  <c r="H283" i="23" s="1"/>
  <c r="G282" i="23"/>
  <c r="F282" i="23"/>
  <c r="E282" i="23"/>
  <c r="H282" i="23" s="1"/>
  <c r="G281" i="23"/>
  <c r="F281" i="23"/>
  <c r="E281" i="23"/>
  <c r="H281" i="23" s="1"/>
  <c r="G280" i="23"/>
  <c r="F280" i="23"/>
  <c r="E280" i="23"/>
  <c r="H280" i="23" s="1"/>
  <c r="G279" i="23"/>
  <c r="F279" i="23"/>
  <c r="E279" i="23"/>
  <c r="H279" i="23" s="1"/>
  <c r="G278" i="23"/>
  <c r="F278" i="23"/>
  <c r="E278" i="23"/>
  <c r="H278" i="23" s="1"/>
  <c r="G277" i="23"/>
  <c r="F277" i="23"/>
  <c r="G276" i="23"/>
  <c r="G275" i="23"/>
  <c r="F275" i="23"/>
  <c r="G274" i="23"/>
  <c r="F274" i="23"/>
  <c r="E274" i="23"/>
  <c r="H274" i="23" s="1"/>
  <c r="G273" i="23"/>
  <c r="F273" i="23"/>
  <c r="E273" i="23"/>
  <c r="H273" i="23" s="1"/>
  <c r="G272" i="23"/>
  <c r="F272" i="23"/>
  <c r="E272" i="23"/>
  <c r="G271" i="23"/>
  <c r="F271" i="23"/>
  <c r="G270" i="23"/>
  <c r="F270" i="23"/>
  <c r="G269" i="23"/>
  <c r="F269" i="23"/>
  <c r="E269" i="23"/>
  <c r="H269" i="23" s="1"/>
  <c r="G268" i="23"/>
  <c r="F268" i="23"/>
  <c r="E268" i="23"/>
  <c r="G267" i="23"/>
  <c r="H267" i="23" s="1"/>
  <c r="F267" i="23"/>
  <c r="E267" i="23"/>
  <c r="G266" i="23"/>
  <c r="H266" i="23" s="1"/>
  <c r="F266" i="23"/>
  <c r="E266" i="23"/>
  <c r="G265" i="23"/>
  <c r="H265" i="23" s="1"/>
  <c r="F265" i="23"/>
  <c r="E265" i="23"/>
  <c r="G264" i="23"/>
  <c r="F264" i="23"/>
  <c r="G263" i="23"/>
  <c r="H263" i="23" s="1"/>
  <c r="F263" i="23"/>
  <c r="E263" i="23"/>
  <c r="G262" i="23"/>
  <c r="F262" i="23"/>
  <c r="G261" i="23"/>
  <c r="H261" i="23" s="1"/>
  <c r="F261" i="23"/>
  <c r="E261" i="23"/>
  <c r="G260" i="23"/>
  <c r="H260" i="23" s="1"/>
  <c r="F260" i="23"/>
  <c r="E260" i="23"/>
  <c r="G259" i="23"/>
  <c r="H259" i="23" s="1"/>
  <c r="F259" i="23"/>
  <c r="E259" i="23"/>
  <c r="G258" i="23"/>
  <c r="H258" i="23" s="1"/>
  <c r="F258" i="23"/>
  <c r="E258" i="23"/>
  <c r="G257" i="23"/>
  <c r="H257" i="23" s="1"/>
  <c r="F257" i="23"/>
  <c r="E257" i="23"/>
  <c r="G256" i="23"/>
  <c r="H256" i="23" s="1"/>
  <c r="F256" i="23"/>
  <c r="E256" i="23"/>
  <c r="G255" i="23"/>
  <c r="H255" i="23" s="1"/>
  <c r="F255" i="23"/>
  <c r="E255" i="23"/>
  <c r="G254" i="23"/>
  <c r="H254" i="23" s="1"/>
  <c r="F254" i="23"/>
  <c r="E254" i="23"/>
  <c r="G253" i="23"/>
  <c r="H253" i="23" s="1"/>
  <c r="F253" i="23"/>
  <c r="E253" i="23"/>
  <c r="G252" i="23"/>
  <c r="H252" i="23" s="1"/>
  <c r="F252" i="23"/>
  <c r="E252" i="23"/>
  <c r="G251" i="23"/>
  <c r="H251" i="23" s="1"/>
  <c r="F251" i="23"/>
  <c r="E251" i="23"/>
  <c r="G250" i="23"/>
  <c r="H250" i="23" s="1"/>
  <c r="F250" i="23"/>
  <c r="E250" i="23"/>
  <c r="G249" i="23"/>
  <c r="H249" i="23" s="1"/>
  <c r="F249" i="23"/>
  <c r="E249" i="23"/>
  <c r="G248" i="23"/>
  <c r="H248" i="23" s="1"/>
  <c r="F248" i="23"/>
  <c r="E248" i="23"/>
  <c r="G247" i="23"/>
  <c r="H247" i="23" s="1"/>
  <c r="F247" i="23"/>
  <c r="E247" i="23"/>
  <c r="G246" i="23"/>
  <c r="F246" i="23"/>
  <c r="G245" i="23"/>
  <c r="H245" i="23" s="1"/>
  <c r="F245" i="23"/>
  <c r="E245" i="23"/>
  <c r="G244" i="23"/>
  <c r="H244" i="23" s="1"/>
  <c r="F244" i="23"/>
  <c r="E244" i="23"/>
  <c r="G243" i="23"/>
  <c r="H243" i="23" s="1"/>
  <c r="F243" i="23"/>
  <c r="E243" i="23"/>
  <c r="G242" i="23"/>
  <c r="H242" i="23" s="1"/>
  <c r="F242" i="23"/>
  <c r="E242" i="23"/>
  <c r="G241" i="23"/>
  <c r="G240" i="23"/>
  <c r="H240" i="23" s="1"/>
  <c r="F240" i="23"/>
  <c r="E240" i="23"/>
  <c r="G239" i="23"/>
  <c r="F239" i="23"/>
  <c r="G238" i="23"/>
  <c r="G237" i="23"/>
  <c r="H237" i="23" s="1"/>
  <c r="F237" i="23"/>
  <c r="E237" i="23"/>
  <c r="G236" i="23"/>
  <c r="F236" i="23"/>
  <c r="G235" i="23"/>
  <c r="H235" i="23" s="1"/>
  <c r="F235" i="23"/>
  <c r="E235" i="23"/>
  <c r="G234" i="23"/>
  <c r="H234" i="23" s="1"/>
  <c r="F234" i="23"/>
  <c r="E234" i="23"/>
  <c r="G233" i="23"/>
  <c r="H233" i="23" s="1"/>
  <c r="F233" i="23"/>
  <c r="E233" i="23"/>
  <c r="G232" i="23"/>
  <c r="H232" i="23" s="1"/>
  <c r="E232" i="23"/>
  <c r="G231" i="23"/>
  <c r="H231" i="23" s="1"/>
  <c r="F231" i="23"/>
  <c r="E231" i="23"/>
  <c r="G230" i="23"/>
  <c r="H230" i="23" s="1"/>
  <c r="F230" i="23"/>
  <c r="E230" i="23"/>
  <c r="G229" i="23"/>
  <c r="H229" i="23" s="1"/>
  <c r="F229" i="23"/>
  <c r="E229" i="23"/>
  <c r="G228" i="23"/>
  <c r="H228" i="23" s="1"/>
  <c r="F228" i="23"/>
  <c r="E228" i="23"/>
  <c r="G227" i="23"/>
  <c r="G226" i="23"/>
  <c r="H226" i="23" s="1"/>
  <c r="F226" i="23"/>
  <c r="E226" i="23"/>
  <c r="G225" i="23"/>
  <c r="G224" i="23"/>
  <c r="H224" i="23" s="1"/>
  <c r="F224" i="23"/>
  <c r="E224" i="23"/>
  <c r="G223" i="23"/>
  <c r="H223" i="23" s="1"/>
  <c r="F223" i="23"/>
  <c r="E223" i="23"/>
  <c r="G222" i="23"/>
  <c r="H222" i="23" s="1"/>
  <c r="F222" i="23"/>
  <c r="E222" i="23"/>
  <c r="G221" i="23"/>
  <c r="H221" i="23" s="1"/>
  <c r="E221" i="23"/>
  <c r="G220" i="23"/>
  <c r="H220" i="23" s="1"/>
  <c r="F220" i="23"/>
  <c r="E220" i="23"/>
  <c r="G219" i="23"/>
  <c r="H219" i="23" s="1"/>
  <c r="F219" i="23"/>
  <c r="E219" i="23"/>
  <c r="G218" i="23"/>
  <c r="H218" i="23" s="1"/>
  <c r="E218" i="23"/>
  <c r="G217" i="23"/>
  <c r="H217" i="23" s="1"/>
  <c r="F217" i="23"/>
  <c r="E217" i="23"/>
  <c r="G216" i="23"/>
  <c r="H216" i="23" s="1"/>
  <c r="F216" i="23"/>
  <c r="E216" i="23"/>
  <c r="G215" i="23"/>
  <c r="H215" i="23" s="1"/>
  <c r="F215" i="23"/>
  <c r="E215" i="23"/>
  <c r="G214" i="23"/>
  <c r="H214" i="23" s="1"/>
  <c r="E214" i="23"/>
  <c r="G213" i="23"/>
  <c r="G212" i="23"/>
  <c r="H212" i="23" s="1"/>
  <c r="F212" i="23"/>
  <c r="E212" i="23"/>
  <c r="G211" i="23"/>
  <c r="H211" i="23" s="1"/>
  <c r="F211" i="23"/>
  <c r="E211" i="23"/>
  <c r="G210" i="23"/>
  <c r="G209" i="23"/>
  <c r="F209" i="23"/>
  <c r="G208" i="23"/>
  <c r="H208" i="23" s="1"/>
  <c r="F208" i="23"/>
  <c r="E208" i="23"/>
  <c r="G207" i="23"/>
  <c r="H207" i="23" s="1"/>
  <c r="F207" i="23"/>
  <c r="E207" i="23"/>
  <c r="G206" i="23"/>
  <c r="F206" i="23"/>
  <c r="G205" i="23"/>
  <c r="F205" i="23"/>
  <c r="G204" i="23"/>
  <c r="G203" i="23"/>
  <c r="G202" i="23"/>
  <c r="G201" i="23"/>
  <c r="G200" i="23"/>
  <c r="G199" i="23"/>
  <c r="H199" i="23" s="1"/>
  <c r="F199" i="23"/>
  <c r="E199" i="23"/>
  <c r="G198" i="23"/>
  <c r="F198" i="23"/>
  <c r="G197" i="23"/>
  <c r="H197" i="23" s="1"/>
  <c r="F197" i="23"/>
  <c r="E197" i="23"/>
  <c r="G196" i="23"/>
  <c r="H196" i="23" s="1"/>
  <c r="F196" i="23"/>
  <c r="E196" i="23"/>
  <c r="G195" i="23"/>
  <c r="H195" i="23" s="1"/>
  <c r="F195" i="23"/>
  <c r="E195" i="23"/>
  <c r="G194" i="23"/>
  <c r="F194" i="23"/>
  <c r="G193" i="23"/>
  <c r="H193" i="23" s="1"/>
  <c r="E193" i="23"/>
  <c r="G192" i="23"/>
  <c r="F192" i="23"/>
  <c r="G191" i="23"/>
  <c r="H191" i="23" s="1"/>
  <c r="E191" i="23"/>
  <c r="G190" i="23"/>
  <c r="F190" i="23"/>
  <c r="G189" i="23"/>
  <c r="H189" i="23" s="1"/>
  <c r="F189" i="23"/>
  <c r="E189" i="23"/>
  <c r="G188" i="23"/>
  <c r="H188" i="23" s="1"/>
  <c r="E188" i="23"/>
  <c r="G187" i="23"/>
  <c r="G186" i="23"/>
  <c r="G185" i="23"/>
  <c r="F185" i="23"/>
  <c r="G184" i="23"/>
  <c r="H184" i="23" s="1"/>
  <c r="F184" i="23"/>
  <c r="E184" i="23"/>
  <c r="G183" i="23"/>
  <c r="H183" i="23" s="1"/>
  <c r="F183" i="23"/>
  <c r="E183" i="23"/>
  <c r="G182" i="23"/>
  <c r="H182" i="23" s="1"/>
  <c r="E182" i="23"/>
  <c r="G181" i="23"/>
  <c r="G180" i="23"/>
  <c r="H180" i="23" s="1"/>
  <c r="F180" i="23"/>
  <c r="E180" i="23"/>
  <c r="G179" i="23"/>
  <c r="G178" i="23"/>
  <c r="G177" i="23"/>
  <c r="H177" i="23" s="1"/>
  <c r="F177" i="23"/>
  <c r="E177" i="23"/>
  <c r="G176" i="23"/>
  <c r="H176" i="23" s="1"/>
  <c r="F176" i="23"/>
  <c r="E176" i="23"/>
  <c r="G175" i="23"/>
  <c r="H175" i="23" s="1"/>
  <c r="E175" i="23"/>
  <c r="G174" i="23"/>
  <c r="F174" i="23"/>
  <c r="D173" i="23"/>
  <c r="F328" i="23" s="1"/>
  <c r="C173" i="23"/>
  <c r="E319" i="23" s="1"/>
  <c r="H319" i="23" s="1"/>
  <c r="G167" i="23"/>
  <c r="F167" i="23"/>
  <c r="E167" i="23"/>
  <c r="H167" i="23" s="1"/>
  <c r="G166" i="23"/>
  <c r="F166" i="23"/>
  <c r="E166" i="23"/>
  <c r="H166" i="23" s="1"/>
  <c r="G165" i="23"/>
  <c r="F165" i="23"/>
  <c r="E165" i="23"/>
  <c r="H165" i="23" s="1"/>
  <c r="G164" i="23"/>
  <c r="F164" i="23"/>
  <c r="E164" i="23"/>
  <c r="H164" i="23" s="1"/>
  <c r="G163" i="23"/>
  <c r="F163" i="23"/>
  <c r="E163" i="23"/>
  <c r="H163" i="23" s="1"/>
  <c r="G162" i="23"/>
  <c r="F162" i="23"/>
  <c r="E162" i="23"/>
  <c r="H162" i="23" s="1"/>
  <c r="G161" i="23"/>
  <c r="F161" i="23"/>
  <c r="E161" i="23"/>
  <c r="H161" i="23" s="1"/>
  <c r="G160" i="23"/>
  <c r="F160" i="23"/>
  <c r="E160" i="23"/>
  <c r="H160" i="23" s="1"/>
  <c r="G159" i="23"/>
  <c r="F159" i="23"/>
  <c r="E159" i="23"/>
  <c r="H159" i="23" s="1"/>
  <c r="G158" i="23"/>
  <c r="F158" i="23"/>
  <c r="E158" i="23"/>
  <c r="H158" i="23" s="1"/>
  <c r="G157" i="23"/>
  <c r="F157" i="23"/>
  <c r="E157" i="23"/>
  <c r="H157" i="23" s="1"/>
  <c r="G156" i="23"/>
  <c r="F156" i="23"/>
  <c r="E156" i="23"/>
  <c r="H156" i="23" s="1"/>
  <c r="G155" i="23"/>
  <c r="F155" i="23"/>
  <c r="E155" i="23"/>
  <c r="H155" i="23" s="1"/>
  <c r="G154" i="23"/>
  <c r="F154" i="23"/>
  <c r="E154" i="23"/>
  <c r="H154" i="23" s="1"/>
  <c r="G153" i="23"/>
  <c r="F153" i="23"/>
  <c r="E153" i="23"/>
  <c r="H153" i="23" s="1"/>
  <c r="G152" i="23"/>
  <c r="F152" i="23"/>
  <c r="E152" i="23"/>
  <c r="H152" i="23" s="1"/>
  <c r="G151" i="23"/>
  <c r="F151" i="23"/>
  <c r="E151" i="23"/>
  <c r="H151" i="23" s="1"/>
  <c r="G150" i="23"/>
  <c r="F150" i="23"/>
  <c r="E150" i="23"/>
  <c r="H150" i="23" s="1"/>
  <c r="G149" i="23"/>
  <c r="F149" i="23"/>
  <c r="E149" i="23"/>
  <c r="H149" i="23" s="1"/>
  <c r="G148" i="23"/>
  <c r="F148" i="23"/>
  <c r="E148" i="23"/>
  <c r="H148" i="23" s="1"/>
  <c r="G147" i="23"/>
  <c r="F147" i="23"/>
  <c r="E147" i="23"/>
  <c r="H147" i="23" s="1"/>
  <c r="G146" i="23"/>
  <c r="F146" i="23"/>
  <c r="E146" i="23"/>
  <c r="H146" i="23" s="1"/>
  <c r="G145" i="23"/>
  <c r="F145" i="23"/>
  <c r="E145" i="23"/>
  <c r="H145" i="23" s="1"/>
  <c r="G144" i="23"/>
  <c r="F144" i="23"/>
  <c r="E144" i="23"/>
  <c r="H144" i="23" s="1"/>
  <c r="G143" i="23"/>
  <c r="F143" i="23"/>
  <c r="E143" i="23"/>
  <c r="H143" i="23" s="1"/>
  <c r="G142" i="23"/>
  <c r="F142" i="23"/>
  <c r="E142" i="23"/>
  <c r="H142" i="23" s="1"/>
  <c r="G141" i="23"/>
  <c r="F141" i="23"/>
  <c r="E141" i="23"/>
  <c r="H141" i="23" s="1"/>
  <c r="G140" i="23"/>
  <c r="F140" i="23"/>
  <c r="E140" i="23"/>
  <c r="H140" i="23" s="1"/>
  <c r="G139" i="23"/>
  <c r="F139" i="23"/>
  <c r="E139" i="23"/>
  <c r="H139" i="23" s="1"/>
  <c r="G138" i="23"/>
  <c r="F138" i="23"/>
  <c r="E138" i="23"/>
  <c r="H138" i="23" s="1"/>
  <c r="G137" i="23"/>
  <c r="F137" i="23"/>
  <c r="E137" i="23"/>
  <c r="H137" i="23" s="1"/>
  <c r="G136" i="23"/>
  <c r="F136" i="23"/>
  <c r="E136" i="23"/>
  <c r="H136" i="23" s="1"/>
  <c r="G135" i="23"/>
  <c r="F135" i="23"/>
  <c r="E135" i="23"/>
  <c r="H135" i="23" s="1"/>
  <c r="G134" i="23"/>
  <c r="F134" i="23"/>
  <c r="E134" i="23"/>
  <c r="H134" i="23" s="1"/>
  <c r="G133" i="23"/>
  <c r="F133" i="23"/>
  <c r="E133" i="23"/>
  <c r="H133" i="23" s="1"/>
  <c r="G132" i="23"/>
  <c r="F132" i="23"/>
  <c r="E132" i="23"/>
  <c r="H132" i="23" s="1"/>
  <c r="G131" i="23"/>
  <c r="F131" i="23"/>
  <c r="E131" i="23"/>
  <c r="H131" i="23" s="1"/>
  <c r="G130" i="23"/>
  <c r="F130" i="23"/>
  <c r="E130" i="23"/>
  <c r="H130" i="23" s="1"/>
  <c r="G129" i="23"/>
  <c r="F129" i="23"/>
  <c r="E129" i="23"/>
  <c r="H129" i="23" s="1"/>
  <c r="G128" i="23"/>
  <c r="F128" i="23"/>
  <c r="E128" i="23"/>
  <c r="H128" i="23" s="1"/>
  <c r="G127" i="23"/>
  <c r="F127" i="23"/>
  <c r="E127" i="23"/>
  <c r="H127" i="23" s="1"/>
  <c r="G126" i="23"/>
  <c r="F126" i="23"/>
  <c r="E126" i="23"/>
  <c r="H126" i="23" s="1"/>
  <c r="G125" i="23"/>
  <c r="F125" i="23"/>
  <c r="E125" i="23"/>
  <c r="H125" i="23" s="1"/>
  <c r="G124" i="23"/>
  <c r="F124" i="23"/>
  <c r="E124" i="23"/>
  <c r="H124" i="23" s="1"/>
  <c r="G123" i="23"/>
  <c r="F123" i="23"/>
  <c r="E123" i="23"/>
  <c r="H123" i="23" s="1"/>
  <c r="G122" i="23"/>
  <c r="F122" i="23"/>
  <c r="E122" i="23"/>
  <c r="H122" i="23" s="1"/>
  <c r="G121" i="23"/>
  <c r="F121" i="23"/>
  <c r="E121" i="23"/>
  <c r="H121" i="23" s="1"/>
  <c r="G120" i="23"/>
  <c r="F120" i="23"/>
  <c r="E120" i="23"/>
  <c r="H120" i="23" s="1"/>
  <c r="G119" i="23"/>
  <c r="F119" i="23"/>
  <c r="E119" i="23"/>
  <c r="H119" i="23" s="1"/>
  <c r="G118" i="23"/>
  <c r="F118" i="23"/>
  <c r="E118" i="23"/>
  <c r="H118" i="23" s="1"/>
  <c r="G117" i="23"/>
  <c r="F117" i="23"/>
  <c r="E117" i="23"/>
  <c r="H117" i="23" s="1"/>
  <c r="G116" i="23"/>
  <c r="F116" i="23"/>
  <c r="E116" i="23"/>
  <c r="H116" i="23" s="1"/>
  <c r="G115" i="23"/>
  <c r="F115" i="23"/>
  <c r="E115" i="23"/>
  <c r="H115" i="23" s="1"/>
  <c r="G114" i="23"/>
  <c r="F114" i="23"/>
  <c r="E114" i="23"/>
  <c r="H114" i="23" s="1"/>
  <c r="G113" i="23"/>
  <c r="F113" i="23"/>
  <c r="E113" i="23"/>
  <c r="H113" i="23" s="1"/>
  <c r="G112" i="23"/>
  <c r="F112" i="23"/>
  <c r="E112" i="23"/>
  <c r="H112" i="23" s="1"/>
  <c r="G111" i="23"/>
  <c r="F111" i="23"/>
  <c r="E111" i="23"/>
  <c r="H111" i="23" s="1"/>
  <c r="G110" i="23"/>
  <c r="F110" i="23"/>
  <c r="E110" i="23"/>
  <c r="H110" i="23" s="1"/>
  <c r="G109" i="23"/>
  <c r="F109" i="23"/>
  <c r="E109" i="23"/>
  <c r="H109" i="23" s="1"/>
  <c r="G108" i="23"/>
  <c r="F108" i="23"/>
  <c r="E108" i="23"/>
  <c r="H108" i="23" s="1"/>
  <c r="G107" i="23"/>
  <c r="F107" i="23"/>
  <c r="E107" i="23"/>
  <c r="H107" i="23" s="1"/>
  <c r="G106" i="23"/>
  <c r="F106" i="23"/>
  <c r="E106" i="23"/>
  <c r="H106" i="23" s="1"/>
  <c r="G105" i="23"/>
  <c r="F105" i="23"/>
  <c r="E105" i="23"/>
  <c r="H105" i="23" s="1"/>
  <c r="G104" i="23"/>
  <c r="F104" i="23"/>
  <c r="E104" i="23"/>
  <c r="H104" i="23" s="1"/>
  <c r="G103" i="23"/>
  <c r="F103" i="23"/>
  <c r="E103" i="23"/>
  <c r="H103" i="23" s="1"/>
  <c r="G102" i="23"/>
  <c r="F102" i="23"/>
  <c r="E102" i="23"/>
  <c r="H102" i="23" s="1"/>
  <c r="G101" i="23"/>
  <c r="F101" i="23"/>
  <c r="E101" i="23"/>
  <c r="H101" i="23" s="1"/>
  <c r="G100" i="23"/>
  <c r="F100" i="23"/>
  <c r="E100" i="23"/>
  <c r="H100" i="23" s="1"/>
  <c r="G99" i="23"/>
  <c r="F99" i="23"/>
  <c r="E99" i="23"/>
  <c r="H99" i="23" s="1"/>
  <c r="G98" i="23"/>
  <c r="F98" i="23"/>
  <c r="E98" i="23"/>
  <c r="H98" i="23" s="1"/>
  <c r="G97" i="23"/>
  <c r="F97" i="23"/>
  <c r="E97" i="23"/>
  <c r="H97" i="23" s="1"/>
  <c r="G96" i="23"/>
  <c r="F96" i="23"/>
  <c r="E96" i="23"/>
  <c r="H96" i="23" s="1"/>
  <c r="G95" i="23"/>
  <c r="F95" i="23"/>
  <c r="E95" i="23"/>
  <c r="H95" i="23" s="1"/>
  <c r="G94" i="23"/>
  <c r="F94" i="23"/>
  <c r="E94" i="23"/>
  <c r="H94" i="23" s="1"/>
  <c r="G93" i="23"/>
  <c r="F93" i="23"/>
  <c r="E93" i="23"/>
  <c r="H93" i="23" s="1"/>
  <c r="G92" i="23"/>
  <c r="F92" i="23"/>
  <c r="E92" i="23"/>
  <c r="H92" i="23" s="1"/>
  <c r="G91" i="23"/>
  <c r="F91" i="23"/>
  <c r="E91" i="23"/>
  <c r="H91" i="23" s="1"/>
  <c r="G90" i="23"/>
  <c r="F90" i="23"/>
  <c r="E90" i="23"/>
  <c r="H90" i="23" s="1"/>
  <c r="G89" i="23"/>
  <c r="F89" i="23"/>
  <c r="E89" i="23"/>
  <c r="H89" i="23" s="1"/>
  <c r="G88" i="23"/>
  <c r="F88" i="23"/>
  <c r="E88" i="23"/>
  <c r="H88" i="23" s="1"/>
  <c r="G87" i="23"/>
  <c r="F87" i="23"/>
  <c r="E87" i="23"/>
  <c r="H87" i="23" s="1"/>
  <c r="G86" i="23"/>
  <c r="F86" i="23"/>
  <c r="E86" i="23"/>
  <c r="H86" i="23" s="1"/>
  <c r="G85" i="23"/>
  <c r="F85" i="23"/>
  <c r="E85" i="23"/>
  <c r="H85" i="23" s="1"/>
  <c r="G84" i="23"/>
  <c r="F84" i="23"/>
  <c r="E84" i="23"/>
  <c r="H84" i="23" s="1"/>
  <c r="G83" i="23"/>
  <c r="F83" i="23"/>
  <c r="E83" i="23"/>
  <c r="H83" i="23" s="1"/>
  <c r="G82" i="23"/>
  <c r="F82" i="23"/>
  <c r="E82" i="23"/>
  <c r="H82" i="23" s="1"/>
  <c r="G81" i="23"/>
  <c r="F81" i="23"/>
  <c r="E81" i="23"/>
  <c r="H81" i="23" s="1"/>
  <c r="G80" i="23"/>
  <c r="F80" i="23"/>
  <c r="E80" i="23"/>
  <c r="H80" i="23" s="1"/>
  <c r="G79" i="23"/>
  <c r="F79" i="23"/>
  <c r="E79" i="23"/>
  <c r="H79" i="23" s="1"/>
  <c r="G78" i="23"/>
  <c r="F78" i="23"/>
  <c r="E78" i="23"/>
  <c r="H78" i="23" s="1"/>
  <c r="G77" i="23"/>
  <c r="F77" i="23"/>
  <c r="E77" i="23"/>
  <c r="H77" i="23" s="1"/>
  <c r="G76" i="23"/>
  <c r="F76" i="23"/>
  <c r="E76" i="23"/>
  <c r="H76" i="23" s="1"/>
  <c r="F75" i="23"/>
  <c r="E75" i="23"/>
  <c r="H75" i="23" s="1"/>
  <c r="D75" i="23"/>
  <c r="C75" i="23"/>
  <c r="G75" i="23" s="1"/>
  <c r="G69" i="23"/>
  <c r="H69" i="23" s="1"/>
  <c r="F69" i="23"/>
  <c r="E69" i="23"/>
  <c r="G68" i="23"/>
  <c r="F68" i="23"/>
  <c r="G67" i="23"/>
  <c r="H67" i="23" s="1"/>
  <c r="F67" i="23"/>
  <c r="E67" i="23"/>
  <c r="G66" i="23"/>
  <c r="H66" i="23" s="1"/>
  <c r="F66" i="23"/>
  <c r="E66" i="23"/>
  <c r="G65" i="23"/>
  <c r="H65" i="23" s="1"/>
  <c r="F65" i="23"/>
  <c r="E65" i="23"/>
  <c r="G64" i="23"/>
  <c r="F64" i="23"/>
  <c r="G63" i="23"/>
  <c r="H63" i="23" s="1"/>
  <c r="F63" i="23"/>
  <c r="E63" i="23"/>
  <c r="G62" i="23"/>
  <c r="F62" i="23"/>
  <c r="G61" i="23"/>
  <c r="H61" i="23" s="1"/>
  <c r="F61" i="23"/>
  <c r="E61" i="23"/>
  <c r="G60" i="23"/>
  <c r="H60" i="23" s="1"/>
  <c r="F60" i="23"/>
  <c r="E60" i="23"/>
  <c r="G59" i="23"/>
  <c r="H59" i="23" s="1"/>
  <c r="F59" i="23"/>
  <c r="E59" i="23"/>
  <c r="G58" i="23"/>
  <c r="H58" i="23" s="1"/>
  <c r="F58" i="23"/>
  <c r="E58" i="23"/>
  <c r="G57" i="23"/>
  <c r="H57" i="23" s="1"/>
  <c r="F57" i="23"/>
  <c r="E57" i="23"/>
  <c r="G56" i="23"/>
  <c r="H56" i="23" s="1"/>
  <c r="F56" i="23"/>
  <c r="E56" i="23"/>
  <c r="G55" i="23"/>
  <c r="H55" i="23" s="1"/>
  <c r="F55" i="23"/>
  <c r="E55" i="23"/>
  <c r="G54" i="23"/>
  <c r="F54" i="23"/>
  <c r="G53" i="23"/>
  <c r="H53" i="23" s="1"/>
  <c r="F53" i="23"/>
  <c r="E53" i="23"/>
  <c r="G52" i="23"/>
  <c r="F52" i="23"/>
  <c r="G51" i="23"/>
  <c r="H51" i="23" s="1"/>
  <c r="F51" i="23"/>
  <c r="E51" i="23"/>
  <c r="G50" i="23"/>
  <c r="F50" i="23"/>
  <c r="G49" i="23"/>
  <c r="H49" i="23" s="1"/>
  <c r="F49" i="23"/>
  <c r="E49" i="23"/>
  <c r="G48" i="23"/>
  <c r="H48" i="23" s="1"/>
  <c r="F48" i="23"/>
  <c r="E48" i="23"/>
  <c r="G47" i="23"/>
  <c r="H47" i="23" s="1"/>
  <c r="F47" i="23"/>
  <c r="E47" i="23"/>
  <c r="G46" i="23"/>
  <c r="H46" i="23" s="1"/>
  <c r="F46" i="23"/>
  <c r="E46" i="23"/>
  <c r="G45" i="23"/>
  <c r="F45" i="23"/>
  <c r="G44" i="23"/>
  <c r="H44" i="23" s="1"/>
  <c r="F44" i="23"/>
  <c r="E44" i="23"/>
  <c r="G43" i="23"/>
  <c r="H43" i="23" s="1"/>
  <c r="F43" i="23"/>
  <c r="E43" i="23"/>
  <c r="G42" i="23"/>
  <c r="H42" i="23" s="1"/>
  <c r="F42" i="23"/>
  <c r="E42" i="23"/>
  <c r="G41" i="23"/>
  <c r="H41" i="23" s="1"/>
  <c r="F41" i="23"/>
  <c r="E41" i="23"/>
  <c r="G40" i="23"/>
  <c r="H40" i="23" s="1"/>
  <c r="F40" i="23"/>
  <c r="E40" i="23"/>
  <c r="G39" i="23"/>
  <c r="H39" i="23" s="1"/>
  <c r="F39" i="23"/>
  <c r="E39" i="23"/>
  <c r="G38" i="23"/>
  <c r="H38" i="23" s="1"/>
  <c r="F38" i="23"/>
  <c r="E38" i="23"/>
  <c r="G37" i="23"/>
  <c r="H37" i="23" s="1"/>
  <c r="F37" i="23"/>
  <c r="E37" i="23"/>
  <c r="G36" i="23"/>
  <c r="H36" i="23" s="1"/>
  <c r="F36" i="23"/>
  <c r="E36" i="23"/>
  <c r="G35" i="23"/>
  <c r="H35" i="23" s="1"/>
  <c r="F35" i="23"/>
  <c r="E35" i="23"/>
  <c r="G34" i="23"/>
  <c r="H34" i="23" s="1"/>
  <c r="F34" i="23"/>
  <c r="E34" i="23"/>
  <c r="G33" i="23"/>
  <c r="H33" i="23" s="1"/>
  <c r="F33" i="23"/>
  <c r="E33" i="23"/>
  <c r="G32" i="23"/>
  <c r="H32" i="23" s="1"/>
  <c r="F32" i="23"/>
  <c r="E32" i="23"/>
  <c r="G31" i="23"/>
  <c r="H31" i="23" s="1"/>
  <c r="F31" i="23"/>
  <c r="E31" i="23"/>
  <c r="G30" i="23"/>
  <c r="G29" i="23"/>
  <c r="H29" i="23" s="1"/>
  <c r="F29" i="23"/>
  <c r="E29" i="23"/>
  <c r="G28" i="23"/>
  <c r="F28" i="23"/>
  <c r="G27" i="23"/>
  <c r="G26" i="23"/>
  <c r="H26" i="23" s="1"/>
  <c r="F26" i="23"/>
  <c r="E26" i="23"/>
  <c r="G25" i="23"/>
  <c r="H25" i="23" s="1"/>
  <c r="F25" i="23"/>
  <c r="E25" i="23"/>
  <c r="G24" i="23"/>
  <c r="H24" i="23" s="1"/>
  <c r="F24" i="23"/>
  <c r="E24" i="23"/>
  <c r="G23" i="23"/>
  <c r="H23" i="23" s="1"/>
  <c r="F23" i="23"/>
  <c r="E23" i="23"/>
  <c r="G22" i="23"/>
  <c r="H22" i="23" s="1"/>
  <c r="F22" i="23"/>
  <c r="E22" i="23"/>
  <c r="G21" i="23"/>
  <c r="H21" i="23" s="1"/>
  <c r="F21" i="23"/>
  <c r="E21" i="23"/>
  <c r="G20" i="23"/>
  <c r="H20" i="23" s="1"/>
  <c r="F20" i="23"/>
  <c r="E20" i="23"/>
  <c r="D19" i="23"/>
  <c r="F30" i="23" s="1"/>
  <c r="C19" i="23"/>
  <c r="E68" i="23" s="1"/>
  <c r="H68" i="23" s="1"/>
  <c r="D13" i="23"/>
  <c r="C13" i="23"/>
  <c r="G13" i="23" s="1"/>
  <c r="D12" i="23"/>
  <c r="F12" i="23" s="1"/>
  <c r="C12" i="23"/>
  <c r="E12" i="23" s="1"/>
  <c r="D10" i="23"/>
  <c r="F10" i="23" s="1"/>
  <c r="C10" i="23"/>
  <c r="E10" i="23" s="1"/>
  <c r="D8" i="23"/>
  <c r="F13" i="23" s="1"/>
  <c r="C8" i="23"/>
  <c r="E13" i="23" s="1"/>
  <c r="G609" i="22"/>
  <c r="F609" i="22"/>
  <c r="E609" i="22"/>
  <c r="H609" i="22" s="1"/>
  <c r="G608" i="22"/>
  <c r="F608" i="22"/>
  <c r="E608" i="22"/>
  <c r="H608" i="22" s="1"/>
  <c r="G607" i="22"/>
  <c r="F607" i="22"/>
  <c r="E607" i="22"/>
  <c r="H607" i="22" s="1"/>
  <c r="G606" i="22"/>
  <c r="F606" i="22"/>
  <c r="E606" i="22"/>
  <c r="H606" i="22" s="1"/>
  <c r="G605" i="22"/>
  <c r="F605" i="22"/>
  <c r="E605" i="22"/>
  <c r="H605" i="22" s="1"/>
  <c r="G604" i="22"/>
  <c r="F604" i="22"/>
  <c r="E604" i="22"/>
  <c r="H604" i="22" s="1"/>
  <c r="G603" i="22"/>
  <c r="F603" i="22"/>
  <c r="E603" i="22"/>
  <c r="H603" i="22" s="1"/>
  <c r="G602" i="22"/>
  <c r="F602" i="22"/>
  <c r="E602" i="22"/>
  <c r="H602" i="22" s="1"/>
  <c r="G601" i="22"/>
  <c r="F601" i="22"/>
  <c r="E601" i="22"/>
  <c r="H601" i="22" s="1"/>
  <c r="G600" i="22"/>
  <c r="F600" i="22"/>
  <c r="E600" i="22"/>
  <c r="H600" i="22" s="1"/>
  <c r="G599" i="22"/>
  <c r="F599" i="22"/>
  <c r="E599" i="22"/>
  <c r="H599" i="22" s="1"/>
  <c r="G598" i="22"/>
  <c r="F598" i="22"/>
  <c r="E598" i="22"/>
  <c r="H598" i="22" s="1"/>
  <c r="G597" i="22"/>
  <c r="F597" i="22"/>
  <c r="E597" i="22"/>
  <c r="H597" i="22" s="1"/>
  <c r="G596" i="22"/>
  <c r="F596" i="22"/>
  <c r="E596" i="22"/>
  <c r="H596" i="22" s="1"/>
  <c r="G595" i="22"/>
  <c r="F595" i="22"/>
  <c r="E595" i="22"/>
  <c r="H595" i="22" s="1"/>
  <c r="G594" i="22"/>
  <c r="F594" i="22"/>
  <c r="E594" i="22"/>
  <c r="H594" i="22" s="1"/>
  <c r="G593" i="22"/>
  <c r="F593" i="22"/>
  <c r="E593" i="22"/>
  <c r="H593" i="22" s="1"/>
  <c r="G592" i="22"/>
  <c r="F592" i="22"/>
  <c r="E592" i="22"/>
  <c r="H592" i="22" s="1"/>
  <c r="G591" i="22"/>
  <c r="F591" i="22"/>
  <c r="E591" i="22"/>
  <c r="H591" i="22" s="1"/>
  <c r="G590" i="22"/>
  <c r="F590" i="22"/>
  <c r="E590" i="22"/>
  <c r="H590" i="22" s="1"/>
  <c r="G589" i="22"/>
  <c r="F589" i="22"/>
  <c r="E589" i="22"/>
  <c r="H589" i="22" s="1"/>
  <c r="G588" i="22"/>
  <c r="F588" i="22"/>
  <c r="E588" i="22"/>
  <c r="H588" i="22" s="1"/>
  <c r="G587" i="22"/>
  <c r="F587" i="22"/>
  <c r="E587" i="22"/>
  <c r="H587" i="22" s="1"/>
  <c r="G586" i="22"/>
  <c r="F586" i="22"/>
  <c r="E586" i="22"/>
  <c r="H586" i="22" s="1"/>
  <c r="G585" i="22"/>
  <c r="F585" i="22"/>
  <c r="E585" i="22"/>
  <c r="H585" i="22" s="1"/>
  <c r="G584" i="22"/>
  <c r="F584" i="22"/>
  <c r="E584" i="22"/>
  <c r="H584" i="22" s="1"/>
  <c r="G583" i="22"/>
  <c r="F583" i="22"/>
  <c r="E583" i="22"/>
  <c r="H583" i="22" s="1"/>
  <c r="F582" i="22"/>
  <c r="E582" i="22"/>
  <c r="D582" i="22"/>
  <c r="C582" i="22"/>
  <c r="G582" i="22" s="1"/>
  <c r="G576" i="22"/>
  <c r="H576" i="22" s="1"/>
  <c r="F576" i="22"/>
  <c r="E576" i="22"/>
  <c r="G575" i="22"/>
  <c r="H575" i="22" s="1"/>
  <c r="F575" i="22"/>
  <c r="E575" i="22"/>
  <c r="G574" i="22"/>
  <c r="F574" i="22"/>
  <c r="G573" i="22"/>
  <c r="H573" i="22" s="1"/>
  <c r="F573" i="22"/>
  <c r="E573" i="22"/>
  <c r="G572" i="22"/>
  <c r="H572" i="22" s="1"/>
  <c r="F572" i="22"/>
  <c r="E572" i="22"/>
  <c r="G571" i="22"/>
  <c r="H571" i="22" s="1"/>
  <c r="F571" i="22"/>
  <c r="E571" i="22"/>
  <c r="G570" i="22"/>
  <c r="F570" i="22"/>
  <c r="G569" i="22"/>
  <c r="G568" i="22"/>
  <c r="H568" i="22" s="1"/>
  <c r="F568" i="22"/>
  <c r="E568" i="22"/>
  <c r="G567" i="22"/>
  <c r="H567" i="22" s="1"/>
  <c r="F567" i="22"/>
  <c r="E567" i="22"/>
  <c r="G566" i="22"/>
  <c r="F566" i="22"/>
  <c r="G565" i="22"/>
  <c r="H565" i="22" s="1"/>
  <c r="F565" i="22"/>
  <c r="E565" i="22"/>
  <c r="G564" i="22"/>
  <c r="H564" i="22" s="1"/>
  <c r="F564" i="22"/>
  <c r="E564" i="22"/>
  <c r="G563" i="22"/>
  <c r="H563" i="22" s="1"/>
  <c r="F563" i="22"/>
  <c r="E563" i="22"/>
  <c r="G562" i="22"/>
  <c r="G561" i="22"/>
  <c r="G560" i="22"/>
  <c r="G559" i="22"/>
  <c r="G558" i="22"/>
  <c r="H558" i="22" s="1"/>
  <c r="F558" i="22"/>
  <c r="E558" i="22"/>
  <c r="G557" i="22"/>
  <c r="H557" i="22" s="1"/>
  <c r="F557" i="22"/>
  <c r="E557" i="22"/>
  <c r="G556" i="22"/>
  <c r="G555" i="22"/>
  <c r="H555" i="22" s="1"/>
  <c r="F555" i="22"/>
  <c r="E555" i="22"/>
  <c r="G554" i="22"/>
  <c r="G553" i="22"/>
  <c r="H553" i="22" s="1"/>
  <c r="F553" i="22"/>
  <c r="E553" i="22"/>
  <c r="G552" i="22"/>
  <c r="H552" i="22" s="1"/>
  <c r="F552" i="22"/>
  <c r="E552" i="22"/>
  <c r="G551" i="22"/>
  <c r="G550" i="22"/>
  <c r="H550" i="22" s="1"/>
  <c r="F550" i="22"/>
  <c r="E550" i="22"/>
  <c r="G549" i="22"/>
  <c r="H549" i="22" s="1"/>
  <c r="F549" i="22"/>
  <c r="E549" i="22"/>
  <c r="G548" i="22"/>
  <c r="G547" i="22"/>
  <c r="H547" i="22" s="1"/>
  <c r="F547" i="22"/>
  <c r="E547" i="22"/>
  <c r="G546" i="22"/>
  <c r="H546" i="22" s="1"/>
  <c r="F546" i="22"/>
  <c r="E546" i="22"/>
  <c r="G545" i="22"/>
  <c r="H545" i="22" s="1"/>
  <c r="F545" i="22"/>
  <c r="E545" i="22"/>
  <c r="G544" i="22"/>
  <c r="H544" i="22" s="1"/>
  <c r="F544" i="22"/>
  <c r="E544" i="22"/>
  <c r="G543" i="22"/>
  <c r="H543" i="22" s="1"/>
  <c r="F543" i="22"/>
  <c r="E543" i="22"/>
  <c r="G542" i="22"/>
  <c r="H542" i="22" s="1"/>
  <c r="F542" i="22"/>
  <c r="E542" i="22"/>
  <c r="G541" i="22"/>
  <c r="H541" i="22" s="1"/>
  <c r="F541" i="22"/>
  <c r="E541" i="22"/>
  <c r="G540" i="22"/>
  <c r="H540" i="22" s="1"/>
  <c r="F540" i="22"/>
  <c r="E540" i="22"/>
  <c r="G539" i="22"/>
  <c r="H539" i="22" s="1"/>
  <c r="E539" i="22"/>
  <c r="G538" i="22"/>
  <c r="G537" i="22"/>
  <c r="H537" i="22" s="1"/>
  <c r="F537" i="22"/>
  <c r="E537" i="22"/>
  <c r="G536" i="22"/>
  <c r="H536" i="22" s="1"/>
  <c r="F536" i="22"/>
  <c r="E536" i="22"/>
  <c r="G535" i="22"/>
  <c r="G534" i="22"/>
  <c r="H534" i="22" s="1"/>
  <c r="F534" i="22"/>
  <c r="E534" i="22"/>
  <c r="G533" i="22"/>
  <c r="H533" i="22" s="1"/>
  <c r="F533" i="22"/>
  <c r="E533" i="22"/>
  <c r="G532" i="22"/>
  <c r="G531" i="22"/>
  <c r="H531" i="22" s="1"/>
  <c r="F531" i="22"/>
  <c r="E531" i="22"/>
  <c r="G530" i="22"/>
  <c r="H530" i="22" s="1"/>
  <c r="F530" i="22"/>
  <c r="E530" i="22"/>
  <c r="G529" i="22"/>
  <c r="H529" i="22" s="1"/>
  <c r="F529" i="22"/>
  <c r="E529" i="22"/>
  <c r="G528" i="22"/>
  <c r="H528" i="22" s="1"/>
  <c r="F528" i="22"/>
  <c r="E528" i="22"/>
  <c r="G527" i="22"/>
  <c r="H527" i="22" s="1"/>
  <c r="F527" i="22"/>
  <c r="E527" i="22"/>
  <c r="G526" i="22"/>
  <c r="H526" i="22" s="1"/>
  <c r="F526" i="22"/>
  <c r="E526" i="22"/>
  <c r="G525" i="22"/>
  <c r="H525" i="22" s="1"/>
  <c r="F525" i="22"/>
  <c r="E525" i="22"/>
  <c r="G524" i="22"/>
  <c r="H524" i="22" s="1"/>
  <c r="F524" i="22"/>
  <c r="E524" i="22"/>
  <c r="G523" i="22"/>
  <c r="H523" i="22" s="1"/>
  <c r="F523" i="22"/>
  <c r="E523" i="22"/>
  <c r="G522" i="22"/>
  <c r="H522" i="22" s="1"/>
  <c r="F522" i="22"/>
  <c r="E522" i="22"/>
  <c r="G521" i="22"/>
  <c r="H521" i="22" s="1"/>
  <c r="F521" i="22"/>
  <c r="E521" i="22"/>
  <c r="G520" i="22"/>
  <c r="H520" i="22" s="1"/>
  <c r="F520" i="22"/>
  <c r="E520" i="22"/>
  <c r="G519" i="22"/>
  <c r="H519" i="22" s="1"/>
  <c r="F519" i="22"/>
  <c r="E519" i="22"/>
  <c r="G518" i="22"/>
  <c r="H518" i="22" s="1"/>
  <c r="F518" i="22"/>
  <c r="E518" i="22"/>
  <c r="G517" i="22"/>
  <c r="H517" i="22" s="1"/>
  <c r="F517" i="22"/>
  <c r="E517" i="22"/>
  <c r="G516" i="22"/>
  <c r="H516" i="22" s="1"/>
  <c r="E516" i="22"/>
  <c r="G515" i="22"/>
  <c r="H515" i="22" s="1"/>
  <c r="F515" i="22"/>
  <c r="E515" i="22"/>
  <c r="G514" i="22"/>
  <c r="H514" i="22" s="1"/>
  <c r="F514" i="22"/>
  <c r="E514" i="22"/>
  <c r="G513" i="22"/>
  <c r="H513" i="22" s="1"/>
  <c r="F513" i="22"/>
  <c r="E513" i="22"/>
  <c r="G512" i="22"/>
  <c r="H512" i="22" s="1"/>
  <c r="F512" i="22"/>
  <c r="E512" i="22"/>
  <c r="G511" i="22"/>
  <c r="H511" i="22" s="1"/>
  <c r="F511" i="22"/>
  <c r="E511" i="22"/>
  <c r="G510" i="22"/>
  <c r="H510" i="22" s="1"/>
  <c r="F510" i="22"/>
  <c r="E510" i="22"/>
  <c r="G509" i="22"/>
  <c r="H509" i="22" s="1"/>
  <c r="F509" i="22"/>
  <c r="E509" i="22"/>
  <c r="G508" i="22"/>
  <c r="H508" i="22" s="1"/>
  <c r="F508" i="22"/>
  <c r="E508" i="22"/>
  <c r="G507" i="22"/>
  <c r="H507" i="22" s="1"/>
  <c r="F507" i="22"/>
  <c r="E507" i="22"/>
  <c r="G506" i="22"/>
  <c r="H506" i="22" s="1"/>
  <c r="F506" i="22"/>
  <c r="E506" i="22"/>
  <c r="G505" i="22"/>
  <c r="H505" i="22" s="1"/>
  <c r="F505" i="22"/>
  <c r="E505" i="22"/>
  <c r="G504" i="22"/>
  <c r="H504" i="22" s="1"/>
  <c r="F504" i="22"/>
  <c r="E504" i="22"/>
  <c r="G503" i="22"/>
  <c r="H503" i="22" s="1"/>
  <c r="F503" i="22"/>
  <c r="E503" i="22"/>
  <c r="G502" i="22"/>
  <c r="H502" i="22" s="1"/>
  <c r="F502" i="22"/>
  <c r="E502" i="22"/>
  <c r="G501" i="22"/>
  <c r="H501" i="22" s="1"/>
  <c r="F501" i="22"/>
  <c r="E501" i="22"/>
  <c r="G500" i="22"/>
  <c r="F500" i="22"/>
  <c r="G499" i="22"/>
  <c r="H499" i="22" s="1"/>
  <c r="F499" i="22"/>
  <c r="E499" i="22"/>
  <c r="G498" i="22"/>
  <c r="H498" i="22" s="1"/>
  <c r="F498" i="22"/>
  <c r="E498" i="22"/>
  <c r="G497" i="22"/>
  <c r="H497" i="22" s="1"/>
  <c r="F497" i="22"/>
  <c r="E497" i="22"/>
  <c r="G496" i="22"/>
  <c r="H496" i="22" s="1"/>
  <c r="F496" i="22"/>
  <c r="E496" i="22"/>
  <c r="G495" i="22"/>
  <c r="H495" i="22" s="1"/>
  <c r="F495" i="22"/>
  <c r="E495" i="22"/>
  <c r="G494" i="22"/>
  <c r="H494" i="22" s="1"/>
  <c r="F494" i="22"/>
  <c r="E494" i="22"/>
  <c r="G493" i="22"/>
  <c r="H493" i="22" s="1"/>
  <c r="F493" i="22"/>
  <c r="E493" i="22"/>
  <c r="G492" i="22"/>
  <c r="H492" i="22" s="1"/>
  <c r="F492" i="22"/>
  <c r="E492" i="22"/>
  <c r="G491" i="22"/>
  <c r="H491" i="22" s="1"/>
  <c r="F491" i="22"/>
  <c r="E491" i="22"/>
  <c r="G490" i="22"/>
  <c r="F490" i="22"/>
  <c r="G489" i="22"/>
  <c r="G488" i="22"/>
  <c r="F488" i="22"/>
  <c r="G487" i="22"/>
  <c r="F487" i="22"/>
  <c r="G486" i="22"/>
  <c r="H486" i="22" s="1"/>
  <c r="F486" i="22"/>
  <c r="E486" i="22"/>
  <c r="G485" i="22"/>
  <c r="G484" i="22"/>
  <c r="G483" i="22"/>
  <c r="F483" i="22"/>
  <c r="G482" i="22"/>
  <c r="H482" i="22" s="1"/>
  <c r="F482" i="22"/>
  <c r="E482" i="22"/>
  <c r="G481" i="22"/>
  <c r="G480" i="22"/>
  <c r="H480" i="22" s="1"/>
  <c r="F480" i="22"/>
  <c r="E480" i="22"/>
  <c r="G479" i="22"/>
  <c r="G478" i="22"/>
  <c r="H478" i="22" s="1"/>
  <c r="F478" i="22"/>
  <c r="E478" i="22"/>
  <c r="G477" i="22"/>
  <c r="H477" i="22" s="1"/>
  <c r="F477" i="22"/>
  <c r="E477" i="22"/>
  <c r="G476" i="22"/>
  <c r="F476" i="22"/>
  <c r="G475" i="22"/>
  <c r="H475" i="22" s="1"/>
  <c r="F475" i="22"/>
  <c r="E475" i="22"/>
  <c r="G474" i="22"/>
  <c r="H474" i="22" s="1"/>
  <c r="F474" i="22"/>
  <c r="E474" i="22"/>
  <c r="G473" i="22"/>
  <c r="H473" i="22" s="1"/>
  <c r="F473" i="22"/>
  <c r="E473" i="22"/>
  <c r="G472" i="22"/>
  <c r="H472" i="22" s="1"/>
  <c r="F472" i="22"/>
  <c r="E472" i="22"/>
  <c r="G471" i="22"/>
  <c r="G470" i="22"/>
  <c r="H470" i="22" s="1"/>
  <c r="F470" i="22"/>
  <c r="E470" i="22"/>
  <c r="G469" i="22"/>
  <c r="H469" i="22" s="1"/>
  <c r="F469" i="22"/>
  <c r="E469" i="22"/>
  <c r="G468" i="22"/>
  <c r="F468" i="22"/>
  <c r="G467" i="22"/>
  <c r="H467" i="22" s="1"/>
  <c r="E467" i="22"/>
  <c r="G466" i="22"/>
  <c r="F466" i="22"/>
  <c r="G465" i="22"/>
  <c r="G464" i="22"/>
  <c r="G463" i="22"/>
  <c r="F463" i="22"/>
  <c r="G462" i="22"/>
  <c r="H462" i="22" s="1"/>
  <c r="F462" i="22"/>
  <c r="E462" i="22"/>
  <c r="G461" i="22"/>
  <c r="H461" i="22" s="1"/>
  <c r="F461" i="22"/>
  <c r="E461" i="22"/>
  <c r="G460" i="22"/>
  <c r="H460" i="22" s="1"/>
  <c r="F460" i="22"/>
  <c r="E460" i="22"/>
  <c r="G459" i="22"/>
  <c r="H459" i="22" s="1"/>
  <c r="F459" i="22"/>
  <c r="E459" i="22"/>
  <c r="G458" i="22"/>
  <c r="H458" i="22" s="1"/>
  <c r="F458" i="22"/>
  <c r="E458" i="22"/>
  <c r="G457" i="22"/>
  <c r="H457" i="22" s="1"/>
  <c r="F457" i="22"/>
  <c r="E457" i="22"/>
  <c r="G456" i="22"/>
  <c r="G455" i="22"/>
  <c r="H455" i="22" s="1"/>
  <c r="F455" i="22"/>
  <c r="E455" i="22"/>
  <c r="G454" i="22"/>
  <c r="H454" i="22" s="1"/>
  <c r="F454" i="22"/>
  <c r="E454" i="22"/>
  <c r="G453" i="22"/>
  <c r="H453" i="22" s="1"/>
  <c r="F453" i="22"/>
  <c r="E453" i="22"/>
  <c r="G452" i="22"/>
  <c r="H452" i="22" s="1"/>
  <c r="F452" i="22"/>
  <c r="E452" i="22"/>
  <c r="G451" i="22"/>
  <c r="H451" i="22" s="1"/>
  <c r="F451" i="22"/>
  <c r="E451" i="22"/>
  <c r="G450" i="22"/>
  <c r="H450" i="22" s="1"/>
  <c r="F450" i="22"/>
  <c r="E450" i="22"/>
  <c r="G449" i="22"/>
  <c r="H449" i="22" s="1"/>
  <c r="F449" i="22"/>
  <c r="E449" i="22"/>
  <c r="G448" i="22"/>
  <c r="H448" i="22" s="1"/>
  <c r="F448" i="22"/>
  <c r="E448" i="22"/>
  <c r="G447" i="22"/>
  <c r="H447" i="22" s="1"/>
  <c r="F447" i="22"/>
  <c r="E447" i="22"/>
  <c r="G446" i="22"/>
  <c r="H446" i="22" s="1"/>
  <c r="F446" i="22"/>
  <c r="E446" i="22"/>
  <c r="G445" i="22"/>
  <c r="G444" i="22"/>
  <c r="H444" i="22" s="1"/>
  <c r="E444" i="22"/>
  <c r="G443" i="22"/>
  <c r="G442" i="22"/>
  <c r="G441" i="22"/>
  <c r="H441" i="22" s="1"/>
  <c r="E441" i="22"/>
  <c r="G440" i="22"/>
  <c r="H440" i="22" s="1"/>
  <c r="F440" i="22"/>
  <c r="E440" i="22"/>
  <c r="G439" i="22"/>
  <c r="H439" i="22" s="1"/>
  <c r="F439" i="22"/>
  <c r="E439" i="22"/>
  <c r="G438" i="22"/>
  <c r="H438" i="22" s="1"/>
  <c r="F438" i="22"/>
  <c r="E438" i="22"/>
  <c r="G437" i="22"/>
  <c r="H437" i="22" s="1"/>
  <c r="F437" i="22"/>
  <c r="E437" i="22"/>
  <c r="G436" i="22"/>
  <c r="H436" i="22" s="1"/>
  <c r="E436" i="22"/>
  <c r="G435" i="22"/>
  <c r="H435" i="22" s="1"/>
  <c r="F435" i="22"/>
  <c r="E435" i="22"/>
  <c r="G434" i="22"/>
  <c r="F434" i="22"/>
  <c r="G433" i="22"/>
  <c r="H433" i="22" s="1"/>
  <c r="F433" i="22"/>
  <c r="E433" i="22"/>
  <c r="G432" i="22"/>
  <c r="G431" i="22"/>
  <c r="H431" i="22" s="1"/>
  <c r="F431" i="22"/>
  <c r="E431" i="22"/>
  <c r="G430" i="22"/>
  <c r="H430" i="22" s="1"/>
  <c r="F430" i="22"/>
  <c r="E430" i="22"/>
  <c r="G429" i="22"/>
  <c r="H429" i="22" s="1"/>
  <c r="F429" i="22"/>
  <c r="E429" i="22"/>
  <c r="G428" i="22"/>
  <c r="F428" i="22"/>
  <c r="G427" i="22"/>
  <c r="H427" i="22" s="1"/>
  <c r="F427" i="22"/>
  <c r="E427" i="22"/>
  <c r="G426" i="22"/>
  <c r="H426" i="22" s="1"/>
  <c r="F426" i="22"/>
  <c r="E426" i="22"/>
  <c r="G425" i="22"/>
  <c r="H425" i="22" s="1"/>
  <c r="F425" i="22"/>
  <c r="E425" i="22"/>
  <c r="G424" i="22"/>
  <c r="H424" i="22" s="1"/>
  <c r="F424" i="22"/>
  <c r="E424" i="22"/>
  <c r="G423" i="22"/>
  <c r="H423" i="22" s="1"/>
  <c r="E423" i="22"/>
  <c r="G422" i="22"/>
  <c r="H422" i="22" s="1"/>
  <c r="F422" i="22"/>
  <c r="E422" i="22"/>
  <c r="G421" i="22"/>
  <c r="H421" i="22" s="1"/>
  <c r="F421" i="22"/>
  <c r="E421" i="22"/>
  <c r="G420" i="22"/>
  <c r="G419" i="22"/>
  <c r="H419" i="22" s="1"/>
  <c r="F419" i="22"/>
  <c r="E419" i="22"/>
  <c r="G418" i="22"/>
  <c r="H418" i="22" s="1"/>
  <c r="F418" i="22"/>
  <c r="E418" i="22"/>
  <c r="G417" i="22"/>
  <c r="H417" i="22" s="1"/>
  <c r="F417" i="22"/>
  <c r="E417" i="22"/>
  <c r="G416" i="22"/>
  <c r="H416" i="22" s="1"/>
  <c r="F416" i="22"/>
  <c r="E416" i="22"/>
  <c r="G415" i="22"/>
  <c r="H415" i="22" s="1"/>
  <c r="F415" i="22"/>
  <c r="E415" i="22"/>
  <c r="G414" i="22"/>
  <c r="H414" i="22" s="1"/>
  <c r="F414" i="22"/>
  <c r="E414" i="22"/>
  <c r="G413" i="22"/>
  <c r="H413" i="22" s="1"/>
  <c r="F413" i="22"/>
  <c r="E413" i="22"/>
  <c r="G412" i="22"/>
  <c r="G411" i="22"/>
  <c r="H411" i="22" s="1"/>
  <c r="F411" i="22"/>
  <c r="E411" i="22"/>
  <c r="G410" i="22"/>
  <c r="G409" i="22"/>
  <c r="G408" i="22"/>
  <c r="G407" i="22"/>
  <c r="H407" i="22" s="1"/>
  <c r="F407" i="22"/>
  <c r="E407" i="22"/>
  <c r="G406" i="22"/>
  <c r="H406" i="22" s="1"/>
  <c r="F406" i="22"/>
  <c r="E406" i="22"/>
  <c r="G405" i="22"/>
  <c r="H405" i="22" s="1"/>
  <c r="F405" i="22"/>
  <c r="E405" i="22"/>
  <c r="G404" i="22"/>
  <c r="H404" i="22" s="1"/>
  <c r="F404" i="22"/>
  <c r="E404" i="22"/>
  <c r="G403" i="22"/>
  <c r="G402" i="22"/>
  <c r="H402" i="22" s="1"/>
  <c r="F402" i="22"/>
  <c r="E402" i="22"/>
  <c r="G401" i="22"/>
  <c r="F401" i="22"/>
  <c r="G400" i="22"/>
  <c r="H400" i="22" s="1"/>
  <c r="F400" i="22"/>
  <c r="E400" i="22"/>
  <c r="G399" i="22"/>
  <c r="G398" i="22"/>
  <c r="G397" i="22"/>
  <c r="G396" i="22"/>
  <c r="H396" i="22" s="1"/>
  <c r="F396" i="22"/>
  <c r="E396" i="22"/>
  <c r="G395" i="22"/>
  <c r="G394" i="22"/>
  <c r="H394" i="22" s="1"/>
  <c r="F394" i="22"/>
  <c r="E394" i="22"/>
  <c r="G393" i="22"/>
  <c r="H393" i="22" s="1"/>
  <c r="F393" i="22"/>
  <c r="E393" i="22"/>
  <c r="G392" i="22"/>
  <c r="H392" i="22" s="1"/>
  <c r="F392" i="22"/>
  <c r="E392" i="22"/>
  <c r="G391" i="22"/>
  <c r="G390" i="22"/>
  <c r="H390" i="22" s="1"/>
  <c r="F390" i="22"/>
  <c r="E390" i="22"/>
  <c r="G389" i="22"/>
  <c r="H389" i="22" s="1"/>
  <c r="F389" i="22"/>
  <c r="E389" i="22"/>
  <c r="G388" i="22"/>
  <c r="G387" i="22"/>
  <c r="H387" i="22" s="1"/>
  <c r="E387" i="22"/>
  <c r="G386" i="22"/>
  <c r="F386" i="22"/>
  <c r="G385" i="22"/>
  <c r="H385" i="22" s="1"/>
  <c r="F385" i="22"/>
  <c r="E385" i="22"/>
  <c r="G384" i="22"/>
  <c r="G383" i="22"/>
  <c r="G382" i="22"/>
  <c r="F382" i="22"/>
  <c r="G381" i="22"/>
  <c r="H381" i="22" s="1"/>
  <c r="F381" i="22"/>
  <c r="E381" i="22"/>
  <c r="G380" i="22"/>
  <c r="H380" i="22" s="1"/>
  <c r="E380" i="22"/>
  <c r="G379" i="22"/>
  <c r="G378" i="22"/>
  <c r="H378" i="22" s="1"/>
  <c r="F378" i="22"/>
  <c r="E378" i="22"/>
  <c r="G377" i="22"/>
  <c r="H377" i="22" s="1"/>
  <c r="F377" i="22"/>
  <c r="E377" i="22"/>
  <c r="G376" i="22"/>
  <c r="G375" i="22"/>
  <c r="G374" i="22"/>
  <c r="G373" i="22"/>
  <c r="G372" i="22"/>
  <c r="G371" i="22"/>
  <c r="H371" i="22" s="1"/>
  <c r="F371" i="22"/>
  <c r="E371" i="22"/>
  <c r="G370" i="22"/>
  <c r="F370" i="22"/>
  <c r="G369" i="22"/>
  <c r="G368" i="22"/>
  <c r="H368" i="22" s="1"/>
  <c r="F368" i="22"/>
  <c r="E368" i="22"/>
  <c r="G367" i="22"/>
  <c r="F367" i="22"/>
  <c r="G366" i="22"/>
  <c r="H366" i="22" s="1"/>
  <c r="F366" i="22"/>
  <c r="E366" i="22"/>
  <c r="G365" i="22"/>
  <c r="G364" i="22"/>
  <c r="G363" i="22"/>
  <c r="H363" i="22" s="1"/>
  <c r="F363" i="22"/>
  <c r="E363" i="22"/>
  <c r="G362" i="22"/>
  <c r="G361" i="22"/>
  <c r="G360" i="22"/>
  <c r="H360" i="22" s="1"/>
  <c r="F360" i="22"/>
  <c r="E360" i="22"/>
  <c r="G359" i="22"/>
  <c r="F359" i="22"/>
  <c r="G358" i="22"/>
  <c r="H358" i="22" s="1"/>
  <c r="E358" i="22"/>
  <c r="G357" i="22"/>
  <c r="H357" i="22" s="1"/>
  <c r="F357" i="22"/>
  <c r="E357" i="22"/>
  <c r="G356" i="22"/>
  <c r="F356" i="22"/>
  <c r="G355" i="22"/>
  <c r="G354" i="22"/>
  <c r="H354" i="22" s="1"/>
  <c r="F354" i="22"/>
  <c r="E354" i="22"/>
  <c r="G353" i="22"/>
  <c r="H353" i="22" s="1"/>
  <c r="F353" i="22"/>
  <c r="E353" i="22"/>
  <c r="G352" i="22"/>
  <c r="G351" i="22"/>
  <c r="G350" i="22"/>
  <c r="D349" i="22"/>
  <c r="F569" i="22" s="1"/>
  <c r="C349" i="22"/>
  <c r="G343" i="22"/>
  <c r="F343" i="22"/>
  <c r="E343" i="22"/>
  <c r="H343" i="22" s="1"/>
  <c r="G342" i="22"/>
  <c r="F342" i="22"/>
  <c r="E342" i="22"/>
  <c r="H342" i="22" s="1"/>
  <c r="G341" i="22"/>
  <c r="F341" i="22"/>
  <c r="E341" i="22"/>
  <c r="H341" i="22" s="1"/>
  <c r="G340" i="22"/>
  <c r="F340" i="22"/>
  <c r="E340" i="22"/>
  <c r="H340" i="22" s="1"/>
  <c r="G339" i="22"/>
  <c r="F339" i="22"/>
  <c r="E339" i="22"/>
  <c r="H339" i="22" s="1"/>
  <c r="G338" i="22"/>
  <c r="F338" i="22"/>
  <c r="E338" i="22"/>
  <c r="H338" i="22" s="1"/>
  <c r="G337" i="22"/>
  <c r="F337" i="22"/>
  <c r="E337" i="22"/>
  <c r="H337" i="22" s="1"/>
  <c r="G336" i="22"/>
  <c r="F336" i="22"/>
  <c r="E336" i="22"/>
  <c r="H336" i="22" s="1"/>
  <c r="G335" i="22"/>
  <c r="E335" i="22"/>
  <c r="H335" i="22" s="1"/>
  <c r="G334" i="22"/>
  <c r="F334" i="22"/>
  <c r="E334" i="22"/>
  <c r="H334" i="22" s="1"/>
  <c r="G333" i="22"/>
  <c r="F333" i="22"/>
  <c r="E333" i="22"/>
  <c r="H333" i="22" s="1"/>
  <c r="G332" i="22"/>
  <c r="F332" i="22"/>
  <c r="E332" i="22"/>
  <c r="H332" i="22" s="1"/>
  <c r="G331" i="22"/>
  <c r="F331" i="22"/>
  <c r="E331" i="22"/>
  <c r="H331" i="22" s="1"/>
  <c r="G330" i="22"/>
  <c r="F330" i="22"/>
  <c r="E330" i="22"/>
  <c r="H330" i="22" s="1"/>
  <c r="G329" i="22"/>
  <c r="F329" i="22"/>
  <c r="E329" i="22"/>
  <c r="H329" i="22" s="1"/>
  <c r="G328" i="22"/>
  <c r="F328" i="22"/>
  <c r="E328" i="22"/>
  <c r="H328" i="22" s="1"/>
  <c r="G327" i="22"/>
  <c r="F327" i="22"/>
  <c r="E327" i="22"/>
  <c r="H327" i="22" s="1"/>
  <c r="G326" i="22"/>
  <c r="F326" i="22"/>
  <c r="E326" i="22"/>
  <c r="H326" i="22" s="1"/>
  <c r="G325" i="22"/>
  <c r="F325" i="22"/>
  <c r="E325" i="22"/>
  <c r="H325" i="22" s="1"/>
  <c r="G324" i="22"/>
  <c r="E324" i="22"/>
  <c r="H324" i="22" s="1"/>
  <c r="G323" i="22"/>
  <c r="F323" i="22"/>
  <c r="E323" i="22"/>
  <c r="H323" i="22" s="1"/>
  <c r="G322" i="22"/>
  <c r="F322" i="22"/>
  <c r="E322" i="22"/>
  <c r="H322" i="22" s="1"/>
  <c r="G321" i="22"/>
  <c r="E321" i="22"/>
  <c r="H321" i="22" s="1"/>
  <c r="G320" i="22"/>
  <c r="F320" i="22"/>
  <c r="E320" i="22"/>
  <c r="H320" i="22" s="1"/>
  <c r="G319" i="22"/>
  <c r="E319" i="22"/>
  <c r="H319" i="22" s="1"/>
  <c r="G318" i="22"/>
  <c r="F318" i="22"/>
  <c r="E318" i="22"/>
  <c r="H318" i="22" s="1"/>
  <c r="G317" i="22"/>
  <c r="F317" i="22"/>
  <c r="E317" i="22"/>
  <c r="H317" i="22" s="1"/>
  <c r="G316" i="22"/>
  <c r="F316" i="22"/>
  <c r="E316" i="22"/>
  <c r="H316" i="22" s="1"/>
  <c r="G315" i="22"/>
  <c r="F315" i="22"/>
  <c r="E315" i="22"/>
  <c r="H315" i="22" s="1"/>
  <c r="G314" i="22"/>
  <c r="F314" i="22"/>
  <c r="E314" i="22"/>
  <c r="H314" i="22" s="1"/>
  <c r="G313" i="22"/>
  <c r="F313" i="22"/>
  <c r="E313" i="22"/>
  <c r="H313" i="22" s="1"/>
  <c r="G312" i="22"/>
  <c r="F312" i="22"/>
  <c r="E312" i="22"/>
  <c r="H312" i="22" s="1"/>
  <c r="G311" i="22"/>
  <c r="F311" i="22"/>
  <c r="E311" i="22"/>
  <c r="H311" i="22" s="1"/>
  <c r="G310" i="22"/>
  <c r="F310" i="22"/>
  <c r="E310" i="22"/>
  <c r="H310" i="22" s="1"/>
  <c r="G309" i="22"/>
  <c r="F309" i="22"/>
  <c r="E309" i="22"/>
  <c r="H309" i="22" s="1"/>
  <c r="G308" i="22"/>
  <c r="F308" i="22"/>
  <c r="E308" i="22"/>
  <c r="H308" i="22" s="1"/>
  <c r="G307" i="22"/>
  <c r="F307" i="22"/>
  <c r="E307" i="22"/>
  <c r="H307" i="22" s="1"/>
  <c r="G306" i="22"/>
  <c r="F306" i="22"/>
  <c r="E306" i="22"/>
  <c r="H306" i="22" s="1"/>
  <c r="G305" i="22"/>
  <c r="F305" i="22"/>
  <c r="E305" i="22"/>
  <c r="H305" i="22" s="1"/>
  <c r="G304" i="22"/>
  <c r="F304" i="22"/>
  <c r="E304" i="22"/>
  <c r="H304" i="22" s="1"/>
  <c r="G303" i="22"/>
  <c r="F303" i="22"/>
  <c r="E303" i="22"/>
  <c r="H303" i="22" s="1"/>
  <c r="G302" i="22"/>
  <c r="F302" i="22"/>
  <c r="E302" i="22"/>
  <c r="H302" i="22" s="1"/>
  <c r="G301" i="22"/>
  <c r="F301" i="22"/>
  <c r="E301" i="22"/>
  <c r="H301" i="22" s="1"/>
  <c r="G300" i="22"/>
  <c r="F300" i="22"/>
  <c r="E300" i="22"/>
  <c r="H300" i="22" s="1"/>
  <c r="G299" i="22"/>
  <c r="F299" i="22"/>
  <c r="E299" i="22"/>
  <c r="H299" i="22" s="1"/>
  <c r="G298" i="22"/>
  <c r="F298" i="22"/>
  <c r="E298" i="22"/>
  <c r="H298" i="22" s="1"/>
  <c r="G297" i="22"/>
  <c r="F297" i="22"/>
  <c r="E297" i="22"/>
  <c r="H297" i="22" s="1"/>
  <c r="G296" i="22"/>
  <c r="F296" i="22"/>
  <c r="E296" i="22"/>
  <c r="H296" i="22" s="1"/>
  <c r="G295" i="22"/>
  <c r="F295" i="22"/>
  <c r="E295" i="22"/>
  <c r="H295" i="22" s="1"/>
  <c r="G294" i="22"/>
  <c r="F294" i="22"/>
  <c r="E294" i="22"/>
  <c r="H294" i="22" s="1"/>
  <c r="G293" i="22"/>
  <c r="F293" i="22"/>
  <c r="E293" i="22"/>
  <c r="H293" i="22" s="1"/>
  <c r="G292" i="22"/>
  <c r="F292" i="22"/>
  <c r="E292" i="22"/>
  <c r="H292" i="22" s="1"/>
  <c r="G291" i="22"/>
  <c r="F291" i="22"/>
  <c r="E291" i="22"/>
  <c r="H291" i="22" s="1"/>
  <c r="G290" i="22"/>
  <c r="F290" i="22"/>
  <c r="E290" i="22"/>
  <c r="H290" i="22" s="1"/>
  <c r="G289" i="22"/>
  <c r="F289" i="22"/>
  <c r="E289" i="22"/>
  <c r="H289" i="22" s="1"/>
  <c r="G288" i="22"/>
  <c r="F288" i="22"/>
  <c r="E288" i="22"/>
  <c r="H288" i="22" s="1"/>
  <c r="G287" i="22"/>
  <c r="F287" i="22"/>
  <c r="E287" i="22"/>
  <c r="H287" i="22" s="1"/>
  <c r="G286" i="22"/>
  <c r="F286" i="22"/>
  <c r="E286" i="22"/>
  <c r="H286" i="22" s="1"/>
  <c r="G285" i="22"/>
  <c r="F285" i="22"/>
  <c r="E285" i="22"/>
  <c r="H285" i="22" s="1"/>
  <c r="G284" i="22"/>
  <c r="F284" i="22"/>
  <c r="E284" i="22"/>
  <c r="H284" i="22" s="1"/>
  <c r="G283" i="22"/>
  <c r="F283" i="22"/>
  <c r="E283" i="22"/>
  <c r="H283" i="22" s="1"/>
  <c r="G282" i="22"/>
  <c r="F282" i="22"/>
  <c r="E282" i="22"/>
  <c r="H282" i="22" s="1"/>
  <c r="G281" i="22"/>
  <c r="F281" i="22"/>
  <c r="E281" i="22"/>
  <c r="H281" i="22" s="1"/>
  <c r="G280" i="22"/>
  <c r="F280" i="22"/>
  <c r="E280" i="22"/>
  <c r="H280" i="22" s="1"/>
  <c r="G279" i="22"/>
  <c r="F279" i="22"/>
  <c r="E279" i="22"/>
  <c r="H279" i="22" s="1"/>
  <c r="G278" i="22"/>
  <c r="F278" i="22"/>
  <c r="E278" i="22"/>
  <c r="H278" i="22" s="1"/>
  <c r="G277" i="22"/>
  <c r="F277" i="22"/>
  <c r="E277" i="22"/>
  <c r="H277" i="22" s="1"/>
  <c r="G276" i="22"/>
  <c r="F276" i="22"/>
  <c r="E276" i="22"/>
  <c r="H276" i="22" s="1"/>
  <c r="G275" i="22"/>
  <c r="F275" i="22"/>
  <c r="E275" i="22"/>
  <c r="H275" i="22" s="1"/>
  <c r="G274" i="22"/>
  <c r="F274" i="22"/>
  <c r="E274" i="22"/>
  <c r="H274" i="22" s="1"/>
  <c r="G273" i="22"/>
  <c r="F273" i="22"/>
  <c r="E273" i="22"/>
  <c r="H273" i="22" s="1"/>
  <c r="G272" i="22"/>
  <c r="F272" i="22"/>
  <c r="E272" i="22"/>
  <c r="H272" i="22" s="1"/>
  <c r="G271" i="22"/>
  <c r="F271" i="22"/>
  <c r="E271" i="22"/>
  <c r="H271" i="22" s="1"/>
  <c r="G270" i="22"/>
  <c r="F270" i="22"/>
  <c r="E270" i="22"/>
  <c r="H270" i="22" s="1"/>
  <c r="G269" i="22"/>
  <c r="F269" i="22"/>
  <c r="E269" i="22"/>
  <c r="H269" i="22" s="1"/>
  <c r="G268" i="22"/>
  <c r="F268" i="22"/>
  <c r="E268" i="22"/>
  <c r="H268" i="22" s="1"/>
  <c r="G267" i="22"/>
  <c r="F267" i="22"/>
  <c r="E267" i="22"/>
  <c r="H267" i="22" s="1"/>
  <c r="G266" i="22"/>
  <c r="F266" i="22"/>
  <c r="E266" i="22"/>
  <c r="H266" i="22" s="1"/>
  <c r="G265" i="22"/>
  <c r="F265" i="22"/>
  <c r="E265" i="22"/>
  <c r="H265" i="22" s="1"/>
  <c r="G264" i="22"/>
  <c r="F264" i="22"/>
  <c r="E264" i="22"/>
  <c r="H264" i="22" s="1"/>
  <c r="G263" i="22"/>
  <c r="F263" i="22"/>
  <c r="E263" i="22"/>
  <c r="H263" i="22" s="1"/>
  <c r="G262" i="22"/>
  <c r="F262" i="22"/>
  <c r="E262" i="22"/>
  <c r="H262" i="22" s="1"/>
  <c r="G261" i="22"/>
  <c r="F261" i="22"/>
  <c r="E261" i="22"/>
  <c r="H261" i="22" s="1"/>
  <c r="G260" i="22"/>
  <c r="F260" i="22"/>
  <c r="E260" i="22"/>
  <c r="H260" i="22" s="1"/>
  <c r="G259" i="22"/>
  <c r="F259" i="22"/>
  <c r="E259" i="22"/>
  <c r="H259" i="22" s="1"/>
  <c r="G258" i="22"/>
  <c r="F258" i="22"/>
  <c r="E258" i="22"/>
  <c r="H258" i="22" s="1"/>
  <c r="G257" i="22"/>
  <c r="F257" i="22"/>
  <c r="E257" i="22"/>
  <c r="H257" i="22" s="1"/>
  <c r="G256" i="22"/>
  <c r="F256" i="22"/>
  <c r="E256" i="22"/>
  <c r="H256" i="22" s="1"/>
  <c r="G255" i="22"/>
  <c r="F255" i="22"/>
  <c r="E255" i="22"/>
  <c r="H255" i="22" s="1"/>
  <c r="G254" i="22"/>
  <c r="F254" i="22"/>
  <c r="E254" i="22"/>
  <c r="H254" i="22" s="1"/>
  <c r="G253" i="22"/>
  <c r="F253" i="22"/>
  <c r="E253" i="22"/>
  <c r="H253" i="22" s="1"/>
  <c r="G252" i="22"/>
  <c r="F252" i="22"/>
  <c r="E252" i="22"/>
  <c r="H252" i="22" s="1"/>
  <c r="G251" i="22"/>
  <c r="F251" i="22"/>
  <c r="E251" i="22"/>
  <c r="H251" i="22" s="1"/>
  <c r="G250" i="22"/>
  <c r="F250" i="22"/>
  <c r="E250" i="22"/>
  <c r="H250" i="22" s="1"/>
  <c r="G249" i="22"/>
  <c r="F249" i="22"/>
  <c r="E249" i="22"/>
  <c r="H249" i="22" s="1"/>
  <c r="G248" i="22"/>
  <c r="F248" i="22"/>
  <c r="E248" i="22"/>
  <c r="H248" i="22" s="1"/>
  <c r="G247" i="22"/>
  <c r="F247" i="22"/>
  <c r="E247" i="22"/>
  <c r="H247" i="22" s="1"/>
  <c r="G246" i="22"/>
  <c r="F246" i="22"/>
  <c r="E246" i="22"/>
  <c r="H246" i="22" s="1"/>
  <c r="G245" i="22"/>
  <c r="F245" i="22"/>
  <c r="E245" i="22"/>
  <c r="H245" i="22" s="1"/>
  <c r="G244" i="22"/>
  <c r="F244" i="22"/>
  <c r="E244" i="22"/>
  <c r="H244" i="22" s="1"/>
  <c r="G243" i="22"/>
  <c r="F243" i="22"/>
  <c r="E243" i="22"/>
  <c r="H243" i="22" s="1"/>
  <c r="G242" i="22"/>
  <c r="F242" i="22"/>
  <c r="E242" i="22"/>
  <c r="H242" i="22" s="1"/>
  <c r="G241" i="22"/>
  <c r="F241" i="22"/>
  <c r="E241" i="22"/>
  <c r="H241" i="22" s="1"/>
  <c r="G240" i="22"/>
  <c r="F240" i="22"/>
  <c r="E240" i="22"/>
  <c r="H240" i="22" s="1"/>
  <c r="G239" i="22"/>
  <c r="F239" i="22"/>
  <c r="E239" i="22"/>
  <c r="H239" i="22" s="1"/>
  <c r="G238" i="22"/>
  <c r="F238" i="22"/>
  <c r="E238" i="22"/>
  <c r="H238" i="22" s="1"/>
  <c r="G237" i="22"/>
  <c r="F237" i="22"/>
  <c r="E237" i="22"/>
  <c r="H237" i="22" s="1"/>
  <c r="G236" i="22"/>
  <c r="F236" i="22"/>
  <c r="E236" i="22"/>
  <c r="H236" i="22" s="1"/>
  <c r="G235" i="22"/>
  <c r="F235" i="22"/>
  <c r="E235" i="22"/>
  <c r="H235" i="22" s="1"/>
  <c r="G234" i="22"/>
  <c r="F234" i="22"/>
  <c r="E234" i="22"/>
  <c r="H234" i="22" s="1"/>
  <c r="G233" i="22"/>
  <c r="F233" i="22"/>
  <c r="E233" i="22"/>
  <c r="H233" i="22" s="1"/>
  <c r="G232" i="22"/>
  <c r="F232" i="22"/>
  <c r="E232" i="22"/>
  <c r="H232" i="22" s="1"/>
  <c r="G231" i="22"/>
  <c r="F231" i="22"/>
  <c r="E231" i="22"/>
  <c r="H231" i="22" s="1"/>
  <c r="G230" i="22"/>
  <c r="F230" i="22"/>
  <c r="E230" i="22"/>
  <c r="H230" i="22" s="1"/>
  <c r="G229" i="22"/>
  <c r="F229" i="22"/>
  <c r="E229" i="22"/>
  <c r="H229" i="22" s="1"/>
  <c r="G228" i="22"/>
  <c r="F228" i="22"/>
  <c r="E228" i="22"/>
  <c r="H228" i="22" s="1"/>
  <c r="G227" i="22"/>
  <c r="F227" i="22"/>
  <c r="E227" i="22"/>
  <c r="H227" i="22" s="1"/>
  <c r="G226" i="22"/>
  <c r="F226" i="22"/>
  <c r="E226" i="22"/>
  <c r="H226" i="22" s="1"/>
  <c r="G225" i="22"/>
  <c r="F225" i="22"/>
  <c r="E225" i="22"/>
  <c r="H225" i="22" s="1"/>
  <c r="G224" i="22"/>
  <c r="F224" i="22"/>
  <c r="E224" i="22"/>
  <c r="H224" i="22" s="1"/>
  <c r="G223" i="22"/>
  <c r="F223" i="22"/>
  <c r="E223" i="22"/>
  <c r="H223" i="22" s="1"/>
  <c r="G222" i="22"/>
  <c r="F222" i="22"/>
  <c r="E222" i="22"/>
  <c r="H222" i="22" s="1"/>
  <c r="G221" i="22"/>
  <c r="F221" i="22"/>
  <c r="E221" i="22"/>
  <c r="H221" i="22" s="1"/>
  <c r="G220" i="22"/>
  <c r="F220" i="22"/>
  <c r="E220" i="22"/>
  <c r="H220" i="22" s="1"/>
  <c r="G219" i="22"/>
  <c r="F219" i="22"/>
  <c r="E219" i="22"/>
  <c r="H219" i="22" s="1"/>
  <c r="G218" i="22"/>
  <c r="F218" i="22"/>
  <c r="E218" i="22"/>
  <c r="H218" i="22" s="1"/>
  <c r="G217" i="22"/>
  <c r="F217" i="22"/>
  <c r="E217" i="22"/>
  <c r="H217" i="22" s="1"/>
  <c r="G216" i="22"/>
  <c r="F216" i="22"/>
  <c r="E216" i="22"/>
  <c r="H216" i="22" s="1"/>
  <c r="G215" i="22"/>
  <c r="F215" i="22"/>
  <c r="E215" i="22"/>
  <c r="H215" i="22" s="1"/>
  <c r="G214" i="22"/>
  <c r="F214" i="22"/>
  <c r="E214" i="22"/>
  <c r="H214" i="22" s="1"/>
  <c r="G213" i="22"/>
  <c r="F213" i="22"/>
  <c r="E213" i="22"/>
  <c r="H213" i="22" s="1"/>
  <c r="G212" i="22"/>
  <c r="F212" i="22"/>
  <c r="E212" i="22"/>
  <c r="H212" i="22" s="1"/>
  <c r="G211" i="22"/>
  <c r="F211" i="22"/>
  <c r="E211" i="22"/>
  <c r="H211" i="22" s="1"/>
  <c r="G210" i="22"/>
  <c r="F210" i="22"/>
  <c r="E210" i="22"/>
  <c r="H210" i="22" s="1"/>
  <c r="G209" i="22"/>
  <c r="F209" i="22"/>
  <c r="E209" i="22"/>
  <c r="H209" i="22" s="1"/>
  <c r="G208" i="22"/>
  <c r="F208" i="22"/>
  <c r="E208" i="22"/>
  <c r="H208" i="22" s="1"/>
  <c r="G207" i="22"/>
  <c r="F207" i="22"/>
  <c r="E207" i="22"/>
  <c r="H207" i="22" s="1"/>
  <c r="G206" i="22"/>
  <c r="F206" i="22"/>
  <c r="E206" i="22"/>
  <c r="H206" i="22" s="1"/>
  <c r="G205" i="22"/>
  <c r="F205" i="22"/>
  <c r="E205" i="22"/>
  <c r="H205" i="22" s="1"/>
  <c r="G204" i="22"/>
  <c r="F204" i="22"/>
  <c r="E204" i="22"/>
  <c r="H204" i="22" s="1"/>
  <c r="G203" i="22"/>
  <c r="F203" i="22"/>
  <c r="E203" i="22"/>
  <c r="H203" i="22" s="1"/>
  <c r="G202" i="22"/>
  <c r="F202" i="22"/>
  <c r="E202" i="22"/>
  <c r="H202" i="22" s="1"/>
  <c r="G201" i="22"/>
  <c r="F201" i="22"/>
  <c r="E201" i="22"/>
  <c r="H201" i="22" s="1"/>
  <c r="G200" i="22"/>
  <c r="F200" i="22"/>
  <c r="E200" i="22"/>
  <c r="H200" i="22" s="1"/>
  <c r="G199" i="22"/>
  <c r="F199" i="22"/>
  <c r="E199" i="22"/>
  <c r="H199" i="22" s="1"/>
  <c r="G198" i="22"/>
  <c r="F198" i="22"/>
  <c r="E198" i="22"/>
  <c r="H198" i="22" s="1"/>
  <c r="G197" i="22"/>
  <c r="F197" i="22"/>
  <c r="E197" i="22"/>
  <c r="H197" i="22" s="1"/>
  <c r="G196" i="22"/>
  <c r="F196" i="22"/>
  <c r="E196" i="22"/>
  <c r="H196" i="22" s="1"/>
  <c r="G195" i="22"/>
  <c r="F195" i="22"/>
  <c r="E195" i="22"/>
  <c r="H195" i="22" s="1"/>
  <c r="G194" i="22"/>
  <c r="F194" i="22"/>
  <c r="E194" i="22"/>
  <c r="H194" i="22" s="1"/>
  <c r="G193" i="22"/>
  <c r="F193" i="22"/>
  <c r="E193" i="22"/>
  <c r="H193" i="22" s="1"/>
  <c r="G192" i="22"/>
  <c r="F192" i="22"/>
  <c r="E192" i="22"/>
  <c r="H192" i="22" s="1"/>
  <c r="G191" i="22"/>
  <c r="F191" i="22"/>
  <c r="E191" i="22"/>
  <c r="H191" i="22" s="1"/>
  <c r="G190" i="22"/>
  <c r="F190" i="22"/>
  <c r="E190" i="22"/>
  <c r="H190" i="22" s="1"/>
  <c r="G189" i="22"/>
  <c r="F189" i="22"/>
  <c r="E189" i="22"/>
  <c r="H189" i="22" s="1"/>
  <c r="G188" i="22"/>
  <c r="F188" i="22"/>
  <c r="E188" i="22"/>
  <c r="H188" i="22" s="1"/>
  <c r="G187" i="22"/>
  <c r="F187" i="22"/>
  <c r="E187" i="22"/>
  <c r="H187" i="22" s="1"/>
  <c r="G186" i="22"/>
  <c r="F186" i="22"/>
  <c r="E186" i="22"/>
  <c r="H186" i="22" s="1"/>
  <c r="G185" i="22"/>
  <c r="F185" i="22"/>
  <c r="E185" i="22"/>
  <c r="H185" i="22" s="1"/>
  <c r="G184" i="22"/>
  <c r="F184" i="22"/>
  <c r="E184" i="22"/>
  <c r="H184" i="22" s="1"/>
  <c r="G183" i="22"/>
  <c r="F183" i="22"/>
  <c r="E183" i="22"/>
  <c r="H183" i="22" s="1"/>
  <c r="G182" i="22"/>
  <c r="F182" i="22"/>
  <c r="E182" i="22"/>
  <c r="H182" i="22" s="1"/>
  <c r="G181" i="22"/>
  <c r="F181" i="22"/>
  <c r="E181" i="22"/>
  <c r="H181" i="22" s="1"/>
  <c r="G180" i="22"/>
  <c r="F180" i="22"/>
  <c r="E180" i="22"/>
  <c r="H180" i="22" s="1"/>
  <c r="G179" i="22"/>
  <c r="F179" i="22"/>
  <c r="E179" i="22"/>
  <c r="H179" i="22" s="1"/>
  <c r="G178" i="22"/>
  <c r="F178" i="22"/>
  <c r="E178" i="22"/>
  <c r="H178" i="22" s="1"/>
  <c r="G177" i="22"/>
  <c r="F177" i="22"/>
  <c r="E177" i="22"/>
  <c r="H177" i="22" s="1"/>
  <c r="G176" i="22"/>
  <c r="F176" i="22"/>
  <c r="E176" i="22"/>
  <c r="H176" i="22" s="1"/>
  <c r="G175" i="22"/>
  <c r="F175" i="22"/>
  <c r="E175" i="22"/>
  <c r="H175" i="22" s="1"/>
  <c r="G174" i="22"/>
  <c r="F174" i="22"/>
  <c r="E174" i="22"/>
  <c r="H174" i="22" s="1"/>
  <c r="F173" i="22"/>
  <c r="E173" i="22"/>
  <c r="H173" i="22" s="1"/>
  <c r="D173" i="22"/>
  <c r="F335" i="22" s="1"/>
  <c r="C173" i="22"/>
  <c r="G173" i="22" s="1"/>
  <c r="G167" i="22"/>
  <c r="H167" i="22" s="1"/>
  <c r="F167" i="22"/>
  <c r="E167" i="22"/>
  <c r="G166" i="22"/>
  <c r="H166" i="22" s="1"/>
  <c r="F166" i="22"/>
  <c r="E166" i="22"/>
  <c r="G165" i="22"/>
  <c r="H165" i="22" s="1"/>
  <c r="F165" i="22"/>
  <c r="E165" i="22"/>
  <c r="G164" i="22"/>
  <c r="F164" i="22"/>
  <c r="G163" i="22"/>
  <c r="H163" i="22" s="1"/>
  <c r="F163" i="22"/>
  <c r="E163" i="22"/>
  <c r="G162" i="22"/>
  <c r="H162" i="22" s="1"/>
  <c r="F162" i="22"/>
  <c r="E162" i="22"/>
  <c r="G161" i="22"/>
  <c r="H161" i="22" s="1"/>
  <c r="F161" i="22"/>
  <c r="E161" i="22"/>
  <c r="G160" i="22"/>
  <c r="H160" i="22" s="1"/>
  <c r="F160" i="22"/>
  <c r="E160" i="22"/>
  <c r="G159" i="22"/>
  <c r="H159" i="22" s="1"/>
  <c r="F159" i="22"/>
  <c r="E159" i="22"/>
  <c r="G158" i="22"/>
  <c r="H158" i="22" s="1"/>
  <c r="F158" i="22"/>
  <c r="E158" i="22"/>
  <c r="G157" i="22"/>
  <c r="H157" i="22" s="1"/>
  <c r="F157" i="22"/>
  <c r="E157" i="22"/>
  <c r="G156" i="22"/>
  <c r="H156" i="22" s="1"/>
  <c r="F156" i="22"/>
  <c r="E156" i="22"/>
  <c r="G155" i="22"/>
  <c r="H155" i="22" s="1"/>
  <c r="F155" i="22"/>
  <c r="E155" i="22"/>
  <c r="G154" i="22"/>
  <c r="H154" i="22" s="1"/>
  <c r="F154" i="22"/>
  <c r="E154" i="22"/>
  <c r="G153" i="22"/>
  <c r="H153" i="22" s="1"/>
  <c r="E153" i="22"/>
  <c r="G152" i="22"/>
  <c r="H152" i="22" s="1"/>
  <c r="F152" i="22"/>
  <c r="E152" i="22"/>
  <c r="G151" i="22"/>
  <c r="H151" i="22" s="1"/>
  <c r="F151" i="22"/>
  <c r="E151" i="22"/>
  <c r="G150" i="22"/>
  <c r="H150" i="22" s="1"/>
  <c r="F150" i="22"/>
  <c r="E150" i="22"/>
  <c r="G149" i="22"/>
  <c r="H149" i="22" s="1"/>
  <c r="F149" i="22"/>
  <c r="E149" i="22"/>
  <c r="G148" i="22"/>
  <c r="H148" i="22" s="1"/>
  <c r="F148" i="22"/>
  <c r="E148" i="22"/>
  <c r="G147" i="22"/>
  <c r="H147" i="22" s="1"/>
  <c r="F147" i="22"/>
  <c r="E147" i="22"/>
  <c r="G146" i="22"/>
  <c r="H146" i="22" s="1"/>
  <c r="F146" i="22"/>
  <c r="E146" i="22"/>
  <c r="G145" i="22"/>
  <c r="H145" i="22" s="1"/>
  <c r="F145" i="22"/>
  <c r="E145" i="22"/>
  <c r="G144" i="22"/>
  <c r="H144" i="22" s="1"/>
  <c r="F144" i="22"/>
  <c r="E144" i="22"/>
  <c r="G143" i="22"/>
  <c r="F143" i="22"/>
  <c r="G142" i="22"/>
  <c r="H142" i="22" s="1"/>
  <c r="F142" i="22"/>
  <c r="E142" i="22"/>
  <c r="G141" i="22"/>
  <c r="H141" i="22" s="1"/>
  <c r="F141" i="22"/>
  <c r="E141" i="22"/>
  <c r="G140" i="22"/>
  <c r="H140" i="22" s="1"/>
  <c r="F140" i="22"/>
  <c r="E140" i="22"/>
  <c r="G139" i="22"/>
  <c r="F139" i="22"/>
  <c r="G138" i="22"/>
  <c r="H138" i="22" s="1"/>
  <c r="F138" i="22"/>
  <c r="E138" i="22"/>
  <c r="G137" i="22"/>
  <c r="F137" i="22"/>
  <c r="G136" i="22"/>
  <c r="H136" i="22" s="1"/>
  <c r="F136" i="22"/>
  <c r="E136" i="22"/>
  <c r="G135" i="22"/>
  <c r="H135" i="22" s="1"/>
  <c r="F135" i="22"/>
  <c r="E135" i="22"/>
  <c r="G134" i="22"/>
  <c r="F134" i="22"/>
  <c r="G133" i="22"/>
  <c r="F133" i="22"/>
  <c r="G132" i="22"/>
  <c r="G131" i="22"/>
  <c r="G130" i="22"/>
  <c r="F130" i="22"/>
  <c r="G129" i="22"/>
  <c r="G128" i="22"/>
  <c r="G127" i="22"/>
  <c r="H127" i="22" s="1"/>
  <c r="F127" i="22"/>
  <c r="E127" i="22"/>
  <c r="G126" i="22"/>
  <c r="G125" i="22"/>
  <c r="G124" i="22"/>
  <c r="H124" i="22" s="1"/>
  <c r="E124" i="22"/>
  <c r="G123" i="22"/>
  <c r="F123" i="22"/>
  <c r="G122" i="22"/>
  <c r="H122" i="22" s="1"/>
  <c r="F122" i="22"/>
  <c r="E122" i="22"/>
  <c r="G121" i="22"/>
  <c r="G120" i="22"/>
  <c r="F120" i="22"/>
  <c r="G119" i="22"/>
  <c r="H119" i="22" s="1"/>
  <c r="F119" i="22"/>
  <c r="E119" i="22"/>
  <c r="G118" i="22"/>
  <c r="H118" i="22" s="1"/>
  <c r="F118" i="22"/>
  <c r="E118" i="22"/>
  <c r="G117" i="22"/>
  <c r="H117" i="22" s="1"/>
  <c r="F117" i="22"/>
  <c r="E117" i="22"/>
  <c r="G116" i="22"/>
  <c r="F116" i="22"/>
  <c r="G115" i="22"/>
  <c r="G114" i="22"/>
  <c r="F114" i="22"/>
  <c r="G113" i="22"/>
  <c r="F113" i="22"/>
  <c r="G112" i="22"/>
  <c r="F112" i="22"/>
  <c r="G111" i="22"/>
  <c r="G110" i="22"/>
  <c r="F110" i="22"/>
  <c r="G109" i="22"/>
  <c r="F109" i="22"/>
  <c r="G108" i="22"/>
  <c r="F108" i="22"/>
  <c r="G107" i="22"/>
  <c r="H107" i="22" s="1"/>
  <c r="F107" i="22"/>
  <c r="E107" i="22"/>
  <c r="G106" i="22"/>
  <c r="H106" i="22" s="1"/>
  <c r="F106" i="22"/>
  <c r="E106" i="22"/>
  <c r="G105" i="22"/>
  <c r="H105" i="22" s="1"/>
  <c r="F105" i="22"/>
  <c r="E105" i="22"/>
  <c r="G104" i="22"/>
  <c r="G103" i="22"/>
  <c r="G102" i="22"/>
  <c r="H102" i="22" s="1"/>
  <c r="F102" i="22"/>
  <c r="E102" i="22"/>
  <c r="G101" i="22"/>
  <c r="H101" i="22" s="1"/>
  <c r="F101" i="22"/>
  <c r="E101" i="22"/>
  <c r="G100" i="22"/>
  <c r="H100" i="22" s="1"/>
  <c r="E100" i="22"/>
  <c r="G99" i="22"/>
  <c r="G98" i="22"/>
  <c r="H98" i="22" s="1"/>
  <c r="F98" i="22"/>
  <c r="E98" i="22"/>
  <c r="G97" i="22"/>
  <c r="H97" i="22" s="1"/>
  <c r="E97" i="22"/>
  <c r="G96" i="22"/>
  <c r="H96" i="22" s="1"/>
  <c r="E96" i="22"/>
  <c r="G95" i="22"/>
  <c r="H95" i="22" s="1"/>
  <c r="F95" i="22"/>
  <c r="E95" i="22"/>
  <c r="G94" i="22"/>
  <c r="F94" i="22"/>
  <c r="G93" i="22"/>
  <c r="G92" i="22"/>
  <c r="F92" i="22"/>
  <c r="G91" i="22"/>
  <c r="G90" i="22"/>
  <c r="H90" i="22" s="1"/>
  <c r="E90" i="22"/>
  <c r="G89" i="22"/>
  <c r="H89" i="22" s="1"/>
  <c r="E89" i="22"/>
  <c r="G88" i="22"/>
  <c r="G87" i="22"/>
  <c r="G86" i="22"/>
  <c r="H86" i="22" s="1"/>
  <c r="F86" i="22"/>
  <c r="E86" i="22"/>
  <c r="G85" i="22"/>
  <c r="H85" i="22" s="1"/>
  <c r="F85" i="22"/>
  <c r="E85" i="22"/>
  <c r="G84" i="22"/>
  <c r="F84" i="22"/>
  <c r="G83" i="22"/>
  <c r="H83" i="22" s="1"/>
  <c r="F83" i="22"/>
  <c r="E83" i="22"/>
  <c r="G82" i="22"/>
  <c r="H82" i="22" s="1"/>
  <c r="F82" i="22"/>
  <c r="E82" i="22"/>
  <c r="G81" i="22"/>
  <c r="F81" i="22"/>
  <c r="G80" i="22"/>
  <c r="G79" i="22"/>
  <c r="G78" i="22"/>
  <c r="H78" i="22" s="1"/>
  <c r="F78" i="22"/>
  <c r="E78" i="22"/>
  <c r="G77" i="22"/>
  <c r="F77" i="22"/>
  <c r="G76" i="22"/>
  <c r="D75" i="22"/>
  <c r="F153" i="22" s="1"/>
  <c r="C75" i="22"/>
  <c r="G69" i="22"/>
  <c r="F69" i="22"/>
  <c r="E69" i="22"/>
  <c r="H69" i="22" s="1"/>
  <c r="G68" i="22"/>
  <c r="F68" i="22"/>
  <c r="E68" i="22"/>
  <c r="H68" i="22" s="1"/>
  <c r="G67" i="22"/>
  <c r="F67" i="22"/>
  <c r="E67" i="22"/>
  <c r="H67" i="22" s="1"/>
  <c r="G66" i="22"/>
  <c r="F66" i="22"/>
  <c r="E66" i="22"/>
  <c r="H66" i="22" s="1"/>
  <c r="G65" i="22"/>
  <c r="F65" i="22"/>
  <c r="E65" i="22"/>
  <c r="H65" i="22" s="1"/>
  <c r="G64" i="22"/>
  <c r="F64" i="22"/>
  <c r="E64" i="22"/>
  <c r="H64" i="22" s="1"/>
  <c r="G63" i="22"/>
  <c r="F63" i="22"/>
  <c r="E63" i="22"/>
  <c r="H63" i="22" s="1"/>
  <c r="G62" i="22"/>
  <c r="F62" i="22"/>
  <c r="E62" i="22"/>
  <c r="H62" i="22" s="1"/>
  <c r="G61" i="22"/>
  <c r="F61" i="22"/>
  <c r="E61" i="22"/>
  <c r="H61" i="22" s="1"/>
  <c r="G60" i="22"/>
  <c r="F60" i="22"/>
  <c r="E60" i="22"/>
  <c r="H60" i="22" s="1"/>
  <c r="G59" i="22"/>
  <c r="F59" i="22"/>
  <c r="E59" i="22"/>
  <c r="H59" i="22" s="1"/>
  <c r="G58" i="22"/>
  <c r="F58" i="22"/>
  <c r="E58" i="22"/>
  <c r="H58" i="22" s="1"/>
  <c r="G57" i="22"/>
  <c r="F57" i="22"/>
  <c r="E57" i="22"/>
  <c r="H57" i="22" s="1"/>
  <c r="G56" i="22"/>
  <c r="F56" i="22"/>
  <c r="E56" i="22"/>
  <c r="H56" i="22" s="1"/>
  <c r="G55" i="22"/>
  <c r="F55" i="22"/>
  <c r="E55" i="22"/>
  <c r="H55" i="22" s="1"/>
  <c r="G54" i="22"/>
  <c r="F54" i="22"/>
  <c r="E54" i="22"/>
  <c r="H54" i="22" s="1"/>
  <c r="G53" i="22"/>
  <c r="F53" i="22"/>
  <c r="E53" i="22"/>
  <c r="H53" i="22" s="1"/>
  <c r="G52" i="22"/>
  <c r="F52" i="22"/>
  <c r="E52" i="22"/>
  <c r="H52" i="22" s="1"/>
  <c r="G51" i="22"/>
  <c r="F51" i="22"/>
  <c r="E51" i="22"/>
  <c r="H51" i="22" s="1"/>
  <c r="G50" i="22"/>
  <c r="F50" i="22"/>
  <c r="E50" i="22"/>
  <c r="H50" i="22" s="1"/>
  <c r="G49" i="22"/>
  <c r="F49" i="22"/>
  <c r="E49" i="22"/>
  <c r="H49" i="22" s="1"/>
  <c r="G48" i="22"/>
  <c r="F48" i="22"/>
  <c r="E48" i="22"/>
  <c r="H48" i="22" s="1"/>
  <c r="G47" i="22"/>
  <c r="F47" i="22"/>
  <c r="E47" i="22"/>
  <c r="H47" i="22" s="1"/>
  <c r="G46" i="22"/>
  <c r="F46" i="22"/>
  <c r="E46" i="22"/>
  <c r="H46" i="22" s="1"/>
  <c r="G45" i="22"/>
  <c r="F45" i="22"/>
  <c r="E45" i="22"/>
  <c r="H45" i="22" s="1"/>
  <c r="G44" i="22"/>
  <c r="F44" i="22"/>
  <c r="E44" i="22"/>
  <c r="H44" i="22" s="1"/>
  <c r="G43" i="22"/>
  <c r="F43" i="22"/>
  <c r="E43" i="22"/>
  <c r="H43" i="22" s="1"/>
  <c r="G42" i="22"/>
  <c r="F42" i="22"/>
  <c r="E42" i="22"/>
  <c r="H42" i="22" s="1"/>
  <c r="G41" i="22"/>
  <c r="F41" i="22"/>
  <c r="E41" i="22"/>
  <c r="H41" i="22" s="1"/>
  <c r="G40" i="22"/>
  <c r="F40" i="22"/>
  <c r="E40" i="22"/>
  <c r="H40" i="22" s="1"/>
  <c r="G39" i="22"/>
  <c r="F39" i="22"/>
  <c r="E39" i="22"/>
  <c r="H39" i="22" s="1"/>
  <c r="G38" i="22"/>
  <c r="F38" i="22"/>
  <c r="E38" i="22"/>
  <c r="H38" i="22" s="1"/>
  <c r="G37" i="22"/>
  <c r="F37" i="22"/>
  <c r="E37" i="22"/>
  <c r="H37" i="22" s="1"/>
  <c r="G36" i="22"/>
  <c r="F36" i="22"/>
  <c r="E36" i="22"/>
  <c r="H36" i="22" s="1"/>
  <c r="G35" i="22"/>
  <c r="F35" i="22"/>
  <c r="E35" i="22"/>
  <c r="H35" i="22" s="1"/>
  <c r="G34" i="22"/>
  <c r="F34" i="22"/>
  <c r="E34" i="22"/>
  <c r="H34" i="22" s="1"/>
  <c r="G33" i="22"/>
  <c r="F33" i="22"/>
  <c r="E33" i="22"/>
  <c r="H33" i="22" s="1"/>
  <c r="G32" i="22"/>
  <c r="F32" i="22"/>
  <c r="E32" i="22"/>
  <c r="H32" i="22" s="1"/>
  <c r="G31" i="22"/>
  <c r="F31" i="22"/>
  <c r="E31" i="22"/>
  <c r="H31" i="22" s="1"/>
  <c r="G30" i="22"/>
  <c r="F30" i="22"/>
  <c r="E30" i="22"/>
  <c r="H30" i="22" s="1"/>
  <c r="G29" i="22"/>
  <c r="F29" i="22"/>
  <c r="E29" i="22"/>
  <c r="H29" i="22" s="1"/>
  <c r="G28" i="22"/>
  <c r="F28" i="22"/>
  <c r="E28" i="22"/>
  <c r="H28" i="22" s="1"/>
  <c r="G27" i="22"/>
  <c r="F27" i="22"/>
  <c r="E27" i="22"/>
  <c r="H27" i="22" s="1"/>
  <c r="G26" i="22"/>
  <c r="F26" i="22"/>
  <c r="E26" i="22"/>
  <c r="H26" i="22" s="1"/>
  <c r="G25" i="22"/>
  <c r="F25" i="22"/>
  <c r="E25" i="22"/>
  <c r="H25" i="22" s="1"/>
  <c r="G24" i="22"/>
  <c r="F24" i="22"/>
  <c r="E24" i="22"/>
  <c r="H24" i="22" s="1"/>
  <c r="G23" i="22"/>
  <c r="F23" i="22"/>
  <c r="E23" i="22"/>
  <c r="H23" i="22" s="1"/>
  <c r="G22" i="22"/>
  <c r="F22" i="22"/>
  <c r="E22" i="22"/>
  <c r="H22" i="22" s="1"/>
  <c r="G21" i="22"/>
  <c r="F21" i="22"/>
  <c r="E21" i="22"/>
  <c r="H21" i="22" s="1"/>
  <c r="G20" i="22"/>
  <c r="F20" i="22"/>
  <c r="E20" i="22"/>
  <c r="H20" i="22" s="1"/>
  <c r="F19" i="22"/>
  <c r="E19" i="22"/>
  <c r="H19" i="22" s="1"/>
  <c r="D19" i="22"/>
  <c r="C19" i="22"/>
  <c r="G19" i="22" s="1"/>
  <c r="D13" i="22"/>
  <c r="C13" i="22"/>
  <c r="D12" i="22"/>
  <c r="G11" i="22"/>
  <c r="D11" i="22"/>
  <c r="C11" i="22"/>
  <c r="G9" i="22"/>
  <c r="D9" i="22"/>
  <c r="C9" i="22"/>
  <c r="G609" i="21"/>
  <c r="H609" i="21" s="1"/>
  <c r="E609" i="21"/>
  <c r="G608" i="21"/>
  <c r="H608" i="21" s="1"/>
  <c r="E608" i="21"/>
  <c r="G607" i="21"/>
  <c r="H607" i="21" s="1"/>
  <c r="F607" i="21"/>
  <c r="E607" i="21"/>
  <c r="G606" i="21"/>
  <c r="H606" i="21" s="1"/>
  <c r="F606" i="21"/>
  <c r="E606" i="21"/>
  <c r="G605" i="21"/>
  <c r="H605" i="21" s="1"/>
  <c r="E605" i="21"/>
  <c r="G604" i="21"/>
  <c r="H604" i="21" s="1"/>
  <c r="F604" i="21"/>
  <c r="E604" i="21"/>
  <c r="G603" i="21"/>
  <c r="H603" i="21" s="1"/>
  <c r="F603" i="21"/>
  <c r="E603" i="21"/>
  <c r="G602" i="21"/>
  <c r="H602" i="21" s="1"/>
  <c r="F602" i="21"/>
  <c r="E602" i="21"/>
  <c r="G601" i="21"/>
  <c r="G600" i="21"/>
  <c r="G599" i="21"/>
  <c r="G598" i="21"/>
  <c r="H598" i="21" s="1"/>
  <c r="F598" i="21"/>
  <c r="E598" i="21"/>
  <c r="G597" i="21"/>
  <c r="G596" i="21"/>
  <c r="H596" i="21" s="1"/>
  <c r="F596" i="21"/>
  <c r="E596" i="21"/>
  <c r="G595" i="21"/>
  <c r="H595" i="21" s="1"/>
  <c r="F595" i="21"/>
  <c r="E595" i="21"/>
  <c r="G594" i="21"/>
  <c r="H594" i="21" s="1"/>
  <c r="F594" i="21"/>
  <c r="E594" i="21"/>
  <c r="G593" i="21"/>
  <c r="F593" i="21"/>
  <c r="G592" i="21"/>
  <c r="H592" i="21" s="1"/>
  <c r="F592" i="21"/>
  <c r="E592" i="21"/>
  <c r="G591" i="21"/>
  <c r="H591" i="21" s="1"/>
  <c r="F591" i="21"/>
  <c r="E591" i="21"/>
  <c r="G590" i="21"/>
  <c r="H590" i="21" s="1"/>
  <c r="F590" i="21"/>
  <c r="E590" i="21"/>
  <c r="G589" i="21"/>
  <c r="H589" i="21" s="1"/>
  <c r="F589" i="21"/>
  <c r="E589" i="21"/>
  <c r="G588" i="21"/>
  <c r="H588" i="21" s="1"/>
  <c r="F588" i="21"/>
  <c r="E588" i="21"/>
  <c r="G587" i="21"/>
  <c r="H587" i="21" s="1"/>
  <c r="F587" i="21"/>
  <c r="E587" i="21"/>
  <c r="G586" i="21"/>
  <c r="G585" i="21"/>
  <c r="G584" i="21"/>
  <c r="H584" i="21" s="1"/>
  <c r="E584" i="21"/>
  <c r="G583" i="21"/>
  <c r="H583" i="21" s="1"/>
  <c r="F583" i="21"/>
  <c r="E583" i="21"/>
  <c r="G582" i="21"/>
  <c r="D582" i="21"/>
  <c r="F609" i="21" s="1"/>
  <c r="C582" i="21"/>
  <c r="G576" i="21"/>
  <c r="F576" i="21"/>
  <c r="E576" i="21"/>
  <c r="H576" i="21" s="1"/>
  <c r="G575" i="21"/>
  <c r="F575" i="21"/>
  <c r="E575" i="21"/>
  <c r="H575" i="21" s="1"/>
  <c r="G574" i="21"/>
  <c r="F574" i="21"/>
  <c r="E574" i="21"/>
  <c r="H574" i="21" s="1"/>
  <c r="G573" i="21"/>
  <c r="F573" i="21"/>
  <c r="E573" i="21"/>
  <c r="H573" i="21" s="1"/>
  <c r="G572" i="21"/>
  <c r="F572" i="21"/>
  <c r="E572" i="21"/>
  <c r="H572" i="21" s="1"/>
  <c r="G571" i="21"/>
  <c r="F571" i="21"/>
  <c r="E571" i="21"/>
  <c r="H571" i="21" s="1"/>
  <c r="G570" i="21"/>
  <c r="F570" i="21"/>
  <c r="E570" i="21"/>
  <c r="H570" i="21" s="1"/>
  <c r="G569" i="21"/>
  <c r="F569" i="21"/>
  <c r="E569" i="21"/>
  <c r="H569" i="21" s="1"/>
  <c r="G568" i="21"/>
  <c r="F568" i="21"/>
  <c r="E568" i="21"/>
  <c r="H568" i="21" s="1"/>
  <c r="G567" i="21"/>
  <c r="F567" i="21"/>
  <c r="E567" i="21"/>
  <c r="H567" i="21" s="1"/>
  <c r="G566" i="21"/>
  <c r="F566" i="21"/>
  <c r="E566" i="21"/>
  <c r="H566" i="21" s="1"/>
  <c r="G565" i="21"/>
  <c r="F565" i="21"/>
  <c r="E565" i="21"/>
  <c r="H565" i="21" s="1"/>
  <c r="G564" i="21"/>
  <c r="F564" i="21"/>
  <c r="E564" i="21"/>
  <c r="H564" i="21" s="1"/>
  <c r="G563" i="21"/>
  <c r="F563" i="21"/>
  <c r="E563" i="21"/>
  <c r="H563" i="21" s="1"/>
  <c r="G562" i="21"/>
  <c r="F562" i="21"/>
  <c r="E562" i="21"/>
  <c r="H562" i="21" s="1"/>
  <c r="G561" i="21"/>
  <c r="F561" i="21"/>
  <c r="E561" i="21"/>
  <c r="H561" i="21" s="1"/>
  <c r="G560" i="21"/>
  <c r="F560" i="21"/>
  <c r="E560" i="21"/>
  <c r="H560" i="21" s="1"/>
  <c r="G559" i="21"/>
  <c r="F559" i="21"/>
  <c r="E559" i="21"/>
  <c r="H559" i="21" s="1"/>
  <c r="G558" i="21"/>
  <c r="F558" i="21"/>
  <c r="E558" i="21"/>
  <c r="H558" i="21" s="1"/>
  <c r="G557" i="21"/>
  <c r="F557" i="21"/>
  <c r="E557" i="21"/>
  <c r="H557" i="21" s="1"/>
  <c r="G556" i="21"/>
  <c r="F556" i="21"/>
  <c r="E556" i="21"/>
  <c r="H556" i="21" s="1"/>
  <c r="G555" i="21"/>
  <c r="F555" i="21"/>
  <c r="E555" i="21"/>
  <c r="H555" i="21" s="1"/>
  <c r="G554" i="21"/>
  <c r="F554" i="21"/>
  <c r="E554" i="21"/>
  <c r="H554" i="21" s="1"/>
  <c r="G553" i="21"/>
  <c r="F553" i="21"/>
  <c r="E553" i="21"/>
  <c r="H553" i="21" s="1"/>
  <c r="G552" i="21"/>
  <c r="F552" i="21"/>
  <c r="E552" i="21"/>
  <c r="H552" i="21" s="1"/>
  <c r="G551" i="21"/>
  <c r="F551" i="21"/>
  <c r="E551" i="21"/>
  <c r="H551" i="21" s="1"/>
  <c r="G550" i="21"/>
  <c r="F550" i="21"/>
  <c r="E550" i="21"/>
  <c r="H550" i="21" s="1"/>
  <c r="G549" i="21"/>
  <c r="F549" i="21"/>
  <c r="E549" i="21"/>
  <c r="H549" i="21" s="1"/>
  <c r="G548" i="21"/>
  <c r="F548" i="21"/>
  <c r="E548" i="21"/>
  <c r="H548" i="21" s="1"/>
  <c r="G547" i="21"/>
  <c r="F547" i="21"/>
  <c r="E547" i="21"/>
  <c r="H547" i="21" s="1"/>
  <c r="G546" i="21"/>
  <c r="F546" i="21"/>
  <c r="E546" i="21"/>
  <c r="H546" i="21" s="1"/>
  <c r="G545" i="21"/>
  <c r="F545" i="21"/>
  <c r="E545" i="21"/>
  <c r="H545" i="21" s="1"/>
  <c r="G544" i="21"/>
  <c r="F544" i="21"/>
  <c r="E544" i="21"/>
  <c r="H544" i="21" s="1"/>
  <c r="G543" i="21"/>
  <c r="F543" i="21"/>
  <c r="E543" i="21"/>
  <c r="H543" i="21" s="1"/>
  <c r="G542" i="21"/>
  <c r="F542" i="21"/>
  <c r="E542" i="21"/>
  <c r="H542" i="21" s="1"/>
  <c r="G541" i="21"/>
  <c r="F541" i="21"/>
  <c r="E541" i="21"/>
  <c r="H541" i="21" s="1"/>
  <c r="G540" i="21"/>
  <c r="F540" i="21"/>
  <c r="E540" i="21"/>
  <c r="H540" i="21" s="1"/>
  <c r="G539" i="21"/>
  <c r="F539" i="21"/>
  <c r="E539" i="21"/>
  <c r="H539" i="21" s="1"/>
  <c r="G538" i="21"/>
  <c r="F538" i="21"/>
  <c r="E538" i="21"/>
  <c r="H538" i="21" s="1"/>
  <c r="G537" i="21"/>
  <c r="F537" i="21"/>
  <c r="E537" i="21"/>
  <c r="H537" i="21" s="1"/>
  <c r="G536" i="21"/>
  <c r="F536" i="21"/>
  <c r="E536" i="21"/>
  <c r="H536" i="21" s="1"/>
  <c r="G535" i="21"/>
  <c r="F535" i="21"/>
  <c r="E535" i="21"/>
  <c r="H535" i="21" s="1"/>
  <c r="G534" i="21"/>
  <c r="F534" i="21"/>
  <c r="E534" i="21"/>
  <c r="H534" i="21" s="1"/>
  <c r="G533" i="21"/>
  <c r="F533" i="21"/>
  <c r="E533" i="21"/>
  <c r="H533" i="21" s="1"/>
  <c r="G532" i="21"/>
  <c r="F532" i="21"/>
  <c r="E532" i="21"/>
  <c r="H532" i="21" s="1"/>
  <c r="G531" i="21"/>
  <c r="F531" i="21"/>
  <c r="E531" i="21"/>
  <c r="H531" i="21" s="1"/>
  <c r="G530" i="21"/>
  <c r="F530" i="21"/>
  <c r="E530" i="21"/>
  <c r="H530" i="21" s="1"/>
  <c r="G529" i="21"/>
  <c r="F529" i="21"/>
  <c r="E529" i="21"/>
  <c r="H529" i="21" s="1"/>
  <c r="G528" i="21"/>
  <c r="F528" i="21"/>
  <c r="E528" i="21"/>
  <c r="H528" i="21" s="1"/>
  <c r="G527" i="21"/>
  <c r="F527" i="21"/>
  <c r="E527" i="21"/>
  <c r="H527" i="21" s="1"/>
  <c r="G526" i="21"/>
  <c r="F526" i="21"/>
  <c r="E526" i="21"/>
  <c r="H526" i="21" s="1"/>
  <c r="G525" i="21"/>
  <c r="F525" i="21"/>
  <c r="E525" i="21"/>
  <c r="H525" i="21" s="1"/>
  <c r="G524" i="21"/>
  <c r="F524" i="21"/>
  <c r="E524" i="21"/>
  <c r="H524" i="21" s="1"/>
  <c r="G523" i="21"/>
  <c r="F523" i="21"/>
  <c r="E523" i="21"/>
  <c r="H523" i="21" s="1"/>
  <c r="G522" i="21"/>
  <c r="F522" i="21"/>
  <c r="E522" i="21"/>
  <c r="H522" i="21" s="1"/>
  <c r="G521" i="21"/>
  <c r="F521" i="21"/>
  <c r="E521" i="21"/>
  <c r="H521" i="21" s="1"/>
  <c r="G520" i="21"/>
  <c r="F520" i="21"/>
  <c r="E520" i="21"/>
  <c r="H520" i="21" s="1"/>
  <c r="G519" i="21"/>
  <c r="F519" i="21"/>
  <c r="E519" i="21"/>
  <c r="H519" i="21" s="1"/>
  <c r="G518" i="21"/>
  <c r="F518" i="21"/>
  <c r="E518" i="21"/>
  <c r="H518" i="21" s="1"/>
  <c r="G517" i="21"/>
  <c r="F517" i="21"/>
  <c r="E517" i="21"/>
  <c r="H517" i="21" s="1"/>
  <c r="G516" i="21"/>
  <c r="F516" i="21"/>
  <c r="E516" i="21"/>
  <c r="H516" i="21" s="1"/>
  <c r="G515" i="21"/>
  <c r="F515" i="21"/>
  <c r="E515" i="21"/>
  <c r="H515" i="21" s="1"/>
  <c r="G514" i="21"/>
  <c r="F514" i="21"/>
  <c r="E514" i="21"/>
  <c r="H514" i="21" s="1"/>
  <c r="G513" i="21"/>
  <c r="F513" i="21"/>
  <c r="E513" i="21"/>
  <c r="H513" i="21" s="1"/>
  <c r="G512" i="21"/>
  <c r="F512" i="21"/>
  <c r="E512" i="21"/>
  <c r="H512" i="21" s="1"/>
  <c r="G511" i="21"/>
  <c r="F511" i="21"/>
  <c r="E511" i="21"/>
  <c r="H511" i="21" s="1"/>
  <c r="G510" i="21"/>
  <c r="F510" i="21"/>
  <c r="E510" i="21"/>
  <c r="H510" i="21" s="1"/>
  <c r="G509" i="21"/>
  <c r="F509" i="21"/>
  <c r="E509" i="21"/>
  <c r="H509" i="21" s="1"/>
  <c r="G508" i="21"/>
  <c r="F508" i="21"/>
  <c r="E508" i="21"/>
  <c r="H508" i="21" s="1"/>
  <c r="G507" i="21"/>
  <c r="F507" i="21"/>
  <c r="E507" i="21"/>
  <c r="H507" i="21" s="1"/>
  <c r="G506" i="21"/>
  <c r="F506" i="21"/>
  <c r="E506" i="21"/>
  <c r="H506" i="21" s="1"/>
  <c r="G505" i="21"/>
  <c r="F505" i="21"/>
  <c r="E505" i="21"/>
  <c r="H505" i="21" s="1"/>
  <c r="G504" i="21"/>
  <c r="F504" i="21"/>
  <c r="E504" i="21"/>
  <c r="H504" i="21" s="1"/>
  <c r="G503" i="21"/>
  <c r="F503" i="21"/>
  <c r="E503" i="21"/>
  <c r="H503" i="21" s="1"/>
  <c r="G502" i="21"/>
  <c r="F502" i="21"/>
  <c r="E502" i="21"/>
  <c r="H502" i="21" s="1"/>
  <c r="G501" i="21"/>
  <c r="F501" i="21"/>
  <c r="E501" i="21"/>
  <c r="H501" i="21" s="1"/>
  <c r="G500" i="21"/>
  <c r="F500" i="21"/>
  <c r="E500" i="21"/>
  <c r="H500" i="21" s="1"/>
  <c r="G499" i="21"/>
  <c r="F499" i="21"/>
  <c r="E499" i="21"/>
  <c r="H499" i="21" s="1"/>
  <c r="G498" i="21"/>
  <c r="F498" i="21"/>
  <c r="E498" i="21"/>
  <c r="H498" i="21" s="1"/>
  <c r="G497" i="21"/>
  <c r="F497" i="21"/>
  <c r="E497" i="21"/>
  <c r="H497" i="21" s="1"/>
  <c r="G496" i="21"/>
  <c r="F496" i="21"/>
  <c r="E496" i="21"/>
  <c r="H496" i="21" s="1"/>
  <c r="G495" i="21"/>
  <c r="F495" i="21"/>
  <c r="E495" i="21"/>
  <c r="H495" i="21" s="1"/>
  <c r="G494" i="21"/>
  <c r="F494" i="21"/>
  <c r="E494" i="21"/>
  <c r="H494" i="21" s="1"/>
  <c r="G493" i="21"/>
  <c r="F493" i="21"/>
  <c r="E493" i="21"/>
  <c r="H493" i="21" s="1"/>
  <c r="G492" i="21"/>
  <c r="F492" i="21"/>
  <c r="E492" i="21"/>
  <c r="H492" i="21" s="1"/>
  <c r="G491" i="21"/>
  <c r="F491" i="21"/>
  <c r="E491" i="21"/>
  <c r="H491" i="21" s="1"/>
  <c r="G490" i="21"/>
  <c r="F490" i="21"/>
  <c r="E490" i="21"/>
  <c r="H490" i="21" s="1"/>
  <c r="G489" i="21"/>
  <c r="F489" i="21"/>
  <c r="E489" i="21"/>
  <c r="H489" i="21" s="1"/>
  <c r="G488" i="21"/>
  <c r="F488" i="21"/>
  <c r="E488" i="21"/>
  <c r="H488" i="21" s="1"/>
  <c r="G487" i="21"/>
  <c r="F487" i="21"/>
  <c r="E487" i="21"/>
  <c r="H487" i="21" s="1"/>
  <c r="G486" i="21"/>
  <c r="F486" i="21"/>
  <c r="E486" i="21"/>
  <c r="H486" i="21" s="1"/>
  <c r="G485" i="21"/>
  <c r="F485" i="21"/>
  <c r="E485" i="21"/>
  <c r="H485" i="21" s="1"/>
  <c r="G484" i="21"/>
  <c r="F484" i="21"/>
  <c r="E484" i="21"/>
  <c r="H484" i="21" s="1"/>
  <c r="G483" i="21"/>
  <c r="F483" i="21"/>
  <c r="E483" i="21"/>
  <c r="H483" i="21" s="1"/>
  <c r="G482" i="21"/>
  <c r="F482" i="21"/>
  <c r="E482" i="21"/>
  <c r="H482" i="21" s="1"/>
  <c r="G481" i="21"/>
  <c r="F481" i="21"/>
  <c r="E481" i="21"/>
  <c r="H481" i="21" s="1"/>
  <c r="G480" i="21"/>
  <c r="F480" i="21"/>
  <c r="E480" i="21"/>
  <c r="H480" i="21" s="1"/>
  <c r="G479" i="21"/>
  <c r="F479" i="21"/>
  <c r="E479" i="21"/>
  <c r="H479" i="21" s="1"/>
  <c r="G478" i="21"/>
  <c r="F478" i="21"/>
  <c r="E478" i="21"/>
  <c r="H478" i="21" s="1"/>
  <c r="G477" i="21"/>
  <c r="F477" i="21"/>
  <c r="E477" i="21"/>
  <c r="H477" i="21" s="1"/>
  <c r="G476" i="21"/>
  <c r="F476" i="21"/>
  <c r="E476" i="21"/>
  <c r="H476" i="21" s="1"/>
  <c r="G475" i="21"/>
  <c r="F475" i="21"/>
  <c r="E475" i="21"/>
  <c r="H475" i="21" s="1"/>
  <c r="G474" i="21"/>
  <c r="F474" i="21"/>
  <c r="E474" i="21"/>
  <c r="H474" i="21" s="1"/>
  <c r="G473" i="21"/>
  <c r="F473" i="21"/>
  <c r="E473" i="21"/>
  <c r="H473" i="21" s="1"/>
  <c r="G472" i="21"/>
  <c r="F472" i="21"/>
  <c r="E472" i="21"/>
  <c r="H472" i="21" s="1"/>
  <c r="G471" i="21"/>
  <c r="F471" i="21"/>
  <c r="E471" i="21"/>
  <c r="H471" i="21" s="1"/>
  <c r="G470" i="21"/>
  <c r="F470" i="21"/>
  <c r="E470" i="21"/>
  <c r="H470" i="21" s="1"/>
  <c r="G469" i="21"/>
  <c r="F469" i="21"/>
  <c r="E469" i="21"/>
  <c r="H469" i="21" s="1"/>
  <c r="G468" i="21"/>
  <c r="F468" i="21"/>
  <c r="E468" i="21"/>
  <c r="H468" i="21" s="1"/>
  <c r="G467" i="21"/>
  <c r="F467" i="21"/>
  <c r="E467" i="21"/>
  <c r="H467" i="21" s="1"/>
  <c r="G466" i="21"/>
  <c r="F466" i="21"/>
  <c r="E466" i="21"/>
  <c r="H466" i="21" s="1"/>
  <c r="G465" i="21"/>
  <c r="F465" i="21"/>
  <c r="E465" i="21"/>
  <c r="H465" i="21" s="1"/>
  <c r="G464" i="21"/>
  <c r="F464" i="21"/>
  <c r="E464" i="21"/>
  <c r="H464" i="21" s="1"/>
  <c r="G463" i="21"/>
  <c r="F463" i="21"/>
  <c r="E463" i="21"/>
  <c r="H463" i="21" s="1"/>
  <c r="G462" i="21"/>
  <c r="F462" i="21"/>
  <c r="E462" i="21"/>
  <c r="H462" i="21" s="1"/>
  <c r="G461" i="21"/>
  <c r="F461" i="21"/>
  <c r="E461" i="21"/>
  <c r="H461" i="21" s="1"/>
  <c r="G460" i="21"/>
  <c r="F460" i="21"/>
  <c r="E460" i="21"/>
  <c r="H460" i="21" s="1"/>
  <c r="G459" i="21"/>
  <c r="F459" i="21"/>
  <c r="E459" i="21"/>
  <c r="H459" i="21" s="1"/>
  <c r="G458" i="21"/>
  <c r="F458" i="21"/>
  <c r="E458" i="21"/>
  <c r="H458" i="21" s="1"/>
  <c r="G457" i="21"/>
  <c r="F457" i="21"/>
  <c r="E457" i="21"/>
  <c r="H457" i="21" s="1"/>
  <c r="G456" i="21"/>
  <c r="F456" i="21"/>
  <c r="E456" i="21"/>
  <c r="H456" i="21" s="1"/>
  <c r="G455" i="21"/>
  <c r="F455" i="21"/>
  <c r="E455" i="21"/>
  <c r="H455" i="21" s="1"/>
  <c r="G454" i="21"/>
  <c r="F454" i="21"/>
  <c r="E454" i="21"/>
  <c r="H454" i="21" s="1"/>
  <c r="G453" i="21"/>
  <c r="F453" i="21"/>
  <c r="E453" i="21"/>
  <c r="H453" i="21" s="1"/>
  <c r="G452" i="21"/>
  <c r="F452" i="21"/>
  <c r="E452" i="21"/>
  <c r="H452" i="21" s="1"/>
  <c r="G451" i="21"/>
  <c r="F451" i="21"/>
  <c r="E451" i="21"/>
  <c r="H451" i="21" s="1"/>
  <c r="G450" i="21"/>
  <c r="F450" i="21"/>
  <c r="E450" i="21"/>
  <c r="H450" i="21" s="1"/>
  <c r="G449" i="21"/>
  <c r="F449" i="21"/>
  <c r="E449" i="21"/>
  <c r="H449" i="21" s="1"/>
  <c r="G448" i="21"/>
  <c r="F448" i="21"/>
  <c r="E448" i="21"/>
  <c r="H448" i="21" s="1"/>
  <c r="G447" i="21"/>
  <c r="F447" i="21"/>
  <c r="E447" i="21"/>
  <c r="H447" i="21" s="1"/>
  <c r="G446" i="21"/>
  <c r="F446" i="21"/>
  <c r="E446" i="21"/>
  <c r="H446" i="21" s="1"/>
  <c r="G445" i="21"/>
  <c r="F445" i="21"/>
  <c r="E445" i="21"/>
  <c r="H445" i="21" s="1"/>
  <c r="G444" i="21"/>
  <c r="F444" i="21"/>
  <c r="E444" i="21"/>
  <c r="H444" i="21" s="1"/>
  <c r="G443" i="21"/>
  <c r="F443" i="21"/>
  <c r="E443" i="21"/>
  <c r="H443" i="21" s="1"/>
  <c r="G442" i="21"/>
  <c r="F442" i="21"/>
  <c r="E442" i="21"/>
  <c r="H442" i="21" s="1"/>
  <c r="G441" i="21"/>
  <c r="F441" i="21"/>
  <c r="E441" i="21"/>
  <c r="H441" i="21" s="1"/>
  <c r="G440" i="21"/>
  <c r="F440" i="21"/>
  <c r="E440" i="21"/>
  <c r="H440" i="21" s="1"/>
  <c r="G439" i="21"/>
  <c r="F439" i="21"/>
  <c r="E439" i="21"/>
  <c r="H439" i="21" s="1"/>
  <c r="G438" i="21"/>
  <c r="F438" i="21"/>
  <c r="E438" i="21"/>
  <c r="H438" i="21" s="1"/>
  <c r="G437" i="21"/>
  <c r="F437" i="21"/>
  <c r="E437" i="21"/>
  <c r="H437" i="21" s="1"/>
  <c r="G436" i="21"/>
  <c r="F436" i="21"/>
  <c r="E436" i="21"/>
  <c r="H436" i="21" s="1"/>
  <c r="G435" i="21"/>
  <c r="F435" i="21"/>
  <c r="E435" i="21"/>
  <c r="H435" i="21" s="1"/>
  <c r="G434" i="21"/>
  <c r="F434" i="21"/>
  <c r="E434" i="21"/>
  <c r="H434" i="21" s="1"/>
  <c r="G433" i="21"/>
  <c r="F433" i="21"/>
  <c r="E433" i="21"/>
  <c r="H433" i="21" s="1"/>
  <c r="G432" i="21"/>
  <c r="F432" i="21"/>
  <c r="E432" i="21"/>
  <c r="H432" i="21" s="1"/>
  <c r="G431" i="21"/>
  <c r="F431" i="21"/>
  <c r="E431" i="21"/>
  <c r="H431" i="21" s="1"/>
  <c r="G430" i="21"/>
  <c r="F430" i="21"/>
  <c r="E430" i="21"/>
  <c r="H430" i="21" s="1"/>
  <c r="G429" i="21"/>
  <c r="F429" i="21"/>
  <c r="E429" i="21"/>
  <c r="H429" i="21" s="1"/>
  <c r="G428" i="21"/>
  <c r="F428" i="21"/>
  <c r="E428" i="21"/>
  <c r="H428" i="21" s="1"/>
  <c r="G427" i="21"/>
  <c r="F427" i="21"/>
  <c r="E427" i="21"/>
  <c r="H427" i="21" s="1"/>
  <c r="G426" i="21"/>
  <c r="F426" i="21"/>
  <c r="E426" i="21"/>
  <c r="H426" i="21" s="1"/>
  <c r="G425" i="21"/>
  <c r="F425" i="21"/>
  <c r="E425" i="21"/>
  <c r="H425" i="21" s="1"/>
  <c r="G424" i="21"/>
  <c r="F424" i="21"/>
  <c r="E424" i="21"/>
  <c r="H424" i="21" s="1"/>
  <c r="G423" i="21"/>
  <c r="F423" i="21"/>
  <c r="E423" i="21"/>
  <c r="H423" i="21" s="1"/>
  <c r="G422" i="21"/>
  <c r="F422" i="21"/>
  <c r="E422" i="21"/>
  <c r="H422" i="21" s="1"/>
  <c r="G421" i="21"/>
  <c r="F421" i="21"/>
  <c r="E421" i="21"/>
  <c r="H421" i="21" s="1"/>
  <c r="G420" i="21"/>
  <c r="F420" i="21"/>
  <c r="E420" i="21"/>
  <c r="H420" i="21" s="1"/>
  <c r="G419" i="21"/>
  <c r="F419" i="21"/>
  <c r="E419" i="21"/>
  <c r="H419" i="21" s="1"/>
  <c r="G418" i="21"/>
  <c r="F418" i="21"/>
  <c r="E418" i="21"/>
  <c r="H418" i="21" s="1"/>
  <c r="G417" i="21"/>
  <c r="F417" i="21"/>
  <c r="E417" i="21"/>
  <c r="H417" i="21" s="1"/>
  <c r="G416" i="21"/>
  <c r="F416" i="21"/>
  <c r="E416" i="21"/>
  <c r="H416" i="21" s="1"/>
  <c r="G415" i="21"/>
  <c r="F415" i="21"/>
  <c r="E415" i="21"/>
  <c r="H415" i="21" s="1"/>
  <c r="G414" i="21"/>
  <c r="F414" i="21"/>
  <c r="E414" i="21"/>
  <c r="H414" i="21" s="1"/>
  <c r="G413" i="21"/>
  <c r="F413" i="21"/>
  <c r="E413" i="21"/>
  <c r="H413" i="21" s="1"/>
  <c r="G412" i="21"/>
  <c r="F412" i="21"/>
  <c r="E412" i="21"/>
  <c r="H412" i="21" s="1"/>
  <c r="G411" i="21"/>
  <c r="F411" i="21"/>
  <c r="E411" i="21"/>
  <c r="H411" i="21" s="1"/>
  <c r="G410" i="21"/>
  <c r="F410" i="21"/>
  <c r="E410" i="21"/>
  <c r="H410" i="21" s="1"/>
  <c r="G409" i="21"/>
  <c r="F409" i="21"/>
  <c r="E409" i="21"/>
  <c r="H409" i="21" s="1"/>
  <c r="G408" i="21"/>
  <c r="F408" i="21"/>
  <c r="E408" i="21"/>
  <c r="H408" i="21" s="1"/>
  <c r="G407" i="21"/>
  <c r="F407" i="21"/>
  <c r="E407" i="21"/>
  <c r="H407" i="21" s="1"/>
  <c r="G406" i="21"/>
  <c r="F406" i="21"/>
  <c r="E406" i="21"/>
  <c r="H406" i="21" s="1"/>
  <c r="G405" i="21"/>
  <c r="F405" i="21"/>
  <c r="E405" i="21"/>
  <c r="H405" i="21" s="1"/>
  <c r="G404" i="21"/>
  <c r="F404" i="21"/>
  <c r="E404" i="21"/>
  <c r="H404" i="21" s="1"/>
  <c r="G403" i="21"/>
  <c r="F403" i="21"/>
  <c r="E403" i="21"/>
  <c r="H403" i="21" s="1"/>
  <c r="G402" i="21"/>
  <c r="F402" i="21"/>
  <c r="E402" i="21"/>
  <c r="H402" i="21" s="1"/>
  <c r="G401" i="21"/>
  <c r="F401" i="21"/>
  <c r="E401" i="21"/>
  <c r="H401" i="21" s="1"/>
  <c r="G400" i="21"/>
  <c r="F400" i="21"/>
  <c r="E400" i="21"/>
  <c r="H400" i="21" s="1"/>
  <c r="G399" i="21"/>
  <c r="F399" i="21"/>
  <c r="E399" i="21"/>
  <c r="H399" i="21" s="1"/>
  <c r="G398" i="21"/>
  <c r="F398" i="21"/>
  <c r="E398" i="21"/>
  <c r="H398" i="21" s="1"/>
  <c r="G397" i="21"/>
  <c r="F397" i="21"/>
  <c r="E397" i="21"/>
  <c r="H397" i="21" s="1"/>
  <c r="G396" i="21"/>
  <c r="F396" i="21"/>
  <c r="E396" i="21"/>
  <c r="H396" i="21" s="1"/>
  <c r="G395" i="21"/>
  <c r="F395" i="21"/>
  <c r="E395" i="21"/>
  <c r="H395" i="21" s="1"/>
  <c r="G394" i="21"/>
  <c r="F394" i="21"/>
  <c r="E394" i="21"/>
  <c r="H394" i="21" s="1"/>
  <c r="G393" i="21"/>
  <c r="F393" i="21"/>
  <c r="E393" i="21"/>
  <c r="H393" i="21" s="1"/>
  <c r="G392" i="21"/>
  <c r="F392" i="21"/>
  <c r="E392" i="21"/>
  <c r="H392" i="21" s="1"/>
  <c r="G391" i="21"/>
  <c r="F391" i="21"/>
  <c r="E391" i="21"/>
  <c r="H391" i="21" s="1"/>
  <c r="G390" i="21"/>
  <c r="F390" i="21"/>
  <c r="E390" i="21"/>
  <c r="H390" i="21" s="1"/>
  <c r="G389" i="21"/>
  <c r="F389" i="21"/>
  <c r="E389" i="21"/>
  <c r="H389" i="21" s="1"/>
  <c r="G388" i="21"/>
  <c r="F388" i="21"/>
  <c r="E388" i="21"/>
  <c r="H388" i="21" s="1"/>
  <c r="G387" i="21"/>
  <c r="F387" i="21"/>
  <c r="E387" i="21"/>
  <c r="H387" i="21" s="1"/>
  <c r="G386" i="21"/>
  <c r="F386" i="21"/>
  <c r="E386" i="21"/>
  <c r="H386" i="21" s="1"/>
  <c r="G385" i="21"/>
  <c r="F385" i="21"/>
  <c r="E385" i="21"/>
  <c r="H385" i="21" s="1"/>
  <c r="G384" i="21"/>
  <c r="F384" i="21"/>
  <c r="E384" i="21"/>
  <c r="H384" i="21" s="1"/>
  <c r="G383" i="21"/>
  <c r="F383" i="21"/>
  <c r="E383" i="21"/>
  <c r="H383" i="21" s="1"/>
  <c r="G382" i="21"/>
  <c r="F382" i="21"/>
  <c r="E382" i="21"/>
  <c r="H382" i="21" s="1"/>
  <c r="G381" i="21"/>
  <c r="F381" i="21"/>
  <c r="E381" i="21"/>
  <c r="H381" i="21" s="1"/>
  <c r="G380" i="21"/>
  <c r="F380" i="21"/>
  <c r="E380" i="21"/>
  <c r="H380" i="21" s="1"/>
  <c r="G379" i="21"/>
  <c r="F379" i="21"/>
  <c r="E379" i="21"/>
  <c r="H379" i="21" s="1"/>
  <c r="G378" i="21"/>
  <c r="F378" i="21"/>
  <c r="E378" i="21"/>
  <c r="H378" i="21" s="1"/>
  <c r="G377" i="21"/>
  <c r="F377" i="21"/>
  <c r="E377" i="21"/>
  <c r="H377" i="21" s="1"/>
  <c r="G376" i="21"/>
  <c r="F376" i="21"/>
  <c r="E376" i="21"/>
  <c r="H376" i="21" s="1"/>
  <c r="G375" i="21"/>
  <c r="F375" i="21"/>
  <c r="E375" i="21"/>
  <c r="H375" i="21" s="1"/>
  <c r="G374" i="21"/>
  <c r="F374" i="21"/>
  <c r="E374" i="21"/>
  <c r="H374" i="21" s="1"/>
  <c r="G373" i="21"/>
  <c r="F373" i="21"/>
  <c r="E373" i="21"/>
  <c r="H373" i="21" s="1"/>
  <c r="G372" i="21"/>
  <c r="F372" i="21"/>
  <c r="E372" i="21"/>
  <c r="H372" i="21" s="1"/>
  <c r="G371" i="21"/>
  <c r="F371" i="21"/>
  <c r="E371" i="21"/>
  <c r="H371" i="21" s="1"/>
  <c r="G370" i="21"/>
  <c r="F370" i="21"/>
  <c r="E370" i="21"/>
  <c r="H370" i="21" s="1"/>
  <c r="G369" i="21"/>
  <c r="F369" i="21"/>
  <c r="E369" i="21"/>
  <c r="H369" i="21" s="1"/>
  <c r="G368" i="21"/>
  <c r="F368" i="21"/>
  <c r="E368" i="21"/>
  <c r="H368" i="21" s="1"/>
  <c r="G367" i="21"/>
  <c r="F367" i="21"/>
  <c r="E367" i="21"/>
  <c r="H367" i="21" s="1"/>
  <c r="G366" i="21"/>
  <c r="F366" i="21"/>
  <c r="E366" i="21"/>
  <c r="H366" i="21" s="1"/>
  <c r="G365" i="21"/>
  <c r="F365" i="21"/>
  <c r="E365" i="21"/>
  <c r="H365" i="21" s="1"/>
  <c r="G364" i="21"/>
  <c r="F364" i="21"/>
  <c r="E364" i="21"/>
  <c r="H364" i="21" s="1"/>
  <c r="G363" i="21"/>
  <c r="F363" i="21"/>
  <c r="E363" i="21"/>
  <c r="H363" i="21" s="1"/>
  <c r="G362" i="21"/>
  <c r="F362" i="21"/>
  <c r="E362" i="21"/>
  <c r="H362" i="21" s="1"/>
  <c r="G361" i="21"/>
  <c r="F361" i="21"/>
  <c r="E361" i="21"/>
  <c r="H361" i="21" s="1"/>
  <c r="G360" i="21"/>
  <c r="F360" i="21"/>
  <c r="E360" i="21"/>
  <c r="H360" i="21" s="1"/>
  <c r="G359" i="21"/>
  <c r="F359" i="21"/>
  <c r="E359" i="21"/>
  <c r="H359" i="21" s="1"/>
  <c r="G358" i="21"/>
  <c r="F358" i="21"/>
  <c r="E358" i="21"/>
  <c r="H358" i="21" s="1"/>
  <c r="G357" i="21"/>
  <c r="F357" i="21"/>
  <c r="E357" i="21"/>
  <c r="H357" i="21" s="1"/>
  <c r="G356" i="21"/>
  <c r="F356" i="21"/>
  <c r="E356" i="21"/>
  <c r="H356" i="21" s="1"/>
  <c r="G355" i="21"/>
  <c r="F355" i="21"/>
  <c r="E355" i="21"/>
  <c r="H355" i="21" s="1"/>
  <c r="G354" i="21"/>
  <c r="F354" i="21"/>
  <c r="E354" i="21"/>
  <c r="H354" i="21" s="1"/>
  <c r="G353" i="21"/>
  <c r="F353" i="21"/>
  <c r="E353" i="21"/>
  <c r="H353" i="21" s="1"/>
  <c r="G352" i="21"/>
  <c r="F352" i="21"/>
  <c r="E352" i="21"/>
  <c r="H352" i="21" s="1"/>
  <c r="G351" i="21"/>
  <c r="F351" i="21"/>
  <c r="E351" i="21"/>
  <c r="H351" i="21" s="1"/>
  <c r="G350" i="21"/>
  <c r="F350" i="21"/>
  <c r="E350" i="21"/>
  <c r="H350" i="21" s="1"/>
  <c r="F349" i="21"/>
  <c r="E349" i="21"/>
  <c r="H349" i="21" s="1"/>
  <c r="D349" i="21"/>
  <c r="C349" i="21"/>
  <c r="G349" i="21" s="1"/>
  <c r="G343" i="21"/>
  <c r="H343" i="21" s="1"/>
  <c r="F343" i="21"/>
  <c r="E343" i="21"/>
  <c r="G342" i="21"/>
  <c r="H342" i="21" s="1"/>
  <c r="F342" i="21"/>
  <c r="E342" i="21"/>
  <c r="G341" i="21"/>
  <c r="H341" i="21" s="1"/>
  <c r="F341" i="21"/>
  <c r="E341" i="21"/>
  <c r="G340" i="21"/>
  <c r="H340" i="21" s="1"/>
  <c r="F340" i="21"/>
  <c r="E340" i="21"/>
  <c r="G339" i="21"/>
  <c r="H339" i="21" s="1"/>
  <c r="F339" i="21"/>
  <c r="E339" i="21"/>
  <c r="G338" i="21"/>
  <c r="H338" i="21" s="1"/>
  <c r="F338" i="21"/>
  <c r="E338" i="21"/>
  <c r="G337" i="21"/>
  <c r="H337" i="21" s="1"/>
  <c r="F337" i="21"/>
  <c r="E337" i="21"/>
  <c r="G336" i="21"/>
  <c r="H336" i="21" s="1"/>
  <c r="F336" i="21"/>
  <c r="E336" i="21"/>
  <c r="G335" i="21"/>
  <c r="H335" i="21" s="1"/>
  <c r="E335" i="21"/>
  <c r="G334" i="21"/>
  <c r="H334" i="21" s="1"/>
  <c r="F334" i="21"/>
  <c r="E334" i="21"/>
  <c r="G333" i="21"/>
  <c r="H333" i="21" s="1"/>
  <c r="F333" i="21"/>
  <c r="E333" i="21"/>
  <c r="G332" i="21"/>
  <c r="H332" i="21" s="1"/>
  <c r="F332" i="21"/>
  <c r="E332" i="21"/>
  <c r="G331" i="21"/>
  <c r="H331" i="21" s="1"/>
  <c r="F331" i="21"/>
  <c r="E331" i="21"/>
  <c r="G330" i="21"/>
  <c r="H330" i="21" s="1"/>
  <c r="F330" i="21"/>
  <c r="E330" i="21"/>
  <c r="G329" i="21"/>
  <c r="H329" i="21" s="1"/>
  <c r="E329" i="21"/>
  <c r="G328" i="21"/>
  <c r="H328" i="21" s="1"/>
  <c r="E328" i="21"/>
  <c r="G327" i="21"/>
  <c r="H327" i="21" s="1"/>
  <c r="F327" i="21"/>
  <c r="E327" i="21"/>
  <c r="G326" i="21"/>
  <c r="H326" i="21" s="1"/>
  <c r="F326" i="21"/>
  <c r="E326" i="21"/>
  <c r="G325" i="21"/>
  <c r="H325" i="21" s="1"/>
  <c r="F325" i="21"/>
  <c r="E325" i="21"/>
  <c r="G324" i="21"/>
  <c r="H324" i="21" s="1"/>
  <c r="F324" i="21"/>
  <c r="E324" i="21"/>
  <c r="G323" i="21"/>
  <c r="H323" i="21" s="1"/>
  <c r="F323" i="21"/>
  <c r="E323" i="21"/>
  <c r="G322" i="21"/>
  <c r="H322" i="21" s="1"/>
  <c r="E322" i="21"/>
  <c r="G321" i="21"/>
  <c r="H321" i="21" s="1"/>
  <c r="F321" i="21"/>
  <c r="E321" i="21"/>
  <c r="G320" i="21"/>
  <c r="H320" i="21" s="1"/>
  <c r="F320" i="21"/>
  <c r="E320" i="21"/>
  <c r="G319" i="21"/>
  <c r="H319" i="21" s="1"/>
  <c r="F319" i="21"/>
  <c r="E319" i="21"/>
  <c r="G318" i="21"/>
  <c r="H318" i="21" s="1"/>
  <c r="F318" i="21"/>
  <c r="E318" i="21"/>
  <c r="G317" i="21"/>
  <c r="H317" i="21" s="1"/>
  <c r="E317" i="21"/>
  <c r="G316" i="21"/>
  <c r="H316" i="21" s="1"/>
  <c r="F316" i="21"/>
  <c r="E316" i="21"/>
  <c r="G315" i="21"/>
  <c r="H315" i="21" s="1"/>
  <c r="F315" i="21"/>
  <c r="E315" i="21"/>
  <c r="G314" i="21"/>
  <c r="H314" i="21" s="1"/>
  <c r="F314" i="21"/>
  <c r="E314" i="21"/>
  <c r="G313" i="21"/>
  <c r="H313" i="21" s="1"/>
  <c r="F313" i="21"/>
  <c r="E313" i="21"/>
  <c r="G312" i="21"/>
  <c r="H312" i="21" s="1"/>
  <c r="F312" i="21"/>
  <c r="E312" i="21"/>
  <c r="G311" i="21"/>
  <c r="H311" i="21" s="1"/>
  <c r="F311" i="21"/>
  <c r="E311" i="21"/>
  <c r="G310" i="21"/>
  <c r="H310" i="21" s="1"/>
  <c r="E310" i="21"/>
  <c r="G309" i="21"/>
  <c r="H309" i="21" s="1"/>
  <c r="F309" i="21"/>
  <c r="E309" i="21"/>
  <c r="G308" i="21"/>
  <c r="G307" i="21"/>
  <c r="H307" i="21" s="1"/>
  <c r="F307" i="21"/>
  <c r="E307" i="21"/>
  <c r="G306" i="21"/>
  <c r="H306" i="21" s="1"/>
  <c r="F306" i="21"/>
  <c r="E306" i="21"/>
  <c r="G305" i="21"/>
  <c r="G304" i="21"/>
  <c r="H304" i="21" s="1"/>
  <c r="F304" i="21"/>
  <c r="E304" i="21"/>
  <c r="G303" i="21"/>
  <c r="F303" i="21"/>
  <c r="G302" i="21"/>
  <c r="G301" i="21"/>
  <c r="H301" i="21" s="1"/>
  <c r="F301" i="21"/>
  <c r="E301" i="21"/>
  <c r="G300" i="21"/>
  <c r="H300" i="21" s="1"/>
  <c r="F300" i="21"/>
  <c r="E300" i="21"/>
  <c r="G299" i="21"/>
  <c r="H299" i="21" s="1"/>
  <c r="F299" i="21"/>
  <c r="E299" i="21"/>
  <c r="G298" i="21"/>
  <c r="H298" i="21" s="1"/>
  <c r="F298" i="21"/>
  <c r="E298" i="21"/>
  <c r="G297" i="21"/>
  <c r="H297" i="21" s="1"/>
  <c r="F297" i="21"/>
  <c r="E297" i="21"/>
  <c r="G296" i="21"/>
  <c r="H296" i="21" s="1"/>
  <c r="F296" i="21"/>
  <c r="E296" i="21"/>
  <c r="G295" i="21"/>
  <c r="H295" i="21" s="1"/>
  <c r="F295" i="21"/>
  <c r="E295" i="21"/>
  <c r="G294" i="21"/>
  <c r="F294" i="21"/>
  <c r="G293" i="21"/>
  <c r="F293" i="21"/>
  <c r="G292" i="21"/>
  <c r="H292" i="21" s="1"/>
  <c r="F292" i="21"/>
  <c r="E292" i="21"/>
  <c r="G291" i="21"/>
  <c r="F291" i="21"/>
  <c r="G290" i="21"/>
  <c r="H290" i="21" s="1"/>
  <c r="E290" i="21"/>
  <c r="G289" i="21"/>
  <c r="H289" i="21" s="1"/>
  <c r="F289" i="21"/>
  <c r="E289" i="21"/>
  <c r="G288" i="21"/>
  <c r="H288" i="21" s="1"/>
  <c r="F288" i="21"/>
  <c r="E288" i="21"/>
  <c r="G287" i="21"/>
  <c r="H287" i="21" s="1"/>
  <c r="F287" i="21"/>
  <c r="E287" i="21"/>
  <c r="G286" i="21"/>
  <c r="H286" i="21" s="1"/>
  <c r="F286" i="21"/>
  <c r="E286" i="21"/>
  <c r="G285" i="21"/>
  <c r="H285" i="21" s="1"/>
  <c r="F285" i="21"/>
  <c r="E285" i="21"/>
  <c r="G284" i="21"/>
  <c r="H284" i="21" s="1"/>
  <c r="F284" i="21"/>
  <c r="E284" i="21"/>
  <c r="G283" i="21"/>
  <c r="H283" i="21" s="1"/>
  <c r="E283" i="21"/>
  <c r="G282" i="21"/>
  <c r="H282" i="21" s="1"/>
  <c r="F282" i="21"/>
  <c r="E282" i="21"/>
  <c r="G281" i="21"/>
  <c r="H281" i="21" s="1"/>
  <c r="F281" i="21"/>
  <c r="E281" i="21"/>
  <c r="G280" i="21"/>
  <c r="H280" i="21" s="1"/>
  <c r="F280" i="21"/>
  <c r="E280" i="21"/>
  <c r="G279" i="21"/>
  <c r="H279" i="21" s="1"/>
  <c r="F279" i="21"/>
  <c r="E279" i="21"/>
  <c r="G278" i="21"/>
  <c r="H278" i="21" s="1"/>
  <c r="E278" i="21"/>
  <c r="G277" i="21"/>
  <c r="F277" i="21"/>
  <c r="G276" i="21"/>
  <c r="G275" i="21"/>
  <c r="H275" i="21" s="1"/>
  <c r="F275" i="21"/>
  <c r="E275" i="21"/>
  <c r="G274" i="21"/>
  <c r="H274" i="21" s="1"/>
  <c r="F274" i="21"/>
  <c r="E274" i="21"/>
  <c r="G273" i="21"/>
  <c r="H273" i="21" s="1"/>
  <c r="F273" i="21"/>
  <c r="E273" i="21"/>
  <c r="G272" i="21"/>
  <c r="H272" i="21" s="1"/>
  <c r="F272" i="21"/>
  <c r="E272" i="21"/>
  <c r="G271" i="21"/>
  <c r="H271" i="21" s="1"/>
  <c r="F271" i="21"/>
  <c r="E271" i="21"/>
  <c r="G270" i="21"/>
  <c r="H270" i="21" s="1"/>
  <c r="F270" i="21"/>
  <c r="E270" i="21"/>
  <c r="G269" i="21"/>
  <c r="H269" i="21" s="1"/>
  <c r="F269" i="21"/>
  <c r="E269" i="21"/>
  <c r="G268" i="21"/>
  <c r="H268" i="21" s="1"/>
  <c r="F268" i="21"/>
  <c r="E268" i="21"/>
  <c r="G267" i="21"/>
  <c r="H267" i="21" s="1"/>
  <c r="F267" i="21"/>
  <c r="E267" i="21"/>
  <c r="G266" i="21"/>
  <c r="H266" i="21" s="1"/>
  <c r="F266" i="21"/>
  <c r="E266" i="21"/>
  <c r="G265" i="21"/>
  <c r="H265" i="21" s="1"/>
  <c r="F265" i="21"/>
  <c r="E265" i="21"/>
  <c r="G264" i="21"/>
  <c r="H264" i="21" s="1"/>
  <c r="F264" i="21"/>
  <c r="E264" i="21"/>
  <c r="G263" i="21"/>
  <c r="H263" i="21" s="1"/>
  <c r="F263" i="21"/>
  <c r="E263" i="21"/>
  <c r="G262" i="21"/>
  <c r="H262" i="21" s="1"/>
  <c r="E262" i="21"/>
  <c r="G261" i="21"/>
  <c r="H261" i="21" s="1"/>
  <c r="F261" i="21"/>
  <c r="E261" i="21"/>
  <c r="G260" i="21"/>
  <c r="H260" i="21" s="1"/>
  <c r="F260" i="21"/>
  <c r="E260" i="21"/>
  <c r="G259" i="21"/>
  <c r="H259" i="21" s="1"/>
  <c r="F259" i="21"/>
  <c r="E259" i="21"/>
  <c r="G258" i="21"/>
  <c r="H258" i="21" s="1"/>
  <c r="F258" i="21"/>
  <c r="E258" i="21"/>
  <c r="G257" i="21"/>
  <c r="H257" i="21" s="1"/>
  <c r="F257" i="21"/>
  <c r="E257" i="21"/>
  <c r="G256" i="21"/>
  <c r="H256" i="21" s="1"/>
  <c r="F256" i="21"/>
  <c r="E256" i="21"/>
  <c r="G255" i="21"/>
  <c r="H255" i="21" s="1"/>
  <c r="F255" i="21"/>
  <c r="E255" i="21"/>
  <c r="G254" i="21"/>
  <c r="H254" i="21" s="1"/>
  <c r="F254" i="21"/>
  <c r="E254" i="21"/>
  <c r="G253" i="21"/>
  <c r="H253" i="21" s="1"/>
  <c r="F253" i="21"/>
  <c r="E253" i="21"/>
  <c r="G252" i="21"/>
  <c r="H252" i="21" s="1"/>
  <c r="F252" i="21"/>
  <c r="E252" i="21"/>
  <c r="G251" i="21"/>
  <c r="H251" i="21" s="1"/>
  <c r="F251" i="21"/>
  <c r="E251" i="21"/>
  <c r="G250" i="21"/>
  <c r="H250" i="21" s="1"/>
  <c r="F250" i="21"/>
  <c r="E250" i="21"/>
  <c r="G249" i="21"/>
  <c r="H249" i="21" s="1"/>
  <c r="F249" i="21"/>
  <c r="E249" i="21"/>
  <c r="G248" i="21"/>
  <c r="H248" i="21" s="1"/>
  <c r="F248" i="21"/>
  <c r="E248" i="21"/>
  <c r="G247" i="21"/>
  <c r="H247" i="21" s="1"/>
  <c r="F247" i="21"/>
  <c r="E247" i="21"/>
  <c r="G246" i="21"/>
  <c r="H246" i="21" s="1"/>
  <c r="F246" i="21"/>
  <c r="E246" i="21"/>
  <c r="G245" i="21"/>
  <c r="H245" i="21" s="1"/>
  <c r="F245" i="21"/>
  <c r="E245" i="21"/>
  <c r="G244" i="21"/>
  <c r="H244" i="21" s="1"/>
  <c r="E244" i="21"/>
  <c r="G243" i="21"/>
  <c r="H243" i="21" s="1"/>
  <c r="F243" i="21"/>
  <c r="E243" i="21"/>
  <c r="G242" i="21"/>
  <c r="H242" i="21" s="1"/>
  <c r="F242" i="21"/>
  <c r="E242" i="21"/>
  <c r="G241" i="21"/>
  <c r="H241" i="21" s="1"/>
  <c r="F241" i="21"/>
  <c r="E241" i="21"/>
  <c r="G240" i="21"/>
  <c r="H240" i="21" s="1"/>
  <c r="F240" i="21"/>
  <c r="E240" i="21"/>
  <c r="G239" i="21"/>
  <c r="H239" i="21" s="1"/>
  <c r="F239" i="21"/>
  <c r="E239" i="21"/>
  <c r="G238" i="21"/>
  <c r="F238" i="21"/>
  <c r="H237" i="21"/>
  <c r="G237" i="21"/>
  <c r="F237" i="21"/>
  <c r="E237" i="21"/>
  <c r="H236" i="21"/>
  <c r="G236" i="21"/>
  <c r="E236" i="21"/>
  <c r="G235" i="21"/>
  <c r="F235" i="21"/>
  <c r="G234" i="21"/>
  <c r="H234" i="21" s="1"/>
  <c r="F234" i="21"/>
  <c r="E234" i="21"/>
  <c r="G233" i="21"/>
  <c r="H233" i="21" s="1"/>
  <c r="F233" i="21"/>
  <c r="E233" i="21"/>
  <c r="G232" i="21"/>
  <c r="H232" i="21" s="1"/>
  <c r="F232" i="21"/>
  <c r="E232" i="21"/>
  <c r="G231" i="21"/>
  <c r="H231" i="21" s="1"/>
  <c r="F231" i="21"/>
  <c r="E231" i="21"/>
  <c r="G230" i="21"/>
  <c r="H230" i="21" s="1"/>
  <c r="F230" i="21"/>
  <c r="E230" i="21"/>
  <c r="G229" i="21"/>
  <c r="H229" i="21" s="1"/>
  <c r="F229" i="21"/>
  <c r="E229" i="21"/>
  <c r="G228" i="21"/>
  <c r="H228" i="21" s="1"/>
  <c r="F228" i="21"/>
  <c r="E228" i="21"/>
  <c r="G227" i="21"/>
  <c r="H227" i="21" s="1"/>
  <c r="F227" i="21"/>
  <c r="E227" i="21"/>
  <c r="G226" i="21"/>
  <c r="H226" i="21" s="1"/>
  <c r="F226" i="21"/>
  <c r="E226" i="21"/>
  <c r="G225" i="21"/>
  <c r="H225" i="21" s="1"/>
  <c r="F225" i="21"/>
  <c r="E225" i="21"/>
  <c r="G224" i="21"/>
  <c r="H224" i="21" s="1"/>
  <c r="F224" i="21"/>
  <c r="E224" i="21"/>
  <c r="G223" i="21"/>
  <c r="H223" i="21" s="1"/>
  <c r="F223" i="21"/>
  <c r="E223" i="21"/>
  <c r="G222" i="21"/>
  <c r="G221" i="21"/>
  <c r="H220" i="21"/>
  <c r="G220" i="21"/>
  <c r="F220" i="21"/>
  <c r="E220" i="21"/>
  <c r="H219" i="21"/>
  <c r="G219" i="21"/>
  <c r="F219" i="21"/>
  <c r="E219" i="21"/>
  <c r="H218" i="21"/>
  <c r="G218" i="21"/>
  <c r="F218" i="21"/>
  <c r="E218" i="21"/>
  <c r="G217" i="21"/>
  <c r="F217" i="21"/>
  <c r="G216" i="21"/>
  <c r="F216" i="21"/>
  <c r="H215" i="21"/>
  <c r="G215" i="21"/>
  <c r="F215" i="21"/>
  <c r="E215" i="21"/>
  <c r="H214" i="21"/>
  <c r="G214" i="21"/>
  <c r="F214" i="21"/>
  <c r="E214" i="21"/>
  <c r="H213" i="21"/>
  <c r="G213" i="21"/>
  <c r="E213" i="21"/>
  <c r="G212" i="21"/>
  <c r="H212" i="21" s="1"/>
  <c r="F212" i="21"/>
  <c r="E212" i="21"/>
  <c r="G211" i="21"/>
  <c r="H211" i="21" s="1"/>
  <c r="F211" i="21"/>
  <c r="E211" i="21"/>
  <c r="G210" i="21"/>
  <c r="H210" i="21" s="1"/>
  <c r="F210" i="21"/>
  <c r="E210" i="21"/>
  <c r="G209" i="21"/>
  <c r="H209" i="21" s="1"/>
  <c r="F209" i="21"/>
  <c r="E209" i="21"/>
  <c r="G208" i="21"/>
  <c r="H208" i="21" s="1"/>
  <c r="F208" i="21"/>
  <c r="E208" i="21"/>
  <c r="G207" i="21"/>
  <c r="H207" i="21" s="1"/>
  <c r="F207" i="21"/>
  <c r="E207" i="21"/>
  <c r="G206" i="21"/>
  <c r="H206" i="21" s="1"/>
  <c r="E206" i="21"/>
  <c r="G205" i="21"/>
  <c r="H205" i="21" s="1"/>
  <c r="F205" i="21"/>
  <c r="E205" i="21"/>
  <c r="G204" i="21"/>
  <c r="G203" i="21"/>
  <c r="E203" i="21"/>
  <c r="H203" i="21" s="1"/>
  <c r="G202" i="21"/>
  <c r="G201" i="21"/>
  <c r="H201" i="21" s="1"/>
  <c r="E201" i="21"/>
  <c r="G200" i="21"/>
  <c r="H200" i="21" s="1"/>
  <c r="F200" i="21"/>
  <c r="E200" i="21"/>
  <c r="G199" i="21"/>
  <c r="E199" i="21"/>
  <c r="H199" i="21" s="1"/>
  <c r="G198" i="21"/>
  <c r="F198" i="21"/>
  <c r="E198" i="21"/>
  <c r="H198" i="21" s="1"/>
  <c r="G197" i="21"/>
  <c r="F197" i="21"/>
  <c r="E197" i="21"/>
  <c r="H197" i="21" s="1"/>
  <c r="G196" i="21"/>
  <c r="F196" i="21"/>
  <c r="E196" i="21"/>
  <c r="H196" i="21" s="1"/>
  <c r="G195" i="21"/>
  <c r="F195" i="21"/>
  <c r="E195" i="21"/>
  <c r="H195" i="21" s="1"/>
  <c r="G194" i="21"/>
  <c r="F194" i="21"/>
  <c r="E194" i="21"/>
  <c r="H194" i="21" s="1"/>
  <c r="G193" i="21"/>
  <c r="E193" i="21"/>
  <c r="H193" i="21" s="1"/>
  <c r="H192" i="21"/>
  <c r="G192" i="21"/>
  <c r="F192" i="21"/>
  <c r="E192" i="21"/>
  <c r="H191" i="21"/>
  <c r="G191" i="21"/>
  <c r="F191" i="21"/>
  <c r="E191" i="21"/>
  <c r="H190" i="21"/>
  <c r="G190" i="21"/>
  <c r="F190" i="21"/>
  <c r="E190" i="21"/>
  <c r="H189" i="21"/>
  <c r="G189" i="21"/>
  <c r="F189" i="21"/>
  <c r="E189" i="21"/>
  <c r="G188" i="21"/>
  <c r="F188" i="21"/>
  <c r="G187" i="21"/>
  <c r="F187" i="21"/>
  <c r="G186" i="21"/>
  <c r="F186" i="21"/>
  <c r="H185" i="21"/>
  <c r="G185" i="21"/>
  <c r="F185" i="21"/>
  <c r="E185" i="21"/>
  <c r="H184" i="21"/>
  <c r="G184" i="21"/>
  <c r="F184" i="21"/>
  <c r="E184" i="21"/>
  <c r="H183" i="21"/>
  <c r="G183" i="21"/>
  <c r="F183" i="21"/>
  <c r="E183" i="21"/>
  <c r="H182" i="21"/>
  <c r="G182" i="21"/>
  <c r="F182" i="21"/>
  <c r="E182" i="21"/>
  <c r="H181" i="21"/>
  <c r="G181" i="21"/>
  <c r="E181" i="21"/>
  <c r="G180" i="21"/>
  <c r="H180" i="21" s="1"/>
  <c r="F180" i="21"/>
  <c r="E180" i="21"/>
  <c r="G179" i="21"/>
  <c r="G178" i="21"/>
  <c r="G177" i="21"/>
  <c r="F177" i="21"/>
  <c r="E177" i="21"/>
  <c r="H177" i="21" s="1"/>
  <c r="G176" i="21"/>
  <c r="F176" i="21"/>
  <c r="E176" i="21"/>
  <c r="H176" i="21" s="1"/>
  <c r="G175" i="21"/>
  <c r="F175" i="21"/>
  <c r="G174" i="21"/>
  <c r="D173" i="21"/>
  <c r="C173" i="21"/>
  <c r="G167" i="21"/>
  <c r="F167" i="21"/>
  <c r="E167" i="21"/>
  <c r="H167" i="21" s="1"/>
  <c r="G166" i="21"/>
  <c r="F166" i="21"/>
  <c r="E166" i="21"/>
  <c r="G165" i="21"/>
  <c r="F165" i="21"/>
  <c r="E165" i="21"/>
  <c r="G164" i="21"/>
  <c r="F164" i="21"/>
  <c r="E164" i="21"/>
  <c r="H164" i="21" s="1"/>
  <c r="G163" i="21"/>
  <c r="F163" i="21"/>
  <c r="E163" i="21"/>
  <c r="H163" i="21" s="1"/>
  <c r="G162" i="21"/>
  <c r="F162" i="21"/>
  <c r="E162" i="21"/>
  <c r="G161" i="21"/>
  <c r="F161" i="21"/>
  <c r="E161" i="21"/>
  <c r="G160" i="21"/>
  <c r="F160" i="21"/>
  <c r="E160" i="21"/>
  <c r="H160" i="21" s="1"/>
  <c r="G159" i="21"/>
  <c r="F159" i="21"/>
  <c r="E159" i="21"/>
  <c r="H159" i="21" s="1"/>
  <c r="G158" i="21"/>
  <c r="F158" i="21"/>
  <c r="E158" i="21"/>
  <c r="G157" i="21"/>
  <c r="F157" i="21"/>
  <c r="E157" i="21"/>
  <c r="G156" i="21"/>
  <c r="F156" i="21"/>
  <c r="E156" i="21"/>
  <c r="H156" i="21" s="1"/>
  <c r="G155" i="21"/>
  <c r="F155" i="21"/>
  <c r="E155" i="21"/>
  <c r="H155" i="21" s="1"/>
  <c r="G154" i="21"/>
  <c r="F154" i="21"/>
  <c r="E154" i="21"/>
  <c r="G153" i="21"/>
  <c r="F153" i="21"/>
  <c r="E153" i="21"/>
  <c r="G152" i="21"/>
  <c r="F152" i="21"/>
  <c r="E152" i="21"/>
  <c r="H152" i="21" s="1"/>
  <c r="G151" i="21"/>
  <c r="F151" i="21"/>
  <c r="E151" i="21"/>
  <c r="H151" i="21" s="1"/>
  <c r="G150" i="21"/>
  <c r="F150" i="21"/>
  <c r="E150" i="21"/>
  <c r="G149" i="21"/>
  <c r="F149" i="21"/>
  <c r="E149" i="21"/>
  <c r="G148" i="21"/>
  <c r="F148" i="21"/>
  <c r="E148" i="21"/>
  <c r="H148" i="21" s="1"/>
  <c r="G147" i="21"/>
  <c r="F147" i="21"/>
  <c r="E147" i="21"/>
  <c r="H147" i="21" s="1"/>
  <c r="G146" i="21"/>
  <c r="F146" i="21"/>
  <c r="E146" i="21"/>
  <c r="G145" i="21"/>
  <c r="F145" i="21"/>
  <c r="E145" i="21"/>
  <c r="G144" i="21"/>
  <c r="F144" i="21"/>
  <c r="E144" i="21"/>
  <c r="H144" i="21" s="1"/>
  <c r="G143" i="21"/>
  <c r="F143" i="21"/>
  <c r="E143" i="21"/>
  <c r="H143" i="21" s="1"/>
  <c r="G142" i="21"/>
  <c r="F142" i="21"/>
  <c r="E142" i="21"/>
  <c r="G141" i="21"/>
  <c r="F141" i="21"/>
  <c r="E141" i="21"/>
  <c r="G140" i="21"/>
  <c r="F140" i="21"/>
  <c r="E140" i="21"/>
  <c r="H140" i="21" s="1"/>
  <c r="G139" i="21"/>
  <c r="F139" i="21"/>
  <c r="E139" i="21"/>
  <c r="H139" i="21" s="1"/>
  <c r="G138" i="21"/>
  <c r="F138" i="21"/>
  <c r="E138" i="21"/>
  <c r="G137" i="21"/>
  <c r="F137" i="21"/>
  <c r="E137" i="21"/>
  <c r="G136" i="21"/>
  <c r="F136" i="21"/>
  <c r="E136" i="21"/>
  <c r="H136" i="21" s="1"/>
  <c r="G135" i="21"/>
  <c r="F135" i="21"/>
  <c r="E135" i="21"/>
  <c r="H135" i="21" s="1"/>
  <c r="G134" i="21"/>
  <c r="F134" i="21"/>
  <c r="E134" i="21"/>
  <c r="G133" i="21"/>
  <c r="F133" i="21"/>
  <c r="G132" i="21"/>
  <c r="F132" i="21"/>
  <c r="E132" i="21"/>
  <c r="H132" i="21" s="1"/>
  <c r="G131" i="21"/>
  <c r="F131" i="21"/>
  <c r="E131" i="21"/>
  <c r="H131" i="21" s="1"/>
  <c r="G130" i="21"/>
  <c r="F130" i="21"/>
  <c r="E130" i="21"/>
  <c r="G129" i="21"/>
  <c r="F129" i="21"/>
  <c r="G128" i="21"/>
  <c r="F128" i="21"/>
  <c r="E128" i="21"/>
  <c r="H128" i="21" s="1"/>
  <c r="G127" i="21"/>
  <c r="F127" i="21"/>
  <c r="E127" i="21"/>
  <c r="H127" i="21" s="1"/>
  <c r="G126" i="21"/>
  <c r="F126" i="21"/>
  <c r="E126" i="21"/>
  <c r="G125" i="21"/>
  <c r="F125" i="21"/>
  <c r="G124" i="21"/>
  <c r="F124" i="21"/>
  <c r="E124" i="21"/>
  <c r="H124" i="21" s="1"/>
  <c r="G123" i="21"/>
  <c r="F123" i="21"/>
  <c r="E123" i="21"/>
  <c r="H123" i="21" s="1"/>
  <c r="G122" i="21"/>
  <c r="F122" i="21"/>
  <c r="E122" i="21"/>
  <c r="G121" i="21"/>
  <c r="F121" i="21"/>
  <c r="G120" i="21"/>
  <c r="F120" i="21"/>
  <c r="E120" i="21"/>
  <c r="H120" i="21" s="1"/>
  <c r="G119" i="21"/>
  <c r="F119" i="21"/>
  <c r="E119" i="21"/>
  <c r="H119" i="21" s="1"/>
  <c r="G118" i="21"/>
  <c r="F118" i="21"/>
  <c r="E118" i="21"/>
  <c r="G117" i="21"/>
  <c r="F117" i="21"/>
  <c r="E117" i="21"/>
  <c r="G116" i="21"/>
  <c r="F116" i="21"/>
  <c r="E116" i="21"/>
  <c r="H116" i="21" s="1"/>
  <c r="G115" i="21"/>
  <c r="F115" i="21"/>
  <c r="E115" i="21"/>
  <c r="H115" i="21" s="1"/>
  <c r="G114" i="21"/>
  <c r="F114" i="21"/>
  <c r="E114" i="21"/>
  <c r="G113" i="21"/>
  <c r="F113" i="21"/>
  <c r="E113" i="21"/>
  <c r="G112" i="21"/>
  <c r="F112" i="21"/>
  <c r="E112" i="21"/>
  <c r="H112" i="21" s="1"/>
  <c r="G111" i="21"/>
  <c r="F111" i="21"/>
  <c r="E111" i="21"/>
  <c r="H111" i="21" s="1"/>
  <c r="G110" i="21"/>
  <c r="F110" i="21"/>
  <c r="E110" i="21"/>
  <c r="G109" i="21"/>
  <c r="F109" i="21"/>
  <c r="E109" i="21"/>
  <c r="G108" i="21"/>
  <c r="F108" i="21"/>
  <c r="E108" i="21"/>
  <c r="H108" i="21" s="1"/>
  <c r="G107" i="21"/>
  <c r="F107" i="21"/>
  <c r="E107" i="21"/>
  <c r="H107" i="21" s="1"/>
  <c r="G106" i="21"/>
  <c r="F106" i="21"/>
  <c r="E106" i="21"/>
  <c r="G105" i="21"/>
  <c r="F105" i="21"/>
  <c r="E105" i="21"/>
  <c r="G104" i="21"/>
  <c r="F104" i="21"/>
  <c r="E104" i="21"/>
  <c r="H104" i="21" s="1"/>
  <c r="G103" i="21"/>
  <c r="F103" i="21"/>
  <c r="E103" i="21"/>
  <c r="H103" i="21" s="1"/>
  <c r="G102" i="21"/>
  <c r="F102" i="21"/>
  <c r="E102" i="21"/>
  <c r="G101" i="21"/>
  <c r="F101" i="21"/>
  <c r="E101" i="21"/>
  <c r="G100" i="21"/>
  <c r="F100" i="21"/>
  <c r="E100" i="21"/>
  <c r="H100" i="21" s="1"/>
  <c r="G99" i="21"/>
  <c r="F99" i="21"/>
  <c r="E99" i="21"/>
  <c r="H99" i="21" s="1"/>
  <c r="G98" i="21"/>
  <c r="F98" i="21"/>
  <c r="E98" i="21"/>
  <c r="G97" i="21"/>
  <c r="F97" i="21"/>
  <c r="E97" i="21"/>
  <c r="G96" i="21"/>
  <c r="F96" i="21"/>
  <c r="E96" i="21"/>
  <c r="H96" i="21" s="1"/>
  <c r="G95" i="21"/>
  <c r="F95" i="21"/>
  <c r="E95" i="21"/>
  <c r="H95" i="21" s="1"/>
  <c r="G94" i="21"/>
  <c r="F94" i="21"/>
  <c r="E94" i="21"/>
  <c r="G93" i="21"/>
  <c r="F93" i="21"/>
  <c r="E93" i="21"/>
  <c r="G92" i="21"/>
  <c r="F92" i="21"/>
  <c r="E92" i="21"/>
  <c r="H92" i="21" s="1"/>
  <c r="G91" i="21"/>
  <c r="F91" i="21"/>
  <c r="E91" i="21"/>
  <c r="H91" i="21" s="1"/>
  <c r="G90" i="21"/>
  <c r="F90" i="21"/>
  <c r="E90" i="21"/>
  <c r="G89" i="21"/>
  <c r="F89" i="21"/>
  <c r="E89" i="21"/>
  <c r="G88" i="21"/>
  <c r="F88" i="21"/>
  <c r="E88" i="21"/>
  <c r="H88" i="21" s="1"/>
  <c r="G87" i="21"/>
  <c r="F87" i="21"/>
  <c r="E87" i="21"/>
  <c r="H87" i="21" s="1"/>
  <c r="G86" i="21"/>
  <c r="F86" i="21"/>
  <c r="E86" i="21"/>
  <c r="G85" i="21"/>
  <c r="F85" i="21"/>
  <c r="E85" i="21"/>
  <c r="G84" i="21"/>
  <c r="F84" i="21"/>
  <c r="E84" i="21"/>
  <c r="H84" i="21" s="1"/>
  <c r="G83" i="21"/>
  <c r="F83" i="21"/>
  <c r="E83" i="21"/>
  <c r="H83" i="21" s="1"/>
  <c r="G82" i="21"/>
  <c r="F82" i="21"/>
  <c r="E82" i="21"/>
  <c r="G81" i="21"/>
  <c r="F81" i="21"/>
  <c r="E81" i="21"/>
  <c r="G80" i="21"/>
  <c r="F80" i="21"/>
  <c r="E80" i="21"/>
  <c r="H80" i="21" s="1"/>
  <c r="G79" i="21"/>
  <c r="F79" i="21"/>
  <c r="E79" i="21"/>
  <c r="H79" i="21" s="1"/>
  <c r="G78" i="21"/>
  <c r="F78" i="21"/>
  <c r="E78" i="21"/>
  <c r="G77" i="21"/>
  <c r="F77" i="21"/>
  <c r="E77" i="21"/>
  <c r="G76" i="21"/>
  <c r="F76" i="21"/>
  <c r="E76" i="21"/>
  <c r="H76" i="21" s="1"/>
  <c r="F75" i="21"/>
  <c r="E75" i="21"/>
  <c r="D75" i="21"/>
  <c r="C75" i="21"/>
  <c r="E133" i="21" s="1"/>
  <c r="H133" i="21" s="1"/>
  <c r="G69" i="21"/>
  <c r="H69" i="21" s="1"/>
  <c r="F69" i="21"/>
  <c r="E69" i="21"/>
  <c r="G68" i="21"/>
  <c r="F68" i="21"/>
  <c r="G67" i="21"/>
  <c r="F67" i="21"/>
  <c r="G66" i="21"/>
  <c r="H66" i="21" s="1"/>
  <c r="F66" i="21"/>
  <c r="E66" i="21"/>
  <c r="G65" i="21"/>
  <c r="H65" i="21" s="1"/>
  <c r="F65" i="21"/>
  <c r="E65" i="21"/>
  <c r="G64" i="21"/>
  <c r="H64" i="21" s="1"/>
  <c r="F64" i="21"/>
  <c r="E64" i="21"/>
  <c r="G63" i="21"/>
  <c r="H63" i="21" s="1"/>
  <c r="F63" i="21"/>
  <c r="E63" i="21"/>
  <c r="G62" i="21"/>
  <c r="H62" i="21" s="1"/>
  <c r="F62" i="21"/>
  <c r="E62" i="21"/>
  <c r="G61" i="21"/>
  <c r="H61" i="21" s="1"/>
  <c r="F61" i="21"/>
  <c r="E61" i="21"/>
  <c r="G60" i="21"/>
  <c r="H60" i="21" s="1"/>
  <c r="F60" i="21"/>
  <c r="E60" i="21"/>
  <c r="G59" i="21"/>
  <c r="H59" i="21" s="1"/>
  <c r="F59" i="21"/>
  <c r="E59" i="21"/>
  <c r="G58" i="21"/>
  <c r="H58" i="21" s="1"/>
  <c r="F58" i="21"/>
  <c r="E58" i="21"/>
  <c r="G57" i="21"/>
  <c r="H57" i="21" s="1"/>
  <c r="F57" i="21"/>
  <c r="E57" i="21"/>
  <c r="G56" i="21"/>
  <c r="H56" i="21" s="1"/>
  <c r="F56" i="21"/>
  <c r="E56" i="21"/>
  <c r="G55" i="21"/>
  <c r="H55" i="21" s="1"/>
  <c r="F55" i="21"/>
  <c r="E55" i="21"/>
  <c r="G54" i="21"/>
  <c r="H54" i="21" s="1"/>
  <c r="F54" i="21"/>
  <c r="E54" i="21"/>
  <c r="G53" i="21"/>
  <c r="H53" i="21" s="1"/>
  <c r="F53" i="21"/>
  <c r="E53" i="21"/>
  <c r="G52" i="21"/>
  <c r="H52" i="21" s="1"/>
  <c r="F52" i="21"/>
  <c r="E52" i="21"/>
  <c r="G51" i="21"/>
  <c r="H51" i="21" s="1"/>
  <c r="F51" i="21"/>
  <c r="E51" i="21"/>
  <c r="G50" i="21"/>
  <c r="F50" i="21"/>
  <c r="G49" i="21"/>
  <c r="H49" i="21" s="1"/>
  <c r="F49" i="21"/>
  <c r="E49" i="21"/>
  <c r="G48" i="21"/>
  <c r="H48" i="21" s="1"/>
  <c r="F48" i="21"/>
  <c r="E48" i="21"/>
  <c r="G47" i="21"/>
  <c r="H47" i="21" s="1"/>
  <c r="F47" i="21"/>
  <c r="E47" i="21"/>
  <c r="G46" i="21"/>
  <c r="H46" i="21" s="1"/>
  <c r="F46" i="21"/>
  <c r="E46" i="21"/>
  <c r="G45" i="21"/>
  <c r="H45" i="21" s="1"/>
  <c r="F45" i="21"/>
  <c r="E45" i="21"/>
  <c r="G44" i="21"/>
  <c r="H44" i="21" s="1"/>
  <c r="F44" i="21"/>
  <c r="E44" i="21"/>
  <c r="G43" i="21"/>
  <c r="H43" i="21" s="1"/>
  <c r="F43" i="21"/>
  <c r="E43" i="21"/>
  <c r="G42" i="21"/>
  <c r="H42" i="21" s="1"/>
  <c r="F42" i="21"/>
  <c r="E42" i="21"/>
  <c r="G41" i="21"/>
  <c r="H41" i="21" s="1"/>
  <c r="F41" i="21"/>
  <c r="E41" i="21"/>
  <c r="G40" i="21"/>
  <c r="H40" i="21" s="1"/>
  <c r="F40" i="21"/>
  <c r="E40" i="21"/>
  <c r="G39" i="21"/>
  <c r="H39" i="21" s="1"/>
  <c r="F39" i="21"/>
  <c r="E39" i="21"/>
  <c r="G38" i="21"/>
  <c r="H38" i="21" s="1"/>
  <c r="F38" i="21"/>
  <c r="E38" i="21"/>
  <c r="G37" i="21"/>
  <c r="H37" i="21" s="1"/>
  <c r="F37" i="21"/>
  <c r="E37" i="21"/>
  <c r="G36" i="21"/>
  <c r="H36" i="21" s="1"/>
  <c r="F36" i="21"/>
  <c r="E36" i="21"/>
  <c r="G35" i="21"/>
  <c r="H35" i="21" s="1"/>
  <c r="F35" i="21"/>
  <c r="E35" i="21"/>
  <c r="G34" i="21"/>
  <c r="H34" i="21" s="1"/>
  <c r="F34" i="21"/>
  <c r="E34" i="21"/>
  <c r="G33" i="21"/>
  <c r="F33" i="21"/>
  <c r="G32" i="21"/>
  <c r="H32" i="21" s="1"/>
  <c r="F32" i="21"/>
  <c r="E32" i="21"/>
  <c r="G31" i="21"/>
  <c r="H31" i="21" s="1"/>
  <c r="F31" i="21"/>
  <c r="E31" i="21"/>
  <c r="G30" i="21"/>
  <c r="F30" i="21"/>
  <c r="G29" i="21"/>
  <c r="F29" i="21"/>
  <c r="G28" i="21"/>
  <c r="F28" i="21"/>
  <c r="G27" i="21"/>
  <c r="F27" i="21"/>
  <c r="G26" i="21"/>
  <c r="H26" i="21" s="1"/>
  <c r="F26" i="21"/>
  <c r="E26" i="21"/>
  <c r="G25" i="21"/>
  <c r="H25" i="21" s="1"/>
  <c r="F25" i="21"/>
  <c r="E25" i="21"/>
  <c r="G24" i="21"/>
  <c r="F24" i="21"/>
  <c r="G23" i="21"/>
  <c r="H23" i="21" s="1"/>
  <c r="F23" i="21"/>
  <c r="E23" i="21"/>
  <c r="G22" i="21"/>
  <c r="H22" i="21" s="1"/>
  <c r="F22" i="21"/>
  <c r="E22" i="21"/>
  <c r="G21" i="21"/>
  <c r="H21" i="21" s="1"/>
  <c r="F21" i="21"/>
  <c r="E21" i="21"/>
  <c r="G20" i="21"/>
  <c r="H20" i="21" s="1"/>
  <c r="F20" i="21"/>
  <c r="E20" i="21"/>
  <c r="F19" i="21"/>
  <c r="D19" i="21"/>
  <c r="C19" i="21"/>
  <c r="E68" i="21" s="1"/>
  <c r="H68" i="21" s="1"/>
  <c r="D13" i="21"/>
  <c r="C13" i="21"/>
  <c r="G13" i="21" s="1"/>
  <c r="D12" i="21"/>
  <c r="C12" i="21"/>
  <c r="E12" i="21" s="1"/>
  <c r="D11" i="21"/>
  <c r="D10" i="21"/>
  <c r="C10" i="21"/>
  <c r="E10" i="21" s="1"/>
  <c r="D9" i="21"/>
  <c r="C8" i="21"/>
  <c r="E13" i="21" s="1"/>
  <c r="H13" i="21" s="1"/>
  <c r="H609" i="20"/>
  <c r="G609" i="20"/>
  <c r="E609" i="20"/>
  <c r="H608" i="20"/>
  <c r="G608" i="20"/>
  <c r="E608" i="20"/>
  <c r="H607" i="20"/>
  <c r="G607" i="20"/>
  <c r="F607" i="20"/>
  <c r="E607" i="20"/>
  <c r="H606" i="20"/>
  <c r="G606" i="20"/>
  <c r="F606" i="20"/>
  <c r="E606" i="20"/>
  <c r="H605" i="20"/>
  <c r="G605" i="20"/>
  <c r="E605" i="20"/>
  <c r="H604" i="20"/>
  <c r="G604" i="20"/>
  <c r="F604" i="20"/>
  <c r="E604" i="20"/>
  <c r="H603" i="20"/>
  <c r="G603" i="20"/>
  <c r="F603" i="20"/>
  <c r="E603" i="20"/>
  <c r="H602" i="20"/>
  <c r="G602" i="20"/>
  <c r="E602" i="20"/>
  <c r="H601" i="20"/>
  <c r="G601" i="20"/>
  <c r="E601" i="20"/>
  <c r="H600" i="20"/>
  <c r="G600" i="20"/>
  <c r="E600" i="20"/>
  <c r="H599" i="20"/>
  <c r="G599" i="20"/>
  <c r="E599" i="20"/>
  <c r="H598" i="20"/>
  <c r="G598" i="20"/>
  <c r="E598" i="20"/>
  <c r="H597" i="20"/>
  <c r="G597" i="20"/>
  <c r="E597" i="20"/>
  <c r="H596" i="20"/>
  <c r="G596" i="20"/>
  <c r="F596" i="20"/>
  <c r="E596" i="20"/>
  <c r="H595" i="20"/>
  <c r="G595" i="20"/>
  <c r="F595" i="20"/>
  <c r="E595" i="20"/>
  <c r="H594" i="20"/>
  <c r="G594" i="20"/>
  <c r="F594" i="20"/>
  <c r="E594" i="20"/>
  <c r="H593" i="20"/>
  <c r="G593" i="20"/>
  <c r="E593" i="20"/>
  <c r="H592" i="20"/>
  <c r="G592" i="20"/>
  <c r="F592" i="20"/>
  <c r="E592" i="20"/>
  <c r="H591" i="20"/>
  <c r="G591" i="20"/>
  <c r="F591" i="20"/>
  <c r="E591" i="20"/>
  <c r="H590" i="20"/>
  <c r="G590" i="20"/>
  <c r="F590" i="20"/>
  <c r="E590" i="20"/>
  <c r="H589" i="20"/>
  <c r="G589" i="20"/>
  <c r="F589" i="20"/>
  <c r="E589" i="20"/>
  <c r="H588" i="20"/>
  <c r="G588" i="20"/>
  <c r="F588" i="20"/>
  <c r="E588" i="20"/>
  <c r="H587" i="20"/>
  <c r="G587" i="20"/>
  <c r="E587" i="20"/>
  <c r="H586" i="20"/>
  <c r="G586" i="20"/>
  <c r="E586" i="20"/>
  <c r="H585" i="20"/>
  <c r="G585" i="20"/>
  <c r="E585" i="20"/>
  <c r="H584" i="20"/>
  <c r="G584" i="20"/>
  <c r="E584" i="20"/>
  <c r="H583" i="20"/>
  <c r="G583" i="20"/>
  <c r="F583" i="20"/>
  <c r="E583" i="20"/>
  <c r="E582" i="20"/>
  <c r="D582" i="20"/>
  <c r="F609" i="20" s="1"/>
  <c r="C582" i="20"/>
  <c r="G582" i="20" s="1"/>
  <c r="H582" i="20" s="1"/>
  <c r="G576" i="20"/>
  <c r="H576" i="20" s="1"/>
  <c r="F576" i="20"/>
  <c r="E576" i="20"/>
  <c r="G575" i="20"/>
  <c r="H575" i="20" s="1"/>
  <c r="F575" i="20"/>
  <c r="E575" i="20"/>
  <c r="G574" i="20"/>
  <c r="H574" i="20" s="1"/>
  <c r="F574" i="20"/>
  <c r="E574" i="20"/>
  <c r="G573" i="20"/>
  <c r="H573" i="20" s="1"/>
  <c r="F573" i="20"/>
  <c r="E573" i="20"/>
  <c r="G572" i="20"/>
  <c r="H572" i="20" s="1"/>
  <c r="F572" i="20"/>
  <c r="E572" i="20"/>
  <c r="G571" i="20"/>
  <c r="H571" i="20" s="1"/>
  <c r="F571" i="20"/>
  <c r="E571" i="20"/>
  <c r="G570" i="20"/>
  <c r="H570" i="20" s="1"/>
  <c r="F570" i="20"/>
  <c r="E570" i="20"/>
  <c r="G569" i="20"/>
  <c r="F569" i="20"/>
  <c r="G568" i="20"/>
  <c r="F568" i="20"/>
  <c r="G567" i="20"/>
  <c r="H567" i="20" s="1"/>
  <c r="F567" i="20"/>
  <c r="E567" i="20"/>
  <c r="G566" i="20"/>
  <c r="H566" i="20" s="1"/>
  <c r="F566" i="20"/>
  <c r="E566" i="20"/>
  <c r="G565" i="20"/>
  <c r="F565" i="20"/>
  <c r="G564" i="20"/>
  <c r="H564" i="20" s="1"/>
  <c r="F564" i="20"/>
  <c r="E564" i="20"/>
  <c r="G563" i="20"/>
  <c r="H563" i="20" s="1"/>
  <c r="F563" i="20"/>
  <c r="E563" i="20"/>
  <c r="G562" i="20"/>
  <c r="F562" i="20"/>
  <c r="G561" i="20"/>
  <c r="F561" i="20"/>
  <c r="G560" i="20"/>
  <c r="F560" i="20"/>
  <c r="G559" i="20"/>
  <c r="F559" i="20"/>
  <c r="G558" i="20"/>
  <c r="H558" i="20" s="1"/>
  <c r="F558" i="20"/>
  <c r="E558" i="20"/>
  <c r="G557" i="20"/>
  <c r="H557" i="20" s="1"/>
  <c r="F557" i="20"/>
  <c r="E557" i="20"/>
  <c r="G556" i="20"/>
  <c r="F556" i="20"/>
  <c r="G555" i="20"/>
  <c r="F555" i="20"/>
  <c r="G554" i="20"/>
  <c r="F554" i="20"/>
  <c r="G553" i="20"/>
  <c r="H553" i="20" s="1"/>
  <c r="F553" i="20"/>
  <c r="E553" i="20"/>
  <c r="G552" i="20"/>
  <c r="H552" i="20" s="1"/>
  <c r="F552" i="20"/>
  <c r="E552" i="20"/>
  <c r="G551" i="20"/>
  <c r="F551" i="20"/>
  <c r="G550" i="20"/>
  <c r="H550" i="20" s="1"/>
  <c r="F550" i="20"/>
  <c r="E550" i="20"/>
  <c r="G549" i="20"/>
  <c r="H549" i="20" s="1"/>
  <c r="F549" i="20"/>
  <c r="E549" i="20"/>
  <c r="G548" i="20"/>
  <c r="H548" i="20" s="1"/>
  <c r="F548" i="20"/>
  <c r="E548" i="20"/>
  <c r="G547" i="20"/>
  <c r="H547" i="20" s="1"/>
  <c r="F547" i="20"/>
  <c r="E547" i="20"/>
  <c r="G546" i="20"/>
  <c r="H546" i="20" s="1"/>
  <c r="F546" i="20"/>
  <c r="E546" i="20"/>
  <c r="G545" i="20"/>
  <c r="H545" i="20" s="1"/>
  <c r="F545" i="20"/>
  <c r="E545" i="20"/>
  <c r="G544" i="20"/>
  <c r="H544" i="20" s="1"/>
  <c r="F544" i="20"/>
  <c r="E544" i="20"/>
  <c r="G543" i="20"/>
  <c r="H543" i="20" s="1"/>
  <c r="F543" i="20"/>
  <c r="E543" i="20"/>
  <c r="G542" i="20"/>
  <c r="H542" i="20" s="1"/>
  <c r="F542" i="20"/>
  <c r="E542" i="20"/>
  <c r="G541" i="20"/>
  <c r="H541" i="20" s="1"/>
  <c r="F541" i="20"/>
  <c r="E541" i="20"/>
  <c r="G540" i="20"/>
  <c r="H540" i="20" s="1"/>
  <c r="F540" i="20"/>
  <c r="E540" i="20"/>
  <c r="G539" i="20"/>
  <c r="F539" i="20"/>
  <c r="G538" i="20"/>
  <c r="F538" i="20"/>
  <c r="G537" i="20"/>
  <c r="H537" i="20" s="1"/>
  <c r="F537" i="20"/>
  <c r="E537" i="20"/>
  <c r="G536" i="20"/>
  <c r="H536" i="20" s="1"/>
  <c r="F536" i="20"/>
  <c r="E536" i="20"/>
  <c r="G535" i="20"/>
  <c r="F535" i="20"/>
  <c r="G534" i="20"/>
  <c r="H534" i="20" s="1"/>
  <c r="F534" i="20"/>
  <c r="E534" i="20"/>
  <c r="G533" i="20"/>
  <c r="H533" i="20" s="1"/>
  <c r="F533" i="20"/>
  <c r="E533" i="20"/>
  <c r="G532" i="20"/>
  <c r="H532" i="20" s="1"/>
  <c r="F532" i="20"/>
  <c r="E532" i="20"/>
  <c r="G531" i="20"/>
  <c r="H531" i="20" s="1"/>
  <c r="F531" i="20"/>
  <c r="E531" i="20"/>
  <c r="G530" i="20"/>
  <c r="H530" i="20" s="1"/>
  <c r="F530" i="20"/>
  <c r="E530" i="20"/>
  <c r="G529" i="20"/>
  <c r="H529" i="20" s="1"/>
  <c r="F529" i="20"/>
  <c r="E529" i="20"/>
  <c r="G528" i="20"/>
  <c r="H528" i="20" s="1"/>
  <c r="F528" i="20"/>
  <c r="E528" i="20"/>
  <c r="G527" i="20"/>
  <c r="H527" i="20" s="1"/>
  <c r="F527" i="20"/>
  <c r="E527" i="20"/>
  <c r="G526" i="20"/>
  <c r="H526" i="20" s="1"/>
  <c r="F526" i="20"/>
  <c r="E526" i="20"/>
  <c r="G525" i="20"/>
  <c r="H525" i="20" s="1"/>
  <c r="F525" i="20"/>
  <c r="E525" i="20"/>
  <c r="G524" i="20"/>
  <c r="H524" i="20" s="1"/>
  <c r="F524" i="20"/>
  <c r="E524" i="20"/>
  <c r="G523" i="20"/>
  <c r="H523" i="20" s="1"/>
  <c r="F523" i="20"/>
  <c r="E523" i="20"/>
  <c r="G522" i="20"/>
  <c r="H522" i="20" s="1"/>
  <c r="F522" i="20"/>
  <c r="E522" i="20"/>
  <c r="G521" i="20"/>
  <c r="H521" i="20" s="1"/>
  <c r="F521" i="20"/>
  <c r="E521" i="20"/>
  <c r="G520" i="20"/>
  <c r="H520" i="20" s="1"/>
  <c r="F520" i="20"/>
  <c r="E520" i="20"/>
  <c r="G519" i="20"/>
  <c r="H519" i="20" s="1"/>
  <c r="F519" i="20"/>
  <c r="E519" i="20"/>
  <c r="G518" i="20"/>
  <c r="H518" i="20" s="1"/>
  <c r="F518" i="20"/>
  <c r="E518" i="20"/>
  <c r="G517" i="20"/>
  <c r="H517" i="20" s="1"/>
  <c r="F517" i="20"/>
  <c r="E517" i="20"/>
  <c r="G516" i="20"/>
  <c r="H516" i="20" s="1"/>
  <c r="F516" i="20"/>
  <c r="E516" i="20"/>
  <c r="G515" i="20"/>
  <c r="F515" i="20"/>
  <c r="G514" i="20"/>
  <c r="H514" i="20" s="1"/>
  <c r="F514" i="20"/>
  <c r="E514" i="20"/>
  <c r="G513" i="20"/>
  <c r="H513" i="20" s="1"/>
  <c r="F513" i="20"/>
  <c r="E513" i="20"/>
  <c r="G512" i="20"/>
  <c r="H512" i="20" s="1"/>
  <c r="F512" i="20"/>
  <c r="E512" i="20"/>
  <c r="G511" i="20"/>
  <c r="H511" i="20" s="1"/>
  <c r="F511" i="20"/>
  <c r="E511" i="20"/>
  <c r="G510" i="20"/>
  <c r="F510" i="20"/>
  <c r="G509" i="20"/>
  <c r="H509" i="20" s="1"/>
  <c r="F509" i="20"/>
  <c r="E509" i="20"/>
  <c r="G508" i="20"/>
  <c r="H508" i="20" s="1"/>
  <c r="F508" i="20"/>
  <c r="E508" i="20"/>
  <c r="G507" i="20"/>
  <c r="H507" i="20" s="1"/>
  <c r="F507" i="20"/>
  <c r="E507" i="20"/>
  <c r="G506" i="20"/>
  <c r="H506" i="20" s="1"/>
  <c r="F506" i="20"/>
  <c r="E506" i="20"/>
  <c r="G505" i="20"/>
  <c r="F505" i="20"/>
  <c r="E505" i="20"/>
  <c r="H505" i="20" s="1"/>
  <c r="G504" i="20"/>
  <c r="F504" i="20"/>
  <c r="E504" i="20"/>
  <c r="H504" i="20" s="1"/>
  <c r="G503" i="20"/>
  <c r="F503" i="20"/>
  <c r="E503" i="20"/>
  <c r="H503" i="20" s="1"/>
  <c r="G502" i="20"/>
  <c r="F502" i="20"/>
  <c r="E502" i="20"/>
  <c r="H502" i="20" s="1"/>
  <c r="G501" i="20"/>
  <c r="F501" i="20"/>
  <c r="E501" i="20"/>
  <c r="H501" i="20" s="1"/>
  <c r="G500" i="20"/>
  <c r="F500" i="20"/>
  <c r="E500" i="20"/>
  <c r="H500" i="20" s="1"/>
  <c r="G499" i="20"/>
  <c r="F499" i="20"/>
  <c r="E499" i="20"/>
  <c r="H499" i="20" s="1"/>
  <c r="G498" i="20"/>
  <c r="F498" i="20"/>
  <c r="E498" i="20"/>
  <c r="H498" i="20" s="1"/>
  <c r="G497" i="20"/>
  <c r="F497" i="20"/>
  <c r="G496" i="20"/>
  <c r="F496" i="20"/>
  <c r="E496" i="20"/>
  <c r="H496" i="20" s="1"/>
  <c r="G495" i="20"/>
  <c r="F495" i="20"/>
  <c r="G494" i="20"/>
  <c r="F494" i="20"/>
  <c r="E494" i="20"/>
  <c r="H494" i="20" s="1"/>
  <c r="G493" i="20"/>
  <c r="F493" i="20"/>
  <c r="E493" i="20"/>
  <c r="H493" i="20" s="1"/>
  <c r="G492" i="20"/>
  <c r="F492" i="20"/>
  <c r="E492" i="20"/>
  <c r="H492" i="20" s="1"/>
  <c r="G491" i="20"/>
  <c r="F491" i="20"/>
  <c r="G490" i="20"/>
  <c r="F490" i="20"/>
  <c r="E490" i="20"/>
  <c r="H490" i="20" s="1"/>
  <c r="G489" i="20"/>
  <c r="F489" i="20"/>
  <c r="G488" i="20"/>
  <c r="F488" i="20"/>
  <c r="E488" i="20"/>
  <c r="H488" i="20" s="1"/>
  <c r="G487" i="20"/>
  <c r="F487" i="20"/>
  <c r="E487" i="20"/>
  <c r="H487" i="20" s="1"/>
  <c r="G486" i="20"/>
  <c r="F486" i="20"/>
  <c r="E486" i="20"/>
  <c r="H486" i="20" s="1"/>
  <c r="G485" i="20"/>
  <c r="F485" i="20"/>
  <c r="G484" i="20"/>
  <c r="F484" i="20"/>
  <c r="G483" i="20"/>
  <c r="F483" i="20"/>
  <c r="E483" i="20"/>
  <c r="H483" i="20" s="1"/>
  <c r="G482" i="20"/>
  <c r="F482" i="20"/>
  <c r="E482" i="20"/>
  <c r="H482" i="20" s="1"/>
  <c r="G481" i="20"/>
  <c r="F481" i="20"/>
  <c r="G480" i="20"/>
  <c r="F480" i="20"/>
  <c r="E480" i="20"/>
  <c r="H480" i="20" s="1"/>
  <c r="G479" i="20"/>
  <c r="F479" i="20"/>
  <c r="G478" i="20"/>
  <c r="F478" i="20"/>
  <c r="E478" i="20"/>
  <c r="H478" i="20" s="1"/>
  <c r="G477" i="20"/>
  <c r="F477" i="20"/>
  <c r="E477" i="20"/>
  <c r="H477" i="20" s="1"/>
  <c r="G476" i="20"/>
  <c r="F476" i="20"/>
  <c r="G475" i="20"/>
  <c r="F475" i="20"/>
  <c r="E475" i="20"/>
  <c r="H475" i="20" s="1"/>
  <c r="G474" i="20"/>
  <c r="F474" i="20"/>
  <c r="E474" i="20"/>
  <c r="H474" i="20" s="1"/>
  <c r="G473" i="20"/>
  <c r="F473" i="20"/>
  <c r="E473" i="20"/>
  <c r="H473" i="20" s="1"/>
  <c r="G472" i="20"/>
  <c r="F472" i="20"/>
  <c r="E472" i="20"/>
  <c r="H472" i="20" s="1"/>
  <c r="G471" i="20"/>
  <c r="F471" i="20"/>
  <c r="G470" i="20"/>
  <c r="F470" i="20"/>
  <c r="G469" i="20"/>
  <c r="F469" i="20"/>
  <c r="E469" i="20"/>
  <c r="H469" i="20" s="1"/>
  <c r="G468" i="20"/>
  <c r="F468" i="20"/>
  <c r="G467" i="20"/>
  <c r="F467" i="20"/>
  <c r="G466" i="20"/>
  <c r="F466" i="20"/>
  <c r="G465" i="20"/>
  <c r="F465" i="20"/>
  <c r="G464" i="20"/>
  <c r="F464" i="20"/>
  <c r="G463" i="20"/>
  <c r="F463" i="20"/>
  <c r="G462" i="20"/>
  <c r="F462" i="20"/>
  <c r="E462" i="20"/>
  <c r="H462" i="20" s="1"/>
  <c r="G461" i="20"/>
  <c r="F461" i="20"/>
  <c r="G460" i="20"/>
  <c r="F460" i="20"/>
  <c r="E460" i="20"/>
  <c r="H460" i="20" s="1"/>
  <c r="G459" i="20"/>
  <c r="F459" i="20"/>
  <c r="G458" i="20"/>
  <c r="F458" i="20"/>
  <c r="G457" i="20"/>
  <c r="F457" i="20"/>
  <c r="G456" i="20"/>
  <c r="F456" i="20"/>
  <c r="G455" i="20"/>
  <c r="F455" i="20"/>
  <c r="G454" i="20"/>
  <c r="F454" i="20"/>
  <c r="E454" i="20"/>
  <c r="H454" i="20" s="1"/>
  <c r="G453" i="20"/>
  <c r="F453" i="20"/>
  <c r="E453" i="20"/>
  <c r="H453" i="20" s="1"/>
  <c r="G452" i="20"/>
  <c r="F452" i="20"/>
  <c r="E452" i="20"/>
  <c r="H452" i="20" s="1"/>
  <c r="G451" i="20"/>
  <c r="F451" i="20"/>
  <c r="E451" i="20"/>
  <c r="H451" i="20" s="1"/>
  <c r="G450" i="20"/>
  <c r="F450" i="20"/>
  <c r="E450" i="20"/>
  <c r="H450" i="20" s="1"/>
  <c r="G449" i="20"/>
  <c r="F449" i="20"/>
  <c r="E449" i="20"/>
  <c r="H449" i="20" s="1"/>
  <c r="G448" i="20"/>
  <c r="F448" i="20"/>
  <c r="E448" i="20"/>
  <c r="H448" i="20" s="1"/>
  <c r="G447" i="20"/>
  <c r="F447" i="20"/>
  <c r="E447" i="20"/>
  <c r="H447" i="20" s="1"/>
  <c r="G446" i="20"/>
  <c r="F446" i="20"/>
  <c r="E446" i="20"/>
  <c r="H446" i="20" s="1"/>
  <c r="G445" i="20"/>
  <c r="F445" i="20"/>
  <c r="G444" i="20"/>
  <c r="F444" i="20"/>
  <c r="E444" i="20"/>
  <c r="H444" i="20" s="1"/>
  <c r="G443" i="20"/>
  <c r="F443" i="20"/>
  <c r="G442" i="20"/>
  <c r="F442" i="20"/>
  <c r="G441" i="20"/>
  <c r="F441" i="20"/>
  <c r="G440" i="20"/>
  <c r="F440" i="20"/>
  <c r="E440" i="20"/>
  <c r="H440" i="20" s="1"/>
  <c r="G439" i="20"/>
  <c r="F439" i="20"/>
  <c r="E439" i="20"/>
  <c r="H439" i="20" s="1"/>
  <c r="G438" i="20"/>
  <c r="F438" i="20"/>
  <c r="E438" i="20"/>
  <c r="H438" i="20" s="1"/>
  <c r="G437" i="20"/>
  <c r="F437" i="20"/>
  <c r="E437" i="20"/>
  <c r="H437" i="20" s="1"/>
  <c r="G436" i="20"/>
  <c r="F436" i="20"/>
  <c r="E436" i="20"/>
  <c r="H436" i="20" s="1"/>
  <c r="G435" i="20"/>
  <c r="F435" i="20"/>
  <c r="E435" i="20"/>
  <c r="H435" i="20" s="1"/>
  <c r="G434" i="20"/>
  <c r="F434" i="20"/>
  <c r="G433" i="20"/>
  <c r="F433" i="20"/>
  <c r="E433" i="20"/>
  <c r="H433" i="20" s="1"/>
  <c r="G432" i="20"/>
  <c r="F432" i="20"/>
  <c r="G431" i="20"/>
  <c r="F431" i="20"/>
  <c r="E431" i="20"/>
  <c r="H431" i="20" s="1"/>
  <c r="G430" i="20"/>
  <c r="F430" i="20"/>
  <c r="E430" i="20"/>
  <c r="H430" i="20" s="1"/>
  <c r="G429" i="20"/>
  <c r="F429" i="20"/>
  <c r="G428" i="20"/>
  <c r="F428" i="20"/>
  <c r="G427" i="20"/>
  <c r="F427" i="20"/>
  <c r="E427" i="20"/>
  <c r="H427" i="20" s="1"/>
  <c r="G426" i="20"/>
  <c r="F426" i="20"/>
  <c r="E426" i="20"/>
  <c r="H426" i="20" s="1"/>
  <c r="G425" i="20"/>
  <c r="F425" i="20"/>
  <c r="G424" i="20"/>
  <c r="F424" i="20"/>
  <c r="G423" i="20"/>
  <c r="F423" i="20"/>
  <c r="E423" i="20"/>
  <c r="H423" i="20" s="1"/>
  <c r="G422" i="20"/>
  <c r="F422" i="20"/>
  <c r="E422" i="20"/>
  <c r="H422" i="20" s="1"/>
  <c r="G421" i="20"/>
  <c r="F421" i="20"/>
  <c r="E421" i="20"/>
  <c r="H421" i="20" s="1"/>
  <c r="G420" i="20"/>
  <c r="F420" i="20"/>
  <c r="G419" i="20"/>
  <c r="F419" i="20"/>
  <c r="E419" i="20"/>
  <c r="H419" i="20" s="1"/>
  <c r="G418" i="20"/>
  <c r="F418" i="20"/>
  <c r="E418" i="20"/>
  <c r="H418" i="20" s="1"/>
  <c r="G417" i="20"/>
  <c r="F417" i="20"/>
  <c r="E417" i="20"/>
  <c r="H417" i="20" s="1"/>
  <c r="G416" i="20"/>
  <c r="F416" i="20"/>
  <c r="E416" i="20"/>
  <c r="H416" i="20" s="1"/>
  <c r="G415" i="20"/>
  <c r="F415" i="20"/>
  <c r="E415" i="20"/>
  <c r="H415" i="20" s="1"/>
  <c r="G414" i="20"/>
  <c r="F414" i="20"/>
  <c r="E414" i="20"/>
  <c r="H414" i="20" s="1"/>
  <c r="G413" i="20"/>
  <c r="F413" i="20"/>
  <c r="G412" i="20"/>
  <c r="F412" i="20"/>
  <c r="G411" i="20"/>
  <c r="F411" i="20"/>
  <c r="G410" i="20"/>
  <c r="F410" i="20"/>
  <c r="G409" i="20"/>
  <c r="F409" i="20"/>
  <c r="G408" i="20"/>
  <c r="F408" i="20"/>
  <c r="G407" i="20"/>
  <c r="F407" i="20"/>
  <c r="E407" i="20"/>
  <c r="H407" i="20" s="1"/>
  <c r="G406" i="20"/>
  <c r="F406" i="20"/>
  <c r="E406" i="20"/>
  <c r="H406" i="20" s="1"/>
  <c r="G405" i="20"/>
  <c r="F405" i="20"/>
  <c r="G404" i="20"/>
  <c r="F404" i="20"/>
  <c r="E404" i="20"/>
  <c r="H404" i="20" s="1"/>
  <c r="G403" i="20"/>
  <c r="F403" i="20"/>
  <c r="G402" i="20"/>
  <c r="F402" i="20"/>
  <c r="E402" i="20"/>
  <c r="H402" i="20" s="1"/>
  <c r="G401" i="20"/>
  <c r="F401" i="20"/>
  <c r="G400" i="20"/>
  <c r="F400" i="20"/>
  <c r="E400" i="20"/>
  <c r="H400" i="20" s="1"/>
  <c r="G399" i="20"/>
  <c r="F399" i="20"/>
  <c r="G398" i="20"/>
  <c r="F398" i="20"/>
  <c r="G397" i="20"/>
  <c r="F397" i="20"/>
  <c r="G396" i="20"/>
  <c r="F396" i="20"/>
  <c r="E396" i="20"/>
  <c r="H396" i="20" s="1"/>
  <c r="G395" i="20"/>
  <c r="F395" i="20"/>
  <c r="G394" i="20"/>
  <c r="F394" i="20"/>
  <c r="E394" i="20"/>
  <c r="H394" i="20" s="1"/>
  <c r="G393" i="20"/>
  <c r="F393" i="20"/>
  <c r="E393" i="20"/>
  <c r="H393" i="20" s="1"/>
  <c r="G392" i="20"/>
  <c r="F392" i="20"/>
  <c r="E392" i="20"/>
  <c r="H392" i="20" s="1"/>
  <c r="G391" i="20"/>
  <c r="F391" i="20"/>
  <c r="G390" i="20"/>
  <c r="F390" i="20"/>
  <c r="E390" i="20"/>
  <c r="H390" i="20" s="1"/>
  <c r="G389" i="20"/>
  <c r="F389" i="20"/>
  <c r="E389" i="20"/>
  <c r="H389" i="20" s="1"/>
  <c r="G388" i="20"/>
  <c r="F388" i="20"/>
  <c r="E388" i="20"/>
  <c r="H388" i="20" s="1"/>
  <c r="G387" i="20"/>
  <c r="F387" i="20"/>
  <c r="E387" i="20"/>
  <c r="H387" i="20" s="1"/>
  <c r="G386" i="20"/>
  <c r="F386" i="20"/>
  <c r="G385" i="20"/>
  <c r="F385" i="20"/>
  <c r="E385" i="20"/>
  <c r="H385" i="20" s="1"/>
  <c r="G384" i="20"/>
  <c r="F384" i="20"/>
  <c r="G383" i="20"/>
  <c r="F383" i="20"/>
  <c r="G382" i="20"/>
  <c r="F382" i="20"/>
  <c r="G381" i="20"/>
  <c r="F381" i="20"/>
  <c r="E381" i="20"/>
  <c r="H381" i="20" s="1"/>
  <c r="G380" i="20"/>
  <c r="F380" i="20"/>
  <c r="E380" i="20"/>
  <c r="H380" i="20" s="1"/>
  <c r="G379" i="20"/>
  <c r="F379" i="20"/>
  <c r="G378" i="20"/>
  <c r="F378" i="20"/>
  <c r="E378" i="20"/>
  <c r="H378" i="20" s="1"/>
  <c r="G377" i="20"/>
  <c r="F377" i="20"/>
  <c r="E377" i="20"/>
  <c r="H377" i="20" s="1"/>
  <c r="G376" i="20"/>
  <c r="F376" i="20"/>
  <c r="E376" i="20"/>
  <c r="H376" i="20" s="1"/>
  <c r="G375" i="20"/>
  <c r="F375" i="20"/>
  <c r="E375" i="20"/>
  <c r="H375" i="20" s="1"/>
  <c r="G374" i="20"/>
  <c r="F374" i="20"/>
  <c r="G373" i="20"/>
  <c r="F373" i="20"/>
  <c r="G372" i="20"/>
  <c r="F372" i="20"/>
  <c r="G371" i="20"/>
  <c r="F371" i="20"/>
  <c r="E371" i="20"/>
  <c r="H371" i="20" s="1"/>
  <c r="G370" i="20"/>
  <c r="F370" i="20"/>
  <c r="G369" i="20"/>
  <c r="F369" i="20"/>
  <c r="G368" i="20"/>
  <c r="F368" i="20"/>
  <c r="E368" i="20"/>
  <c r="H368" i="20" s="1"/>
  <c r="G367" i="20"/>
  <c r="F367" i="20"/>
  <c r="E367" i="20"/>
  <c r="H367" i="20" s="1"/>
  <c r="G366" i="20"/>
  <c r="F366" i="20"/>
  <c r="E366" i="20"/>
  <c r="H366" i="20" s="1"/>
  <c r="G365" i="20"/>
  <c r="F365" i="20"/>
  <c r="G364" i="20"/>
  <c r="F364" i="20"/>
  <c r="G363" i="20"/>
  <c r="F363" i="20"/>
  <c r="E363" i="20"/>
  <c r="H363" i="20" s="1"/>
  <c r="G362" i="20"/>
  <c r="F362" i="20"/>
  <c r="G361" i="20"/>
  <c r="F361" i="20"/>
  <c r="G360" i="20"/>
  <c r="F360" i="20"/>
  <c r="E360" i="20"/>
  <c r="H360" i="20" s="1"/>
  <c r="G359" i="20"/>
  <c r="F359" i="20"/>
  <c r="G358" i="20"/>
  <c r="F358" i="20"/>
  <c r="G357" i="20"/>
  <c r="F357" i="20"/>
  <c r="E357" i="20"/>
  <c r="H357" i="20" s="1"/>
  <c r="G356" i="20"/>
  <c r="F356" i="20"/>
  <c r="G355" i="20"/>
  <c r="F355" i="20"/>
  <c r="G354" i="20"/>
  <c r="F354" i="20"/>
  <c r="E354" i="20"/>
  <c r="H354" i="20" s="1"/>
  <c r="G353" i="20"/>
  <c r="F353" i="20"/>
  <c r="E353" i="20"/>
  <c r="H353" i="20" s="1"/>
  <c r="G352" i="20"/>
  <c r="F352" i="20"/>
  <c r="E352" i="20"/>
  <c r="H352" i="20" s="1"/>
  <c r="G351" i="20"/>
  <c r="F351" i="20"/>
  <c r="E351" i="20"/>
  <c r="H351" i="20" s="1"/>
  <c r="G350" i="20"/>
  <c r="F350" i="20"/>
  <c r="F349" i="20"/>
  <c r="D349" i="20"/>
  <c r="C349" i="20"/>
  <c r="E569" i="20" s="1"/>
  <c r="H569" i="20" s="1"/>
  <c r="G343" i="20"/>
  <c r="F343" i="20"/>
  <c r="E343" i="20"/>
  <c r="H343" i="20" s="1"/>
  <c r="G342" i="20"/>
  <c r="F342" i="20"/>
  <c r="E342" i="20"/>
  <c r="H342" i="20" s="1"/>
  <c r="G341" i="20"/>
  <c r="F341" i="20"/>
  <c r="E341" i="20"/>
  <c r="H341" i="20" s="1"/>
  <c r="G340" i="20"/>
  <c r="F340" i="20"/>
  <c r="E340" i="20"/>
  <c r="H340" i="20" s="1"/>
  <c r="G339" i="20"/>
  <c r="F339" i="20"/>
  <c r="E339" i="20"/>
  <c r="H339" i="20" s="1"/>
  <c r="G338" i="20"/>
  <c r="F338" i="20"/>
  <c r="E338" i="20"/>
  <c r="H338" i="20" s="1"/>
  <c r="G337" i="20"/>
  <c r="F337" i="20"/>
  <c r="E337" i="20"/>
  <c r="H337" i="20" s="1"/>
  <c r="G336" i="20"/>
  <c r="F336" i="20"/>
  <c r="E336" i="20"/>
  <c r="H336" i="20" s="1"/>
  <c r="G335" i="20"/>
  <c r="F335" i="20"/>
  <c r="E335" i="20"/>
  <c r="H335" i="20" s="1"/>
  <c r="G334" i="20"/>
  <c r="F334" i="20"/>
  <c r="E334" i="20"/>
  <c r="H334" i="20" s="1"/>
  <c r="G333" i="20"/>
  <c r="F333" i="20"/>
  <c r="E333" i="20"/>
  <c r="H333" i="20" s="1"/>
  <c r="G332" i="20"/>
  <c r="F332" i="20"/>
  <c r="E332" i="20"/>
  <c r="H332" i="20" s="1"/>
  <c r="G331" i="20"/>
  <c r="F331" i="20"/>
  <c r="E331" i="20"/>
  <c r="H331" i="20" s="1"/>
  <c r="G330" i="20"/>
  <c r="F330" i="20"/>
  <c r="E330" i="20"/>
  <c r="H330" i="20" s="1"/>
  <c r="G329" i="20"/>
  <c r="F329" i="20"/>
  <c r="E329" i="20"/>
  <c r="H329" i="20" s="1"/>
  <c r="G328" i="20"/>
  <c r="F328" i="20"/>
  <c r="E328" i="20"/>
  <c r="H328" i="20" s="1"/>
  <c r="G327" i="20"/>
  <c r="F327" i="20"/>
  <c r="E327" i="20"/>
  <c r="H327" i="20" s="1"/>
  <c r="G326" i="20"/>
  <c r="F326" i="20"/>
  <c r="E326" i="20"/>
  <c r="H326" i="20" s="1"/>
  <c r="G325" i="20"/>
  <c r="F325" i="20"/>
  <c r="E325" i="20"/>
  <c r="H325" i="20" s="1"/>
  <c r="G324" i="20"/>
  <c r="F324" i="20"/>
  <c r="E324" i="20"/>
  <c r="H324" i="20" s="1"/>
  <c r="G323" i="20"/>
  <c r="F323" i="20"/>
  <c r="E323" i="20"/>
  <c r="H323" i="20" s="1"/>
  <c r="G322" i="20"/>
  <c r="F322" i="20"/>
  <c r="E322" i="20"/>
  <c r="H322" i="20" s="1"/>
  <c r="G321" i="20"/>
  <c r="E321" i="20"/>
  <c r="H321" i="20" s="1"/>
  <c r="G320" i="20"/>
  <c r="F320" i="20"/>
  <c r="E320" i="20"/>
  <c r="H320" i="20" s="1"/>
  <c r="G319" i="20"/>
  <c r="E319" i="20"/>
  <c r="H319" i="20" s="1"/>
  <c r="G318" i="20"/>
  <c r="F318" i="20"/>
  <c r="E318" i="20"/>
  <c r="H318" i="20" s="1"/>
  <c r="G317" i="20"/>
  <c r="F317" i="20"/>
  <c r="E317" i="20"/>
  <c r="H317" i="20" s="1"/>
  <c r="G316" i="20"/>
  <c r="F316" i="20"/>
  <c r="E316" i="20"/>
  <c r="H316" i="20" s="1"/>
  <c r="G315" i="20"/>
  <c r="F315" i="20"/>
  <c r="E315" i="20"/>
  <c r="H315" i="20" s="1"/>
  <c r="G314" i="20"/>
  <c r="F314" i="20"/>
  <c r="E314" i="20"/>
  <c r="H314" i="20" s="1"/>
  <c r="G313" i="20"/>
  <c r="E313" i="20"/>
  <c r="H313" i="20" s="1"/>
  <c r="G312" i="20"/>
  <c r="F312" i="20"/>
  <c r="E312" i="20"/>
  <c r="H312" i="20" s="1"/>
  <c r="G311" i="20"/>
  <c r="F311" i="20"/>
  <c r="E311" i="20"/>
  <c r="H311" i="20" s="1"/>
  <c r="G310" i="20"/>
  <c r="F310" i="20"/>
  <c r="E310" i="20"/>
  <c r="H310" i="20" s="1"/>
  <c r="G309" i="20"/>
  <c r="F309" i="20"/>
  <c r="E309" i="20"/>
  <c r="H309" i="20" s="1"/>
  <c r="G308" i="20"/>
  <c r="F308" i="20"/>
  <c r="E308" i="20"/>
  <c r="H308" i="20" s="1"/>
  <c r="G307" i="20"/>
  <c r="F307" i="20"/>
  <c r="E307" i="20"/>
  <c r="H307" i="20" s="1"/>
  <c r="G306" i="20"/>
  <c r="F306" i="20"/>
  <c r="E306" i="20"/>
  <c r="H306" i="20" s="1"/>
  <c r="G305" i="20"/>
  <c r="F305" i="20"/>
  <c r="E305" i="20"/>
  <c r="H305" i="20" s="1"/>
  <c r="G304" i="20"/>
  <c r="F304" i="20"/>
  <c r="E304" i="20"/>
  <c r="H304" i="20" s="1"/>
  <c r="G303" i="20"/>
  <c r="F303" i="20"/>
  <c r="E303" i="20"/>
  <c r="H303" i="20" s="1"/>
  <c r="G302" i="20"/>
  <c r="E302" i="20"/>
  <c r="H302" i="20" s="1"/>
  <c r="G301" i="20"/>
  <c r="F301" i="20"/>
  <c r="E301" i="20"/>
  <c r="H301" i="20" s="1"/>
  <c r="G300" i="20"/>
  <c r="F300" i="20"/>
  <c r="E300" i="20"/>
  <c r="H300" i="20" s="1"/>
  <c r="G299" i="20"/>
  <c r="F299" i="20"/>
  <c r="E299" i="20"/>
  <c r="H299" i="20" s="1"/>
  <c r="G298" i="20"/>
  <c r="F298" i="20"/>
  <c r="E298" i="20"/>
  <c r="H298" i="20" s="1"/>
  <c r="G297" i="20"/>
  <c r="F297" i="20"/>
  <c r="E297" i="20"/>
  <c r="H297" i="20" s="1"/>
  <c r="G296" i="20"/>
  <c r="F296" i="20"/>
  <c r="E296" i="20"/>
  <c r="H296" i="20" s="1"/>
  <c r="G295" i="20"/>
  <c r="F295" i="20"/>
  <c r="E295" i="20"/>
  <c r="H295" i="20" s="1"/>
  <c r="G294" i="20"/>
  <c r="F294" i="20"/>
  <c r="E294" i="20"/>
  <c r="H294" i="20" s="1"/>
  <c r="G293" i="20"/>
  <c r="F293" i="20"/>
  <c r="E293" i="20"/>
  <c r="H293" i="20" s="1"/>
  <c r="G292" i="20"/>
  <c r="F292" i="20"/>
  <c r="E292" i="20"/>
  <c r="H292" i="20" s="1"/>
  <c r="G291" i="20"/>
  <c r="F291" i="20"/>
  <c r="E291" i="20"/>
  <c r="H291" i="20" s="1"/>
  <c r="G290" i="20"/>
  <c r="F290" i="20"/>
  <c r="E290" i="20"/>
  <c r="H290" i="20" s="1"/>
  <c r="G289" i="20"/>
  <c r="F289" i="20"/>
  <c r="E289" i="20"/>
  <c r="H289" i="20" s="1"/>
  <c r="G288" i="20"/>
  <c r="F288" i="20"/>
  <c r="E288" i="20"/>
  <c r="H288" i="20" s="1"/>
  <c r="G287" i="20"/>
  <c r="F287" i="20"/>
  <c r="E287" i="20"/>
  <c r="H287" i="20" s="1"/>
  <c r="G286" i="20"/>
  <c r="F286" i="20"/>
  <c r="E286" i="20"/>
  <c r="H286" i="20" s="1"/>
  <c r="G285" i="20"/>
  <c r="F285" i="20"/>
  <c r="E285" i="20"/>
  <c r="H285" i="20" s="1"/>
  <c r="G284" i="20"/>
  <c r="F284" i="20"/>
  <c r="E284" i="20"/>
  <c r="H284" i="20" s="1"/>
  <c r="G283" i="20"/>
  <c r="F283" i="20"/>
  <c r="E283" i="20"/>
  <c r="H283" i="20" s="1"/>
  <c r="G282" i="20"/>
  <c r="E282" i="20"/>
  <c r="H282" i="20" s="1"/>
  <c r="G281" i="20"/>
  <c r="F281" i="20"/>
  <c r="E281" i="20"/>
  <c r="H281" i="20" s="1"/>
  <c r="G280" i="20"/>
  <c r="F280" i="20"/>
  <c r="E280" i="20"/>
  <c r="H280" i="20" s="1"/>
  <c r="G279" i="20"/>
  <c r="F279" i="20"/>
  <c r="E279" i="20"/>
  <c r="H279" i="20" s="1"/>
  <c r="G278" i="20"/>
  <c r="E278" i="20"/>
  <c r="H278" i="20" s="1"/>
  <c r="G277" i="20"/>
  <c r="F277" i="20"/>
  <c r="E277" i="20"/>
  <c r="H277" i="20" s="1"/>
  <c r="G276" i="20"/>
  <c r="E276" i="20"/>
  <c r="H276" i="20" s="1"/>
  <c r="G275" i="20"/>
  <c r="E275" i="20"/>
  <c r="H275" i="20" s="1"/>
  <c r="G274" i="20"/>
  <c r="F274" i="20"/>
  <c r="E274" i="20"/>
  <c r="H274" i="20" s="1"/>
  <c r="G273" i="20"/>
  <c r="F273" i="20"/>
  <c r="E273" i="20"/>
  <c r="H273" i="20" s="1"/>
  <c r="G272" i="20"/>
  <c r="F272" i="20"/>
  <c r="E272" i="20"/>
  <c r="H272" i="20" s="1"/>
  <c r="G271" i="20"/>
  <c r="F271" i="20"/>
  <c r="E271" i="20"/>
  <c r="H271" i="20" s="1"/>
  <c r="G270" i="20"/>
  <c r="F270" i="20"/>
  <c r="E270" i="20"/>
  <c r="H270" i="20" s="1"/>
  <c r="G269" i="20"/>
  <c r="F269" i="20"/>
  <c r="E269" i="20"/>
  <c r="H269" i="20" s="1"/>
  <c r="G268" i="20"/>
  <c r="F268" i="20"/>
  <c r="E268" i="20"/>
  <c r="H268" i="20" s="1"/>
  <c r="G267" i="20"/>
  <c r="F267" i="20"/>
  <c r="E267" i="20"/>
  <c r="H267" i="20" s="1"/>
  <c r="G266" i="20"/>
  <c r="F266" i="20"/>
  <c r="E266" i="20"/>
  <c r="H266" i="20" s="1"/>
  <c r="G265" i="20"/>
  <c r="F265" i="20"/>
  <c r="E265" i="20"/>
  <c r="H265" i="20" s="1"/>
  <c r="G264" i="20"/>
  <c r="F264" i="20"/>
  <c r="E264" i="20"/>
  <c r="H264" i="20" s="1"/>
  <c r="G263" i="20"/>
  <c r="F263" i="20"/>
  <c r="E263" i="20"/>
  <c r="H263" i="20" s="1"/>
  <c r="G262" i="20"/>
  <c r="E262" i="20"/>
  <c r="H262" i="20" s="1"/>
  <c r="G261" i="20"/>
  <c r="F261" i="20"/>
  <c r="E261" i="20"/>
  <c r="H261" i="20" s="1"/>
  <c r="G260" i="20"/>
  <c r="F260" i="20"/>
  <c r="E260" i="20"/>
  <c r="H260" i="20" s="1"/>
  <c r="G259" i="20"/>
  <c r="F259" i="20"/>
  <c r="E259" i="20"/>
  <c r="H259" i="20" s="1"/>
  <c r="G258" i="20"/>
  <c r="F258" i="20"/>
  <c r="E258" i="20"/>
  <c r="H258" i="20" s="1"/>
  <c r="G257" i="20"/>
  <c r="F257" i="20"/>
  <c r="E257" i="20"/>
  <c r="H257" i="20" s="1"/>
  <c r="G256" i="20"/>
  <c r="F256" i="20"/>
  <c r="E256" i="20"/>
  <c r="H256" i="20" s="1"/>
  <c r="G255" i="20"/>
  <c r="F255" i="20"/>
  <c r="E255" i="20"/>
  <c r="H255" i="20" s="1"/>
  <c r="G254" i="20"/>
  <c r="F254" i="20"/>
  <c r="E254" i="20"/>
  <c r="H254" i="20" s="1"/>
  <c r="G253" i="20"/>
  <c r="F253" i="20"/>
  <c r="E253" i="20"/>
  <c r="H253" i="20" s="1"/>
  <c r="G252" i="20"/>
  <c r="F252" i="20"/>
  <c r="E252" i="20"/>
  <c r="H252" i="20" s="1"/>
  <c r="G251" i="20"/>
  <c r="F251" i="20"/>
  <c r="E251" i="20"/>
  <c r="H251" i="20" s="1"/>
  <c r="G250" i="20"/>
  <c r="F250" i="20"/>
  <c r="E250" i="20"/>
  <c r="H250" i="20" s="1"/>
  <c r="G249" i="20"/>
  <c r="F249" i="20"/>
  <c r="E249" i="20"/>
  <c r="H249" i="20" s="1"/>
  <c r="G248" i="20"/>
  <c r="F248" i="20"/>
  <c r="E248" i="20"/>
  <c r="H248" i="20" s="1"/>
  <c r="G247" i="20"/>
  <c r="F247" i="20"/>
  <c r="E247" i="20"/>
  <c r="H247" i="20" s="1"/>
  <c r="G246" i="20"/>
  <c r="F246" i="20"/>
  <c r="E246" i="20"/>
  <c r="H246" i="20" s="1"/>
  <c r="G245" i="20"/>
  <c r="F245" i="20"/>
  <c r="E245" i="20"/>
  <c r="H245" i="20" s="1"/>
  <c r="G244" i="20"/>
  <c r="F244" i="20"/>
  <c r="E244" i="20"/>
  <c r="H244" i="20" s="1"/>
  <c r="G243" i="20"/>
  <c r="F243" i="20"/>
  <c r="E243" i="20"/>
  <c r="H243" i="20" s="1"/>
  <c r="G242" i="20"/>
  <c r="F242" i="20"/>
  <c r="E242" i="20"/>
  <c r="H242" i="20" s="1"/>
  <c r="G241" i="20"/>
  <c r="F241" i="20"/>
  <c r="E241" i="20"/>
  <c r="H241" i="20" s="1"/>
  <c r="G240" i="20"/>
  <c r="F240" i="20"/>
  <c r="E240" i="20"/>
  <c r="H240" i="20" s="1"/>
  <c r="G239" i="20"/>
  <c r="F239" i="20"/>
  <c r="E239" i="20"/>
  <c r="H239" i="20" s="1"/>
  <c r="G238" i="20"/>
  <c r="F238" i="20"/>
  <c r="E238" i="20"/>
  <c r="H238" i="20" s="1"/>
  <c r="G237" i="20"/>
  <c r="F237" i="20"/>
  <c r="E237" i="20"/>
  <c r="H237" i="20" s="1"/>
  <c r="G236" i="20"/>
  <c r="E236" i="20"/>
  <c r="H236" i="20" s="1"/>
  <c r="G235" i="20"/>
  <c r="F235" i="20"/>
  <c r="E235" i="20"/>
  <c r="H235" i="20" s="1"/>
  <c r="G234" i="20"/>
  <c r="F234" i="20"/>
  <c r="E234" i="20"/>
  <c r="H234" i="20" s="1"/>
  <c r="G233" i="20"/>
  <c r="E233" i="20"/>
  <c r="H233" i="20" s="1"/>
  <c r="G232" i="20"/>
  <c r="E232" i="20"/>
  <c r="H232" i="20" s="1"/>
  <c r="G231" i="20"/>
  <c r="F231" i="20"/>
  <c r="E231" i="20"/>
  <c r="H231" i="20" s="1"/>
  <c r="G230" i="20"/>
  <c r="F230" i="20"/>
  <c r="E230" i="20"/>
  <c r="H230" i="20" s="1"/>
  <c r="G229" i="20"/>
  <c r="F229" i="20"/>
  <c r="E229" i="20"/>
  <c r="H229" i="20" s="1"/>
  <c r="G228" i="20"/>
  <c r="F228" i="20"/>
  <c r="E228" i="20"/>
  <c r="H228" i="20" s="1"/>
  <c r="G227" i="20"/>
  <c r="F227" i="20"/>
  <c r="E227" i="20"/>
  <c r="H227" i="20" s="1"/>
  <c r="G226" i="20"/>
  <c r="E226" i="20"/>
  <c r="H226" i="20" s="1"/>
  <c r="G225" i="20"/>
  <c r="E225" i="20"/>
  <c r="H225" i="20" s="1"/>
  <c r="G224" i="20"/>
  <c r="F224" i="20"/>
  <c r="E224" i="20"/>
  <c r="H224" i="20" s="1"/>
  <c r="G223" i="20"/>
  <c r="F223" i="20"/>
  <c r="E223" i="20"/>
  <c r="H223" i="20" s="1"/>
  <c r="G222" i="20"/>
  <c r="F222" i="20"/>
  <c r="E222" i="20"/>
  <c r="H222" i="20" s="1"/>
  <c r="G221" i="20"/>
  <c r="F221" i="20"/>
  <c r="E221" i="20"/>
  <c r="H221" i="20" s="1"/>
  <c r="G220" i="20"/>
  <c r="F220" i="20"/>
  <c r="E220" i="20"/>
  <c r="H220" i="20" s="1"/>
  <c r="G219" i="20"/>
  <c r="F219" i="20"/>
  <c r="E219" i="20"/>
  <c r="H219" i="20" s="1"/>
  <c r="G218" i="20"/>
  <c r="E218" i="20"/>
  <c r="H218" i="20" s="1"/>
  <c r="G217" i="20"/>
  <c r="F217" i="20"/>
  <c r="E217" i="20"/>
  <c r="H217" i="20" s="1"/>
  <c r="G216" i="20"/>
  <c r="F216" i="20"/>
  <c r="E216" i="20"/>
  <c r="H216" i="20" s="1"/>
  <c r="G215" i="20"/>
  <c r="F215" i="20"/>
  <c r="E215" i="20"/>
  <c r="H215" i="20" s="1"/>
  <c r="G214" i="20"/>
  <c r="E214" i="20"/>
  <c r="H214" i="20" s="1"/>
  <c r="G213" i="20"/>
  <c r="E213" i="20"/>
  <c r="H213" i="20" s="1"/>
  <c r="G212" i="20"/>
  <c r="F212" i="20"/>
  <c r="E212" i="20"/>
  <c r="H212" i="20" s="1"/>
  <c r="G211" i="20"/>
  <c r="F211" i="20"/>
  <c r="E211" i="20"/>
  <c r="H211" i="20" s="1"/>
  <c r="G210" i="20"/>
  <c r="E210" i="20"/>
  <c r="H210" i="20" s="1"/>
  <c r="G209" i="20"/>
  <c r="E209" i="20"/>
  <c r="H209" i="20" s="1"/>
  <c r="G208" i="20"/>
  <c r="E208" i="20"/>
  <c r="H208" i="20" s="1"/>
  <c r="G207" i="20"/>
  <c r="F207" i="20"/>
  <c r="E207" i="20"/>
  <c r="H207" i="20" s="1"/>
  <c r="G206" i="20"/>
  <c r="E206" i="20"/>
  <c r="H206" i="20" s="1"/>
  <c r="G205" i="20"/>
  <c r="E205" i="20"/>
  <c r="H205" i="20" s="1"/>
  <c r="G204" i="20"/>
  <c r="E204" i="20"/>
  <c r="H204" i="20" s="1"/>
  <c r="G203" i="20"/>
  <c r="E203" i="20"/>
  <c r="H203" i="20" s="1"/>
  <c r="G202" i="20"/>
  <c r="E202" i="20"/>
  <c r="H202" i="20" s="1"/>
  <c r="G201" i="20"/>
  <c r="E201" i="20"/>
  <c r="H201" i="20" s="1"/>
  <c r="G200" i="20"/>
  <c r="E200" i="20"/>
  <c r="H200" i="20" s="1"/>
  <c r="G199" i="20"/>
  <c r="F199" i="20"/>
  <c r="E199" i="20"/>
  <c r="H199" i="20" s="1"/>
  <c r="G198" i="20"/>
  <c r="F198" i="20"/>
  <c r="E198" i="20"/>
  <c r="H198" i="20" s="1"/>
  <c r="G197" i="20"/>
  <c r="F197" i="20"/>
  <c r="E197" i="20"/>
  <c r="H197" i="20" s="1"/>
  <c r="G196" i="20"/>
  <c r="F196" i="20"/>
  <c r="E196" i="20"/>
  <c r="H196" i="20" s="1"/>
  <c r="G195" i="20"/>
  <c r="F195" i="20"/>
  <c r="E195" i="20"/>
  <c r="H195" i="20" s="1"/>
  <c r="G194" i="20"/>
  <c r="E194" i="20"/>
  <c r="H194" i="20" s="1"/>
  <c r="G193" i="20"/>
  <c r="F193" i="20"/>
  <c r="E193" i="20"/>
  <c r="H193" i="20" s="1"/>
  <c r="G192" i="20"/>
  <c r="F192" i="20"/>
  <c r="E192" i="20"/>
  <c r="H192" i="20" s="1"/>
  <c r="G191" i="20"/>
  <c r="F191" i="20"/>
  <c r="E191" i="20"/>
  <c r="H191" i="20" s="1"/>
  <c r="G190" i="20"/>
  <c r="F190" i="20"/>
  <c r="E190" i="20"/>
  <c r="H190" i="20" s="1"/>
  <c r="G189" i="20"/>
  <c r="F189" i="20"/>
  <c r="E189" i="20"/>
  <c r="H189" i="20" s="1"/>
  <c r="G188" i="20"/>
  <c r="F188" i="20"/>
  <c r="E188" i="20"/>
  <c r="H188" i="20" s="1"/>
  <c r="G187" i="20"/>
  <c r="E187" i="20"/>
  <c r="H187" i="20" s="1"/>
  <c r="G186" i="20"/>
  <c r="F186" i="20"/>
  <c r="E186" i="20"/>
  <c r="H186" i="20" s="1"/>
  <c r="G185" i="20"/>
  <c r="F185" i="20"/>
  <c r="E185" i="20"/>
  <c r="H185" i="20" s="1"/>
  <c r="G184" i="20"/>
  <c r="F184" i="20"/>
  <c r="E184" i="20"/>
  <c r="H184" i="20" s="1"/>
  <c r="G183" i="20"/>
  <c r="F183" i="20"/>
  <c r="E183" i="20"/>
  <c r="H183" i="20" s="1"/>
  <c r="G182" i="20"/>
  <c r="E182" i="20"/>
  <c r="H182" i="20" s="1"/>
  <c r="G181" i="20"/>
  <c r="F181" i="20"/>
  <c r="E181" i="20"/>
  <c r="H181" i="20" s="1"/>
  <c r="G180" i="20"/>
  <c r="E180" i="20"/>
  <c r="H180" i="20" s="1"/>
  <c r="G179" i="20"/>
  <c r="E179" i="20"/>
  <c r="H179" i="20" s="1"/>
  <c r="G178" i="20"/>
  <c r="E178" i="20"/>
  <c r="H178" i="20" s="1"/>
  <c r="G177" i="20"/>
  <c r="E177" i="20"/>
  <c r="H177" i="20" s="1"/>
  <c r="G176" i="20"/>
  <c r="E176" i="20"/>
  <c r="H176" i="20" s="1"/>
  <c r="G175" i="20"/>
  <c r="E175" i="20"/>
  <c r="H175" i="20" s="1"/>
  <c r="G174" i="20"/>
  <c r="E174" i="20"/>
  <c r="H174" i="20" s="1"/>
  <c r="E173" i="20"/>
  <c r="H173" i="20" s="1"/>
  <c r="D173" i="20"/>
  <c r="F321" i="20" s="1"/>
  <c r="C173" i="20"/>
  <c r="G173" i="20" s="1"/>
  <c r="G167" i="20"/>
  <c r="F167" i="20"/>
  <c r="E167" i="20"/>
  <c r="G166" i="20"/>
  <c r="F166" i="20"/>
  <c r="E166" i="20"/>
  <c r="H166" i="20" s="1"/>
  <c r="G165" i="20"/>
  <c r="F165" i="20"/>
  <c r="E165" i="20"/>
  <c r="H165" i="20" s="1"/>
  <c r="G164" i="20"/>
  <c r="F164" i="20"/>
  <c r="G163" i="20"/>
  <c r="F163" i="20"/>
  <c r="E163" i="20"/>
  <c r="H163" i="20" s="1"/>
  <c r="G162" i="20"/>
  <c r="F162" i="20"/>
  <c r="E162" i="20"/>
  <c r="H162" i="20" s="1"/>
  <c r="G161" i="20"/>
  <c r="F161" i="20"/>
  <c r="E161" i="20"/>
  <c r="G160" i="20"/>
  <c r="F160" i="20"/>
  <c r="E160" i="20"/>
  <c r="G159" i="20"/>
  <c r="F159" i="20"/>
  <c r="E159" i="20"/>
  <c r="H159" i="20" s="1"/>
  <c r="G158" i="20"/>
  <c r="F158" i="20"/>
  <c r="E158" i="20"/>
  <c r="H158" i="20" s="1"/>
  <c r="G157" i="20"/>
  <c r="F157" i="20"/>
  <c r="E157" i="20"/>
  <c r="G156" i="20"/>
  <c r="F156" i="20"/>
  <c r="E156" i="20"/>
  <c r="G155" i="20"/>
  <c r="F155" i="20"/>
  <c r="E155" i="20"/>
  <c r="H155" i="20" s="1"/>
  <c r="G154" i="20"/>
  <c r="F154" i="20"/>
  <c r="E154" i="20"/>
  <c r="H154" i="20" s="1"/>
  <c r="G153" i="20"/>
  <c r="F153" i="20"/>
  <c r="G152" i="20"/>
  <c r="F152" i="20"/>
  <c r="E152" i="20"/>
  <c r="H152" i="20" s="1"/>
  <c r="G151" i="20"/>
  <c r="F151" i="20"/>
  <c r="E151" i="20"/>
  <c r="H151" i="20" s="1"/>
  <c r="G150" i="20"/>
  <c r="F150" i="20"/>
  <c r="E150" i="20"/>
  <c r="G149" i="20"/>
  <c r="F149" i="20"/>
  <c r="E149" i="20"/>
  <c r="G148" i="20"/>
  <c r="F148" i="20"/>
  <c r="E148" i="20"/>
  <c r="H148" i="20" s="1"/>
  <c r="G147" i="20"/>
  <c r="F147" i="20"/>
  <c r="E147" i="20"/>
  <c r="H147" i="20" s="1"/>
  <c r="G146" i="20"/>
  <c r="F146" i="20"/>
  <c r="E146" i="20"/>
  <c r="G145" i="20"/>
  <c r="F145" i="20"/>
  <c r="E145" i="20"/>
  <c r="G144" i="20"/>
  <c r="F144" i="20"/>
  <c r="E144" i="20"/>
  <c r="H144" i="20" s="1"/>
  <c r="G143" i="20"/>
  <c r="F143" i="20"/>
  <c r="G142" i="20"/>
  <c r="F142" i="20"/>
  <c r="G141" i="20"/>
  <c r="F141" i="20"/>
  <c r="G140" i="20"/>
  <c r="F140" i="20"/>
  <c r="E140" i="20"/>
  <c r="G139" i="20"/>
  <c r="F139" i="20"/>
  <c r="E139" i="20"/>
  <c r="H139" i="20" s="1"/>
  <c r="G138" i="20"/>
  <c r="F138" i="20"/>
  <c r="E138" i="20"/>
  <c r="H138" i="20" s="1"/>
  <c r="G137" i="20"/>
  <c r="F137" i="20"/>
  <c r="G136" i="20"/>
  <c r="F136" i="20"/>
  <c r="E136" i="20"/>
  <c r="H136" i="20" s="1"/>
  <c r="G135" i="20"/>
  <c r="F135" i="20"/>
  <c r="E135" i="20"/>
  <c r="H135" i="20" s="1"/>
  <c r="G134" i="20"/>
  <c r="F134" i="20"/>
  <c r="G133" i="20"/>
  <c r="F133" i="20"/>
  <c r="G132" i="20"/>
  <c r="F132" i="20"/>
  <c r="E132" i="20"/>
  <c r="G131" i="20"/>
  <c r="F131" i="20"/>
  <c r="G130" i="20"/>
  <c r="F130" i="20"/>
  <c r="E130" i="20"/>
  <c r="H130" i="20" s="1"/>
  <c r="G129" i="20"/>
  <c r="F129" i="20"/>
  <c r="G128" i="20"/>
  <c r="F128" i="20"/>
  <c r="G127" i="20"/>
  <c r="F127" i="20"/>
  <c r="E127" i="20"/>
  <c r="G126" i="20"/>
  <c r="F126" i="20"/>
  <c r="G125" i="20"/>
  <c r="F125" i="20"/>
  <c r="G124" i="20"/>
  <c r="F124" i="20"/>
  <c r="E124" i="20"/>
  <c r="G123" i="20"/>
  <c r="F123" i="20"/>
  <c r="G122" i="20"/>
  <c r="F122" i="20"/>
  <c r="E122" i="20"/>
  <c r="G121" i="20"/>
  <c r="F121" i="20"/>
  <c r="G120" i="20"/>
  <c r="F120" i="20"/>
  <c r="E120" i="20"/>
  <c r="H120" i="20" s="1"/>
  <c r="G119" i="20"/>
  <c r="F119" i="20"/>
  <c r="E119" i="20"/>
  <c r="G118" i="20"/>
  <c r="F118" i="20"/>
  <c r="E118" i="20"/>
  <c r="G117" i="20"/>
  <c r="F117" i="20"/>
  <c r="G116" i="20"/>
  <c r="F116" i="20"/>
  <c r="G115" i="20"/>
  <c r="F115" i="20"/>
  <c r="G114" i="20"/>
  <c r="F114" i="20"/>
  <c r="E114" i="20"/>
  <c r="G113" i="20"/>
  <c r="F113" i="20"/>
  <c r="E113" i="20"/>
  <c r="G112" i="20"/>
  <c r="F112" i="20"/>
  <c r="E112" i="20"/>
  <c r="H112" i="20" s="1"/>
  <c r="G111" i="20"/>
  <c r="F111" i="20"/>
  <c r="G110" i="20"/>
  <c r="F110" i="20"/>
  <c r="E110" i="20"/>
  <c r="G109" i="20"/>
  <c r="F109" i="20"/>
  <c r="E109" i="20"/>
  <c r="H109" i="20" s="1"/>
  <c r="G108" i="20"/>
  <c r="F108" i="20"/>
  <c r="E108" i="20"/>
  <c r="H108" i="20" s="1"/>
  <c r="G107" i="20"/>
  <c r="F107" i="20"/>
  <c r="E107" i="20"/>
  <c r="G106" i="20"/>
  <c r="F106" i="20"/>
  <c r="G105" i="20"/>
  <c r="F105" i="20"/>
  <c r="E105" i="20"/>
  <c r="H105" i="20" s="1"/>
  <c r="G104" i="20"/>
  <c r="F104" i="20"/>
  <c r="G103" i="20"/>
  <c r="F103" i="20"/>
  <c r="G102" i="20"/>
  <c r="F102" i="20"/>
  <c r="E102" i="20"/>
  <c r="G101" i="20"/>
  <c r="F101" i="20"/>
  <c r="E101" i="20"/>
  <c r="G100" i="20"/>
  <c r="F100" i="20"/>
  <c r="E100" i="20"/>
  <c r="H100" i="20" s="1"/>
  <c r="G99" i="20"/>
  <c r="F99" i="20"/>
  <c r="G98" i="20"/>
  <c r="F98" i="20"/>
  <c r="E98" i="20"/>
  <c r="G97" i="20"/>
  <c r="F97" i="20"/>
  <c r="E97" i="20"/>
  <c r="H97" i="20" s="1"/>
  <c r="G96" i="20"/>
  <c r="F96" i="20"/>
  <c r="E96" i="20"/>
  <c r="H96" i="20" s="1"/>
  <c r="G95" i="20"/>
  <c r="F95" i="20"/>
  <c r="G94" i="20"/>
  <c r="F94" i="20"/>
  <c r="G93" i="20"/>
  <c r="F93" i="20"/>
  <c r="G92" i="20"/>
  <c r="F92" i="20"/>
  <c r="G91" i="20"/>
  <c r="F91" i="20"/>
  <c r="G90" i="20"/>
  <c r="F90" i="20"/>
  <c r="E90" i="20"/>
  <c r="H90" i="20" s="1"/>
  <c r="G89" i="20"/>
  <c r="F89" i="20"/>
  <c r="G88" i="20"/>
  <c r="F88" i="20"/>
  <c r="E88" i="20"/>
  <c r="G87" i="20"/>
  <c r="F87" i="20"/>
  <c r="E87" i="20"/>
  <c r="H87" i="20" s="1"/>
  <c r="G86" i="20"/>
  <c r="F86" i="20"/>
  <c r="E86" i="20"/>
  <c r="H86" i="20" s="1"/>
  <c r="G85" i="20"/>
  <c r="F85" i="20"/>
  <c r="G84" i="20"/>
  <c r="F84" i="20"/>
  <c r="E84" i="20"/>
  <c r="H84" i="20" s="1"/>
  <c r="G83" i="20"/>
  <c r="F83" i="20"/>
  <c r="E83" i="20"/>
  <c r="H83" i="20" s="1"/>
  <c r="G82" i="20"/>
  <c r="F82" i="20"/>
  <c r="E82" i="20"/>
  <c r="G81" i="20"/>
  <c r="F81" i="20"/>
  <c r="E81" i="20"/>
  <c r="G80" i="20"/>
  <c r="F80" i="20"/>
  <c r="G79" i="20"/>
  <c r="F79" i="20"/>
  <c r="G78" i="20"/>
  <c r="F78" i="20"/>
  <c r="G77" i="20"/>
  <c r="F77" i="20"/>
  <c r="G76" i="20"/>
  <c r="F76" i="20"/>
  <c r="G75" i="20"/>
  <c r="F75" i="20"/>
  <c r="D75" i="20"/>
  <c r="C75" i="20"/>
  <c r="G69" i="20"/>
  <c r="F69" i="20"/>
  <c r="E69" i="20"/>
  <c r="H69" i="20" s="1"/>
  <c r="G68" i="20"/>
  <c r="E68" i="20"/>
  <c r="H68" i="20" s="1"/>
  <c r="G67" i="20"/>
  <c r="F67" i="20"/>
  <c r="E67" i="20"/>
  <c r="H67" i="20" s="1"/>
  <c r="G66" i="20"/>
  <c r="F66" i="20"/>
  <c r="E66" i="20"/>
  <c r="H66" i="20" s="1"/>
  <c r="G65" i="20"/>
  <c r="F65" i="20"/>
  <c r="E65" i="20"/>
  <c r="H65" i="20" s="1"/>
  <c r="G64" i="20"/>
  <c r="F64" i="20"/>
  <c r="E64" i="20"/>
  <c r="H64" i="20" s="1"/>
  <c r="G63" i="20"/>
  <c r="F63" i="20"/>
  <c r="E63" i="20"/>
  <c r="H63" i="20" s="1"/>
  <c r="G62" i="20"/>
  <c r="F62" i="20"/>
  <c r="E62" i="20"/>
  <c r="H62" i="20" s="1"/>
  <c r="G61" i="20"/>
  <c r="F61" i="20"/>
  <c r="E61" i="20"/>
  <c r="H61" i="20" s="1"/>
  <c r="G60" i="20"/>
  <c r="F60" i="20"/>
  <c r="E60" i="20"/>
  <c r="H60" i="20" s="1"/>
  <c r="G59" i="20"/>
  <c r="F59" i="20"/>
  <c r="E59" i="20"/>
  <c r="H59" i="20" s="1"/>
  <c r="G58" i="20"/>
  <c r="F58" i="20"/>
  <c r="E58" i="20"/>
  <c r="H58" i="20" s="1"/>
  <c r="G57" i="20"/>
  <c r="F57" i="20"/>
  <c r="E57" i="20"/>
  <c r="H57" i="20" s="1"/>
  <c r="G56" i="20"/>
  <c r="F56" i="20"/>
  <c r="E56" i="20"/>
  <c r="H56" i="20" s="1"/>
  <c r="G55" i="20"/>
  <c r="F55" i="20"/>
  <c r="E55" i="20"/>
  <c r="H55" i="20" s="1"/>
  <c r="G54" i="20"/>
  <c r="F54" i="20"/>
  <c r="E54" i="20"/>
  <c r="H54" i="20" s="1"/>
  <c r="G53" i="20"/>
  <c r="F53" i="20"/>
  <c r="E53" i="20"/>
  <c r="H53" i="20" s="1"/>
  <c r="G52" i="20"/>
  <c r="F52" i="20"/>
  <c r="E52" i="20"/>
  <c r="H52" i="20" s="1"/>
  <c r="G51" i="20"/>
  <c r="F51" i="20"/>
  <c r="E51" i="20"/>
  <c r="H51" i="20" s="1"/>
  <c r="G50" i="20"/>
  <c r="F50" i="20"/>
  <c r="E50" i="20"/>
  <c r="H50" i="20" s="1"/>
  <c r="G49" i="20"/>
  <c r="F49" i="20"/>
  <c r="E49" i="20"/>
  <c r="H49" i="20" s="1"/>
  <c r="G48" i="20"/>
  <c r="F48" i="20"/>
  <c r="E48" i="20"/>
  <c r="H48" i="20" s="1"/>
  <c r="G47" i="20"/>
  <c r="F47" i="20"/>
  <c r="E47" i="20"/>
  <c r="H47" i="20" s="1"/>
  <c r="G46" i="20"/>
  <c r="F46" i="20"/>
  <c r="E46" i="20"/>
  <c r="H46" i="20" s="1"/>
  <c r="G45" i="20"/>
  <c r="F45" i="20"/>
  <c r="E45" i="20"/>
  <c r="H45" i="20" s="1"/>
  <c r="G44" i="20"/>
  <c r="F44" i="20"/>
  <c r="E44" i="20"/>
  <c r="H44" i="20" s="1"/>
  <c r="G43" i="20"/>
  <c r="F43" i="20"/>
  <c r="E43" i="20"/>
  <c r="H43" i="20" s="1"/>
  <c r="G42" i="20"/>
  <c r="F42" i="20"/>
  <c r="E42" i="20"/>
  <c r="H42" i="20" s="1"/>
  <c r="G41" i="20"/>
  <c r="F41" i="20"/>
  <c r="E41" i="20"/>
  <c r="H41" i="20" s="1"/>
  <c r="G40" i="20"/>
  <c r="F40" i="20"/>
  <c r="E40" i="20"/>
  <c r="H40" i="20" s="1"/>
  <c r="G39" i="20"/>
  <c r="E39" i="20"/>
  <c r="H39" i="20" s="1"/>
  <c r="G38" i="20"/>
  <c r="F38" i="20"/>
  <c r="E38" i="20"/>
  <c r="H38" i="20" s="1"/>
  <c r="G37" i="20"/>
  <c r="F37" i="20"/>
  <c r="E37" i="20"/>
  <c r="H37" i="20" s="1"/>
  <c r="G36" i="20"/>
  <c r="E36" i="20"/>
  <c r="H36" i="20" s="1"/>
  <c r="G35" i="20"/>
  <c r="F35" i="20"/>
  <c r="E35" i="20"/>
  <c r="H35" i="20" s="1"/>
  <c r="G34" i="20"/>
  <c r="F34" i="20"/>
  <c r="E34" i="20"/>
  <c r="H34" i="20" s="1"/>
  <c r="G33" i="20"/>
  <c r="F33" i="20"/>
  <c r="E33" i="20"/>
  <c r="H33" i="20" s="1"/>
  <c r="G32" i="20"/>
  <c r="F32" i="20"/>
  <c r="E32" i="20"/>
  <c r="H32" i="20" s="1"/>
  <c r="G31" i="20"/>
  <c r="F31" i="20"/>
  <c r="E31" i="20"/>
  <c r="H31" i="20" s="1"/>
  <c r="G30" i="20"/>
  <c r="E30" i="20"/>
  <c r="H30" i="20" s="1"/>
  <c r="G29" i="20"/>
  <c r="E29" i="20"/>
  <c r="H29" i="20" s="1"/>
  <c r="G28" i="20"/>
  <c r="E28" i="20"/>
  <c r="H28" i="20" s="1"/>
  <c r="G27" i="20"/>
  <c r="E27" i="20"/>
  <c r="H27" i="20" s="1"/>
  <c r="G26" i="20"/>
  <c r="E26" i="20"/>
  <c r="H26" i="20" s="1"/>
  <c r="G25" i="20"/>
  <c r="F25" i="20"/>
  <c r="E25" i="20"/>
  <c r="H25" i="20" s="1"/>
  <c r="G24" i="20"/>
  <c r="F24" i="20"/>
  <c r="E24" i="20"/>
  <c r="H24" i="20" s="1"/>
  <c r="G23" i="20"/>
  <c r="F23" i="20"/>
  <c r="E23" i="20"/>
  <c r="H23" i="20" s="1"/>
  <c r="G22" i="20"/>
  <c r="F22" i="20"/>
  <c r="E22" i="20"/>
  <c r="H22" i="20" s="1"/>
  <c r="G21" i="20"/>
  <c r="F21" i="20"/>
  <c r="E21" i="20"/>
  <c r="H21" i="20" s="1"/>
  <c r="G20" i="20"/>
  <c r="F20" i="20"/>
  <c r="E20" i="20"/>
  <c r="H20" i="20" s="1"/>
  <c r="E19" i="20"/>
  <c r="D19" i="20"/>
  <c r="F68" i="20" s="1"/>
  <c r="C19" i="20"/>
  <c r="G19" i="20" s="1"/>
  <c r="C13" i="20"/>
  <c r="D12" i="20"/>
  <c r="F12" i="20" s="1"/>
  <c r="C11" i="20"/>
  <c r="D10" i="20"/>
  <c r="F10" i="20" s="1"/>
  <c r="C9" i="20"/>
  <c r="D8" i="20"/>
  <c r="G609" i="19"/>
  <c r="F609" i="19"/>
  <c r="E609" i="19"/>
  <c r="H609" i="19" s="1"/>
  <c r="G608" i="19"/>
  <c r="F608" i="19"/>
  <c r="E608" i="19"/>
  <c r="G607" i="19"/>
  <c r="F607" i="19"/>
  <c r="E607" i="19"/>
  <c r="G606" i="19"/>
  <c r="F606" i="19"/>
  <c r="E606" i="19"/>
  <c r="H606" i="19" s="1"/>
  <c r="G605" i="19"/>
  <c r="F605" i="19"/>
  <c r="E605" i="19"/>
  <c r="H605" i="19" s="1"/>
  <c r="G604" i="19"/>
  <c r="F604" i="19"/>
  <c r="E604" i="19"/>
  <c r="G603" i="19"/>
  <c r="F603" i="19"/>
  <c r="E603" i="19"/>
  <c r="G602" i="19"/>
  <c r="F602" i="19"/>
  <c r="E602" i="19"/>
  <c r="H602" i="19" s="1"/>
  <c r="G601" i="19"/>
  <c r="F601" i="19"/>
  <c r="E601" i="19"/>
  <c r="H601" i="19" s="1"/>
  <c r="G600" i="19"/>
  <c r="F600" i="19"/>
  <c r="E600" i="19"/>
  <c r="G599" i="19"/>
  <c r="F599" i="19"/>
  <c r="E599" i="19"/>
  <c r="G598" i="19"/>
  <c r="F598" i="19"/>
  <c r="E598" i="19"/>
  <c r="H598" i="19" s="1"/>
  <c r="G597" i="19"/>
  <c r="F597" i="19"/>
  <c r="E597" i="19"/>
  <c r="H597" i="19" s="1"/>
  <c r="G596" i="19"/>
  <c r="F596" i="19"/>
  <c r="E596" i="19"/>
  <c r="G595" i="19"/>
  <c r="F595" i="19"/>
  <c r="E595" i="19"/>
  <c r="G594" i="19"/>
  <c r="F594" i="19"/>
  <c r="E594" i="19"/>
  <c r="H594" i="19" s="1"/>
  <c r="G593" i="19"/>
  <c r="F593" i="19"/>
  <c r="E593" i="19"/>
  <c r="H593" i="19" s="1"/>
  <c r="G592" i="19"/>
  <c r="F592" i="19"/>
  <c r="E592" i="19"/>
  <c r="G591" i="19"/>
  <c r="F591" i="19"/>
  <c r="E591" i="19"/>
  <c r="G590" i="19"/>
  <c r="F590" i="19"/>
  <c r="E590" i="19"/>
  <c r="H590" i="19" s="1"/>
  <c r="G589" i="19"/>
  <c r="F589" i="19"/>
  <c r="E589" i="19"/>
  <c r="H589" i="19" s="1"/>
  <c r="G588" i="19"/>
  <c r="F588" i="19"/>
  <c r="E588" i="19"/>
  <c r="G587" i="19"/>
  <c r="F587" i="19"/>
  <c r="E587" i="19"/>
  <c r="G586" i="19"/>
  <c r="F586" i="19"/>
  <c r="G585" i="19"/>
  <c r="F585" i="19"/>
  <c r="G584" i="19"/>
  <c r="F584" i="19"/>
  <c r="E584" i="19"/>
  <c r="H584" i="19" s="1"/>
  <c r="G583" i="19"/>
  <c r="F583" i="19"/>
  <c r="E583" i="19"/>
  <c r="H583" i="19" s="1"/>
  <c r="G582" i="19"/>
  <c r="F582" i="19"/>
  <c r="D582" i="19"/>
  <c r="C582" i="19"/>
  <c r="G576" i="19"/>
  <c r="F576" i="19"/>
  <c r="E576" i="19"/>
  <c r="H576" i="19" s="1"/>
  <c r="G575" i="19"/>
  <c r="F575" i="19"/>
  <c r="E575" i="19"/>
  <c r="H575" i="19" s="1"/>
  <c r="G574" i="19"/>
  <c r="F574" i="19"/>
  <c r="E574" i="19"/>
  <c r="H574" i="19" s="1"/>
  <c r="G573" i="19"/>
  <c r="F573" i="19"/>
  <c r="E573" i="19"/>
  <c r="H573" i="19" s="1"/>
  <c r="G572" i="19"/>
  <c r="F572" i="19"/>
  <c r="E572" i="19"/>
  <c r="H572" i="19" s="1"/>
  <c r="G571" i="19"/>
  <c r="F571" i="19"/>
  <c r="E571" i="19"/>
  <c r="H571" i="19" s="1"/>
  <c r="G570" i="19"/>
  <c r="F570" i="19"/>
  <c r="E570" i="19"/>
  <c r="H570" i="19" s="1"/>
  <c r="G569" i="19"/>
  <c r="F569" i="19"/>
  <c r="E569" i="19"/>
  <c r="H569" i="19" s="1"/>
  <c r="G568" i="19"/>
  <c r="F568" i="19"/>
  <c r="E568" i="19"/>
  <c r="H568" i="19" s="1"/>
  <c r="G567" i="19"/>
  <c r="F567" i="19"/>
  <c r="E567" i="19"/>
  <c r="H567" i="19" s="1"/>
  <c r="G566" i="19"/>
  <c r="F566" i="19"/>
  <c r="E566" i="19"/>
  <c r="H566" i="19" s="1"/>
  <c r="G565" i="19"/>
  <c r="F565" i="19"/>
  <c r="E565" i="19"/>
  <c r="H565" i="19" s="1"/>
  <c r="G564" i="19"/>
  <c r="F564" i="19"/>
  <c r="E564" i="19"/>
  <c r="H564" i="19" s="1"/>
  <c r="G563" i="19"/>
  <c r="F563" i="19"/>
  <c r="E563" i="19"/>
  <c r="H563" i="19" s="1"/>
  <c r="G562" i="19"/>
  <c r="F562" i="19"/>
  <c r="E562" i="19"/>
  <c r="H562" i="19" s="1"/>
  <c r="G561" i="19"/>
  <c r="F561" i="19"/>
  <c r="E561" i="19"/>
  <c r="H561" i="19" s="1"/>
  <c r="G560" i="19"/>
  <c r="F560" i="19"/>
  <c r="E560" i="19"/>
  <c r="H560" i="19" s="1"/>
  <c r="G559" i="19"/>
  <c r="F559" i="19"/>
  <c r="E559" i="19"/>
  <c r="H559" i="19" s="1"/>
  <c r="G558" i="19"/>
  <c r="F558" i="19"/>
  <c r="E558" i="19"/>
  <c r="H558" i="19" s="1"/>
  <c r="G557" i="19"/>
  <c r="F557" i="19"/>
  <c r="E557" i="19"/>
  <c r="H557" i="19" s="1"/>
  <c r="G556" i="19"/>
  <c r="F556" i="19"/>
  <c r="E556" i="19"/>
  <c r="H556" i="19" s="1"/>
  <c r="G555" i="19"/>
  <c r="F555" i="19"/>
  <c r="E555" i="19"/>
  <c r="H555" i="19" s="1"/>
  <c r="G554" i="19"/>
  <c r="F554" i="19"/>
  <c r="E554" i="19"/>
  <c r="H554" i="19" s="1"/>
  <c r="G553" i="19"/>
  <c r="F553" i="19"/>
  <c r="E553" i="19"/>
  <c r="H553" i="19" s="1"/>
  <c r="G552" i="19"/>
  <c r="F552" i="19"/>
  <c r="E552" i="19"/>
  <c r="H552" i="19" s="1"/>
  <c r="G551" i="19"/>
  <c r="F551" i="19"/>
  <c r="E551" i="19"/>
  <c r="H551" i="19" s="1"/>
  <c r="G550" i="19"/>
  <c r="F550" i="19"/>
  <c r="E550" i="19"/>
  <c r="H550" i="19" s="1"/>
  <c r="G549" i="19"/>
  <c r="F549" i="19"/>
  <c r="E549" i="19"/>
  <c r="H549" i="19" s="1"/>
  <c r="G548" i="19"/>
  <c r="F548" i="19"/>
  <c r="E548" i="19"/>
  <c r="H548" i="19" s="1"/>
  <c r="G547" i="19"/>
  <c r="F547" i="19"/>
  <c r="E547" i="19"/>
  <c r="H547" i="19" s="1"/>
  <c r="G546" i="19"/>
  <c r="F546" i="19"/>
  <c r="E546" i="19"/>
  <c r="H546" i="19" s="1"/>
  <c r="G545" i="19"/>
  <c r="F545" i="19"/>
  <c r="E545" i="19"/>
  <c r="H545" i="19" s="1"/>
  <c r="G544" i="19"/>
  <c r="F544" i="19"/>
  <c r="E544" i="19"/>
  <c r="H544" i="19" s="1"/>
  <c r="G543" i="19"/>
  <c r="F543" i="19"/>
  <c r="E543" i="19"/>
  <c r="H543" i="19" s="1"/>
  <c r="G542" i="19"/>
  <c r="F542" i="19"/>
  <c r="E542" i="19"/>
  <c r="H542" i="19" s="1"/>
  <c r="G541" i="19"/>
  <c r="F541" i="19"/>
  <c r="E541" i="19"/>
  <c r="H541" i="19" s="1"/>
  <c r="G540" i="19"/>
  <c r="F540" i="19"/>
  <c r="E540" i="19"/>
  <c r="H540" i="19" s="1"/>
  <c r="G539" i="19"/>
  <c r="F539" i="19"/>
  <c r="E539" i="19"/>
  <c r="H539" i="19" s="1"/>
  <c r="G538" i="19"/>
  <c r="F538" i="19"/>
  <c r="E538" i="19"/>
  <c r="H538" i="19" s="1"/>
  <c r="G537" i="19"/>
  <c r="F537" i="19"/>
  <c r="E537" i="19"/>
  <c r="H537" i="19" s="1"/>
  <c r="G536" i="19"/>
  <c r="F536" i="19"/>
  <c r="E536" i="19"/>
  <c r="H536" i="19" s="1"/>
  <c r="G535" i="19"/>
  <c r="F535" i="19"/>
  <c r="E535" i="19"/>
  <c r="H535" i="19" s="1"/>
  <c r="G534" i="19"/>
  <c r="F534" i="19"/>
  <c r="E534" i="19"/>
  <c r="H534" i="19" s="1"/>
  <c r="G533" i="19"/>
  <c r="F533" i="19"/>
  <c r="E533" i="19"/>
  <c r="H533" i="19" s="1"/>
  <c r="G532" i="19"/>
  <c r="F532" i="19"/>
  <c r="E532" i="19"/>
  <c r="H532" i="19" s="1"/>
  <c r="G531" i="19"/>
  <c r="F531" i="19"/>
  <c r="E531" i="19"/>
  <c r="H531" i="19" s="1"/>
  <c r="G530" i="19"/>
  <c r="F530" i="19"/>
  <c r="E530" i="19"/>
  <c r="H530" i="19" s="1"/>
  <c r="G529" i="19"/>
  <c r="F529" i="19"/>
  <c r="E529" i="19"/>
  <c r="H529" i="19" s="1"/>
  <c r="G528" i="19"/>
  <c r="F528" i="19"/>
  <c r="E528" i="19"/>
  <c r="H528" i="19" s="1"/>
  <c r="G527" i="19"/>
  <c r="F527" i="19"/>
  <c r="E527" i="19"/>
  <c r="H527" i="19" s="1"/>
  <c r="G526" i="19"/>
  <c r="F526" i="19"/>
  <c r="E526" i="19"/>
  <c r="H526" i="19" s="1"/>
  <c r="G525" i="19"/>
  <c r="F525" i="19"/>
  <c r="E525" i="19"/>
  <c r="H525" i="19" s="1"/>
  <c r="G524" i="19"/>
  <c r="F524" i="19"/>
  <c r="E524" i="19"/>
  <c r="H524" i="19" s="1"/>
  <c r="G523" i="19"/>
  <c r="F523" i="19"/>
  <c r="E523" i="19"/>
  <c r="H523" i="19" s="1"/>
  <c r="G522" i="19"/>
  <c r="F522" i="19"/>
  <c r="E522" i="19"/>
  <c r="H522" i="19" s="1"/>
  <c r="G521" i="19"/>
  <c r="F521" i="19"/>
  <c r="E521" i="19"/>
  <c r="H521" i="19" s="1"/>
  <c r="G520" i="19"/>
  <c r="F520" i="19"/>
  <c r="E520" i="19"/>
  <c r="H520" i="19" s="1"/>
  <c r="G519" i="19"/>
  <c r="F519" i="19"/>
  <c r="E519" i="19"/>
  <c r="H519" i="19" s="1"/>
  <c r="G518" i="19"/>
  <c r="F518" i="19"/>
  <c r="E518" i="19"/>
  <c r="H518" i="19" s="1"/>
  <c r="G517" i="19"/>
  <c r="F517" i="19"/>
  <c r="E517" i="19"/>
  <c r="H517" i="19" s="1"/>
  <c r="G516" i="19"/>
  <c r="F516" i="19"/>
  <c r="E516" i="19"/>
  <c r="H516" i="19" s="1"/>
  <c r="G515" i="19"/>
  <c r="F515" i="19"/>
  <c r="E515" i="19"/>
  <c r="H515" i="19" s="1"/>
  <c r="G514" i="19"/>
  <c r="F514" i="19"/>
  <c r="E514" i="19"/>
  <c r="H514" i="19" s="1"/>
  <c r="G513" i="19"/>
  <c r="F513" i="19"/>
  <c r="E513" i="19"/>
  <c r="H513" i="19" s="1"/>
  <c r="G512" i="19"/>
  <c r="F512" i="19"/>
  <c r="E512" i="19"/>
  <c r="H512" i="19" s="1"/>
  <c r="G511" i="19"/>
  <c r="F511" i="19"/>
  <c r="E511" i="19"/>
  <c r="H511" i="19" s="1"/>
  <c r="G510" i="19"/>
  <c r="F510" i="19"/>
  <c r="E510" i="19"/>
  <c r="H510" i="19" s="1"/>
  <c r="G509" i="19"/>
  <c r="F509" i="19"/>
  <c r="E509" i="19"/>
  <c r="H509" i="19" s="1"/>
  <c r="G508" i="19"/>
  <c r="F508" i="19"/>
  <c r="E508" i="19"/>
  <c r="H508" i="19" s="1"/>
  <c r="G507" i="19"/>
  <c r="F507" i="19"/>
  <c r="E507" i="19"/>
  <c r="H507" i="19" s="1"/>
  <c r="G506" i="19"/>
  <c r="F506" i="19"/>
  <c r="E506" i="19"/>
  <c r="H506" i="19" s="1"/>
  <c r="G505" i="19"/>
  <c r="F505" i="19"/>
  <c r="E505" i="19"/>
  <c r="H505" i="19" s="1"/>
  <c r="G504" i="19"/>
  <c r="F504" i="19"/>
  <c r="E504" i="19"/>
  <c r="H504" i="19" s="1"/>
  <c r="G503" i="19"/>
  <c r="F503" i="19"/>
  <c r="E503" i="19"/>
  <c r="H503" i="19" s="1"/>
  <c r="G502" i="19"/>
  <c r="F502" i="19"/>
  <c r="E502" i="19"/>
  <c r="H502" i="19" s="1"/>
  <c r="G501" i="19"/>
  <c r="F501" i="19"/>
  <c r="E501" i="19"/>
  <c r="H501" i="19" s="1"/>
  <c r="G500" i="19"/>
  <c r="F500" i="19"/>
  <c r="E500" i="19"/>
  <c r="H500" i="19" s="1"/>
  <c r="G499" i="19"/>
  <c r="F499" i="19"/>
  <c r="E499" i="19"/>
  <c r="H499" i="19" s="1"/>
  <c r="G498" i="19"/>
  <c r="F498" i="19"/>
  <c r="E498" i="19"/>
  <c r="H498" i="19" s="1"/>
  <c r="G497" i="19"/>
  <c r="F497" i="19"/>
  <c r="E497" i="19"/>
  <c r="H497" i="19" s="1"/>
  <c r="G496" i="19"/>
  <c r="F496" i="19"/>
  <c r="E496" i="19"/>
  <c r="H496" i="19" s="1"/>
  <c r="G495" i="19"/>
  <c r="F495" i="19"/>
  <c r="E495" i="19"/>
  <c r="H495" i="19" s="1"/>
  <c r="G494" i="19"/>
  <c r="F494" i="19"/>
  <c r="E494" i="19"/>
  <c r="H494" i="19" s="1"/>
  <c r="G493" i="19"/>
  <c r="F493" i="19"/>
  <c r="E493" i="19"/>
  <c r="H493" i="19" s="1"/>
  <c r="G492" i="19"/>
  <c r="F492" i="19"/>
  <c r="E492" i="19"/>
  <c r="H492" i="19" s="1"/>
  <c r="G491" i="19"/>
  <c r="F491" i="19"/>
  <c r="E491" i="19"/>
  <c r="H491" i="19" s="1"/>
  <c r="G490" i="19"/>
  <c r="F490" i="19"/>
  <c r="E490" i="19"/>
  <c r="H490" i="19" s="1"/>
  <c r="G489" i="19"/>
  <c r="F489" i="19"/>
  <c r="E489" i="19"/>
  <c r="H489" i="19" s="1"/>
  <c r="G488" i="19"/>
  <c r="F488" i="19"/>
  <c r="E488" i="19"/>
  <c r="H488" i="19" s="1"/>
  <c r="G487" i="19"/>
  <c r="F487" i="19"/>
  <c r="E487" i="19"/>
  <c r="H487" i="19" s="1"/>
  <c r="H486" i="19"/>
  <c r="G486" i="19"/>
  <c r="F486" i="19"/>
  <c r="E486" i="19"/>
  <c r="H485" i="19"/>
  <c r="G485" i="19"/>
  <c r="F485" i="19"/>
  <c r="E485" i="19"/>
  <c r="H484" i="19"/>
  <c r="G484" i="19"/>
  <c r="F484" i="19"/>
  <c r="E484" i="19"/>
  <c r="H483" i="19"/>
  <c r="G483" i="19"/>
  <c r="F483" i="19"/>
  <c r="E483" i="19"/>
  <c r="H482" i="19"/>
  <c r="G482" i="19"/>
  <c r="F482" i="19"/>
  <c r="E482" i="19"/>
  <c r="H481" i="19"/>
  <c r="G481" i="19"/>
  <c r="F481" i="19"/>
  <c r="E481" i="19"/>
  <c r="H480" i="19"/>
  <c r="G480" i="19"/>
  <c r="F480" i="19"/>
  <c r="E480" i="19"/>
  <c r="H479" i="19"/>
  <c r="G479" i="19"/>
  <c r="F479" i="19"/>
  <c r="E479" i="19"/>
  <c r="H478" i="19"/>
  <c r="G478" i="19"/>
  <c r="F478" i="19"/>
  <c r="E478" i="19"/>
  <c r="H477" i="19"/>
  <c r="G477" i="19"/>
  <c r="F477" i="19"/>
  <c r="E477" i="19"/>
  <c r="H476" i="19"/>
  <c r="G476" i="19"/>
  <c r="F476" i="19"/>
  <c r="E476" i="19"/>
  <c r="H475" i="19"/>
  <c r="G475" i="19"/>
  <c r="F475" i="19"/>
  <c r="E475" i="19"/>
  <c r="H474" i="19"/>
  <c r="G474" i="19"/>
  <c r="F474" i="19"/>
  <c r="E474" i="19"/>
  <c r="H473" i="19"/>
  <c r="G473" i="19"/>
  <c r="F473" i="19"/>
  <c r="E473" i="19"/>
  <c r="H472" i="19"/>
  <c r="G472" i="19"/>
  <c r="F472" i="19"/>
  <c r="E472" i="19"/>
  <c r="H471" i="19"/>
  <c r="G471" i="19"/>
  <c r="F471" i="19"/>
  <c r="E471" i="19"/>
  <c r="H470" i="19"/>
  <c r="G470" i="19"/>
  <c r="F470" i="19"/>
  <c r="E470" i="19"/>
  <c r="H469" i="19"/>
  <c r="G469" i="19"/>
  <c r="F469" i="19"/>
  <c r="E469" i="19"/>
  <c r="H468" i="19"/>
  <c r="G468" i="19"/>
  <c r="F468" i="19"/>
  <c r="E468" i="19"/>
  <c r="H467" i="19"/>
  <c r="G467" i="19"/>
  <c r="F467" i="19"/>
  <c r="E467" i="19"/>
  <c r="H466" i="19"/>
  <c r="G466" i="19"/>
  <c r="F466" i="19"/>
  <c r="E466" i="19"/>
  <c r="H465" i="19"/>
  <c r="G465" i="19"/>
  <c r="F465" i="19"/>
  <c r="E465" i="19"/>
  <c r="H464" i="19"/>
  <c r="G464" i="19"/>
  <c r="F464" i="19"/>
  <c r="E464" i="19"/>
  <c r="H463" i="19"/>
  <c r="G463" i="19"/>
  <c r="F463" i="19"/>
  <c r="E463" i="19"/>
  <c r="H462" i="19"/>
  <c r="G462" i="19"/>
  <c r="F462" i="19"/>
  <c r="E462" i="19"/>
  <c r="H461" i="19"/>
  <c r="G461" i="19"/>
  <c r="F461" i="19"/>
  <c r="E461" i="19"/>
  <c r="H460" i="19"/>
  <c r="G460" i="19"/>
  <c r="F460" i="19"/>
  <c r="E460" i="19"/>
  <c r="H459" i="19"/>
  <c r="G459" i="19"/>
  <c r="F459" i="19"/>
  <c r="E459" i="19"/>
  <c r="H458" i="19"/>
  <c r="G458" i="19"/>
  <c r="F458" i="19"/>
  <c r="E458" i="19"/>
  <c r="H457" i="19"/>
  <c r="G457" i="19"/>
  <c r="F457" i="19"/>
  <c r="E457" i="19"/>
  <c r="H456" i="19"/>
  <c r="G456" i="19"/>
  <c r="F456" i="19"/>
  <c r="E456" i="19"/>
  <c r="H455" i="19"/>
  <c r="G455" i="19"/>
  <c r="F455" i="19"/>
  <c r="E455" i="19"/>
  <c r="H454" i="19"/>
  <c r="G454" i="19"/>
  <c r="F454" i="19"/>
  <c r="E454" i="19"/>
  <c r="H453" i="19"/>
  <c r="G453" i="19"/>
  <c r="F453" i="19"/>
  <c r="E453" i="19"/>
  <c r="H452" i="19"/>
  <c r="G452" i="19"/>
  <c r="F452" i="19"/>
  <c r="E452" i="19"/>
  <c r="H451" i="19"/>
  <c r="G451" i="19"/>
  <c r="F451" i="19"/>
  <c r="E451" i="19"/>
  <c r="H450" i="19"/>
  <c r="G450" i="19"/>
  <c r="F450" i="19"/>
  <c r="E450" i="19"/>
  <c r="H449" i="19"/>
  <c r="G449" i="19"/>
  <c r="F449" i="19"/>
  <c r="E449" i="19"/>
  <c r="H448" i="19"/>
  <c r="G448" i="19"/>
  <c r="F448" i="19"/>
  <c r="E448" i="19"/>
  <c r="H447" i="19"/>
  <c r="G447" i="19"/>
  <c r="F447" i="19"/>
  <c r="E447" i="19"/>
  <c r="H446" i="19"/>
  <c r="G446" i="19"/>
  <c r="F446" i="19"/>
  <c r="E446" i="19"/>
  <c r="H445" i="19"/>
  <c r="G445" i="19"/>
  <c r="F445" i="19"/>
  <c r="E445" i="19"/>
  <c r="H444" i="19"/>
  <c r="G444" i="19"/>
  <c r="F444" i="19"/>
  <c r="E444" i="19"/>
  <c r="H443" i="19"/>
  <c r="G443" i="19"/>
  <c r="F443" i="19"/>
  <c r="E443" i="19"/>
  <c r="H442" i="19"/>
  <c r="G442" i="19"/>
  <c r="F442" i="19"/>
  <c r="E442" i="19"/>
  <c r="H441" i="19"/>
  <c r="G441" i="19"/>
  <c r="F441" i="19"/>
  <c r="E441" i="19"/>
  <c r="H440" i="19"/>
  <c r="G440" i="19"/>
  <c r="F440" i="19"/>
  <c r="E440" i="19"/>
  <c r="H439" i="19"/>
  <c r="G439" i="19"/>
  <c r="F439" i="19"/>
  <c r="E439" i="19"/>
  <c r="H438" i="19"/>
  <c r="G438" i="19"/>
  <c r="F438" i="19"/>
  <c r="E438" i="19"/>
  <c r="H437" i="19"/>
  <c r="G437" i="19"/>
  <c r="F437" i="19"/>
  <c r="E437" i="19"/>
  <c r="H436" i="19"/>
  <c r="G436" i="19"/>
  <c r="F436" i="19"/>
  <c r="E436" i="19"/>
  <c r="H435" i="19"/>
  <c r="G435" i="19"/>
  <c r="F435" i="19"/>
  <c r="E435" i="19"/>
  <c r="H434" i="19"/>
  <c r="G434" i="19"/>
  <c r="F434" i="19"/>
  <c r="E434" i="19"/>
  <c r="H433" i="19"/>
  <c r="G433" i="19"/>
  <c r="F433" i="19"/>
  <c r="E433" i="19"/>
  <c r="H432" i="19"/>
  <c r="G432" i="19"/>
  <c r="F432" i="19"/>
  <c r="E432" i="19"/>
  <c r="H431" i="19"/>
  <c r="G431" i="19"/>
  <c r="F431" i="19"/>
  <c r="E431" i="19"/>
  <c r="H430" i="19"/>
  <c r="G430" i="19"/>
  <c r="F430" i="19"/>
  <c r="E430" i="19"/>
  <c r="H429" i="19"/>
  <c r="G429" i="19"/>
  <c r="F429" i="19"/>
  <c r="E429" i="19"/>
  <c r="H428" i="19"/>
  <c r="G428" i="19"/>
  <c r="F428" i="19"/>
  <c r="E428" i="19"/>
  <c r="H427" i="19"/>
  <c r="G427" i="19"/>
  <c r="F427" i="19"/>
  <c r="E427" i="19"/>
  <c r="H426" i="19"/>
  <c r="G426" i="19"/>
  <c r="F426" i="19"/>
  <c r="E426" i="19"/>
  <c r="H425" i="19"/>
  <c r="G425" i="19"/>
  <c r="F425" i="19"/>
  <c r="E425" i="19"/>
  <c r="H424" i="19"/>
  <c r="G424" i="19"/>
  <c r="F424" i="19"/>
  <c r="E424" i="19"/>
  <c r="H423" i="19"/>
  <c r="G423" i="19"/>
  <c r="F423" i="19"/>
  <c r="E423" i="19"/>
  <c r="H422" i="19"/>
  <c r="G422" i="19"/>
  <c r="F422" i="19"/>
  <c r="E422" i="19"/>
  <c r="H421" i="19"/>
  <c r="G421" i="19"/>
  <c r="F421" i="19"/>
  <c r="E421" i="19"/>
  <c r="H420" i="19"/>
  <c r="G420" i="19"/>
  <c r="F420" i="19"/>
  <c r="E420" i="19"/>
  <c r="H419" i="19"/>
  <c r="G419" i="19"/>
  <c r="F419" i="19"/>
  <c r="E419" i="19"/>
  <c r="H418" i="19"/>
  <c r="G418" i="19"/>
  <c r="F418" i="19"/>
  <c r="E418" i="19"/>
  <c r="H417" i="19"/>
  <c r="G417" i="19"/>
  <c r="F417" i="19"/>
  <c r="E417" i="19"/>
  <c r="H416" i="19"/>
  <c r="G416" i="19"/>
  <c r="F416" i="19"/>
  <c r="E416" i="19"/>
  <c r="H415" i="19"/>
  <c r="G415" i="19"/>
  <c r="F415" i="19"/>
  <c r="E415" i="19"/>
  <c r="H414" i="19"/>
  <c r="G414" i="19"/>
  <c r="F414" i="19"/>
  <c r="E414" i="19"/>
  <c r="H413" i="19"/>
  <c r="G413" i="19"/>
  <c r="F413" i="19"/>
  <c r="E413" i="19"/>
  <c r="H412" i="19"/>
  <c r="G412" i="19"/>
  <c r="F412" i="19"/>
  <c r="E412" i="19"/>
  <c r="H411" i="19"/>
  <c r="G411" i="19"/>
  <c r="F411" i="19"/>
  <c r="E411" i="19"/>
  <c r="H410" i="19"/>
  <c r="G410" i="19"/>
  <c r="F410" i="19"/>
  <c r="E410" i="19"/>
  <c r="H409" i="19"/>
  <c r="G409" i="19"/>
  <c r="F409" i="19"/>
  <c r="E409" i="19"/>
  <c r="H408" i="19"/>
  <c r="G408" i="19"/>
  <c r="F408" i="19"/>
  <c r="E408" i="19"/>
  <c r="H407" i="19"/>
  <c r="G407" i="19"/>
  <c r="F407" i="19"/>
  <c r="E407" i="19"/>
  <c r="H406" i="19"/>
  <c r="G406" i="19"/>
  <c r="F406" i="19"/>
  <c r="E406" i="19"/>
  <c r="H405" i="19"/>
  <c r="G405" i="19"/>
  <c r="F405" i="19"/>
  <c r="E405" i="19"/>
  <c r="H404" i="19"/>
  <c r="G404" i="19"/>
  <c r="F404" i="19"/>
  <c r="E404" i="19"/>
  <c r="H403" i="19"/>
  <c r="G403" i="19"/>
  <c r="F403" i="19"/>
  <c r="E403" i="19"/>
  <c r="H402" i="19"/>
  <c r="G402" i="19"/>
  <c r="F402" i="19"/>
  <c r="E402" i="19"/>
  <c r="H401" i="19"/>
  <c r="G401" i="19"/>
  <c r="F401" i="19"/>
  <c r="E401" i="19"/>
  <c r="H400" i="19"/>
  <c r="G400" i="19"/>
  <c r="F400" i="19"/>
  <c r="E400" i="19"/>
  <c r="H399" i="19"/>
  <c r="G399" i="19"/>
  <c r="F399" i="19"/>
  <c r="E399" i="19"/>
  <c r="H398" i="19"/>
  <c r="G398" i="19"/>
  <c r="F398" i="19"/>
  <c r="E398" i="19"/>
  <c r="H397" i="19"/>
  <c r="G397" i="19"/>
  <c r="F397" i="19"/>
  <c r="E397" i="19"/>
  <c r="H396" i="19"/>
  <c r="G396" i="19"/>
  <c r="F396" i="19"/>
  <c r="E396" i="19"/>
  <c r="H395" i="19"/>
  <c r="G395" i="19"/>
  <c r="F395" i="19"/>
  <c r="E395" i="19"/>
  <c r="H394" i="19"/>
  <c r="G394" i="19"/>
  <c r="F394" i="19"/>
  <c r="E394" i="19"/>
  <c r="H393" i="19"/>
  <c r="G393" i="19"/>
  <c r="F393" i="19"/>
  <c r="E393" i="19"/>
  <c r="H392" i="19"/>
  <c r="G392" i="19"/>
  <c r="F392" i="19"/>
  <c r="E392" i="19"/>
  <c r="H391" i="19"/>
  <c r="G391" i="19"/>
  <c r="E391" i="19"/>
  <c r="G390" i="19"/>
  <c r="F390" i="19"/>
  <c r="E390" i="19"/>
  <c r="H390" i="19" s="1"/>
  <c r="G389" i="19"/>
  <c r="F389" i="19"/>
  <c r="E389" i="19"/>
  <c r="H389" i="19" s="1"/>
  <c r="G388" i="19"/>
  <c r="F388" i="19"/>
  <c r="E388" i="19"/>
  <c r="H388" i="19" s="1"/>
  <c r="G387" i="19"/>
  <c r="F387" i="19"/>
  <c r="E387" i="19"/>
  <c r="H387" i="19" s="1"/>
  <c r="G386" i="19"/>
  <c r="F386" i="19"/>
  <c r="E386" i="19"/>
  <c r="H386" i="19" s="1"/>
  <c r="G385" i="19"/>
  <c r="F385" i="19"/>
  <c r="E385" i="19"/>
  <c r="H385" i="19" s="1"/>
  <c r="G384" i="19"/>
  <c r="F384" i="19"/>
  <c r="E384" i="19"/>
  <c r="H384" i="19" s="1"/>
  <c r="G383" i="19"/>
  <c r="F383" i="19"/>
  <c r="E383" i="19"/>
  <c r="H383" i="19" s="1"/>
  <c r="G382" i="19"/>
  <c r="F382" i="19"/>
  <c r="E382" i="19"/>
  <c r="H382" i="19" s="1"/>
  <c r="G381" i="19"/>
  <c r="F381" i="19"/>
  <c r="E381" i="19"/>
  <c r="H381" i="19" s="1"/>
  <c r="G380" i="19"/>
  <c r="F380" i="19"/>
  <c r="E380" i="19"/>
  <c r="H380" i="19" s="1"/>
  <c r="G379" i="19"/>
  <c r="F379" i="19"/>
  <c r="E379" i="19"/>
  <c r="H379" i="19" s="1"/>
  <c r="G378" i="19"/>
  <c r="F378" i="19"/>
  <c r="E378" i="19"/>
  <c r="H378" i="19" s="1"/>
  <c r="G377" i="19"/>
  <c r="F377" i="19"/>
  <c r="E377" i="19"/>
  <c r="H377" i="19" s="1"/>
  <c r="G376" i="19"/>
  <c r="F376" i="19"/>
  <c r="E376" i="19"/>
  <c r="H376" i="19" s="1"/>
  <c r="G375" i="19"/>
  <c r="F375" i="19"/>
  <c r="E375" i="19"/>
  <c r="H375" i="19" s="1"/>
  <c r="G374" i="19"/>
  <c r="F374" i="19"/>
  <c r="E374" i="19"/>
  <c r="H374" i="19" s="1"/>
  <c r="G373" i="19"/>
  <c r="F373" i="19"/>
  <c r="E373" i="19"/>
  <c r="H373" i="19" s="1"/>
  <c r="G372" i="19"/>
  <c r="F372" i="19"/>
  <c r="E372" i="19"/>
  <c r="H372" i="19" s="1"/>
  <c r="G371" i="19"/>
  <c r="F371" i="19"/>
  <c r="E371" i="19"/>
  <c r="H371" i="19" s="1"/>
  <c r="G370" i="19"/>
  <c r="F370" i="19"/>
  <c r="E370" i="19"/>
  <c r="H370" i="19" s="1"/>
  <c r="G369" i="19"/>
  <c r="F369" i="19"/>
  <c r="E369" i="19"/>
  <c r="H369" i="19" s="1"/>
  <c r="G368" i="19"/>
  <c r="F368" i="19"/>
  <c r="E368" i="19"/>
  <c r="H368" i="19" s="1"/>
  <c r="G367" i="19"/>
  <c r="F367" i="19"/>
  <c r="E367" i="19"/>
  <c r="H367" i="19" s="1"/>
  <c r="G366" i="19"/>
  <c r="F366" i="19"/>
  <c r="E366" i="19"/>
  <c r="H366" i="19" s="1"/>
  <c r="G365" i="19"/>
  <c r="F365" i="19"/>
  <c r="E365" i="19"/>
  <c r="H365" i="19" s="1"/>
  <c r="G364" i="19"/>
  <c r="F364" i="19"/>
  <c r="E364" i="19"/>
  <c r="H364" i="19" s="1"/>
  <c r="G363" i="19"/>
  <c r="F363" i="19"/>
  <c r="E363" i="19"/>
  <c r="H363" i="19" s="1"/>
  <c r="G362" i="19"/>
  <c r="F362" i="19"/>
  <c r="E362" i="19"/>
  <c r="H362" i="19" s="1"/>
  <c r="G361" i="19"/>
  <c r="E361" i="19"/>
  <c r="H361" i="19" s="1"/>
  <c r="H360" i="19"/>
  <c r="G360" i="19"/>
  <c r="F360" i="19"/>
  <c r="E360" i="19"/>
  <c r="H359" i="19"/>
  <c r="G359" i="19"/>
  <c r="F359" i="19"/>
  <c r="E359" i="19"/>
  <c r="H358" i="19"/>
  <c r="G358" i="19"/>
  <c r="F358" i="19"/>
  <c r="E358" i="19"/>
  <c r="H357" i="19"/>
  <c r="G357" i="19"/>
  <c r="F357" i="19"/>
  <c r="E357" i="19"/>
  <c r="H356" i="19"/>
  <c r="G356" i="19"/>
  <c r="F356" i="19"/>
  <c r="E356" i="19"/>
  <c r="H355" i="19"/>
  <c r="G355" i="19"/>
  <c r="E355" i="19"/>
  <c r="G354" i="19"/>
  <c r="F354" i="19"/>
  <c r="E354" i="19"/>
  <c r="H354" i="19" s="1"/>
  <c r="G353" i="19"/>
  <c r="F353" i="19"/>
  <c r="E353" i="19"/>
  <c r="H353" i="19" s="1"/>
  <c r="G352" i="19"/>
  <c r="F352" i="19"/>
  <c r="E352" i="19"/>
  <c r="H352" i="19" s="1"/>
  <c r="G351" i="19"/>
  <c r="F351" i="19"/>
  <c r="E351" i="19"/>
  <c r="H351" i="19" s="1"/>
  <c r="G350" i="19"/>
  <c r="F350" i="19"/>
  <c r="E350" i="19"/>
  <c r="H350" i="19" s="1"/>
  <c r="E349" i="19"/>
  <c r="H349" i="19" s="1"/>
  <c r="D349" i="19"/>
  <c r="C349" i="19"/>
  <c r="G349" i="19" s="1"/>
  <c r="G343" i="19"/>
  <c r="F343" i="19"/>
  <c r="E343" i="19"/>
  <c r="G342" i="19"/>
  <c r="F342" i="19"/>
  <c r="E342" i="19"/>
  <c r="H342" i="19" s="1"/>
  <c r="G341" i="19"/>
  <c r="F341" i="19"/>
  <c r="E341" i="19"/>
  <c r="H341" i="19" s="1"/>
  <c r="G340" i="19"/>
  <c r="F340" i="19"/>
  <c r="E340" i="19"/>
  <c r="G339" i="19"/>
  <c r="F339" i="19"/>
  <c r="E339" i="19"/>
  <c r="G338" i="19"/>
  <c r="F338" i="19"/>
  <c r="E338" i="19"/>
  <c r="H338" i="19" s="1"/>
  <c r="G337" i="19"/>
  <c r="F337" i="19"/>
  <c r="E337" i="19"/>
  <c r="H337" i="19" s="1"/>
  <c r="G336" i="19"/>
  <c r="F336" i="19"/>
  <c r="E336" i="19"/>
  <c r="G335" i="19"/>
  <c r="F335" i="19"/>
  <c r="E335" i="19"/>
  <c r="G334" i="19"/>
  <c r="F334" i="19"/>
  <c r="E334" i="19"/>
  <c r="H334" i="19" s="1"/>
  <c r="G333" i="19"/>
  <c r="F333" i="19"/>
  <c r="E333" i="19"/>
  <c r="H333" i="19" s="1"/>
  <c r="G332" i="19"/>
  <c r="F332" i="19"/>
  <c r="E332" i="19"/>
  <c r="G331" i="19"/>
  <c r="F331" i="19"/>
  <c r="E331" i="19"/>
  <c r="G330" i="19"/>
  <c r="F330" i="19"/>
  <c r="E330" i="19"/>
  <c r="H330" i="19" s="1"/>
  <c r="G329" i="19"/>
  <c r="F329" i="19"/>
  <c r="E329" i="19"/>
  <c r="H329" i="19" s="1"/>
  <c r="G328" i="19"/>
  <c r="F328" i="19"/>
  <c r="E328" i="19"/>
  <c r="G327" i="19"/>
  <c r="F327" i="19"/>
  <c r="E327" i="19"/>
  <c r="G326" i="19"/>
  <c r="F326" i="19"/>
  <c r="E326" i="19"/>
  <c r="G325" i="19"/>
  <c r="F325" i="19"/>
  <c r="E325" i="19"/>
  <c r="H325" i="19" s="1"/>
  <c r="G324" i="19"/>
  <c r="F324" i="19"/>
  <c r="E324" i="19"/>
  <c r="H324" i="19" s="1"/>
  <c r="G323" i="19"/>
  <c r="F323" i="19"/>
  <c r="E323" i="19"/>
  <c r="G322" i="19"/>
  <c r="F322" i="19"/>
  <c r="E322" i="19"/>
  <c r="G321" i="19"/>
  <c r="F321" i="19"/>
  <c r="E321" i="19"/>
  <c r="H321" i="19" s="1"/>
  <c r="G320" i="19"/>
  <c r="F320" i="19"/>
  <c r="E320" i="19"/>
  <c r="H320" i="19" s="1"/>
  <c r="G319" i="19"/>
  <c r="F319" i="19"/>
  <c r="E319" i="19"/>
  <c r="G318" i="19"/>
  <c r="F318" i="19"/>
  <c r="E318" i="19"/>
  <c r="G317" i="19"/>
  <c r="F317" i="19"/>
  <c r="E317" i="19"/>
  <c r="H317" i="19" s="1"/>
  <c r="G316" i="19"/>
  <c r="F316" i="19"/>
  <c r="E316" i="19"/>
  <c r="H316" i="19" s="1"/>
  <c r="G315" i="19"/>
  <c r="F315" i="19"/>
  <c r="E315" i="19"/>
  <c r="G314" i="19"/>
  <c r="F314" i="19"/>
  <c r="E314" i="19"/>
  <c r="G313" i="19"/>
  <c r="F313" i="19"/>
  <c r="E313" i="19"/>
  <c r="H313" i="19" s="1"/>
  <c r="G312" i="19"/>
  <c r="F312" i="19"/>
  <c r="E312" i="19"/>
  <c r="H312" i="19" s="1"/>
  <c r="G311" i="19"/>
  <c r="F311" i="19"/>
  <c r="E311" i="19"/>
  <c r="G310" i="19"/>
  <c r="F310" i="19"/>
  <c r="E310" i="19"/>
  <c r="G309" i="19"/>
  <c r="F309" i="19"/>
  <c r="E309" i="19"/>
  <c r="H309" i="19" s="1"/>
  <c r="G308" i="19"/>
  <c r="F308" i="19"/>
  <c r="E308" i="19"/>
  <c r="H308" i="19" s="1"/>
  <c r="G307" i="19"/>
  <c r="F307" i="19"/>
  <c r="E307" i="19"/>
  <c r="G306" i="19"/>
  <c r="F306" i="19"/>
  <c r="E306" i="19"/>
  <c r="G305" i="19"/>
  <c r="F305" i="19"/>
  <c r="G304" i="19"/>
  <c r="F304" i="19"/>
  <c r="E304" i="19"/>
  <c r="G303" i="19"/>
  <c r="F303" i="19"/>
  <c r="E303" i="19"/>
  <c r="G302" i="19"/>
  <c r="F302" i="19"/>
  <c r="E302" i="19"/>
  <c r="H302" i="19" s="1"/>
  <c r="G301" i="19"/>
  <c r="F301" i="19"/>
  <c r="E301" i="19"/>
  <c r="H301" i="19" s="1"/>
  <c r="G300" i="19"/>
  <c r="F300" i="19"/>
  <c r="E300" i="19"/>
  <c r="G299" i="19"/>
  <c r="F299" i="19"/>
  <c r="E299" i="19"/>
  <c r="G298" i="19"/>
  <c r="F298" i="19"/>
  <c r="E298" i="19"/>
  <c r="H298" i="19" s="1"/>
  <c r="G297" i="19"/>
  <c r="F297" i="19"/>
  <c r="E297" i="19"/>
  <c r="H297" i="19" s="1"/>
  <c r="G296" i="19"/>
  <c r="F296" i="19"/>
  <c r="E296" i="19"/>
  <c r="G295" i="19"/>
  <c r="F295" i="19"/>
  <c r="E295" i="19"/>
  <c r="G294" i="19"/>
  <c r="F294" i="19"/>
  <c r="E294" i="19"/>
  <c r="H294" i="19" s="1"/>
  <c r="G293" i="19"/>
  <c r="F293" i="19"/>
  <c r="E293" i="19"/>
  <c r="H293" i="19" s="1"/>
  <c r="G292" i="19"/>
  <c r="F292" i="19"/>
  <c r="E292" i="19"/>
  <c r="G291" i="19"/>
  <c r="F291" i="19"/>
  <c r="E291" i="19"/>
  <c r="G290" i="19"/>
  <c r="F290" i="19"/>
  <c r="E290" i="19"/>
  <c r="H290" i="19" s="1"/>
  <c r="G289" i="19"/>
  <c r="F289" i="19"/>
  <c r="E289" i="19"/>
  <c r="H289" i="19" s="1"/>
  <c r="G288" i="19"/>
  <c r="F288" i="19"/>
  <c r="E288" i="19"/>
  <c r="G287" i="19"/>
  <c r="F287" i="19"/>
  <c r="E287" i="19"/>
  <c r="G286" i="19"/>
  <c r="F286" i="19"/>
  <c r="E286" i="19"/>
  <c r="H286" i="19" s="1"/>
  <c r="G285" i="19"/>
  <c r="F285" i="19"/>
  <c r="E285" i="19"/>
  <c r="H285" i="19" s="1"/>
  <c r="G284" i="19"/>
  <c r="F284" i="19"/>
  <c r="E284" i="19"/>
  <c r="G283" i="19"/>
  <c r="F283" i="19"/>
  <c r="E283" i="19"/>
  <c r="G282" i="19"/>
  <c r="F282" i="19"/>
  <c r="G281" i="19"/>
  <c r="F281" i="19"/>
  <c r="E281" i="19"/>
  <c r="G280" i="19"/>
  <c r="F280" i="19"/>
  <c r="E280" i="19"/>
  <c r="G279" i="19"/>
  <c r="F279" i="19"/>
  <c r="E279" i="19"/>
  <c r="H279" i="19" s="1"/>
  <c r="G278" i="19"/>
  <c r="F278" i="19"/>
  <c r="E278" i="19"/>
  <c r="H278" i="19" s="1"/>
  <c r="G277" i="19"/>
  <c r="F277" i="19"/>
  <c r="E277" i="19"/>
  <c r="G276" i="19"/>
  <c r="F276" i="19"/>
  <c r="E276" i="19"/>
  <c r="G275" i="19"/>
  <c r="F275" i="19"/>
  <c r="E275" i="19"/>
  <c r="H275" i="19" s="1"/>
  <c r="G274" i="19"/>
  <c r="F274" i="19"/>
  <c r="E274" i="19"/>
  <c r="H274" i="19" s="1"/>
  <c r="G273" i="19"/>
  <c r="F273" i="19"/>
  <c r="E273" i="19"/>
  <c r="G272" i="19"/>
  <c r="F272" i="19"/>
  <c r="E272" i="19"/>
  <c r="G271" i="19"/>
  <c r="F271" i="19"/>
  <c r="E271" i="19"/>
  <c r="H271" i="19" s="1"/>
  <c r="G270" i="19"/>
  <c r="F270" i="19"/>
  <c r="E270" i="19"/>
  <c r="H270" i="19" s="1"/>
  <c r="G269" i="19"/>
  <c r="F269" i="19"/>
  <c r="E269" i="19"/>
  <c r="G268" i="19"/>
  <c r="F268" i="19"/>
  <c r="E268" i="19"/>
  <c r="G267" i="19"/>
  <c r="F267" i="19"/>
  <c r="E267" i="19"/>
  <c r="H267" i="19" s="1"/>
  <c r="G266" i="19"/>
  <c r="F266" i="19"/>
  <c r="E266" i="19"/>
  <c r="H266" i="19" s="1"/>
  <c r="G265" i="19"/>
  <c r="F265" i="19"/>
  <c r="E265" i="19"/>
  <c r="G264" i="19"/>
  <c r="F264" i="19"/>
  <c r="E264" i="19"/>
  <c r="G263" i="19"/>
  <c r="F263" i="19"/>
  <c r="E263" i="19"/>
  <c r="H263" i="19" s="1"/>
  <c r="G262" i="19"/>
  <c r="F262" i="19"/>
  <c r="E262" i="19"/>
  <c r="H262" i="19" s="1"/>
  <c r="G261" i="19"/>
  <c r="F261" i="19"/>
  <c r="E261" i="19"/>
  <c r="G260" i="19"/>
  <c r="F260" i="19"/>
  <c r="E260" i="19"/>
  <c r="G259" i="19"/>
  <c r="F259" i="19"/>
  <c r="E259" i="19"/>
  <c r="H259" i="19" s="1"/>
  <c r="G258" i="19"/>
  <c r="F258" i="19"/>
  <c r="E258" i="19"/>
  <c r="H258" i="19" s="1"/>
  <c r="G257" i="19"/>
  <c r="F257" i="19"/>
  <c r="E257" i="19"/>
  <c r="G256" i="19"/>
  <c r="F256" i="19"/>
  <c r="E256" i="19"/>
  <c r="G255" i="19"/>
  <c r="F255" i="19"/>
  <c r="E255" i="19"/>
  <c r="H255" i="19" s="1"/>
  <c r="G254" i="19"/>
  <c r="F254" i="19"/>
  <c r="E254" i="19"/>
  <c r="H254" i="19" s="1"/>
  <c r="G253" i="19"/>
  <c r="F253" i="19"/>
  <c r="E253" i="19"/>
  <c r="G252" i="19"/>
  <c r="F252" i="19"/>
  <c r="E252" i="19"/>
  <c r="G251" i="19"/>
  <c r="F251" i="19"/>
  <c r="E251" i="19"/>
  <c r="H251" i="19" s="1"/>
  <c r="G250" i="19"/>
  <c r="F250" i="19"/>
  <c r="E250" i="19"/>
  <c r="H250" i="19" s="1"/>
  <c r="G249" i="19"/>
  <c r="F249" i="19"/>
  <c r="E249" i="19"/>
  <c r="G248" i="19"/>
  <c r="F248" i="19"/>
  <c r="E248" i="19"/>
  <c r="G247" i="19"/>
  <c r="F247" i="19"/>
  <c r="E247" i="19"/>
  <c r="H247" i="19" s="1"/>
  <c r="G246" i="19"/>
  <c r="F246" i="19"/>
  <c r="E246" i="19"/>
  <c r="H246" i="19" s="1"/>
  <c r="G245" i="19"/>
  <c r="F245" i="19"/>
  <c r="E245" i="19"/>
  <c r="G244" i="19"/>
  <c r="F244" i="19"/>
  <c r="E244" i="19"/>
  <c r="G243" i="19"/>
  <c r="F243" i="19"/>
  <c r="E243" i="19"/>
  <c r="H243" i="19" s="1"/>
  <c r="G242" i="19"/>
  <c r="F242" i="19"/>
  <c r="E242" i="19"/>
  <c r="H242" i="19" s="1"/>
  <c r="G241" i="19"/>
  <c r="F241" i="19"/>
  <c r="G240" i="19"/>
  <c r="F240" i="19"/>
  <c r="E240" i="19"/>
  <c r="G239" i="19"/>
  <c r="F239" i="19"/>
  <c r="E239" i="19"/>
  <c r="H239" i="19" s="1"/>
  <c r="G238" i="19"/>
  <c r="F238" i="19"/>
  <c r="E238" i="19"/>
  <c r="H238" i="19" s="1"/>
  <c r="G237" i="19"/>
  <c r="F237" i="19"/>
  <c r="E237" i="19"/>
  <c r="G236" i="19"/>
  <c r="F236" i="19"/>
  <c r="E236" i="19"/>
  <c r="G235" i="19"/>
  <c r="F235" i="19"/>
  <c r="E235" i="19"/>
  <c r="H235" i="19" s="1"/>
  <c r="G234" i="19"/>
  <c r="F234" i="19"/>
  <c r="E234" i="19"/>
  <c r="H234" i="19" s="1"/>
  <c r="G233" i="19"/>
  <c r="F233" i="19"/>
  <c r="E233" i="19"/>
  <c r="G232" i="19"/>
  <c r="F232" i="19"/>
  <c r="E232" i="19"/>
  <c r="G231" i="19"/>
  <c r="F231" i="19"/>
  <c r="E231" i="19"/>
  <c r="H231" i="19" s="1"/>
  <c r="G230" i="19"/>
  <c r="F230" i="19"/>
  <c r="E230" i="19"/>
  <c r="H230" i="19" s="1"/>
  <c r="G229" i="19"/>
  <c r="F229" i="19"/>
  <c r="E229" i="19"/>
  <c r="G228" i="19"/>
  <c r="F228" i="19"/>
  <c r="E228" i="19"/>
  <c r="G227" i="19"/>
  <c r="F227" i="19"/>
  <c r="E227" i="19"/>
  <c r="G226" i="19"/>
  <c r="F226" i="19"/>
  <c r="E226" i="19"/>
  <c r="H226" i="19" s="1"/>
  <c r="G225" i="19"/>
  <c r="F225" i="19"/>
  <c r="E225" i="19"/>
  <c r="H225" i="19" s="1"/>
  <c r="G224" i="19"/>
  <c r="F224" i="19"/>
  <c r="E224" i="19"/>
  <c r="G223" i="19"/>
  <c r="F223" i="19"/>
  <c r="E223" i="19"/>
  <c r="G222" i="19"/>
  <c r="F222" i="19"/>
  <c r="E222" i="19"/>
  <c r="H222" i="19" s="1"/>
  <c r="G221" i="19"/>
  <c r="F221" i="19"/>
  <c r="E221" i="19"/>
  <c r="H221" i="19" s="1"/>
  <c r="G220" i="19"/>
  <c r="F220" i="19"/>
  <c r="E220" i="19"/>
  <c r="G219" i="19"/>
  <c r="F219" i="19"/>
  <c r="E219" i="19"/>
  <c r="G218" i="19"/>
  <c r="F218" i="19"/>
  <c r="E218" i="19"/>
  <c r="H218" i="19" s="1"/>
  <c r="G217" i="19"/>
  <c r="F217" i="19"/>
  <c r="E217" i="19"/>
  <c r="H217" i="19" s="1"/>
  <c r="G216" i="19"/>
  <c r="F216" i="19"/>
  <c r="E216" i="19"/>
  <c r="G215" i="19"/>
  <c r="F215" i="19"/>
  <c r="E215" i="19"/>
  <c r="G214" i="19"/>
  <c r="F214" i="19"/>
  <c r="E214" i="19"/>
  <c r="H214" i="19" s="1"/>
  <c r="G213" i="19"/>
  <c r="F213" i="19"/>
  <c r="E213" i="19"/>
  <c r="H213" i="19" s="1"/>
  <c r="G212" i="19"/>
  <c r="F212" i="19"/>
  <c r="E212" i="19"/>
  <c r="G211" i="19"/>
  <c r="F211" i="19"/>
  <c r="E211" i="19"/>
  <c r="G210" i="19"/>
  <c r="F210" i="19"/>
  <c r="E210" i="19"/>
  <c r="H210" i="19" s="1"/>
  <c r="G209" i="19"/>
  <c r="F209" i="19"/>
  <c r="E209" i="19"/>
  <c r="H209" i="19" s="1"/>
  <c r="G208" i="19"/>
  <c r="F208" i="19"/>
  <c r="E208" i="19"/>
  <c r="G207" i="19"/>
  <c r="F207" i="19"/>
  <c r="E207" i="19"/>
  <c r="G206" i="19"/>
  <c r="F206" i="19"/>
  <c r="E206" i="19"/>
  <c r="H206" i="19" s="1"/>
  <c r="G205" i="19"/>
  <c r="F205" i="19"/>
  <c r="E205" i="19"/>
  <c r="H205" i="19" s="1"/>
  <c r="G204" i="19"/>
  <c r="F204" i="19"/>
  <c r="E204" i="19"/>
  <c r="G203" i="19"/>
  <c r="F203" i="19"/>
  <c r="E203" i="19"/>
  <c r="G202" i="19"/>
  <c r="F202" i="19"/>
  <c r="E202" i="19"/>
  <c r="H202" i="19" s="1"/>
  <c r="G201" i="19"/>
  <c r="F201" i="19"/>
  <c r="E201" i="19"/>
  <c r="H201" i="19" s="1"/>
  <c r="G200" i="19"/>
  <c r="F200" i="19"/>
  <c r="E200" i="19"/>
  <c r="G199" i="19"/>
  <c r="F199" i="19"/>
  <c r="E199" i="19"/>
  <c r="G198" i="19"/>
  <c r="F198" i="19"/>
  <c r="E198" i="19"/>
  <c r="H198" i="19" s="1"/>
  <c r="G197" i="19"/>
  <c r="F197" i="19"/>
  <c r="E197" i="19"/>
  <c r="H197" i="19" s="1"/>
  <c r="G196" i="19"/>
  <c r="F196" i="19"/>
  <c r="E196" i="19"/>
  <c r="G195" i="19"/>
  <c r="F195" i="19"/>
  <c r="E195" i="19"/>
  <c r="G194" i="19"/>
  <c r="F194" i="19"/>
  <c r="E194" i="19"/>
  <c r="H194" i="19" s="1"/>
  <c r="G193" i="19"/>
  <c r="F193" i="19"/>
  <c r="E193" i="19"/>
  <c r="H193" i="19" s="1"/>
  <c r="G192" i="19"/>
  <c r="F192" i="19"/>
  <c r="E192" i="19"/>
  <c r="G191" i="19"/>
  <c r="F191" i="19"/>
  <c r="E191" i="19"/>
  <c r="G190" i="19"/>
  <c r="F190" i="19"/>
  <c r="E190" i="19"/>
  <c r="H190" i="19" s="1"/>
  <c r="G189" i="19"/>
  <c r="F189" i="19"/>
  <c r="E189" i="19"/>
  <c r="H189" i="19" s="1"/>
  <c r="G188" i="19"/>
  <c r="F188" i="19"/>
  <c r="E188" i="19"/>
  <c r="G187" i="19"/>
  <c r="F187" i="19"/>
  <c r="E187" i="19"/>
  <c r="G186" i="19"/>
  <c r="F186" i="19"/>
  <c r="E186" i="19"/>
  <c r="H186" i="19" s="1"/>
  <c r="G185" i="19"/>
  <c r="F185" i="19"/>
  <c r="E185" i="19"/>
  <c r="H185" i="19" s="1"/>
  <c r="G184" i="19"/>
  <c r="F184" i="19"/>
  <c r="E184" i="19"/>
  <c r="G183" i="19"/>
  <c r="F183" i="19"/>
  <c r="E183" i="19"/>
  <c r="G182" i="19"/>
  <c r="F182" i="19"/>
  <c r="E182" i="19"/>
  <c r="H182" i="19" s="1"/>
  <c r="G181" i="19"/>
  <c r="F181" i="19"/>
  <c r="E181" i="19"/>
  <c r="H181" i="19" s="1"/>
  <c r="G180" i="19"/>
  <c r="F180" i="19"/>
  <c r="E180" i="19"/>
  <c r="G179" i="19"/>
  <c r="F179" i="19"/>
  <c r="G178" i="19"/>
  <c r="F178" i="19"/>
  <c r="E178" i="19"/>
  <c r="H178" i="19" s="1"/>
  <c r="G177" i="19"/>
  <c r="F177" i="19"/>
  <c r="E177" i="19"/>
  <c r="H177" i="19" s="1"/>
  <c r="G176" i="19"/>
  <c r="F176" i="19"/>
  <c r="E176" i="19"/>
  <c r="G175" i="19"/>
  <c r="F175" i="19"/>
  <c r="E175" i="19"/>
  <c r="G174" i="19"/>
  <c r="F174" i="19"/>
  <c r="E174" i="19"/>
  <c r="H174" i="19" s="1"/>
  <c r="F173" i="19"/>
  <c r="E173" i="19"/>
  <c r="D173" i="19"/>
  <c r="C173" i="19"/>
  <c r="H167" i="19"/>
  <c r="G167" i="19"/>
  <c r="F167" i="19"/>
  <c r="E167" i="19"/>
  <c r="H166" i="19"/>
  <c r="G166" i="19"/>
  <c r="F166" i="19"/>
  <c r="E166" i="19"/>
  <c r="H165" i="19"/>
  <c r="G165" i="19"/>
  <c r="F165" i="19"/>
  <c r="E165" i="19"/>
  <c r="H164" i="19"/>
  <c r="G164" i="19"/>
  <c r="F164" i="19"/>
  <c r="E164" i="19"/>
  <c r="H163" i="19"/>
  <c r="G163" i="19"/>
  <c r="F163" i="19"/>
  <c r="E163" i="19"/>
  <c r="H162" i="19"/>
  <c r="G162" i="19"/>
  <c r="F162" i="19"/>
  <c r="E162" i="19"/>
  <c r="H161" i="19"/>
  <c r="G161" i="19"/>
  <c r="F161" i="19"/>
  <c r="E161" i="19"/>
  <c r="H160" i="19"/>
  <c r="G160" i="19"/>
  <c r="F160" i="19"/>
  <c r="E160" i="19"/>
  <c r="H159" i="19"/>
  <c r="G159" i="19"/>
  <c r="F159" i="19"/>
  <c r="E159" i="19"/>
  <c r="H158" i="19"/>
  <c r="G158" i="19"/>
  <c r="F158" i="19"/>
  <c r="E158" i="19"/>
  <c r="G157" i="19"/>
  <c r="E157" i="19"/>
  <c r="H157" i="19" s="1"/>
  <c r="G156" i="19"/>
  <c r="F156" i="19"/>
  <c r="E156" i="19"/>
  <c r="H156" i="19" s="1"/>
  <c r="G155" i="19"/>
  <c r="F155" i="19"/>
  <c r="E155" i="19"/>
  <c r="H155" i="19" s="1"/>
  <c r="G154" i="19"/>
  <c r="F154" i="19"/>
  <c r="E154" i="19"/>
  <c r="H154" i="19" s="1"/>
  <c r="G153" i="19"/>
  <c r="E153" i="19"/>
  <c r="H153" i="19" s="1"/>
  <c r="H152" i="19"/>
  <c r="G152" i="19"/>
  <c r="F152" i="19"/>
  <c r="E152" i="19"/>
  <c r="H151" i="19"/>
  <c r="G151" i="19"/>
  <c r="F151" i="19"/>
  <c r="E151" i="19"/>
  <c r="H150" i="19"/>
  <c r="G150" i="19"/>
  <c r="F150" i="19"/>
  <c r="E150" i="19"/>
  <c r="H149" i="19"/>
  <c r="G149" i="19"/>
  <c r="F149" i="19"/>
  <c r="E149" i="19"/>
  <c r="H148" i="19"/>
  <c r="G148" i="19"/>
  <c r="F148" i="19"/>
  <c r="E148" i="19"/>
  <c r="H147" i="19"/>
  <c r="G147" i="19"/>
  <c r="F147" i="19"/>
  <c r="E147" i="19"/>
  <c r="H146" i="19"/>
  <c r="G146" i="19"/>
  <c r="F146" i="19"/>
  <c r="E146" i="19"/>
  <c r="H145" i="19"/>
  <c r="G145" i="19"/>
  <c r="F145" i="19"/>
  <c r="E145" i="19"/>
  <c r="H144" i="19"/>
  <c r="G144" i="19"/>
  <c r="F144" i="19"/>
  <c r="E144" i="19"/>
  <c r="G143" i="19"/>
  <c r="F143" i="19"/>
  <c r="H142" i="19"/>
  <c r="G142" i="19"/>
  <c r="F142" i="19"/>
  <c r="E142" i="19"/>
  <c r="H141" i="19"/>
  <c r="G141" i="19"/>
  <c r="F141" i="19"/>
  <c r="E141" i="19"/>
  <c r="H140" i="19"/>
  <c r="G140" i="19"/>
  <c r="F140" i="19"/>
  <c r="E140" i="19"/>
  <c r="H139" i="19"/>
  <c r="G139" i="19"/>
  <c r="F139" i="19"/>
  <c r="E139" i="19"/>
  <c r="H138" i="19"/>
  <c r="G138" i="19"/>
  <c r="F138" i="19"/>
  <c r="E138" i="19"/>
  <c r="G137" i="19"/>
  <c r="F137" i="19"/>
  <c r="H136" i="19"/>
  <c r="G136" i="19"/>
  <c r="F136" i="19"/>
  <c r="E136" i="19"/>
  <c r="H135" i="19"/>
  <c r="G135" i="19"/>
  <c r="F135" i="19"/>
  <c r="E135" i="19"/>
  <c r="H134" i="19"/>
  <c r="G134" i="19"/>
  <c r="F134" i="19"/>
  <c r="E134" i="19"/>
  <c r="H133" i="19"/>
  <c r="G133" i="19"/>
  <c r="F133" i="19"/>
  <c r="E133" i="19"/>
  <c r="H132" i="19"/>
  <c r="G132" i="19"/>
  <c r="F132" i="19"/>
  <c r="E132" i="19"/>
  <c r="G131" i="19"/>
  <c r="F131" i="19"/>
  <c r="H130" i="19"/>
  <c r="G130" i="19"/>
  <c r="F130" i="19"/>
  <c r="E130" i="19"/>
  <c r="H129" i="19"/>
  <c r="G129" i="19"/>
  <c r="F129" i="19"/>
  <c r="E129" i="19"/>
  <c r="G128" i="19"/>
  <c r="F128" i="19"/>
  <c r="H127" i="19"/>
  <c r="G127" i="19"/>
  <c r="F127" i="19"/>
  <c r="E127" i="19"/>
  <c r="H126" i="19"/>
  <c r="G126" i="19"/>
  <c r="F126" i="19"/>
  <c r="E126" i="19"/>
  <c r="H125" i="19"/>
  <c r="G125" i="19"/>
  <c r="F125" i="19"/>
  <c r="E125" i="19"/>
  <c r="H124" i="19"/>
  <c r="G124" i="19"/>
  <c r="F124" i="19"/>
  <c r="E124" i="19"/>
  <c r="H123" i="19"/>
  <c r="G123" i="19"/>
  <c r="F123" i="19"/>
  <c r="E123" i="19"/>
  <c r="H122" i="19"/>
  <c r="G122" i="19"/>
  <c r="F122" i="19"/>
  <c r="E122" i="19"/>
  <c r="H121" i="19"/>
  <c r="G121" i="19"/>
  <c r="F121" i="19"/>
  <c r="E121" i="19"/>
  <c r="H120" i="19"/>
  <c r="G120" i="19"/>
  <c r="F120" i="19"/>
  <c r="E120" i="19"/>
  <c r="H119" i="19"/>
  <c r="G119" i="19"/>
  <c r="F119" i="19"/>
  <c r="E119" i="19"/>
  <c r="H118" i="19"/>
  <c r="G118" i="19"/>
  <c r="F118" i="19"/>
  <c r="E118" i="19"/>
  <c r="G117" i="19"/>
  <c r="F117" i="19"/>
  <c r="H116" i="19"/>
  <c r="G116" i="19"/>
  <c r="F116" i="19"/>
  <c r="E116" i="19"/>
  <c r="H115" i="19"/>
  <c r="G115" i="19"/>
  <c r="F115" i="19"/>
  <c r="E115" i="19"/>
  <c r="H114" i="19"/>
  <c r="G114" i="19"/>
  <c r="F114" i="19"/>
  <c r="E114" i="19"/>
  <c r="H113" i="19"/>
  <c r="G113" i="19"/>
  <c r="F113" i="19"/>
  <c r="E113" i="19"/>
  <c r="H112" i="19"/>
  <c r="G112" i="19"/>
  <c r="F112" i="19"/>
  <c r="E112" i="19"/>
  <c r="H111" i="19"/>
  <c r="G111" i="19"/>
  <c r="F111" i="19"/>
  <c r="E111" i="19"/>
  <c r="H110" i="19"/>
  <c r="G110" i="19"/>
  <c r="F110" i="19"/>
  <c r="E110" i="19"/>
  <c r="H109" i="19"/>
  <c r="G109" i="19"/>
  <c r="F109" i="19"/>
  <c r="E109" i="19"/>
  <c r="H108" i="19"/>
  <c r="G108" i="19"/>
  <c r="F108" i="19"/>
  <c r="E108" i="19"/>
  <c r="H107" i="19"/>
  <c r="G107" i="19"/>
  <c r="F107" i="19"/>
  <c r="E107" i="19"/>
  <c r="H106" i="19"/>
  <c r="G106" i="19"/>
  <c r="F106" i="19"/>
  <c r="E106" i="19"/>
  <c r="H105" i="19"/>
  <c r="G105" i="19"/>
  <c r="F105" i="19"/>
  <c r="E105" i="19"/>
  <c r="H104" i="19"/>
  <c r="G104" i="19"/>
  <c r="F104" i="19"/>
  <c r="E104" i="19"/>
  <c r="H103" i="19"/>
  <c r="G103" i="19"/>
  <c r="F103" i="19"/>
  <c r="E103" i="19"/>
  <c r="H102" i="19"/>
  <c r="G102" i="19"/>
  <c r="F102" i="19"/>
  <c r="E102" i="19"/>
  <c r="H101" i="19"/>
  <c r="G101" i="19"/>
  <c r="F101" i="19"/>
  <c r="E101" i="19"/>
  <c r="H100" i="19"/>
  <c r="G100" i="19"/>
  <c r="F100" i="19"/>
  <c r="E100" i="19"/>
  <c r="H99" i="19"/>
  <c r="G99" i="19"/>
  <c r="F99" i="19"/>
  <c r="E99" i="19"/>
  <c r="H98" i="19"/>
  <c r="G98" i="19"/>
  <c r="F98" i="19"/>
  <c r="E98" i="19"/>
  <c r="H97" i="19"/>
  <c r="G97" i="19"/>
  <c r="F97" i="19"/>
  <c r="E97" i="19"/>
  <c r="H96" i="19"/>
  <c r="G96" i="19"/>
  <c r="F96" i="19"/>
  <c r="E96" i="19"/>
  <c r="H95" i="19"/>
  <c r="G95" i="19"/>
  <c r="F95" i="19"/>
  <c r="E95" i="19"/>
  <c r="H94" i="19"/>
  <c r="G94" i="19"/>
  <c r="F94" i="19"/>
  <c r="E94" i="19"/>
  <c r="H93" i="19"/>
  <c r="G93" i="19"/>
  <c r="F93" i="19"/>
  <c r="E93" i="19"/>
  <c r="H92" i="19"/>
  <c r="G92" i="19"/>
  <c r="F92" i="19"/>
  <c r="E92" i="19"/>
  <c r="H91" i="19"/>
  <c r="G91" i="19"/>
  <c r="F91" i="19"/>
  <c r="E91" i="19"/>
  <c r="G90" i="19"/>
  <c r="F90" i="19"/>
  <c r="G89" i="19"/>
  <c r="F89" i="19"/>
  <c r="H88" i="19"/>
  <c r="G88" i="19"/>
  <c r="F88" i="19"/>
  <c r="E88" i="19"/>
  <c r="H87" i="19"/>
  <c r="G87" i="19"/>
  <c r="F87" i="19"/>
  <c r="E87" i="19"/>
  <c r="H86" i="19"/>
  <c r="G86" i="19"/>
  <c r="F86" i="19"/>
  <c r="E86" i="19"/>
  <c r="H85" i="19"/>
  <c r="G85" i="19"/>
  <c r="F85" i="19"/>
  <c r="E85" i="19"/>
  <c r="H84" i="19"/>
  <c r="G84" i="19"/>
  <c r="F84" i="19"/>
  <c r="E84" i="19"/>
  <c r="H83" i="19"/>
  <c r="G83" i="19"/>
  <c r="F83" i="19"/>
  <c r="E83" i="19"/>
  <c r="H82" i="19"/>
  <c r="G82" i="19"/>
  <c r="F82" i="19"/>
  <c r="E82" i="19"/>
  <c r="H81" i="19"/>
  <c r="G81" i="19"/>
  <c r="F81" i="19"/>
  <c r="E81" i="19"/>
  <c r="H80" i="19"/>
  <c r="G80" i="19"/>
  <c r="E80" i="19"/>
  <c r="G79" i="19"/>
  <c r="F79" i="19"/>
  <c r="E79" i="19"/>
  <c r="H79" i="19" s="1"/>
  <c r="G78" i="19"/>
  <c r="F78" i="19"/>
  <c r="E78" i="19"/>
  <c r="H78" i="19" s="1"/>
  <c r="G77" i="19"/>
  <c r="F77" i="19"/>
  <c r="E77" i="19"/>
  <c r="H77" i="19" s="1"/>
  <c r="G76" i="19"/>
  <c r="F76" i="19"/>
  <c r="E76" i="19"/>
  <c r="H76" i="19" s="1"/>
  <c r="G75" i="19"/>
  <c r="E75" i="19"/>
  <c r="H75" i="19" s="1"/>
  <c r="D75" i="19"/>
  <c r="C75" i="19"/>
  <c r="E143" i="19" s="1"/>
  <c r="H143" i="19" s="1"/>
  <c r="G69" i="19"/>
  <c r="F69" i="19"/>
  <c r="E69" i="19"/>
  <c r="G68" i="19"/>
  <c r="F68" i="19"/>
  <c r="E68" i="19"/>
  <c r="H68" i="19" s="1"/>
  <c r="G67" i="19"/>
  <c r="F67" i="19"/>
  <c r="E67" i="19"/>
  <c r="H67" i="19" s="1"/>
  <c r="G66" i="19"/>
  <c r="F66" i="19"/>
  <c r="E66" i="19"/>
  <c r="G65" i="19"/>
  <c r="F65" i="19"/>
  <c r="E65" i="19"/>
  <c r="G64" i="19"/>
  <c r="F64" i="19"/>
  <c r="E64" i="19"/>
  <c r="H64" i="19" s="1"/>
  <c r="G63" i="19"/>
  <c r="F63" i="19"/>
  <c r="E63" i="19"/>
  <c r="H63" i="19" s="1"/>
  <c r="G62" i="19"/>
  <c r="F62" i="19"/>
  <c r="E62" i="19"/>
  <c r="G61" i="19"/>
  <c r="F61" i="19"/>
  <c r="E61" i="19"/>
  <c r="G60" i="19"/>
  <c r="F60" i="19"/>
  <c r="E60" i="19"/>
  <c r="H60" i="19" s="1"/>
  <c r="G59" i="19"/>
  <c r="F59" i="19"/>
  <c r="E59" i="19"/>
  <c r="H59" i="19" s="1"/>
  <c r="G58" i="19"/>
  <c r="F58" i="19"/>
  <c r="E58" i="19"/>
  <c r="G57" i="19"/>
  <c r="F57" i="19"/>
  <c r="E57" i="19"/>
  <c r="G56" i="19"/>
  <c r="F56" i="19"/>
  <c r="E56" i="19"/>
  <c r="H56" i="19" s="1"/>
  <c r="G55" i="19"/>
  <c r="F55" i="19"/>
  <c r="E55" i="19"/>
  <c r="H55" i="19" s="1"/>
  <c r="G54" i="19"/>
  <c r="F54" i="19"/>
  <c r="E54" i="19"/>
  <c r="G53" i="19"/>
  <c r="F53" i="19"/>
  <c r="E53" i="19"/>
  <c r="G52" i="19"/>
  <c r="F52" i="19"/>
  <c r="E52" i="19"/>
  <c r="H52" i="19" s="1"/>
  <c r="G51" i="19"/>
  <c r="F51" i="19"/>
  <c r="E51" i="19"/>
  <c r="H51" i="19" s="1"/>
  <c r="G50" i="19"/>
  <c r="F50" i="19"/>
  <c r="E50" i="19"/>
  <c r="G49" i="19"/>
  <c r="F49" i="19"/>
  <c r="E49" i="19"/>
  <c r="G48" i="19"/>
  <c r="F48" i="19"/>
  <c r="E48" i="19"/>
  <c r="H48" i="19" s="1"/>
  <c r="G47" i="19"/>
  <c r="F47" i="19"/>
  <c r="E47" i="19"/>
  <c r="H47" i="19" s="1"/>
  <c r="G46" i="19"/>
  <c r="F46" i="19"/>
  <c r="E46" i="19"/>
  <c r="G45" i="19"/>
  <c r="F45" i="19"/>
  <c r="E45" i="19"/>
  <c r="G44" i="19"/>
  <c r="F44" i="19"/>
  <c r="E44" i="19"/>
  <c r="H44" i="19" s="1"/>
  <c r="G43" i="19"/>
  <c r="F43" i="19"/>
  <c r="E43" i="19"/>
  <c r="H43" i="19" s="1"/>
  <c r="G42" i="19"/>
  <c r="F42" i="19"/>
  <c r="E42" i="19"/>
  <c r="G41" i="19"/>
  <c r="F41" i="19"/>
  <c r="E41" i="19"/>
  <c r="G40" i="19"/>
  <c r="F40" i="19"/>
  <c r="E40" i="19"/>
  <c r="H40" i="19" s="1"/>
  <c r="G39" i="19"/>
  <c r="F39" i="19"/>
  <c r="E39" i="19"/>
  <c r="H39" i="19" s="1"/>
  <c r="G38" i="19"/>
  <c r="F38" i="19"/>
  <c r="E38" i="19"/>
  <c r="G37" i="19"/>
  <c r="F37" i="19"/>
  <c r="E37" i="19"/>
  <c r="G36" i="19"/>
  <c r="F36" i="19"/>
  <c r="E36" i="19"/>
  <c r="H36" i="19" s="1"/>
  <c r="G35" i="19"/>
  <c r="F35" i="19"/>
  <c r="E35" i="19"/>
  <c r="H35" i="19" s="1"/>
  <c r="G34" i="19"/>
  <c r="F34" i="19"/>
  <c r="E34" i="19"/>
  <c r="G33" i="19"/>
  <c r="F33" i="19"/>
  <c r="E33" i="19"/>
  <c r="G32" i="19"/>
  <c r="F32" i="19"/>
  <c r="E32" i="19"/>
  <c r="H32" i="19" s="1"/>
  <c r="G31" i="19"/>
  <c r="F31" i="19"/>
  <c r="E31" i="19"/>
  <c r="H31" i="19" s="1"/>
  <c r="G30" i="19"/>
  <c r="F30" i="19"/>
  <c r="E30" i="19"/>
  <c r="G29" i="19"/>
  <c r="F29" i="19"/>
  <c r="E29" i="19"/>
  <c r="G28" i="19"/>
  <c r="F28" i="19"/>
  <c r="E28" i="19"/>
  <c r="H28" i="19" s="1"/>
  <c r="G27" i="19"/>
  <c r="F27" i="19"/>
  <c r="E27" i="19"/>
  <c r="H27" i="19" s="1"/>
  <c r="G26" i="19"/>
  <c r="F26" i="19"/>
  <c r="E26" i="19"/>
  <c r="G25" i="19"/>
  <c r="F25" i="19"/>
  <c r="E25" i="19"/>
  <c r="G24" i="19"/>
  <c r="F24" i="19"/>
  <c r="E24" i="19"/>
  <c r="H24" i="19" s="1"/>
  <c r="G23" i="19"/>
  <c r="F23" i="19"/>
  <c r="E23" i="19"/>
  <c r="H23" i="19" s="1"/>
  <c r="G22" i="19"/>
  <c r="F22" i="19"/>
  <c r="E22" i="19"/>
  <c r="G21" i="19"/>
  <c r="F21" i="19"/>
  <c r="E21" i="19"/>
  <c r="G20" i="19"/>
  <c r="F20" i="19"/>
  <c r="E20" i="19"/>
  <c r="H20" i="19" s="1"/>
  <c r="F19" i="19"/>
  <c r="E19" i="19"/>
  <c r="D19" i="19"/>
  <c r="C19" i="19"/>
  <c r="C9" i="19" s="1"/>
  <c r="G13" i="19"/>
  <c r="D13" i="19"/>
  <c r="C13" i="19"/>
  <c r="C12" i="19"/>
  <c r="D11" i="19"/>
  <c r="C11" i="19"/>
  <c r="G11" i="19" s="1"/>
  <c r="C10" i="19"/>
  <c r="D9" i="19"/>
  <c r="G609" i="18"/>
  <c r="E609" i="18"/>
  <c r="H609" i="18" s="1"/>
  <c r="G608" i="18"/>
  <c r="F608" i="18"/>
  <c r="E608" i="18"/>
  <c r="H608" i="18" s="1"/>
  <c r="G607" i="18"/>
  <c r="F607" i="18"/>
  <c r="E607" i="18"/>
  <c r="H607" i="18" s="1"/>
  <c r="G606" i="18"/>
  <c r="F606" i="18"/>
  <c r="E606" i="18"/>
  <c r="H606" i="18" s="1"/>
  <c r="G605" i="18"/>
  <c r="F605" i="18"/>
  <c r="E605" i="18"/>
  <c r="H605" i="18" s="1"/>
  <c r="G604" i="18"/>
  <c r="F604" i="18"/>
  <c r="E604" i="18"/>
  <c r="H604" i="18" s="1"/>
  <c r="G603" i="18"/>
  <c r="F603" i="18"/>
  <c r="E603" i="18"/>
  <c r="H603" i="18" s="1"/>
  <c r="G602" i="18"/>
  <c r="H602" i="18" s="1"/>
  <c r="E602" i="18"/>
  <c r="G601" i="18"/>
  <c r="F601" i="18"/>
  <c r="G600" i="18"/>
  <c r="G599" i="18"/>
  <c r="F599" i="18"/>
  <c r="E599" i="18"/>
  <c r="H599" i="18" s="1"/>
  <c r="G598" i="18"/>
  <c r="F598" i="18"/>
  <c r="E598" i="18"/>
  <c r="H598" i="18" s="1"/>
  <c r="G597" i="18"/>
  <c r="H596" i="18"/>
  <c r="G596" i="18"/>
  <c r="F596" i="18"/>
  <c r="E596" i="18"/>
  <c r="H595" i="18"/>
  <c r="G595" i="18"/>
  <c r="F595" i="18"/>
  <c r="E595" i="18"/>
  <c r="H594" i="18"/>
  <c r="G594" i="18"/>
  <c r="F594" i="18"/>
  <c r="E594" i="18"/>
  <c r="H593" i="18"/>
  <c r="G593" i="18"/>
  <c r="F593" i="18"/>
  <c r="E593" i="18"/>
  <c r="G592" i="18"/>
  <c r="E592" i="18"/>
  <c r="H592" i="18" s="1"/>
  <c r="G591" i="18"/>
  <c r="F591" i="18"/>
  <c r="E591" i="18"/>
  <c r="H591" i="18" s="1"/>
  <c r="G590" i="18"/>
  <c r="F590" i="18"/>
  <c r="E590" i="18"/>
  <c r="H590" i="18" s="1"/>
  <c r="G589" i="18"/>
  <c r="F589" i="18"/>
  <c r="E589" i="18"/>
  <c r="H589" i="18" s="1"/>
  <c r="G588" i="18"/>
  <c r="F588" i="18"/>
  <c r="E588" i="18"/>
  <c r="H588" i="18" s="1"/>
  <c r="G587" i="18"/>
  <c r="F587" i="18"/>
  <c r="E587" i="18"/>
  <c r="H587" i="18" s="1"/>
  <c r="G586" i="18"/>
  <c r="G585" i="18"/>
  <c r="G584" i="18"/>
  <c r="H583" i="18"/>
  <c r="G583" i="18"/>
  <c r="F583" i="18"/>
  <c r="E583" i="18"/>
  <c r="E582" i="18"/>
  <c r="D582" i="18"/>
  <c r="C582" i="18"/>
  <c r="E601" i="18" s="1"/>
  <c r="H601" i="18" s="1"/>
  <c r="G576" i="18"/>
  <c r="F576" i="18"/>
  <c r="E576" i="18"/>
  <c r="H576" i="18" s="1"/>
  <c r="G575" i="18"/>
  <c r="F575" i="18"/>
  <c r="E575" i="18"/>
  <c r="H575" i="18" s="1"/>
  <c r="G574" i="18"/>
  <c r="F574" i="18"/>
  <c r="E574" i="18"/>
  <c r="G573" i="18"/>
  <c r="F573" i="18"/>
  <c r="E573" i="18"/>
  <c r="G572" i="18"/>
  <c r="F572" i="18"/>
  <c r="E572" i="18"/>
  <c r="H572" i="18" s="1"/>
  <c r="G571" i="18"/>
  <c r="F571" i="18"/>
  <c r="E571" i="18"/>
  <c r="H571" i="18" s="1"/>
  <c r="G570" i="18"/>
  <c r="E570" i="18"/>
  <c r="G569" i="18"/>
  <c r="F569" i="18"/>
  <c r="E569" i="18"/>
  <c r="G568" i="18"/>
  <c r="F568" i="18"/>
  <c r="E568" i="18"/>
  <c r="H568" i="18" s="1"/>
  <c r="G567" i="18"/>
  <c r="F567" i="18"/>
  <c r="E567" i="18"/>
  <c r="H567" i="18" s="1"/>
  <c r="G566" i="18"/>
  <c r="F566" i="18"/>
  <c r="E566" i="18"/>
  <c r="G565" i="18"/>
  <c r="F565" i="18"/>
  <c r="E565" i="18"/>
  <c r="G564" i="18"/>
  <c r="F564" i="18"/>
  <c r="E564" i="18"/>
  <c r="H564" i="18" s="1"/>
  <c r="G563" i="18"/>
  <c r="F563" i="18"/>
  <c r="E563" i="18"/>
  <c r="H563" i="18" s="1"/>
  <c r="G562" i="18"/>
  <c r="F562" i="18"/>
  <c r="E562" i="18"/>
  <c r="G561" i="18"/>
  <c r="G560" i="18"/>
  <c r="F560" i="18"/>
  <c r="G559" i="18"/>
  <c r="E559" i="18"/>
  <c r="H559" i="18" s="1"/>
  <c r="G558" i="18"/>
  <c r="F558" i="18"/>
  <c r="E558" i="18"/>
  <c r="G557" i="18"/>
  <c r="F557" i="18"/>
  <c r="E557" i="18"/>
  <c r="G556" i="18"/>
  <c r="F556" i="18"/>
  <c r="G555" i="18"/>
  <c r="F555" i="18"/>
  <c r="E555" i="18"/>
  <c r="H555" i="18" s="1"/>
  <c r="G554" i="18"/>
  <c r="F554" i="18"/>
  <c r="G553" i="18"/>
  <c r="F553" i="18"/>
  <c r="E553" i="18"/>
  <c r="G552" i="18"/>
  <c r="F552" i="18"/>
  <c r="E552" i="18"/>
  <c r="H552" i="18" s="1"/>
  <c r="G551" i="18"/>
  <c r="F551" i="18"/>
  <c r="E551" i="18"/>
  <c r="H551" i="18" s="1"/>
  <c r="G550" i="18"/>
  <c r="F550" i="18"/>
  <c r="E550" i="18"/>
  <c r="G549" i="18"/>
  <c r="F549" i="18"/>
  <c r="E549" i="18"/>
  <c r="G548" i="18"/>
  <c r="F548" i="18"/>
  <c r="E548" i="18"/>
  <c r="H548" i="18" s="1"/>
  <c r="G547" i="18"/>
  <c r="F547" i="18"/>
  <c r="E547" i="18"/>
  <c r="H547" i="18" s="1"/>
  <c r="G546" i="18"/>
  <c r="F546" i="18"/>
  <c r="E546" i="18"/>
  <c r="G545" i="18"/>
  <c r="F545" i="18"/>
  <c r="E545" i="18"/>
  <c r="G544" i="18"/>
  <c r="F544" i="18"/>
  <c r="E544" i="18"/>
  <c r="H544" i="18" s="1"/>
  <c r="G543" i="18"/>
  <c r="F543" i="18"/>
  <c r="E543" i="18"/>
  <c r="H543" i="18" s="1"/>
  <c r="G542" i="18"/>
  <c r="F542" i="18"/>
  <c r="E542" i="18"/>
  <c r="G541" i="18"/>
  <c r="F541" i="18"/>
  <c r="G540" i="18"/>
  <c r="F540" i="18"/>
  <c r="E540" i="18"/>
  <c r="H540" i="18" s="1"/>
  <c r="G539" i="18"/>
  <c r="E539" i="18"/>
  <c r="H539" i="18" s="1"/>
  <c r="G538" i="18"/>
  <c r="E538" i="18"/>
  <c r="G537" i="18"/>
  <c r="F537" i="18"/>
  <c r="E537" i="18"/>
  <c r="G536" i="18"/>
  <c r="F536" i="18"/>
  <c r="E536" i="18"/>
  <c r="H536" i="18" s="1"/>
  <c r="G535" i="18"/>
  <c r="F535" i="18"/>
  <c r="E535" i="18"/>
  <c r="H535" i="18" s="1"/>
  <c r="G534" i="18"/>
  <c r="F534" i="18"/>
  <c r="E534" i="18"/>
  <c r="G533" i="18"/>
  <c r="F533" i="18"/>
  <c r="E533" i="18"/>
  <c r="G532" i="18"/>
  <c r="F532" i="18"/>
  <c r="G531" i="18"/>
  <c r="F531" i="18"/>
  <c r="E531" i="18"/>
  <c r="H531" i="18" s="1"/>
  <c r="G530" i="18"/>
  <c r="F530" i="18"/>
  <c r="E530" i="18"/>
  <c r="G529" i="18"/>
  <c r="F529" i="18"/>
  <c r="E529" i="18"/>
  <c r="G528" i="18"/>
  <c r="F528" i="18"/>
  <c r="E528" i="18"/>
  <c r="H528" i="18" s="1"/>
  <c r="G527" i="18"/>
  <c r="F527" i="18"/>
  <c r="E527" i="18"/>
  <c r="H527" i="18" s="1"/>
  <c r="G526" i="18"/>
  <c r="F526" i="18"/>
  <c r="E526" i="18"/>
  <c r="G525" i="18"/>
  <c r="F525" i="18"/>
  <c r="E525" i="18"/>
  <c r="G524" i="18"/>
  <c r="F524" i="18"/>
  <c r="E524" i="18"/>
  <c r="H524" i="18" s="1"/>
  <c r="G523" i="18"/>
  <c r="F523" i="18"/>
  <c r="E523" i="18"/>
  <c r="H523" i="18" s="1"/>
  <c r="G522" i="18"/>
  <c r="F522" i="18"/>
  <c r="E522" i="18"/>
  <c r="G521" i="18"/>
  <c r="F521" i="18"/>
  <c r="E521" i="18"/>
  <c r="G520" i="18"/>
  <c r="F520" i="18"/>
  <c r="E520" i="18"/>
  <c r="H520" i="18" s="1"/>
  <c r="G519" i="18"/>
  <c r="F519" i="18"/>
  <c r="E519" i="18"/>
  <c r="H519" i="18" s="1"/>
  <c r="G518" i="18"/>
  <c r="F518" i="18"/>
  <c r="E518" i="18"/>
  <c r="G517" i="18"/>
  <c r="F517" i="18"/>
  <c r="E517" i="18"/>
  <c r="G516" i="18"/>
  <c r="F516" i="18"/>
  <c r="E516" i="18"/>
  <c r="H516" i="18" s="1"/>
  <c r="G515" i="18"/>
  <c r="F515" i="18"/>
  <c r="E515" i="18"/>
  <c r="H515" i="18" s="1"/>
  <c r="G514" i="18"/>
  <c r="F514" i="18"/>
  <c r="E514" i="18"/>
  <c r="G513" i="18"/>
  <c r="F513" i="18"/>
  <c r="E513" i="18"/>
  <c r="G512" i="18"/>
  <c r="F512" i="18"/>
  <c r="E512" i="18"/>
  <c r="H512" i="18" s="1"/>
  <c r="G511" i="18"/>
  <c r="F511" i="18"/>
  <c r="E511" i="18"/>
  <c r="H511" i="18" s="1"/>
  <c r="G510" i="18"/>
  <c r="F510" i="18"/>
  <c r="E510" i="18"/>
  <c r="G509" i="18"/>
  <c r="F509" i="18"/>
  <c r="E509" i="18"/>
  <c r="G508" i="18"/>
  <c r="F508" i="18"/>
  <c r="E508" i="18"/>
  <c r="H508" i="18" s="1"/>
  <c r="G507" i="18"/>
  <c r="F507" i="18"/>
  <c r="E507" i="18"/>
  <c r="H507" i="18" s="1"/>
  <c r="G506" i="18"/>
  <c r="F506" i="18"/>
  <c r="E506" i="18"/>
  <c r="G505" i="18"/>
  <c r="F505" i="18"/>
  <c r="E505" i="18"/>
  <c r="G504" i="18"/>
  <c r="F504" i="18"/>
  <c r="E504" i="18"/>
  <c r="H504" i="18" s="1"/>
  <c r="G503" i="18"/>
  <c r="F503" i="18"/>
  <c r="E503" i="18"/>
  <c r="H503" i="18" s="1"/>
  <c r="G502" i="18"/>
  <c r="F502" i="18"/>
  <c r="E502" i="18"/>
  <c r="G501" i="18"/>
  <c r="F501" i="18"/>
  <c r="E501" i="18"/>
  <c r="G500" i="18"/>
  <c r="F500" i="18"/>
  <c r="E500" i="18"/>
  <c r="H500" i="18" s="1"/>
  <c r="G499" i="18"/>
  <c r="F499" i="18"/>
  <c r="E499" i="18"/>
  <c r="H499" i="18" s="1"/>
  <c r="G498" i="18"/>
  <c r="F498" i="18"/>
  <c r="E498" i="18"/>
  <c r="G497" i="18"/>
  <c r="F497" i="18"/>
  <c r="E497" i="18"/>
  <c r="G496" i="18"/>
  <c r="F496" i="18"/>
  <c r="E496" i="18"/>
  <c r="H496" i="18" s="1"/>
  <c r="G495" i="18"/>
  <c r="F495" i="18"/>
  <c r="E495" i="18"/>
  <c r="H495" i="18" s="1"/>
  <c r="G494" i="18"/>
  <c r="F494" i="18"/>
  <c r="E494" i="18"/>
  <c r="G493" i="18"/>
  <c r="F493" i="18"/>
  <c r="E493" i="18"/>
  <c r="G492" i="18"/>
  <c r="F492" i="18"/>
  <c r="E492" i="18"/>
  <c r="H492" i="18" s="1"/>
  <c r="G491" i="18"/>
  <c r="F491" i="18"/>
  <c r="E491" i="18"/>
  <c r="H491" i="18" s="1"/>
  <c r="G490" i="18"/>
  <c r="F490" i="18"/>
  <c r="G489" i="18"/>
  <c r="E489" i="18"/>
  <c r="G488" i="18"/>
  <c r="F488" i="18"/>
  <c r="E488" i="18"/>
  <c r="H488" i="18" s="1"/>
  <c r="G487" i="18"/>
  <c r="F487" i="18"/>
  <c r="E487" i="18"/>
  <c r="H487" i="18" s="1"/>
  <c r="G486" i="18"/>
  <c r="F486" i="18"/>
  <c r="E486" i="18"/>
  <c r="G485" i="18"/>
  <c r="F485" i="18"/>
  <c r="E485" i="18"/>
  <c r="G484" i="18"/>
  <c r="F484" i="18"/>
  <c r="G483" i="18"/>
  <c r="F483" i="18"/>
  <c r="E483" i="18"/>
  <c r="H483" i="18" s="1"/>
  <c r="G482" i="18"/>
  <c r="F482" i="18"/>
  <c r="E482" i="18"/>
  <c r="G481" i="18"/>
  <c r="F481" i="18"/>
  <c r="E481" i="18"/>
  <c r="G480" i="18"/>
  <c r="F480" i="18"/>
  <c r="E480" i="18"/>
  <c r="H480" i="18" s="1"/>
  <c r="G479" i="18"/>
  <c r="E479" i="18"/>
  <c r="H479" i="18" s="1"/>
  <c r="G478" i="18"/>
  <c r="F478" i="18"/>
  <c r="E478" i="18"/>
  <c r="G477" i="18"/>
  <c r="F477" i="18"/>
  <c r="E477" i="18"/>
  <c r="G476" i="18"/>
  <c r="F476" i="18"/>
  <c r="E476" i="18"/>
  <c r="H476" i="18" s="1"/>
  <c r="G475" i="18"/>
  <c r="F475" i="18"/>
  <c r="E475" i="18"/>
  <c r="H475" i="18" s="1"/>
  <c r="G474" i="18"/>
  <c r="F474" i="18"/>
  <c r="E474" i="18"/>
  <c r="G473" i="18"/>
  <c r="F473" i="18"/>
  <c r="E473" i="18"/>
  <c r="G472" i="18"/>
  <c r="F472" i="18"/>
  <c r="E472" i="18"/>
  <c r="H472" i="18" s="1"/>
  <c r="G471" i="18"/>
  <c r="E471" i="18"/>
  <c r="H471" i="18" s="1"/>
  <c r="G470" i="18"/>
  <c r="F470" i="18"/>
  <c r="G469" i="18"/>
  <c r="E469" i="18"/>
  <c r="G468" i="18"/>
  <c r="F468" i="18"/>
  <c r="G467" i="18"/>
  <c r="F467" i="18"/>
  <c r="E467" i="18"/>
  <c r="H467" i="18" s="1"/>
  <c r="G466" i="18"/>
  <c r="F466" i="18"/>
  <c r="E466" i="18"/>
  <c r="G465" i="18"/>
  <c r="E465" i="18"/>
  <c r="G464" i="18"/>
  <c r="F464" i="18"/>
  <c r="E464" i="18"/>
  <c r="H464" i="18" s="1"/>
  <c r="G463" i="18"/>
  <c r="F463" i="18"/>
  <c r="E463" i="18"/>
  <c r="H463" i="18" s="1"/>
  <c r="G462" i="18"/>
  <c r="F462" i="18"/>
  <c r="E462" i="18"/>
  <c r="G461" i="18"/>
  <c r="F461" i="18"/>
  <c r="E461" i="18"/>
  <c r="G460" i="18"/>
  <c r="F460" i="18"/>
  <c r="E460" i="18"/>
  <c r="H460" i="18" s="1"/>
  <c r="G459" i="18"/>
  <c r="E459" i="18"/>
  <c r="H459" i="18" s="1"/>
  <c r="G458" i="18"/>
  <c r="F458" i="18"/>
  <c r="E458" i="18"/>
  <c r="G457" i="18"/>
  <c r="F457" i="18"/>
  <c r="E457" i="18"/>
  <c r="G456" i="18"/>
  <c r="F456" i="18"/>
  <c r="E456" i="18"/>
  <c r="H456" i="18" s="1"/>
  <c r="G455" i="18"/>
  <c r="F455" i="18"/>
  <c r="E455" i="18"/>
  <c r="H455" i="18" s="1"/>
  <c r="G454" i="18"/>
  <c r="F454" i="18"/>
  <c r="E454" i="18"/>
  <c r="G453" i="18"/>
  <c r="F453" i="18"/>
  <c r="E453" i="18"/>
  <c r="G452" i="18"/>
  <c r="F452" i="18"/>
  <c r="E452" i="18"/>
  <c r="H452" i="18" s="1"/>
  <c r="G451" i="18"/>
  <c r="F451" i="18"/>
  <c r="E451" i="18"/>
  <c r="H451" i="18" s="1"/>
  <c r="G450" i="18"/>
  <c r="F450" i="18"/>
  <c r="E450" i="18"/>
  <c r="G449" i="18"/>
  <c r="F449" i="18"/>
  <c r="E449" i="18"/>
  <c r="G448" i="18"/>
  <c r="F448" i="18"/>
  <c r="E448" i="18"/>
  <c r="H448" i="18" s="1"/>
  <c r="G447" i="18"/>
  <c r="F447" i="18"/>
  <c r="E447" i="18"/>
  <c r="H447" i="18" s="1"/>
  <c r="G446" i="18"/>
  <c r="F446" i="18"/>
  <c r="E446" i="18"/>
  <c r="G445" i="18"/>
  <c r="E445" i="18"/>
  <c r="G444" i="18"/>
  <c r="F444" i="18"/>
  <c r="E444" i="18"/>
  <c r="H444" i="18" s="1"/>
  <c r="G443" i="18"/>
  <c r="F443" i="18"/>
  <c r="E443" i="18"/>
  <c r="H443" i="18" s="1"/>
  <c r="G442" i="18"/>
  <c r="F442" i="18"/>
  <c r="E442" i="18"/>
  <c r="G441" i="18"/>
  <c r="F441" i="18"/>
  <c r="E441" i="18"/>
  <c r="G440" i="18"/>
  <c r="F440" i="18"/>
  <c r="E440" i="18"/>
  <c r="H440" i="18" s="1"/>
  <c r="G439" i="18"/>
  <c r="F439" i="18"/>
  <c r="E439" i="18"/>
  <c r="H439" i="18" s="1"/>
  <c r="G438" i="18"/>
  <c r="F438" i="18"/>
  <c r="E438" i="18"/>
  <c r="G437" i="18"/>
  <c r="F437" i="18"/>
  <c r="E437" i="18"/>
  <c r="G436" i="18"/>
  <c r="F436" i="18"/>
  <c r="E436" i="18"/>
  <c r="H436" i="18" s="1"/>
  <c r="G435" i="18"/>
  <c r="F435" i="18"/>
  <c r="E435" i="18"/>
  <c r="H435" i="18" s="1"/>
  <c r="G434" i="18"/>
  <c r="F434" i="18"/>
  <c r="E434" i="18"/>
  <c r="G433" i="18"/>
  <c r="F433" i="18"/>
  <c r="E433" i="18"/>
  <c r="G432" i="18"/>
  <c r="F432" i="18"/>
  <c r="E432" i="18"/>
  <c r="H432" i="18" s="1"/>
  <c r="G431" i="18"/>
  <c r="F431" i="18"/>
  <c r="E431" i="18"/>
  <c r="H431" i="18" s="1"/>
  <c r="G430" i="18"/>
  <c r="F430" i="18"/>
  <c r="E430" i="18"/>
  <c r="G429" i="18"/>
  <c r="F429" i="18"/>
  <c r="E429" i="18"/>
  <c r="G428" i="18"/>
  <c r="F428" i="18"/>
  <c r="E428" i="18"/>
  <c r="H428" i="18" s="1"/>
  <c r="G427" i="18"/>
  <c r="F427" i="18"/>
  <c r="E427" i="18"/>
  <c r="H427" i="18" s="1"/>
  <c r="G426" i="18"/>
  <c r="F426" i="18"/>
  <c r="E426" i="18"/>
  <c r="G425" i="18"/>
  <c r="F425" i="18"/>
  <c r="E425" i="18"/>
  <c r="G424" i="18"/>
  <c r="F424" i="18"/>
  <c r="E424" i="18"/>
  <c r="H424" i="18" s="1"/>
  <c r="G423" i="18"/>
  <c r="F423" i="18"/>
  <c r="E423" i="18"/>
  <c r="H423" i="18" s="1"/>
  <c r="G422" i="18"/>
  <c r="F422" i="18"/>
  <c r="E422" i="18"/>
  <c r="G421" i="18"/>
  <c r="F421" i="18"/>
  <c r="E421" i="18"/>
  <c r="G420" i="18"/>
  <c r="F420" i="18"/>
  <c r="E420" i="18"/>
  <c r="H420" i="18" s="1"/>
  <c r="G419" i="18"/>
  <c r="F419" i="18"/>
  <c r="E419" i="18"/>
  <c r="H419" i="18" s="1"/>
  <c r="G418" i="18"/>
  <c r="F418" i="18"/>
  <c r="E418" i="18"/>
  <c r="G417" i="18"/>
  <c r="F417" i="18"/>
  <c r="E417" i="18"/>
  <c r="G416" i="18"/>
  <c r="F416" i="18"/>
  <c r="E416" i="18"/>
  <c r="H416" i="18" s="1"/>
  <c r="G415" i="18"/>
  <c r="F415" i="18"/>
  <c r="E415" i="18"/>
  <c r="H415" i="18" s="1"/>
  <c r="G414" i="18"/>
  <c r="F414" i="18"/>
  <c r="E414" i="18"/>
  <c r="G413" i="18"/>
  <c r="F413" i="18"/>
  <c r="E413" i="18"/>
  <c r="G412" i="18"/>
  <c r="F412" i="18"/>
  <c r="E412" i="18"/>
  <c r="H412" i="18" s="1"/>
  <c r="G411" i="18"/>
  <c r="F411" i="18"/>
  <c r="E411" i="18"/>
  <c r="H411" i="18" s="1"/>
  <c r="G410" i="18"/>
  <c r="G409" i="18"/>
  <c r="F409" i="18"/>
  <c r="E409" i="18"/>
  <c r="G408" i="18"/>
  <c r="F408" i="18"/>
  <c r="E408" i="18"/>
  <c r="H408" i="18" s="1"/>
  <c r="G407" i="18"/>
  <c r="F407" i="18"/>
  <c r="E407" i="18"/>
  <c r="H407" i="18" s="1"/>
  <c r="G406" i="18"/>
  <c r="F406" i="18"/>
  <c r="E406" i="18"/>
  <c r="G405" i="18"/>
  <c r="F405" i="18"/>
  <c r="E405" i="18"/>
  <c r="G404" i="18"/>
  <c r="F404" i="18"/>
  <c r="E404" i="18"/>
  <c r="H404" i="18" s="1"/>
  <c r="G403" i="18"/>
  <c r="F403" i="18"/>
  <c r="E403" i="18"/>
  <c r="H403" i="18" s="1"/>
  <c r="G402" i="18"/>
  <c r="F402" i="18"/>
  <c r="E402" i="18"/>
  <c r="G401" i="18"/>
  <c r="F401" i="18"/>
  <c r="E401" i="18"/>
  <c r="G400" i="18"/>
  <c r="F400" i="18"/>
  <c r="E400" i="18"/>
  <c r="H400" i="18" s="1"/>
  <c r="G399" i="18"/>
  <c r="F399" i="18"/>
  <c r="E399" i="18"/>
  <c r="H399" i="18" s="1"/>
  <c r="G398" i="18"/>
  <c r="G397" i="18"/>
  <c r="F397" i="18"/>
  <c r="E397" i="18"/>
  <c r="G396" i="18"/>
  <c r="F396" i="18"/>
  <c r="E396" i="18"/>
  <c r="H396" i="18" s="1"/>
  <c r="G395" i="18"/>
  <c r="E395" i="18"/>
  <c r="H395" i="18" s="1"/>
  <c r="G394" i="18"/>
  <c r="F394" i="18"/>
  <c r="E394" i="18"/>
  <c r="G393" i="18"/>
  <c r="F393" i="18"/>
  <c r="E393" i="18"/>
  <c r="G392" i="18"/>
  <c r="F392" i="18"/>
  <c r="E392" i="18"/>
  <c r="H392" i="18" s="1"/>
  <c r="H391" i="18"/>
  <c r="G391" i="18"/>
  <c r="F391" i="18"/>
  <c r="E391" i="18"/>
  <c r="H390" i="18"/>
  <c r="G390" i="18"/>
  <c r="F390" i="18"/>
  <c r="E390" i="18"/>
  <c r="H389" i="18"/>
  <c r="G389" i="18"/>
  <c r="F389" i="18"/>
  <c r="E389" i="18"/>
  <c r="H388" i="18"/>
  <c r="G388" i="18"/>
  <c r="F388" i="18"/>
  <c r="E388" i="18"/>
  <c r="H387" i="18"/>
  <c r="G387" i="18"/>
  <c r="F387" i="18"/>
  <c r="E387" i="18"/>
  <c r="H386" i="18"/>
  <c r="G386" i="18"/>
  <c r="F386" i="18"/>
  <c r="E386" i="18"/>
  <c r="H385" i="18"/>
  <c r="G385" i="18"/>
  <c r="F385" i="18"/>
  <c r="E385" i="18"/>
  <c r="H384" i="18"/>
  <c r="G384" i="18"/>
  <c r="F384" i="18"/>
  <c r="E384" i="18"/>
  <c r="H383" i="18"/>
  <c r="G383" i="18"/>
  <c r="F383" i="18"/>
  <c r="E383" i="18"/>
  <c r="H382" i="18"/>
  <c r="G382" i="18"/>
  <c r="F382" i="18"/>
  <c r="E382" i="18"/>
  <c r="H381" i="18"/>
  <c r="G381" i="18"/>
  <c r="F381" i="18"/>
  <c r="E381" i="18"/>
  <c r="H380" i="18"/>
  <c r="G380" i="18"/>
  <c r="F380" i="18"/>
  <c r="E380" i="18"/>
  <c r="H379" i="18"/>
  <c r="G379" i="18"/>
  <c r="F379" i="18"/>
  <c r="E379" i="18"/>
  <c r="H378" i="18"/>
  <c r="G378" i="18"/>
  <c r="F378" i="18"/>
  <c r="E378" i="18"/>
  <c r="H377" i="18"/>
  <c r="G377" i="18"/>
  <c r="F377" i="18"/>
  <c r="E377" i="18"/>
  <c r="H376" i="18"/>
  <c r="G376" i="18"/>
  <c r="F376" i="18"/>
  <c r="E376" i="18"/>
  <c r="H375" i="18"/>
  <c r="G375" i="18"/>
  <c r="F375" i="18"/>
  <c r="E375" i="18"/>
  <c r="H374" i="18"/>
  <c r="G374" i="18"/>
  <c r="F374" i="18"/>
  <c r="E374" i="18"/>
  <c r="H373" i="18"/>
  <c r="G373" i="18"/>
  <c r="F373" i="18"/>
  <c r="E373" i="18"/>
  <c r="H372" i="18"/>
  <c r="G372" i="18"/>
  <c r="F372" i="18"/>
  <c r="E372" i="18"/>
  <c r="H371" i="18"/>
  <c r="G371" i="18"/>
  <c r="F371" i="18"/>
  <c r="E371" i="18"/>
  <c r="H370" i="18"/>
  <c r="G370" i="18"/>
  <c r="F370" i="18"/>
  <c r="E370" i="18"/>
  <c r="H369" i="18"/>
  <c r="G369" i="18"/>
  <c r="F369" i="18"/>
  <c r="E369" i="18"/>
  <c r="H368" i="18"/>
  <c r="G368" i="18"/>
  <c r="F368" i="18"/>
  <c r="E368" i="18"/>
  <c r="H367" i="18"/>
  <c r="G367" i="18"/>
  <c r="F367" i="18"/>
  <c r="E367" i="18"/>
  <c r="H366" i="18"/>
  <c r="G366" i="18"/>
  <c r="F366" i="18"/>
  <c r="E366" i="18"/>
  <c r="H365" i="18"/>
  <c r="G365" i="18"/>
  <c r="F365" i="18"/>
  <c r="E365" i="18"/>
  <c r="H364" i="18"/>
  <c r="G364" i="18"/>
  <c r="F364" i="18"/>
  <c r="E364" i="18"/>
  <c r="H363" i="18"/>
  <c r="G363" i="18"/>
  <c r="F363" i="18"/>
  <c r="E363" i="18"/>
  <c r="H362" i="18"/>
  <c r="G362" i="18"/>
  <c r="F362" i="18"/>
  <c r="E362" i="18"/>
  <c r="H361" i="18"/>
  <c r="G361" i="18"/>
  <c r="F361" i="18"/>
  <c r="E361" i="18"/>
  <c r="H360" i="18"/>
  <c r="G360" i="18"/>
  <c r="F360" i="18"/>
  <c r="E360" i="18"/>
  <c r="H359" i="18"/>
  <c r="G359" i="18"/>
  <c r="F359" i="18"/>
  <c r="E359" i="18"/>
  <c r="H358" i="18"/>
  <c r="G358" i="18"/>
  <c r="F358" i="18"/>
  <c r="E358" i="18"/>
  <c r="H357" i="18"/>
  <c r="G357" i="18"/>
  <c r="F357" i="18"/>
  <c r="E357" i="18"/>
  <c r="H356" i="18"/>
  <c r="G356" i="18"/>
  <c r="F356" i="18"/>
  <c r="E356" i="18"/>
  <c r="H355" i="18"/>
  <c r="G355" i="18"/>
  <c r="F355" i="18"/>
  <c r="E355" i="18"/>
  <c r="H354" i="18"/>
  <c r="G354" i="18"/>
  <c r="F354" i="18"/>
  <c r="E354" i="18"/>
  <c r="H353" i="18"/>
  <c r="G353" i="18"/>
  <c r="F353" i="18"/>
  <c r="E353" i="18"/>
  <c r="H352" i="18"/>
  <c r="G352" i="18"/>
  <c r="F352" i="18"/>
  <c r="E352" i="18"/>
  <c r="H351" i="18"/>
  <c r="G351" i="18"/>
  <c r="F351" i="18"/>
  <c r="E351" i="18"/>
  <c r="H350" i="18"/>
  <c r="G350" i="18"/>
  <c r="F350" i="18"/>
  <c r="E350" i="18"/>
  <c r="F349" i="18"/>
  <c r="E349" i="18"/>
  <c r="D349" i="18"/>
  <c r="F559" i="18" s="1"/>
  <c r="C349" i="18"/>
  <c r="E554" i="18" s="1"/>
  <c r="H554" i="18" s="1"/>
  <c r="H343" i="18"/>
  <c r="G343" i="18"/>
  <c r="F343" i="18"/>
  <c r="E343" i="18"/>
  <c r="H342" i="18"/>
  <c r="G342" i="18"/>
  <c r="F342" i="18"/>
  <c r="E342" i="18"/>
  <c r="H341" i="18"/>
  <c r="G341" i="18"/>
  <c r="F341" i="18"/>
  <c r="E341" i="18"/>
  <c r="H340" i="18"/>
  <c r="G340" i="18"/>
  <c r="F340" i="18"/>
  <c r="E340" i="18"/>
  <c r="H339" i="18"/>
  <c r="G339" i="18"/>
  <c r="F339" i="18"/>
  <c r="E339" i="18"/>
  <c r="H338" i="18"/>
  <c r="G338" i="18"/>
  <c r="F338" i="18"/>
  <c r="E338" i="18"/>
  <c r="H337" i="18"/>
  <c r="G337" i="18"/>
  <c r="F337" i="18"/>
  <c r="E337" i="18"/>
  <c r="H336" i="18"/>
  <c r="G336" i="18"/>
  <c r="F336" i="18"/>
  <c r="E336" i="18"/>
  <c r="H335" i="18"/>
  <c r="G335" i="18"/>
  <c r="F335" i="18"/>
  <c r="E335" i="18"/>
  <c r="H334" i="18"/>
  <c r="G334" i="18"/>
  <c r="F334" i="18"/>
  <c r="E334" i="18"/>
  <c r="H333" i="18"/>
  <c r="G333" i="18"/>
  <c r="F333" i="18"/>
  <c r="E333" i="18"/>
  <c r="H332" i="18"/>
  <c r="G332" i="18"/>
  <c r="F332" i="18"/>
  <c r="E332" i="18"/>
  <c r="H331" i="18"/>
  <c r="G331" i="18"/>
  <c r="F331" i="18"/>
  <c r="E331" i="18"/>
  <c r="H330" i="18"/>
  <c r="G330" i="18"/>
  <c r="F330" i="18"/>
  <c r="E330" i="18"/>
  <c r="H329" i="18"/>
  <c r="G329" i="18"/>
  <c r="F329" i="18"/>
  <c r="E329" i="18"/>
  <c r="H328" i="18"/>
  <c r="G328" i="18"/>
  <c r="F328" i="18"/>
  <c r="E328" i="18"/>
  <c r="H327" i="18"/>
  <c r="G327" i="18"/>
  <c r="F327" i="18"/>
  <c r="E327" i="18"/>
  <c r="H326" i="18"/>
  <c r="G326" i="18"/>
  <c r="F326" i="18"/>
  <c r="E326" i="18"/>
  <c r="H325" i="18"/>
  <c r="G325" i="18"/>
  <c r="F325" i="18"/>
  <c r="E325" i="18"/>
  <c r="G324" i="18"/>
  <c r="F324" i="18"/>
  <c r="H323" i="18"/>
  <c r="G323" i="18"/>
  <c r="F323" i="18"/>
  <c r="E323" i="18"/>
  <c r="H322" i="18"/>
  <c r="G322" i="18"/>
  <c r="F322" i="18"/>
  <c r="E322" i="18"/>
  <c r="H321" i="18"/>
  <c r="G321" i="18"/>
  <c r="F321" i="18"/>
  <c r="E321" i="18"/>
  <c r="H320" i="18"/>
  <c r="G320" i="18"/>
  <c r="F320" i="18"/>
  <c r="E320" i="18"/>
  <c r="G319" i="18"/>
  <c r="H318" i="18"/>
  <c r="G318" i="18"/>
  <c r="F318" i="18"/>
  <c r="E318" i="18"/>
  <c r="H317" i="18"/>
  <c r="G317" i="18"/>
  <c r="F317" i="18"/>
  <c r="E317" i="18"/>
  <c r="H316" i="18"/>
  <c r="G316" i="18"/>
  <c r="F316" i="18"/>
  <c r="E316" i="18"/>
  <c r="H315" i="18"/>
  <c r="G315" i="18"/>
  <c r="F315" i="18"/>
  <c r="E315" i="18"/>
  <c r="H314" i="18"/>
  <c r="G314" i="18"/>
  <c r="F314" i="18"/>
  <c r="E314" i="18"/>
  <c r="H313" i="18"/>
  <c r="G313" i="18"/>
  <c r="F313" i="18"/>
  <c r="E313" i="18"/>
  <c r="H312" i="18"/>
  <c r="G312" i="18"/>
  <c r="F312" i="18"/>
  <c r="E312" i="18"/>
  <c r="H311" i="18"/>
  <c r="G311" i="18"/>
  <c r="F311" i="18"/>
  <c r="E311" i="18"/>
  <c r="H310" i="18"/>
  <c r="G310" i="18"/>
  <c r="F310" i="18"/>
  <c r="E310" i="18"/>
  <c r="H309" i="18"/>
  <c r="G309" i="18"/>
  <c r="F309" i="18"/>
  <c r="E309" i="18"/>
  <c r="H308" i="18"/>
  <c r="G308" i="18"/>
  <c r="F308" i="18"/>
  <c r="E308" i="18"/>
  <c r="H307" i="18"/>
  <c r="G307" i="18"/>
  <c r="F307" i="18"/>
  <c r="E307" i="18"/>
  <c r="H306" i="18"/>
  <c r="G306" i="18"/>
  <c r="F306" i="18"/>
  <c r="E306" i="18"/>
  <c r="H305" i="18"/>
  <c r="G305" i="18"/>
  <c r="F305" i="18"/>
  <c r="E305" i="18"/>
  <c r="H304" i="18"/>
  <c r="G304" i="18"/>
  <c r="F304" i="18"/>
  <c r="E304" i="18"/>
  <c r="H303" i="18"/>
  <c r="G303" i="18"/>
  <c r="F303" i="18"/>
  <c r="E303" i="18"/>
  <c r="G302" i="18"/>
  <c r="H301" i="18"/>
  <c r="G301" i="18"/>
  <c r="F301" i="18"/>
  <c r="E301" i="18"/>
  <c r="H300" i="18"/>
  <c r="G300" i="18"/>
  <c r="F300" i="18"/>
  <c r="E300" i="18"/>
  <c r="H299" i="18"/>
  <c r="G299" i="18"/>
  <c r="E299" i="18"/>
  <c r="H298" i="18"/>
  <c r="G298" i="18"/>
  <c r="F298" i="18"/>
  <c r="E298" i="18"/>
  <c r="H297" i="18"/>
  <c r="G297" i="18"/>
  <c r="F297" i="18"/>
  <c r="E297" i="18"/>
  <c r="H296" i="18"/>
  <c r="G296" i="18"/>
  <c r="F296" i="18"/>
  <c r="E296" i="18"/>
  <c r="H295" i="18"/>
  <c r="G295" i="18"/>
  <c r="F295" i="18"/>
  <c r="E295" i="18"/>
  <c r="G294" i="18"/>
  <c r="F294" i="18"/>
  <c r="H293" i="18"/>
  <c r="G293" i="18"/>
  <c r="F293" i="18"/>
  <c r="E293" i="18"/>
  <c r="H292" i="18"/>
  <c r="G292" i="18"/>
  <c r="F292" i="18"/>
  <c r="E292" i="18"/>
  <c r="H291" i="18"/>
  <c r="G291" i="18"/>
  <c r="F291" i="18"/>
  <c r="E291" i="18"/>
  <c r="H290" i="18"/>
  <c r="G290" i="18"/>
  <c r="F290" i="18"/>
  <c r="E290" i="18"/>
  <c r="H289" i="18"/>
  <c r="G289" i="18"/>
  <c r="F289" i="18"/>
  <c r="E289" i="18"/>
  <c r="H288" i="18"/>
  <c r="G288" i="18"/>
  <c r="F288" i="18"/>
  <c r="E288" i="18"/>
  <c r="H287" i="18"/>
  <c r="G287" i="18"/>
  <c r="F287" i="18"/>
  <c r="E287" i="18"/>
  <c r="H286" i="18"/>
  <c r="G286" i="18"/>
  <c r="F286" i="18"/>
  <c r="E286" i="18"/>
  <c r="H285" i="18"/>
  <c r="G285" i="18"/>
  <c r="F285" i="18"/>
  <c r="E285" i="18"/>
  <c r="H284" i="18"/>
  <c r="G284" i="18"/>
  <c r="F284" i="18"/>
  <c r="E284" i="18"/>
  <c r="H283" i="18"/>
  <c r="G283" i="18"/>
  <c r="F283" i="18"/>
  <c r="E283" i="18"/>
  <c r="H282" i="18"/>
  <c r="G282" i="18"/>
  <c r="F282" i="18"/>
  <c r="E282" i="18"/>
  <c r="H281" i="18"/>
  <c r="G281" i="18"/>
  <c r="F281" i="18"/>
  <c r="E281" i="18"/>
  <c r="H280" i="18"/>
  <c r="G280" i="18"/>
  <c r="F280" i="18"/>
  <c r="E280" i="18"/>
  <c r="H279" i="18"/>
  <c r="G279" i="18"/>
  <c r="F279" i="18"/>
  <c r="E279" i="18"/>
  <c r="H278" i="18"/>
  <c r="G278" i="18"/>
  <c r="F278" i="18"/>
  <c r="E278" i="18"/>
  <c r="G277" i="18"/>
  <c r="G276" i="18"/>
  <c r="F276" i="18"/>
  <c r="G275" i="18"/>
  <c r="F275" i="18"/>
  <c r="H274" i="18"/>
  <c r="G274" i="18"/>
  <c r="F274" i="18"/>
  <c r="E274" i="18"/>
  <c r="H273" i="18"/>
  <c r="G273" i="18"/>
  <c r="F273" i="18"/>
  <c r="E273" i="18"/>
  <c r="H272" i="18"/>
  <c r="G272" i="18"/>
  <c r="F272" i="18"/>
  <c r="E272" i="18"/>
  <c r="H271" i="18"/>
  <c r="G271" i="18"/>
  <c r="F271" i="18"/>
  <c r="E271" i="18"/>
  <c r="H270" i="18"/>
  <c r="G270" i="18"/>
  <c r="F270" i="18"/>
  <c r="E270" i="18"/>
  <c r="H269" i="18"/>
  <c r="G269" i="18"/>
  <c r="F269" i="18"/>
  <c r="E269" i="18"/>
  <c r="H268" i="18"/>
  <c r="G268" i="18"/>
  <c r="F268" i="18"/>
  <c r="E268" i="18"/>
  <c r="H267" i="18"/>
  <c r="G267" i="18"/>
  <c r="F267" i="18"/>
  <c r="E267" i="18"/>
  <c r="H266" i="18"/>
  <c r="G266" i="18"/>
  <c r="F266" i="18"/>
  <c r="E266" i="18"/>
  <c r="H265" i="18"/>
  <c r="G265" i="18"/>
  <c r="F265" i="18"/>
  <c r="E265" i="18"/>
  <c r="H264" i="18"/>
  <c r="G264" i="18"/>
  <c r="F264" i="18"/>
  <c r="E264" i="18"/>
  <c r="H263" i="18"/>
  <c r="G263" i="18"/>
  <c r="F263" i="18"/>
  <c r="E263" i="18"/>
  <c r="H262" i="18"/>
  <c r="G262" i="18"/>
  <c r="F262" i="18"/>
  <c r="E262" i="18"/>
  <c r="H261" i="18"/>
  <c r="G261" i="18"/>
  <c r="F261" i="18"/>
  <c r="E261" i="18"/>
  <c r="H260" i="18"/>
  <c r="G260" i="18"/>
  <c r="F260" i="18"/>
  <c r="E260" i="18"/>
  <c r="H259" i="18"/>
  <c r="G259" i="18"/>
  <c r="F259" i="18"/>
  <c r="E259" i="18"/>
  <c r="H258" i="18"/>
  <c r="G258" i="18"/>
  <c r="F258" i="18"/>
  <c r="E258" i="18"/>
  <c r="H257" i="18"/>
  <c r="G257" i="18"/>
  <c r="F257" i="18"/>
  <c r="E257" i="18"/>
  <c r="H256" i="18"/>
  <c r="G256" i="18"/>
  <c r="F256" i="18"/>
  <c r="E256" i="18"/>
  <c r="H255" i="18"/>
  <c r="G255" i="18"/>
  <c r="F255" i="18"/>
  <c r="E255" i="18"/>
  <c r="H254" i="18"/>
  <c r="G254" i="18"/>
  <c r="F254" i="18"/>
  <c r="E254" i="18"/>
  <c r="H253" i="18"/>
  <c r="G253" i="18"/>
  <c r="F253" i="18"/>
  <c r="E253" i="18"/>
  <c r="H252" i="18"/>
  <c r="G252" i="18"/>
  <c r="F252" i="18"/>
  <c r="E252" i="18"/>
  <c r="H251" i="18"/>
  <c r="G251" i="18"/>
  <c r="F251" i="18"/>
  <c r="E251" i="18"/>
  <c r="H250" i="18"/>
  <c r="G250" i="18"/>
  <c r="F250" i="18"/>
  <c r="E250" i="18"/>
  <c r="H249" i="18"/>
  <c r="G249" i="18"/>
  <c r="F249" i="18"/>
  <c r="E249" i="18"/>
  <c r="H248" i="18"/>
  <c r="G248" i="18"/>
  <c r="F248" i="18"/>
  <c r="E248" i="18"/>
  <c r="H247" i="18"/>
  <c r="G247" i="18"/>
  <c r="F247" i="18"/>
  <c r="E247" i="18"/>
  <c r="H246" i="18"/>
  <c r="G246" i="18"/>
  <c r="E246" i="18"/>
  <c r="H245" i="18"/>
  <c r="G245" i="18"/>
  <c r="F245" i="18"/>
  <c r="E245" i="18"/>
  <c r="H244" i="18"/>
  <c r="G244" i="18"/>
  <c r="F244" i="18"/>
  <c r="E244" i="18"/>
  <c r="H243" i="18"/>
  <c r="G243" i="18"/>
  <c r="F243" i="18"/>
  <c r="E243" i="18"/>
  <c r="H242" i="18"/>
  <c r="G242" i="18"/>
  <c r="F242" i="18"/>
  <c r="E242" i="18"/>
  <c r="G241" i="18"/>
  <c r="H240" i="18"/>
  <c r="G240" i="18"/>
  <c r="F240" i="18"/>
  <c r="E240" i="18"/>
  <c r="H239" i="18"/>
  <c r="G239" i="18"/>
  <c r="F239" i="18"/>
  <c r="E239" i="18"/>
  <c r="G238" i="18"/>
  <c r="H237" i="18"/>
  <c r="G237" i="18"/>
  <c r="F237" i="18"/>
  <c r="E237" i="18"/>
  <c r="H236" i="18"/>
  <c r="G236" i="18"/>
  <c r="F236" i="18"/>
  <c r="E236" i="18"/>
  <c r="H235" i="18"/>
  <c r="G235" i="18"/>
  <c r="F235" i="18"/>
  <c r="E235" i="18"/>
  <c r="H234" i="18"/>
  <c r="G234" i="18"/>
  <c r="F234" i="18"/>
  <c r="E234" i="18"/>
  <c r="H233" i="18"/>
  <c r="G233" i="18"/>
  <c r="F233" i="18"/>
  <c r="E233" i="18"/>
  <c r="H232" i="18"/>
  <c r="G232" i="18"/>
  <c r="F232" i="18"/>
  <c r="E232" i="18"/>
  <c r="H231" i="18"/>
  <c r="G231" i="18"/>
  <c r="F231" i="18"/>
  <c r="E231" i="18"/>
  <c r="H230" i="18"/>
  <c r="G230" i="18"/>
  <c r="F230" i="18"/>
  <c r="E230" i="18"/>
  <c r="H229" i="18"/>
  <c r="G229" i="18"/>
  <c r="F229" i="18"/>
  <c r="E229" i="18"/>
  <c r="H228" i="18"/>
  <c r="G228" i="18"/>
  <c r="E228" i="18"/>
  <c r="H227" i="18"/>
  <c r="G227" i="18"/>
  <c r="F227" i="18"/>
  <c r="E227" i="18"/>
  <c r="H226" i="18"/>
  <c r="G226" i="18"/>
  <c r="F226" i="18"/>
  <c r="E226" i="18"/>
  <c r="G225" i="18"/>
  <c r="F225" i="18"/>
  <c r="H224" i="18"/>
  <c r="G224" i="18"/>
  <c r="F224" i="18"/>
  <c r="E224" i="18"/>
  <c r="H223" i="18"/>
  <c r="G223" i="18"/>
  <c r="F223" i="18"/>
  <c r="E223" i="18"/>
  <c r="H222" i="18"/>
  <c r="G222" i="18"/>
  <c r="F222" i="18"/>
  <c r="E222" i="18"/>
  <c r="H221" i="18"/>
  <c r="G221" i="18"/>
  <c r="F221" i="18"/>
  <c r="E221" i="18"/>
  <c r="H220" i="18"/>
  <c r="G220" i="18"/>
  <c r="F220" i="18"/>
  <c r="E220" i="18"/>
  <c r="H219" i="18"/>
  <c r="G219" i="18"/>
  <c r="F219" i="18"/>
  <c r="E219" i="18"/>
  <c r="H218" i="18"/>
  <c r="G218" i="18"/>
  <c r="F218" i="18"/>
  <c r="E218" i="18"/>
  <c r="H217" i="18"/>
  <c r="G217" i="18"/>
  <c r="F217" i="18"/>
  <c r="E217" i="18"/>
  <c r="H216" i="18"/>
  <c r="G216" i="18"/>
  <c r="F216" i="18"/>
  <c r="E216" i="18"/>
  <c r="H215" i="18"/>
  <c r="G215" i="18"/>
  <c r="F215" i="18"/>
  <c r="E215" i="18"/>
  <c r="G214" i="18"/>
  <c r="F214" i="18"/>
  <c r="G213" i="18"/>
  <c r="H212" i="18"/>
  <c r="G212" i="18"/>
  <c r="F212" i="18"/>
  <c r="E212" i="18"/>
  <c r="H211" i="18"/>
  <c r="G211" i="18"/>
  <c r="F211" i="18"/>
  <c r="E211" i="18"/>
  <c r="G210" i="18"/>
  <c r="H209" i="18"/>
  <c r="G209" i="18"/>
  <c r="F209" i="18"/>
  <c r="E209" i="18"/>
  <c r="H208" i="18"/>
  <c r="G208" i="18"/>
  <c r="F208" i="18"/>
  <c r="E208" i="18"/>
  <c r="H207" i="18"/>
  <c r="G207" i="18"/>
  <c r="F207" i="18"/>
  <c r="E207" i="18"/>
  <c r="G206" i="18"/>
  <c r="H205" i="18"/>
  <c r="G205" i="18"/>
  <c r="F205" i="18"/>
  <c r="E205" i="18"/>
  <c r="G204" i="18"/>
  <c r="F204" i="18"/>
  <c r="H203" i="18"/>
  <c r="G203" i="18"/>
  <c r="F203" i="18"/>
  <c r="E203" i="18"/>
  <c r="H202" i="18"/>
  <c r="G202" i="18"/>
  <c r="E202" i="18"/>
  <c r="H201" i="18"/>
  <c r="G201" i="18"/>
  <c r="F201" i="18"/>
  <c r="E201" i="18"/>
  <c r="H200" i="18"/>
  <c r="G200" i="18"/>
  <c r="F200" i="18"/>
  <c r="E200" i="18"/>
  <c r="G199" i="18"/>
  <c r="F199" i="18"/>
  <c r="H198" i="18"/>
  <c r="G198" i="18"/>
  <c r="F198" i="18"/>
  <c r="E198" i="18"/>
  <c r="H197" i="18"/>
  <c r="G197" i="18"/>
  <c r="F197" i="18"/>
  <c r="E197" i="18"/>
  <c r="H196" i="18"/>
  <c r="G196" i="18"/>
  <c r="F196" i="18"/>
  <c r="E196" i="18"/>
  <c r="H195" i="18"/>
  <c r="G195" i="18"/>
  <c r="F195" i="18"/>
  <c r="E195" i="18"/>
  <c r="H194" i="18"/>
  <c r="G194" i="18"/>
  <c r="F194" i="18"/>
  <c r="E194" i="18"/>
  <c r="H193" i="18"/>
  <c r="G193" i="18"/>
  <c r="F193" i="18"/>
  <c r="E193" i="18"/>
  <c r="G192" i="18"/>
  <c r="F192" i="18"/>
  <c r="H191" i="18"/>
  <c r="G191" i="18"/>
  <c r="F191" i="18"/>
  <c r="E191" i="18"/>
  <c r="H190" i="18"/>
  <c r="G190" i="18"/>
  <c r="F190" i="18"/>
  <c r="E190" i="18"/>
  <c r="H189" i="18"/>
  <c r="G189" i="18"/>
  <c r="F189" i="18"/>
  <c r="E189" i="18"/>
  <c r="H188" i="18"/>
  <c r="G188" i="18"/>
  <c r="F188" i="18"/>
  <c r="E188" i="18"/>
  <c r="G187" i="18"/>
  <c r="F187" i="18"/>
  <c r="H186" i="18"/>
  <c r="G186" i="18"/>
  <c r="F186" i="18"/>
  <c r="E186" i="18"/>
  <c r="H185" i="18"/>
  <c r="G185" i="18"/>
  <c r="F185" i="18"/>
  <c r="E185" i="18"/>
  <c r="H184" i="18"/>
  <c r="G184" i="18"/>
  <c r="F184" i="18"/>
  <c r="E184" i="18"/>
  <c r="H183" i="18"/>
  <c r="G183" i="18"/>
  <c r="F183" i="18"/>
  <c r="E183" i="18"/>
  <c r="H182" i="18"/>
  <c r="G182" i="18"/>
  <c r="F182" i="18"/>
  <c r="E182" i="18"/>
  <c r="H181" i="18"/>
  <c r="G181" i="18"/>
  <c r="F181" i="18"/>
  <c r="E181" i="18"/>
  <c r="H180" i="18"/>
  <c r="G180" i="18"/>
  <c r="F180" i="18"/>
  <c r="E180" i="18"/>
  <c r="G179" i="18"/>
  <c r="H178" i="18"/>
  <c r="G178" i="18"/>
  <c r="E178" i="18"/>
  <c r="H177" i="18"/>
  <c r="G177" i="18"/>
  <c r="F177" i="18"/>
  <c r="E177" i="18"/>
  <c r="H176" i="18"/>
  <c r="G176" i="18"/>
  <c r="F176" i="18"/>
  <c r="E176" i="18"/>
  <c r="H175" i="18"/>
  <c r="G175" i="18"/>
  <c r="F175" i="18"/>
  <c r="E175" i="18"/>
  <c r="H174" i="18"/>
  <c r="G174" i="18"/>
  <c r="E174" i="18"/>
  <c r="D173" i="18"/>
  <c r="F319" i="18" s="1"/>
  <c r="C173" i="18"/>
  <c r="E324" i="18" s="1"/>
  <c r="H324" i="18" s="1"/>
  <c r="H167" i="18"/>
  <c r="G167" i="18"/>
  <c r="F167" i="18"/>
  <c r="E167" i="18"/>
  <c r="H166" i="18"/>
  <c r="G166" i="18"/>
  <c r="F166" i="18"/>
  <c r="E166" i="18"/>
  <c r="H165" i="18"/>
  <c r="G165" i="18"/>
  <c r="F165" i="18"/>
  <c r="E165" i="18"/>
  <c r="H164" i="18"/>
  <c r="G164" i="18"/>
  <c r="F164" i="18"/>
  <c r="E164" i="18"/>
  <c r="H163" i="18"/>
  <c r="G163" i="18"/>
  <c r="F163" i="18"/>
  <c r="E163" i="18"/>
  <c r="H162" i="18"/>
  <c r="G162" i="18"/>
  <c r="F162" i="18"/>
  <c r="E162" i="18"/>
  <c r="H161" i="18"/>
  <c r="G161" i="18"/>
  <c r="F161" i="18"/>
  <c r="E161" i="18"/>
  <c r="H160" i="18"/>
  <c r="G160" i="18"/>
  <c r="F160" i="18"/>
  <c r="E160" i="18"/>
  <c r="H159" i="18"/>
  <c r="G159" i="18"/>
  <c r="F159" i="18"/>
  <c r="E159" i="18"/>
  <c r="H158" i="18"/>
  <c r="G158" i="18"/>
  <c r="F158" i="18"/>
  <c r="E158" i="18"/>
  <c r="H157" i="18"/>
  <c r="G157" i="18"/>
  <c r="F157" i="18"/>
  <c r="E157" i="18"/>
  <c r="H156" i="18"/>
  <c r="G156" i="18"/>
  <c r="F156" i="18"/>
  <c r="E156" i="18"/>
  <c r="H155" i="18"/>
  <c r="G155" i="18"/>
  <c r="F155" i="18"/>
  <c r="E155" i="18"/>
  <c r="H154" i="18"/>
  <c r="G154" i="18"/>
  <c r="F154" i="18"/>
  <c r="E154" i="18"/>
  <c r="H153" i="18"/>
  <c r="G153" i="18"/>
  <c r="F153" i="18"/>
  <c r="E153" i="18"/>
  <c r="H152" i="18"/>
  <c r="G152" i="18"/>
  <c r="F152" i="18"/>
  <c r="E152" i="18"/>
  <c r="H151" i="18"/>
  <c r="G151" i="18"/>
  <c r="F151" i="18"/>
  <c r="E151" i="18"/>
  <c r="H150" i="18"/>
  <c r="G150" i="18"/>
  <c r="F150" i="18"/>
  <c r="E150" i="18"/>
  <c r="H149" i="18"/>
  <c r="G149" i="18"/>
  <c r="F149" i="18"/>
  <c r="E149" i="18"/>
  <c r="H148" i="18"/>
  <c r="G148" i="18"/>
  <c r="F148" i="18"/>
  <c r="E148" i="18"/>
  <c r="H147" i="18"/>
  <c r="G147" i="18"/>
  <c r="F147" i="18"/>
  <c r="E147" i="18"/>
  <c r="H146" i="18"/>
  <c r="G146" i="18"/>
  <c r="F146" i="18"/>
  <c r="E146" i="18"/>
  <c r="H145" i="18"/>
  <c r="G145" i="18"/>
  <c r="F145" i="18"/>
  <c r="E145" i="18"/>
  <c r="H144" i="18"/>
  <c r="G144" i="18"/>
  <c r="F144" i="18"/>
  <c r="E144" i="18"/>
  <c r="H143" i="18"/>
  <c r="G143" i="18"/>
  <c r="F143" i="18"/>
  <c r="E143" i="18"/>
  <c r="H142" i="18"/>
  <c r="G142" i="18"/>
  <c r="F142" i="18"/>
  <c r="E142" i="18"/>
  <c r="H141" i="18"/>
  <c r="G141" i="18"/>
  <c r="F141" i="18"/>
  <c r="E141" i="18"/>
  <c r="H140" i="18"/>
  <c r="G140" i="18"/>
  <c r="F140" i="18"/>
  <c r="E140" i="18"/>
  <c r="H139" i="18"/>
  <c r="G139" i="18"/>
  <c r="F139" i="18"/>
  <c r="E139" i="18"/>
  <c r="H138" i="18"/>
  <c r="G138" i="18"/>
  <c r="F138" i="18"/>
  <c r="E138" i="18"/>
  <c r="H137" i="18"/>
  <c r="G137" i="18"/>
  <c r="F137" i="18"/>
  <c r="E137" i="18"/>
  <c r="H136" i="18"/>
  <c r="G136" i="18"/>
  <c r="F136" i="18"/>
  <c r="E136" i="18"/>
  <c r="H135" i="18"/>
  <c r="G135" i="18"/>
  <c r="F135" i="18"/>
  <c r="E135" i="18"/>
  <c r="H134" i="18"/>
  <c r="G134" i="18"/>
  <c r="F134" i="18"/>
  <c r="E134" i="18"/>
  <c r="H133" i="18"/>
  <c r="G133" i="18"/>
  <c r="F133" i="18"/>
  <c r="E133" i="18"/>
  <c r="H132" i="18"/>
  <c r="G132" i="18"/>
  <c r="F132" i="18"/>
  <c r="E132" i="18"/>
  <c r="H131" i="18"/>
  <c r="G131" i="18"/>
  <c r="F131" i="18"/>
  <c r="E131" i="18"/>
  <c r="H130" i="18"/>
  <c r="G130" i="18"/>
  <c r="F130" i="18"/>
  <c r="E130" i="18"/>
  <c r="H129" i="18"/>
  <c r="G129" i="18"/>
  <c r="F129" i="18"/>
  <c r="E129" i="18"/>
  <c r="H128" i="18"/>
  <c r="G128" i="18"/>
  <c r="F128" i="18"/>
  <c r="E128" i="18"/>
  <c r="H127" i="18"/>
  <c r="G127" i="18"/>
  <c r="F127" i="18"/>
  <c r="E127" i="18"/>
  <c r="H126" i="18"/>
  <c r="G126" i="18"/>
  <c r="F126" i="18"/>
  <c r="E126" i="18"/>
  <c r="H125" i="18"/>
  <c r="G125" i="18"/>
  <c r="F125" i="18"/>
  <c r="E125" i="18"/>
  <c r="H124" i="18"/>
  <c r="G124" i="18"/>
  <c r="F124" i="18"/>
  <c r="E124" i="18"/>
  <c r="H123" i="18"/>
  <c r="G123" i="18"/>
  <c r="F123" i="18"/>
  <c r="E123" i="18"/>
  <c r="H122" i="18"/>
  <c r="G122" i="18"/>
  <c r="F122" i="18"/>
  <c r="E122" i="18"/>
  <c r="H121" i="18"/>
  <c r="G121" i="18"/>
  <c r="F121" i="18"/>
  <c r="E121" i="18"/>
  <c r="H120" i="18"/>
  <c r="G120" i="18"/>
  <c r="F120" i="18"/>
  <c r="E120" i="18"/>
  <c r="H119" i="18"/>
  <c r="G119" i="18"/>
  <c r="F119" i="18"/>
  <c r="E119" i="18"/>
  <c r="H118" i="18"/>
  <c r="G118" i="18"/>
  <c r="F118" i="18"/>
  <c r="E118" i="18"/>
  <c r="H117" i="18"/>
  <c r="G117" i="18"/>
  <c r="F117" i="18"/>
  <c r="E117" i="18"/>
  <c r="H116" i="18"/>
  <c r="G116" i="18"/>
  <c r="F116" i="18"/>
  <c r="E116" i="18"/>
  <c r="H115" i="18"/>
  <c r="G115" i="18"/>
  <c r="F115" i="18"/>
  <c r="E115" i="18"/>
  <c r="H114" i="18"/>
  <c r="G114" i="18"/>
  <c r="F114" i="18"/>
  <c r="E114" i="18"/>
  <c r="H113" i="18"/>
  <c r="G113" i="18"/>
  <c r="F113" i="18"/>
  <c r="E113" i="18"/>
  <c r="H112" i="18"/>
  <c r="G112" i="18"/>
  <c r="F112" i="18"/>
  <c r="E112" i="18"/>
  <c r="H111" i="18"/>
  <c r="G111" i="18"/>
  <c r="F111" i="18"/>
  <c r="E111" i="18"/>
  <c r="H110" i="18"/>
  <c r="G110" i="18"/>
  <c r="F110" i="18"/>
  <c r="E110" i="18"/>
  <c r="H109" i="18"/>
  <c r="G109" i="18"/>
  <c r="F109" i="18"/>
  <c r="E109" i="18"/>
  <c r="H108" i="18"/>
  <c r="G108" i="18"/>
  <c r="F108" i="18"/>
  <c r="E108" i="18"/>
  <c r="H107" i="18"/>
  <c r="G107" i="18"/>
  <c r="F107" i="18"/>
  <c r="E107" i="18"/>
  <c r="H106" i="18"/>
  <c r="G106" i="18"/>
  <c r="F106" i="18"/>
  <c r="E106" i="18"/>
  <c r="H105" i="18"/>
  <c r="G105" i="18"/>
  <c r="F105" i="18"/>
  <c r="E105" i="18"/>
  <c r="H104" i="18"/>
  <c r="G104" i="18"/>
  <c r="F104" i="18"/>
  <c r="E104" i="18"/>
  <c r="H103" i="18"/>
  <c r="G103" i="18"/>
  <c r="F103" i="18"/>
  <c r="E103" i="18"/>
  <c r="H102" i="18"/>
  <c r="G102" i="18"/>
  <c r="F102" i="18"/>
  <c r="E102" i="18"/>
  <c r="H101" i="18"/>
  <c r="G101" i="18"/>
  <c r="F101" i="18"/>
  <c r="E101" i="18"/>
  <c r="H100" i="18"/>
  <c r="G100" i="18"/>
  <c r="F100" i="18"/>
  <c r="E100" i="18"/>
  <c r="H99" i="18"/>
  <c r="G99" i="18"/>
  <c r="F99" i="18"/>
  <c r="E99" i="18"/>
  <c r="H98" i="18"/>
  <c r="G98" i="18"/>
  <c r="F98" i="18"/>
  <c r="E98" i="18"/>
  <c r="H97" i="18"/>
  <c r="G97" i="18"/>
  <c r="F97" i="18"/>
  <c r="E97" i="18"/>
  <c r="H96" i="18"/>
  <c r="G96" i="18"/>
  <c r="F96" i="18"/>
  <c r="E96" i="18"/>
  <c r="H95" i="18"/>
  <c r="G95" i="18"/>
  <c r="F95" i="18"/>
  <c r="E95" i="18"/>
  <c r="H94" i="18"/>
  <c r="G94" i="18"/>
  <c r="F94" i="18"/>
  <c r="E94" i="18"/>
  <c r="H93" i="18"/>
  <c r="G93" i="18"/>
  <c r="F93" i="18"/>
  <c r="E93" i="18"/>
  <c r="H92" i="18"/>
  <c r="G92" i="18"/>
  <c r="F92" i="18"/>
  <c r="E92" i="18"/>
  <c r="H91" i="18"/>
  <c r="G91" i="18"/>
  <c r="F91" i="18"/>
  <c r="E91" i="18"/>
  <c r="H90" i="18"/>
  <c r="G90" i="18"/>
  <c r="F90" i="18"/>
  <c r="E90" i="18"/>
  <c r="H89" i="18"/>
  <c r="G89" i="18"/>
  <c r="F89" i="18"/>
  <c r="E89" i="18"/>
  <c r="H88" i="18"/>
  <c r="G88" i="18"/>
  <c r="F88" i="18"/>
  <c r="E88" i="18"/>
  <c r="H87" i="18"/>
  <c r="G87" i="18"/>
  <c r="F87" i="18"/>
  <c r="E87" i="18"/>
  <c r="H86" i="18"/>
  <c r="G86" i="18"/>
  <c r="F86" i="18"/>
  <c r="E86" i="18"/>
  <c r="H85" i="18"/>
  <c r="G85" i="18"/>
  <c r="F85" i="18"/>
  <c r="E85" i="18"/>
  <c r="H84" i="18"/>
  <c r="G84" i="18"/>
  <c r="F84" i="18"/>
  <c r="E84" i="18"/>
  <c r="H83" i="18"/>
  <c r="G83" i="18"/>
  <c r="F83" i="18"/>
  <c r="E83" i="18"/>
  <c r="H82" i="18"/>
  <c r="G82" i="18"/>
  <c r="F82" i="18"/>
  <c r="E82" i="18"/>
  <c r="H81" i="18"/>
  <c r="G81" i="18"/>
  <c r="F81" i="18"/>
  <c r="E81" i="18"/>
  <c r="H80" i="18"/>
  <c r="G80" i="18"/>
  <c r="F80" i="18"/>
  <c r="E80" i="18"/>
  <c r="H79" i="18"/>
  <c r="G79" i="18"/>
  <c r="F79" i="18"/>
  <c r="E79" i="18"/>
  <c r="H78" i="18"/>
  <c r="G78" i="18"/>
  <c r="F78" i="18"/>
  <c r="E78" i="18"/>
  <c r="H77" i="18"/>
  <c r="G77" i="18"/>
  <c r="F77" i="18"/>
  <c r="E77" i="18"/>
  <c r="H76" i="18"/>
  <c r="G76" i="18"/>
  <c r="F76" i="18"/>
  <c r="E76" i="18"/>
  <c r="F75" i="18"/>
  <c r="E75" i="18"/>
  <c r="D75" i="18"/>
  <c r="C75" i="18"/>
  <c r="G75" i="18" s="1"/>
  <c r="H75" i="18" s="1"/>
  <c r="H69" i="18"/>
  <c r="G69" i="18"/>
  <c r="F69" i="18"/>
  <c r="E69" i="18"/>
  <c r="H68" i="18"/>
  <c r="G68" i="18"/>
  <c r="F68" i="18"/>
  <c r="E68" i="18"/>
  <c r="H67" i="18"/>
  <c r="G67" i="18"/>
  <c r="F67" i="18"/>
  <c r="E67" i="18"/>
  <c r="H66" i="18"/>
  <c r="G66" i="18"/>
  <c r="F66" i="18"/>
  <c r="E66" i="18"/>
  <c r="H65" i="18"/>
  <c r="G65" i="18"/>
  <c r="F65" i="18"/>
  <c r="E65" i="18"/>
  <c r="H64" i="18"/>
  <c r="G64" i="18"/>
  <c r="F64" i="18"/>
  <c r="E64" i="18"/>
  <c r="H63" i="18"/>
  <c r="G63" i="18"/>
  <c r="F63" i="18"/>
  <c r="E63" i="18"/>
  <c r="H62" i="18"/>
  <c r="G62" i="18"/>
  <c r="F62" i="18"/>
  <c r="E62" i="18"/>
  <c r="H61" i="18"/>
  <c r="G61" i="18"/>
  <c r="F61" i="18"/>
  <c r="E61" i="18"/>
  <c r="H60" i="18"/>
  <c r="G60" i="18"/>
  <c r="F60" i="18"/>
  <c r="E60" i="18"/>
  <c r="H59" i="18"/>
  <c r="G59" i="18"/>
  <c r="F59" i="18"/>
  <c r="E59" i="18"/>
  <c r="H58" i="18"/>
  <c r="G58" i="18"/>
  <c r="F58" i="18"/>
  <c r="E58" i="18"/>
  <c r="H57" i="18"/>
  <c r="G57" i="18"/>
  <c r="F57" i="18"/>
  <c r="E57" i="18"/>
  <c r="H56" i="18"/>
  <c r="G56" i="18"/>
  <c r="F56" i="18"/>
  <c r="E56" i="18"/>
  <c r="H55" i="18"/>
  <c r="G55" i="18"/>
  <c r="F55" i="18"/>
  <c r="E55" i="18"/>
  <c r="H54" i="18"/>
  <c r="G54" i="18"/>
  <c r="F54" i="18"/>
  <c r="E54" i="18"/>
  <c r="H53" i="18"/>
  <c r="G53" i="18"/>
  <c r="F53" i="18"/>
  <c r="E53" i="18"/>
  <c r="H52" i="18"/>
  <c r="G52" i="18"/>
  <c r="F52" i="18"/>
  <c r="E52" i="18"/>
  <c r="H51" i="18"/>
  <c r="G51" i="18"/>
  <c r="F51" i="18"/>
  <c r="E51" i="18"/>
  <c r="H50" i="18"/>
  <c r="G50" i="18"/>
  <c r="E50" i="18"/>
  <c r="H49" i="18"/>
  <c r="G49" i="18"/>
  <c r="F49" i="18"/>
  <c r="E49" i="18"/>
  <c r="H48" i="18"/>
  <c r="G48" i="18"/>
  <c r="F48" i="18"/>
  <c r="E48" i="18"/>
  <c r="H47" i="18"/>
  <c r="G47" i="18"/>
  <c r="F47" i="18"/>
  <c r="E47" i="18"/>
  <c r="H46" i="18"/>
  <c r="G46" i="18"/>
  <c r="F46" i="18"/>
  <c r="E46" i="18"/>
  <c r="H45" i="18"/>
  <c r="G45" i="18"/>
  <c r="E45" i="18"/>
  <c r="H44" i="18"/>
  <c r="G44" i="18"/>
  <c r="F44" i="18"/>
  <c r="E44" i="18"/>
  <c r="H43" i="18"/>
  <c r="G43" i="18"/>
  <c r="F43" i="18"/>
  <c r="E43" i="18"/>
  <c r="H42" i="18"/>
  <c r="G42" i="18"/>
  <c r="F42" i="18"/>
  <c r="E42" i="18"/>
  <c r="H41" i="18"/>
  <c r="G41" i="18"/>
  <c r="F41" i="18"/>
  <c r="E41" i="18"/>
  <c r="H40" i="18"/>
  <c r="G40" i="18"/>
  <c r="F40" i="18"/>
  <c r="E40" i="18"/>
  <c r="G39" i="18"/>
  <c r="F39" i="18"/>
  <c r="H38" i="18"/>
  <c r="G38" i="18"/>
  <c r="F38" i="18"/>
  <c r="E38" i="18"/>
  <c r="H37" i="18"/>
  <c r="G37" i="18"/>
  <c r="F37" i="18"/>
  <c r="E37" i="18"/>
  <c r="H36" i="18"/>
  <c r="G36" i="18"/>
  <c r="F36" i="18"/>
  <c r="E36" i="18"/>
  <c r="H35" i="18"/>
  <c r="G35" i="18"/>
  <c r="F35" i="18"/>
  <c r="E35" i="18"/>
  <c r="H34" i="18"/>
  <c r="G34" i="18"/>
  <c r="F34" i="18"/>
  <c r="E34" i="18"/>
  <c r="H33" i="18"/>
  <c r="G33" i="18"/>
  <c r="F33" i="18"/>
  <c r="E33" i="18"/>
  <c r="H32" i="18"/>
  <c r="G32" i="18"/>
  <c r="F32" i="18"/>
  <c r="E32" i="18"/>
  <c r="H31" i="18"/>
  <c r="G31" i="18"/>
  <c r="F31" i="18"/>
  <c r="E31" i="18"/>
  <c r="G30" i="18"/>
  <c r="F30" i="18"/>
  <c r="H29" i="18"/>
  <c r="G29" i="18"/>
  <c r="F29" i="18"/>
  <c r="E29" i="18"/>
  <c r="H28" i="18"/>
  <c r="G28" i="18"/>
  <c r="F28" i="18"/>
  <c r="E28" i="18"/>
  <c r="H27" i="18"/>
  <c r="G27" i="18"/>
  <c r="F27" i="18"/>
  <c r="E27" i="18"/>
  <c r="H26" i="18"/>
  <c r="G26" i="18"/>
  <c r="F26" i="18"/>
  <c r="E26" i="18"/>
  <c r="H25" i="18"/>
  <c r="G25" i="18"/>
  <c r="F25" i="18"/>
  <c r="E25" i="18"/>
  <c r="H24" i="18"/>
  <c r="G24" i="18"/>
  <c r="F24" i="18"/>
  <c r="E24" i="18"/>
  <c r="H23" i="18"/>
  <c r="G23" i="18"/>
  <c r="F23" i="18"/>
  <c r="E23" i="18"/>
  <c r="H22" i="18"/>
  <c r="G22" i="18"/>
  <c r="F22" i="18"/>
  <c r="E22" i="18"/>
  <c r="H21" i="18"/>
  <c r="G21" i="18"/>
  <c r="F21" i="18"/>
  <c r="E21" i="18"/>
  <c r="H20" i="18"/>
  <c r="G20" i="18"/>
  <c r="F20" i="18"/>
  <c r="E20" i="18"/>
  <c r="D19" i="18"/>
  <c r="F50" i="18" s="1"/>
  <c r="C19" i="18"/>
  <c r="E39" i="18" s="1"/>
  <c r="H39" i="18" s="1"/>
  <c r="D13" i="18"/>
  <c r="C13" i="18"/>
  <c r="G13" i="18" s="1"/>
  <c r="D12" i="18"/>
  <c r="F12" i="18" s="1"/>
  <c r="C12" i="18"/>
  <c r="E12" i="18" s="1"/>
  <c r="D10" i="18"/>
  <c r="F10" i="18" s="1"/>
  <c r="C10" i="18"/>
  <c r="E10" i="18" s="1"/>
  <c r="D8" i="18"/>
  <c r="F13" i="18" s="1"/>
  <c r="C8" i="18"/>
  <c r="E13" i="18" s="1"/>
  <c r="H609" i="17"/>
  <c r="G609" i="17"/>
  <c r="F609" i="17"/>
  <c r="E609" i="17"/>
  <c r="H608" i="17"/>
  <c r="G608" i="17"/>
  <c r="F608" i="17"/>
  <c r="E608" i="17"/>
  <c r="H607" i="17"/>
  <c r="G607" i="17"/>
  <c r="F607" i="17"/>
  <c r="E607" i="17"/>
  <c r="H606" i="17"/>
  <c r="G606" i="17"/>
  <c r="F606" i="17"/>
  <c r="E606" i="17"/>
  <c r="H605" i="17"/>
  <c r="G605" i="17"/>
  <c r="F605" i="17"/>
  <c r="E605" i="17"/>
  <c r="H604" i="17"/>
  <c r="G604" i="17"/>
  <c r="F604" i="17"/>
  <c r="E604" i="17"/>
  <c r="H603" i="17"/>
  <c r="G603" i="17"/>
  <c r="F603" i="17"/>
  <c r="E603" i="17"/>
  <c r="H602" i="17"/>
  <c r="G602" i="17"/>
  <c r="F602" i="17"/>
  <c r="E602" i="17"/>
  <c r="H601" i="17"/>
  <c r="G601" i="17"/>
  <c r="F601" i="17"/>
  <c r="E601" i="17"/>
  <c r="H600" i="17"/>
  <c r="G600" i="17"/>
  <c r="F600" i="17"/>
  <c r="E600" i="17"/>
  <c r="H599" i="17"/>
  <c r="G599" i="17"/>
  <c r="F599" i="17"/>
  <c r="E599" i="17"/>
  <c r="H598" i="17"/>
  <c r="G598" i="17"/>
  <c r="F598" i="17"/>
  <c r="E598" i="17"/>
  <c r="H597" i="17"/>
  <c r="G597" i="17"/>
  <c r="F597" i="17"/>
  <c r="E597" i="17"/>
  <c r="H596" i="17"/>
  <c r="G596" i="17"/>
  <c r="F596" i="17"/>
  <c r="E596" i="17"/>
  <c r="H595" i="17"/>
  <c r="G595" i="17"/>
  <c r="F595" i="17"/>
  <c r="E595" i="17"/>
  <c r="H594" i="17"/>
  <c r="G594" i="17"/>
  <c r="F594" i="17"/>
  <c r="E594" i="17"/>
  <c r="H593" i="17"/>
  <c r="G593" i="17"/>
  <c r="F593" i="17"/>
  <c r="E593" i="17"/>
  <c r="H592" i="17"/>
  <c r="G592" i="17"/>
  <c r="F592" i="17"/>
  <c r="E592" i="17"/>
  <c r="H591" i="17"/>
  <c r="G591" i="17"/>
  <c r="F591" i="17"/>
  <c r="E591" i="17"/>
  <c r="H590" i="17"/>
  <c r="G590" i="17"/>
  <c r="F590" i="17"/>
  <c r="E590" i="17"/>
  <c r="H589" i="17"/>
  <c r="G589" i="17"/>
  <c r="F589" i="17"/>
  <c r="E589" i="17"/>
  <c r="H588" i="17"/>
  <c r="G588" i="17"/>
  <c r="F588" i="17"/>
  <c r="E588" i="17"/>
  <c r="H587" i="17"/>
  <c r="G587" i="17"/>
  <c r="F587" i="17"/>
  <c r="E587" i="17"/>
  <c r="H586" i="17"/>
  <c r="G586" i="17"/>
  <c r="F586" i="17"/>
  <c r="E586" i="17"/>
  <c r="H585" i="17"/>
  <c r="G585" i="17"/>
  <c r="F585" i="17"/>
  <c r="E585" i="17"/>
  <c r="H584" i="17"/>
  <c r="G584" i="17"/>
  <c r="F584" i="17"/>
  <c r="E584" i="17"/>
  <c r="H583" i="17"/>
  <c r="G583" i="17"/>
  <c r="F583" i="17"/>
  <c r="E583" i="17"/>
  <c r="F582" i="17"/>
  <c r="E582" i="17"/>
  <c r="D582" i="17"/>
  <c r="C582" i="17"/>
  <c r="G582" i="17" s="1"/>
  <c r="H582" i="17" s="1"/>
  <c r="H576" i="17"/>
  <c r="G576" i="17"/>
  <c r="F576" i="17"/>
  <c r="E576" i="17"/>
  <c r="H575" i="17"/>
  <c r="G575" i="17"/>
  <c r="F575" i="17"/>
  <c r="E575" i="17"/>
  <c r="H574" i="17"/>
  <c r="G574" i="17"/>
  <c r="F574" i="17"/>
  <c r="E574" i="17"/>
  <c r="H573" i="17"/>
  <c r="G573" i="17"/>
  <c r="F573" i="17"/>
  <c r="E573" i="17"/>
  <c r="H572" i="17"/>
  <c r="G572" i="17"/>
  <c r="F572" i="17"/>
  <c r="E572" i="17"/>
  <c r="H571" i="17"/>
  <c r="G571" i="17"/>
  <c r="F571" i="17"/>
  <c r="E571" i="17"/>
  <c r="H570" i="17"/>
  <c r="G570" i="17"/>
  <c r="F570" i="17"/>
  <c r="E570" i="17"/>
  <c r="H569" i="17"/>
  <c r="G569" i="17"/>
  <c r="F569" i="17"/>
  <c r="E569" i="17"/>
  <c r="H568" i="17"/>
  <c r="G568" i="17"/>
  <c r="F568" i="17"/>
  <c r="E568" i="17"/>
  <c r="H567" i="17"/>
  <c r="G567" i="17"/>
  <c r="F567" i="17"/>
  <c r="E567" i="17"/>
  <c r="H566" i="17"/>
  <c r="G566" i="17"/>
  <c r="F566" i="17"/>
  <c r="E566" i="17"/>
  <c r="H565" i="17"/>
  <c r="G565" i="17"/>
  <c r="F565" i="17"/>
  <c r="E565" i="17"/>
  <c r="H564" i="17"/>
  <c r="G564" i="17"/>
  <c r="F564" i="17"/>
  <c r="E564" i="17"/>
  <c r="H563" i="17"/>
  <c r="G563" i="17"/>
  <c r="F563" i="17"/>
  <c r="E563" i="17"/>
  <c r="H562" i="17"/>
  <c r="G562" i="17"/>
  <c r="F562" i="17"/>
  <c r="E562" i="17"/>
  <c r="H561" i="17"/>
  <c r="G561" i="17"/>
  <c r="F561" i="17"/>
  <c r="E561" i="17"/>
  <c r="H560" i="17"/>
  <c r="G560" i="17"/>
  <c r="F560" i="17"/>
  <c r="E560" i="17"/>
  <c r="H559" i="17"/>
  <c r="G559" i="17"/>
  <c r="F559" i="17"/>
  <c r="E559" i="17"/>
  <c r="H558" i="17"/>
  <c r="G558" i="17"/>
  <c r="F558" i="17"/>
  <c r="E558" i="17"/>
  <c r="H557" i="17"/>
  <c r="G557" i="17"/>
  <c r="F557" i="17"/>
  <c r="E557" i="17"/>
  <c r="H556" i="17"/>
  <c r="G556" i="17"/>
  <c r="F556" i="17"/>
  <c r="E556" i="17"/>
  <c r="H555" i="17"/>
  <c r="G555" i="17"/>
  <c r="F555" i="17"/>
  <c r="E555" i="17"/>
  <c r="H554" i="17"/>
  <c r="G554" i="17"/>
  <c r="F554" i="17"/>
  <c r="E554" i="17"/>
  <c r="H553" i="17"/>
  <c r="G553" i="17"/>
  <c r="F553" i="17"/>
  <c r="E553" i="17"/>
  <c r="H552" i="17"/>
  <c r="G552" i="17"/>
  <c r="F552" i="17"/>
  <c r="E552" i="17"/>
  <c r="H551" i="17"/>
  <c r="G551" i="17"/>
  <c r="F551" i="17"/>
  <c r="E551" i="17"/>
  <c r="H550" i="17"/>
  <c r="G550" i="17"/>
  <c r="F550" i="17"/>
  <c r="E550" i="17"/>
  <c r="H549" i="17"/>
  <c r="G549" i="17"/>
  <c r="F549" i="17"/>
  <c r="E549" i="17"/>
  <c r="H548" i="17"/>
  <c r="G548" i="17"/>
  <c r="F548" i="17"/>
  <c r="E548" i="17"/>
  <c r="H547" i="17"/>
  <c r="G547" i="17"/>
  <c r="F547" i="17"/>
  <c r="E547" i="17"/>
  <c r="H546" i="17"/>
  <c r="G546" i="17"/>
  <c r="F546" i="17"/>
  <c r="E546" i="17"/>
  <c r="H545" i="17"/>
  <c r="G545" i="17"/>
  <c r="F545" i="17"/>
  <c r="E545" i="17"/>
  <c r="H544" i="17"/>
  <c r="G544" i="17"/>
  <c r="F544" i="17"/>
  <c r="E544" i="17"/>
  <c r="H543" i="17"/>
  <c r="G543" i="17"/>
  <c r="F543" i="17"/>
  <c r="E543" i="17"/>
  <c r="H542" i="17"/>
  <c r="G542" i="17"/>
  <c r="F542" i="17"/>
  <c r="E542" i="17"/>
  <c r="H541" i="17"/>
  <c r="G541" i="17"/>
  <c r="F541" i="17"/>
  <c r="E541" i="17"/>
  <c r="H540" i="17"/>
  <c r="G540" i="17"/>
  <c r="F540" i="17"/>
  <c r="E540" i="17"/>
  <c r="H539" i="17"/>
  <c r="G539" i="17"/>
  <c r="F539" i="17"/>
  <c r="E539" i="17"/>
  <c r="G538" i="17"/>
  <c r="F538" i="17"/>
  <c r="H537" i="17"/>
  <c r="G537" i="17"/>
  <c r="F537" i="17"/>
  <c r="E537" i="17"/>
  <c r="H536" i="17"/>
  <c r="G536" i="17"/>
  <c r="F536" i="17"/>
  <c r="E536" i="17"/>
  <c r="H535" i="17"/>
  <c r="G535" i="17"/>
  <c r="F535" i="17"/>
  <c r="E535" i="17"/>
  <c r="H534" i="17"/>
  <c r="G534" i="17"/>
  <c r="F534" i="17"/>
  <c r="E534" i="17"/>
  <c r="H533" i="17"/>
  <c r="G533" i="17"/>
  <c r="F533" i="17"/>
  <c r="E533" i="17"/>
  <c r="H532" i="17"/>
  <c r="G532" i="17"/>
  <c r="F532" i="17"/>
  <c r="E532" i="17"/>
  <c r="H531" i="17"/>
  <c r="G531" i="17"/>
  <c r="F531" i="17"/>
  <c r="E531" i="17"/>
  <c r="H530" i="17"/>
  <c r="G530" i="17"/>
  <c r="F530" i="17"/>
  <c r="E530" i="17"/>
  <c r="H529" i="17"/>
  <c r="G529" i="17"/>
  <c r="F529" i="17"/>
  <c r="E529" i="17"/>
  <c r="H528" i="17"/>
  <c r="G528" i="17"/>
  <c r="F528" i="17"/>
  <c r="E528" i="17"/>
  <c r="H527" i="17"/>
  <c r="G527" i="17"/>
  <c r="F527" i="17"/>
  <c r="E527" i="17"/>
  <c r="H526" i="17"/>
  <c r="G526" i="17"/>
  <c r="F526" i="17"/>
  <c r="E526" i="17"/>
  <c r="H525" i="17"/>
  <c r="G525" i="17"/>
  <c r="F525" i="17"/>
  <c r="E525" i="17"/>
  <c r="H524" i="17"/>
  <c r="G524" i="17"/>
  <c r="F524" i="17"/>
  <c r="E524" i="17"/>
  <c r="H523" i="17"/>
  <c r="G523" i="17"/>
  <c r="F523" i="17"/>
  <c r="E523" i="17"/>
  <c r="H522" i="17"/>
  <c r="G522" i="17"/>
  <c r="F522" i="17"/>
  <c r="E522" i="17"/>
  <c r="H521" i="17"/>
  <c r="G521" i="17"/>
  <c r="F521" i="17"/>
  <c r="E521" i="17"/>
  <c r="H520" i="17"/>
  <c r="G520" i="17"/>
  <c r="F520" i="17"/>
  <c r="E520" i="17"/>
  <c r="H519" i="17"/>
  <c r="G519" i="17"/>
  <c r="F519" i="17"/>
  <c r="E519" i="17"/>
  <c r="H518" i="17"/>
  <c r="G518" i="17"/>
  <c r="F518" i="17"/>
  <c r="E518" i="17"/>
  <c r="H517" i="17"/>
  <c r="G517" i="17"/>
  <c r="E517" i="17"/>
  <c r="H516" i="17"/>
  <c r="G516" i="17"/>
  <c r="F516" i="17"/>
  <c r="E516" i="17"/>
  <c r="H515" i="17"/>
  <c r="G515" i="17"/>
  <c r="F515" i="17"/>
  <c r="E515" i="17"/>
  <c r="H514" i="17"/>
  <c r="G514" i="17"/>
  <c r="F514" i="17"/>
  <c r="E514" i="17"/>
  <c r="H513" i="17"/>
  <c r="G513" i="17"/>
  <c r="F513" i="17"/>
  <c r="E513" i="17"/>
  <c r="H512" i="17"/>
  <c r="G512" i="17"/>
  <c r="F512" i="17"/>
  <c r="E512" i="17"/>
  <c r="H511" i="17"/>
  <c r="G511" i="17"/>
  <c r="F511" i="17"/>
  <c r="E511" i="17"/>
  <c r="H510" i="17"/>
  <c r="G510" i="17"/>
  <c r="F510" i="17"/>
  <c r="E510" i="17"/>
  <c r="H509" i="17"/>
  <c r="G509" i="17"/>
  <c r="F509" i="17"/>
  <c r="E509" i="17"/>
  <c r="H508" i="17"/>
  <c r="G508" i="17"/>
  <c r="F508" i="17"/>
  <c r="E508" i="17"/>
  <c r="H507" i="17"/>
  <c r="G507" i="17"/>
  <c r="F507" i="17"/>
  <c r="E507" i="17"/>
  <c r="H506" i="17"/>
  <c r="G506" i="17"/>
  <c r="F506" i="17"/>
  <c r="E506" i="17"/>
  <c r="H505" i="17"/>
  <c r="G505" i="17"/>
  <c r="F505" i="17"/>
  <c r="E505" i="17"/>
  <c r="H504" i="17"/>
  <c r="G504" i="17"/>
  <c r="F504" i="17"/>
  <c r="E504" i="17"/>
  <c r="H503" i="17"/>
  <c r="G503" i="17"/>
  <c r="F503" i="17"/>
  <c r="E503" i="17"/>
  <c r="H502" i="17"/>
  <c r="G502" i="17"/>
  <c r="F502" i="17"/>
  <c r="E502" i="17"/>
  <c r="H501" i="17"/>
  <c r="G501" i="17"/>
  <c r="F501" i="17"/>
  <c r="E501" i="17"/>
  <c r="H500" i="17"/>
  <c r="G500" i="17"/>
  <c r="F500" i="17"/>
  <c r="E500" i="17"/>
  <c r="H499" i="17"/>
  <c r="G499" i="17"/>
  <c r="F499" i="17"/>
  <c r="E499" i="17"/>
  <c r="H498" i="17"/>
  <c r="G498" i="17"/>
  <c r="F498" i="17"/>
  <c r="E498" i="17"/>
  <c r="H497" i="17"/>
  <c r="G497" i="17"/>
  <c r="F497" i="17"/>
  <c r="E497" i="17"/>
  <c r="H496" i="17"/>
  <c r="G496" i="17"/>
  <c r="F496" i="17"/>
  <c r="E496" i="17"/>
  <c r="H495" i="17"/>
  <c r="G495" i="17"/>
  <c r="F495" i="17"/>
  <c r="E495" i="17"/>
  <c r="H494" i="17"/>
  <c r="G494" i="17"/>
  <c r="F494" i="17"/>
  <c r="E494" i="17"/>
  <c r="H493" i="17"/>
  <c r="G493" i="17"/>
  <c r="F493" i="17"/>
  <c r="E493" i="17"/>
  <c r="H492" i="17"/>
  <c r="G492" i="17"/>
  <c r="F492" i="17"/>
  <c r="E492" i="17"/>
  <c r="H491" i="17"/>
  <c r="G491" i="17"/>
  <c r="F491" i="17"/>
  <c r="E491" i="17"/>
  <c r="H490" i="17"/>
  <c r="G490" i="17"/>
  <c r="F490" i="17"/>
  <c r="E490" i="17"/>
  <c r="H489" i="17"/>
  <c r="G489" i="17"/>
  <c r="F489" i="17"/>
  <c r="E489" i="17"/>
  <c r="H488" i="17"/>
  <c r="G488" i="17"/>
  <c r="F488" i="17"/>
  <c r="E488" i="17"/>
  <c r="H487" i="17"/>
  <c r="G487" i="17"/>
  <c r="F487" i="17"/>
  <c r="E487" i="17"/>
  <c r="H486" i="17"/>
  <c r="G486" i="17"/>
  <c r="F486" i="17"/>
  <c r="E486" i="17"/>
  <c r="H485" i="17"/>
  <c r="G485" i="17"/>
  <c r="F485" i="17"/>
  <c r="E485" i="17"/>
  <c r="H484" i="17"/>
  <c r="G484" i="17"/>
  <c r="F484" i="17"/>
  <c r="E484" i="17"/>
  <c r="H483" i="17"/>
  <c r="G483" i="17"/>
  <c r="F483" i="17"/>
  <c r="E483" i="17"/>
  <c r="H482" i="17"/>
  <c r="G482" i="17"/>
  <c r="F482" i="17"/>
  <c r="E482" i="17"/>
  <c r="H481" i="17"/>
  <c r="G481" i="17"/>
  <c r="F481" i="17"/>
  <c r="E481" i="17"/>
  <c r="H480" i="17"/>
  <c r="G480" i="17"/>
  <c r="F480" i="17"/>
  <c r="E480" i="17"/>
  <c r="H479" i="17"/>
  <c r="G479" i="17"/>
  <c r="F479" i="17"/>
  <c r="E479" i="17"/>
  <c r="H478" i="17"/>
  <c r="G478" i="17"/>
  <c r="F478" i="17"/>
  <c r="E478" i="17"/>
  <c r="H477" i="17"/>
  <c r="G477" i="17"/>
  <c r="F477" i="17"/>
  <c r="E477" i="17"/>
  <c r="H476" i="17"/>
  <c r="G476" i="17"/>
  <c r="F476" i="17"/>
  <c r="E476" i="17"/>
  <c r="H475" i="17"/>
  <c r="G475" i="17"/>
  <c r="F475" i="17"/>
  <c r="E475" i="17"/>
  <c r="H474" i="17"/>
  <c r="G474" i="17"/>
  <c r="F474" i="17"/>
  <c r="E474" i="17"/>
  <c r="H473" i="17"/>
  <c r="G473" i="17"/>
  <c r="F473" i="17"/>
  <c r="E473" i="17"/>
  <c r="H472" i="17"/>
  <c r="G472" i="17"/>
  <c r="F472" i="17"/>
  <c r="E472" i="17"/>
  <c r="H471" i="17"/>
  <c r="G471" i="17"/>
  <c r="F471" i="17"/>
  <c r="E471" i="17"/>
  <c r="H470" i="17"/>
  <c r="G470" i="17"/>
  <c r="F470" i="17"/>
  <c r="E470" i="17"/>
  <c r="H469" i="17"/>
  <c r="G469" i="17"/>
  <c r="F469" i="17"/>
  <c r="E469" i="17"/>
  <c r="H468" i="17"/>
  <c r="G468" i="17"/>
  <c r="F468" i="17"/>
  <c r="E468" i="17"/>
  <c r="H467" i="17"/>
  <c r="G467" i="17"/>
  <c r="F467" i="17"/>
  <c r="E467" i="17"/>
  <c r="H466" i="17"/>
  <c r="G466" i="17"/>
  <c r="F466" i="17"/>
  <c r="E466" i="17"/>
  <c r="H465" i="17"/>
  <c r="G465" i="17"/>
  <c r="F465" i="17"/>
  <c r="E465" i="17"/>
  <c r="H464" i="17"/>
  <c r="G464" i="17"/>
  <c r="F464" i="17"/>
  <c r="E464" i="17"/>
  <c r="H463" i="17"/>
  <c r="G463" i="17"/>
  <c r="F463" i="17"/>
  <c r="E463" i="17"/>
  <c r="H462" i="17"/>
  <c r="G462" i="17"/>
  <c r="F462" i="17"/>
  <c r="E462" i="17"/>
  <c r="H461" i="17"/>
  <c r="G461" i="17"/>
  <c r="F461" i="17"/>
  <c r="E461" i="17"/>
  <c r="H460" i="17"/>
  <c r="G460" i="17"/>
  <c r="F460" i="17"/>
  <c r="E460" i="17"/>
  <c r="H459" i="17"/>
  <c r="G459" i="17"/>
  <c r="F459" i="17"/>
  <c r="E459" i="17"/>
  <c r="H458" i="17"/>
  <c r="G458" i="17"/>
  <c r="F458" i="17"/>
  <c r="E458" i="17"/>
  <c r="H457" i="17"/>
  <c r="G457" i="17"/>
  <c r="F457" i="17"/>
  <c r="E457" i="17"/>
  <c r="H456" i="17"/>
  <c r="G456" i="17"/>
  <c r="F456" i="17"/>
  <c r="E456" i="17"/>
  <c r="H455" i="17"/>
  <c r="G455" i="17"/>
  <c r="F455" i="17"/>
  <c r="E455" i="17"/>
  <c r="H454" i="17"/>
  <c r="G454" i="17"/>
  <c r="F454" i="17"/>
  <c r="E454" i="17"/>
  <c r="H453" i="17"/>
  <c r="G453" i="17"/>
  <c r="F453" i="17"/>
  <c r="E453" i="17"/>
  <c r="H452" i="17"/>
  <c r="G452" i="17"/>
  <c r="F452" i="17"/>
  <c r="E452" i="17"/>
  <c r="H451" i="17"/>
  <c r="G451" i="17"/>
  <c r="F451" i="17"/>
  <c r="E451" i="17"/>
  <c r="H450" i="17"/>
  <c r="G450" i="17"/>
  <c r="F450" i="17"/>
  <c r="E450" i="17"/>
  <c r="H449" i="17"/>
  <c r="G449" i="17"/>
  <c r="F449" i="17"/>
  <c r="E449" i="17"/>
  <c r="H448" i="17"/>
  <c r="G448" i="17"/>
  <c r="F448" i="17"/>
  <c r="E448" i="17"/>
  <c r="H447" i="17"/>
  <c r="G447" i="17"/>
  <c r="F447" i="17"/>
  <c r="E447" i="17"/>
  <c r="H446" i="17"/>
  <c r="G446" i="17"/>
  <c r="F446" i="17"/>
  <c r="E446" i="17"/>
  <c r="H445" i="17"/>
  <c r="G445" i="17"/>
  <c r="F445" i="17"/>
  <c r="E445" i="17"/>
  <c r="H444" i="17"/>
  <c r="G444" i="17"/>
  <c r="F444" i="17"/>
  <c r="E444" i="17"/>
  <c r="H443" i="17"/>
  <c r="G443" i="17"/>
  <c r="F443" i="17"/>
  <c r="E443" i="17"/>
  <c r="H442" i="17"/>
  <c r="G442" i="17"/>
  <c r="F442" i="17"/>
  <c r="E442" i="17"/>
  <c r="H441" i="17"/>
  <c r="G441" i="17"/>
  <c r="F441" i="17"/>
  <c r="E441" i="17"/>
  <c r="H440" i="17"/>
  <c r="G440" i="17"/>
  <c r="F440" i="17"/>
  <c r="E440" i="17"/>
  <c r="H439" i="17"/>
  <c r="G439" i="17"/>
  <c r="F439" i="17"/>
  <c r="E439" i="17"/>
  <c r="H438" i="17"/>
  <c r="G438" i="17"/>
  <c r="F438" i="17"/>
  <c r="E438" i="17"/>
  <c r="H437" i="17"/>
  <c r="G437" i="17"/>
  <c r="F437" i="17"/>
  <c r="E437" i="17"/>
  <c r="H436" i="17"/>
  <c r="G436" i="17"/>
  <c r="F436" i="17"/>
  <c r="E436" i="17"/>
  <c r="H435" i="17"/>
  <c r="G435" i="17"/>
  <c r="F435" i="17"/>
  <c r="E435" i="17"/>
  <c r="H434" i="17"/>
  <c r="G434" i="17"/>
  <c r="F434" i="17"/>
  <c r="E434" i="17"/>
  <c r="H433" i="17"/>
  <c r="G433" i="17"/>
  <c r="F433" i="17"/>
  <c r="E433" i="17"/>
  <c r="H432" i="17"/>
  <c r="G432" i="17"/>
  <c r="F432" i="17"/>
  <c r="E432" i="17"/>
  <c r="H431" i="17"/>
  <c r="G431" i="17"/>
  <c r="F431" i="17"/>
  <c r="E431" i="17"/>
  <c r="H430" i="17"/>
  <c r="G430" i="17"/>
  <c r="F430" i="17"/>
  <c r="E430" i="17"/>
  <c r="H429" i="17"/>
  <c r="G429" i="17"/>
  <c r="F429" i="17"/>
  <c r="E429" i="17"/>
  <c r="H428" i="17"/>
  <c r="G428" i="17"/>
  <c r="F428" i="17"/>
  <c r="E428" i="17"/>
  <c r="H427" i="17"/>
  <c r="G427" i="17"/>
  <c r="F427" i="17"/>
  <c r="E427" i="17"/>
  <c r="H426" i="17"/>
  <c r="G426" i="17"/>
  <c r="F426" i="17"/>
  <c r="E426" i="17"/>
  <c r="H425" i="17"/>
  <c r="G425" i="17"/>
  <c r="F425" i="17"/>
  <c r="E425" i="17"/>
  <c r="H424" i="17"/>
  <c r="G424" i="17"/>
  <c r="F424" i="17"/>
  <c r="E424" i="17"/>
  <c r="H423" i="17"/>
  <c r="G423" i="17"/>
  <c r="F423" i="17"/>
  <c r="E423" i="17"/>
  <c r="H422" i="17"/>
  <c r="G422" i="17"/>
  <c r="F422" i="17"/>
  <c r="E422" i="17"/>
  <c r="H421" i="17"/>
  <c r="G421" i="17"/>
  <c r="F421" i="17"/>
  <c r="E421" i="17"/>
  <c r="H420" i="17"/>
  <c r="G420" i="17"/>
  <c r="F420" i="17"/>
  <c r="E420" i="17"/>
  <c r="H419" i="17"/>
  <c r="G419" i="17"/>
  <c r="F419" i="17"/>
  <c r="E419" i="17"/>
  <c r="H418" i="17"/>
  <c r="G418" i="17"/>
  <c r="F418" i="17"/>
  <c r="E418" i="17"/>
  <c r="H417" i="17"/>
  <c r="G417" i="17"/>
  <c r="F417" i="17"/>
  <c r="E417" i="17"/>
  <c r="H416" i="17"/>
  <c r="G416" i="17"/>
  <c r="F416" i="17"/>
  <c r="E416" i="17"/>
  <c r="H415" i="17"/>
  <c r="G415" i="17"/>
  <c r="F415" i="17"/>
  <c r="E415" i="17"/>
  <c r="H414" i="17"/>
  <c r="G414" i="17"/>
  <c r="F414" i="17"/>
  <c r="E414" i="17"/>
  <c r="H413" i="17"/>
  <c r="G413" i="17"/>
  <c r="F413" i="17"/>
  <c r="E413" i="17"/>
  <c r="G412" i="17"/>
  <c r="F412" i="17"/>
  <c r="H411" i="17"/>
  <c r="G411" i="17"/>
  <c r="F411" i="17"/>
  <c r="E411" i="17"/>
  <c r="H410" i="17"/>
  <c r="G410" i="17"/>
  <c r="F410" i="17"/>
  <c r="E410" i="17"/>
  <c r="H409" i="17"/>
  <c r="G409" i="17"/>
  <c r="F409" i="17"/>
  <c r="E409" i="17"/>
  <c r="H408" i="17"/>
  <c r="G408" i="17"/>
  <c r="F408" i="17"/>
  <c r="E408" i="17"/>
  <c r="H407" i="17"/>
  <c r="G407" i="17"/>
  <c r="F407" i="17"/>
  <c r="E407" i="17"/>
  <c r="H406" i="17"/>
  <c r="G406" i="17"/>
  <c r="F406" i="17"/>
  <c r="E406" i="17"/>
  <c r="G405" i="17"/>
  <c r="F405" i="17"/>
  <c r="H404" i="17"/>
  <c r="G404" i="17"/>
  <c r="F404" i="17"/>
  <c r="E404" i="17"/>
  <c r="H403" i="17"/>
  <c r="G403" i="17"/>
  <c r="F403" i="17"/>
  <c r="E403" i="17"/>
  <c r="H402" i="17"/>
  <c r="G402" i="17"/>
  <c r="F402" i="17"/>
  <c r="E402" i="17"/>
  <c r="H401" i="17"/>
  <c r="G401" i="17"/>
  <c r="F401" i="17"/>
  <c r="E401" i="17"/>
  <c r="H400" i="17"/>
  <c r="G400" i="17"/>
  <c r="F400" i="17"/>
  <c r="E400" i="17"/>
  <c r="H399" i="17"/>
  <c r="G399" i="17"/>
  <c r="F399" i="17"/>
  <c r="E399" i="17"/>
  <c r="H398" i="17"/>
  <c r="G398" i="17"/>
  <c r="F398" i="17"/>
  <c r="E398" i="17"/>
  <c r="G397" i="17"/>
  <c r="F397" i="17"/>
  <c r="H396" i="17"/>
  <c r="G396" i="17"/>
  <c r="F396" i="17"/>
  <c r="E396" i="17"/>
  <c r="H395" i="17"/>
  <c r="G395" i="17"/>
  <c r="E395" i="17"/>
  <c r="H394" i="17"/>
  <c r="G394" i="17"/>
  <c r="F394" i="17"/>
  <c r="E394" i="17"/>
  <c r="H393" i="17"/>
  <c r="G393" i="17"/>
  <c r="F393" i="17"/>
  <c r="E393" i="17"/>
  <c r="H392" i="17"/>
  <c r="G392" i="17"/>
  <c r="F392" i="17"/>
  <c r="E392" i="17"/>
  <c r="G391" i="17"/>
  <c r="F391" i="17"/>
  <c r="H390" i="17"/>
  <c r="G390" i="17"/>
  <c r="F390" i="17"/>
  <c r="E390" i="17"/>
  <c r="H389" i="17"/>
  <c r="G389" i="17"/>
  <c r="F389" i="17"/>
  <c r="E389" i="17"/>
  <c r="H388" i="17"/>
  <c r="G388" i="17"/>
  <c r="F388" i="17"/>
  <c r="E388" i="17"/>
  <c r="H387" i="17"/>
  <c r="G387" i="17"/>
  <c r="F387" i="17"/>
  <c r="E387" i="17"/>
  <c r="G386" i="17"/>
  <c r="F386" i="17"/>
  <c r="H385" i="17"/>
  <c r="G385" i="17"/>
  <c r="F385" i="17"/>
  <c r="E385" i="17"/>
  <c r="G384" i="17"/>
  <c r="H383" i="17"/>
  <c r="G383" i="17"/>
  <c r="F383" i="17"/>
  <c r="E383" i="17"/>
  <c r="H382" i="17"/>
  <c r="G382" i="17"/>
  <c r="F382" i="17"/>
  <c r="E382" i="17"/>
  <c r="H381" i="17"/>
  <c r="G381" i="17"/>
  <c r="F381" i="17"/>
  <c r="E381" i="17"/>
  <c r="H380" i="17"/>
  <c r="G380" i="17"/>
  <c r="F380" i="17"/>
  <c r="E380" i="17"/>
  <c r="H379" i="17"/>
  <c r="G379" i="17"/>
  <c r="F379" i="17"/>
  <c r="E379" i="17"/>
  <c r="H378" i="17"/>
  <c r="G378" i="17"/>
  <c r="F378" i="17"/>
  <c r="E378" i="17"/>
  <c r="H377" i="17"/>
  <c r="G377" i="17"/>
  <c r="F377" i="17"/>
  <c r="E377" i="17"/>
  <c r="H376" i="17"/>
  <c r="G376" i="17"/>
  <c r="F376" i="17"/>
  <c r="E376" i="17"/>
  <c r="H375" i="17"/>
  <c r="G375" i="17"/>
  <c r="F375" i="17"/>
  <c r="E375" i="17"/>
  <c r="H374" i="17"/>
  <c r="G374" i="17"/>
  <c r="F374" i="17"/>
  <c r="E374" i="17"/>
  <c r="H373" i="17"/>
  <c r="G373" i="17"/>
  <c r="F373" i="17"/>
  <c r="E373" i="17"/>
  <c r="H372" i="17"/>
  <c r="G372" i="17"/>
  <c r="F372" i="17"/>
  <c r="E372" i="17"/>
  <c r="H371" i="17"/>
  <c r="G371" i="17"/>
  <c r="F371" i="17"/>
  <c r="E371" i="17"/>
  <c r="H370" i="17"/>
  <c r="G370" i="17"/>
  <c r="F370" i="17"/>
  <c r="E370" i="17"/>
  <c r="H369" i="17"/>
  <c r="G369" i="17"/>
  <c r="F369" i="17"/>
  <c r="E369" i="17"/>
  <c r="H368" i="17"/>
  <c r="G368" i="17"/>
  <c r="F368" i="17"/>
  <c r="E368" i="17"/>
  <c r="H367" i="17"/>
  <c r="G367" i="17"/>
  <c r="F367" i="17"/>
  <c r="E367" i="17"/>
  <c r="H366" i="17"/>
  <c r="G366" i="17"/>
  <c r="F366" i="17"/>
  <c r="E366" i="17"/>
  <c r="G365" i="17"/>
  <c r="F365" i="17"/>
  <c r="H364" i="17"/>
  <c r="G364" i="17"/>
  <c r="F364" i="17"/>
  <c r="E364" i="17"/>
  <c r="H363" i="17"/>
  <c r="G363" i="17"/>
  <c r="F363" i="17"/>
  <c r="E363" i="17"/>
  <c r="H362" i="17"/>
  <c r="G362" i="17"/>
  <c r="F362" i="17"/>
  <c r="E362" i="17"/>
  <c r="G361" i="17"/>
  <c r="F361" i="17"/>
  <c r="H360" i="17"/>
  <c r="G360" i="17"/>
  <c r="F360" i="17"/>
  <c r="E360" i="17"/>
  <c r="H359" i="17"/>
  <c r="G359" i="17"/>
  <c r="F359" i="17"/>
  <c r="E359" i="17"/>
  <c r="H358" i="17"/>
  <c r="G358" i="17"/>
  <c r="F358" i="17"/>
  <c r="E358" i="17"/>
  <c r="H357" i="17"/>
  <c r="G357" i="17"/>
  <c r="F357" i="17"/>
  <c r="E357" i="17"/>
  <c r="H356" i="17"/>
  <c r="G356" i="17"/>
  <c r="F356" i="17"/>
  <c r="E356" i="17"/>
  <c r="G355" i="17"/>
  <c r="F355" i="17"/>
  <c r="H354" i="17"/>
  <c r="G354" i="17"/>
  <c r="F354" i="17"/>
  <c r="E354" i="17"/>
  <c r="H353" i="17"/>
  <c r="G353" i="17"/>
  <c r="F353" i="17"/>
  <c r="E353" i="17"/>
  <c r="G352" i="17"/>
  <c r="F352" i="17"/>
  <c r="H351" i="17"/>
  <c r="G351" i="17"/>
  <c r="F351" i="17"/>
  <c r="E351" i="17"/>
  <c r="H350" i="17"/>
  <c r="G350" i="17"/>
  <c r="F350" i="17"/>
  <c r="E350" i="17"/>
  <c r="D349" i="17"/>
  <c r="F517" i="17" s="1"/>
  <c r="C349" i="17"/>
  <c r="E538" i="17" s="1"/>
  <c r="H538" i="17" s="1"/>
  <c r="H343" i="17"/>
  <c r="G343" i="17"/>
  <c r="F343" i="17"/>
  <c r="E343" i="17"/>
  <c r="H342" i="17"/>
  <c r="G342" i="17"/>
  <c r="F342" i="17"/>
  <c r="E342" i="17"/>
  <c r="H341" i="17"/>
  <c r="G341" i="17"/>
  <c r="F341" i="17"/>
  <c r="E341" i="17"/>
  <c r="H340" i="17"/>
  <c r="G340" i="17"/>
  <c r="F340" i="17"/>
  <c r="E340" i="17"/>
  <c r="H339" i="17"/>
  <c r="G339" i="17"/>
  <c r="F339" i="17"/>
  <c r="E339" i="17"/>
  <c r="H338" i="17"/>
  <c r="G338" i="17"/>
  <c r="F338" i="17"/>
  <c r="E338" i="17"/>
  <c r="H337" i="17"/>
  <c r="G337" i="17"/>
  <c r="F337" i="17"/>
  <c r="E337" i="17"/>
  <c r="H336" i="17"/>
  <c r="G336" i="17"/>
  <c r="F336" i="17"/>
  <c r="E336" i="17"/>
  <c r="H335" i="17"/>
  <c r="G335" i="17"/>
  <c r="F335" i="17"/>
  <c r="E335" i="17"/>
  <c r="H334" i="17"/>
  <c r="G334" i="17"/>
  <c r="F334" i="17"/>
  <c r="E334" i="17"/>
  <c r="H333" i="17"/>
  <c r="G333" i="17"/>
  <c r="F333" i="17"/>
  <c r="E333" i="17"/>
  <c r="H332" i="17"/>
  <c r="G332" i="17"/>
  <c r="F332" i="17"/>
  <c r="E332" i="17"/>
  <c r="H331" i="17"/>
  <c r="G331" i="17"/>
  <c r="F331" i="17"/>
  <c r="E331" i="17"/>
  <c r="H330" i="17"/>
  <c r="G330" i="17"/>
  <c r="F330" i="17"/>
  <c r="E330" i="17"/>
  <c r="H329" i="17"/>
  <c r="G329" i="17"/>
  <c r="F329" i="17"/>
  <c r="E329" i="17"/>
  <c r="H328" i="17"/>
  <c r="G328" i="17"/>
  <c r="F328" i="17"/>
  <c r="E328" i="17"/>
  <c r="H327" i="17"/>
  <c r="G327" i="17"/>
  <c r="F327" i="17"/>
  <c r="E327" i="17"/>
  <c r="H326" i="17"/>
  <c r="G326" i="17"/>
  <c r="F326" i="17"/>
  <c r="E326" i="17"/>
  <c r="H325" i="17"/>
  <c r="G325" i="17"/>
  <c r="F325" i="17"/>
  <c r="E325" i="17"/>
  <c r="H324" i="17"/>
  <c r="G324" i="17"/>
  <c r="F324" i="17"/>
  <c r="E324" i="17"/>
  <c r="H323" i="17"/>
  <c r="G323" i="17"/>
  <c r="F323" i="17"/>
  <c r="E323" i="17"/>
  <c r="H322" i="17"/>
  <c r="G322" i="17"/>
  <c r="F322" i="17"/>
  <c r="E322" i="17"/>
  <c r="H321" i="17"/>
  <c r="G321" i="17"/>
  <c r="F321" i="17"/>
  <c r="E321" i="17"/>
  <c r="H320" i="17"/>
  <c r="G320" i="17"/>
  <c r="F320" i="17"/>
  <c r="E320" i="17"/>
  <c r="H319" i="17"/>
  <c r="G319" i="17"/>
  <c r="F319" i="17"/>
  <c r="E319" i="17"/>
  <c r="H318" i="17"/>
  <c r="G318" i="17"/>
  <c r="F318" i="17"/>
  <c r="E318" i="17"/>
  <c r="H317" i="17"/>
  <c r="G317" i="17"/>
  <c r="F317" i="17"/>
  <c r="E317" i="17"/>
  <c r="H316" i="17"/>
  <c r="G316" i="17"/>
  <c r="F316" i="17"/>
  <c r="E316" i="17"/>
  <c r="H315" i="17"/>
  <c r="G315" i="17"/>
  <c r="F315" i="17"/>
  <c r="E315" i="17"/>
  <c r="H314" i="17"/>
  <c r="G314" i="17"/>
  <c r="F314" i="17"/>
  <c r="E314" i="17"/>
  <c r="H313" i="17"/>
  <c r="G313" i="17"/>
  <c r="F313" i="17"/>
  <c r="E313" i="17"/>
  <c r="H312" i="17"/>
  <c r="G312" i="17"/>
  <c r="F312" i="17"/>
  <c r="E312" i="17"/>
  <c r="H311" i="17"/>
  <c r="G311" i="17"/>
  <c r="F311" i="17"/>
  <c r="E311" i="17"/>
  <c r="H310" i="17"/>
  <c r="G310" i="17"/>
  <c r="F310" i="17"/>
  <c r="E310" i="17"/>
  <c r="H309" i="17"/>
  <c r="G309" i="17"/>
  <c r="F309" i="17"/>
  <c r="E309" i="17"/>
  <c r="H308" i="17"/>
  <c r="G308" i="17"/>
  <c r="F308" i="17"/>
  <c r="E308" i="17"/>
  <c r="H307" i="17"/>
  <c r="G307" i="17"/>
  <c r="F307" i="17"/>
  <c r="E307" i="17"/>
  <c r="H306" i="17"/>
  <c r="G306" i="17"/>
  <c r="F306" i="17"/>
  <c r="E306" i="17"/>
  <c r="H305" i="17"/>
  <c r="G305" i="17"/>
  <c r="F305" i="17"/>
  <c r="E305" i="17"/>
  <c r="H304" i="17"/>
  <c r="G304" i="17"/>
  <c r="F304" i="17"/>
  <c r="E304" i="17"/>
  <c r="H303" i="17"/>
  <c r="G303" i="17"/>
  <c r="F303" i="17"/>
  <c r="E303" i="17"/>
  <c r="H302" i="17"/>
  <c r="G302" i="17"/>
  <c r="F302" i="17"/>
  <c r="E302" i="17"/>
  <c r="H301" i="17"/>
  <c r="G301" i="17"/>
  <c r="F301" i="17"/>
  <c r="E301" i="17"/>
  <c r="H300" i="17"/>
  <c r="G300" i="17"/>
  <c r="F300" i="17"/>
  <c r="E300" i="17"/>
  <c r="H299" i="17"/>
  <c r="G299" i="17"/>
  <c r="F299" i="17"/>
  <c r="E299" i="17"/>
  <c r="H298" i="17"/>
  <c r="G298" i="17"/>
  <c r="F298" i="17"/>
  <c r="E298" i="17"/>
  <c r="H297" i="17"/>
  <c r="G297" i="17"/>
  <c r="F297" i="17"/>
  <c r="E297" i="17"/>
  <c r="H296" i="17"/>
  <c r="G296" i="17"/>
  <c r="F296" i="17"/>
  <c r="E296" i="17"/>
  <c r="H295" i="17"/>
  <c r="G295" i="17"/>
  <c r="F295" i="17"/>
  <c r="E295" i="17"/>
  <c r="H294" i="17"/>
  <c r="G294" i="17"/>
  <c r="F294" i="17"/>
  <c r="E294" i="17"/>
  <c r="H293" i="17"/>
  <c r="G293" i="17"/>
  <c r="F293" i="17"/>
  <c r="E293" i="17"/>
  <c r="H292" i="17"/>
  <c r="G292" i="17"/>
  <c r="F292" i="17"/>
  <c r="E292" i="17"/>
  <c r="H291" i="17"/>
  <c r="G291" i="17"/>
  <c r="F291" i="17"/>
  <c r="E291" i="17"/>
  <c r="H290" i="17"/>
  <c r="G290" i="17"/>
  <c r="F290" i="17"/>
  <c r="E290" i="17"/>
  <c r="H289" i="17"/>
  <c r="G289" i="17"/>
  <c r="F289" i="17"/>
  <c r="E289" i="17"/>
  <c r="H288" i="17"/>
  <c r="G288" i="17"/>
  <c r="F288" i="17"/>
  <c r="E288" i="17"/>
  <c r="H287" i="17"/>
  <c r="G287" i="17"/>
  <c r="F287" i="17"/>
  <c r="E287" i="17"/>
  <c r="H286" i="17"/>
  <c r="G286" i="17"/>
  <c r="F286" i="17"/>
  <c r="E286" i="17"/>
  <c r="H285" i="17"/>
  <c r="G285" i="17"/>
  <c r="F285" i="17"/>
  <c r="E285" i="17"/>
  <c r="H284" i="17"/>
  <c r="G284" i="17"/>
  <c r="F284" i="17"/>
  <c r="E284" i="17"/>
  <c r="H283" i="17"/>
  <c r="G283" i="17"/>
  <c r="F283" i="17"/>
  <c r="E283" i="17"/>
  <c r="H282" i="17"/>
  <c r="G282" i="17"/>
  <c r="F282" i="17"/>
  <c r="E282" i="17"/>
  <c r="H281" i="17"/>
  <c r="G281" i="17"/>
  <c r="F281" i="17"/>
  <c r="E281" i="17"/>
  <c r="H280" i="17"/>
  <c r="G280" i="17"/>
  <c r="F280" i="17"/>
  <c r="E280" i="17"/>
  <c r="H279" i="17"/>
  <c r="G279" i="17"/>
  <c r="F279" i="17"/>
  <c r="E279" i="17"/>
  <c r="H278" i="17"/>
  <c r="G278" i="17"/>
  <c r="F278" i="17"/>
  <c r="E278" i="17"/>
  <c r="H277" i="17"/>
  <c r="G277" i="17"/>
  <c r="F277" i="17"/>
  <c r="E277" i="17"/>
  <c r="H276" i="17"/>
  <c r="G276" i="17"/>
  <c r="F276" i="17"/>
  <c r="E276" i="17"/>
  <c r="H275" i="17"/>
  <c r="G275" i="17"/>
  <c r="F275" i="17"/>
  <c r="E275" i="17"/>
  <c r="H274" i="17"/>
  <c r="G274" i="17"/>
  <c r="F274" i="17"/>
  <c r="E274" i="17"/>
  <c r="H273" i="17"/>
  <c r="G273" i="17"/>
  <c r="F273" i="17"/>
  <c r="E273" i="17"/>
  <c r="H272" i="17"/>
  <c r="G272" i="17"/>
  <c r="F272" i="17"/>
  <c r="E272" i="17"/>
  <c r="H271" i="17"/>
  <c r="G271" i="17"/>
  <c r="F271" i="17"/>
  <c r="E271" i="17"/>
  <c r="H270" i="17"/>
  <c r="G270" i="17"/>
  <c r="F270" i="17"/>
  <c r="E270" i="17"/>
  <c r="H269" i="17"/>
  <c r="G269" i="17"/>
  <c r="F269" i="17"/>
  <c r="E269" i="17"/>
  <c r="H268" i="17"/>
  <c r="G268" i="17"/>
  <c r="F268" i="17"/>
  <c r="E268" i="17"/>
  <c r="H267" i="17"/>
  <c r="G267" i="17"/>
  <c r="F267" i="17"/>
  <c r="E267" i="17"/>
  <c r="H266" i="17"/>
  <c r="G266" i="17"/>
  <c r="F266" i="17"/>
  <c r="E266" i="17"/>
  <c r="H265" i="17"/>
  <c r="G265" i="17"/>
  <c r="F265" i="17"/>
  <c r="E265" i="17"/>
  <c r="H264" i="17"/>
  <c r="G264" i="17"/>
  <c r="F264" i="17"/>
  <c r="E264" i="17"/>
  <c r="H263" i="17"/>
  <c r="G263" i="17"/>
  <c r="F263" i="17"/>
  <c r="E263" i="17"/>
  <c r="H262" i="17"/>
  <c r="G262" i="17"/>
  <c r="F262" i="17"/>
  <c r="E262" i="17"/>
  <c r="H261" i="17"/>
  <c r="G261" i="17"/>
  <c r="F261" i="17"/>
  <c r="E261" i="17"/>
  <c r="H260" i="17"/>
  <c r="G260" i="17"/>
  <c r="F260" i="17"/>
  <c r="E260" i="17"/>
  <c r="H259" i="17"/>
  <c r="G259" i="17"/>
  <c r="F259" i="17"/>
  <c r="E259" i="17"/>
  <c r="H258" i="17"/>
  <c r="G258" i="17"/>
  <c r="F258" i="17"/>
  <c r="E258" i="17"/>
  <c r="H257" i="17"/>
  <c r="G257" i="17"/>
  <c r="F257" i="17"/>
  <c r="E257" i="17"/>
  <c r="H256" i="17"/>
  <c r="G256" i="17"/>
  <c r="F256" i="17"/>
  <c r="E256" i="17"/>
  <c r="H255" i="17"/>
  <c r="G255" i="17"/>
  <c r="F255" i="17"/>
  <c r="E255" i="17"/>
  <c r="H254" i="17"/>
  <c r="G254" i="17"/>
  <c r="F254" i="17"/>
  <c r="E254" i="17"/>
  <c r="H253" i="17"/>
  <c r="G253" i="17"/>
  <c r="F253" i="17"/>
  <c r="E253" i="17"/>
  <c r="H252" i="17"/>
  <c r="G252" i="17"/>
  <c r="F252" i="17"/>
  <c r="E252" i="17"/>
  <c r="H251" i="17"/>
  <c r="G251" i="17"/>
  <c r="F251" i="17"/>
  <c r="E251" i="17"/>
  <c r="H250" i="17"/>
  <c r="G250" i="17"/>
  <c r="F250" i="17"/>
  <c r="E250" i="17"/>
  <c r="H249" i="17"/>
  <c r="G249" i="17"/>
  <c r="F249" i="17"/>
  <c r="E249" i="17"/>
  <c r="H248" i="17"/>
  <c r="G248" i="17"/>
  <c r="F248" i="17"/>
  <c r="E248" i="17"/>
  <c r="H247" i="17"/>
  <c r="G247" i="17"/>
  <c r="F247" i="17"/>
  <c r="E247" i="17"/>
  <c r="H246" i="17"/>
  <c r="G246" i="17"/>
  <c r="F246" i="17"/>
  <c r="E246" i="17"/>
  <c r="H245" i="17"/>
  <c r="G245" i="17"/>
  <c r="F245" i="17"/>
  <c r="E245" i="17"/>
  <c r="H244" i="17"/>
  <c r="G244" i="17"/>
  <c r="F244" i="17"/>
  <c r="E244" i="17"/>
  <c r="H243" i="17"/>
  <c r="G243" i="17"/>
  <c r="F243" i="17"/>
  <c r="E243" i="17"/>
  <c r="H242" i="17"/>
  <c r="G242" i="17"/>
  <c r="F242" i="17"/>
  <c r="E242" i="17"/>
  <c r="H241" i="17"/>
  <c r="G241" i="17"/>
  <c r="F241" i="17"/>
  <c r="E241" i="17"/>
  <c r="H240" i="17"/>
  <c r="G240" i="17"/>
  <c r="F240" i="17"/>
  <c r="E240" i="17"/>
  <c r="H239" i="17"/>
  <c r="G239" i="17"/>
  <c r="F239" i="17"/>
  <c r="E239" i="17"/>
  <c r="H238" i="17"/>
  <c r="G238" i="17"/>
  <c r="F238" i="17"/>
  <c r="E238" i="17"/>
  <c r="H237" i="17"/>
  <c r="G237" i="17"/>
  <c r="F237" i="17"/>
  <c r="E237" i="17"/>
  <c r="H236" i="17"/>
  <c r="G236" i="17"/>
  <c r="F236" i="17"/>
  <c r="E236" i="17"/>
  <c r="H235" i="17"/>
  <c r="G235" i="17"/>
  <c r="F235" i="17"/>
  <c r="E235" i="17"/>
  <c r="H234" i="17"/>
  <c r="G234" i="17"/>
  <c r="F234" i="17"/>
  <c r="E234" i="17"/>
  <c r="H233" i="17"/>
  <c r="G233" i="17"/>
  <c r="F233" i="17"/>
  <c r="E233" i="17"/>
  <c r="H232" i="17"/>
  <c r="G232" i="17"/>
  <c r="F232" i="17"/>
  <c r="E232" i="17"/>
  <c r="H231" i="17"/>
  <c r="G231" i="17"/>
  <c r="F231" i="17"/>
  <c r="E231" i="17"/>
  <c r="H230" i="17"/>
  <c r="G230" i="17"/>
  <c r="F230" i="17"/>
  <c r="E230" i="17"/>
  <c r="H229" i="17"/>
  <c r="G229" i="17"/>
  <c r="F229" i="17"/>
  <c r="E229" i="17"/>
  <c r="H228" i="17"/>
  <c r="G228" i="17"/>
  <c r="F228" i="17"/>
  <c r="E228" i="17"/>
  <c r="H227" i="17"/>
  <c r="G227" i="17"/>
  <c r="F227" i="17"/>
  <c r="E227" i="17"/>
  <c r="H226" i="17"/>
  <c r="G226" i="17"/>
  <c r="F226" i="17"/>
  <c r="E226" i="17"/>
  <c r="H225" i="17"/>
  <c r="G225" i="17"/>
  <c r="F225" i="17"/>
  <c r="E225" i="17"/>
  <c r="H224" i="17"/>
  <c r="G224" i="17"/>
  <c r="F224" i="17"/>
  <c r="E224" i="17"/>
  <c r="H223" i="17"/>
  <c r="G223" i="17"/>
  <c r="F223" i="17"/>
  <c r="E223" i="17"/>
  <c r="H222" i="17"/>
  <c r="G222" i="17"/>
  <c r="F222" i="17"/>
  <c r="E222" i="17"/>
  <c r="H221" i="17"/>
  <c r="G221" i="17"/>
  <c r="F221" i="17"/>
  <c r="E221" i="17"/>
  <c r="H220" i="17"/>
  <c r="G220" i="17"/>
  <c r="F220" i="17"/>
  <c r="E220" i="17"/>
  <c r="H219" i="17"/>
  <c r="G219" i="17"/>
  <c r="F219" i="17"/>
  <c r="E219" i="17"/>
  <c r="H218" i="17"/>
  <c r="G218" i="17"/>
  <c r="F218" i="17"/>
  <c r="E218" i="17"/>
  <c r="H217" i="17"/>
  <c r="G217" i="17"/>
  <c r="F217" i="17"/>
  <c r="E217" i="17"/>
  <c r="H216" i="17"/>
  <c r="G216" i="17"/>
  <c r="F216" i="17"/>
  <c r="E216" i="17"/>
  <c r="H215" i="17"/>
  <c r="G215" i="17"/>
  <c r="F215" i="17"/>
  <c r="E215" i="17"/>
  <c r="H214" i="17"/>
  <c r="G214" i="17"/>
  <c r="F214" i="17"/>
  <c r="E214" i="17"/>
  <c r="H213" i="17"/>
  <c r="G213" i="17"/>
  <c r="F213" i="17"/>
  <c r="E213" i="17"/>
  <c r="H212" i="17"/>
  <c r="G212" i="17"/>
  <c r="F212" i="17"/>
  <c r="E212" i="17"/>
  <c r="H211" i="17"/>
  <c r="G211" i="17"/>
  <c r="F211" i="17"/>
  <c r="E211" i="17"/>
  <c r="H210" i="17"/>
  <c r="G210" i="17"/>
  <c r="F210" i="17"/>
  <c r="E210" i="17"/>
  <c r="H209" i="17"/>
  <c r="G209" i="17"/>
  <c r="F209" i="17"/>
  <c r="E209" i="17"/>
  <c r="H208" i="17"/>
  <c r="G208" i="17"/>
  <c r="F208" i="17"/>
  <c r="E208" i="17"/>
  <c r="H207" i="17"/>
  <c r="G207" i="17"/>
  <c r="F207" i="17"/>
  <c r="E207" i="17"/>
  <c r="H206" i="17"/>
  <c r="G206" i="17"/>
  <c r="F206" i="17"/>
  <c r="E206" i="17"/>
  <c r="H205" i="17"/>
  <c r="G205" i="17"/>
  <c r="F205" i="17"/>
  <c r="E205" i="17"/>
  <c r="H204" i="17"/>
  <c r="G204" i="17"/>
  <c r="F204" i="17"/>
  <c r="E204" i="17"/>
  <c r="H203" i="17"/>
  <c r="G203" i="17"/>
  <c r="F203" i="17"/>
  <c r="E203" i="17"/>
  <c r="H202" i="17"/>
  <c r="G202" i="17"/>
  <c r="F202" i="17"/>
  <c r="E202" i="17"/>
  <c r="H201" i="17"/>
  <c r="G201" i="17"/>
  <c r="F201" i="17"/>
  <c r="E201" i="17"/>
  <c r="H200" i="17"/>
  <c r="G200" i="17"/>
  <c r="F200" i="17"/>
  <c r="E200" i="17"/>
  <c r="H199" i="17"/>
  <c r="G199" i="17"/>
  <c r="F199" i="17"/>
  <c r="E199" i="17"/>
  <c r="H198" i="17"/>
  <c r="G198" i="17"/>
  <c r="F198" i="17"/>
  <c r="E198" i="17"/>
  <c r="H197" i="17"/>
  <c r="G197" i="17"/>
  <c r="F197" i="17"/>
  <c r="E197" i="17"/>
  <c r="H196" i="17"/>
  <c r="G196" i="17"/>
  <c r="F196" i="17"/>
  <c r="E196" i="17"/>
  <c r="H195" i="17"/>
  <c r="G195" i="17"/>
  <c r="F195" i="17"/>
  <c r="E195" i="17"/>
  <c r="H194" i="17"/>
  <c r="G194" i="17"/>
  <c r="F194" i="17"/>
  <c r="E194" i="17"/>
  <c r="H193" i="17"/>
  <c r="G193" i="17"/>
  <c r="F193" i="17"/>
  <c r="E193" i="17"/>
  <c r="H192" i="17"/>
  <c r="G192" i="17"/>
  <c r="F192" i="17"/>
  <c r="E192" i="17"/>
  <c r="H191" i="17"/>
  <c r="G191" i="17"/>
  <c r="F191" i="17"/>
  <c r="E191" i="17"/>
  <c r="H190" i="17"/>
  <c r="G190" i="17"/>
  <c r="F190" i="17"/>
  <c r="E190" i="17"/>
  <c r="H189" i="17"/>
  <c r="G189" i="17"/>
  <c r="F189" i="17"/>
  <c r="E189" i="17"/>
  <c r="H188" i="17"/>
  <c r="G188" i="17"/>
  <c r="F188" i="17"/>
  <c r="E188" i="17"/>
  <c r="H187" i="17"/>
  <c r="G187" i="17"/>
  <c r="F187" i="17"/>
  <c r="E187" i="17"/>
  <c r="H186" i="17"/>
  <c r="G186" i="17"/>
  <c r="F186" i="17"/>
  <c r="E186" i="17"/>
  <c r="H185" i="17"/>
  <c r="G185" i="17"/>
  <c r="F185" i="17"/>
  <c r="E185" i="17"/>
  <c r="H184" i="17"/>
  <c r="G184" i="17"/>
  <c r="F184" i="17"/>
  <c r="E184" i="17"/>
  <c r="H183" i="17"/>
  <c r="G183" i="17"/>
  <c r="F183" i="17"/>
  <c r="E183" i="17"/>
  <c r="H182" i="17"/>
  <c r="G182" i="17"/>
  <c r="F182" i="17"/>
  <c r="E182" i="17"/>
  <c r="H181" i="17"/>
  <c r="G181" i="17"/>
  <c r="F181" i="17"/>
  <c r="E181" i="17"/>
  <c r="H180" i="17"/>
  <c r="G180" i="17"/>
  <c r="F180" i="17"/>
  <c r="E180" i="17"/>
  <c r="H179" i="17"/>
  <c r="G179" i="17"/>
  <c r="F179" i="17"/>
  <c r="E179" i="17"/>
  <c r="H178" i="17"/>
  <c r="G178" i="17"/>
  <c r="F178" i="17"/>
  <c r="E178" i="17"/>
  <c r="H177" i="17"/>
  <c r="G177" i="17"/>
  <c r="F177" i="17"/>
  <c r="E177" i="17"/>
  <c r="H176" i="17"/>
  <c r="G176" i="17"/>
  <c r="F176" i="17"/>
  <c r="E176" i="17"/>
  <c r="H175" i="17"/>
  <c r="G175" i="17"/>
  <c r="F175" i="17"/>
  <c r="E175" i="17"/>
  <c r="H174" i="17"/>
  <c r="G174" i="17"/>
  <c r="F174" i="17"/>
  <c r="E174" i="17"/>
  <c r="F173" i="17"/>
  <c r="E173" i="17"/>
  <c r="D173" i="17"/>
  <c r="C173" i="17"/>
  <c r="G173" i="17" s="1"/>
  <c r="H173" i="17" s="1"/>
  <c r="H167" i="17"/>
  <c r="G167" i="17"/>
  <c r="F167" i="17"/>
  <c r="E167" i="17"/>
  <c r="H166" i="17"/>
  <c r="G166" i="17"/>
  <c r="F166" i="17"/>
  <c r="E166" i="17"/>
  <c r="H165" i="17"/>
  <c r="G165" i="17"/>
  <c r="F165" i="17"/>
  <c r="E165" i="17"/>
  <c r="H164" i="17"/>
  <c r="G164" i="17"/>
  <c r="F164" i="17"/>
  <c r="E164" i="17"/>
  <c r="H163" i="17"/>
  <c r="G163" i="17"/>
  <c r="F163" i="17"/>
  <c r="E163" i="17"/>
  <c r="H162" i="17"/>
  <c r="G162" i="17"/>
  <c r="F162" i="17"/>
  <c r="E162" i="17"/>
  <c r="H161" i="17"/>
  <c r="G161" i="17"/>
  <c r="F161" i="17"/>
  <c r="E161" i="17"/>
  <c r="H160" i="17"/>
  <c r="G160" i="17"/>
  <c r="F160" i="17"/>
  <c r="E160" i="17"/>
  <c r="H159" i="17"/>
  <c r="G159" i="17"/>
  <c r="F159" i="17"/>
  <c r="E159" i="17"/>
  <c r="G158" i="17"/>
  <c r="F158" i="17"/>
  <c r="H157" i="17"/>
  <c r="G157" i="17"/>
  <c r="F157" i="17"/>
  <c r="E157" i="17"/>
  <c r="H156" i="17"/>
  <c r="G156" i="17"/>
  <c r="F156" i="17"/>
  <c r="E156" i="17"/>
  <c r="H155" i="17"/>
  <c r="G155" i="17"/>
  <c r="F155" i="17"/>
  <c r="E155" i="17"/>
  <c r="H154" i="17"/>
  <c r="G154" i="17"/>
  <c r="F154" i="17"/>
  <c r="E154" i="17"/>
  <c r="H153" i="17"/>
  <c r="G153" i="17"/>
  <c r="F153" i="17"/>
  <c r="E153" i="17"/>
  <c r="H152" i="17"/>
  <c r="G152" i="17"/>
  <c r="F152" i="17"/>
  <c r="E152" i="17"/>
  <c r="H151" i="17"/>
  <c r="G151" i="17"/>
  <c r="F151" i="17"/>
  <c r="E151" i="17"/>
  <c r="H150" i="17"/>
  <c r="G150" i="17"/>
  <c r="F150" i="17"/>
  <c r="E150" i="17"/>
  <c r="H149" i="17"/>
  <c r="G149" i="17"/>
  <c r="F149" i="17"/>
  <c r="E149" i="17"/>
  <c r="H148" i="17"/>
  <c r="G148" i="17"/>
  <c r="F148" i="17"/>
  <c r="E148" i="17"/>
  <c r="H147" i="17"/>
  <c r="G147" i="17"/>
  <c r="F147" i="17"/>
  <c r="E147" i="17"/>
  <c r="H146" i="17"/>
  <c r="G146" i="17"/>
  <c r="F146" i="17"/>
  <c r="E146" i="17"/>
  <c r="H145" i="17"/>
  <c r="G145" i="17"/>
  <c r="F145" i="17"/>
  <c r="E145" i="17"/>
  <c r="H144" i="17"/>
  <c r="G144" i="17"/>
  <c r="F144" i="17"/>
  <c r="E144" i="17"/>
  <c r="H143" i="17"/>
  <c r="G143" i="17"/>
  <c r="F143" i="17"/>
  <c r="E143" i="17"/>
  <c r="H142" i="17"/>
  <c r="G142" i="17"/>
  <c r="F142" i="17"/>
  <c r="E142" i="17"/>
  <c r="H141" i="17"/>
  <c r="G141" i="17"/>
  <c r="F141" i="17"/>
  <c r="E141" i="17"/>
  <c r="H140" i="17"/>
  <c r="G140" i="17"/>
  <c r="F140" i="17"/>
  <c r="E140" i="17"/>
  <c r="H139" i="17"/>
  <c r="G139" i="17"/>
  <c r="F139" i="17"/>
  <c r="E139" i="17"/>
  <c r="H138" i="17"/>
  <c r="G138" i="17"/>
  <c r="F138" i="17"/>
  <c r="E138" i="17"/>
  <c r="G137" i="17"/>
  <c r="F137" i="17"/>
  <c r="H136" i="17"/>
  <c r="G136" i="17"/>
  <c r="F136" i="17"/>
  <c r="E136" i="17"/>
  <c r="H135" i="17"/>
  <c r="G135" i="17"/>
  <c r="F135" i="17"/>
  <c r="E135" i="17"/>
  <c r="H134" i="17"/>
  <c r="G134" i="17"/>
  <c r="F134" i="17"/>
  <c r="E134" i="17"/>
  <c r="H133" i="17"/>
  <c r="G133" i="17"/>
  <c r="F133" i="17"/>
  <c r="E133" i="17"/>
  <c r="H132" i="17"/>
  <c r="G132" i="17"/>
  <c r="F132" i="17"/>
  <c r="E132" i="17"/>
  <c r="G131" i="17"/>
  <c r="H130" i="17"/>
  <c r="G130" i="17"/>
  <c r="F130" i="17"/>
  <c r="E130" i="17"/>
  <c r="G129" i="17"/>
  <c r="F129" i="17"/>
  <c r="H128" i="17"/>
  <c r="G128" i="17"/>
  <c r="F128" i="17"/>
  <c r="E128" i="17"/>
  <c r="H127" i="17"/>
  <c r="G127" i="17"/>
  <c r="F127" i="17"/>
  <c r="E127" i="17"/>
  <c r="G126" i="17"/>
  <c r="F126" i="17"/>
  <c r="G125" i="17"/>
  <c r="F125" i="17"/>
  <c r="H124" i="17"/>
  <c r="G124" i="17"/>
  <c r="F124" i="17"/>
  <c r="E124" i="17"/>
  <c r="H123" i="17"/>
  <c r="G123" i="17"/>
  <c r="F123" i="17"/>
  <c r="E123" i="17"/>
  <c r="H122" i="17"/>
  <c r="G122" i="17"/>
  <c r="F122" i="17"/>
  <c r="E122" i="17"/>
  <c r="H121" i="17"/>
  <c r="G121" i="17"/>
  <c r="E121" i="17"/>
  <c r="H120" i="17"/>
  <c r="G120" i="17"/>
  <c r="F120" i="17"/>
  <c r="E120" i="17"/>
  <c r="H119" i="17"/>
  <c r="G119" i="17"/>
  <c r="F119" i="17"/>
  <c r="E119" i="17"/>
  <c r="H118" i="17"/>
  <c r="G118" i="17"/>
  <c r="F118" i="17"/>
  <c r="E118" i="17"/>
  <c r="H117" i="17"/>
  <c r="G117" i="17"/>
  <c r="F117" i="17"/>
  <c r="E117" i="17"/>
  <c r="H116" i="17"/>
  <c r="G116" i="17"/>
  <c r="F116" i="17"/>
  <c r="E116" i="17"/>
  <c r="H115" i="17"/>
  <c r="G115" i="17"/>
  <c r="F115" i="17"/>
  <c r="E115" i="17"/>
  <c r="H114" i="17"/>
  <c r="G114" i="17"/>
  <c r="F114" i="17"/>
  <c r="E114" i="17"/>
  <c r="H113" i="17"/>
  <c r="G113" i="17"/>
  <c r="F113" i="17"/>
  <c r="E113" i="17"/>
  <c r="H112" i="17"/>
  <c r="G112" i="17"/>
  <c r="F112" i="17"/>
  <c r="E112" i="17"/>
  <c r="H111" i="17"/>
  <c r="G111" i="17"/>
  <c r="F111" i="17"/>
  <c r="E111" i="17"/>
  <c r="H110" i="17"/>
  <c r="G110" i="17"/>
  <c r="F110" i="17"/>
  <c r="E110" i="17"/>
  <c r="H109" i="17"/>
  <c r="G109" i="17"/>
  <c r="F109" i="17"/>
  <c r="E109" i="17"/>
  <c r="H108" i="17"/>
  <c r="G108" i="17"/>
  <c r="F108" i="17"/>
  <c r="E108" i="17"/>
  <c r="H107" i="17"/>
  <c r="G107" i="17"/>
  <c r="F107" i="17"/>
  <c r="E107" i="17"/>
  <c r="H106" i="17"/>
  <c r="G106" i="17"/>
  <c r="F106" i="17"/>
  <c r="E106" i="17"/>
  <c r="H105" i="17"/>
  <c r="G105" i="17"/>
  <c r="F105" i="17"/>
  <c r="E105" i="17"/>
  <c r="H104" i="17"/>
  <c r="G104" i="17"/>
  <c r="F104" i="17"/>
  <c r="E104" i="17"/>
  <c r="H103" i="17"/>
  <c r="G103" i="17"/>
  <c r="F103" i="17"/>
  <c r="E103" i="17"/>
  <c r="H102" i="17"/>
  <c r="G102" i="17"/>
  <c r="F102" i="17"/>
  <c r="E102" i="17"/>
  <c r="H101" i="17"/>
  <c r="G101" i="17"/>
  <c r="F101" i="17"/>
  <c r="E101" i="17"/>
  <c r="H100" i="17"/>
  <c r="G100" i="17"/>
  <c r="F100" i="17"/>
  <c r="E100" i="17"/>
  <c r="H99" i="17"/>
  <c r="G99" i="17"/>
  <c r="F99" i="17"/>
  <c r="E99" i="17"/>
  <c r="H98" i="17"/>
  <c r="G98" i="17"/>
  <c r="F98" i="17"/>
  <c r="E98" i="17"/>
  <c r="H97" i="17"/>
  <c r="G97" i="17"/>
  <c r="F97" i="17"/>
  <c r="E97" i="17"/>
  <c r="H96" i="17"/>
  <c r="G96" i="17"/>
  <c r="F96" i="17"/>
  <c r="E96" i="17"/>
  <c r="H95" i="17"/>
  <c r="G95" i="17"/>
  <c r="F95" i="17"/>
  <c r="E95" i="17"/>
  <c r="H94" i="17"/>
  <c r="G94" i="17"/>
  <c r="F94" i="17"/>
  <c r="E94" i="17"/>
  <c r="H93" i="17"/>
  <c r="G93" i="17"/>
  <c r="F93" i="17"/>
  <c r="E93" i="17"/>
  <c r="H92" i="17"/>
  <c r="G92" i="17"/>
  <c r="F92" i="17"/>
  <c r="E92" i="17"/>
  <c r="H91" i="17"/>
  <c r="G91" i="17"/>
  <c r="F91" i="17"/>
  <c r="E91" i="17"/>
  <c r="G90" i="17"/>
  <c r="F90" i="17"/>
  <c r="G89" i="17"/>
  <c r="F89" i="17"/>
  <c r="H88" i="17"/>
  <c r="G88" i="17"/>
  <c r="F88" i="17"/>
  <c r="E88" i="17"/>
  <c r="H87" i="17"/>
  <c r="G87" i="17"/>
  <c r="F87" i="17"/>
  <c r="E87" i="17"/>
  <c r="H86" i="17"/>
  <c r="G86" i="17"/>
  <c r="F86" i="17"/>
  <c r="E86" i="17"/>
  <c r="H85" i="17"/>
  <c r="G85" i="17"/>
  <c r="F85" i="17"/>
  <c r="E85" i="17"/>
  <c r="H84" i="17"/>
  <c r="G84" i="17"/>
  <c r="F84" i="17"/>
  <c r="E84" i="17"/>
  <c r="H83" i="17"/>
  <c r="G83" i="17"/>
  <c r="F83" i="17"/>
  <c r="E83" i="17"/>
  <c r="H82" i="17"/>
  <c r="G82" i="17"/>
  <c r="F82" i="17"/>
  <c r="E82" i="17"/>
  <c r="H81" i="17"/>
  <c r="G81" i="17"/>
  <c r="E81" i="17"/>
  <c r="G80" i="17"/>
  <c r="F80" i="17"/>
  <c r="H79" i="17"/>
  <c r="G79" i="17"/>
  <c r="F79" i="17"/>
  <c r="E79" i="17"/>
  <c r="H78" i="17"/>
  <c r="G78" i="17"/>
  <c r="F78" i="17"/>
  <c r="E78" i="17"/>
  <c r="H77" i="17"/>
  <c r="G77" i="17"/>
  <c r="F77" i="17"/>
  <c r="E77" i="17"/>
  <c r="H76" i="17"/>
  <c r="G76" i="17"/>
  <c r="F76" i="17"/>
  <c r="E76" i="17"/>
  <c r="D75" i="17"/>
  <c r="F131" i="17" s="1"/>
  <c r="C75" i="17"/>
  <c r="E158" i="17" s="1"/>
  <c r="H158" i="17" s="1"/>
  <c r="H69" i="17"/>
  <c r="G69" i="17"/>
  <c r="F69" i="17"/>
  <c r="E69" i="17"/>
  <c r="H68" i="17"/>
  <c r="G68" i="17"/>
  <c r="F68" i="17"/>
  <c r="E68" i="17"/>
  <c r="H67" i="17"/>
  <c r="G67" i="17"/>
  <c r="F67" i="17"/>
  <c r="E67" i="17"/>
  <c r="H66" i="17"/>
  <c r="G66" i="17"/>
  <c r="F66" i="17"/>
  <c r="E66" i="17"/>
  <c r="H65" i="17"/>
  <c r="G65" i="17"/>
  <c r="F65" i="17"/>
  <c r="E65" i="17"/>
  <c r="H64" i="17"/>
  <c r="G64" i="17"/>
  <c r="F64" i="17"/>
  <c r="E64" i="17"/>
  <c r="H63" i="17"/>
  <c r="G63" i="17"/>
  <c r="F63" i="17"/>
  <c r="E63" i="17"/>
  <c r="H62" i="17"/>
  <c r="G62" i="17"/>
  <c r="F62" i="17"/>
  <c r="E62" i="17"/>
  <c r="H61" i="17"/>
  <c r="G61" i="17"/>
  <c r="F61" i="17"/>
  <c r="E61" i="17"/>
  <c r="H60" i="17"/>
  <c r="G60" i="17"/>
  <c r="F60" i="17"/>
  <c r="E60" i="17"/>
  <c r="H59" i="17"/>
  <c r="G59" i="17"/>
  <c r="F59" i="17"/>
  <c r="E59" i="17"/>
  <c r="H58" i="17"/>
  <c r="G58" i="17"/>
  <c r="F58" i="17"/>
  <c r="E58" i="17"/>
  <c r="H57" i="17"/>
  <c r="G57" i="17"/>
  <c r="F57" i="17"/>
  <c r="E57" i="17"/>
  <c r="H56" i="17"/>
  <c r="G56" i="17"/>
  <c r="F56" i="17"/>
  <c r="E56" i="17"/>
  <c r="H55" i="17"/>
  <c r="G55" i="17"/>
  <c r="F55" i="17"/>
  <c r="E55" i="17"/>
  <c r="H54" i="17"/>
  <c r="G54" i="17"/>
  <c r="F54" i="17"/>
  <c r="E54" i="17"/>
  <c r="H53" i="17"/>
  <c r="G53" i="17"/>
  <c r="F53" i="17"/>
  <c r="E53" i="17"/>
  <c r="H52" i="17"/>
  <c r="G52" i="17"/>
  <c r="F52" i="17"/>
  <c r="E52" i="17"/>
  <c r="H51" i="17"/>
  <c r="G51" i="17"/>
  <c r="F51" i="17"/>
  <c r="E51" i="17"/>
  <c r="H50" i="17"/>
  <c r="G50" i="17"/>
  <c r="F50" i="17"/>
  <c r="E50" i="17"/>
  <c r="H49" i="17"/>
  <c r="G49" i="17"/>
  <c r="F49" i="17"/>
  <c r="E49" i="17"/>
  <c r="H48" i="17"/>
  <c r="G48" i="17"/>
  <c r="F48" i="17"/>
  <c r="E48" i="17"/>
  <c r="H47" i="17"/>
  <c r="G47" i="17"/>
  <c r="F47" i="17"/>
  <c r="E47" i="17"/>
  <c r="H46" i="17"/>
  <c r="G46" i="17"/>
  <c r="F46" i="17"/>
  <c r="E46" i="17"/>
  <c r="H45" i="17"/>
  <c r="G45" i="17"/>
  <c r="F45" i="17"/>
  <c r="E45" i="17"/>
  <c r="H44" i="17"/>
  <c r="G44" i="17"/>
  <c r="F44" i="17"/>
  <c r="E44" i="17"/>
  <c r="H43" i="17"/>
  <c r="G43" i="17"/>
  <c r="F43" i="17"/>
  <c r="E43" i="17"/>
  <c r="H42" i="17"/>
  <c r="G42" i="17"/>
  <c r="F42" i="17"/>
  <c r="E42" i="17"/>
  <c r="H41" i="17"/>
  <c r="G41" i="17"/>
  <c r="F41" i="17"/>
  <c r="E41" i="17"/>
  <c r="H40" i="17"/>
  <c r="G40" i="17"/>
  <c r="F40" i="17"/>
  <c r="E40" i="17"/>
  <c r="H39" i="17"/>
  <c r="G39" i="17"/>
  <c r="F39" i="17"/>
  <c r="E39" i="17"/>
  <c r="H38" i="17"/>
  <c r="G38" i="17"/>
  <c r="F38" i="17"/>
  <c r="E38" i="17"/>
  <c r="H37" i="17"/>
  <c r="G37" i="17"/>
  <c r="F37" i="17"/>
  <c r="E37" i="17"/>
  <c r="H36" i="17"/>
  <c r="G36" i="17"/>
  <c r="F36" i="17"/>
  <c r="E36" i="17"/>
  <c r="H35" i="17"/>
  <c r="G35" i="17"/>
  <c r="F35" i="17"/>
  <c r="E35" i="17"/>
  <c r="H34" i="17"/>
  <c r="G34" i="17"/>
  <c r="F34" i="17"/>
  <c r="E34" i="17"/>
  <c r="H33" i="17"/>
  <c r="G33" i="17"/>
  <c r="F33" i="17"/>
  <c r="E33" i="17"/>
  <c r="H32" i="17"/>
  <c r="G32" i="17"/>
  <c r="F32" i="17"/>
  <c r="E32" i="17"/>
  <c r="H31" i="17"/>
  <c r="G31" i="17"/>
  <c r="F31" i="17"/>
  <c r="E31" i="17"/>
  <c r="H30" i="17"/>
  <c r="G30" i="17"/>
  <c r="F30" i="17"/>
  <c r="E30" i="17"/>
  <c r="H29" i="17"/>
  <c r="G29" i="17"/>
  <c r="F29" i="17"/>
  <c r="E29" i="17"/>
  <c r="H28" i="17"/>
  <c r="G28" i="17"/>
  <c r="F28" i="17"/>
  <c r="E28" i="17"/>
  <c r="H27" i="17"/>
  <c r="G27" i="17"/>
  <c r="F27" i="17"/>
  <c r="E27" i="17"/>
  <c r="H26" i="17"/>
  <c r="G26" i="17"/>
  <c r="F26" i="17"/>
  <c r="E26" i="17"/>
  <c r="H25" i="17"/>
  <c r="G25" i="17"/>
  <c r="F25" i="17"/>
  <c r="E25" i="17"/>
  <c r="H24" i="17"/>
  <c r="G24" i="17"/>
  <c r="F24" i="17"/>
  <c r="E24" i="17"/>
  <c r="H23" i="17"/>
  <c r="G23" i="17"/>
  <c r="F23" i="17"/>
  <c r="E23" i="17"/>
  <c r="H22" i="17"/>
  <c r="G22" i="17"/>
  <c r="F22" i="17"/>
  <c r="E22" i="17"/>
  <c r="H21" i="17"/>
  <c r="G21" i="17"/>
  <c r="F21" i="17"/>
  <c r="E21" i="17"/>
  <c r="H20" i="17"/>
  <c r="G20" i="17"/>
  <c r="F20" i="17"/>
  <c r="E20" i="17"/>
  <c r="F19" i="17"/>
  <c r="E19" i="17"/>
  <c r="D19" i="17"/>
  <c r="C19" i="17"/>
  <c r="G19" i="17" s="1"/>
  <c r="H19" i="17" s="1"/>
  <c r="D13" i="17"/>
  <c r="C13" i="17"/>
  <c r="D12" i="17"/>
  <c r="D11" i="17"/>
  <c r="C11" i="17"/>
  <c r="D9" i="17"/>
  <c r="C9" i="17"/>
  <c r="G609" i="16"/>
  <c r="G608" i="16"/>
  <c r="F608" i="16"/>
  <c r="H607" i="16"/>
  <c r="G607" i="16"/>
  <c r="F607" i="16"/>
  <c r="E607" i="16"/>
  <c r="G606" i="16"/>
  <c r="G605" i="16"/>
  <c r="H604" i="16"/>
  <c r="G604" i="16"/>
  <c r="F604" i="16"/>
  <c r="E604" i="16"/>
  <c r="G603" i="16"/>
  <c r="G602" i="16"/>
  <c r="F602" i="16"/>
  <c r="G601" i="16"/>
  <c r="G600" i="16"/>
  <c r="G599" i="16"/>
  <c r="G598" i="16"/>
  <c r="G597" i="16"/>
  <c r="G596" i="16"/>
  <c r="H595" i="16"/>
  <c r="G595" i="16"/>
  <c r="F595" i="16"/>
  <c r="E595" i="16"/>
  <c r="H594" i="16"/>
  <c r="G594" i="16"/>
  <c r="F594" i="16"/>
  <c r="E594" i="16"/>
  <c r="G593" i="16"/>
  <c r="G592" i="16"/>
  <c r="H591" i="16"/>
  <c r="G591" i="16"/>
  <c r="F591" i="16"/>
  <c r="E591" i="16"/>
  <c r="H590" i="16"/>
  <c r="G590" i="16"/>
  <c r="E590" i="16"/>
  <c r="H589" i="16"/>
  <c r="G589" i="16"/>
  <c r="F589" i="16"/>
  <c r="E589" i="16"/>
  <c r="G588" i="16"/>
  <c r="F588" i="16"/>
  <c r="G587" i="16"/>
  <c r="G586" i="16"/>
  <c r="G585" i="16"/>
  <c r="G584" i="16"/>
  <c r="H583" i="16"/>
  <c r="G583" i="16"/>
  <c r="E583" i="16"/>
  <c r="D582" i="16"/>
  <c r="F609" i="16" s="1"/>
  <c r="C582" i="16"/>
  <c r="E609" i="16" s="1"/>
  <c r="H609" i="16" s="1"/>
  <c r="H576" i="16"/>
  <c r="G576" i="16"/>
  <c r="F576" i="16"/>
  <c r="E576" i="16"/>
  <c r="H575" i="16"/>
  <c r="G575" i="16"/>
  <c r="F575" i="16"/>
  <c r="E575" i="16"/>
  <c r="H574" i="16"/>
  <c r="G574" i="16"/>
  <c r="F574" i="16"/>
  <c r="E574" i="16"/>
  <c r="H573" i="16"/>
  <c r="G573" i="16"/>
  <c r="F573" i="16"/>
  <c r="E573" i="16"/>
  <c r="H572" i="16"/>
  <c r="G572" i="16"/>
  <c r="F572" i="16"/>
  <c r="E572" i="16"/>
  <c r="H571" i="16"/>
  <c r="G571" i="16"/>
  <c r="F571" i="16"/>
  <c r="E571" i="16"/>
  <c r="H570" i="16"/>
  <c r="G570" i="16"/>
  <c r="F570" i="16"/>
  <c r="E570" i="16"/>
  <c r="H569" i="16"/>
  <c r="G569" i="16"/>
  <c r="F569" i="16"/>
  <c r="E569" i="16"/>
  <c r="H568" i="16"/>
  <c r="G568" i="16"/>
  <c r="E568" i="16"/>
  <c r="H567" i="16"/>
  <c r="G567" i="16"/>
  <c r="F567" i="16"/>
  <c r="E567" i="16"/>
  <c r="H566" i="16"/>
  <c r="G566" i="16"/>
  <c r="E566" i="16"/>
  <c r="H565" i="16"/>
  <c r="G565" i="16"/>
  <c r="F565" i="16"/>
  <c r="E565" i="16"/>
  <c r="H564" i="16"/>
  <c r="G564" i="16"/>
  <c r="F564" i="16"/>
  <c r="E564" i="16"/>
  <c r="H563" i="16"/>
  <c r="G563" i="16"/>
  <c r="F563" i="16"/>
  <c r="E563" i="16"/>
  <c r="H562" i="16"/>
  <c r="G562" i="16"/>
  <c r="F562" i="16"/>
  <c r="E562" i="16"/>
  <c r="H561" i="16"/>
  <c r="G561" i="16"/>
  <c r="E561" i="16"/>
  <c r="H560" i="16"/>
  <c r="G560" i="16"/>
  <c r="E560" i="16"/>
  <c r="H559" i="16"/>
  <c r="G559" i="16"/>
  <c r="E559" i="16"/>
  <c r="H558" i="16"/>
  <c r="G558" i="16"/>
  <c r="F558" i="16"/>
  <c r="E558" i="16"/>
  <c r="H557" i="16"/>
  <c r="G557" i="16"/>
  <c r="F557" i="16"/>
  <c r="E557" i="16"/>
  <c r="H556" i="16"/>
  <c r="G556" i="16"/>
  <c r="F556" i="16"/>
  <c r="E556" i="16"/>
  <c r="H555" i="16"/>
  <c r="G555" i="16"/>
  <c r="F555" i="16"/>
  <c r="E555" i="16"/>
  <c r="H554" i="16"/>
  <c r="G554" i="16"/>
  <c r="E554" i="16"/>
  <c r="H553" i="16"/>
  <c r="G553" i="16"/>
  <c r="F553" i="16"/>
  <c r="E553" i="16"/>
  <c r="H552" i="16"/>
  <c r="G552" i="16"/>
  <c r="F552" i="16"/>
  <c r="E552" i="16"/>
  <c r="H551" i="16"/>
  <c r="G551" i="16"/>
  <c r="E551" i="16"/>
  <c r="H550" i="16"/>
  <c r="G550" i="16"/>
  <c r="F550" i="16"/>
  <c r="E550" i="16"/>
  <c r="H549" i="16"/>
  <c r="G549" i="16"/>
  <c r="E549" i="16"/>
  <c r="H548" i="16"/>
  <c r="G548" i="16"/>
  <c r="E548" i="16"/>
  <c r="H547" i="16"/>
  <c r="G547" i="16"/>
  <c r="F547" i="16"/>
  <c r="E547" i="16"/>
  <c r="H546" i="16"/>
  <c r="G546" i="16"/>
  <c r="F546" i="16"/>
  <c r="E546" i="16"/>
  <c r="H545" i="16"/>
  <c r="G545" i="16"/>
  <c r="F545" i="16"/>
  <c r="E545" i="16"/>
  <c r="H544" i="16"/>
  <c r="G544" i="16"/>
  <c r="F544" i="16"/>
  <c r="E544" i="16"/>
  <c r="H543" i="16"/>
  <c r="G543" i="16"/>
  <c r="F543" i="16"/>
  <c r="E543" i="16"/>
  <c r="H542" i="16"/>
  <c r="G542" i="16"/>
  <c r="F542" i="16"/>
  <c r="E542" i="16"/>
  <c r="H541" i="16"/>
  <c r="G541" i="16"/>
  <c r="F541" i="16"/>
  <c r="E541" i="16"/>
  <c r="H540" i="16"/>
  <c r="G540" i="16"/>
  <c r="F540" i="16"/>
  <c r="E540" i="16"/>
  <c r="H539" i="16"/>
  <c r="G539" i="16"/>
  <c r="E539" i="16"/>
  <c r="H538" i="16"/>
  <c r="G538" i="16"/>
  <c r="E538" i="16"/>
  <c r="H537" i="16"/>
  <c r="G537" i="16"/>
  <c r="E537" i="16"/>
  <c r="H536" i="16"/>
  <c r="G536" i="16"/>
  <c r="F536" i="16"/>
  <c r="E536" i="16"/>
  <c r="H535" i="16"/>
  <c r="G535" i="16"/>
  <c r="E535" i="16"/>
  <c r="H534" i="16"/>
  <c r="G534" i="16"/>
  <c r="E534" i="16"/>
  <c r="H533" i="16"/>
  <c r="G533" i="16"/>
  <c r="F533" i="16"/>
  <c r="E533" i="16"/>
  <c r="H532" i="16"/>
  <c r="G532" i="16"/>
  <c r="F532" i="16"/>
  <c r="E532" i="16"/>
  <c r="H531" i="16"/>
  <c r="G531" i="16"/>
  <c r="E531" i="16"/>
  <c r="H530" i="16"/>
  <c r="G530" i="16"/>
  <c r="E530" i="16"/>
  <c r="H529" i="16"/>
  <c r="G529" i="16"/>
  <c r="F529" i="16"/>
  <c r="E529" i="16"/>
  <c r="H528" i="16"/>
  <c r="G528" i="16"/>
  <c r="F528" i="16"/>
  <c r="E528" i="16"/>
  <c r="H527" i="16"/>
  <c r="G527" i="16"/>
  <c r="F527" i="16"/>
  <c r="E527" i="16"/>
  <c r="H526" i="16"/>
  <c r="G526" i="16"/>
  <c r="F526" i="16"/>
  <c r="E526" i="16"/>
  <c r="H525" i="16"/>
  <c r="G525" i="16"/>
  <c r="F525" i="16"/>
  <c r="E525" i="16"/>
  <c r="H524" i="16"/>
  <c r="G524" i="16"/>
  <c r="F524" i="16"/>
  <c r="E524" i="16"/>
  <c r="H523" i="16"/>
  <c r="G523" i="16"/>
  <c r="F523" i="16"/>
  <c r="E523" i="16"/>
  <c r="H522" i="16"/>
  <c r="G522" i="16"/>
  <c r="F522" i="16"/>
  <c r="E522" i="16"/>
  <c r="H521" i="16"/>
  <c r="G521" i="16"/>
  <c r="F521" i="16"/>
  <c r="E521" i="16"/>
  <c r="H520" i="16"/>
  <c r="G520" i="16"/>
  <c r="E520" i="16"/>
  <c r="H519" i="16"/>
  <c r="G519" i="16"/>
  <c r="F519" i="16"/>
  <c r="E519" i="16"/>
  <c r="H518" i="16"/>
  <c r="G518" i="16"/>
  <c r="F518" i="16"/>
  <c r="E518" i="16"/>
  <c r="H517" i="16"/>
  <c r="G517" i="16"/>
  <c r="E517" i="16"/>
  <c r="H516" i="16"/>
  <c r="G516" i="16"/>
  <c r="F516" i="16"/>
  <c r="E516" i="16"/>
  <c r="H515" i="16"/>
  <c r="G515" i="16"/>
  <c r="E515" i="16"/>
  <c r="H514" i="16"/>
  <c r="G514" i="16"/>
  <c r="F514" i="16"/>
  <c r="E514" i="16"/>
  <c r="H513" i="16"/>
  <c r="G513" i="16"/>
  <c r="F513" i="16"/>
  <c r="E513" i="16"/>
  <c r="H512" i="16"/>
  <c r="G512" i="16"/>
  <c r="F512" i="16"/>
  <c r="E512" i="16"/>
  <c r="H511" i="16"/>
  <c r="G511" i="16"/>
  <c r="F511" i="16"/>
  <c r="E511" i="16"/>
  <c r="H510" i="16"/>
  <c r="G510" i="16"/>
  <c r="F510" i="16"/>
  <c r="E510" i="16"/>
  <c r="H509" i="16"/>
  <c r="G509" i="16"/>
  <c r="F509" i="16"/>
  <c r="E509" i="16"/>
  <c r="H508" i="16"/>
  <c r="G508" i="16"/>
  <c r="F508" i="16"/>
  <c r="E508" i="16"/>
  <c r="H507" i="16"/>
  <c r="G507" i="16"/>
  <c r="F507" i="16"/>
  <c r="E507" i="16"/>
  <c r="H506" i="16"/>
  <c r="G506" i="16"/>
  <c r="F506" i="16"/>
  <c r="E506" i="16"/>
  <c r="H505" i="16"/>
  <c r="G505" i="16"/>
  <c r="F505" i="16"/>
  <c r="E505" i="16"/>
  <c r="H504" i="16"/>
  <c r="G504" i="16"/>
  <c r="F504" i="16"/>
  <c r="E504" i="16"/>
  <c r="H503" i="16"/>
  <c r="G503" i="16"/>
  <c r="F503" i="16"/>
  <c r="E503" i="16"/>
  <c r="H502" i="16"/>
  <c r="G502" i="16"/>
  <c r="F502" i="16"/>
  <c r="E502" i="16"/>
  <c r="H501" i="16"/>
  <c r="G501" i="16"/>
  <c r="F501" i="16"/>
  <c r="E501" i="16"/>
  <c r="H500" i="16"/>
  <c r="G500" i="16"/>
  <c r="F500" i="16"/>
  <c r="E500" i="16"/>
  <c r="H499" i="16"/>
  <c r="G499" i="16"/>
  <c r="F499" i="16"/>
  <c r="E499" i="16"/>
  <c r="H498" i="16"/>
  <c r="G498" i="16"/>
  <c r="E498" i="16"/>
  <c r="H497" i="16"/>
  <c r="G497" i="16"/>
  <c r="F497" i="16"/>
  <c r="E497" i="16"/>
  <c r="H496" i="16"/>
  <c r="G496" i="16"/>
  <c r="F496" i="16"/>
  <c r="E496" i="16"/>
  <c r="H495" i="16"/>
  <c r="G495" i="16"/>
  <c r="E495" i="16"/>
  <c r="H494" i="16"/>
  <c r="G494" i="16"/>
  <c r="E494" i="16"/>
  <c r="H493" i="16"/>
  <c r="G493" i="16"/>
  <c r="F493" i="16"/>
  <c r="E493" i="16"/>
  <c r="H492" i="16"/>
  <c r="G492" i="16"/>
  <c r="E492" i="16"/>
  <c r="H491" i="16"/>
  <c r="G491" i="16"/>
  <c r="F491" i="16"/>
  <c r="E491" i="16"/>
  <c r="H490" i="16"/>
  <c r="G490" i="16"/>
  <c r="E490" i="16"/>
  <c r="H489" i="16"/>
  <c r="G489" i="16"/>
  <c r="E489" i="16"/>
  <c r="H488" i="16"/>
  <c r="G488" i="16"/>
  <c r="E488" i="16"/>
  <c r="H487" i="16"/>
  <c r="G487" i="16"/>
  <c r="F487" i="16"/>
  <c r="E487" i="16"/>
  <c r="H486" i="16"/>
  <c r="G486" i="16"/>
  <c r="E486" i="16"/>
  <c r="H485" i="16"/>
  <c r="G485" i="16"/>
  <c r="F485" i="16"/>
  <c r="E485" i="16"/>
  <c r="H484" i="16"/>
  <c r="G484" i="16"/>
  <c r="E484" i="16"/>
  <c r="H483" i="16"/>
  <c r="G483" i="16"/>
  <c r="F483" i="16"/>
  <c r="E483" i="16"/>
  <c r="H482" i="16"/>
  <c r="G482" i="16"/>
  <c r="F482" i="16"/>
  <c r="E482" i="16"/>
  <c r="H481" i="16"/>
  <c r="G481" i="16"/>
  <c r="F481" i="16"/>
  <c r="E481" i="16"/>
  <c r="H480" i="16"/>
  <c r="G480" i="16"/>
  <c r="F480" i="16"/>
  <c r="E480" i="16"/>
  <c r="H479" i="16"/>
  <c r="G479" i="16"/>
  <c r="E479" i="16"/>
  <c r="H478" i="16"/>
  <c r="G478" i="16"/>
  <c r="F478" i="16"/>
  <c r="E478" i="16"/>
  <c r="H477" i="16"/>
  <c r="G477" i="16"/>
  <c r="F477" i="16"/>
  <c r="E477" i="16"/>
  <c r="H476" i="16"/>
  <c r="G476" i="16"/>
  <c r="E476" i="16"/>
  <c r="H475" i="16"/>
  <c r="G475" i="16"/>
  <c r="F475" i="16"/>
  <c r="E475" i="16"/>
  <c r="H474" i="16"/>
  <c r="G474" i="16"/>
  <c r="F474" i="16"/>
  <c r="E474" i="16"/>
  <c r="H473" i="16"/>
  <c r="G473" i="16"/>
  <c r="F473" i="16"/>
  <c r="E473" i="16"/>
  <c r="H472" i="16"/>
  <c r="G472" i="16"/>
  <c r="F472" i="16"/>
  <c r="E472" i="16"/>
  <c r="H471" i="16"/>
  <c r="G471" i="16"/>
  <c r="E471" i="16"/>
  <c r="H470" i="16"/>
  <c r="G470" i="16"/>
  <c r="F470" i="16"/>
  <c r="E470" i="16"/>
  <c r="H469" i="16"/>
  <c r="G469" i="16"/>
  <c r="F469" i="16"/>
  <c r="E469" i="16"/>
  <c r="H468" i="16"/>
  <c r="G468" i="16"/>
  <c r="F468" i="16"/>
  <c r="E468" i="16"/>
  <c r="H467" i="16"/>
  <c r="G467" i="16"/>
  <c r="F467" i="16"/>
  <c r="E467" i="16"/>
  <c r="H466" i="16"/>
  <c r="G466" i="16"/>
  <c r="F466" i="16"/>
  <c r="E466" i="16"/>
  <c r="H465" i="16"/>
  <c r="G465" i="16"/>
  <c r="E465" i="16"/>
  <c r="H464" i="16"/>
  <c r="G464" i="16"/>
  <c r="F464" i="16"/>
  <c r="E464" i="16"/>
  <c r="H463" i="16"/>
  <c r="G463" i="16"/>
  <c r="F463" i="16"/>
  <c r="E463" i="16"/>
  <c r="H462" i="16"/>
  <c r="G462" i="16"/>
  <c r="E462" i="16"/>
  <c r="H461" i="16"/>
  <c r="G461" i="16"/>
  <c r="E461" i="16"/>
  <c r="H460" i="16"/>
  <c r="G460" i="16"/>
  <c r="F460" i="16"/>
  <c r="E460" i="16"/>
  <c r="H459" i="16"/>
  <c r="G459" i="16"/>
  <c r="E459" i="16"/>
  <c r="H458" i="16"/>
  <c r="G458" i="16"/>
  <c r="E458" i="16"/>
  <c r="H457" i="16"/>
  <c r="G457" i="16"/>
  <c r="E457" i="16"/>
  <c r="H456" i="16"/>
  <c r="G456" i="16"/>
  <c r="E456" i="16"/>
  <c r="H455" i="16"/>
  <c r="G455" i="16"/>
  <c r="F455" i="16"/>
  <c r="E455" i="16"/>
  <c r="H454" i="16"/>
  <c r="G454" i="16"/>
  <c r="F454" i="16"/>
  <c r="E454" i="16"/>
  <c r="H453" i="16"/>
  <c r="G453" i="16"/>
  <c r="E453" i="16"/>
  <c r="H452" i="16"/>
  <c r="G452" i="16"/>
  <c r="F452" i="16"/>
  <c r="E452" i="16"/>
  <c r="H451" i="16"/>
  <c r="G451" i="16"/>
  <c r="F451" i="16"/>
  <c r="E451" i="16"/>
  <c r="H450" i="16"/>
  <c r="G450" i="16"/>
  <c r="F450" i="16"/>
  <c r="E450" i="16"/>
  <c r="H449" i="16"/>
  <c r="G449" i="16"/>
  <c r="F449" i="16"/>
  <c r="E449" i="16"/>
  <c r="H448" i="16"/>
  <c r="G448" i="16"/>
  <c r="F448" i="16"/>
  <c r="E448" i="16"/>
  <c r="H447" i="16"/>
  <c r="G447" i="16"/>
  <c r="F447" i="16"/>
  <c r="E447" i="16"/>
  <c r="H446" i="16"/>
  <c r="G446" i="16"/>
  <c r="F446" i="16"/>
  <c r="E446" i="16"/>
  <c r="H445" i="16"/>
  <c r="G445" i="16"/>
  <c r="E445" i="16"/>
  <c r="H444" i="16"/>
  <c r="G444" i="16"/>
  <c r="E444" i="16"/>
  <c r="H443" i="16"/>
  <c r="G443" i="16"/>
  <c r="E443" i="16"/>
  <c r="H442" i="16"/>
  <c r="G442" i="16"/>
  <c r="E442" i="16"/>
  <c r="H441" i="16"/>
  <c r="G441" i="16"/>
  <c r="E441" i="16"/>
  <c r="H440" i="16"/>
  <c r="G440" i="16"/>
  <c r="F440" i="16"/>
  <c r="E440" i="16"/>
  <c r="H439" i="16"/>
  <c r="G439" i="16"/>
  <c r="F439" i="16"/>
  <c r="E439" i="16"/>
  <c r="H438" i="16"/>
  <c r="G438" i="16"/>
  <c r="E438" i="16"/>
  <c r="H437" i="16"/>
  <c r="G437" i="16"/>
  <c r="E437" i="16"/>
  <c r="H436" i="16"/>
  <c r="G436" i="16"/>
  <c r="F436" i="16"/>
  <c r="E436" i="16"/>
  <c r="H435" i="16"/>
  <c r="G435" i="16"/>
  <c r="F435" i="16"/>
  <c r="E435" i="16"/>
  <c r="H434" i="16"/>
  <c r="G434" i="16"/>
  <c r="F434" i="16"/>
  <c r="E434" i="16"/>
  <c r="H433" i="16"/>
  <c r="G433" i="16"/>
  <c r="E433" i="16"/>
  <c r="H432" i="16"/>
  <c r="G432" i="16"/>
  <c r="E432" i="16"/>
  <c r="H431" i="16"/>
  <c r="G431" i="16"/>
  <c r="F431" i="16"/>
  <c r="E431" i="16"/>
  <c r="H430" i="16"/>
  <c r="G430" i="16"/>
  <c r="F430" i="16"/>
  <c r="E430" i="16"/>
  <c r="H429" i="16"/>
  <c r="G429" i="16"/>
  <c r="E429" i="16"/>
  <c r="H428" i="16"/>
  <c r="G428" i="16"/>
  <c r="F428" i="16"/>
  <c r="E428" i="16"/>
  <c r="H427" i="16"/>
  <c r="G427" i="16"/>
  <c r="F427" i="16"/>
  <c r="E427" i="16"/>
  <c r="H426" i="16"/>
  <c r="G426" i="16"/>
  <c r="F426" i="16"/>
  <c r="E426" i="16"/>
  <c r="H425" i="16"/>
  <c r="G425" i="16"/>
  <c r="E425" i="16"/>
  <c r="H424" i="16"/>
  <c r="G424" i="16"/>
  <c r="E424" i="16"/>
  <c r="H423" i="16"/>
  <c r="G423" i="16"/>
  <c r="E423" i="16"/>
  <c r="H422" i="16"/>
  <c r="G422" i="16"/>
  <c r="F422" i="16"/>
  <c r="E422" i="16"/>
  <c r="H421" i="16"/>
  <c r="G421" i="16"/>
  <c r="F421" i="16"/>
  <c r="E421" i="16"/>
  <c r="H420" i="16"/>
  <c r="G420" i="16"/>
  <c r="E420" i="16"/>
  <c r="H419" i="16"/>
  <c r="G419" i="16"/>
  <c r="F419" i="16"/>
  <c r="E419" i="16"/>
  <c r="H418" i="16"/>
  <c r="G418" i="16"/>
  <c r="F418" i="16"/>
  <c r="E418" i="16"/>
  <c r="H417" i="16"/>
  <c r="G417" i="16"/>
  <c r="F417" i="16"/>
  <c r="E417" i="16"/>
  <c r="H416" i="16"/>
  <c r="G416" i="16"/>
  <c r="E416" i="16"/>
  <c r="H415" i="16"/>
  <c r="G415" i="16"/>
  <c r="F415" i="16"/>
  <c r="E415" i="16"/>
  <c r="H414" i="16"/>
  <c r="G414" i="16"/>
  <c r="F414" i="16"/>
  <c r="E414" i="16"/>
  <c r="H413" i="16"/>
  <c r="G413" i="16"/>
  <c r="E413" i="16"/>
  <c r="H412" i="16"/>
  <c r="G412" i="16"/>
  <c r="E412" i="16"/>
  <c r="H411" i="16"/>
  <c r="G411" i="16"/>
  <c r="F411" i="16"/>
  <c r="E411" i="16"/>
  <c r="H410" i="16"/>
  <c r="G410" i="16"/>
  <c r="E410" i="16"/>
  <c r="H409" i="16"/>
  <c r="G409" i="16"/>
  <c r="E409" i="16"/>
  <c r="H408" i="16"/>
  <c r="G408" i="16"/>
  <c r="E408" i="16"/>
  <c r="H407" i="16"/>
  <c r="G407" i="16"/>
  <c r="F407" i="16"/>
  <c r="E407" i="16"/>
  <c r="H406" i="16"/>
  <c r="G406" i="16"/>
  <c r="F406" i="16"/>
  <c r="E406" i="16"/>
  <c r="H405" i="16"/>
  <c r="G405" i="16"/>
  <c r="E405" i="16"/>
  <c r="H404" i="16"/>
  <c r="G404" i="16"/>
  <c r="F404" i="16"/>
  <c r="E404" i="16"/>
  <c r="H403" i="16"/>
  <c r="G403" i="16"/>
  <c r="F403" i="16"/>
  <c r="E403" i="16"/>
  <c r="H402" i="16"/>
  <c r="G402" i="16"/>
  <c r="E402" i="16"/>
  <c r="H401" i="16"/>
  <c r="G401" i="16"/>
  <c r="E401" i="16"/>
  <c r="H400" i="16"/>
  <c r="G400" i="16"/>
  <c r="F400" i="16"/>
  <c r="E400" i="16"/>
  <c r="H399" i="16"/>
  <c r="G399" i="16"/>
  <c r="E399" i="16"/>
  <c r="H398" i="16"/>
  <c r="G398" i="16"/>
  <c r="E398" i="16"/>
  <c r="H397" i="16"/>
  <c r="G397" i="16"/>
  <c r="E397" i="16"/>
  <c r="H396" i="16"/>
  <c r="G396" i="16"/>
  <c r="F396" i="16"/>
  <c r="E396" i="16"/>
  <c r="H395" i="16"/>
  <c r="G395" i="16"/>
  <c r="E395" i="16"/>
  <c r="H394" i="16"/>
  <c r="G394" i="16"/>
  <c r="F394" i="16"/>
  <c r="E394" i="16"/>
  <c r="H393" i="16"/>
  <c r="G393" i="16"/>
  <c r="F393" i="16"/>
  <c r="E393" i="16"/>
  <c r="H392" i="16"/>
  <c r="G392" i="16"/>
  <c r="F392" i="16"/>
  <c r="E392" i="16"/>
  <c r="H391" i="16"/>
  <c r="G391" i="16"/>
  <c r="E391" i="16"/>
  <c r="H390" i="16"/>
  <c r="G390" i="16"/>
  <c r="F390" i="16"/>
  <c r="E390" i="16"/>
  <c r="H389" i="16"/>
  <c r="G389" i="16"/>
  <c r="F389" i="16"/>
  <c r="E389" i="16"/>
  <c r="H388" i="16"/>
  <c r="G388" i="16"/>
  <c r="F388" i="16"/>
  <c r="E388" i="16"/>
  <c r="H387" i="16"/>
  <c r="G387" i="16"/>
  <c r="F387" i="16"/>
  <c r="E387" i="16"/>
  <c r="H386" i="16"/>
  <c r="G386" i="16"/>
  <c r="F386" i="16"/>
  <c r="E386" i="16"/>
  <c r="H385" i="16"/>
  <c r="G385" i="16"/>
  <c r="F385" i="16"/>
  <c r="E385" i="16"/>
  <c r="H384" i="16"/>
  <c r="G384" i="16"/>
  <c r="E384" i="16"/>
  <c r="H383" i="16"/>
  <c r="G383" i="16"/>
  <c r="E383" i="16"/>
  <c r="H382" i="16"/>
  <c r="G382" i="16"/>
  <c r="E382" i="16"/>
  <c r="H381" i="16"/>
  <c r="G381" i="16"/>
  <c r="F381" i="16"/>
  <c r="E381" i="16"/>
  <c r="H380" i="16"/>
  <c r="G380" i="16"/>
  <c r="E380" i="16"/>
  <c r="H379" i="16"/>
  <c r="G379" i="16"/>
  <c r="E379" i="16"/>
  <c r="H378" i="16"/>
  <c r="G378" i="16"/>
  <c r="F378" i="16"/>
  <c r="E378" i="16"/>
  <c r="H377" i="16"/>
  <c r="G377" i="16"/>
  <c r="F377" i="16"/>
  <c r="E377" i="16"/>
  <c r="H376" i="16"/>
  <c r="G376" i="16"/>
  <c r="F376" i="16"/>
  <c r="E376" i="16"/>
  <c r="H375" i="16"/>
  <c r="G375" i="16"/>
  <c r="F375" i="16"/>
  <c r="E375" i="16"/>
  <c r="H374" i="16"/>
  <c r="G374" i="16"/>
  <c r="E374" i="16"/>
  <c r="H373" i="16"/>
  <c r="G373" i="16"/>
  <c r="E373" i="16"/>
  <c r="H372" i="16"/>
  <c r="G372" i="16"/>
  <c r="E372" i="16"/>
  <c r="H371" i="16"/>
  <c r="G371" i="16"/>
  <c r="F371" i="16"/>
  <c r="E371" i="16"/>
  <c r="H370" i="16"/>
  <c r="G370" i="16"/>
  <c r="E370" i="16"/>
  <c r="H369" i="16"/>
  <c r="G369" i="16"/>
  <c r="E369" i="16"/>
  <c r="H368" i="16"/>
  <c r="G368" i="16"/>
  <c r="F368" i="16"/>
  <c r="E368" i="16"/>
  <c r="H367" i="16"/>
  <c r="G367" i="16"/>
  <c r="F367" i="16"/>
  <c r="E367" i="16"/>
  <c r="H366" i="16"/>
  <c r="G366" i="16"/>
  <c r="E366" i="16"/>
  <c r="H365" i="16"/>
  <c r="G365" i="16"/>
  <c r="E365" i="16"/>
  <c r="H364" i="16"/>
  <c r="G364" i="16"/>
  <c r="E364" i="16"/>
  <c r="H363" i="16"/>
  <c r="G363" i="16"/>
  <c r="F363" i="16"/>
  <c r="E363" i="16"/>
  <c r="H362" i="16"/>
  <c r="G362" i="16"/>
  <c r="E362" i="16"/>
  <c r="H361" i="16"/>
  <c r="G361" i="16"/>
  <c r="E361" i="16"/>
  <c r="H360" i="16"/>
  <c r="G360" i="16"/>
  <c r="F360" i="16"/>
  <c r="E360" i="16"/>
  <c r="H359" i="16"/>
  <c r="G359" i="16"/>
  <c r="E359" i="16"/>
  <c r="H358" i="16"/>
  <c r="G358" i="16"/>
  <c r="E358" i="16"/>
  <c r="H357" i="16"/>
  <c r="G357" i="16"/>
  <c r="F357" i="16"/>
  <c r="E357" i="16"/>
  <c r="H356" i="16"/>
  <c r="G356" i="16"/>
  <c r="E356" i="16"/>
  <c r="H355" i="16"/>
  <c r="G355" i="16"/>
  <c r="E355" i="16"/>
  <c r="H354" i="16"/>
  <c r="G354" i="16"/>
  <c r="E354" i="16"/>
  <c r="H353" i="16"/>
  <c r="G353" i="16"/>
  <c r="F353" i="16"/>
  <c r="E353" i="16"/>
  <c r="H352" i="16"/>
  <c r="G352" i="16"/>
  <c r="E352" i="16"/>
  <c r="H351" i="16"/>
  <c r="G351" i="16"/>
  <c r="E351" i="16"/>
  <c r="H350" i="16"/>
  <c r="G350" i="16"/>
  <c r="E350" i="16"/>
  <c r="E349" i="16"/>
  <c r="D349" i="16"/>
  <c r="F568" i="16" s="1"/>
  <c r="C349" i="16"/>
  <c r="G349" i="16" s="1"/>
  <c r="H349" i="16" s="1"/>
  <c r="H343" i="16"/>
  <c r="G343" i="16"/>
  <c r="F343" i="16"/>
  <c r="E343" i="16"/>
  <c r="H342" i="16"/>
  <c r="G342" i="16"/>
  <c r="F342" i="16"/>
  <c r="E342" i="16"/>
  <c r="G341" i="16"/>
  <c r="F341" i="16"/>
  <c r="H340" i="16"/>
  <c r="G340" i="16"/>
  <c r="F340" i="16"/>
  <c r="E340" i="16"/>
  <c r="H339" i="16"/>
  <c r="G339" i="16"/>
  <c r="F339" i="16"/>
  <c r="E339" i="16"/>
  <c r="G338" i="16"/>
  <c r="F338" i="16"/>
  <c r="H337" i="16"/>
  <c r="G337" i="16"/>
  <c r="F337" i="16"/>
  <c r="E337" i="16"/>
  <c r="H336" i="16"/>
  <c r="G336" i="16"/>
  <c r="F336" i="16"/>
  <c r="E336" i="16"/>
  <c r="G335" i="16"/>
  <c r="F335" i="16"/>
  <c r="H334" i="16"/>
  <c r="G334" i="16"/>
  <c r="F334" i="16"/>
  <c r="E334" i="16"/>
  <c r="G333" i="16"/>
  <c r="H332" i="16"/>
  <c r="G332" i="16"/>
  <c r="F332" i="16"/>
  <c r="E332" i="16"/>
  <c r="H331" i="16"/>
  <c r="G331" i="16"/>
  <c r="F331" i="16"/>
  <c r="E331" i="16"/>
  <c r="H330" i="16"/>
  <c r="G330" i="16"/>
  <c r="F330" i="16"/>
  <c r="E330" i="16"/>
  <c r="H329" i="16"/>
  <c r="G329" i="16"/>
  <c r="E329" i="16"/>
  <c r="G328" i="16"/>
  <c r="H327" i="16"/>
  <c r="G327" i="16"/>
  <c r="E327" i="16"/>
  <c r="H326" i="16"/>
  <c r="G326" i="16"/>
  <c r="F326" i="16"/>
  <c r="E326" i="16"/>
  <c r="H325" i="16"/>
  <c r="G325" i="16"/>
  <c r="F325" i="16"/>
  <c r="E325" i="16"/>
  <c r="G324" i="16"/>
  <c r="G323" i="16"/>
  <c r="F323" i="16"/>
  <c r="G322" i="16"/>
  <c r="G321" i="16"/>
  <c r="H320" i="16"/>
  <c r="G320" i="16"/>
  <c r="F320" i="16"/>
  <c r="E320" i="16"/>
  <c r="G319" i="16"/>
  <c r="H318" i="16"/>
  <c r="G318" i="16"/>
  <c r="F318" i="16"/>
  <c r="E318" i="16"/>
  <c r="G317" i="16"/>
  <c r="H316" i="16"/>
  <c r="G316" i="16"/>
  <c r="F316" i="16"/>
  <c r="E316" i="16"/>
  <c r="H315" i="16"/>
  <c r="G315" i="16"/>
  <c r="F315" i="16"/>
  <c r="E315" i="16"/>
  <c r="H314" i="16"/>
  <c r="G314" i="16"/>
  <c r="E314" i="16"/>
  <c r="G313" i="16"/>
  <c r="H312" i="16"/>
  <c r="G312" i="16"/>
  <c r="F312" i="16"/>
  <c r="E312" i="16"/>
  <c r="H311" i="16"/>
  <c r="G311" i="16"/>
  <c r="F311" i="16"/>
  <c r="E311" i="16"/>
  <c r="G310" i="16"/>
  <c r="F310" i="16"/>
  <c r="H309" i="16"/>
  <c r="G309" i="16"/>
  <c r="F309" i="16"/>
  <c r="E309" i="16"/>
  <c r="G308" i="16"/>
  <c r="H307" i="16"/>
  <c r="G307" i="16"/>
  <c r="F307" i="16"/>
  <c r="E307" i="16"/>
  <c r="H306" i="16"/>
  <c r="G306" i="16"/>
  <c r="F306" i="16"/>
  <c r="E306" i="16"/>
  <c r="G305" i="16"/>
  <c r="H304" i="16"/>
  <c r="G304" i="16"/>
  <c r="F304" i="16"/>
  <c r="E304" i="16"/>
  <c r="G303" i="16"/>
  <c r="F303" i="16"/>
  <c r="G302" i="16"/>
  <c r="G301" i="16"/>
  <c r="G300" i="16"/>
  <c r="H299" i="16"/>
  <c r="G299" i="16"/>
  <c r="F299" i="16"/>
  <c r="E299" i="16"/>
  <c r="H298" i="16"/>
  <c r="G298" i="16"/>
  <c r="E298" i="16"/>
  <c r="H297" i="16"/>
  <c r="G297" i="16"/>
  <c r="F297" i="16"/>
  <c r="E297" i="16"/>
  <c r="H296" i="16"/>
  <c r="G296" i="16"/>
  <c r="F296" i="16"/>
  <c r="E296" i="16"/>
  <c r="H295" i="16"/>
  <c r="G295" i="16"/>
  <c r="F295" i="16"/>
  <c r="E295" i="16"/>
  <c r="G294" i="16"/>
  <c r="F294" i="16"/>
  <c r="G293" i="16"/>
  <c r="F293" i="16"/>
  <c r="H292" i="16"/>
  <c r="G292" i="16"/>
  <c r="F292" i="16"/>
  <c r="E292" i="16"/>
  <c r="G291" i="16"/>
  <c r="F291" i="16"/>
  <c r="H290" i="16"/>
  <c r="G290" i="16"/>
  <c r="F290" i="16"/>
  <c r="E290" i="16"/>
  <c r="G289" i="16"/>
  <c r="F289" i="16"/>
  <c r="G288" i="16"/>
  <c r="F288" i="16"/>
  <c r="H287" i="16"/>
  <c r="G287" i="16"/>
  <c r="F287" i="16"/>
  <c r="E287" i="16"/>
  <c r="H286" i="16"/>
  <c r="G286" i="16"/>
  <c r="F286" i="16"/>
  <c r="E286" i="16"/>
  <c r="H285" i="16"/>
  <c r="G285" i="16"/>
  <c r="F285" i="16"/>
  <c r="E285" i="16"/>
  <c r="H284" i="16"/>
  <c r="G284" i="16"/>
  <c r="F284" i="16"/>
  <c r="E284" i="16"/>
  <c r="G283" i="16"/>
  <c r="F283" i="16"/>
  <c r="G282" i="16"/>
  <c r="F282" i="16"/>
  <c r="H281" i="16"/>
  <c r="G281" i="16"/>
  <c r="F281" i="16"/>
  <c r="E281" i="16"/>
  <c r="H280" i="16"/>
  <c r="G280" i="16"/>
  <c r="F280" i="16"/>
  <c r="E280" i="16"/>
  <c r="H279" i="16"/>
  <c r="G279" i="16"/>
  <c r="F279" i="16"/>
  <c r="E279" i="16"/>
  <c r="G278" i="16"/>
  <c r="F278" i="16"/>
  <c r="G277" i="16"/>
  <c r="F277" i="16"/>
  <c r="G276" i="16"/>
  <c r="F276" i="16"/>
  <c r="G275" i="16"/>
  <c r="F275" i="16"/>
  <c r="H274" i="16"/>
  <c r="G274" i="16"/>
  <c r="F274" i="16"/>
  <c r="E274" i="16"/>
  <c r="G273" i="16"/>
  <c r="F273" i="16"/>
  <c r="H272" i="16"/>
  <c r="G272" i="16"/>
  <c r="F272" i="16"/>
  <c r="E272" i="16"/>
  <c r="H271" i="16"/>
  <c r="G271" i="16"/>
  <c r="F271" i="16"/>
  <c r="E271" i="16"/>
  <c r="H270" i="16"/>
  <c r="G270" i="16"/>
  <c r="F270" i="16"/>
  <c r="E270" i="16"/>
  <c r="H269" i="16"/>
  <c r="G269" i="16"/>
  <c r="F269" i="16"/>
  <c r="E269" i="16"/>
  <c r="H268" i="16"/>
  <c r="G268" i="16"/>
  <c r="F268" i="16"/>
  <c r="E268" i="16"/>
  <c r="H267" i="16"/>
  <c r="G267" i="16"/>
  <c r="F267" i="16"/>
  <c r="E267" i="16"/>
  <c r="H266" i="16"/>
  <c r="G266" i="16"/>
  <c r="F266" i="16"/>
  <c r="E266" i="16"/>
  <c r="H265" i="16"/>
  <c r="G265" i="16"/>
  <c r="F265" i="16"/>
  <c r="E265" i="16"/>
  <c r="G264" i="16"/>
  <c r="F264" i="16"/>
  <c r="H263" i="16"/>
  <c r="G263" i="16"/>
  <c r="F263" i="16"/>
  <c r="E263" i="16"/>
  <c r="G262" i="16"/>
  <c r="F262" i="16"/>
  <c r="H261" i="16"/>
  <c r="G261" i="16"/>
  <c r="F261" i="16"/>
  <c r="E261" i="16"/>
  <c r="H260" i="16"/>
  <c r="G260" i="16"/>
  <c r="F260" i="16"/>
  <c r="E260" i="16"/>
  <c r="G259" i="16"/>
  <c r="F259" i="16"/>
  <c r="H258" i="16"/>
  <c r="G258" i="16"/>
  <c r="F258" i="16"/>
  <c r="E258" i="16"/>
  <c r="H257" i="16"/>
  <c r="G257" i="16"/>
  <c r="F257" i="16"/>
  <c r="E257" i="16"/>
  <c r="H256" i="16"/>
  <c r="G256" i="16"/>
  <c r="F256" i="16"/>
  <c r="E256" i="16"/>
  <c r="H255" i="16"/>
  <c r="G255" i="16"/>
  <c r="F255" i="16"/>
  <c r="E255" i="16"/>
  <c r="H254" i="16"/>
  <c r="G254" i="16"/>
  <c r="F254" i="16"/>
  <c r="E254" i="16"/>
  <c r="H253" i="16"/>
  <c r="G253" i="16"/>
  <c r="F253" i="16"/>
  <c r="E253" i="16"/>
  <c r="H252" i="16"/>
  <c r="G252" i="16"/>
  <c r="F252" i="16"/>
  <c r="E252" i="16"/>
  <c r="H251" i="16"/>
  <c r="G251" i="16"/>
  <c r="F251" i="16"/>
  <c r="E251" i="16"/>
  <c r="G250" i="16"/>
  <c r="F250" i="16"/>
  <c r="H249" i="16"/>
  <c r="G249" i="16"/>
  <c r="F249" i="16"/>
  <c r="E249" i="16"/>
  <c r="H248" i="16"/>
  <c r="G248" i="16"/>
  <c r="F248" i="16"/>
  <c r="E248" i="16"/>
  <c r="H247" i="16"/>
  <c r="G247" i="16"/>
  <c r="F247" i="16"/>
  <c r="E247" i="16"/>
  <c r="G246" i="16"/>
  <c r="F246" i="16"/>
  <c r="H245" i="16"/>
  <c r="G245" i="16"/>
  <c r="F245" i="16"/>
  <c r="E245" i="16"/>
  <c r="G244" i="16"/>
  <c r="F244" i="16"/>
  <c r="H243" i="16"/>
  <c r="G243" i="16"/>
  <c r="F243" i="16"/>
  <c r="E243" i="16"/>
  <c r="H242" i="16"/>
  <c r="G242" i="16"/>
  <c r="F242" i="16"/>
  <c r="E242" i="16"/>
  <c r="G241" i="16"/>
  <c r="F241" i="16"/>
  <c r="G240" i="16"/>
  <c r="F240" i="16"/>
  <c r="G239" i="16"/>
  <c r="F239" i="16"/>
  <c r="G238" i="16"/>
  <c r="F238" i="16"/>
  <c r="H237" i="16"/>
  <c r="G237" i="16"/>
  <c r="F237" i="16"/>
  <c r="E237" i="16"/>
  <c r="H236" i="16"/>
  <c r="G236" i="16"/>
  <c r="F236" i="16"/>
  <c r="E236" i="16"/>
  <c r="H235" i="16"/>
  <c r="G235" i="16"/>
  <c r="F235" i="16"/>
  <c r="E235" i="16"/>
  <c r="H234" i="16"/>
  <c r="G234" i="16"/>
  <c r="F234" i="16"/>
  <c r="E234" i="16"/>
  <c r="H233" i="16"/>
  <c r="G233" i="16"/>
  <c r="F233" i="16"/>
  <c r="E233" i="16"/>
  <c r="H232" i="16"/>
  <c r="G232" i="16"/>
  <c r="F232" i="16"/>
  <c r="E232" i="16"/>
  <c r="H231" i="16"/>
  <c r="G231" i="16"/>
  <c r="F231" i="16"/>
  <c r="E231" i="16"/>
  <c r="H230" i="16"/>
  <c r="G230" i="16"/>
  <c r="F230" i="16"/>
  <c r="E230" i="16"/>
  <c r="H229" i="16"/>
  <c r="G229" i="16"/>
  <c r="F229" i="16"/>
  <c r="E229" i="16"/>
  <c r="H228" i="16"/>
  <c r="G228" i="16"/>
  <c r="F228" i="16"/>
  <c r="E228" i="16"/>
  <c r="H227" i="16"/>
  <c r="G227" i="16"/>
  <c r="F227" i="16"/>
  <c r="E227" i="16"/>
  <c r="H226" i="16"/>
  <c r="G226" i="16"/>
  <c r="F226" i="16"/>
  <c r="E226" i="16"/>
  <c r="G225" i="16"/>
  <c r="F225" i="16"/>
  <c r="H224" i="16"/>
  <c r="G224" i="16"/>
  <c r="F224" i="16"/>
  <c r="E224" i="16"/>
  <c r="H223" i="16"/>
  <c r="G223" i="16"/>
  <c r="F223" i="16"/>
  <c r="E223" i="16"/>
  <c r="H222" i="16"/>
  <c r="G222" i="16"/>
  <c r="F222" i="16"/>
  <c r="E222" i="16"/>
  <c r="H221" i="16"/>
  <c r="G221" i="16"/>
  <c r="F221" i="16"/>
  <c r="E221" i="16"/>
  <c r="H220" i="16"/>
  <c r="G220" i="16"/>
  <c r="F220" i="16"/>
  <c r="E220" i="16"/>
  <c r="H219" i="16"/>
  <c r="G219" i="16"/>
  <c r="F219" i="16"/>
  <c r="E219" i="16"/>
  <c r="H218" i="16"/>
  <c r="G218" i="16"/>
  <c r="F218" i="16"/>
  <c r="E218" i="16"/>
  <c r="H217" i="16"/>
  <c r="G217" i="16"/>
  <c r="F217" i="16"/>
  <c r="E217" i="16"/>
  <c r="H216" i="16"/>
  <c r="G216" i="16"/>
  <c r="F216" i="16"/>
  <c r="E216" i="16"/>
  <c r="G215" i="16"/>
  <c r="F215" i="16"/>
  <c r="H214" i="16"/>
  <c r="G214" i="16"/>
  <c r="F214" i="16"/>
  <c r="E214" i="16"/>
  <c r="G213" i="16"/>
  <c r="F213" i="16"/>
  <c r="H212" i="16"/>
  <c r="G212" i="16"/>
  <c r="F212" i="16"/>
  <c r="E212" i="16"/>
  <c r="H211" i="16"/>
  <c r="G211" i="16"/>
  <c r="F211" i="16"/>
  <c r="E211" i="16"/>
  <c r="G210" i="16"/>
  <c r="F210" i="16"/>
  <c r="H209" i="16"/>
  <c r="G209" i="16"/>
  <c r="F209" i="16"/>
  <c r="E209" i="16"/>
  <c r="G208" i="16"/>
  <c r="F208" i="16"/>
  <c r="G207" i="16"/>
  <c r="F207" i="16"/>
  <c r="H206" i="16"/>
  <c r="G206" i="16"/>
  <c r="F206" i="16"/>
  <c r="E206" i="16"/>
  <c r="G205" i="16"/>
  <c r="F205" i="16"/>
  <c r="G204" i="16"/>
  <c r="F204" i="16"/>
  <c r="G203" i="16"/>
  <c r="F203" i="16"/>
  <c r="G202" i="16"/>
  <c r="F202" i="16"/>
  <c r="G201" i="16"/>
  <c r="F201" i="16"/>
  <c r="G200" i="16"/>
  <c r="F200" i="16"/>
  <c r="G199" i="16"/>
  <c r="F199" i="16"/>
  <c r="G198" i="16"/>
  <c r="F198" i="16"/>
  <c r="H197" i="16"/>
  <c r="G197" i="16"/>
  <c r="F197" i="16"/>
  <c r="E197" i="16"/>
  <c r="H196" i="16"/>
  <c r="G196" i="16"/>
  <c r="F196" i="16"/>
  <c r="E196" i="16"/>
  <c r="G195" i="16"/>
  <c r="F195" i="16"/>
  <c r="G194" i="16"/>
  <c r="F194" i="16"/>
  <c r="H193" i="16"/>
  <c r="G193" i="16"/>
  <c r="F193" i="16"/>
  <c r="E193" i="16"/>
  <c r="G192" i="16"/>
  <c r="F192" i="16"/>
  <c r="G191" i="16"/>
  <c r="F191" i="16"/>
  <c r="G190" i="16"/>
  <c r="F190" i="16"/>
  <c r="H189" i="16"/>
  <c r="G189" i="16"/>
  <c r="F189" i="16"/>
  <c r="E189" i="16"/>
  <c r="G188" i="16"/>
  <c r="F188" i="16"/>
  <c r="G187" i="16"/>
  <c r="F187" i="16"/>
  <c r="G186" i="16"/>
  <c r="F186" i="16"/>
  <c r="G185" i="16"/>
  <c r="F185" i="16"/>
  <c r="H184" i="16"/>
  <c r="G184" i="16"/>
  <c r="F184" i="16"/>
  <c r="E184" i="16"/>
  <c r="H183" i="16"/>
  <c r="G183" i="16"/>
  <c r="F183" i="16"/>
  <c r="E183" i="16"/>
  <c r="G182" i="16"/>
  <c r="F182" i="16"/>
  <c r="G181" i="16"/>
  <c r="F181" i="16"/>
  <c r="H180" i="16"/>
  <c r="G180" i="16"/>
  <c r="F180" i="16"/>
  <c r="E180" i="16"/>
  <c r="G179" i="16"/>
  <c r="F179" i="16"/>
  <c r="G178" i="16"/>
  <c r="F178" i="16"/>
  <c r="H177" i="16"/>
  <c r="G177" i="16"/>
  <c r="F177" i="16"/>
  <c r="E177" i="16"/>
  <c r="G176" i="16"/>
  <c r="F176" i="16"/>
  <c r="G175" i="16"/>
  <c r="F175" i="16"/>
  <c r="G174" i="16"/>
  <c r="F174" i="16"/>
  <c r="F173" i="16"/>
  <c r="D173" i="16"/>
  <c r="F333" i="16" s="1"/>
  <c r="C173" i="16"/>
  <c r="E341" i="16" s="1"/>
  <c r="H341" i="16" s="1"/>
  <c r="H167" i="16"/>
  <c r="G167" i="16"/>
  <c r="F167" i="16"/>
  <c r="E167" i="16"/>
  <c r="H166" i="16"/>
  <c r="G166" i="16"/>
  <c r="E166" i="16"/>
  <c r="H165" i="16"/>
  <c r="G165" i="16"/>
  <c r="F165" i="16"/>
  <c r="E165" i="16"/>
  <c r="H164" i="16"/>
  <c r="G164" i="16"/>
  <c r="E164" i="16"/>
  <c r="H163" i="16"/>
  <c r="G163" i="16"/>
  <c r="F163" i="16"/>
  <c r="E163" i="16"/>
  <c r="H162" i="16"/>
  <c r="G162" i="16"/>
  <c r="F162" i="16"/>
  <c r="E162" i="16"/>
  <c r="H161" i="16"/>
  <c r="G161" i="16"/>
  <c r="E161" i="16"/>
  <c r="H160" i="16"/>
  <c r="G160" i="16"/>
  <c r="F160" i="16"/>
  <c r="E160" i="16"/>
  <c r="H159" i="16"/>
  <c r="G159" i="16"/>
  <c r="F159" i="16"/>
  <c r="E159" i="16"/>
  <c r="H158" i="16"/>
  <c r="G158" i="16"/>
  <c r="F158" i="16"/>
  <c r="E158" i="16"/>
  <c r="H157" i="16"/>
  <c r="G157" i="16"/>
  <c r="F157" i="16"/>
  <c r="E157" i="16"/>
  <c r="H156" i="16"/>
  <c r="G156" i="16"/>
  <c r="E156" i="16"/>
  <c r="H155" i="16"/>
  <c r="G155" i="16"/>
  <c r="E155" i="16"/>
  <c r="H154" i="16"/>
  <c r="G154" i="16"/>
  <c r="F154" i="16"/>
  <c r="E154" i="16"/>
  <c r="H153" i="16"/>
  <c r="G153" i="16"/>
  <c r="F153" i="16"/>
  <c r="E153" i="16"/>
  <c r="H152" i="16"/>
  <c r="G152" i="16"/>
  <c r="E152" i="16"/>
  <c r="H151" i="16"/>
  <c r="G151" i="16"/>
  <c r="F151" i="16"/>
  <c r="E151" i="16"/>
  <c r="H150" i="16"/>
  <c r="G150" i="16"/>
  <c r="F150" i="16"/>
  <c r="E150" i="16"/>
  <c r="H149" i="16"/>
  <c r="G149" i="16"/>
  <c r="F149" i="16"/>
  <c r="E149" i="16"/>
  <c r="H148" i="16"/>
  <c r="G148" i="16"/>
  <c r="E148" i="16"/>
  <c r="H147" i="16"/>
  <c r="G147" i="16"/>
  <c r="F147" i="16"/>
  <c r="E147" i="16"/>
  <c r="H146" i="16"/>
  <c r="G146" i="16"/>
  <c r="F146" i="16"/>
  <c r="E146" i="16"/>
  <c r="H145" i="16"/>
  <c r="G145" i="16"/>
  <c r="F145" i="16"/>
  <c r="E145" i="16"/>
  <c r="H144" i="16"/>
  <c r="G144" i="16"/>
  <c r="F144" i="16"/>
  <c r="E144" i="16"/>
  <c r="H143" i="16"/>
  <c r="G143" i="16"/>
  <c r="E143" i="16"/>
  <c r="H142" i="16"/>
  <c r="G142" i="16"/>
  <c r="E142" i="16"/>
  <c r="H141" i="16"/>
  <c r="G141" i="16"/>
  <c r="F141" i="16"/>
  <c r="E141" i="16"/>
  <c r="H140" i="16"/>
  <c r="G140" i="16"/>
  <c r="F140" i="16"/>
  <c r="E140" i="16"/>
  <c r="H139" i="16"/>
  <c r="G139" i="16"/>
  <c r="F139" i="16"/>
  <c r="E139" i="16"/>
  <c r="H138" i="16"/>
  <c r="G138" i="16"/>
  <c r="F138" i="16"/>
  <c r="E138" i="16"/>
  <c r="H137" i="16"/>
  <c r="G137" i="16"/>
  <c r="E137" i="16"/>
  <c r="H136" i="16"/>
  <c r="G136" i="16"/>
  <c r="E136" i="16"/>
  <c r="H135" i="16"/>
  <c r="G135" i="16"/>
  <c r="F135" i="16"/>
  <c r="E135" i="16"/>
  <c r="H134" i="16"/>
  <c r="G134" i="16"/>
  <c r="E134" i="16"/>
  <c r="H133" i="16"/>
  <c r="G133" i="16"/>
  <c r="F133" i="16"/>
  <c r="E133" i="16"/>
  <c r="H132" i="16"/>
  <c r="G132" i="16"/>
  <c r="F132" i="16"/>
  <c r="E132" i="16"/>
  <c r="H131" i="16"/>
  <c r="G131" i="16"/>
  <c r="E131" i="16"/>
  <c r="H130" i="16"/>
  <c r="G130" i="16"/>
  <c r="F130" i="16"/>
  <c r="E130" i="16"/>
  <c r="H129" i="16"/>
  <c r="G129" i="16"/>
  <c r="F129" i="16"/>
  <c r="E129" i="16"/>
  <c r="H128" i="16"/>
  <c r="G128" i="16"/>
  <c r="E128" i="16"/>
  <c r="H127" i="16"/>
  <c r="G127" i="16"/>
  <c r="F127" i="16"/>
  <c r="E127" i="16"/>
  <c r="H126" i="16"/>
  <c r="G126" i="16"/>
  <c r="E126" i="16"/>
  <c r="H125" i="16"/>
  <c r="G125" i="16"/>
  <c r="E125" i="16"/>
  <c r="H124" i="16"/>
  <c r="G124" i="16"/>
  <c r="F124" i="16"/>
  <c r="E124" i="16"/>
  <c r="H123" i="16"/>
  <c r="G123" i="16"/>
  <c r="E123" i="16"/>
  <c r="H122" i="16"/>
  <c r="G122" i="16"/>
  <c r="F122" i="16"/>
  <c r="E122" i="16"/>
  <c r="H121" i="16"/>
  <c r="G121" i="16"/>
  <c r="E121" i="16"/>
  <c r="H120" i="16"/>
  <c r="G120" i="16"/>
  <c r="E120" i="16"/>
  <c r="H119" i="16"/>
  <c r="G119" i="16"/>
  <c r="F119" i="16"/>
  <c r="E119" i="16"/>
  <c r="H118" i="16"/>
  <c r="G118" i="16"/>
  <c r="F118" i="16"/>
  <c r="E118" i="16"/>
  <c r="H117" i="16"/>
  <c r="G117" i="16"/>
  <c r="F117" i="16"/>
  <c r="E117" i="16"/>
  <c r="H116" i="16"/>
  <c r="G116" i="16"/>
  <c r="E116" i="16"/>
  <c r="H115" i="16"/>
  <c r="G115" i="16"/>
  <c r="E115" i="16"/>
  <c r="H114" i="16"/>
  <c r="G114" i="16"/>
  <c r="E114" i="16"/>
  <c r="H113" i="16"/>
  <c r="G113" i="16"/>
  <c r="E113" i="16"/>
  <c r="H112" i="16"/>
  <c r="G112" i="16"/>
  <c r="E112" i="16"/>
  <c r="H111" i="16"/>
  <c r="G111" i="16"/>
  <c r="E111" i="16"/>
  <c r="H110" i="16"/>
  <c r="G110" i="16"/>
  <c r="F110" i="16"/>
  <c r="E110" i="16"/>
  <c r="H109" i="16"/>
  <c r="G109" i="16"/>
  <c r="E109" i="16"/>
  <c r="H108" i="16"/>
  <c r="G108" i="16"/>
  <c r="F108" i="16"/>
  <c r="E108" i="16"/>
  <c r="H107" i="16"/>
  <c r="G107" i="16"/>
  <c r="F107" i="16"/>
  <c r="E107" i="16"/>
  <c r="H106" i="16"/>
  <c r="G106" i="16"/>
  <c r="E106" i="16"/>
  <c r="H105" i="16"/>
  <c r="G105" i="16"/>
  <c r="F105" i="16"/>
  <c r="E105" i="16"/>
  <c r="H104" i="16"/>
  <c r="G104" i="16"/>
  <c r="E104" i="16"/>
  <c r="H103" i="16"/>
  <c r="G103" i="16"/>
  <c r="E103" i="16"/>
  <c r="H102" i="16"/>
  <c r="G102" i="16"/>
  <c r="E102" i="16"/>
  <c r="H101" i="16"/>
  <c r="G101" i="16"/>
  <c r="F101" i="16"/>
  <c r="E101" i="16"/>
  <c r="H100" i="16"/>
  <c r="G100" i="16"/>
  <c r="F100" i="16"/>
  <c r="E100" i="16"/>
  <c r="H99" i="16"/>
  <c r="G99" i="16"/>
  <c r="E99" i="16"/>
  <c r="H98" i="16"/>
  <c r="G98" i="16"/>
  <c r="F98" i="16"/>
  <c r="E98" i="16"/>
  <c r="H97" i="16"/>
  <c r="G97" i="16"/>
  <c r="F97" i="16"/>
  <c r="E97" i="16"/>
  <c r="H96" i="16"/>
  <c r="G96" i="16"/>
  <c r="F96" i="16"/>
  <c r="E96" i="16"/>
  <c r="H95" i="16"/>
  <c r="G95" i="16"/>
  <c r="E95" i="16"/>
  <c r="H94" i="16"/>
  <c r="G94" i="16"/>
  <c r="F94" i="16"/>
  <c r="E94" i="16"/>
  <c r="H93" i="16"/>
  <c r="G93" i="16"/>
  <c r="E93" i="16"/>
  <c r="H92" i="16"/>
  <c r="G92" i="16"/>
  <c r="F92" i="16"/>
  <c r="E92" i="16"/>
  <c r="H91" i="16"/>
  <c r="G91" i="16"/>
  <c r="E91" i="16"/>
  <c r="H90" i="16"/>
  <c r="G90" i="16"/>
  <c r="E90" i="16"/>
  <c r="H89" i="16"/>
  <c r="G89" i="16"/>
  <c r="E89" i="16"/>
  <c r="H88" i="16"/>
  <c r="G88" i="16"/>
  <c r="F88" i="16"/>
  <c r="E88" i="16"/>
  <c r="H87" i="16"/>
  <c r="G87" i="16"/>
  <c r="E87" i="16"/>
  <c r="H86" i="16"/>
  <c r="G86" i="16"/>
  <c r="F86" i="16"/>
  <c r="E86" i="16"/>
  <c r="H85" i="16"/>
  <c r="G85" i="16"/>
  <c r="F85" i="16"/>
  <c r="E85" i="16"/>
  <c r="H84" i="16"/>
  <c r="G84" i="16"/>
  <c r="F84" i="16"/>
  <c r="E84" i="16"/>
  <c r="H83" i="16"/>
  <c r="G83" i="16"/>
  <c r="F83" i="16"/>
  <c r="E83" i="16"/>
  <c r="H82" i="16"/>
  <c r="G82" i="16"/>
  <c r="E82" i="16"/>
  <c r="H81" i="16"/>
  <c r="G81" i="16"/>
  <c r="F81" i="16"/>
  <c r="E81" i="16"/>
  <c r="H80" i="16"/>
  <c r="G80" i="16"/>
  <c r="E80" i="16"/>
  <c r="H79" i="16"/>
  <c r="G79" i="16"/>
  <c r="E79" i="16"/>
  <c r="H78" i="16"/>
  <c r="G78" i="16"/>
  <c r="E78" i="16"/>
  <c r="H77" i="16"/>
  <c r="G77" i="16"/>
  <c r="E77" i="16"/>
  <c r="H76" i="16"/>
  <c r="G76" i="16"/>
  <c r="E76" i="16"/>
  <c r="E75" i="16"/>
  <c r="D75" i="16"/>
  <c r="F166" i="16" s="1"/>
  <c r="C75" i="16"/>
  <c r="G75" i="16" s="1"/>
  <c r="H75" i="16" s="1"/>
  <c r="H69" i="16"/>
  <c r="G69" i="16"/>
  <c r="F69" i="16"/>
  <c r="E69" i="16"/>
  <c r="G68" i="16"/>
  <c r="F68" i="16"/>
  <c r="G67" i="16"/>
  <c r="F67" i="16"/>
  <c r="G66" i="16"/>
  <c r="F66" i="16"/>
  <c r="H65" i="16"/>
  <c r="G65" i="16"/>
  <c r="F65" i="16"/>
  <c r="E65" i="16"/>
  <c r="G64" i="16"/>
  <c r="F64" i="16"/>
  <c r="G63" i="16"/>
  <c r="F63" i="16"/>
  <c r="G62" i="16"/>
  <c r="F62" i="16"/>
  <c r="H61" i="16"/>
  <c r="G61" i="16"/>
  <c r="F61" i="16"/>
  <c r="E61" i="16"/>
  <c r="G60" i="16"/>
  <c r="F60" i="16"/>
  <c r="H59" i="16"/>
  <c r="G59" i="16"/>
  <c r="F59" i="16"/>
  <c r="E59" i="16"/>
  <c r="H58" i="16"/>
  <c r="G58" i="16"/>
  <c r="F58" i="16"/>
  <c r="E58" i="16"/>
  <c r="H57" i="16"/>
  <c r="G57" i="16"/>
  <c r="F57" i="16"/>
  <c r="E57" i="16"/>
  <c r="H56" i="16"/>
  <c r="G56" i="16"/>
  <c r="F56" i="16"/>
  <c r="E56" i="16"/>
  <c r="H55" i="16"/>
  <c r="G55" i="16"/>
  <c r="F55" i="16"/>
  <c r="E55" i="16"/>
  <c r="G54" i="16"/>
  <c r="F54" i="16"/>
  <c r="G53" i="16"/>
  <c r="F53" i="16"/>
  <c r="G52" i="16"/>
  <c r="F52" i="16"/>
  <c r="H51" i="16"/>
  <c r="G51" i="16"/>
  <c r="F51" i="16"/>
  <c r="E51" i="16"/>
  <c r="G50" i="16"/>
  <c r="F50" i="16"/>
  <c r="H49" i="16"/>
  <c r="G49" i="16"/>
  <c r="F49" i="16"/>
  <c r="E49" i="16"/>
  <c r="H48" i="16"/>
  <c r="G48" i="16"/>
  <c r="F48" i="16"/>
  <c r="E48" i="16"/>
  <c r="H47" i="16"/>
  <c r="G47" i="16"/>
  <c r="F47" i="16"/>
  <c r="E47" i="16"/>
  <c r="H46" i="16"/>
  <c r="G46" i="16"/>
  <c r="F46" i="16"/>
  <c r="E46" i="16"/>
  <c r="G45" i="16"/>
  <c r="F45" i="16"/>
  <c r="G44" i="16"/>
  <c r="F44" i="16"/>
  <c r="H43" i="16"/>
  <c r="G43" i="16"/>
  <c r="F43" i="16"/>
  <c r="E43" i="16"/>
  <c r="G42" i="16"/>
  <c r="F42" i="16"/>
  <c r="H41" i="16"/>
  <c r="G41" i="16"/>
  <c r="F41" i="16"/>
  <c r="E41" i="16"/>
  <c r="H40" i="16"/>
  <c r="G40" i="16"/>
  <c r="F40" i="16"/>
  <c r="E40" i="16"/>
  <c r="H39" i="16"/>
  <c r="G39" i="16"/>
  <c r="F39" i="16"/>
  <c r="E39" i="16"/>
  <c r="H38" i="16"/>
  <c r="G38" i="16"/>
  <c r="F38" i="16"/>
  <c r="E38" i="16"/>
  <c r="H37" i="16"/>
  <c r="G37" i="16"/>
  <c r="F37" i="16"/>
  <c r="E37" i="16"/>
  <c r="G36" i="16"/>
  <c r="F36" i="16"/>
  <c r="H35" i="16"/>
  <c r="G35" i="16"/>
  <c r="F35" i="16"/>
  <c r="E35" i="16"/>
  <c r="H34" i="16"/>
  <c r="G34" i="16"/>
  <c r="F34" i="16"/>
  <c r="E34" i="16"/>
  <c r="H33" i="16"/>
  <c r="G33" i="16"/>
  <c r="F33" i="16"/>
  <c r="E33" i="16"/>
  <c r="H32" i="16"/>
  <c r="G32" i="16"/>
  <c r="F32" i="16"/>
  <c r="E32" i="16"/>
  <c r="H31" i="16"/>
  <c r="G31" i="16"/>
  <c r="F31" i="16"/>
  <c r="E31" i="16"/>
  <c r="G30" i="16"/>
  <c r="F30" i="16"/>
  <c r="H29" i="16"/>
  <c r="G29" i="16"/>
  <c r="F29" i="16"/>
  <c r="E29" i="16"/>
  <c r="G28" i="16"/>
  <c r="F28" i="16"/>
  <c r="G27" i="16"/>
  <c r="F27" i="16"/>
  <c r="G26" i="16"/>
  <c r="F26" i="16"/>
  <c r="H25" i="16"/>
  <c r="G25" i="16"/>
  <c r="F25" i="16"/>
  <c r="E25" i="16"/>
  <c r="H24" i="16"/>
  <c r="G24" i="16"/>
  <c r="F24" i="16"/>
  <c r="E24" i="16"/>
  <c r="G23" i="16"/>
  <c r="F23" i="16"/>
  <c r="H22" i="16"/>
  <c r="G22" i="16"/>
  <c r="F22" i="16"/>
  <c r="E22" i="16"/>
  <c r="H21" i="16"/>
  <c r="G21" i="16"/>
  <c r="F21" i="16"/>
  <c r="E21" i="16"/>
  <c r="H20" i="16"/>
  <c r="G20" i="16"/>
  <c r="F20" i="16"/>
  <c r="E20" i="16"/>
  <c r="F19" i="16"/>
  <c r="D19" i="16"/>
  <c r="C19" i="16"/>
  <c r="E68" i="16" s="1"/>
  <c r="H68" i="16" s="1"/>
  <c r="D13" i="16"/>
  <c r="C13" i="16"/>
  <c r="G13" i="16" s="1"/>
  <c r="D12" i="16"/>
  <c r="C12" i="16"/>
  <c r="E12" i="16" s="1"/>
  <c r="D11" i="16"/>
  <c r="C10" i="16"/>
  <c r="E10" i="16" s="1"/>
  <c r="D9" i="16"/>
  <c r="C8" i="16"/>
  <c r="E13" i="16" s="1"/>
  <c r="H13" i="16" s="1"/>
  <c r="H609" i="15"/>
  <c r="G609" i="15"/>
  <c r="F609" i="15"/>
  <c r="E609" i="15"/>
  <c r="H608" i="15"/>
  <c r="G608" i="15"/>
  <c r="F608" i="15"/>
  <c r="E608" i="15"/>
  <c r="H607" i="15"/>
  <c r="G607" i="15"/>
  <c r="F607" i="15"/>
  <c r="E607" i="15"/>
  <c r="H606" i="15"/>
  <c r="G606" i="15"/>
  <c r="F606" i="15"/>
  <c r="E606" i="15"/>
  <c r="H605" i="15"/>
  <c r="G605" i="15"/>
  <c r="E605" i="15"/>
  <c r="H604" i="15"/>
  <c r="G604" i="15"/>
  <c r="F604" i="15"/>
  <c r="E604" i="15"/>
  <c r="H603" i="15"/>
  <c r="G603" i="15"/>
  <c r="E603" i="15"/>
  <c r="H602" i="15"/>
  <c r="G602" i="15"/>
  <c r="F602" i="15"/>
  <c r="E602" i="15"/>
  <c r="H601" i="15"/>
  <c r="G601" i="15"/>
  <c r="E601" i="15"/>
  <c r="H600" i="15"/>
  <c r="G600" i="15"/>
  <c r="E600" i="15"/>
  <c r="H599" i="15"/>
  <c r="G599" i="15"/>
  <c r="F599" i="15"/>
  <c r="E599" i="15"/>
  <c r="H598" i="15"/>
  <c r="G598" i="15"/>
  <c r="E598" i="15"/>
  <c r="H597" i="15"/>
  <c r="G597" i="15"/>
  <c r="E597" i="15"/>
  <c r="H596" i="15"/>
  <c r="G596" i="15"/>
  <c r="F596" i="15"/>
  <c r="E596" i="15"/>
  <c r="H595" i="15"/>
  <c r="G595" i="15"/>
  <c r="F595" i="15"/>
  <c r="E595" i="15"/>
  <c r="H594" i="15"/>
  <c r="G594" i="15"/>
  <c r="F594" i="15"/>
  <c r="E594" i="15"/>
  <c r="H593" i="15"/>
  <c r="G593" i="15"/>
  <c r="F593" i="15"/>
  <c r="E593" i="15"/>
  <c r="H592" i="15"/>
  <c r="G592" i="15"/>
  <c r="E592" i="15"/>
  <c r="H591" i="15"/>
  <c r="G591" i="15"/>
  <c r="F591" i="15"/>
  <c r="E591" i="15"/>
  <c r="H590" i="15"/>
  <c r="G590" i="15"/>
  <c r="F590" i="15"/>
  <c r="E590" i="15"/>
  <c r="H589" i="15"/>
  <c r="G589" i="15"/>
  <c r="F589" i="15"/>
  <c r="E589" i="15"/>
  <c r="H588" i="15"/>
  <c r="G588" i="15"/>
  <c r="F588" i="15"/>
  <c r="E588" i="15"/>
  <c r="H587" i="15"/>
  <c r="G587" i="15"/>
  <c r="F587" i="15"/>
  <c r="E587" i="15"/>
  <c r="H586" i="15"/>
  <c r="G586" i="15"/>
  <c r="E586" i="15"/>
  <c r="H585" i="15"/>
  <c r="G585" i="15"/>
  <c r="E585" i="15"/>
  <c r="H584" i="15"/>
  <c r="G584" i="15"/>
  <c r="E584" i="15"/>
  <c r="H583" i="15"/>
  <c r="G583" i="15"/>
  <c r="F583" i="15"/>
  <c r="E583" i="15"/>
  <c r="E582" i="15"/>
  <c r="D582" i="15"/>
  <c r="F605" i="15" s="1"/>
  <c r="C582" i="15"/>
  <c r="G582" i="15" s="1"/>
  <c r="H582" i="15" s="1"/>
  <c r="H576" i="15"/>
  <c r="G576" i="15"/>
  <c r="F576" i="15"/>
  <c r="E576" i="15"/>
  <c r="H575" i="15"/>
  <c r="G575" i="15"/>
  <c r="F575" i="15"/>
  <c r="E575" i="15"/>
  <c r="H574" i="15"/>
  <c r="G574" i="15"/>
  <c r="F574" i="15"/>
  <c r="E574" i="15"/>
  <c r="H573" i="15"/>
  <c r="G573" i="15"/>
  <c r="F573" i="15"/>
  <c r="E573" i="15"/>
  <c r="H572" i="15"/>
  <c r="G572" i="15"/>
  <c r="F572" i="15"/>
  <c r="E572" i="15"/>
  <c r="H571" i="15"/>
  <c r="G571" i="15"/>
  <c r="F571" i="15"/>
  <c r="E571" i="15"/>
  <c r="H570" i="15"/>
  <c r="G570" i="15"/>
  <c r="E570" i="15"/>
  <c r="G569" i="15"/>
  <c r="G568" i="15"/>
  <c r="H567" i="15"/>
  <c r="G567" i="15"/>
  <c r="F567" i="15"/>
  <c r="E567" i="15"/>
  <c r="H566" i="15"/>
  <c r="G566" i="15"/>
  <c r="F566" i="15"/>
  <c r="E566" i="15"/>
  <c r="H565" i="15"/>
  <c r="G565" i="15"/>
  <c r="F565" i="15"/>
  <c r="E565" i="15"/>
  <c r="H564" i="15"/>
  <c r="G564" i="15"/>
  <c r="F564" i="15"/>
  <c r="E564" i="15"/>
  <c r="H563" i="15"/>
  <c r="G563" i="15"/>
  <c r="F563" i="15"/>
  <c r="E563" i="15"/>
  <c r="G562" i="15"/>
  <c r="F562" i="15"/>
  <c r="G561" i="15"/>
  <c r="H560" i="15"/>
  <c r="G560" i="15"/>
  <c r="E560" i="15"/>
  <c r="G559" i="15"/>
  <c r="H558" i="15"/>
  <c r="G558" i="15"/>
  <c r="F558" i="15"/>
  <c r="E558" i="15"/>
  <c r="H557" i="15"/>
  <c r="G557" i="15"/>
  <c r="F557" i="15"/>
  <c r="E557" i="15"/>
  <c r="H556" i="15"/>
  <c r="G556" i="15"/>
  <c r="F556" i="15"/>
  <c r="E556" i="15"/>
  <c r="H555" i="15"/>
  <c r="G555" i="15"/>
  <c r="F555" i="15"/>
  <c r="E555" i="15"/>
  <c r="G554" i="15"/>
  <c r="H553" i="15"/>
  <c r="G553" i="15"/>
  <c r="F553" i="15"/>
  <c r="E553" i="15"/>
  <c r="H552" i="15"/>
  <c r="G552" i="15"/>
  <c r="F552" i="15"/>
  <c r="E552" i="15"/>
  <c r="H551" i="15"/>
  <c r="G551" i="15"/>
  <c r="F551" i="15"/>
  <c r="E551" i="15"/>
  <c r="H550" i="15"/>
  <c r="G550" i="15"/>
  <c r="F550" i="15"/>
  <c r="E550" i="15"/>
  <c r="H549" i="15"/>
  <c r="G549" i="15"/>
  <c r="F549" i="15"/>
  <c r="E549" i="15"/>
  <c r="G548" i="15"/>
  <c r="F548" i="15"/>
  <c r="H547" i="15"/>
  <c r="G547" i="15"/>
  <c r="F547" i="15"/>
  <c r="E547" i="15"/>
  <c r="H546" i="15"/>
  <c r="G546" i="15"/>
  <c r="F546" i="15"/>
  <c r="E546" i="15"/>
  <c r="H545" i="15"/>
  <c r="G545" i="15"/>
  <c r="F545" i="15"/>
  <c r="E545" i="15"/>
  <c r="H544" i="15"/>
  <c r="G544" i="15"/>
  <c r="F544" i="15"/>
  <c r="E544" i="15"/>
  <c r="H543" i="15"/>
  <c r="G543" i="15"/>
  <c r="F543" i="15"/>
  <c r="E543" i="15"/>
  <c r="H542" i="15"/>
  <c r="G542" i="15"/>
  <c r="F542" i="15"/>
  <c r="E542" i="15"/>
  <c r="H541" i="15"/>
  <c r="G541" i="15"/>
  <c r="F541" i="15"/>
  <c r="E541" i="15"/>
  <c r="H540" i="15"/>
  <c r="G540" i="15"/>
  <c r="F540" i="15"/>
  <c r="E540" i="15"/>
  <c r="G539" i="15"/>
  <c r="G538" i="15"/>
  <c r="H537" i="15"/>
  <c r="G537" i="15"/>
  <c r="F537" i="15"/>
  <c r="E537" i="15"/>
  <c r="G536" i="15"/>
  <c r="G535" i="15"/>
  <c r="H534" i="15"/>
  <c r="G534" i="15"/>
  <c r="F534" i="15"/>
  <c r="E534" i="15"/>
  <c r="H533" i="15"/>
  <c r="G533" i="15"/>
  <c r="F533" i="15"/>
  <c r="E533" i="15"/>
  <c r="H532" i="15"/>
  <c r="G532" i="15"/>
  <c r="E532" i="15"/>
  <c r="H531" i="15"/>
  <c r="G531" i="15"/>
  <c r="F531" i="15"/>
  <c r="E531" i="15"/>
  <c r="H530" i="15"/>
  <c r="G530" i="15"/>
  <c r="F530" i="15"/>
  <c r="E530" i="15"/>
  <c r="H529" i="15"/>
  <c r="G529" i="15"/>
  <c r="F529" i="15"/>
  <c r="E529" i="15"/>
  <c r="H528" i="15"/>
  <c r="G528" i="15"/>
  <c r="F528" i="15"/>
  <c r="E528" i="15"/>
  <c r="H527" i="15"/>
  <c r="G527" i="15"/>
  <c r="F527" i="15"/>
  <c r="E527" i="15"/>
  <c r="H526" i="15"/>
  <c r="G526" i="15"/>
  <c r="F526" i="15"/>
  <c r="E526" i="15"/>
  <c r="H525" i="15"/>
  <c r="G525" i="15"/>
  <c r="F525" i="15"/>
  <c r="E525" i="15"/>
  <c r="H524" i="15"/>
  <c r="G524" i="15"/>
  <c r="F524" i="15"/>
  <c r="E524" i="15"/>
  <c r="H523" i="15"/>
  <c r="G523" i="15"/>
  <c r="F523" i="15"/>
  <c r="E523" i="15"/>
  <c r="H522" i="15"/>
  <c r="G522" i="15"/>
  <c r="F522" i="15"/>
  <c r="E522" i="15"/>
  <c r="H521" i="15"/>
  <c r="G521" i="15"/>
  <c r="F521" i="15"/>
  <c r="E521" i="15"/>
  <c r="H520" i="15"/>
  <c r="G520" i="15"/>
  <c r="F520" i="15"/>
  <c r="E520" i="15"/>
  <c r="H519" i="15"/>
  <c r="G519" i="15"/>
  <c r="F519" i="15"/>
  <c r="E519" i="15"/>
  <c r="H518" i="15"/>
  <c r="G518" i="15"/>
  <c r="F518" i="15"/>
  <c r="E518" i="15"/>
  <c r="H517" i="15"/>
  <c r="G517" i="15"/>
  <c r="F517" i="15"/>
  <c r="E517" i="15"/>
  <c r="H516" i="15"/>
  <c r="G516" i="15"/>
  <c r="F516" i="15"/>
  <c r="E516" i="15"/>
  <c r="H515" i="15"/>
  <c r="G515" i="15"/>
  <c r="F515" i="15"/>
  <c r="E515" i="15"/>
  <c r="H514" i="15"/>
  <c r="G514" i="15"/>
  <c r="F514" i="15"/>
  <c r="E514" i="15"/>
  <c r="H513" i="15"/>
  <c r="G513" i="15"/>
  <c r="F513" i="15"/>
  <c r="E513" i="15"/>
  <c r="H512" i="15"/>
  <c r="G512" i="15"/>
  <c r="F512" i="15"/>
  <c r="E512" i="15"/>
  <c r="G511" i="15"/>
  <c r="F511" i="15"/>
  <c r="G510" i="15"/>
  <c r="F510" i="15"/>
  <c r="H509" i="15"/>
  <c r="G509" i="15"/>
  <c r="F509" i="15"/>
  <c r="E509" i="15"/>
  <c r="H508" i="15"/>
  <c r="G508" i="15"/>
  <c r="F508" i="15"/>
  <c r="E508" i="15"/>
  <c r="H507" i="15"/>
  <c r="G507" i="15"/>
  <c r="F507" i="15"/>
  <c r="E507" i="15"/>
  <c r="H506" i="15"/>
  <c r="G506" i="15"/>
  <c r="F506" i="15"/>
  <c r="E506" i="15"/>
  <c r="H505" i="15"/>
  <c r="G505" i="15"/>
  <c r="F505" i="15"/>
  <c r="E505" i="15"/>
  <c r="H504" i="15"/>
  <c r="G504" i="15"/>
  <c r="F504" i="15"/>
  <c r="E504" i="15"/>
  <c r="H503" i="15"/>
  <c r="G503" i="15"/>
  <c r="F503" i="15"/>
  <c r="E503" i="15"/>
  <c r="H502" i="15"/>
  <c r="G502" i="15"/>
  <c r="F502" i="15"/>
  <c r="E502" i="15"/>
  <c r="H501" i="15"/>
  <c r="G501" i="15"/>
  <c r="F501" i="15"/>
  <c r="E501" i="15"/>
  <c r="H500" i="15"/>
  <c r="G500" i="15"/>
  <c r="F500" i="15"/>
  <c r="E500" i="15"/>
  <c r="H499" i="15"/>
  <c r="G499" i="15"/>
  <c r="F499" i="15"/>
  <c r="E499" i="15"/>
  <c r="H498" i="15"/>
  <c r="G498" i="15"/>
  <c r="F498" i="15"/>
  <c r="E498" i="15"/>
  <c r="H497" i="15"/>
  <c r="G497" i="15"/>
  <c r="F497" i="15"/>
  <c r="E497" i="15"/>
  <c r="H496" i="15"/>
  <c r="G496" i="15"/>
  <c r="F496" i="15"/>
  <c r="E496" i="15"/>
  <c r="G495" i="15"/>
  <c r="F495" i="15"/>
  <c r="H494" i="15"/>
  <c r="G494" i="15"/>
  <c r="F494" i="15"/>
  <c r="E494" i="15"/>
  <c r="H493" i="15"/>
  <c r="G493" i="15"/>
  <c r="F493" i="15"/>
  <c r="E493" i="15"/>
  <c r="H492" i="15"/>
  <c r="G492" i="15"/>
  <c r="F492" i="15"/>
  <c r="E492" i="15"/>
  <c r="H491" i="15"/>
  <c r="G491" i="15"/>
  <c r="F491" i="15"/>
  <c r="E491" i="15"/>
  <c r="G490" i="15"/>
  <c r="F490" i="15"/>
  <c r="G489" i="15"/>
  <c r="H488" i="15"/>
  <c r="G488" i="15"/>
  <c r="F488" i="15"/>
  <c r="E488" i="15"/>
  <c r="H487" i="15"/>
  <c r="G487" i="15"/>
  <c r="F487" i="15"/>
  <c r="E487" i="15"/>
  <c r="G486" i="15"/>
  <c r="F486" i="15"/>
  <c r="G485" i="15"/>
  <c r="F485" i="15"/>
  <c r="G484" i="15"/>
  <c r="F484" i="15"/>
  <c r="H483" i="15"/>
  <c r="G483" i="15"/>
  <c r="F483" i="15"/>
  <c r="E483" i="15"/>
  <c r="H482" i="15"/>
  <c r="G482" i="15"/>
  <c r="F482" i="15"/>
  <c r="E482" i="15"/>
  <c r="H481" i="15"/>
  <c r="G481" i="15"/>
  <c r="F481" i="15"/>
  <c r="E481" i="15"/>
  <c r="H480" i="15"/>
  <c r="G480" i="15"/>
  <c r="F480" i="15"/>
  <c r="E480" i="15"/>
  <c r="G479" i="15"/>
  <c r="F479" i="15"/>
  <c r="H478" i="15"/>
  <c r="G478" i="15"/>
  <c r="F478" i="15"/>
  <c r="E478" i="15"/>
  <c r="H477" i="15"/>
  <c r="G477" i="15"/>
  <c r="F477" i="15"/>
  <c r="E477" i="15"/>
  <c r="H476" i="15"/>
  <c r="G476" i="15"/>
  <c r="F476" i="15"/>
  <c r="E476" i="15"/>
  <c r="H475" i="15"/>
  <c r="G475" i="15"/>
  <c r="F475" i="15"/>
  <c r="E475" i="15"/>
  <c r="H474" i="15"/>
  <c r="G474" i="15"/>
  <c r="F474" i="15"/>
  <c r="E474" i="15"/>
  <c r="H473" i="15"/>
  <c r="G473" i="15"/>
  <c r="F473" i="15"/>
  <c r="E473" i="15"/>
  <c r="H472" i="15"/>
  <c r="G472" i="15"/>
  <c r="F472" i="15"/>
  <c r="E472" i="15"/>
  <c r="G471" i="15"/>
  <c r="F471" i="15"/>
  <c r="H470" i="15"/>
  <c r="G470" i="15"/>
  <c r="F470" i="15"/>
  <c r="E470" i="15"/>
  <c r="H469" i="15"/>
  <c r="G469" i="15"/>
  <c r="F469" i="15"/>
  <c r="E469" i="15"/>
  <c r="G468" i="15"/>
  <c r="F468" i="15"/>
  <c r="H467" i="15"/>
  <c r="G467" i="15"/>
  <c r="F467" i="15"/>
  <c r="E467" i="15"/>
  <c r="G466" i="15"/>
  <c r="F466" i="15"/>
  <c r="G465" i="15"/>
  <c r="F465" i="15"/>
  <c r="G464" i="15"/>
  <c r="F464" i="15"/>
  <c r="H463" i="15"/>
  <c r="G463" i="15"/>
  <c r="F463" i="15"/>
  <c r="E463" i="15"/>
  <c r="H462" i="15"/>
  <c r="G462" i="15"/>
  <c r="F462" i="15"/>
  <c r="E462" i="15"/>
  <c r="H461" i="15"/>
  <c r="G461" i="15"/>
  <c r="F461" i="15"/>
  <c r="E461" i="15"/>
  <c r="H460" i="15"/>
  <c r="G460" i="15"/>
  <c r="F460" i="15"/>
  <c r="E460" i="15"/>
  <c r="H459" i="15"/>
  <c r="G459" i="15"/>
  <c r="F459" i="15"/>
  <c r="E459" i="15"/>
  <c r="H458" i="15"/>
  <c r="G458" i="15"/>
  <c r="F458" i="15"/>
  <c r="E458" i="15"/>
  <c r="G457" i="15"/>
  <c r="F457" i="15"/>
  <c r="G456" i="15"/>
  <c r="F456" i="15"/>
  <c r="G455" i="15"/>
  <c r="F455" i="15"/>
  <c r="H454" i="15"/>
  <c r="G454" i="15"/>
  <c r="F454" i="15"/>
  <c r="E454" i="15"/>
  <c r="H453" i="15"/>
  <c r="G453" i="15"/>
  <c r="F453" i="15"/>
  <c r="E453" i="15"/>
  <c r="H452" i="15"/>
  <c r="G452" i="15"/>
  <c r="F452" i="15"/>
  <c r="E452" i="15"/>
  <c r="H451" i="15"/>
  <c r="G451" i="15"/>
  <c r="F451" i="15"/>
  <c r="E451" i="15"/>
  <c r="H450" i="15"/>
  <c r="G450" i="15"/>
  <c r="F450" i="15"/>
  <c r="E450" i="15"/>
  <c r="H449" i="15"/>
  <c r="G449" i="15"/>
  <c r="F449" i="15"/>
  <c r="E449" i="15"/>
  <c r="H448" i="15"/>
  <c r="G448" i="15"/>
  <c r="F448" i="15"/>
  <c r="E448" i="15"/>
  <c r="G447" i="15"/>
  <c r="F447" i="15"/>
  <c r="H446" i="15"/>
  <c r="G446" i="15"/>
  <c r="F446" i="15"/>
  <c r="E446" i="15"/>
  <c r="G445" i="15"/>
  <c r="F445" i="15"/>
  <c r="G444" i="15"/>
  <c r="F444" i="15"/>
  <c r="G443" i="15"/>
  <c r="F443" i="15"/>
  <c r="H442" i="15"/>
  <c r="G442" i="15"/>
  <c r="F442" i="15"/>
  <c r="E442" i="15"/>
  <c r="G441" i="15"/>
  <c r="F441" i="15"/>
  <c r="G440" i="15"/>
  <c r="F440" i="15"/>
  <c r="H439" i="15"/>
  <c r="G439" i="15"/>
  <c r="F439" i="15"/>
  <c r="E439" i="15"/>
  <c r="H438" i="15"/>
  <c r="G438" i="15"/>
  <c r="F438" i="15"/>
  <c r="E438" i="15"/>
  <c r="H437" i="15"/>
  <c r="G437" i="15"/>
  <c r="F437" i="15"/>
  <c r="E437" i="15"/>
  <c r="H436" i="15"/>
  <c r="G436" i="15"/>
  <c r="F436" i="15"/>
  <c r="E436" i="15"/>
  <c r="H435" i="15"/>
  <c r="G435" i="15"/>
  <c r="F435" i="15"/>
  <c r="E435" i="15"/>
  <c r="H434" i="15"/>
  <c r="G434" i="15"/>
  <c r="F434" i="15"/>
  <c r="E434" i="15"/>
  <c r="H433" i="15"/>
  <c r="G433" i="15"/>
  <c r="F433" i="15"/>
  <c r="E433" i="15"/>
  <c r="G432" i="15"/>
  <c r="F432" i="15"/>
  <c r="H431" i="15"/>
  <c r="G431" i="15"/>
  <c r="F431" i="15"/>
  <c r="E431" i="15"/>
  <c r="H430" i="15"/>
  <c r="G430" i="15"/>
  <c r="F430" i="15"/>
  <c r="E430" i="15"/>
  <c r="H429" i="15"/>
  <c r="G429" i="15"/>
  <c r="F429" i="15"/>
  <c r="E429" i="15"/>
  <c r="H428" i="15"/>
  <c r="G428" i="15"/>
  <c r="F428" i="15"/>
  <c r="E428" i="15"/>
  <c r="H427" i="15"/>
  <c r="G427" i="15"/>
  <c r="F427" i="15"/>
  <c r="E427" i="15"/>
  <c r="H426" i="15"/>
  <c r="G426" i="15"/>
  <c r="F426" i="15"/>
  <c r="E426" i="15"/>
  <c r="H425" i="15"/>
  <c r="G425" i="15"/>
  <c r="F425" i="15"/>
  <c r="E425" i="15"/>
  <c r="H424" i="15"/>
  <c r="G424" i="15"/>
  <c r="F424" i="15"/>
  <c r="E424" i="15"/>
  <c r="H423" i="15"/>
  <c r="G423" i="15"/>
  <c r="F423" i="15"/>
  <c r="E423" i="15"/>
  <c r="H422" i="15"/>
  <c r="G422" i="15"/>
  <c r="F422" i="15"/>
  <c r="E422" i="15"/>
  <c r="H421" i="15"/>
  <c r="G421" i="15"/>
  <c r="F421" i="15"/>
  <c r="E421" i="15"/>
  <c r="G420" i="15"/>
  <c r="F420" i="15"/>
  <c r="H419" i="15"/>
  <c r="G419" i="15"/>
  <c r="F419" i="15"/>
  <c r="E419" i="15"/>
  <c r="H418" i="15"/>
  <c r="G418" i="15"/>
  <c r="F418" i="15"/>
  <c r="E418" i="15"/>
  <c r="H417" i="15"/>
  <c r="G417" i="15"/>
  <c r="F417" i="15"/>
  <c r="E417" i="15"/>
  <c r="H416" i="15"/>
  <c r="G416" i="15"/>
  <c r="F416" i="15"/>
  <c r="E416" i="15"/>
  <c r="H415" i="15"/>
  <c r="G415" i="15"/>
  <c r="F415" i="15"/>
  <c r="E415" i="15"/>
  <c r="H414" i="15"/>
  <c r="G414" i="15"/>
  <c r="F414" i="15"/>
  <c r="E414" i="15"/>
  <c r="H413" i="15"/>
  <c r="G413" i="15"/>
  <c r="F413" i="15"/>
  <c r="E413" i="15"/>
  <c r="G412" i="15"/>
  <c r="F412" i="15"/>
  <c r="H411" i="15"/>
  <c r="G411" i="15"/>
  <c r="F411" i="15"/>
  <c r="E411" i="15"/>
  <c r="H410" i="15"/>
  <c r="G410" i="15"/>
  <c r="F410" i="15"/>
  <c r="E410" i="15"/>
  <c r="H409" i="15"/>
  <c r="G409" i="15"/>
  <c r="F409" i="15"/>
  <c r="E409" i="15"/>
  <c r="H408" i="15"/>
  <c r="G408" i="15"/>
  <c r="F408" i="15"/>
  <c r="E408" i="15"/>
  <c r="H407" i="15"/>
  <c r="G407" i="15"/>
  <c r="F407" i="15"/>
  <c r="E407" i="15"/>
  <c r="H406" i="15"/>
  <c r="G406" i="15"/>
  <c r="F406" i="15"/>
  <c r="E406" i="15"/>
  <c r="H405" i="15"/>
  <c r="G405" i="15"/>
  <c r="F405" i="15"/>
  <c r="E405" i="15"/>
  <c r="H404" i="15"/>
  <c r="G404" i="15"/>
  <c r="F404" i="15"/>
  <c r="E404" i="15"/>
  <c r="H403" i="15"/>
  <c r="G403" i="15"/>
  <c r="F403" i="15"/>
  <c r="E403" i="15"/>
  <c r="H402" i="15"/>
  <c r="G402" i="15"/>
  <c r="F402" i="15"/>
  <c r="E402" i="15"/>
  <c r="H401" i="15"/>
  <c r="G401" i="15"/>
  <c r="F401" i="15"/>
  <c r="E401" i="15"/>
  <c r="H400" i="15"/>
  <c r="G400" i="15"/>
  <c r="F400" i="15"/>
  <c r="E400" i="15"/>
  <c r="G399" i="15"/>
  <c r="F399" i="15"/>
  <c r="G398" i="15"/>
  <c r="F398" i="15"/>
  <c r="G397" i="15"/>
  <c r="F397" i="15"/>
  <c r="H396" i="15"/>
  <c r="G396" i="15"/>
  <c r="F396" i="15"/>
  <c r="E396" i="15"/>
  <c r="G395" i="15"/>
  <c r="F395" i="15"/>
  <c r="H394" i="15"/>
  <c r="G394" i="15"/>
  <c r="F394" i="15"/>
  <c r="E394" i="15"/>
  <c r="H393" i="15"/>
  <c r="G393" i="15"/>
  <c r="F393" i="15"/>
  <c r="E393" i="15"/>
  <c r="H392" i="15"/>
  <c r="G392" i="15"/>
  <c r="F392" i="15"/>
  <c r="E392" i="15"/>
  <c r="H391" i="15"/>
  <c r="G391" i="15"/>
  <c r="F391" i="15"/>
  <c r="E391" i="15"/>
  <c r="H390" i="15"/>
  <c r="G390" i="15"/>
  <c r="F390" i="15"/>
  <c r="E390" i="15"/>
  <c r="H389" i="15"/>
  <c r="G389" i="15"/>
  <c r="F389" i="15"/>
  <c r="E389" i="15"/>
  <c r="H388" i="15"/>
  <c r="G388" i="15"/>
  <c r="F388" i="15"/>
  <c r="E388" i="15"/>
  <c r="G387" i="15"/>
  <c r="F387" i="15"/>
  <c r="G386" i="15"/>
  <c r="F386" i="15"/>
  <c r="G385" i="15"/>
  <c r="F385" i="15"/>
  <c r="G384" i="15"/>
  <c r="F384" i="15"/>
  <c r="G383" i="15"/>
  <c r="F383" i="15"/>
  <c r="H382" i="15"/>
  <c r="G382" i="15"/>
  <c r="F382" i="15"/>
  <c r="E382" i="15"/>
  <c r="H381" i="15"/>
  <c r="G381" i="15"/>
  <c r="F381" i="15"/>
  <c r="E381" i="15"/>
  <c r="H380" i="15"/>
  <c r="G380" i="15"/>
  <c r="F380" i="15"/>
  <c r="E380" i="15"/>
  <c r="G379" i="15"/>
  <c r="F379" i="15"/>
  <c r="G378" i="15"/>
  <c r="F378" i="15"/>
  <c r="H377" i="15"/>
  <c r="G377" i="15"/>
  <c r="F377" i="15"/>
  <c r="E377" i="15"/>
  <c r="H376" i="15"/>
  <c r="G376" i="15"/>
  <c r="F376" i="15"/>
  <c r="E376" i="15"/>
  <c r="H375" i="15"/>
  <c r="G375" i="15"/>
  <c r="F375" i="15"/>
  <c r="E375" i="15"/>
  <c r="G374" i="15"/>
  <c r="F374" i="15"/>
  <c r="G373" i="15"/>
  <c r="F373" i="15"/>
  <c r="G372" i="15"/>
  <c r="F372" i="15"/>
  <c r="H371" i="15"/>
  <c r="G371" i="15"/>
  <c r="F371" i="15"/>
  <c r="E371" i="15"/>
  <c r="G370" i="15"/>
  <c r="F370" i="15"/>
  <c r="G369" i="15"/>
  <c r="F369" i="15"/>
  <c r="H368" i="15"/>
  <c r="G368" i="15"/>
  <c r="F368" i="15"/>
  <c r="E368" i="15"/>
  <c r="H367" i="15"/>
  <c r="G367" i="15"/>
  <c r="F367" i="15"/>
  <c r="E367" i="15"/>
  <c r="H366" i="15"/>
  <c r="G366" i="15"/>
  <c r="F366" i="15"/>
  <c r="E366" i="15"/>
  <c r="G365" i="15"/>
  <c r="F365" i="15"/>
  <c r="G364" i="15"/>
  <c r="F364" i="15"/>
  <c r="H363" i="15"/>
  <c r="G363" i="15"/>
  <c r="F363" i="15"/>
  <c r="E363" i="15"/>
  <c r="G362" i="15"/>
  <c r="F362" i="15"/>
  <c r="G361" i="15"/>
  <c r="F361" i="15"/>
  <c r="H360" i="15"/>
  <c r="G360" i="15"/>
  <c r="F360" i="15"/>
  <c r="E360" i="15"/>
  <c r="H359" i="15"/>
  <c r="G359" i="15"/>
  <c r="F359" i="15"/>
  <c r="E359" i="15"/>
  <c r="G358" i="15"/>
  <c r="F358" i="15"/>
  <c r="H357" i="15"/>
  <c r="G357" i="15"/>
  <c r="F357" i="15"/>
  <c r="E357" i="15"/>
  <c r="H356" i="15"/>
  <c r="G356" i="15"/>
  <c r="F356" i="15"/>
  <c r="E356" i="15"/>
  <c r="G355" i="15"/>
  <c r="F355" i="15"/>
  <c r="H354" i="15"/>
  <c r="G354" i="15"/>
  <c r="F354" i="15"/>
  <c r="E354" i="15"/>
  <c r="H353" i="15"/>
  <c r="G353" i="15"/>
  <c r="F353" i="15"/>
  <c r="E353" i="15"/>
  <c r="H352" i="15"/>
  <c r="G352" i="15"/>
  <c r="F352" i="15"/>
  <c r="E352" i="15"/>
  <c r="G351" i="15"/>
  <c r="F351" i="15"/>
  <c r="G350" i="15"/>
  <c r="F350" i="15"/>
  <c r="F349" i="15"/>
  <c r="D349" i="15"/>
  <c r="F570" i="15" s="1"/>
  <c r="C349" i="15"/>
  <c r="E569" i="15" s="1"/>
  <c r="H569" i="15" s="1"/>
  <c r="H343" i="15"/>
  <c r="G343" i="15"/>
  <c r="F343" i="15"/>
  <c r="E343" i="15"/>
  <c r="H342" i="15"/>
  <c r="G342" i="15"/>
  <c r="F342" i="15"/>
  <c r="E342" i="15"/>
  <c r="H341" i="15"/>
  <c r="G341" i="15"/>
  <c r="F341" i="15"/>
  <c r="E341" i="15"/>
  <c r="H340" i="15"/>
  <c r="G340" i="15"/>
  <c r="F340" i="15"/>
  <c r="E340" i="15"/>
  <c r="H339" i="15"/>
  <c r="G339" i="15"/>
  <c r="F339" i="15"/>
  <c r="E339" i="15"/>
  <c r="H338" i="15"/>
  <c r="G338" i="15"/>
  <c r="E338" i="15"/>
  <c r="H337" i="15"/>
  <c r="G337" i="15"/>
  <c r="F337" i="15"/>
  <c r="E337" i="15"/>
  <c r="H336" i="15"/>
  <c r="G336" i="15"/>
  <c r="F336" i="15"/>
  <c r="E336" i="15"/>
  <c r="H335" i="15"/>
  <c r="G335" i="15"/>
  <c r="F335" i="15"/>
  <c r="E335" i="15"/>
  <c r="H334" i="15"/>
  <c r="G334" i="15"/>
  <c r="F334" i="15"/>
  <c r="E334" i="15"/>
  <c r="H333" i="15"/>
  <c r="G333" i="15"/>
  <c r="F333" i="15"/>
  <c r="E333" i="15"/>
  <c r="H332" i="15"/>
  <c r="G332" i="15"/>
  <c r="F332" i="15"/>
  <c r="E332" i="15"/>
  <c r="H331" i="15"/>
  <c r="G331" i="15"/>
  <c r="F331" i="15"/>
  <c r="E331" i="15"/>
  <c r="H330" i="15"/>
  <c r="G330" i="15"/>
  <c r="F330" i="15"/>
  <c r="E330" i="15"/>
  <c r="H329" i="15"/>
  <c r="G329" i="15"/>
  <c r="F329" i="15"/>
  <c r="E329" i="15"/>
  <c r="H328" i="15"/>
  <c r="G328" i="15"/>
  <c r="F328" i="15"/>
  <c r="E328" i="15"/>
  <c r="H327" i="15"/>
  <c r="G327" i="15"/>
  <c r="F327" i="15"/>
  <c r="E327" i="15"/>
  <c r="H326" i="15"/>
  <c r="G326" i="15"/>
  <c r="F326" i="15"/>
  <c r="E326" i="15"/>
  <c r="H325" i="15"/>
  <c r="G325" i="15"/>
  <c r="F325" i="15"/>
  <c r="E325" i="15"/>
  <c r="H324" i="15"/>
  <c r="G324" i="15"/>
  <c r="E324" i="15"/>
  <c r="H323" i="15"/>
  <c r="G323" i="15"/>
  <c r="F323" i="15"/>
  <c r="E323" i="15"/>
  <c r="H322" i="15"/>
  <c r="G322" i="15"/>
  <c r="F322" i="15"/>
  <c r="E322" i="15"/>
  <c r="H321" i="15"/>
  <c r="G321" i="15"/>
  <c r="F321" i="15"/>
  <c r="E321" i="15"/>
  <c r="H320" i="15"/>
  <c r="G320" i="15"/>
  <c r="F320" i="15"/>
  <c r="E320" i="15"/>
  <c r="H319" i="15"/>
  <c r="G319" i="15"/>
  <c r="E319" i="15"/>
  <c r="H318" i="15"/>
  <c r="G318" i="15"/>
  <c r="F318" i="15"/>
  <c r="E318" i="15"/>
  <c r="H317" i="15"/>
  <c r="G317" i="15"/>
  <c r="F317" i="15"/>
  <c r="E317" i="15"/>
  <c r="H316" i="15"/>
  <c r="G316" i="15"/>
  <c r="F316" i="15"/>
  <c r="E316" i="15"/>
  <c r="H315" i="15"/>
  <c r="G315" i="15"/>
  <c r="F315" i="15"/>
  <c r="E315" i="15"/>
  <c r="H314" i="15"/>
  <c r="G314" i="15"/>
  <c r="F314" i="15"/>
  <c r="E314" i="15"/>
  <c r="H313" i="15"/>
  <c r="G313" i="15"/>
  <c r="F313" i="15"/>
  <c r="E313" i="15"/>
  <c r="H312" i="15"/>
  <c r="G312" i="15"/>
  <c r="F312" i="15"/>
  <c r="E312" i="15"/>
  <c r="H311" i="15"/>
  <c r="G311" i="15"/>
  <c r="F311" i="15"/>
  <c r="E311" i="15"/>
  <c r="H310" i="15"/>
  <c r="G310" i="15"/>
  <c r="F310" i="15"/>
  <c r="E310" i="15"/>
  <c r="H309" i="15"/>
  <c r="G309" i="15"/>
  <c r="F309" i="15"/>
  <c r="E309" i="15"/>
  <c r="H308" i="15"/>
  <c r="G308" i="15"/>
  <c r="E308" i="15"/>
  <c r="H307" i="15"/>
  <c r="G307" i="15"/>
  <c r="F307" i="15"/>
  <c r="E307" i="15"/>
  <c r="H306" i="15"/>
  <c r="G306" i="15"/>
  <c r="E306" i="15"/>
  <c r="H305" i="15"/>
  <c r="G305" i="15"/>
  <c r="F305" i="15"/>
  <c r="E305" i="15"/>
  <c r="H304" i="15"/>
  <c r="G304" i="15"/>
  <c r="F304" i="15"/>
  <c r="E304" i="15"/>
  <c r="H303" i="15"/>
  <c r="G303" i="15"/>
  <c r="E303" i="15"/>
  <c r="H302" i="15"/>
  <c r="G302" i="15"/>
  <c r="F302" i="15"/>
  <c r="E302" i="15"/>
  <c r="H301" i="15"/>
  <c r="G301" i="15"/>
  <c r="F301" i="15"/>
  <c r="E301" i="15"/>
  <c r="H300" i="15"/>
  <c r="G300" i="15"/>
  <c r="F300" i="15"/>
  <c r="E300" i="15"/>
  <c r="H299" i="15"/>
  <c r="G299" i="15"/>
  <c r="F299" i="15"/>
  <c r="E299" i="15"/>
  <c r="H298" i="15"/>
  <c r="G298" i="15"/>
  <c r="E298" i="15"/>
  <c r="H297" i="15"/>
  <c r="G297" i="15"/>
  <c r="F297" i="15"/>
  <c r="E297" i="15"/>
  <c r="H296" i="15"/>
  <c r="G296" i="15"/>
  <c r="F296" i="15"/>
  <c r="E296" i="15"/>
  <c r="H295" i="15"/>
  <c r="G295" i="15"/>
  <c r="F295" i="15"/>
  <c r="E295" i="15"/>
  <c r="H294" i="15"/>
  <c r="G294" i="15"/>
  <c r="E294" i="15"/>
  <c r="H293" i="15"/>
  <c r="G293" i="15"/>
  <c r="E293" i="15"/>
  <c r="H292" i="15"/>
  <c r="G292" i="15"/>
  <c r="F292" i="15"/>
  <c r="E292" i="15"/>
  <c r="H291" i="15"/>
  <c r="G291" i="15"/>
  <c r="F291" i="15"/>
  <c r="E291" i="15"/>
  <c r="H290" i="15"/>
  <c r="G290" i="15"/>
  <c r="F290" i="15"/>
  <c r="E290" i="15"/>
  <c r="H289" i="15"/>
  <c r="G289" i="15"/>
  <c r="F289" i="15"/>
  <c r="E289" i="15"/>
  <c r="H288" i="15"/>
  <c r="G288" i="15"/>
  <c r="F288" i="15"/>
  <c r="E288" i="15"/>
  <c r="H287" i="15"/>
  <c r="G287" i="15"/>
  <c r="F287" i="15"/>
  <c r="E287" i="15"/>
  <c r="H286" i="15"/>
  <c r="G286" i="15"/>
  <c r="F286" i="15"/>
  <c r="E286" i="15"/>
  <c r="H285" i="15"/>
  <c r="G285" i="15"/>
  <c r="F285" i="15"/>
  <c r="E285" i="15"/>
  <c r="H284" i="15"/>
  <c r="G284" i="15"/>
  <c r="F284" i="15"/>
  <c r="E284" i="15"/>
  <c r="H283" i="15"/>
  <c r="G283" i="15"/>
  <c r="E283" i="15"/>
  <c r="H282" i="15"/>
  <c r="G282" i="15"/>
  <c r="F282" i="15"/>
  <c r="E282" i="15"/>
  <c r="H281" i="15"/>
  <c r="G281" i="15"/>
  <c r="F281" i="15"/>
  <c r="E281" i="15"/>
  <c r="H280" i="15"/>
  <c r="G280" i="15"/>
  <c r="F280" i="15"/>
  <c r="E280" i="15"/>
  <c r="H279" i="15"/>
  <c r="G279" i="15"/>
  <c r="F279" i="15"/>
  <c r="E279" i="15"/>
  <c r="H278" i="15"/>
  <c r="G278" i="15"/>
  <c r="E278" i="15"/>
  <c r="H277" i="15"/>
  <c r="G277" i="15"/>
  <c r="E277" i="15"/>
  <c r="H276" i="15"/>
  <c r="G276" i="15"/>
  <c r="F276" i="15"/>
  <c r="E276" i="15"/>
  <c r="H275" i="15"/>
  <c r="G275" i="15"/>
  <c r="E275" i="15"/>
  <c r="H274" i="15"/>
  <c r="G274" i="15"/>
  <c r="F274" i="15"/>
  <c r="E274" i="15"/>
  <c r="H273" i="15"/>
  <c r="G273" i="15"/>
  <c r="F273" i="15"/>
  <c r="E273" i="15"/>
  <c r="H272" i="15"/>
  <c r="G272" i="15"/>
  <c r="F272" i="15"/>
  <c r="E272" i="15"/>
  <c r="H271" i="15"/>
  <c r="G271" i="15"/>
  <c r="F271" i="15"/>
  <c r="E271" i="15"/>
  <c r="H270" i="15"/>
  <c r="G270" i="15"/>
  <c r="F270" i="15"/>
  <c r="E270" i="15"/>
  <c r="H269" i="15"/>
  <c r="G269" i="15"/>
  <c r="F269" i="15"/>
  <c r="E269" i="15"/>
  <c r="H268" i="15"/>
  <c r="G268" i="15"/>
  <c r="F268" i="15"/>
  <c r="E268" i="15"/>
  <c r="H267" i="15"/>
  <c r="G267" i="15"/>
  <c r="F267" i="15"/>
  <c r="E267" i="15"/>
  <c r="H266" i="15"/>
  <c r="G266" i="15"/>
  <c r="F266" i="15"/>
  <c r="E266" i="15"/>
  <c r="H265" i="15"/>
  <c r="G265" i="15"/>
  <c r="F265" i="15"/>
  <c r="E265" i="15"/>
  <c r="H264" i="15"/>
  <c r="G264" i="15"/>
  <c r="F264" i="15"/>
  <c r="E264" i="15"/>
  <c r="H263" i="15"/>
  <c r="G263" i="15"/>
  <c r="F263" i="15"/>
  <c r="E263" i="15"/>
  <c r="H262" i="15"/>
  <c r="G262" i="15"/>
  <c r="F262" i="15"/>
  <c r="E262" i="15"/>
  <c r="H261" i="15"/>
  <c r="G261" i="15"/>
  <c r="F261" i="15"/>
  <c r="E261" i="15"/>
  <c r="H260" i="15"/>
  <c r="G260" i="15"/>
  <c r="F260" i="15"/>
  <c r="E260" i="15"/>
  <c r="H259" i="15"/>
  <c r="G259" i="15"/>
  <c r="E259" i="15"/>
  <c r="H258" i="15"/>
  <c r="G258" i="15"/>
  <c r="F258" i="15"/>
  <c r="E258" i="15"/>
  <c r="H257" i="15"/>
  <c r="G257" i="15"/>
  <c r="F257" i="15"/>
  <c r="E257" i="15"/>
  <c r="H256" i="15"/>
  <c r="G256" i="15"/>
  <c r="F256" i="15"/>
  <c r="E256" i="15"/>
  <c r="H255" i="15"/>
  <c r="G255" i="15"/>
  <c r="F255" i="15"/>
  <c r="E255" i="15"/>
  <c r="H254" i="15"/>
  <c r="G254" i="15"/>
  <c r="F254" i="15"/>
  <c r="E254" i="15"/>
  <c r="H253" i="15"/>
  <c r="G253" i="15"/>
  <c r="F253" i="15"/>
  <c r="E253" i="15"/>
  <c r="H252" i="15"/>
  <c r="G252" i="15"/>
  <c r="F252" i="15"/>
  <c r="E252" i="15"/>
  <c r="H251" i="15"/>
  <c r="G251" i="15"/>
  <c r="F251" i="15"/>
  <c r="E251" i="15"/>
  <c r="H250" i="15"/>
  <c r="G250" i="15"/>
  <c r="E250" i="15"/>
  <c r="H249" i="15"/>
  <c r="G249" i="15"/>
  <c r="F249" i="15"/>
  <c r="E249" i="15"/>
  <c r="H248" i="15"/>
  <c r="G248" i="15"/>
  <c r="E248" i="15"/>
  <c r="H247" i="15"/>
  <c r="G247" i="15"/>
  <c r="F247" i="15"/>
  <c r="E247" i="15"/>
  <c r="H246" i="15"/>
  <c r="G246" i="15"/>
  <c r="E246" i="15"/>
  <c r="H245" i="15"/>
  <c r="G245" i="15"/>
  <c r="F245" i="15"/>
  <c r="E245" i="15"/>
  <c r="H244" i="15"/>
  <c r="G244" i="15"/>
  <c r="E244" i="15"/>
  <c r="H243" i="15"/>
  <c r="G243" i="15"/>
  <c r="F243" i="15"/>
  <c r="E243" i="15"/>
  <c r="H242" i="15"/>
  <c r="G242" i="15"/>
  <c r="F242" i="15"/>
  <c r="E242" i="15"/>
  <c r="H241" i="15"/>
  <c r="G241" i="15"/>
  <c r="E241" i="15"/>
  <c r="H240" i="15"/>
  <c r="G240" i="15"/>
  <c r="F240" i="15"/>
  <c r="E240" i="15"/>
  <c r="H239" i="15"/>
  <c r="G239" i="15"/>
  <c r="F239" i="15"/>
  <c r="E239" i="15"/>
  <c r="H238" i="15"/>
  <c r="G238" i="15"/>
  <c r="E238" i="15"/>
  <c r="H237" i="15"/>
  <c r="G237" i="15"/>
  <c r="F237" i="15"/>
  <c r="E237" i="15"/>
  <c r="H236" i="15"/>
  <c r="G236" i="15"/>
  <c r="E236" i="15"/>
  <c r="H235" i="15"/>
  <c r="G235" i="15"/>
  <c r="F235" i="15"/>
  <c r="E235" i="15"/>
  <c r="H234" i="15"/>
  <c r="G234" i="15"/>
  <c r="F234" i="15"/>
  <c r="E234" i="15"/>
  <c r="H233" i="15"/>
  <c r="G233" i="15"/>
  <c r="E233" i="15"/>
  <c r="H232" i="15"/>
  <c r="G232" i="15"/>
  <c r="E232" i="15"/>
  <c r="H231" i="15"/>
  <c r="G231" i="15"/>
  <c r="F231" i="15"/>
  <c r="E231" i="15"/>
  <c r="H230" i="15"/>
  <c r="G230" i="15"/>
  <c r="E230" i="15"/>
  <c r="H229" i="15"/>
  <c r="G229" i="15"/>
  <c r="F229" i="15"/>
  <c r="E229" i="15"/>
  <c r="H228" i="15"/>
  <c r="G228" i="15"/>
  <c r="E228" i="15"/>
  <c r="H227" i="15"/>
  <c r="G227" i="15"/>
  <c r="F227" i="15"/>
  <c r="E227" i="15"/>
  <c r="H226" i="15"/>
  <c r="G226" i="15"/>
  <c r="F226" i="15"/>
  <c r="E226" i="15"/>
  <c r="H225" i="15"/>
  <c r="G225" i="15"/>
  <c r="E225" i="15"/>
  <c r="H224" i="15"/>
  <c r="G224" i="15"/>
  <c r="F224" i="15"/>
  <c r="E224" i="15"/>
  <c r="H223" i="15"/>
  <c r="G223" i="15"/>
  <c r="F223" i="15"/>
  <c r="E223" i="15"/>
  <c r="H222" i="15"/>
  <c r="G222" i="15"/>
  <c r="F222" i="15"/>
  <c r="E222" i="15"/>
  <c r="H221" i="15"/>
  <c r="G221" i="15"/>
  <c r="F221" i="15"/>
  <c r="E221" i="15"/>
  <c r="H220" i="15"/>
  <c r="G220" i="15"/>
  <c r="F220" i="15"/>
  <c r="E220" i="15"/>
  <c r="H219" i="15"/>
  <c r="G219" i="15"/>
  <c r="F219" i="15"/>
  <c r="E219" i="15"/>
  <c r="H218" i="15"/>
  <c r="G218" i="15"/>
  <c r="F218" i="15"/>
  <c r="E218" i="15"/>
  <c r="H217" i="15"/>
  <c r="G217" i="15"/>
  <c r="F217" i="15"/>
  <c r="E217" i="15"/>
  <c r="H216" i="15"/>
  <c r="G216" i="15"/>
  <c r="F216" i="15"/>
  <c r="E216" i="15"/>
  <c r="H215" i="15"/>
  <c r="G215" i="15"/>
  <c r="F215" i="15"/>
  <c r="E215" i="15"/>
  <c r="H214" i="15"/>
  <c r="G214" i="15"/>
  <c r="E214" i="15"/>
  <c r="H213" i="15"/>
  <c r="G213" i="15"/>
  <c r="E213" i="15"/>
  <c r="H212" i="15"/>
  <c r="G212" i="15"/>
  <c r="F212" i="15"/>
  <c r="E212" i="15"/>
  <c r="H211" i="15"/>
  <c r="G211" i="15"/>
  <c r="E211" i="15"/>
  <c r="H210" i="15"/>
  <c r="G210" i="15"/>
  <c r="E210" i="15"/>
  <c r="H209" i="15"/>
  <c r="G209" i="15"/>
  <c r="F209" i="15"/>
  <c r="E209" i="15"/>
  <c r="H208" i="15"/>
  <c r="G208" i="15"/>
  <c r="F208" i="15"/>
  <c r="E208" i="15"/>
  <c r="H207" i="15"/>
  <c r="G207" i="15"/>
  <c r="F207" i="15"/>
  <c r="E207" i="15"/>
  <c r="H206" i="15"/>
  <c r="G206" i="15"/>
  <c r="E206" i="15"/>
  <c r="H205" i="15"/>
  <c r="G205" i="15"/>
  <c r="F205" i="15"/>
  <c r="E205" i="15"/>
  <c r="H204" i="15"/>
  <c r="G204" i="15"/>
  <c r="E204" i="15"/>
  <c r="H203" i="15"/>
  <c r="G203" i="15"/>
  <c r="F203" i="15"/>
  <c r="E203" i="15"/>
  <c r="H202" i="15"/>
  <c r="G202" i="15"/>
  <c r="E202" i="15"/>
  <c r="H201" i="15"/>
  <c r="G201" i="15"/>
  <c r="F201" i="15"/>
  <c r="E201" i="15"/>
  <c r="H200" i="15"/>
  <c r="G200" i="15"/>
  <c r="F200" i="15"/>
  <c r="E200" i="15"/>
  <c r="H199" i="15"/>
  <c r="G199" i="15"/>
  <c r="E199" i="15"/>
  <c r="H198" i="15"/>
  <c r="G198" i="15"/>
  <c r="F198" i="15"/>
  <c r="E198" i="15"/>
  <c r="H197" i="15"/>
  <c r="G197" i="15"/>
  <c r="F197" i="15"/>
  <c r="E197" i="15"/>
  <c r="H196" i="15"/>
  <c r="G196" i="15"/>
  <c r="F196" i="15"/>
  <c r="E196" i="15"/>
  <c r="H195" i="15"/>
  <c r="G195" i="15"/>
  <c r="F195" i="15"/>
  <c r="E195" i="15"/>
  <c r="H194" i="15"/>
  <c r="G194" i="15"/>
  <c r="E194" i="15"/>
  <c r="H193" i="15"/>
  <c r="G193" i="15"/>
  <c r="E193" i="15"/>
  <c r="H192" i="15"/>
  <c r="G192" i="15"/>
  <c r="F192" i="15"/>
  <c r="E192" i="15"/>
  <c r="H191" i="15"/>
  <c r="G191" i="15"/>
  <c r="F191" i="15"/>
  <c r="E191" i="15"/>
  <c r="H190" i="15"/>
  <c r="G190" i="15"/>
  <c r="F190" i="15"/>
  <c r="E190" i="15"/>
  <c r="H189" i="15"/>
  <c r="G189" i="15"/>
  <c r="F189" i="15"/>
  <c r="E189" i="15"/>
  <c r="H188" i="15"/>
  <c r="G188" i="15"/>
  <c r="F188" i="15"/>
  <c r="E188" i="15"/>
  <c r="H187" i="15"/>
  <c r="G187" i="15"/>
  <c r="F187" i="15"/>
  <c r="E187" i="15"/>
  <c r="H186" i="15"/>
  <c r="G186" i="15"/>
  <c r="E186" i="15"/>
  <c r="H185" i="15"/>
  <c r="G185" i="15"/>
  <c r="F185" i="15"/>
  <c r="E185" i="15"/>
  <c r="H184" i="15"/>
  <c r="G184" i="15"/>
  <c r="F184" i="15"/>
  <c r="E184" i="15"/>
  <c r="H183" i="15"/>
  <c r="G183" i="15"/>
  <c r="F183" i="15"/>
  <c r="E183" i="15"/>
  <c r="H182" i="15"/>
  <c r="G182" i="15"/>
  <c r="F182" i="15"/>
  <c r="E182" i="15"/>
  <c r="H181" i="15"/>
  <c r="G181" i="15"/>
  <c r="E181" i="15"/>
  <c r="H180" i="15"/>
  <c r="G180" i="15"/>
  <c r="F180" i="15"/>
  <c r="E180" i="15"/>
  <c r="H179" i="15"/>
  <c r="G179" i="15"/>
  <c r="E179" i="15"/>
  <c r="H178" i="15"/>
  <c r="G178" i="15"/>
  <c r="E178" i="15"/>
  <c r="H177" i="15"/>
  <c r="G177" i="15"/>
  <c r="F177" i="15"/>
  <c r="E177" i="15"/>
  <c r="H176" i="15"/>
  <c r="G176" i="15"/>
  <c r="F176" i="15"/>
  <c r="E176" i="15"/>
  <c r="H175" i="15"/>
  <c r="G175" i="15"/>
  <c r="F175" i="15"/>
  <c r="E175" i="15"/>
  <c r="H174" i="15"/>
  <c r="G174" i="15"/>
  <c r="E174" i="15"/>
  <c r="E173" i="15"/>
  <c r="D173" i="15"/>
  <c r="F338" i="15" s="1"/>
  <c r="C173" i="15"/>
  <c r="G173" i="15" s="1"/>
  <c r="H173" i="15" s="1"/>
  <c r="H167" i="15"/>
  <c r="G167" i="15"/>
  <c r="F167" i="15"/>
  <c r="E167" i="15"/>
  <c r="H166" i="15"/>
  <c r="G166" i="15"/>
  <c r="F166" i="15"/>
  <c r="E166" i="15"/>
  <c r="H165" i="15"/>
  <c r="G165" i="15"/>
  <c r="F165" i="15"/>
  <c r="E165" i="15"/>
  <c r="G164" i="15"/>
  <c r="F164" i="15"/>
  <c r="H163" i="15"/>
  <c r="G163" i="15"/>
  <c r="F163" i="15"/>
  <c r="E163" i="15"/>
  <c r="H162" i="15"/>
  <c r="G162" i="15"/>
  <c r="F162" i="15"/>
  <c r="E162" i="15"/>
  <c r="G161" i="15"/>
  <c r="F161" i="15"/>
  <c r="H160" i="15"/>
  <c r="G160" i="15"/>
  <c r="F160" i="15"/>
  <c r="E160" i="15"/>
  <c r="H159" i="15"/>
  <c r="G159" i="15"/>
  <c r="F159" i="15"/>
  <c r="E159" i="15"/>
  <c r="G158" i="15"/>
  <c r="F158" i="15"/>
  <c r="H157" i="15"/>
  <c r="G157" i="15"/>
  <c r="F157" i="15"/>
  <c r="E157" i="15"/>
  <c r="H156" i="15"/>
  <c r="G156" i="15"/>
  <c r="F156" i="15"/>
  <c r="E156" i="15"/>
  <c r="G155" i="15"/>
  <c r="F155" i="15"/>
  <c r="H154" i="15"/>
  <c r="G154" i="15"/>
  <c r="F154" i="15"/>
  <c r="E154" i="15"/>
  <c r="G153" i="15"/>
  <c r="F153" i="15"/>
  <c r="G152" i="15"/>
  <c r="F152" i="15"/>
  <c r="H151" i="15"/>
  <c r="G151" i="15"/>
  <c r="F151" i="15"/>
  <c r="E151" i="15"/>
  <c r="H150" i="15"/>
  <c r="G150" i="15"/>
  <c r="F150" i="15"/>
  <c r="E150" i="15"/>
  <c r="G149" i="15"/>
  <c r="F149" i="15"/>
  <c r="H148" i="15"/>
  <c r="G148" i="15"/>
  <c r="F148" i="15"/>
  <c r="E148" i="15"/>
  <c r="H147" i="15"/>
  <c r="G147" i="15"/>
  <c r="F147" i="15"/>
  <c r="E147" i="15"/>
  <c r="H146" i="15"/>
  <c r="G146" i="15"/>
  <c r="F146" i="15"/>
  <c r="E146" i="15"/>
  <c r="H145" i="15"/>
  <c r="G145" i="15"/>
  <c r="F145" i="15"/>
  <c r="E145" i="15"/>
  <c r="H144" i="15"/>
  <c r="G144" i="15"/>
  <c r="F144" i="15"/>
  <c r="E144" i="15"/>
  <c r="G143" i="15"/>
  <c r="F143" i="15"/>
  <c r="H142" i="15"/>
  <c r="G142" i="15"/>
  <c r="F142" i="15"/>
  <c r="E142" i="15"/>
  <c r="H141" i="15"/>
  <c r="G141" i="15"/>
  <c r="F141" i="15"/>
  <c r="E141" i="15"/>
  <c r="H140" i="15"/>
  <c r="G140" i="15"/>
  <c r="F140" i="15"/>
  <c r="E140" i="15"/>
  <c r="G139" i="15"/>
  <c r="F139" i="15"/>
  <c r="H138" i="15"/>
  <c r="G138" i="15"/>
  <c r="F138" i="15"/>
  <c r="E138" i="15"/>
  <c r="G137" i="15"/>
  <c r="F137" i="15"/>
  <c r="H136" i="15"/>
  <c r="G136" i="15"/>
  <c r="F136" i="15"/>
  <c r="E136" i="15"/>
  <c r="H135" i="15"/>
  <c r="G135" i="15"/>
  <c r="F135" i="15"/>
  <c r="E135" i="15"/>
  <c r="H134" i="15"/>
  <c r="G134" i="15"/>
  <c r="F134" i="15"/>
  <c r="E134" i="15"/>
  <c r="H133" i="15"/>
  <c r="G133" i="15"/>
  <c r="F133" i="15"/>
  <c r="E133" i="15"/>
  <c r="H132" i="15"/>
  <c r="G132" i="15"/>
  <c r="F132" i="15"/>
  <c r="E132" i="15"/>
  <c r="G131" i="15"/>
  <c r="F131" i="15"/>
  <c r="H130" i="15"/>
  <c r="G130" i="15"/>
  <c r="F130" i="15"/>
  <c r="E130" i="15"/>
  <c r="G129" i="15"/>
  <c r="F129" i="15"/>
  <c r="G128" i="15"/>
  <c r="F128" i="15"/>
  <c r="H127" i="15"/>
  <c r="G127" i="15"/>
  <c r="F127" i="15"/>
  <c r="E127" i="15"/>
  <c r="G126" i="15"/>
  <c r="F126" i="15"/>
  <c r="G125" i="15"/>
  <c r="F125" i="15"/>
  <c r="H124" i="15"/>
  <c r="G124" i="15"/>
  <c r="F124" i="15"/>
  <c r="E124" i="15"/>
  <c r="G123" i="15"/>
  <c r="F123" i="15"/>
  <c r="H122" i="15"/>
  <c r="G122" i="15"/>
  <c r="F122" i="15"/>
  <c r="E122" i="15"/>
  <c r="G121" i="15"/>
  <c r="F121" i="15"/>
  <c r="G120" i="15"/>
  <c r="F120" i="15"/>
  <c r="H119" i="15"/>
  <c r="G119" i="15"/>
  <c r="F119" i="15"/>
  <c r="E119" i="15"/>
  <c r="H118" i="15"/>
  <c r="G118" i="15"/>
  <c r="F118" i="15"/>
  <c r="E118" i="15"/>
  <c r="G117" i="15"/>
  <c r="F117" i="15"/>
  <c r="G116" i="15"/>
  <c r="F116" i="15"/>
  <c r="G115" i="15"/>
  <c r="F115" i="15"/>
  <c r="G114" i="15"/>
  <c r="F114" i="15"/>
  <c r="H113" i="15"/>
  <c r="G113" i="15"/>
  <c r="F113" i="15"/>
  <c r="E113" i="15"/>
  <c r="G112" i="15"/>
  <c r="F112" i="15"/>
  <c r="G111" i="15"/>
  <c r="F111" i="15"/>
  <c r="G110" i="15"/>
  <c r="F110" i="15"/>
  <c r="H109" i="15"/>
  <c r="G109" i="15"/>
  <c r="F109" i="15"/>
  <c r="E109" i="15"/>
  <c r="H108" i="15"/>
  <c r="G108" i="15"/>
  <c r="F108" i="15"/>
  <c r="E108" i="15"/>
  <c r="H107" i="15"/>
  <c r="G107" i="15"/>
  <c r="F107" i="15"/>
  <c r="E107" i="15"/>
  <c r="G106" i="15"/>
  <c r="F106" i="15"/>
  <c r="H105" i="15"/>
  <c r="G105" i="15"/>
  <c r="F105" i="15"/>
  <c r="E105" i="15"/>
  <c r="G104" i="15"/>
  <c r="F104" i="15"/>
  <c r="G103" i="15"/>
  <c r="F103" i="15"/>
  <c r="H102" i="15"/>
  <c r="G102" i="15"/>
  <c r="F102" i="15"/>
  <c r="E102" i="15"/>
  <c r="H101" i="15"/>
  <c r="G101" i="15"/>
  <c r="F101" i="15"/>
  <c r="E101" i="15"/>
  <c r="H100" i="15"/>
  <c r="G100" i="15"/>
  <c r="F100" i="15"/>
  <c r="E100" i="15"/>
  <c r="G99" i="15"/>
  <c r="F99" i="15"/>
  <c r="H98" i="15"/>
  <c r="G98" i="15"/>
  <c r="F98" i="15"/>
  <c r="E98" i="15"/>
  <c r="H97" i="15"/>
  <c r="G97" i="15"/>
  <c r="F97" i="15"/>
  <c r="E97" i="15"/>
  <c r="H96" i="15"/>
  <c r="G96" i="15"/>
  <c r="F96" i="15"/>
  <c r="E96" i="15"/>
  <c r="H95" i="15"/>
  <c r="G95" i="15"/>
  <c r="F95" i="15"/>
  <c r="E95" i="15"/>
  <c r="H94" i="15"/>
  <c r="G94" i="15"/>
  <c r="F94" i="15"/>
  <c r="E94" i="15"/>
  <c r="G93" i="15"/>
  <c r="F93" i="15"/>
  <c r="H92" i="15"/>
  <c r="G92" i="15"/>
  <c r="F92" i="15"/>
  <c r="E92" i="15"/>
  <c r="G91" i="15"/>
  <c r="F91" i="15"/>
  <c r="G90" i="15"/>
  <c r="F90" i="15"/>
  <c r="H89" i="15"/>
  <c r="G89" i="15"/>
  <c r="F89" i="15"/>
  <c r="E89" i="15"/>
  <c r="G88" i="15"/>
  <c r="F88" i="15"/>
  <c r="G87" i="15"/>
  <c r="F87" i="15"/>
  <c r="H86" i="15"/>
  <c r="G86" i="15"/>
  <c r="F86" i="15"/>
  <c r="E86" i="15"/>
  <c r="H85" i="15"/>
  <c r="G85" i="15"/>
  <c r="F85" i="15"/>
  <c r="E85" i="15"/>
  <c r="G84" i="15"/>
  <c r="F84" i="15"/>
  <c r="H83" i="15"/>
  <c r="G83" i="15"/>
  <c r="F83" i="15"/>
  <c r="E83" i="15"/>
  <c r="H82" i="15"/>
  <c r="G82" i="15"/>
  <c r="F82" i="15"/>
  <c r="E82" i="15"/>
  <c r="H81" i="15"/>
  <c r="G81" i="15"/>
  <c r="F81" i="15"/>
  <c r="E81" i="15"/>
  <c r="G80" i="15"/>
  <c r="F80" i="15"/>
  <c r="G79" i="15"/>
  <c r="F79" i="15"/>
  <c r="G78" i="15"/>
  <c r="F78" i="15"/>
  <c r="G77" i="15"/>
  <c r="F77" i="15"/>
  <c r="G76" i="15"/>
  <c r="F76" i="15"/>
  <c r="F75" i="15"/>
  <c r="D75" i="15"/>
  <c r="C75" i="15"/>
  <c r="E164" i="15" s="1"/>
  <c r="H164" i="15" s="1"/>
  <c r="H69" i="15"/>
  <c r="G69" i="15"/>
  <c r="E69" i="15"/>
  <c r="H68" i="15"/>
  <c r="G68" i="15"/>
  <c r="F68" i="15"/>
  <c r="E68" i="15"/>
  <c r="H67" i="15"/>
  <c r="G67" i="15"/>
  <c r="E67" i="15"/>
  <c r="H66" i="15"/>
  <c r="G66" i="15"/>
  <c r="F66" i="15"/>
  <c r="E66" i="15"/>
  <c r="H65" i="15"/>
  <c r="G65" i="15"/>
  <c r="F65" i="15"/>
  <c r="E65" i="15"/>
  <c r="H64" i="15"/>
  <c r="G64" i="15"/>
  <c r="F64" i="15"/>
  <c r="E64" i="15"/>
  <c r="H63" i="15"/>
  <c r="G63" i="15"/>
  <c r="F63" i="15"/>
  <c r="E63" i="15"/>
  <c r="H62" i="15"/>
  <c r="G62" i="15"/>
  <c r="F62" i="15"/>
  <c r="E62" i="15"/>
  <c r="H61" i="15"/>
  <c r="G61" i="15"/>
  <c r="F61" i="15"/>
  <c r="E61" i="15"/>
  <c r="H60" i="15"/>
  <c r="G60" i="15"/>
  <c r="F60" i="15"/>
  <c r="E60" i="15"/>
  <c r="H59" i="15"/>
  <c r="G59" i="15"/>
  <c r="F59" i="15"/>
  <c r="E59" i="15"/>
  <c r="H58" i="15"/>
  <c r="G58" i="15"/>
  <c r="F58" i="15"/>
  <c r="E58" i="15"/>
  <c r="H57" i="15"/>
  <c r="G57" i="15"/>
  <c r="F57" i="15"/>
  <c r="E57" i="15"/>
  <c r="H56" i="15"/>
  <c r="G56" i="15"/>
  <c r="F56" i="15"/>
  <c r="E56" i="15"/>
  <c r="H55" i="15"/>
  <c r="G55" i="15"/>
  <c r="F55" i="15"/>
  <c r="E55" i="15"/>
  <c r="H54" i="15"/>
  <c r="G54" i="15"/>
  <c r="F54" i="15"/>
  <c r="E54" i="15"/>
  <c r="H53" i="15"/>
  <c r="G53" i="15"/>
  <c r="F53" i="15"/>
  <c r="E53" i="15"/>
  <c r="H52" i="15"/>
  <c r="G52" i="15"/>
  <c r="F52" i="15"/>
  <c r="E52" i="15"/>
  <c r="H51" i="15"/>
  <c r="G51" i="15"/>
  <c r="F51" i="15"/>
  <c r="E51" i="15"/>
  <c r="H50" i="15"/>
  <c r="G50" i="15"/>
  <c r="E50" i="15"/>
  <c r="H49" i="15"/>
  <c r="G49" i="15"/>
  <c r="F49" i="15"/>
  <c r="E49" i="15"/>
  <c r="H48" i="15"/>
  <c r="G48" i="15"/>
  <c r="F48" i="15"/>
  <c r="E48" i="15"/>
  <c r="H47" i="15"/>
  <c r="G47" i="15"/>
  <c r="F47" i="15"/>
  <c r="E47" i="15"/>
  <c r="H46" i="15"/>
  <c r="G46" i="15"/>
  <c r="F46" i="15"/>
  <c r="E46" i="15"/>
  <c r="H45" i="15"/>
  <c r="G45" i="15"/>
  <c r="F45" i="15"/>
  <c r="E45" i="15"/>
  <c r="H44" i="15"/>
  <c r="G44" i="15"/>
  <c r="F44" i="15"/>
  <c r="E44" i="15"/>
  <c r="H43" i="15"/>
  <c r="G43" i="15"/>
  <c r="F43" i="15"/>
  <c r="E43" i="15"/>
  <c r="H42" i="15"/>
  <c r="G42" i="15"/>
  <c r="F42" i="15"/>
  <c r="E42" i="15"/>
  <c r="H41" i="15"/>
  <c r="G41" i="15"/>
  <c r="F41" i="15"/>
  <c r="E41" i="15"/>
  <c r="H40" i="15"/>
  <c r="G40" i="15"/>
  <c r="F40" i="15"/>
  <c r="E40" i="15"/>
  <c r="H39" i="15"/>
  <c r="G39" i="15"/>
  <c r="E39" i="15"/>
  <c r="H38" i="15"/>
  <c r="G38" i="15"/>
  <c r="F38" i="15"/>
  <c r="E38" i="15"/>
  <c r="H37" i="15"/>
  <c r="G37" i="15"/>
  <c r="F37" i="15"/>
  <c r="E37" i="15"/>
  <c r="H36" i="15"/>
  <c r="G36" i="15"/>
  <c r="F36" i="15"/>
  <c r="E36" i="15"/>
  <c r="H35" i="15"/>
  <c r="G35" i="15"/>
  <c r="F35" i="15"/>
  <c r="E35" i="15"/>
  <c r="H34" i="15"/>
  <c r="G34" i="15"/>
  <c r="F34" i="15"/>
  <c r="E34" i="15"/>
  <c r="H33" i="15"/>
  <c r="G33" i="15"/>
  <c r="F33" i="15"/>
  <c r="E33" i="15"/>
  <c r="H32" i="15"/>
  <c r="G32" i="15"/>
  <c r="F32" i="15"/>
  <c r="E32" i="15"/>
  <c r="H31" i="15"/>
  <c r="G31" i="15"/>
  <c r="F31" i="15"/>
  <c r="E31" i="15"/>
  <c r="H30" i="15"/>
  <c r="G30" i="15"/>
  <c r="E30" i="15"/>
  <c r="H29" i="15"/>
  <c r="G29" i="15"/>
  <c r="F29" i="15"/>
  <c r="E29" i="15"/>
  <c r="H28" i="15"/>
  <c r="G28" i="15"/>
  <c r="E28" i="15"/>
  <c r="H27" i="15"/>
  <c r="G27" i="15"/>
  <c r="F27" i="15"/>
  <c r="E27" i="15"/>
  <c r="H26" i="15"/>
  <c r="G26" i="15"/>
  <c r="F26" i="15"/>
  <c r="E26" i="15"/>
  <c r="H25" i="15"/>
  <c r="G25" i="15"/>
  <c r="F25" i="15"/>
  <c r="E25" i="15"/>
  <c r="H24" i="15"/>
  <c r="G24" i="15"/>
  <c r="F24" i="15"/>
  <c r="E24" i="15"/>
  <c r="H23" i="15"/>
  <c r="G23" i="15"/>
  <c r="F23" i="15"/>
  <c r="E23" i="15"/>
  <c r="H22" i="15"/>
  <c r="G22" i="15"/>
  <c r="F22" i="15"/>
  <c r="E22" i="15"/>
  <c r="H21" i="15"/>
  <c r="G21" i="15"/>
  <c r="F21" i="15"/>
  <c r="E21" i="15"/>
  <c r="H20" i="15"/>
  <c r="G20" i="15"/>
  <c r="F20" i="15"/>
  <c r="E20" i="15"/>
  <c r="E19" i="15"/>
  <c r="D19" i="15"/>
  <c r="F69" i="15" s="1"/>
  <c r="C19" i="15"/>
  <c r="G19" i="15" s="1"/>
  <c r="H19" i="15" s="1"/>
  <c r="D13" i="15"/>
  <c r="C13" i="15"/>
  <c r="D12" i="15"/>
  <c r="F12" i="15" s="1"/>
  <c r="C11" i="15"/>
  <c r="D10" i="15"/>
  <c r="F10" i="15" s="1"/>
  <c r="C9" i="15"/>
  <c r="D8" i="15"/>
  <c r="F13" i="15" s="1"/>
  <c r="H609" i="14"/>
  <c r="G609" i="14"/>
  <c r="F609" i="14"/>
  <c r="E609" i="14"/>
  <c r="H608" i="14"/>
  <c r="G608" i="14"/>
  <c r="F608" i="14"/>
  <c r="E608" i="14"/>
  <c r="H607" i="14"/>
  <c r="G607" i="14"/>
  <c r="F607" i="14"/>
  <c r="E607" i="14"/>
  <c r="H606" i="14"/>
  <c r="G606" i="14"/>
  <c r="F606" i="14"/>
  <c r="E606" i="14"/>
  <c r="H605" i="14"/>
  <c r="G605" i="14"/>
  <c r="F605" i="14"/>
  <c r="E605" i="14"/>
  <c r="H604" i="14"/>
  <c r="G604" i="14"/>
  <c r="F604" i="14"/>
  <c r="E604" i="14"/>
  <c r="H603" i="14"/>
  <c r="G603" i="14"/>
  <c r="F603" i="14"/>
  <c r="E603" i="14"/>
  <c r="H602" i="14"/>
  <c r="G602" i="14"/>
  <c r="F602" i="14"/>
  <c r="E602" i="14"/>
  <c r="H601" i="14"/>
  <c r="G601" i="14"/>
  <c r="F601" i="14"/>
  <c r="E601" i="14"/>
  <c r="G600" i="14"/>
  <c r="F600" i="14"/>
  <c r="H599" i="14"/>
  <c r="G599" i="14"/>
  <c r="F599" i="14"/>
  <c r="E599" i="14"/>
  <c r="H598" i="14"/>
  <c r="G598" i="14"/>
  <c r="F598" i="14"/>
  <c r="E598" i="14"/>
  <c r="H597" i="14"/>
  <c r="G597" i="14"/>
  <c r="F597" i="14"/>
  <c r="E597" i="14"/>
  <c r="H596" i="14"/>
  <c r="G596" i="14"/>
  <c r="F596" i="14"/>
  <c r="E596" i="14"/>
  <c r="H595" i="14"/>
  <c r="G595" i="14"/>
  <c r="F595" i="14"/>
  <c r="E595" i="14"/>
  <c r="H594" i="14"/>
  <c r="G594" i="14"/>
  <c r="F594" i="14"/>
  <c r="E594" i="14"/>
  <c r="H593" i="14"/>
  <c r="G593" i="14"/>
  <c r="F593" i="14"/>
  <c r="E593" i="14"/>
  <c r="H592" i="14"/>
  <c r="G592" i="14"/>
  <c r="F592" i="14"/>
  <c r="E592" i="14"/>
  <c r="H591" i="14"/>
  <c r="G591" i="14"/>
  <c r="F591" i="14"/>
  <c r="E591" i="14"/>
  <c r="H590" i="14"/>
  <c r="G590" i="14"/>
  <c r="F590" i="14"/>
  <c r="E590" i="14"/>
  <c r="H589" i="14"/>
  <c r="G589" i="14"/>
  <c r="F589" i="14"/>
  <c r="E589" i="14"/>
  <c r="H588" i="14"/>
  <c r="G588" i="14"/>
  <c r="F588" i="14"/>
  <c r="E588" i="14"/>
  <c r="H587" i="14"/>
  <c r="G587" i="14"/>
  <c r="F587" i="14"/>
  <c r="E587" i="14"/>
  <c r="H586" i="14"/>
  <c r="G586" i="14"/>
  <c r="F586" i="14"/>
  <c r="E586" i="14"/>
  <c r="G585" i="14"/>
  <c r="F585" i="14"/>
  <c r="H584" i="14"/>
  <c r="G584" i="14"/>
  <c r="F584" i="14"/>
  <c r="E584" i="14"/>
  <c r="H583" i="14"/>
  <c r="G583" i="14"/>
  <c r="F583" i="14"/>
  <c r="E583" i="14"/>
  <c r="F582" i="14"/>
  <c r="D582" i="14"/>
  <c r="C582" i="14"/>
  <c r="E600" i="14" s="1"/>
  <c r="H600" i="14" s="1"/>
  <c r="H576" i="14"/>
  <c r="G576" i="14"/>
  <c r="F576" i="14"/>
  <c r="E576" i="14"/>
  <c r="H575" i="14"/>
  <c r="G575" i="14"/>
  <c r="F575" i="14"/>
  <c r="E575" i="14"/>
  <c r="H574" i="14"/>
  <c r="G574" i="14"/>
  <c r="F574" i="14"/>
  <c r="E574" i="14"/>
  <c r="H573" i="14"/>
  <c r="G573" i="14"/>
  <c r="F573" i="14"/>
  <c r="E573" i="14"/>
  <c r="H572" i="14"/>
  <c r="G572" i="14"/>
  <c r="F572" i="14"/>
  <c r="E572" i="14"/>
  <c r="H571" i="14"/>
  <c r="G571" i="14"/>
  <c r="F571" i="14"/>
  <c r="E571" i="14"/>
  <c r="H570" i="14"/>
  <c r="G570" i="14"/>
  <c r="F570" i="14"/>
  <c r="E570" i="14"/>
  <c r="H569" i="14"/>
  <c r="G569" i="14"/>
  <c r="F569" i="14"/>
  <c r="E569" i="14"/>
  <c r="H568" i="14"/>
  <c r="G568" i="14"/>
  <c r="F568" i="14"/>
  <c r="E568" i="14"/>
  <c r="H567" i="14"/>
  <c r="G567" i="14"/>
  <c r="F567" i="14"/>
  <c r="E567" i="14"/>
  <c r="H566" i="14"/>
  <c r="G566" i="14"/>
  <c r="F566" i="14"/>
  <c r="E566" i="14"/>
  <c r="H565" i="14"/>
  <c r="G565" i="14"/>
  <c r="F565" i="14"/>
  <c r="E565" i="14"/>
  <c r="H564" i="14"/>
  <c r="G564" i="14"/>
  <c r="F564" i="14"/>
  <c r="E564" i="14"/>
  <c r="H563" i="14"/>
  <c r="G563" i="14"/>
  <c r="F563" i="14"/>
  <c r="E563" i="14"/>
  <c r="H562" i="14"/>
  <c r="G562" i="14"/>
  <c r="F562" i="14"/>
  <c r="E562" i="14"/>
  <c r="H561" i="14"/>
  <c r="G561" i="14"/>
  <c r="F561" i="14"/>
  <c r="E561" i="14"/>
  <c r="H560" i="14"/>
  <c r="G560" i="14"/>
  <c r="F560" i="14"/>
  <c r="E560" i="14"/>
  <c r="H559" i="14"/>
  <c r="G559" i="14"/>
  <c r="F559" i="14"/>
  <c r="E559" i="14"/>
  <c r="H558" i="14"/>
  <c r="G558" i="14"/>
  <c r="F558" i="14"/>
  <c r="E558" i="14"/>
  <c r="H557" i="14"/>
  <c r="G557" i="14"/>
  <c r="F557" i="14"/>
  <c r="E557" i="14"/>
  <c r="H556" i="14"/>
  <c r="G556" i="14"/>
  <c r="F556" i="14"/>
  <c r="E556" i="14"/>
  <c r="H555" i="14"/>
  <c r="G555" i="14"/>
  <c r="F555" i="14"/>
  <c r="E555" i="14"/>
  <c r="H554" i="14"/>
  <c r="G554" i="14"/>
  <c r="F554" i="14"/>
  <c r="E554" i="14"/>
  <c r="H553" i="14"/>
  <c r="G553" i="14"/>
  <c r="F553" i="14"/>
  <c r="E553" i="14"/>
  <c r="H552" i="14"/>
  <c r="G552" i="14"/>
  <c r="F552" i="14"/>
  <c r="E552" i="14"/>
  <c r="H551" i="14"/>
  <c r="G551" i="14"/>
  <c r="F551" i="14"/>
  <c r="E551" i="14"/>
  <c r="H550" i="14"/>
  <c r="G550" i="14"/>
  <c r="F550" i="14"/>
  <c r="E550" i="14"/>
  <c r="H549" i="14"/>
  <c r="G549" i="14"/>
  <c r="F549" i="14"/>
  <c r="E549" i="14"/>
  <c r="H548" i="14"/>
  <c r="G548" i="14"/>
  <c r="F548" i="14"/>
  <c r="E548" i="14"/>
  <c r="H547" i="14"/>
  <c r="G547" i="14"/>
  <c r="F547" i="14"/>
  <c r="E547" i="14"/>
  <c r="H546" i="14"/>
  <c r="G546" i="14"/>
  <c r="F546" i="14"/>
  <c r="E546" i="14"/>
  <c r="H545" i="14"/>
  <c r="G545" i="14"/>
  <c r="F545" i="14"/>
  <c r="E545" i="14"/>
  <c r="H544" i="14"/>
  <c r="G544" i="14"/>
  <c r="F544" i="14"/>
  <c r="E544" i="14"/>
  <c r="H543" i="14"/>
  <c r="G543" i="14"/>
  <c r="F543" i="14"/>
  <c r="E543" i="14"/>
  <c r="H542" i="14"/>
  <c r="G542" i="14"/>
  <c r="F542" i="14"/>
  <c r="E542" i="14"/>
  <c r="H541" i="14"/>
  <c r="G541" i="14"/>
  <c r="F541" i="14"/>
  <c r="E541" i="14"/>
  <c r="H540" i="14"/>
  <c r="G540" i="14"/>
  <c r="F540" i="14"/>
  <c r="E540" i="14"/>
  <c r="H539" i="14"/>
  <c r="G539" i="14"/>
  <c r="F539" i="14"/>
  <c r="E539" i="14"/>
  <c r="H538" i="14"/>
  <c r="G538" i="14"/>
  <c r="F538" i="14"/>
  <c r="E538" i="14"/>
  <c r="H537" i="14"/>
  <c r="G537" i="14"/>
  <c r="F537" i="14"/>
  <c r="E537" i="14"/>
  <c r="H536" i="14"/>
  <c r="G536" i="14"/>
  <c r="F536" i="14"/>
  <c r="E536" i="14"/>
  <c r="H535" i="14"/>
  <c r="G535" i="14"/>
  <c r="F535" i="14"/>
  <c r="E535" i="14"/>
  <c r="H534" i="14"/>
  <c r="G534" i="14"/>
  <c r="F534" i="14"/>
  <c r="E534" i="14"/>
  <c r="H533" i="14"/>
  <c r="G533" i="14"/>
  <c r="F533" i="14"/>
  <c r="E533" i="14"/>
  <c r="H532" i="14"/>
  <c r="G532" i="14"/>
  <c r="F532" i="14"/>
  <c r="E532" i="14"/>
  <c r="H531" i="14"/>
  <c r="G531" i="14"/>
  <c r="F531" i="14"/>
  <c r="E531" i="14"/>
  <c r="H530" i="14"/>
  <c r="G530" i="14"/>
  <c r="F530" i="14"/>
  <c r="E530" i="14"/>
  <c r="H529" i="14"/>
  <c r="G529" i="14"/>
  <c r="F529" i="14"/>
  <c r="E529" i="14"/>
  <c r="H528" i="14"/>
  <c r="G528" i="14"/>
  <c r="F528" i="14"/>
  <c r="E528" i="14"/>
  <c r="H527" i="14"/>
  <c r="G527" i="14"/>
  <c r="F527" i="14"/>
  <c r="E527" i="14"/>
  <c r="H526" i="14"/>
  <c r="G526" i="14"/>
  <c r="F526" i="14"/>
  <c r="E526" i="14"/>
  <c r="H525" i="14"/>
  <c r="G525" i="14"/>
  <c r="F525" i="14"/>
  <c r="E525" i="14"/>
  <c r="H524" i="14"/>
  <c r="G524" i="14"/>
  <c r="F524" i="14"/>
  <c r="E524" i="14"/>
  <c r="H523" i="14"/>
  <c r="G523" i="14"/>
  <c r="F523" i="14"/>
  <c r="E523" i="14"/>
  <c r="H522" i="14"/>
  <c r="G522" i="14"/>
  <c r="F522" i="14"/>
  <c r="E522" i="14"/>
  <c r="H521" i="14"/>
  <c r="G521" i="14"/>
  <c r="F521" i="14"/>
  <c r="E521" i="14"/>
  <c r="H520" i="14"/>
  <c r="G520" i="14"/>
  <c r="F520" i="14"/>
  <c r="E520" i="14"/>
  <c r="H519" i="14"/>
  <c r="G519" i="14"/>
  <c r="F519" i="14"/>
  <c r="E519" i="14"/>
  <c r="H518" i="14"/>
  <c r="G518" i="14"/>
  <c r="F518" i="14"/>
  <c r="E518" i="14"/>
  <c r="H517" i="14"/>
  <c r="G517" i="14"/>
  <c r="F517" i="14"/>
  <c r="E517" i="14"/>
  <c r="H516" i="14"/>
  <c r="G516" i="14"/>
  <c r="F516" i="14"/>
  <c r="E516" i="14"/>
  <c r="H515" i="14"/>
  <c r="G515" i="14"/>
  <c r="F515" i="14"/>
  <c r="E515" i="14"/>
  <c r="H514" i="14"/>
  <c r="G514" i="14"/>
  <c r="F514" i="14"/>
  <c r="E514" i="14"/>
  <c r="H513" i="14"/>
  <c r="G513" i="14"/>
  <c r="F513" i="14"/>
  <c r="E513" i="14"/>
  <c r="H512" i="14"/>
  <c r="G512" i="14"/>
  <c r="F512" i="14"/>
  <c r="E512" i="14"/>
  <c r="H511" i="14"/>
  <c r="G511" i="14"/>
  <c r="F511" i="14"/>
  <c r="E511" i="14"/>
  <c r="H510" i="14"/>
  <c r="G510" i="14"/>
  <c r="F510" i="14"/>
  <c r="E510" i="14"/>
  <c r="H509" i="14"/>
  <c r="G509" i="14"/>
  <c r="F509" i="14"/>
  <c r="E509" i="14"/>
  <c r="H508" i="14"/>
  <c r="G508" i="14"/>
  <c r="F508" i="14"/>
  <c r="E508" i="14"/>
  <c r="H507" i="14"/>
  <c r="G507" i="14"/>
  <c r="F507" i="14"/>
  <c r="E507" i="14"/>
  <c r="H506" i="14"/>
  <c r="G506" i="14"/>
  <c r="F506" i="14"/>
  <c r="E506" i="14"/>
  <c r="H505" i="14"/>
  <c r="G505" i="14"/>
  <c r="F505" i="14"/>
  <c r="E505" i="14"/>
  <c r="H504" i="14"/>
  <c r="G504" i="14"/>
  <c r="F504" i="14"/>
  <c r="E504" i="14"/>
  <c r="H503" i="14"/>
  <c r="G503" i="14"/>
  <c r="F503" i="14"/>
  <c r="E503" i="14"/>
  <c r="H502" i="14"/>
  <c r="G502" i="14"/>
  <c r="F502" i="14"/>
  <c r="E502" i="14"/>
  <c r="H501" i="14"/>
  <c r="G501" i="14"/>
  <c r="F501" i="14"/>
  <c r="E501" i="14"/>
  <c r="H500" i="14"/>
  <c r="G500" i="14"/>
  <c r="F500" i="14"/>
  <c r="E500" i="14"/>
  <c r="H499" i="14"/>
  <c r="G499" i="14"/>
  <c r="F499" i="14"/>
  <c r="E499" i="14"/>
  <c r="H498" i="14"/>
  <c r="G498" i="14"/>
  <c r="F498" i="14"/>
  <c r="E498" i="14"/>
  <c r="H497" i="14"/>
  <c r="G497" i="14"/>
  <c r="F497" i="14"/>
  <c r="E497" i="14"/>
  <c r="H496" i="14"/>
  <c r="G496" i="14"/>
  <c r="F496" i="14"/>
  <c r="E496" i="14"/>
  <c r="H495" i="14"/>
  <c r="G495" i="14"/>
  <c r="F495" i="14"/>
  <c r="E495" i="14"/>
  <c r="H494" i="14"/>
  <c r="G494" i="14"/>
  <c r="F494" i="14"/>
  <c r="E494" i="14"/>
  <c r="H493" i="14"/>
  <c r="G493" i="14"/>
  <c r="F493" i="14"/>
  <c r="E493" i="14"/>
  <c r="H492" i="14"/>
  <c r="G492" i="14"/>
  <c r="F492" i="14"/>
  <c r="E492" i="14"/>
  <c r="H491" i="14"/>
  <c r="G491" i="14"/>
  <c r="F491" i="14"/>
  <c r="E491" i="14"/>
  <c r="H490" i="14"/>
  <c r="G490" i="14"/>
  <c r="F490" i="14"/>
  <c r="E490" i="14"/>
  <c r="H489" i="14"/>
  <c r="G489" i="14"/>
  <c r="F489" i="14"/>
  <c r="E489" i="14"/>
  <c r="H488" i="14"/>
  <c r="G488" i="14"/>
  <c r="F488" i="14"/>
  <c r="E488" i="14"/>
  <c r="H487" i="14"/>
  <c r="G487" i="14"/>
  <c r="F487" i="14"/>
  <c r="E487" i="14"/>
  <c r="H486" i="14"/>
  <c r="G486" i="14"/>
  <c r="F486" i="14"/>
  <c r="E486" i="14"/>
  <c r="H485" i="14"/>
  <c r="G485" i="14"/>
  <c r="F485" i="14"/>
  <c r="E485" i="14"/>
  <c r="H484" i="14"/>
  <c r="G484" i="14"/>
  <c r="F484" i="14"/>
  <c r="E484" i="14"/>
  <c r="H483" i="14"/>
  <c r="G483" i="14"/>
  <c r="F483" i="14"/>
  <c r="E483" i="14"/>
  <c r="H482" i="14"/>
  <c r="G482" i="14"/>
  <c r="F482" i="14"/>
  <c r="E482" i="14"/>
  <c r="H481" i="14"/>
  <c r="G481" i="14"/>
  <c r="F481" i="14"/>
  <c r="E481" i="14"/>
  <c r="H480" i="14"/>
  <c r="G480" i="14"/>
  <c r="F480" i="14"/>
  <c r="E480" i="14"/>
  <c r="H479" i="14"/>
  <c r="G479" i="14"/>
  <c r="F479" i="14"/>
  <c r="E479" i="14"/>
  <c r="H478" i="14"/>
  <c r="G478" i="14"/>
  <c r="F478" i="14"/>
  <c r="E478" i="14"/>
  <c r="H477" i="14"/>
  <c r="G477" i="14"/>
  <c r="F477" i="14"/>
  <c r="E477" i="14"/>
  <c r="H476" i="14"/>
  <c r="G476" i="14"/>
  <c r="F476" i="14"/>
  <c r="E476" i="14"/>
  <c r="H475" i="14"/>
  <c r="G475" i="14"/>
  <c r="F475" i="14"/>
  <c r="E475" i="14"/>
  <c r="H474" i="14"/>
  <c r="G474" i="14"/>
  <c r="F474" i="14"/>
  <c r="E474" i="14"/>
  <c r="H473" i="14"/>
  <c r="G473" i="14"/>
  <c r="F473" i="14"/>
  <c r="E473" i="14"/>
  <c r="H472" i="14"/>
  <c r="G472" i="14"/>
  <c r="F472" i="14"/>
  <c r="E472" i="14"/>
  <c r="H471" i="14"/>
  <c r="G471" i="14"/>
  <c r="F471" i="14"/>
  <c r="E471" i="14"/>
  <c r="H470" i="14"/>
  <c r="G470" i="14"/>
  <c r="F470" i="14"/>
  <c r="E470" i="14"/>
  <c r="H469" i="14"/>
  <c r="G469" i="14"/>
  <c r="F469" i="14"/>
  <c r="E469" i="14"/>
  <c r="H468" i="14"/>
  <c r="G468" i="14"/>
  <c r="F468" i="14"/>
  <c r="E468" i="14"/>
  <c r="H467" i="14"/>
  <c r="G467" i="14"/>
  <c r="F467" i="14"/>
  <c r="E467" i="14"/>
  <c r="H466" i="14"/>
  <c r="G466" i="14"/>
  <c r="F466" i="14"/>
  <c r="E466" i="14"/>
  <c r="H465" i="14"/>
  <c r="G465" i="14"/>
  <c r="F465" i="14"/>
  <c r="E465" i="14"/>
  <c r="H464" i="14"/>
  <c r="G464" i="14"/>
  <c r="F464" i="14"/>
  <c r="E464" i="14"/>
  <c r="H463" i="14"/>
  <c r="G463" i="14"/>
  <c r="F463" i="14"/>
  <c r="E463" i="14"/>
  <c r="H462" i="14"/>
  <c r="G462" i="14"/>
  <c r="F462" i="14"/>
  <c r="E462" i="14"/>
  <c r="H461" i="14"/>
  <c r="G461" i="14"/>
  <c r="F461" i="14"/>
  <c r="E461" i="14"/>
  <c r="H460" i="14"/>
  <c r="G460" i="14"/>
  <c r="F460" i="14"/>
  <c r="E460" i="14"/>
  <c r="H459" i="14"/>
  <c r="G459" i="14"/>
  <c r="F459" i="14"/>
  <c r="E459" i="14"/>
  <c r="H458" i="14"/>
  <c r="G458" i="14"/>
  <c r="F458" i="14"/>
  <c r="E458" i="14"/>
  <c r="H457" i="14"/>
  <c r="G457" i="14"/>
  <c r="F457" i="14"/>
  <c r="E457" i="14"/>
  <c r="H456" i="14"/>
  <c r="G456" i="14"/>
  <c r="F456" i="14"/>
  <c r="E456" i="14"/>
  <c r="H455" i="14"/>
  <c r="G455" i="14"/>
  <c r="F455" i="14"/>
  <c r="E455" i="14"/>
  <c r="H454" i="14"/>
  <c r="G454" i="14"/>
  <c r="F454" i="14"/>
  <c r="E454" i="14"/>
  <c r="H453" i="14"/>
  <c r="G453" i="14"/>
  <c r="F453" i="14"/>
  <c r="E453" i="14"/>
  <c r="H452" i="14"/>
  <c r="G452" i="14"/>
  <c r="F452" i="14"/>
  <c r="E452" i="14"/>
  <c r="H451" i="14"/>
  <c r="G451" i="14"/>
  <c r="F451" i="14"/>
  <c r="E451" i="14"/>
  <c r="H450" i="14"/>
  <c r="G450" i="14"/>
  <c r="F450" i="14"/>
  <c r="E450" i="14"/>
  <c r="H449" i="14"/>
  <c r="G449" i="14"/>
  <c r="F449" i="14"/>
  <c r="E449" i="14"/>
  <c r="H448" i="14"/>
  <c r="G448" i="14"/>
  <c r="F448" i="14"/>
  <c r="E448" i="14"/>
  <c r="H447" i="14"/>
  <c r="G447" i="14"/>
  <c r="F447" i="14"/>
  <c r="E447" i="14"/>
  <c r="H446" i="14"/>
  <c r="G446" i="14"/>
  <c r="F446" i="14"/>
  <c r="E446" i="14"/>
  <c r="H445" i="14"/>
  <c r="G445" i="14"/>
  <c r="F445" i="14"/>
  <c r="E445" i="14"/>
  <c r="H444" i="14"/>
  <c r="G444" i="14"/>
  <c r="F444" i="14"/>
  <c r="E444" i="14"/>
  <c r="H443" i="14"/>
  <c r="G443" i="14"/>
  <c r="F443" i="14"/>
  <c r="E443" i="14"/>
  <c r="H442" i="14"/>
  <c r="G442" i="14"/>
  <c r="F442" i="14"/>
  <c r="E442" i="14"/>
  <c r="H441" i="14"/>
  <c r="G441" i="14"/>
  <c r="F441" i="14"/>
  <c r="E441" i="14"/>
  <c r="H440" i="14"/>
  <c r="G440" i="14"/>
  <c r="F440" i="14"/>
  <c r="E440" i="14"/>
  <c r="H439" i="14"/>
  <c r="G439" i="14"/>
  <c r="F439" i="14"/>
  <c r="E439" i="14"/>
  <c r="H438" i="14"/>
  <c r="G438" i="14"/>
  <c r="F438" i="14"/>
  <c r="E438" i="14"/>
  <c r="H437" i="14"/>
  <c r="G437" i="14"/>
  <c r="F437" i="14"/>
  <c r="E437" i="14"/>
  <c r="H436" i="14"/>
  <c r="G436" i="14"/>
  <c r="F436" i="14"/>
  <c r="E436" i="14"/>
  <c r="H435" i="14"/>
  <c r="G435" i="14"/>
  <c r="F435" i="14"/>
  <c r="E435" i="14"/>
  <c r="H434" i="14"/>
  <c r="G434" i="14"/>
  <c r="F434" i="14"/>
  <c r="E434" i="14"/>
  <c r="H433" i="14"/>
  <c r="G433" i="14"/>
  <c r="F433" i="14"/>
  <c r="E433" i="14"/>
  <c r="H432" i="14"/>
  <c r="G432" i="14"/>
  <c r="F432" i="14"/>
  <c r="E432" i="14"/>
  <c r="H431" i="14"/>
  <c r="G431" i="14"/>
  <c r="F431" i="14"/>
  <c r="E431" i="14"/>
  <c r="H430" i="14"/>
  <c r="G430" i="14"/>
  <c r="F430" i="14"/>
  <c r="E430" i="14"/>
  <c r="H429" i="14"/>
  <c r="G429" i="14"/>
  <c r="F429" i="14"/>
  <c r="E429" i="14"/>
  <c r="H428" i="14"/>
  <c r="G428" i="14"/>
  <c r="F428" i="14"/>
  <c r="E428" i="14"/>
  <c r="H427" i="14"/>
  <c r="G427" i="14"/>
  <c r="F427" i="14"/>
  <c r="E427" i="14"/>
  <c r="H426" i="14"/>
  <c r="G426" i="14"/>
  <c r="F426" i="14"/>
  <c r="E426" i="14"/>
  <c r="H425" i="14"/>
  <c r="G425" i="14"/>
  <c r="F425" i="14"/>
  <c r="E425" i="14"/>
  <c r="H424" i="14"/>
  <c r="G424" i="14"/>
  <c r="F424" i="14"/>
  <c r="E424" i="14"/>
  <c r="H423" i="14"/>
  <c r="G423" i="14"/>
  <c r="F423" i="14"/>
  <c r="E423" i="14"/>
  <c r="H422" i="14"/>
  <c r="G422" i="14"/>
  <c r="F422" i="14"/>
  <c r="E422" i="14"/>
  <c r="H421" i="14"/>
  <c r="G421" i="14"/>
  <c r="F421" i="14"/>
  <c r="E421" i="14"/>
  <c r="H420" i="14"/>
  <c r="G420" i="14"/>
  <c r="E420" i="14"/>
  <c r="H419" i="14"/>
  <c r="G419" i="14"/>
  <c r="F419" i="14"/>
  <c r="E419" i="14"/>
  <c r="H418" i="14"/>
  <c r="G418" i="14"/>
  <c r="F418" i="14"/>
  <c r="E418" i="14"/>
  <c r="H417" i="14"/>
  <c r="G417" i="14"/>
  <c r="F417" i="14"/>
  <c r="E417" i="14"/>
  <c r="H416" i="14"/>
  <c r="G416" i="14"/>
  <c r="F416" i="14"/>
  <c r="E416" i="14"/>
  <c r="H415" i="14"/>
  <c r="G415" i="14"/>
  <c r="F415" i="14"/>
  <c r="E415" i="14"/>
  <c r="H414" i="14"/>
  <c r="G414" i="14"/>
  <c r="F414" i="14"/>
  <c r="E414" i="14"/>
  <c r="H413" i="14"/>
  <c r="G413" i="14"/>
  <c r="F413" i="14"/>
  <c r="E413" i="14"/>
  <c r="H412" i="14"/>
  <c r="G412" i="14"/>
  <c r="F412" i="14"/>
  <c r="E412" i="14"/>
  <c r="H411" i="14"/>
  <c r="G411" i="14"/>
  <c r="F411" i="14"/>
  <c r="E411" i="14"/>
  <c r="H410" i="14"/>
  <c r="G410" i="14"/>
  <c r="F410" i="14"/>
  <c r="E410" i="14"/>
  <c r="H409" i="14"/>
  <c r="G409" i="14"/>
  <c r="F409" i="14"/>
  <c r="E409" i="14"/>
  <c r="H408" i="14"/>
  <c r="G408" i="14"/>
  <c r="F408" i="14"/>
  <c r="E408" i="14"/>
  <c r="H407" i="14"/>
  <c r="G407" i="14"/>
  <c r="F407" i="14"/>
  <c r="E407" i="14"/>
  <c r="H406" i="14"/>
  <c r="G406" i="14"/>
  <c r="F406" i="14"/>
  <c r="E406" i="14"/>
  <c r="H405" i="14"/>
  <c r="G405" i="14"/>
  <c r="F405" i="14"/>
  <c r="E405" i="14"/>
  <c r="H404" i="14"/>
  <c r="G404" i="14"/>
  <c r="F404" i="14"/>
  <c r="E404" i="14"/>
  <c r="H403" i="14"/>
  <c r="G403" i="14"/>
  <c r="F403" i="14"/>
  <c r="E403" i="14"/>
  <c r="H402" i="14"/>
  <c r="G402" i="14"/>
  <c r="F402" i="14"/>
  <c r="E402" i="14"/>
  <c r="H401" i="14"/>
  <c r="G401" i="14"/>
  <c r="F401" i="14"/>
  <c r="E401" i="14"/>
  <c r="H400" i="14"/>
  <c r="G400" i="14"/>
  <c r="F400" i="14"/>
  <c r="E400" i="14"/>
  <c r="H399" i="14"/>
  <c r="G399" i="14"/>
  <c r="E399" i="14"/>
  <c r="H398" i="14"/>
  <c r="G398" i="14"/>
  <c r="E398" i="14"/>
  <c r="H397" i="14"/>
  <c r="G397" i="14"/>
  <c r="F397" i="14"/>
  <c r="E397" i="14"/>
  <c r="H396" i="14"/>
  <c r="G396" i="14"/>
  <c r="F396" i="14"/>
  <c r="E396" i="14"/>
  <c r="H395" i="14"/>
  <c r="G395" i="14"/>
  <c r="E395" i="14"/>
  <c r="H394" i="14"/>
  <c r="G394" i="14"/>
  <c r="F394" i="14"/>
  <c r="E394" i="14"/>
  <c r="H393" i="14"/>
  <c r="G393" i="14"/>
  <c r="F393" i="14"/>
  <c r="E393" i="14"/>
  <c r="H392" i="14"/>
  <c r="G392" i="14"/>
  <c r="F392" i="14"/>
  <c r="E392" i="14"/>
  <c r="H391" i="14"/>
  <c r="G391" i="14"/>
  <c r="F391" i="14"/>
  <c r="E391" i="14"/>
  <c r="H390" i="14"/>
  <c r="G390" i="14"/>
  <c r="F390" i="14"/>
  <c r="E390" i="14"/>
  <c r="H389" i="14"/>
  <c r="G389" i="14"/>
  <c r="F389" i="14"/>
  <c r="E389" i="14"/>
  <c r="H388" i="14"/>
  <c r="G388" i="14"/>
  <c r="E388" i="14"/>
  <c r="H387" i="14"/>
  <c r="G387" i="14"/>
  <c r="F387" i="14"/>
  <c r="E387" i="14"/>
  <c r="H386" i="14"/>
  <c r="G386" i="14"/>
  <c r="F386" i="14"/>
  <c r="E386" i="14"/>
  <c r="H385" i="14"/>
  <c r="G385" i="14"/>
  <c r="F385" i="14"/>
  <c r="E385" i="14"/>
  <c r="H384" i="14"/>
  <c r="G384" i="14"/>
  <c r="E384" i="14"/>
  <c r="H383" i="14"/>
  <c r="G383" i="14"/>
  <c r="F383" i="14"/>
  <c r="E383" i="14"/>
  <c r="H382" i="14"/>
  <c r="G382" i="14"/>
  <c r="F382" i="14"/>
  <c r="E382" i="14"/>
  <c r="H381" i="14"/>
  <c r="G381" i="14"/>
  <c r="F381" i="14"/>
  <c r="E381" i="14"/>
  <c r="H380" i="14"/>
  <c r="G380" i="14"/>
  <c r="F380" i="14"/>
  <c r="E380" i="14"/>
  <c r="H379" i="14"/>
  <c r="G379" i="14"/>
  <c r="F379" i="14"/>
  <c r="E379" i="14"/>
  <c r="H378" i="14"/>
  <c r="G378" i="14"/>
  <c r="F378" i="14"/>
  <c r="E378" i="14"/>
  <c r="H377" i="14"/>
  <c r="G377" i="14"/>
  <c r="F377" i="14"/>
  <c r="E377" i="14"/>
  <c r="H376" i="14"/>
  <c r="G376" i="14"/>
  <c r="F376" i="14"/>
  <c r="E376" i="14"/>
  <c r="H375" i="14"/>
  <c r="G375" i="14"/>
  <c r="F375" i="14"/>
  <c r="E375" i="14"/>
  <c r="H374" i="14"/>
  <c r="G374" i="14"/>
  <c r="F374" i="14"/>
  <c r="E374" i="14"/>
  <c r="H373" i="14"/>
  <c r="G373" i="14"/>
  <c r="F373" i="14"/>
  <c r="E373" i="14"/>
  <c r="H372" i="14"/>
  <c r="G372" i="14"/>
  <c r="F372" i="14"/>
  <c r="E372" i="14"/>
  <c r="H371" i="14"/>
  <c r="G371" i="14"/>
  <c r="F371" i="14"/>
  <c r="E371" i="14"/>
  <c r="H370" i="14"/>
  <c r="G370" i="14"/>
  <c r="E370" i="14"/>
  <c r="H369" i="14"/>
  <c r="G369" i="14"/>
  <c r="F369" i="14"/>
  <c r="E369" i="14"/>
  <c r="H368" i="14"/>
  <c r="G368" i="14"/>
  <c r="F368" i="14"/>
  <c r="E368" i="14"/>
  <c r="H367" i="14"/>
  <c r="G367" i="14"/>
  <c r="F367" i="14"/>
  <c r="E367" i="14"/>
  <c r="H366" i="14"/>
  <c r="G366" i="14"/>
  <c r="F366" i="14"/>
  <c r="E366" i="14"/>
  <c r="H365" i="14"/>
  <c r="G365" i="14"/>
  <c r="F365" i="14"/>
  <c r="E365" i="14"/>
  <c r="H364" i="14"/>
  <c r="G364" i="14"/>
  <c r="F364" i="14"/>
  <c r="E364" i="14"/>
  <c r="H363" i="14"/>
  <c r="G363" i="14"/>
  <c r="F363" i="14"/>
  <c r="E363" i="14"/>
  <c r="H362" i="14"/>
  <c r="G362" i="14"/>
  <c r="F362" i="14"/>
  <c r="E362" i="14"/>
  <c r="H361" i="14"/>
  <c r="G361" i="14"/>
  <c r="E361" i="14"/>
  <c r="H360" i="14"/>
  <c r="G360" i="14"/>
  <c r="F360" i="14"/>
  <c r="E360" i="14"/>
  <c r="H359" i="14"/>
  <c r="G359" i="14"/>
  <c r="F359" i="14"/>
  <c r="E359" i="14"/>
  <c r="H358" i="14"/>
  <c r="G358" i="14"/>
  <c r="F358" i="14"/>
  <c r="E358" i="14"/>
  <c r="H357" i="14"/>
  <c r="G357" i="14"/>
  <c r="F357" i="14"/>
  <c r="E357" i="14"/>
  <c r="H356" i="14"/>
  <c r="G356" i="14"/>
  <c r="F356" i="14"/>
  <c r="E356" i="14"/>
  <c r="H355" i="14"/>
  <c r="G355" i="14"/>
  <c r="E355" i="14"/>
  <c r="H354" i="14"/>
  <c r="G354" i="14"/>
  <c r="F354" i="14"/>
  <c r="E354" i="14"/>
  <c r="H353" i="14"/>
  <c r="G353" i="14"/>
  <c r="F353" i="14"/>
  <c r="E353" i="14"/>
  <c r="H352" i="14"/>
  <c r="G352" i="14"/>
  <c r="F352" i="14"/>
  <c r="E352" i="14"/>
  <c r="H351" i="14"/>
  <c r="G351" i="14"/>
  <c r="F351" i="14"/>
  <c r="E351" i="14"/>
  <c r="H350" i="14"/>
  <c r="G350" i="14"/>
  <c r="F350" i="14"/>
  <c r="E350" i="14"/>
  <c r="E349" i="14"/>
  <c r="D349" i="14"/>
  <c r="F420" i="14" s="1"/>
  <c r="C349" i="14"/>
  <c r="G349" i="14" s="1"/>
  <c r="H349" i="14" s="1"/>
  <c r="H343" i="14"/>
  <c r="G343" i="14"/>
  <c r="F343" i="14"/>
  <c r="E343" i="14"/>
  <c r="H342" i="14"/>
  <c r="G342" i="14"/>
  <c r="F342" i="14"/>
  <c r="E342" i="14"/>
  <c r="H341" i="14"/>
  <c r="G341" i="14"/>
  <c r="F341" i="14"/>
  <c r="E341" i="14"/>
  <c r="H340" i="14"/>
  <c r="G340" i="14"/>
  <c r="F340" i="14"/>
  <c r="E340" i="14"/>
  <c r="H339" i="14"/>
  <c r="G339" i="14"/>
  <c r="F339" i="14"/>
  <c r="E339" i="14"/>
  <c r="H338" i="14"/>
  <c r="G338" i="14"/>
  <c r="F338" i="14"/>
  <c r="E338" i="14"/>
  <c r="H337" i="14"/>
  <c r="G337" i="14"/>
  <c r="F337" i="14"/>
  <c r="E337" i="14"/>
  <c r="H336" i="14"/>
  <c r="G336" i="14"/>
  <c r="F336" i="14"/>
  <c r="E336" i="14"/>
  <c r="H335" i="14"/>
  <c r="G335" i="14"/>
  <c r="F335" i="14"/>
  <c r="E335" i="14"/>
  <c r="H334" i="14"/>
  <c r="G334" i="14"/>
  <c r="F334" i="14"/>
  <c r="E334" i="14"/>
  <c r="H333" i="14"/>
  <c r="G333" i="14"/>
  <c r="F333" i="14"/>
  <c r="E333" i="14"/>
  <c r="H332" i="14"/>
  <c r="G332" i="14"/>
  <c r="F332" i="14"/>
  <c r="E332" i="14"/>
  <c r="H331" i="14"/>
  <c r="G331" i="14"/>
  <c r="F331" i="14"/>
  <c r="E331" i="14"/>
  <c r="H330" i="14"/>
  <c r="G330" i="14"/>
  <c r="F330" i="14"/>
  <c r="E330" i="14"/>
  <c r="H329" i="14"/>
  <c r="G329" i="14"/>
  <c r="F329" i="14"/>
  <c r="E329" i="14"/>
  <c r="H328" i="14"/>
  <c r="G328" i="14"/>
  <c r="F328" i="14"/>
  <c r="E328" i="14"/>
  <c r="H327" i="14"/>
  <c r="G327" i="14"/>
  <c r="F327" i="14"/>
  <c r="E327" i="14"/>
  <c r="H326" i="14"/>
  <c r="G326" i="14"/>
  <c r="F326" i="14"/>
  <c r="E326" i="14"/>
  <c r="H325" i="14"/>
  <c r="G325" i="14"/>
  <c r="F325" i="14"/>
  <c r="E325" i="14"/>
  <c r="H324" i="14"/>
  <c r="G324" i="14"/>
  <c r="F324" i="14"/>
  <c r="E324" i="14"/>
  <c r="H323" i="14"/>
  <c r="G323" i="14"/>
  <c r="F323" i="14"/>
  <c r="E323" i="14"/>
  <c r="H322" i="14"/>
  <c r="G322" i="14"/>
  <c r="F322" i="14"/>
  <c r="E322" i="14"/>
  <c r="H321" i="14"/>
  <c r="G321" i="14"/>
  <c r="F321" i="14"/>
  <c r="E321" i="14"/>
  <c r="H320" i="14"/>
  <c r="G320" i="14"/>
  <c r="F320" i="14"/>
  <c r="E320" i="14"/>
  <c r="G319" i="14"/>
  <c r="F319" i="14"/>
  <c r="H318" i="14"/>
  <c r="G318" i="14"/>
  <c r="F318" i="14"/>
  <c r="E318" i="14"/>
  <c r="H317" i="14"/>
  <c r="G317" i="14"/>
  <c r="F317" i="14"/>
  <c r="E317" i="14"/>
  <c r="H316" i="14"/>
  <c r="G316" i="14"/>
  <c r="F316" i="14"/>
  <c r="E316" i="14"/>
  <c r="H315" i="14"/>
  <c r="G315" i="14"/>
  <c r="F315" i="14"/>
  <c r="E315" i="14"/>
  <c r="H314" i="14"/>
  <c r="G314" i="14"/>
  <c r="F314" i="14"/>
  <c r="E314" i="14"/>
  <c r="H313" i="14"/>
  <c r="G313" i="14"/>
  <c r="F313" i="14"/>
  <c r="E313" i="14"/>
  <c r="H312" i="14"/>
  <c r="G312" i="14"/>
  <c r="F312" i="14"/>
  <c r="E312" i="14"/>
  <c r="H311" i="14"/>
  <c r="G311" i="14"/>
  <c r="F311" i="14"/>
  <c r="E311" i="14"/>
  <c r="H310" i="14"/>
  <c r="G310" i="14"/>
  <c r="F310" i="14"/>
  <c r="E310" i="14"/>
  <c r="H309" i="14"/>
  <c r="G309" i="14"/>
  <c r="F309" i="14"/>
  <c r="E309" i="14"/>
  <c r="H308" i="14"/>
  <c r="G308" i="14"/>
  <c r="F308" i="14"/>
  <c r="E308" i="14"/>
  <c r="H307" i="14"/>
  <c r="G307" i="14"/>
  <c r="F307" i="14"/>
  <c r="E307" i="14"/>
  <c r="H306" i="14"/>
  <c r="G306" i="14"/>
  <c r="F306" i="14"/>
  <c r="E306" i="14"/>
  <c r="H305" i="14"/>
  <c r="G305" i="14"/>
  <c r="F305" i="14"/>
  <c r="E305" i="14"/>
  <c r="H304" i="14"/>
  <c r="G304" i="14"/>
  <c r="F304" i="14"/>
  <c r="E304" i="14"/>
  <c r="H303" i="14"/>
  <c r="G303" i="14"/>
  <c r="F303" i="14"/>
  <c r="E303" i="14"/>
  <c r="H302" i="14"/>
  <c r="G302" i="14"/>
  <c r="F302" i="14"/>
  <c r="E302" i="14"/>
  <c r="H301" i="14"/>
  <c r="G301" i="14"/>
  <c r="F301" i="14"/>
  <c r="E301" i="14"/>
  <c r="H300" i="14"/>
  <c r="G300" i="14"/>
  <c r="F300" i="14"/>
  <c r="E300" i="14"/>
  <c r="H299" i="14"/>
  <c r="G299" i="14"/>
  <c r="F299" i="14"/>
  <c r="E299" i="14"/>
  <c r="H298" i="14"/>
  <c r="G298" i="14"/>
  <c r="F298" i="14"/>
  <c r="E298" i="14"/>
  <c r="H297" i="14"/>
  <c r="G297" i="14"/>
  <c r="F297" i="14"/>
  <c r="E297" i="14"/>
  <c r="H296" i="14"/>
  <c r="G296" i="14"/>
  <c r="F296" i="14"/>
  <c r="E296" i="14"/>
  <c r="H295" i="14"/>
  <c r="G295" i="14"/>
  <c r="F295" i="14"/>
  <c r="E295" i="14"/>
  <c r="H294" i="14"/>
  <c r="G294" i="14"/>
  <c r="F294" i="14"/>
  <c r="E294" i="14"/>
  <c r="H293" i="14"/>
  <c r="G293" i="14"/>
  <c r="F293" i="14"/>
  <c r="E293" i="14"/>
  <c r="H292" i="14"/>
  <c r="G292" i="14"/>
  <c r="F292" i="14"/>
  <c r="E292" i="14"/>
  <c r="H291" i="14"/>
  <c r="G291" i="14"/>
  <c r="F291" i="14"/>
  <c r="E291" i="14"/>
  <c r="H290" i="14"/>
  <c r="G290" i="14"/>
  <c r="F290" i="14"/>
  <c r="E290" i="14"/>
  <c r="H289" i="14"/>
  <c r="G289" i="14"/>
  <c r="F289" i="14"/>
  <c r="E289" i="14"/>
  <c r="H288" i="14"/>
  <c r="G288" i="14"/>
  <c r="F288" i="14"/>
  <c r="E288" i="14"/>
  <c r="H287" i="14"/>
  <c r="G287" i="14"/>
  <c r="F287" i="14"/>
  <c r="E287" i="14"/>
  <c r="H286" i="14"/>
  <c r="G286" i="14"/>
  <c r="F286" i="14"/>
  <c r="E286" i="14"/>
  <c r="H285" i="14"/>
  <c r="G285" i="14"/>
  <c r="F285" i="14"/>
  <c r="E285" i="14"/>
  <c r="H284" i="14"/>
  <c r="G284" i="14"/>
  <c r="F284" i="14"/>
  <c r="E284" i="14"/>
  <c r="H283" i="14"/>
  <c r="G283" i="14"/>
  <c r="F283" i="14"/>
  <c r="E283" i="14"/>
  <c r="H282" i="14"/>
  <c r="G282" i="14"/>
  <c r="F282" i="14"/>
  <c r="E282" i="14"/>
  <c r="H281" i="14"/>
  <c r="G281" i="14"/>
  <c r="F281" i="14"/>
  <c r="E281" i="14"/>
  <c r="H280" i="14"/>
  <c r="G280" i="14"/>
  <c r="F280" i="14"/>
  <c r="E280" i="14"/>
  <c r="H279" i="14"/>
  <c r="G279" i="14"/>
  <c r="F279" i="14"/>
  <c r="E279" i="14"/>
  <c r="H278" i="14"/>
  <c r="G278" i="14"/>
  <c r="F278" i="14"/>
  <c r="E278" i="14"/>
  <c r="H277" i="14"/>
  <c r="G277" i="14"/>
  <c r="F277" i="14"/>
  <c r="E277" i="14"/>
  <c r="H276" i="14"/>
  <c r="G276" i="14"/>
  <c r="F276" i="14"/>
  <c r="E276" i="14"/>
  <c r="H275" i="14"/>
  <c r="G275" i="14"/>
  <c r="F275" i="14"/>
  <c r="E275" i="14"/>
  <c r="H274" i="14"/>
  <c r="G274" i="14"/>
  <c r="F274" i="14"/>
  <c r="E274" i="14"/>
  <c r="H273" i="14"/>
  <c r="G273" i="14"/>
  <c r="F273" i="14"/>
  <c r="E273" i="14"/>
  <c r="H272" i="14"/>
  <c r="G272" i="14"/>
  <c r="F272" i="14"/>
  <c r="E272" i="14"/>
  <c r="H271" i="14"/>
  <c r="G271" i="14"/>
  <c r="F271" i="14"/>
  <c r="E271" i="14"/>
  <c r="H270" i="14"/>
  <c r="G270" i="14"/>
  <c r="F270" i="14"/>
  <c r="E270" i="14"/>
  <c r="H269" i="14"/>
  <c r="G269" i="14"/>
  <c r="F269" i="14"/>
  <c r="E269" i="14"/>
  <c r="H268" i="14"/>
  <c r="G268" i="14"/>
  <c r="F268" i="14"/>
  <c r="E268" i="14"/>
  <c r="H267" i="14"/>
  <c r="G267" i="14"/>
  <c r="F267" i="14"/>
  <c r="E267" i="14"/>
  <c r="H266" i="14"/>
  <c r="G266" i="14"/>
  <c r="F266" i="14"/>
  <c r="E266" i="14"/>
  <c r="H265" i="14"/>
  <c r="G265" i="14"/>
  <c r="F265" i="14"/>
  <c r="E265" i="14"/>
  <c r="H264" i="14"/>
  <c r="G264" i="14"/>
  <c r="F264" i="14"/>
  <c r="E264" i="14"/>
  <c r="H263" i="14"/>
  <c r="G263" i="14"/>
  <c r="F263" i="14"/>
  <c r="E263" i="14"/>
  <c r="H262" i="14"/>
  <c r="G262" i="14"/>
  <c r="F262" i="14"/>
  <c r="E262" i="14"/>
  <c r="H261" i="14"/>
  <c r="G261" i="14"/>
  <c r="F261" i="14"/>
  <c r="E261" i="14"/>
  <c r="H260" i="14"/>
  <c r="G260" i="14"/>
  <c r="F260" i="14"/>
  <c r="E260" i="14"/>
  <c r="H259" i="14"/>
  <c r="G259" i="14"/>
  <c r="F259" i="14"/>
  <c r="E259" i="14"/>
  <c r="H258" i="14"/>
  <c r="G258" i="14"/>
  <c r="F258" i="14"/>
  <c r="E258" i="14"/>
  <c r="H257" i="14"/>
  <c r="G257" i="14"/>
  <c r="F257" i="14"/>
  <c r="E257" i="14"/>
  <c r="H256" i="14"/>
  <c r="G256" i="14"/>
  <c r="F256" i="14"/>
  <c r="E256" i="14"/>
  <c r="H255" i="14"/>
  <c r="G255" i="14"/>
  <c r="F255" i="14"/>
  <c r="E255" i="14"/>
  <c r="H254" i="14"/>
  <c r="G254" i="14"/>
  <c r="F254" i="14"/>
  <c r="E254" i="14"/>
  <c r="H253" i="14"/>
  <c r="G253" i="14"/>
  <c r="F253" i="14"/>
  <c r="E253" i="14"/>
  <c r="H252" i="14"/>
  <c r="G252" i="14"/>
  <c r="F252" i="14"/>
  <c r="E252" i="14"/>
  <c r="H251" i="14"/>
  <c r="G251" i="14"/>
  <c r="F251" i="14"/>
  <c r="E251" i="14"/>
  <c r="H250" i="14"/>
  <c r="G250" i="14"/>
  <c r="F250" i="14"/>
  <c r="E250" i="14"/>
  <c r="H249" i="14"/>
  <c r="G249" i="14"/>
  <c r="F249" i="14"/>
  <c r="E249" i="14"/>
  <c r="H248" i="14"/>
  <c r="G248" i="14"/>
  <c r="F248" i="14"/>
  <c r="E248" i="14"/>
  <c r="H247" i="14"/>
  <c r="G247" i="14"/>
  <c r="F247" i="14"/>
  <c r="E247" i="14"/>
  <c r="H246" i="14"/>
  <c r="G246" i="14"/>
  <c r="F246" i="14"/>
  <c r="E246" i="14"/>
  <c r="H245" i="14"/>
  <c r="G245" i="14"/>
  <c r="F245" i="14"/>
  <c r="E245" i="14"/>
  <c r="H244" i="14"/>
  <c r="G244" i="14"/>
  <c r="F244" i="14"/>
  <c r="E244" i="14"/>
  <c r="H243" i="14"/>
  <c r="G243" i="14"/>
  <c r="F243" i="14"/>
  <c r="E243" i="14"/>
  <c r="H242" i="14"/>
  <c r="G242" i="14"/>
  <c r="F242" i="14"/>
  <c r="E242" i="14"/>
  <c r="G241" i="14"/>
  <c r="F241" i="14"/>
  <c r="H240" i="14"/>
  <c r="G240" i="14"/>
  <c r="F240" i="14"/>
  <c r="E240" i="14"/>
  <c r="H239" i="14"/>
  <c r="G239" i="14"/>
  <c r="F239" i="14"/>
  <c r="E239" i="14"/>
  <c r="G238" i="14"/>
  <c r="F238" i="14"/>
  <c r="H237" i="14"/>
  <c r="G237" i="14"/>
  <c r="F237" i="14"/>
  <c r="E237" i="14"/>
  <c r="H236" i="14"/>
  <c r="G236" i="14"/>
  <c r="F236" i="14"/>
  <c r="E236" i="14"/>
  <c r="H235" i="14"/>
  <c r="G235" i="14"/>
  <c r="F235" i="14"/>
  <c r="E235" i="14"/>
  <c r="H234" i="14"/>
  <c r="G234" i="14"/>
  <c r="F234" i="14"/>
  <c r="E234" i="14"/>
  <c r="H233" i="14"/>
  <c r="G233" i="14"/>
  <c r="F233" i="14"/>
  <c r="E233" i="14"/>
  <c r="H232" i="14"/>
  <c r="G232" i="14"/>
  <c r="F232" i="14"/>
  <c r="E232" i="14"/>
  <c r="H231" i="14"/>
  <c r="G231" i="14"/>
  <c r="F231" i="14"/>
  <c r="E231" i="14"/>
  <c r="H230" i="14"/>
  <c r="G230" i="14"/>
  <c r="F230" i="14"/>
  <c r="E230" i="14"/>
  <c r="H229" i="14"/>
  <c r="G229" i="14"/>
  <c r="F229" i="14"/>
  <c r="E229" i="14"/>
  <c r="H228" i="14"/>
  <c r="G228" i="14"/>
  <c r="F228" i="14"/>
  <c r="E228" i="14"/>
  <c r="H227" i="14"/>
  <c r="G227" i="14"/>
  <c r="F227" i="14"/>
  <c r="E227" i="14"/>
  <c r="H226" i="14"/>
  <c r="G226" i="14"/>
  <c r="F226" i="14"/>
  <c r="E226" i="14"/>
  <c r="G225" i="14"/>
  <c r="F225" i="14"/>
  <c r="H224" i="14"/>
  <c r="G224" i="14"/>
  <c r="F224" i="14"/>
  <c r="E224" i="14"/>
  <c r="H223" i="14"/>
  <c r="G223" i="14"/>
  <c r="F223" i="14"/>
  <c r="E223" i="14"/>
  <c r="H222" i="14"/>
  <c r="G222" i="14"/>
  <c r="F222" i="14"/>
  <c r="E222" i="14"/>
  <c r="H221" i="14"/>
  <c r="G221" i="14"/>
  <c r="F221" i="14"/>
  <c r="E221" i="14"/>
  <c r="H220" i="14"/>
  <c r="G220" i="14"/>
  <c r="F220" i="14"/>
  <c r="E220" i="14"/>
  <c r="H219" i="14"/>
  <c r="G219" i="14"/>
  <c r="F219" i="14"/>
  <c r="E219" i="14"/>
  <c r="H218" i="14"/>
  <c r="G218" i="14"/>
  <c r="F218" i="14"/>
  <c r="E218" i="14"/>
  <c r="H217" i="14"/>
  <c r="G217" i="14"/>
  <c r="F217" i="14"/>
  <c r="E217" i="14"/>
  <c r="H216" i="14"/>
  <c r="G216" i="14"/>
  <c r="F216" i="14"/>
  <c r="E216" i="14"/>
  <c r="H215" i="14"/>
  <c r="G215" i="14"/>
  <c r="F215" i="14"/>
  <c r="E215" i="14"/>
  <c r="H214" i="14"/>
  <c r="G214" i="14"/>
  <c r="F214" i="14"/>
  <c r="E214" i="14"/>
  <c r="G213" i="14"/>
  <c r="F213" i="14"/>
  <c r="H212" i="14"/>
  <c r="G212" i="14"/>
  <c r="F212" i="14"/>
  <c r="E212" i="14"/>
  <c r="H211" i="14"/>
  <c r="G211" i="14"/>
  <c r="F211" i="14"/>
  <c r="E211" i="14"/>
  <c r="H210" i="14"/>
  <c r="G210" i="14"/>
  <c r="F210" i="14"/>
  <c r="E210" i="14"/>
  <c r="H209" i="14"/>
  <c r="G209" i="14"/>
  <c r="F209" i="14"/>
  <c r="E209" i="14"/>
  <c r="H208" i="14"/>
  <c r="G208" i="14"/>
  <c r="F208" i="14"/>
  <c r="E208" i="14"/>
  <c r="H207" i="14"/>
  <c r="G207" i="14"/>
  <c r="F207" i="14"/>
  <c r="E207" i="14"/>
  <c r="H206" i="14"/>
  <c r="G206" i="14"/>
  <c r="F206" i="14"/>
  <c r="E206" i="14"/>
  <c r="H205" i="14"/>
  <c r="G205" i="14"/>
  <c r="F205" i="14"/>
  <c r="E205" i="14"/>
  <c r="H204" i="14"/>
  <c r="G204" i="14"/>
  <c r="F204" i="14"/>
  <c r="E204" i="14"/>
  <c r="H203" i="14"/>
  <c r="G203" i="14"/>
  <c r="F203" i="14"/>
  <c r="E203" i="14"/>
  <c r="G202" i="14"/>
  <c r="F202" i="14"/>
  <c r="H201" i="14"/>
  <c r="G201" i="14"/>
  <c r="F201" i="14"/>
  <c r="E201" i="14"/>
  <c r="H200" i="14"/>
  <c r="G200" i="14"/>
  <c r="F200" i="14"/>
  <c r="E200" i="14"/>
  <c r="H199" i="14"/>
  <c r="G199" i="14"/>
  <c r="F199" i="14"/>
  <c r="E199" i="14"/>
  <c r="H198" i="14"/>
  <c r="G198" i="14"/>
  <c r="F198" i="14"/>
  <c r="E198" i="14"/>
  <c r="H197" i="14"/>
  <c r="G197" i="14"/>
  <c r="F197" i="14"/>
  <c r="E197" i="14"/>
  <c r="H196" i="14"/>
  <c r="G196" i="14"/>
  <c r="F196" i="14"/>
  <c r="E196" i="14"/>
  <c r="H195" i="14"/>
  <c r="G195" i="14"/>
  <c r="F195" i="14"/>
  <c r="E195" i="14"/>
  <c r="H194" i="14"/>
  <c r="G194" i="14"/>
  <c r="F194" i="14"/>
  <c r="E194" i="14"/>
  <c r="H193" i="14"/>
  <c r="G193" i="14"/>
  <c r="F193" i="14"/>
  <c r="E193" i="14"/>
  <c r="H192" i="14"/>
  <c r="G192" i="14"/>
  <c r="F192" i="14"/>
  <c r="E192" i="14"/>
  <c r="H191" i="14"/>
  <c r="G191" i="14"/>
  <c r="F191" i="14"/>
  <c r="E191" i="14"/>
  <c r="H190" i="14"/>
  <c r="G190" i="14"/>
  <c r="F190" i="14"/>
  <c r="E190" i="14"/>
  <c r="H189" i="14"/>
  <c r="G189" i="14"/>
  <c r="F189" i="14"/>
  <c r="E189" i="14"/>
  <c r="H188" i="14"/>
  <c r="G188" i="14"/>
  <c r="F188" i="14"/>
  <c r="E188" i="14"/>
  <c r="H187" i="14"/>
  <c r="G187" i="14"/>
  <c r="F187" i="14"/>
  <c r="E187" i="14"/>
  <c r="G186" i="14"/>
  <c r="F186" i="14"/>
  <c r="H185" i="14"/>
  <c r="G185" i="14"/>
  <c r="F185" i="14"/>
  <c r="E185" i="14"/>
  <c r="H184" i="14"/>
  <c r="G184" i="14"/>
  <c r="F184" i="14"/>
  <c r="E184" i="14"/>
  <c r="H183" i="14"/>
  <c r="G183" i="14"/>
  <c r="F183" i="14"/>
  <c r="E183" i="14"/>
  <c r="H182" i="14"/>
  <c r="G182" i="14"/>
  <c r="F182" i="14"/>
  <c r="E182" i="14"/>
  <c r="H181" i="14"/>
  <c r="G181" i="14"/>
  <c r="F181" i="14"/>
  <c r="E181" i="14"/>
  <c r="H180" i="14"/>
  <c r="G180" i="14"/>
  <c r="F180" i="14"/>
  <c r="E180" i="14"/>
  <c r="G179" i="14"/>
  <c r="F179" i="14"/>
  <c r="H178" i="14"/>
  <c r="G178" i="14"/>
  <c r="F178" i="14"/>
  <c r="E178" i="14"/>
  <c r="H177" i="14"/>
  <c r="G177" i="14"/>
  <c r="F177" i="14"/>
  <c r="E177" i="14"/>
  <c r="H176" i="14"/>
  <c r="G176" i="14"/>
  <c r="F176" i="14"/>
  <c r="E176" i="14"/>
  <c r="H175" i="14"/>
  <c r="G175" i="14"/>
  <c r="F175" i="14"/>
  <c r="E175" i="14"/>
  <c r="H174" i="14"/>
  <c r="G174" i="14"/>
  <c r="F174" i="14"/>
  <c r="E174" i="14"/>
  <c r="F173" i="14"/>
  <c r="D173" i="14"/>
  <c r="C173" i="14"/>
  <c r="E319" i="14" s="1"/>
  <c r="H319" i="14" s="1"/>
  <c r="H167" i="14"/>
  <c r="G167" i="14"/>
  <c r="F167" i="14"/>
  <c r="E167" i="14"/>
  <c r="H166" i="14"/>
  <c r="G166" i="14"/>
  <c r="F166" i="14"/>
  <c r="E166" i="14"/>
  <c r="H165" i="14"/>
  <c r="G165" i="14"/>
  <c r="F165" i="14"/>
  <c r="E165" i="14"/>
  <c r="H164" i="14"/>
  <c r="G164" i="14"/>
  <c r="F164" i="14"/>
  <c r="E164" i="14"/>
  <c r="H163" i="14"/>
  <c r="G163" i="14"/>
  <c r="F163" i="14"/>
  <c r="E163" i="14"/>
  <c r="H162" i="14"/>
  <c r="G162" i="14"/>
  <c r="F162" i="14"/>
  <c r="E162" i="14"/>
  <c r="H161" i="14"/>
  <c r="G161" i="14"/>
  <c r="F161" i="14"/>
  <c r="E161" i="14"/>
  <c r="H160" i="14"/>
  <c r="G160" i="14"/>
  <c r="F160" i="14"/>
  <c r="E160" i="14"/>
  <c r="H159" i="14"/>
  <c r="G159" i="14"/>
  <c r="F159" i="14"/>
  <c r="E159" i="14"/>
  <c r="H158" i="14"/>
  <c r="G158" i="14"/>
  <c r="F158" i="14"/>
  <c r="E158" i="14"/>
  <c r="H157" i="14"/>
  <c r="G157" i="14"/>
  <c r="F157" i="14"/>
  <c r="E157" i="14"/>
  <c r="H156" i="14"/>
  <c r="G156" i="14"/>
  <c r="F156" i="14"/>
  <c r="E156" i="14"/>
  <c r="H155" i="14"/>
  <c r="G155" i="14"/>
  <c r="F155" i="14"/>
  <c r="E155" i="14"/>
  <c r="H154" i="14"/>
  <c r="G154" i="14"/>
  <c r="F154" i="14"/>
  <c r="E154" i="14"/>
  <c r="H153" i="14"/>
  <c r="G153" i="14"/>
  <c r="F153" i="14"/>
  <c r="E153" i="14"/>
  <c r="H152" i="14"/>
  <c r="G152" i="14"/>
  <c r="F152" i="14"/>
  <c r="E152" i="14"/>
  <c r="H151" i="14"/>
  <c r="G151" i="14"/>
  <c r="F151" i="14"/>
  <c r="E151" i="14"/>
  <c r="H150" i="14"/>
  <c r="G150" i="14"/>
  <c r="F150" i="14"/>
  <c r="E150" i="14"/>
  <c r="H149" i="14"/>
  <c r="G149" i="14"/>
  <c r="F149" i="14"/>
  <c r="E149" i="14"/>
  <c r="H148" i="14"/>
  <c r="G148" i="14"/>
  <c r="F148" i="14"/>
  <c r="E148" i="14"/>
  <c r="H147" i="14"/>
  <c r="G147" i="14"/>
  <c r="F147" i="14"/>
  <c r="E147" i="14"/>
  <c r="H146" i="14"/>
  <c r="G146" i="14"/>
  <c r="F146" i="14"/>
  <c r="E146" i="14"/>
  <c r="H145" i="14"/>
  <c r="G145" i="14"/>
  <c r="F145" i="14"/>
  <c r="E145" i="14"/>
  <c r="H144" i="14"/>
  <c r="G144" i="14"/>
  <c r="F144" i="14"/>
  <c r="E144" i="14"/>
  <c r="H143" i="14"/>
  <c r="G143" i="14"/>
  <c r="F143" i="14"/>
  <c r="E143" i="14"/>
  <c r="H142" i="14"/>
  <c r="G142" i="14"/>
  <c r="F142" i="14"/>
  <c r="E142" i="14"/>
  <c r="H141" i="14"/>
  <c r="G141" i="14"/>
  <c r="F141" i="14"/>
  <c r="E141" i="14"/>
  <c r="H140" i="14"/>
  <c r="G140" i="14"/>
  <c r="F140" i="14"/>
  <c r="E140" i="14"/>
  <c r="H139" i="14"/>
  <c r="G139" i="14"/>
  <c r="F139" i="14"/>
  <c r="E139" i="14"/>
  <c r="H138" i="14"/>
  <c r="G138" i="14"/>
  <c r="F138" i="14"/>
  <c r="E138" i="14"/>
  <c r="H137" i="14"/>
  <c r="G137" i="14"/>
  <c r="F137" i="14"/>
  <c r="E137" i="14"/>
  <c r="H136" i="14"/>
  <c r="G136" i="14"/>
  <c r="F136" i="14"/>
  <c r="E136" i="14"/>
  <c r="H135" i="14"/>
  <c r="G135" i="14"/>
  <c r="F135" i="14"/>
  <c r="E135" i="14"/>
  <c r="H134" i="14"/>
  <c r="G134" i="14"/>
  <c r="F134" i="14"/>
  <c r="E134" i="14"/>
  <c r="H133" i="14"/>
  <c r="G133" i="14"/>
  <c r="F133" i="14"/>
  <c r="E133" i="14"/>
  <c r="H132" i="14"/>
  <c r="G132" i="14"/>
  <c r="F132" i="14"/>
  <c r="E132" i="14"/>
  <c r="H131" i="14"/>
  <c r="G131" i="14"/>
  <c r="F131" i="14"/>
  <c r="E131" i="14"/>
  <c r="H130" i="14"/>
  <c r="G130" i="14"/>
  <c r="F130" i="14"/>
  <c r="E130" i="14"/>
  <c r="H129" i="14"/>
  <c r="G129" i="14"/>
  <c r="F129" i="14"/>
  <c r="E129" i="14"/>
  <c r="H128" i="14"/>
  <c r="G128" i="14"/>
  <c r="F128" i="14"/>
  <c r="E128" i="14"/>
  <c r="H127" i="14"/>
  <c r="G127" i="14"/>
  <c r="F127" i="14"/>
  <c r="E127" i="14"/>
  <c r="H126" i="14"/>
  <c r="G126" i="14"/>
  <c r="F126" i="14"/>
  <c r="E126" i="14"/>
  <c r="H125" i="14"/>
  <c r="G125" i="14"/>
  <c r="F125" i="14"/>
  <c r="E125" i="14"/>
  <c r="H124" i="14"/>
  <c r="G124" i="14"/>
  <c r="F124" i="14"/>
  <c r="E124" i="14"/>
  <c r="H123" i="14"/>
  <c r="G123" i="14"/>
  <c r="F123" i="14"/>
  <c r="E123" i="14"/>
  <c r="H122" i="14"/>
  <c r="G122" i="14"/>
  <c r="F122" i="14"/>
  <c r="E122" i="14"/>
  <c r="H121" i="14"/>
  <c r="G121" i="14"/>
  <c r="E121" i="14"/>
  <c r="H120" i="14"/>
  <c r="G120" i="14"/>
  <c r="E120" i="14"/>
  <c r="H119" i="14"/>
  <c r="G119" i="14"/>
  <c r="F119" i="14"/>
  <c r="E119" i="14"/>
  <c r="H118" i="14"/>
  <c r="G118" i="14"/>
  <c r="F118" i="14"/>
  <c r="E118" i="14"/>
  <c r="H117" i="14"/>
  <c r="G117" i="14"/>
  <c r="F117" i="14"/>
  <c r="E117" i="14"/>
  <c r="H116" i="14"/>
  <c r="G116" i="14"/>
  <c r="F116" i="14"/>
  <c r="E116" i="14"/>
  <c r="H115" i="14"/>
  <c r="G115" i="14"/>
  <c r="F115" i="14"/>
  <c r="E115" i="14"/>
  <c r="H114" i="14"/>
  <c r="G114" i="14"/>
  <c r="F114" i="14"/>
  <c r="E114" i="14"/>
  <c r="H113" i="14"/>
  <c r="G113" i="14"/>
  <c r="F113" i="14"/>
  <c r="E113" i="14"/>
  <c r="H112" i="14"/>
  <c r="G112" i="14"/>
  <c r="F112" i="14"/>
  <c r="E112" i="14"/>
  <c r="H111" i="14"/>
  <c r="G111" i="14"/>
  <c r="F111" i="14"/>
  <c r="E111" i="14"/>
  <c r="H110" i="14"/>
  <c r="G110" i="14"/>
  <c r="F110" i="14"/>
  <c r="E110" i="14"/>
  <c r="H109" i="14"/>
  <c r="G109" i="14"/>
  <c r="F109" i="14"/>
  <c r="E109" i="14"/>
  <c r="H108" i="14"/>
  <c r="G108" i="14"/>
  <c r="F108" i="14"/>
  <c r="E108" i="14"/>
  <c r="H107" i="14"/>
  <c r="G107" i="14"/>
  <c r="F107" i="14"/>
  <c r="E107" i="14"/>
  <c r="H106" i="14"/>
  <c r="G106" i="14"/>
  <c r="F106" i="14"/>
  <c r="E106" i="14"/>
  <c r="H105" i="14"/>
  <c r="G105" i="14"/>
  <c r="F105" i="14"/>
  <c r="E105" i="14"/>
  <c r="H104" i="14"/>
  <c r="G104" i="14"/>
  <c r="F104" i="14"/>
  <c r="E104" i="14"/>
  <c r="H103" i="14"/>
  <c r="G103" i="14"/>
  <c r="F103" i="14"/>
  <c r="E103" i="14"/>
  <c r="H102" i="14"/>
  <c r="G102" i="14"/>
  <c r="F102" i="14"/>
  <c r="E102" i="14"/>
  <c r="H101" i="14"/>
  <c r="G101" i="14"/>
  <c r="F101" i="14"/>
  <c r="E101" i="14"/>
  <c r="H100" i="14"/>
  <c r="G100" i="14"/>
  <c r="F100" i="14"/>
  <c r="E100" i="14"/>
  <c r="H99" i="14"/>
  <c r="G99" i="14"/>
  <c r="F99" i="14"/>
  <c r="E99" i="14"/>
  <c r="H98" i="14"/>
  <c r="G98" i="14"/>
  <c r="F98" i="14"/>
  <c r="E98" i="14"/>
  <c r="H97" i="14"/>
  <c r="G97" i="14"/>
  <c r="F97" i="14"/>
  <c r="E97" i="14"/>
  <c r="H96" i="14"/>
  <c r="G96" i="14"/>
  <c r="F96" i="14"/>
  <c r="E96" i="14"/>
  <c r="H95" i="14"/>
  <c r="G95" i="14"/>
  <c r="F95" i="14"/>
  <c r="E95" i="14"/>
  <c r="H94" i="14"/>
  <c r="G94" i="14"/>
  <c r="F94" i="14"/>
  <c r="E94" i="14"/>
  <c r="H93" i="14"/>
  <c r="G93" i="14"/>
  <c r="F93" i="14"/>
  <c r="E93" i="14"/>
  <c r="H92" i="14"/>
  <c r="G92" i="14"/>
  <c r="F92" i="14"/>
  <c r="E92" i="14"/>
  <c r="H91" i="14"/>
  <c r="G91" i="14"/>
  <c r="E91" i="14"/>
  <c r="H90" i="14"/>
  <c r="G90" i="14"/>
  <c r="F90" i="14"/>
  <c r="E90" i="14"/>
  <c r="H89" i="14"/>
  <c r="G89" i="14"/>
  <c r="F89" i="14"/>
  <c r="E89" i="14"/>
  <c r="H88" i="14"/>
  <c r="G88" i="14"/>
  <c r="F88" i="14"/>
  <c r="E88" i="14"/>
  <c r="H87" i="14"/>
  <c r="G87" i="14"/>
  <c r="E87" i="14"/>
  <c r="H86" i="14"/>
  <c r="G86" i="14"/>
  <c r="F86" i="14"/>
  <c r="E86" i="14"/>
  <c r="H85" i="14"/>
  <c r="G85" i="14"/>
  <c r="F85" i="14"/>
  <c r="E85" i="14"/>
  <c r="H84" i="14"/>
  <c r="G84" i="14"/>
  <c r="F84" i="14"/>
  <c r="E84" i="14"/>
  <c r="H83" i="14"/>
  <c r="G83" i="14"/>
  <c r="F83" i="14"/>
  <c r="E83" i="14"/>
  <c r="H82" i="14"/>
  <c r="G82" i="14"/>
  <c r="F82" i="14"/>
  <c r="E82" i="14"/>
  <c r="H81" i="14"/>
  <c r="G81" i="14"/>
  <c r="F81" i="14"/>
  <c r="E81" i="14"/>
  <c r="H80" i="14"/>
  <c r="G80" i="14"/>
  <c r="F80" i="14"/>
  <c r="E80" i="14"/>
  <c r="H79" i="14"/>
  <c r="G79" i="14"/>
  <c r="F79" i="14"/>
  <c r="E79" i="14"/>
  <c r="H78" i="14"/>
  <c r="G78" i="14"/>
  <c r="F78" i="14"/>
  <c r="E78" i="14"/>
  <c r="H77" i="14"/>
  <c r="G77" i="14"/>
  <c r="F77" i="14"/>
  <c r="E77" i="14"/>
  <c r="H76" i="14"/>
  <c r="G76" i="14"/>
  <c r="F76" i="14"/>
  <c r="E76" i="14"/>
  <c r="E75" i="14"/>
  <c r="D75" i="14"/>
  <c r="F121" i="14" s="1"/>
  <c r="C75" i="14"/>
  <c r="G75" i="14" s="1"/>
  <c r="H75" i="14" s="1"/>
  <c r="H69" i="14"/>
  <c r="G69" i="14"/>
  <c r="F69" i="14"/>
  <c r="E69" i="14"/>
  <c r="H68" i="14"/>
  <c r="G68" i="14"/>
  <c r="F68" i="14"/>
  <c r="E68" i="14"/>
  <c r="H67" i="14"/>
  <c r="G67" i="14"/>
  <c r="F67" i="14"/>
  <c r="E67" i="14"/>
  <c r="H66" i="14"/>
  <c r="G66" i="14"/>
  <c r="F66" i="14"/>
  <c r="E66" i="14"/>
  <c r="H65" i="14"/>
  <c r="G65" i="14"/>
  <c r="F65" i="14"/>
  <c r="E65" i="14"/>
  <c r="H64" i="14"/>
  <c r="G64" i="14"/>
  <c r="F64" i="14"/>
  <c r="E64" i="14"/>
  <c r="H63" i="14"/>
  <c r="G63" i="14"/>
  <c r="F63" i="14"/>
  <c r="E63" i="14"/>
  <c r="H62" i="14"/>
  <c r="G62" i="14"/>
  <c r="F62" i="14"/>
  <c r="E62" i="14"/>
  <c r="H61" i="14"/>
  <c r="G61" i="14"/>
  <c r="F61" i="14"/>
  <c r="E61" i="14"/>
  <c r="H60" i="14"/>
  <c r="G60" i="14"/>
  <c r="F60" i="14"/>
  <c r="E60" i="14"/>
  <c r="H59" i="14"/>
  <c r="G59" i="14"/>
  <c r="F59" i="14"/>
  <c r="E59" i="14"/>
  <c r="H58" i="14"/>
  <c r="G58" i="14"/>
  <c r="F58" i="14"/>
  <c r="E58" i="14"/>
  <c r="H57" i="14"/>
  <c r="G57" i="14"/>
  <c r="F57" i="14"/>
  <c r="E57" i="14"/>
  <c r="H56" i="14"/>
  <c r="G56" i="14"/>
  <c r="F56" i="14"/>
  <c r="E56" i="14"/>
  <c r="H55" i="14"/>
  <c r="G55" i="14"/>
  <c r="F55" i="14"/>
  <c r="E55" i="14"/>
  <c r="H54" i="14"/>
  <c r="G54" i="14"/>
  <c r="F54" i="14"/>
  <c r="E54" i="14"/>
  <c r="H53" i="14"/>
  <c r="G53" i="14"/>
  <c r="F53" i="14"/>
  <c r="E53" i="14"/>
  <c r="H52" i="14"/>
  <c r="G52" i="14"/>
  <c r="F52" i="14"/>
  <c r="E52" i="14"/>
  <c r="H51" i="14"/>
  <c r="G51" i="14"/>
  <c r="F51" i="14"/>
  <c r="E51" i="14"/>
  <c r="H50" i="14"/>
  <c r="G50" i="14"/>
  <c r="F50" i="14"/>
  <c r="E50" i="14"/>
  <c r="H49" i="14"/>
  <c r="G49" i="14"/>
  <c r="F49" i="14"/>
  <c r="E49" i="14"/>
  <c r="H48" i="14"/>
  <c r="G48" i="14"/>
  <c r="F48" i="14"/>
  <c r="E48" i="14"/>
  <c r="H47" i="14"/>
  <c r="G47" i="14"/>
  <c r="F47" i="14"/>
  <c r="E47" i="14"/>
  <c r="H46" i="14"/>
  <c r="G46" i="14"/>
  <c r="F46" i="14"/>
  <c r="E46" i="14"/>
  <c r="H45" i="14"/>
  <c r="G45" i="14"/>
  <c r="F45" i="14"/>
  <c r="E45" i="14"/>
  <c r="H44" i="14"/>
  <c r="G44" i="14"/>
  <c r="F44" i="14"/>
  <c r="E44" i="14"/>
  <c r="H43" i="14"/>
  <c r="G43" i="14"/>
  <c r="F43" i="14"/>
  <c r="E43" i="14"/>
  <c r="H42" i="14"/>
  <c r="G42" i="14"/>
  <c r="F42" i="14"/>
  <c r="E42" i="14"/>
  <c r="H41" i="14"/>
  <c r="G41" i="14"/>
  <c r="F41" i="14"/>
  <c r="E41" i="14"/>
  <c r="H40" i="14"/>
  <c r="G40" i="14"/>
  <c r="F40" i="14"/>
  <c r="E40" i="14"/>
  <c r="H39" i="14"/>
  <c r="G39" i="14"/>
  <c r="F39" i="14"/>
  <c r="E39" i="14"/>
  <c r="H38" i="14"/>
  <c r="G38" i="14"/>
  <c r="F38" i="14"/>
  <c r="E38" i="14"/>
  <c r="H37" i="14"/>
  <c r="G37" i="14"/>
  <c r="F37" i="14"/>
  <c r="E37" i="14"/>
  <c r="H36" i="14"/>
  <c r="G36" i="14"/>
  <c r="F36" i="14"/>
  <c r="E36" i="14"/>
  <c r="H35" i="14"/>
  <c r="G35" i="14"/>
  <c r="F35" i="14"/>
  <c r="E35" i="14"/>
  <c r="H34" i="14"/>
  <c r="G34" i="14"/>
  <c r="F34" i="14"/>
  <c r="E34" i="14"/>
  <c r="H33" i="14"/>
  <c r="G33" i="14"/>
  <c r="F33" i="14"/>
  <c r="E33" i="14"/>
  <c r="H32" i="14"/>
  <c r="G32" i="14"/>
  <c r="F32" i="14"/>
  <c r="E32" i="14"/>
  <c r="H31" i="14"/>
  <c r="G31" i="14"/>
  <c r="F31" i="14"/>
  <c r="E31" i="14"/>
  <c r="H30" i="14"/>
  <c r="G30" i="14"/>
  <c r="F30" i="14"/>
  <c r="E30" i="14"/>
  <c r="H29" i="14"/>
  <c r="G29" i="14"/>
  <c r="F29" i="14"/>
  <c r="E29" i="14"/>
  <c r="H28" i="14"/>
  <c r="G28" i="14"/>
  <c r="F28" i="14"/>
  <c r="E28" i="14"/>
  <c r="H27" i="14"/>
  <c r="G27" i="14"/>
  <c r="F27" i="14"/>
  <c r="E27" i="14"/>
  <c r="H26" i="14"/>
  <c r="G26" i="14"/>
  <c r="F26" i="14"/>
  <c r="E26" i="14"/>
  <c r="H25" i="14"/>
  <c r="G25" i="14"/>
  <c r="F25" i="14"/>
  <c r="E25" i="14"/>
  <c r="H24" i="14"/>
  <c r="G24" i="14"/>
  <c r="F24" i="14"/>
  <c r="E24" i="14"/>
  <c r="H23" i="14"/>
  <c r="G23" i="14"/>
  <c r="F23" i="14"/>
  <c r="E23" i="14"/>
  <c r="H22" i="14"/>
  <c r="G22" i="14"/>
  <c r="F22" i="14"/>
  <c r="E22" i="14"/>
  <c r="H21" i="14"/>
  <c r="G21" i="14"/>
  <c r="F21" i="14"/>
  <c r="E21" i="14"/>
  <c r="H20" i="14"/>
  <c r="G20" i="14"/>
  <c r="F20" i="14"/>
  <c r="E20" i="14"/>
  <c r="F19" i="14"/>
  <c r="D19" i="14"/>
  <c r="C19" i="14"/>
  <c r="E19" i="14" s="1"/>
  <c r="D13" i="14"/>
  <c r="C13" i="14"/>
  <c r="G13" i="14" s="1"/>
  <c r="C12" i="14"/>
  <c r="E12" i="14" s="1"/>
  <c r="D11" i="14"/>
  <c r="C10" i="14"/>
  <c r="E10" i="14" s="1"/>
  <c r="D9" i="14"/>
  <c r="C8" i="14"/>
  <c r="E13" i="14" s="1"/>
  <c r="H13" i="14" s="1"/>
  <c r="H609" i="13"/>
  <c r="G609" i="13"/>
  <c r="E609" i="13"/>
  <c r="H608" i="13"/>
  <c r="G608" i="13"/>
  <c r="E608" i="13"/>
  <c r="H607" i="13"/>
  <c r="G607" i="13"/>
  <c r="F607" i="13"/>
  <c r="E607" i="13"/>
  <c r="H606" i="13"/>
  <c r="G606" i="13"/>
  <c r="F606" i="13"/>
  <c r="E606" i="13"/>
  <c r="H605" i="13"/>
  <c r="G605" i="13"/>
  <c r="E605" i="13"/>
  <c r="H604" i="13"/>
  <c r="G604" i="13"/>
  <c r="F604" i="13"/>
  <c r="E604" i="13"/>
  <c r="H603" i="13"/>
  <c r="G603" i="13"/>
  <c r="E603" i="13"/>
  <c r="H602" i="13"/>
  <c r="G602" i="13"/>
  <c r="F602" i="13"/>
  <c r="E602" i="13"/>
  <c r="H601" i="13"/>
  <c r="G601" i="13"/>
  <c r="E601" i="13"/>
  <c r="H600" i="13"/>
  <c r="G600" i="13"/>
  <c r="E600" i="13"/>
  <c r="H599" i="13"/>
  <c r="G599" i="13"/>
  <c r="F599" i="13"/>
  <c r="E599" i="13"/>
  <c r="H598" i="13"/>
  <c r="G598" i="13"/>
  <c r="F598" i="13"/>
  <c r="E598" i="13"/>
  <c r="H597" i="13"/>
  <c r="G597" i="13"/>
  <c r="E597" i="13"/>
  <c r="H596" i="13"/>
  <c r="G596" i="13"/>
  <c r="F596" i="13"/>
  <c r="E596" i="13"/>
  <c r="H595" i="13"/>
  <c r="G595" i="13"/>
  <c r="F595" i="13"/>
  <c r="E595" i="13"/>
  <c r="H594" i="13"/>
  <c r="G594" i="13"/>
  <c r="F594" i="13"/>
  <c r="E594" i="13"/>
  <c r="H593" i="13"/>
  <c r="G593" i="13"/>
  <c r="E593" i="13"/>
  <c r="H592" i="13"/>
  <c r="G592" i="13"/>
  <c r="F592" i="13"/>
  <c r="E592" i="13"/>
  <c r="H591" i="13"/>
  <c r="G591" i="13"/>
  <c r="E591" i="13"/>
  <c r="H590" i="13"/>
  <c r="G590" i="13"/>
  <c r="E590" i="13"/>
  <c r="H589" i="13"/>
  <c r="G589" i="13"/>
  <c r="E589" i="13"/>
  <c r="H588" i="13"/>
  <c r="G588" i="13"/>
  <c r="F588" i="13"/>
  <c r="E588" i="13"/>
  <c r="H587" i="13"/>
  <c r="G587" i="13"/>
  <c r="E587" i="13"/>
  <c r="H586" i="13"/>
  <c r="G586" i="13"/>
  <c r="E586" i="13"/>
  <c r="H585" i="13"/>
  <c r="G585" i="13"/>
  <c r="E585" i="13"/>
  <c r="H584" i="13"/>
  <c r="G584" i="13"/>
  <c r="E584" i="13"/>
  <c r="H583" i="13"/>
  <c r="G583" i="13"/>
  <c r="E583" i="13"/>
  <c r="E582" i="13"/>
  <c r="D582" i="13"/>
  <c r="F609" i="13" s="1"/>
  <c r="C582" i="13"/>
  <c r="G582" i="13" s="1"/>
  <c r="H582" i="13" s="1"/>
  <c r="H576" i="13"/>
  <c r="G576" i="13"/>
  <c r="F576" i="13"/>
  <c r="E576" i="13"/>
  <c r="H575" i="13"/>
  <c r="G575" i="13"/>
  <c r="F575" i="13"/>
  <c r="E575" i="13"/>
  <c r="H574" i="13"/>
  <c r="G574" i="13"/>
  <c r="F574" i="13"/>
  <c r="E574" i="13"/>
  <c r="H573" i="13"/>
  <c r="G573" i="13"/>
  <c r="F573" i="13"/>
  <c r="E573" i="13"/>
  <c r="H572" i="13"/>
  <c r="G572" i="13"/>
  <c r="F572" i="13"/>
  <c r="E572" i="13"/>
  <c r="H571" i="13"/>
  <c r="G571" i="13"/>
  <c r="F571" i="13"/>
  <c r="E571" i="13"/>
  <c r="H570" i="13"/>
  <c r="G570" i="13"/>
  <c r="F570" i="13"/>
  <c r="E570" i="13"/>
  <c r="H569" i="13"/>
  <c r="G569" i="13"/>
  <c r="F569" i="13"/>
  <c r="E569" i="13"/>
  <c r="H568" i="13"/>
  <c r="G568" i="13"/>
  <c r="F568" i="13"/>
  <c r="E568" i="13"/>
  <c r="H567" i="13"/>
  <c r="G567" i="13"/>
  <c r="F567" i="13"/>
  <c r="E567" i="13"/>
  <c r="H566" i="13"/>
  <c r="G566" i="13"/>
  <c r="F566" i="13"/>
  <c r="E566" i="13"/>
  <c r="H565" i="13"/>
  <c r="G565" i="13"/>
  <c r="F565" i="13"/>
  <c r="E565" i="13"/>
  <c r="H564" i="13"/>
  <c r="G564" i="13"/>
  <c r="F564" i="13"/>
  <c r="E564" i="13"/>
  <c r="H563" i="13"/>
  <c r="G563" i="13"/>
  <c r="F563" i="13"/>
  <c r="E563" i="13"/>
  <c r="H562" i="13"/>
  <c r="G562" i="13"/>
  <c r="F562" i="13"/>
  <c r="E562" i="13"/>
  <c r="G561" i="13"/>
  <c r="F561" i="13"/>
  <c r="H560" i="13"/>
  <c r="G560" i="13"/>
  <c r="F560" i="13"/>
  <c r="E560" i="13"/>
  <c r="G559" i="13"/>
  <c r="F559" i="13"/>
  <c r="H558" i="13"/>
  <c r="G558" i="13"/>
  <c r="F558" i="13"/>
  <c r="E558" i="13"/>
  <c r="H557" i="13"/>
  <c r="G557" i="13"/>
  <c r="F557" i="13"/>
  <c r="E557" i="13"/>
  <c r="G556" i="13"/>
  <c r="F556" i="13"/>
  <c r="H555" i="13"/>
  <c r="G555" i="13"/>
  <c r="F555" i="13"/>
  <c r="E555" i="13"/>
  <c r="G554" i="13"/>
  <c r="F554" i="13"/>
  <c r="H553" i="13"/>
  <c r="G553" i="13"/>
  <c r="F553" i="13"/>
  <c r="E553" i="13"/>
  <c r="H552" i="13"/>
  <c r="G552" i="13"/>
  <c r="F552" i="13"/>
  <c r="E552" i="13"/>
  <c r="G551" i="13"/>
  <c r="F551" i="13"/>
  <c r="H550" i="13"/>
  <c r="G550" i="13"/>
  <c r="F550" i="13"/>
  <c r="E550" i="13"/>
  <c r="G549" i="13"/>
  <c r="F549" i="13"/>
  <c r="H548" i="13"/>
  <c r="G548" i="13"/>
  <c r="F548" i="13"/>
  <c r="E548" i="13"/>
  <c r="H547" i="13"/>
  <c r="G547" i="13"/>
  <c r="F547" i="13"/>
  <c r="E547" i="13"/>
  <c r="H546" i="13"/>
  <c r="G546" i="13"/>
  <c r="F546" i="13"/>
  <c r="E546" i="13"/>
  <c r="H545" i="13"/>
  <c r="G545" i="13"/>
  <c r="F545" i="13"/>
  <c r="E545" i="13"/>
  <c r="H544" i="13"/>
  <c r="G544" i="13"/>
  <c r="F544" i="13"/>
  <c r="E544" i="13"/>
  <c r="H543" i="13"/>
  <c r="G543" i="13"/>
  <c r="F543" i="13"/>
  <c r="E543" i="13"/>
  <c r="H542" i="13"/>
  <c r="G542" i="13"/>
  <c r="F542" i="13"/>
  <c r="E542" i="13"/>
  <c r="H541" i="13"/>
  <c r="G541" i="13"/>
  <c r="F541" i="13"/>
  <c r="E541" i="13"/>
  <c r="H540" i="13"/>
  <c r="G540" i="13"/>
  <c r="F540" i="13"/>
  <c r="E540" i="13"/>
  <c r="G539" i="13"/>
  <c r="F539" i="13"/>
  <c r="H538" i="13"/>
  <c r="G538" i="13"/>
  <c r="F538" i="13"/>
  <c r="E538" i="13"/>
  <c r="H537" i="13"/>
  <c r="G537" i="13"/>
  <c r="F537" i="13"/>
  <c r="E537" i="13"/>
  <c r="H536" i="13"/>
  <c r="G536" i="13"/>
  <c r="F536" i="13"/>
  <c r="E536" i="13"/>
  <c r="H535" i="13"/>
  <c r="G535" i="13"/>
  <c r="F535" i="13"/>
  <c r="E535" i="13"/>
  <c r="H534" i="13"/>
  <c r="G534" i="13"/>
  <c r="F534" i="13"/>
  <c r="E534" i="13"/>
  <c r="H533" i="13"/>
  <c r="G533" i="13"/>
  <c r="F533" i="13"/>
  <c r="E533" i="13"/>
  <c r="H532" i="13"/>
  <c r="G532" i="13"/>
  <c r="F532" i="13"/>
  <c r="E532" i="13"/>
  <c r="H531" i="13"/>
  <c r="G531" i="13"/>
  <c r="F531" i="13"/>
  <c r="E531" i="13"/>
  <c r="H530" i="13"/>
  <c r="G530" i="13"/>
  <c r="F530" i="13"/>
  <c r="E530" i="13"/>
  <c r="H529" i="13"/>
  <c r="G529" i="13"/>
  <c r="F529" i="13"/>
  <c r="E529" i="13"/>
  <c r="H528" i="13"/>
  <c r="G528" i="13"/>
  <c r="F528" i="13"/>
  <c r="E528" i="13"/>
  <c r="H527" i="13"/>
  <c r="G527" i="13"/>
  <c r="F527" i="13"/>
  <c r="E527" i="13"/>
  <c r="H526" i="13"/>
  <c r="G526" i="13"/>
  <c r="F526" i="13"/>
  <c r="E526" i="13"/>
  <c r="H525" i="13"/>
  <c r="G525" i="13"/>
  <c r="F525" i="13"/>
  <c r="E525" i="13"/>
  <c r="H524" i="13"/>
  <c r="G524" i="13"/>
  <c r="F524" i="13"/>
  <c r="E524" i="13"/>
  <c r="H523" i="13"/>
  <c r="G523" i="13"/>
  <c r="F523" i="13"/>
  <c r="E523" i="13"/>
  <c r="H522" i="13"/>
  <c r="G522" i="13"/>
  <c r="F522" i="13"/>
  <c r="E522" i="13"/>
  <c r="H521" i="13"/>
  <c r="G521" i="13"/>
  <c r="F521" i="13"/>
  <c r="E521" i="13"/>
  <c r="H520" i="13"/>
  <c r="G520" i="13"/>
  <c r="F520" i="13"/>
  <c r="E520" i="13"/>
  <c r="H519" i="13"/>
  <c r="G519" i="13"/>
  <c r="F519" i="13"/>
  <c r="E519" i="13"/>
  <c r="H518" i="13"/>
  <c r="G518" i="13"/>
  <c r="F518" i="13"/>
  <c r="E518" i="13"/>
  <c r="G517" i="13"/>
  <c r="F517" i="13"/>
  <c r="H516" i="13"/>
  <c r="G516" i="13"/>
  <c r="F516" i="13"/>
  <c r="E516" i="13"/>
  <c r="H515" i="13"/>
  <c r="G515" i="13"/>
  <c r="F515" i="13"/>
  <c r="E515" i="13"/>
  <c r="H514" i="13"/>
  <c r="G514" i="13"/>
  <c r="F514" i="13"/>
  <c r="E514" i="13"/>
  <c r="H513" i="13"/>
  <c r="G513" i="13"/>
  <c r="F513" i="13"/>
  <c r="E513" i="13"/>
  <c r="H512" i="13"/>
  <c r="G512" i="13"/>
  <c r="F512" i="13"/>
  <c r="E512" i="13"/>
  <c r="H511" i="13"/>
  <c r="G511" i="13"/>
  <c r="F511" i="13"/>
  <c r="E511" i="13"/>
  <c r="H510" i="13"/>
  <c r="G510" i="13"/>
  <c r="F510" i="13"/>
  <c r="E510" i="13"/>
  <c r="H509" i="13"/>
  <c r="G509" i="13"/>
  <c r="F509" i="13"/>
  <c r="E509" i="13"/>
  <c r="H508" i="13"/>
  <c r="G508" i="13"/>
  <c r="F508" i="13"/>
  <c r="E508" i="13"/>
  <c r="H507" i="13"/>
  <c r="G507" i="13"/>
  <c r="F507" i="13"/>
  <c r="E507" i="13"/>
  <c r="H506" i="13"/>
  <c r="G506" i="13"/>
  <c r="F506" i="13"/>
  <c r="E506" i="13"/>
  <c r="H505" i="13"/>
  <c r="G505" i="13"/>
  <c r="F505" i="13"/>
  <c r="E505" i="13"/>
  <c r="H504" i="13"/>
  <c r="G504" i="13"/>
  <c r="F504" i="13"/>
  <c r="E504" i="13"/>
  <c r="H503" i="13"/>
  <c r="G503" i="13"/>
  <c r="F503" i="13"/>
  <c r="E503" i="13"/>
  <c r="H502" i="13"/>
  <c r="G502" i="13"/>
  <c r="F502" i="13"/>
  <c r="E502" i="13"/>
  <c r="H501" i="13"/>
  <c r="G501" i="13"/>
  <c r="F501" i="13"/>
  <c r="E501" i="13"/>
  <c r="G500" i="13"/>
  <c r="F500" i="13"/>
  <c r="H499" i="13"/>
  <c r="G499" i="13"/>
  <c r="F499" i="13"/>
  <c r="E499" i="13"/>
  <c r="G498" i="13"/>
  <c r="F498" i="13"/>
  <c r="H497" i="13"/>
  <c r="G497" i="13"/>
  <c r="F497" i="13"/>
  <c r="E497" i="13"/>
  <c r="H496" i="13"/>
  <c r="G496" i="13"/>
  <c r="F496" i="13"/>
  <c r="E496" i="13"/>
  <c r="H495" i="13"/>
  <c r="G495" i="13"/>
  <c r="F495" i="13"/>
  <c r="E495" i="13"/>
  <c r="H494" i="13"/>
  <c r="G494" i="13"/>
  <c r="F494" i="13"/>
  <c r="E494" i="13"/>
  <c r="H493" i="13"/>
  <c r="G493" i="13"/>
  <c r="F493" i="13"/>
  <c r="E493" i="13"/>
  <c r="H492" i="13"/>
  <c r="G492" i="13"/>
  <c r="F492" i="13"/>
  <c r="E492" i="13"/>
  <c r="H491" i="13"/>
  <c r="G491" i="13"/>
  <c r="F491" i="13"/>
  <c r="E491" i="13"/>
  <c r="G490" i="13"/>
  <c r="F490" i="13"/>
  <c r="H489" i="13"/>
  <c r="G489" i="13"/>
  <c r="F489" i="13"/>
  <c r="E489" i="13"/>
  <c r="H488" i="13"/>
  <c r="G488" i="13"/>
  <c r="F488" i="13"/>
  <c r="E488" i="13"/>
  <c r="H487" i="13"/>
  <c r="G487" i="13"/>
  <c r="F487" i="13"/>
  <c r="E487" i="13"/>
  <c r="H486" i="13"/>
  <c r="G486" i="13"/>
  <c r="F486" i="13"/>
  <c r="E486" i="13"/>
  <c r="H485" i="13"/>
  <c r="G485" i="13"/>
  <c r="F485" i="13"/>
  <c r="E485" i="13"/>
  <c r="G484" i="13"/>
  <c r="F484" i="13"/>
  <c r="H483" i="13"/>
  <c r="G483" i="13"/>
  <c r="F483" i="13"/>
  <c r="E483" i="13"/>
  <c r="H482" i="13"/>
  <c r="G482" i="13"/>
  <c r="F482" i="13"/>
  <c r="E482" i="13"/>
  <c r="H481" i="13"/>
  <c r="G481" i="13"/>
  <c r="F481" i="13"/>
  <c r="E481" i="13"/>
  <c r="H480" i="13"/>
  <c r="G480" i="13"/>
  <c r="F480" i="13"/>
  <c r="E480" i="13"/>
  <c r="H479" i="13"/>
  <c r="G479" i="13"/>
  <c r="F479" i="13"/>
  <c r="E479" i="13"/>
  <c r="H478" i="13"/>
  <c r="G478" i="13"/>
  <c r="F478" i="13"/>
  <c r="E478" i="13"/>
  <c r="H477" i="13"/>
  <c r="G477" i="13"/>
  <c r="F477" i="13"/>
  <c r="E477" i="13"/>
  <c r="H476" i="13"/>
  <c r="G476" i="13"/>
  <c r="F476" i="13"/>
  <c r="E476" i="13"/>
  <c r="H475" i="13"/>
  <c r="G475" i="13"/>
  <c r="F475" i="13"/>
  <c r="E475" i="13"/>
  <c r="H474" i="13"/>
  <c r="G474" i="13"/>
  <c r="F474" i="13"/>
  <c r="E474" i="13"/>
  <c r="H473" i="13"/>
  <c r="G473" i="13"/>
  <c r="F473" i="13"/>
  <c r="E473" i="13"/>
  <c r="H472" i="13"/>
  <c r="G472" i="13"/>
  <c r="F472" i="13"/>
  <c r="E472" i="13"/>
  <c r="G471" i="13"/>
  <c r="F471" i="13"/>
  <c r="H470" i="13"/>
  <c r="G470" i="13"/>
  <c r="F470" i="13"/>
  <c r="E470" i="13"/>
  <c r="H469" i="13"/>
  <c r="G469" i="13"/>
  <c r="F469" i="13"/>
  <c r="E469" i="13"/>
  <c r="H468" i="13"/>
  <c r="G468" i="13"/>
  <c r="F468" i="13"/>
  <c r="E468" i="13"/>
  <c r="H467" i="13"/>
  <c r="G467" i="13"/>
  <c r="F467" i="13"/>
  <c r="E467" i="13"/>
  <c r="H466" i="13"/>
  <c r="G466" i="13"/>
  <c r="F466" i="13"/>
  <c r="E466" i="13"/>
  <c r="G465" i="13"/>
  <c r="F465" i="13"/>
  <c r="H464" i="13"/>
  <c r="G464" i="13"/>
  <c r="F464" i="13"/>
  <c r="E464" i="13"/>
  <c r="H463" i="13"/>
  <c r="G463" i="13"/>
  <c r="F463" i="13"/>
  <c r="E463" i="13"/>
  <c r="H462" i="13"/>
  <c r="G462" i="13"/>
  <c r="F462" i="13"/>
  <c r="E462" i="13"/>
  <c r="G461" i="13"/>
  <c r="F461" i="13"/>
  <c r="H460" i="13"/>
  <c r="G460" i="13"/>
  <c r="F460" i="13"/>
  <c r="E460" i="13"/>
  <c r="H459" i="13"/>
  <c r="G459" i="13"/>
  <c r="F459" i="13"/>
  <c r="E459" i="13"/>
  <c r="G458" i="13"/>
  <c r="F458" i="13"/>
  <c r="H457" i="13"/>
  <c r="G457" i="13"/>
  <c r="F457" i="13"/>
  <c r="E457" i="13"/>
  <c r="G456" i="13"/>
  <c r="F456" i="13"/>
  <c r="G455" i="13"/>
  <c r="F455" i="13"/>
  <c r="H454" i="13"/>
  <c r="G454" i="13"/>
  <c r="F454" i="13"/>
  <c r="E454" i="13"/>
  <c r="G453" i="13"/>
  <c r="F453" i="13"/>
  <c r="H452" i="13"/>
  <c r="G452" i="13"/>
  <c r="F452" i="13"/>
  <c r="E452" i="13"/>
  <c r="H451" i="13"/>
  <c r="G451" i="13"/>
  <c r="F451" i="13"/>
  <c r="E451" i="13"/>
  <c r="H450" i="13"/>
  <c r="G450" i="13"/>
  <c r="F450" i="13"/>
  <c r="E450" i="13"/>
  <c r="H449" i="13"/>
  <c r="G449" i="13"/>
  <c r="F449" i="13"/>
  <c r="E449" i="13"/>
  <c r="H448" i="13"/>
  <c r="G448" i="13"/>
  <c r="F448" i="13"/>
  <c r="E448" i="13"/>
  <c r="H447" i="13"/>
  <c r="G447" i="13"/>
  <c r="F447" i="13"/>
  <c r="E447" i="13"/>
  <c r="H446" i="13"/>
  <c r="G446" i="13"/>
  <c r="F446" i="13"/>
  <c r="E446" i="13"/>
  <c r="G445" i="13"/>
  <c r="F445" i="13"/>
  <c r="H444" i="13"/>
  <c r="G444" i="13"/>
  <c r="F444" i="13"/>
  <c r="E444" i="13"/>
  <c r="G443" i="13"/>
  <c r="F443" i="13"/>
  <c r="G442" i="13"/>
  <c r="F442" i="13"/>
  <c r="H441" i="13"/>
  <c r="G441" i="13"/>
  <c r="F441" i="13"/>
  <c r="E441" i="13"/>
  <c r="H440" i="13"/>
  <c r="G440" i="13"/>
  <c r="F440" i="13"/>
  <c r="E440" i="13"/>
  <c r="H439" i="13"/>
  <c r="G439" i="13"/>
  <c r="F439" i="13"/>
  <c r="E439" i="13"/>
  <c r="H438" i="13"/>
  <c r="G438" i="13"/>
  <c r="F438" i="13"/>
  <c r="E438" i="13"/>
  <c r="H437" i="13"/>
  <c r="G437" i="13"/>
  <c r="F437" i="13"/>
  <c r="E437" i="13"/>
  <c r="G436" i="13"/>
  <c r="F436" i="13"/>
  <c r="H435" i="13"/>
  <c r="G435" i="13"/>
  <c r="F435" i="13"/>
  <c r="E435" i="13"/>
  <c r="G434" i="13"/>
  <c r="F434" i="13"/>
  <c r="H433" i="13"/>
  <c r="G433" i="13"/>
  <c r="F433" i="13"/>
  <c r="E433" i="13"/>
  <c r="G432" i="13"/>
  <c r="F432" i="13"/>
  <c r="H431" i="13"/>
  <c r="G431" i="13"/>
  <c r="F431" i="13"/>
  <c r="E431" i="13"/>
  <c r="H430" i="13"/>
  <c r="G430" i="13"/>
  <c r="F430" i="13"/>
  <c r="E430" i="13"/>
  <c r="H429" i="13"/>
  <c r="G429" i="13"/>
  <c r="F429" i="13"/>
  <c r="E429" i="13"/>
  <c r="H428" i="13"/>
  <c r="G428" i="13"/>
  <c r="F428" i="13"/>
  <c r="E428" i="13"/>
  <c r="H427" i="13"/>
  <c r="G427" i="13"/>
  <c r="F427" i="13"/>
  <c r="E427" i="13"/>
  <c r="H426" i="13"/>
  <c r="G426" i="13"/>
  <c r="F426" i="13"/>
  <c r="E426" i="13"/>
  <c r="H425" i="13"/>
  <c r="G425" i="13"/>
  <c r="F425" i="13"/>
  <c r="E425" i="13"/>
  <c r="H424" i="13"/>
  <c r="G424" i="13"/>
  <c r="F424" i="13"/>
  <c r="E424" i="13"/>
  <c r="H423" i="13"/>
  <c r="G423" i="13"/>
  <c r="F423" i="13"/>
  <c r="E423" i="13"/>
  <c r="H422" i="13"/>
  <c r="G422" i="13"/>
  <c r="F422" i="13"/>
  <c r="E422" i="13"/>
  <c r="H421" i="13"/>
  <c r="G421" i="13"/>
  <c r="F421" i="13"/>
  <c r="E421" i="13"/>
  <c r="G420" i="13"/>
  <c r="F420" i="13"/>
  <c r="H419" i="13"/>
  <c r="G419" i="13"/>
  <c r="F419" i="13"/>
  <c r="E419" i="13"/>
  <c r="H418" i="13"/>
  <c r="G418" i="13"/>
  <c r="F418" i="13"/>
  <c r="E418" i="13"/>
  <c r="H417" i="13"/>
  <c r="G417" i="13"/>
  <c r="F417" i="13"/>
  <c r="E417" i="13"/>
  <c r="H416" i="13"/>
  <c r="G416" i="13"/>
  <c r="F416" i="13"/>
  <c r="E416" i="13"/>
  <c r="H415" i="13"/>
  <c r="G415" i="13"/>
  <c r="F415" i="13"/>
  <c r="E415" i="13"/>
  <c r="H414" i="13"/>
  <c r="G414" i="13"/>
  <c r="F414" i="13"/>
  <c r="E414" i="13"/>
  <c r="H413" i="13"/>
  <c r="G413" i="13"/>
  <c r="F413" i="13"/>
  <c r="E413" i="13"/>
  <c r="H412" i="13"/>
  <c r="G412" i="13"/>
  <c r="F412" i="13"/>
  <c r="E412" i="13"/>
  <c r="H411" i="13"/>
  <c r="G411" i="13"/>
  <c r="F411" i="13"/>
  <c r="E411" i="13"/>
  <c r="G410" i="13"/>
  <c r="F410" i="13"/>
  <c r="G409" i="13"/>
  <c r="F409" i="13"/>
  <c r="H408" i="13"/>
  <c r="G408" i="13"/>
  <c r="F408" i="13"/>
  <c r="E408" i="13"/>
  <c r="H407" i="13"/>
  <c r="G407" i="13"/>
  <c r="F407" i="13"/>
  <c r="E407" i="13"/>
  <c r="H406" i="13"/>
  <c r="G406" i="13"/>
  <c r="F406" i="13"/>
  <c r="E406" i="13"/>
  <c r="H405" i="13"/>
  <c r="G405" i="13"/>
  <c r="F405" i="13"/>
  <c r="E405" i="13"/>
  <c r="H404" i="13"/>
  <c r="G404" i="13"/>
  <c r="F404" i="13"/>
  <c r="E404" i="13"/>
  <c r="H403" i="13"/>
  <c r="G403" i="13"/>
  <c r="F403" i="13"/>
  <c r="E403" i="13"/>
  <c r="H402" i="13"/>
  <c r="G402" i="13"/>
  <c r="F402" i="13"/>
  <c r="E402" i="13"/>
  <c r="H401" i="13"/>
  <c r="G401" i="13"/>
  <c r="F401" i="13"/>
  <c r="E401" i="13"/>
  <c r="H400" i="13"/>
  <c r="G400" i="13"/>
  <c r="F400" i="13"/>
  <c r="E400" i="13"/>
  <c r="G399" i="13"/>
  <c r="F399" i="13"/>
  <c r="G398" i="13"/>
  <c r="F398" i="13"/>
  <c r="H397" i="13"/>
  <c r="G397" i="13"/>
  <c r="F397" i="13"/>
  <c r="E397" i="13"/>
  <c r="H396" i="13"/>
  <c r="G396" i="13"/>
  <c r="F396" i="13"/>
  <c r="E396" i="13"/>
  <c r="G395" i="13"/>
  <c r="F395" i="13"/>
  <c r="H394" i="13"/>
  <c r="G394" i="13"/>
  <c r="F394" i="13"/>
  <c r="E394" i="13"/>
  <c r="H393" i="13"/>
  <c r="G393" i="13"/>
  <c r="F393" i="13"/>
  <c r="E393" i="13"/>
  <c r="H392" i="13"/>
  <c r="G392" i="13"/>
  <c r="F392" i="13"/>
  <c r="E392" i="13"/>
  <c r="G391" i="13"/>
  <c r="F391" i="13"/>
  <c r="H390" i="13"/>
  <c r="G390" i="13"/>
  <c r="F390" i="13"/>
  <c r="E390" i="13"/>
  <c r="H389" i="13"/>
  <c r="G389" i="13"/>
  <c r="F389" i="13"/>
  <c r="E389" i="13"/>
  <c r="G388" i="13"/>
  <c r="F388" i="13"/>
  <c r="G387" i="13"/>
  <c r="F387" i="13"/>
  <c r="H386" i="13"/>
  <c r="G386" i="13"/>
  <c r="F386" i="13"/>
  <c r="E386" i="13"/>
  <c r="H385" i="13"/>
  <c r="G385" i="13"/>
  <c r="F385" i="13"/>
  <c r="E385" i="13"/>
  <c r="G384" i="13"/>
  <c r="F384" i="13"/>
  <c r="G383" i="13"/>
  <c r="F383" i="13"/>
  <c r="G382" i="13"/>
  <c r="F382" i="13"/>
  <c r="H381" i="13"/>
  <c r="G381" i="13"/>
  <c r="F381" i="13"/>
  <c r="E381" i="13"/>
  <c r="H380" i="13"/>
  <c r="G380" i="13"/>
  <c r="F380" i="13"/>
  <c r="E380" i="13"/>
  <c r="H379" i="13"/>
  <c r="G379" i="13"/>
  <c r="F379" i="13"/>
  <c r="E379" i="13"/>
  <c r="H378" i="13"/>
  <c r="G378" i="13"/>
  <c r="F378" i="13"/>
  <c r="E378" i="13"/>
  <c r="H377" i="13"/>
  <c r="G377" i="13"/>
  <c r="F377" i="13"/>
  <c r="E377" i="13"/>
  <c r="H376" i="13"/>
  <c r="G376" i="13"/>
  <c r="F376" i="13"/>
  <c r="E376" i="13"/>
  <c r="H375" i="13"/>
  <c r="G375" i="13"/>
  <c r="F375" i="13"/>
  <c r="E375" i="13"/>
  <c r="G374" i="13"/>
  <c r="F374" i="13"/>
  <c r="G373" i="13"/>
  <c r="F373" i="13"/>
  <c r="H372" i="13"/>
  <c r="G372" i="13"/>
  <c r="F372" i="13"/>
  <c r="E372" i="13"/>
  <c r="H371" i="13"/>
  <c r="G371" i="13"/>
  <c r="F371" i="13"/>
  <c r="E371" i="13"/>
  <c r="G370" i="13"/>
  <c r="F370" i="13"/>
  <c r="G369" i="13"/>
  <c r="F369" i="13"/>
  <c r="H368" i="13"/>
  <c r="G368" i="13"/>
  <c r="F368" i="13"/>
  <c r="E368" i="13"/>
  <c r="H367" i="13"/>
  <c r="G367" i="13"/>
  <c r="F367" i="13"/>
  <c r="E367" i="13"/>
  <c r="H366" i="13"/>
  <c r="G366" i="13"/>
  <c r="F366" i="13"/>
  <c r="E366" i="13"/>
  <c r="H365" i="13"/>
  <c r="G365" i="13"/>
  <c r="F365" i="13"/>
  <c r="E365" i="13"/>
  <c r="G364" i="13"/>
  <c r="F364" i="13"/>
  <c r="H363" i="13"/>
  <c r="G363" i="13"/>
  <c r="F363" i="13"/>
  <c r="E363" i="13"/>
  <c r="H362" i="13"/>
  <c r="G362" i="13"/>
  <c r="F362" i="13"/>
  <c r="E362" i="13"/>
  <c r="G361" i="13"/>
  <c r="F361" i="13"/>
  <c r="H360" i="13"/>
  <c r="G360" i="13"/>
  <c r="F360" i="13"/>
  <c r="E360" i="13"/>
  <c r="H359" i="13"/>
  <c r="G359" i="13"/>
  <c r="F359" i="13"/>
  <c r="E359" i="13"/>
  <c r="H358" i="13"/>
  <c r="G358" i="13"/>
  <c r="F358" i="13"/>
  <c r="E358" i="13"/>
  <c r="H357" i="13"/>
  <c r="G357" i="13"/>
  <c r="F357" i="13"/>
  <c r="E357" i="13"/>
  <c r="H356" i="13"/>
  <c r="G356" i="13"/>
  <c r="F356" i="13"/>
  <c r="E356" i="13"/>
  <c r="G355" i="13"/>
  <c r="F355" i="13"/>
  <c r="H354" i="13"/>
  <c r="G354" i="13"/>
  <c r="F354" i="13"/>
  <c r="E354" i="13"/>
  <c r="H353" i="13"/>
  <c r="G353" i="13"/>
  <c r="F353" i="13"/>
  <c r="E353" i="13"/>
  <c r="G352" i="13"/>
  <c r="F352" i="13"/>
  <c r="H351" i="13"/>
  <c r="G351" i="13"/>
  <c r="F351" i="13"/>
  <c r="E351" i="13"/>
  <c r="G350" i="13"/>
  <c r="F350" i="13"/>
  <c r="F349" i="13"/>
  <c r="D349" i="13"/>
  <c r="C349" i="13"/>
  <c r="E561" i="13" s="1"/>
  <c r="H561" i="13" s="1"/>
  <c r="H343" i="13"/>
  <c r="G343" i="13"/>
  <c r="F343" i="13"/>
  <c r="E343" i="13"/>
  <c r="H342" i="13"/>
  <c r="G342" i="13"/>
  <c r="F342" i="13"/>
  <c r="E342" i="13"/>
  <c r="H341" i="13"/>
  <c r="G341" i="13"/>
  <c r="F341" i="13"/>
  <c r="E341" i="13"/>
  <c r="H340" i="13"/>
  <c r="G340" i="13"/>
  <c r="F340" i="13"/>
  <c r="E340" i="13"/>
  <c r="H339" i="13"/>
  <c r="G339" i="13"/>
  <c r="F339" i="13"/>
  <c r="E339" i="13"/>
  <c r="H338" i="13"/>
  <c r="G338" i="13"/>
  <c r="F338" i="13"/>
  <c r="E338" i="13"/>
  <c r="H337" i="13"/>
  <c r="G337" i="13"/>
  <c r="F337" i="13"/>
  <c r="E337" i="13"/>
  <c r="H336" i="13"/>
  <c r="G336" i="13"/>
  <c r="F336" i="13"/>
  <c r="E336" i="13"/>
  <c r="H335" i="13"/>
  <c r="G335" i="13"/>
  <c r="F335" i="13"/>
  <c r="E335" i="13"/>
  <c r="H334" i="13"/>
  <c r="G334" i="13"/>
  <c r="F334" i="13"/>
  <c r="E334" i="13"/>
  <c r="H333" i="13"/>
  <c r="G333" i="13"/>
  <c r="F333" i="13"/>
  <c r="E333" i="13"/>
  <c r="H332" i="13"/>
  <c r="G332" i="13"/>
  <c r="E332" i="13"/>
  <c r="H331" i="13"/>
  <c r="G331" i="13"/>
  <c r="F331" i="13"/>
  <c r="E331" i="13"/>
  <c r="H330" i="13"/>
  <c r="G330" i="13"/>
  <c r="F330" i="13"/>
  <c r="E330" i="13"/>
  <c r="H329" i="13"/>
  <c r="G329" i="13"/>
  <c r="F329" i="13"/>
  <c r="E329" i="13"/>
  <c r="H328" i="13"/>
  <c r="G328" i="13"/>
  <c r="E328" i="13"/>
  <c r="H327" i="13"/>
  <c r="G327" i="13"/>
  <c r="F327" i="13"/>
  <c r="E327" i="13"/>
  <c r="H326" i="13"/>
  <c r="G326" i="13"/>
  <c r="F326" i="13"/>
  <c r="E326" i="13"/>
  <c r="H325" i="13"/>
  <c r="G325" i="13"/>
  <c r="F325" i="13"/>
  <c r="E325" i="13"/>
  <c r="H324" i="13"/>
  <c r="G324" i="13"/>
  <c r="F324" i="13"/>
  <c r="E324" i="13"/>
  <c r="H323" i="13"/>
  <c r="G323" i="13"/>
  <c r="F323" i="13"/>
  <c r="E323" i="13"/>
  <c r="H322" i="13"/>
  <c r="G322" i="13"/>
  <c r="E322" i="13"/>
  <c r="H321" i="13"/>
  <c r="G321" i="13"/>
  <c r="F321" i="13"/>
  <c r="E321" i="13"/>
  <c r="H320" i="13"/>
  <c r="G320" i="13"/>
  <c r="F320" i="13"/>
  <c r="E320" i="13"/>
  <c r="H319" i="13"/>
  <c r="G319" i="13"/>
  <c r="E319" i="13"/>
  <c r="H318" i="13"/>
  <c r="G318" i="13"/>
  <c r="F318" i="13"/>
  <c r="E318" i="13"/>
  <c r="H317" i="13"/>
  <c r="G317" i="13"/>
  <c r="E317" i="13"/>
  <c r="H316" i="13"/>
  <c r="G316" i="13"/>
  <c r="F316" i="13"/>
  <c r="E316" i="13"/>
  <c r="H315" i="13"/>
  <c r="G315" i="13"/>
  <c r="F315" i="13"/>
  <c r="E315" i="13"/>
  <c r="H314" i="13"/>
  <c r="G314" i="13"/>
  <c r="F314" i="13"/>
  <c r="E314" i="13"/>
  <c r="H313" i="13"/>
  <c r="G313" i="13"/>
  <c r="F313" i="13"/>
  <c r="E313" i="13"/>
  <c r="H312" i="13"/>
  <c r="G312" i="13"/>
  <c r="F312" i="13"/>
  <c r="E312" i="13"/>
  <c r="H311" i="13"/>
  <c r="G311" i="13"/>
  <c r="F311" i="13"/>
  <c r="E311" i="13"/>
  <c r="H310" i="13"/>
  <c r="G310" i="13"/>
  <c r="F310" i="13"/>
  <c r="E310" i="13"/>
  <c r="H309" i="13"/>
  <c r="G309" i="13"/>
  <c r="F309" i="13"/>
  <c r="E309" i="13"/>
  <c r="H308" i="13"/>
  <c r="G308" i="13"/>
  <c r="E308" i="13"/>
  <c r="H307" i="13"/>
  <c r="G307" i="13"/>
  <c r="F307" i="13"/>
  <c r="E307" i="13"/>
  <c r="H306" i="13"/>
  <c r="G306" i="13"/>
  <c r="F306" i="13"/>
  <c r="E306" i="13"/>
  <c r="H305" i="13"/>
  <c r="G305" i="13"/>
  <c r="E305" i="13"/>
  <c r="H304" i="13"/>
  <c r="G304" i="13"/>
  <c r="F304" i="13"/>
  <c r="E304" i="13"/>
  <c r="H303" i="13"/>
  <c r="G303" i="13"/>
  <c r="F303" i="13"/>
  <c r="E303" i="13"/>
  <c r="H302" i="13"/>
  <c r="G302" i="13"/>
  <c r="E302" i="13"/>
  <c r="H301" i="13"/>
  <c r="G301" i="13"/>
  <c r="E301" i="13"/>
  <c r="H300" i="13"/>
  <c r="G300" i="13"/>
  <c r="F300" i="13"/>
  <c r="E300" i="13"/>
  <c r="H299" i="13"/>
  <c r="G299" i="13"/>
  <c r="F299" i="13"/>
  <c r="E299" i="13"/>
  <c r="H298" i="13"/>
  <c r="G298" i="13"/>
  <c r="F298" i="13"/>
  <c r="E298" i="13"/>
  <c r="H297" i="13"/>
  <c r="G297" i="13"/>
  <c r="E297" i="13"/>
  <c r="H296" i="13"/>
  <c r="G296" i="13"/>
  <c r="F296" i="13"/>
  <c r="E296" i="13"/>
  <c r="H295" i="13"/>
  <c r="G295" i="13"/>
  <c r="F295" i="13"/>
  <c r="E295" i="13"/>
  <c r="H294" i="13"/>
  <c r="G294" i="13"/>
  <c r="E294" i="13"/>
  <c r="H293" i="13"/>
  <c r="G293" i="13"/>
  <c r="F293" i="13"/>
  <c r="E293" i="13"/>
  <c r="H292" i="13"/>
  <c r="G292" i="13"/>
  <c r="F292" i="13"/>
  <c r="E292" i="13"/>
  <c r="H291" i="13"/>
  <c r="G291" i="13"/>
  <c r="F291" i="13"/>
  <c r="E291" i="13"/>
  <c r="H290" i="13"/>
  <c r="G290" i="13"/>
  <c r="F290" i="13"/>
  <c r="E290" i="13"/>
  <c r="H289" i="13"/>
  <c r="G289" i="13"/>
  <c r="E289" i="13"/>
  <c r="H288" i="13"/>
  <c r="G288" i="13"/>
  <c r="E288" i="13"/>
  <c r="H287" i="13"/>
  <c r="G287" i="13"/>
  <c r="F287" i="13"/>
  <c r="E287" i="13"/>
  <c r="H286" i="13"/>
  <c r="G286" i="13"/>
  <c r="E286" i="13"/>
  <c r="H285" i="13"/>
  <c r="G285" i="13"/>
  <c r="F285" i="13"/>
  <c r="E285" i="13"/>
  <c r="H284" i="13"/>
  <c r="G284" i="13"/>
  <c r="F284" i="13"/>
  <c r="E284" i="13"/>
  <c r="H283" i="13"/>
  <c r="G283" i="13"/>
  <c r="F283" i="13"/>
  <c r="E283" i="13"/>
  <c r="H282" i="13"/>
  <c r="G282" i="13"/>
  <c r="F282" i="13"/>
  <c r="E282" i="13"/>
  <c r="H281" i="13"/>
  <c r="G281" i="13"/>
  <c r="F281" i="13"/>
  <c r="E281" i="13"/>
  <c r="H280" i="13"/>
  <c r="G280" i="13"/>
  <c r="E280" i="13"/>
  <c r="H279" i="13"/>
  <c r="G279" i="13"/>
  <c r="F279" i="13"/>
  <c r="E279" i="13"/>
  <c r="H278" i="13"/>
  <c r="G278" i="13"/>
  <c r="F278" i="13"/>
  <c r="E278" i="13"/>
  <c r="H277" i="13"/>
  <c r="G277" i="13"/>
  <c r="E277" i="13"/>
  <c r="H276" i="13"/>
  <c r="G276" i="13"/>
  <c r="E276" i="13"/>
  <c r="H275" i="13"/>
  <c r="G275" i="13"/>
  <c r="F275" i="13"/>
  <c r="E275" i="13"/>
  <c r="H274" i="13"/>
  <c r="G274" i="13"/>
  <c r="F274" i="13"/>
  <c r="E274" i="13"/>
  <c r="H273" i="13"/>
  <c r="G273" i="13"/>
  <c r="F273" i="13"/>
  <c r="E273" i="13"/>
  <c r="H272" i="13"/>
  <c r="G272" i="13"/>
  <c r="F272" i="13"/>
  <c r="E272" i="13"/>
  <c r="H271" i="13"/>
  <c r="G271" i="13"/>
  <c r="E271" i="13"/>
  <c r="H270" i="13"/>
  <c r="G270" i="13"/>
  <c r="F270" i="13"/>
  <c r="E270" i="13"/>
  <c r="H269" i="13"/>
  <c r="G269" i="13"/>
  <c r="F269" i="13"/>
  <c r="E269" i="13"/>
  <c r="H268" i="13"/>
  <c r="G268" i="13"/>
  <c r="F268" i="13"/>
  <c r="E268" i="13"/>
  <c r="H267" i="13"/>
  <c r="G267" i="13"/>
  <c r="F267" i="13"/>
  <c r="E267" i="13"/>
  <c r="H266" i="13"/>
  <c r="G266" i="13"/>
  <c r="F266" i="13"/>
  <c r="E266" i="13"/>
  <c r="H265" i="13"/>
  <c r="G265" i="13"/>
  <c r="F265" i="13"/>
  <c r="E265" i="13"/>
  <c r="H264" i="13"/>
  <c r="G264" i="13"/>
  <c r="F264" i="13"/>
  <c r="E264" i="13"/>
  <c r="H263" i="13"/>
  <c r="G263" i="13"/>
  <c r="F263" i="13"/>
  <c r="E263" i="13"/>
  <c r="H262" i="13"/>
  <c r="G262" i="13"/>
  <c r="F262" i="13"/>
  <c r="E262" i="13"/>
  <c r="H261" i="13"/>
  <c r="G261" i="13"/>
  <c r="F261" i="13"/>
  <c r="E261" i="13"/>
  <c r="H260" i="13"/>
  <c r="G260" i="13"/>
  <c r="F260" i="13"/>
  <c r="E260" i="13"/>
  <c r="H259" i="13"/>
  <c r="G259" i="13"/>
  <c r="F259" i="13"/>
  <c r="E259" i="13"/>
  <c r="H258" i="13"/>
  <c r="G258" i="13"/>
  <c r="F258" i="13"/>
  <c r="E258" i="13"/>
  <c r="H257" i="13"/>
  <c r="G257" i="13"/>
  <c r="F257" i="13"/>
  <c r="E257" i="13"/>
  <c r="H256" i="13"/>
  <c r="G256" i="13"/>
  <c r="F256" i="13"/>
  <c r="E256" i="13"/>
  <c r="H255" i="13"/>
  <c r="G255" i="13"/>
  <c r="F255" i="13"/>
  <c r="E255" i="13"/>
  <c r="H254" i="13"/>
  <c r="G254" i="13"/>
  <c r="F254" i="13"/>
  <c r="E254" i="13"/>
  <c r="H253" i="13"/>
  <c r="G253" i="13"/>
  <c r="F253" i="13"/>
  <c r="E253" i="13"/>
  <c r="H252" i="13"/>
  <c r="G252" i="13"/>
  <c r="F252" i="13"/>
  <c r="E252" i="13"/>
  <c r="H251" i="13"/>
  <c r="G251" i="13"/>
  <c r="F251" i="13"/>
  <c r="E251" i="13"/>
  <c r="H250" i="13"/>
  <c r="G250" i="13"/>
  <c r="F250" i="13"/>
  <c r="E250" i="13"/>
  <c r="H249" i="13"/>
  <c r="G249" i="13"/>
  <c r="F249" i="13"/>
  <c r="E249" i="13"/>
  <c r="H248" i="13"/>
  <c r="G248" i="13"/>
  <c r="F248" i="13"/>
  <c r="E248" i="13"/>
  <c r="H247" i="13"/>
  <c r="G247" i="13"/>
  <c r="F247" i="13"/>
  <c r="E247" i="13"/>
  <c r="H246" i="13"/>
  <c r="G246" i="13"/>
  <c r="F246" i="13"/>
  <c r="E246" i="13"/>
  <c r="H245" i="13"/>
  <c r="G245" i="13"/>
  <c r="F245" i="13"/>
  <c r="E245" i="13"/>
  <c r="H244" i="13"/>
  <c r="G244" i="13"/>
  <c r="E244" i="13"/>
  <c r="H243" i="13"/>
  <c r="G243" i="13"/>
  <c r="F243" i="13"/>
  <c r="E243" i="13"/>
  <c r="H242" i="13"/>
  <c r="G242" i="13"/>
  <c r="F242" i="13"/>
  <c r="E242" i="13"/>
  <c r="H241" i="13"/>
  <c r="G241" i="13"/>
  <c r="F241" i="13"/>
  <c r="E241" i="13"/>
  <c r="H240" i="13"/>
  <c r="G240" i="13"/>
  <c r="F240" i="13"/>
  <c r="E240" i="13"/>
  <c r="H239" i="13"/>
  <c r="G239" i="13"/>
  <c r="F239" i="13"/>
  <c r="E239" i="13"/>
  <c r="H238" i="13"/>
  <c r="G238" i="13"/>
  <c r="E238" i="13"/>
  <c r="H237" i="13"/>
  <c r="G237" i="13"/>
  <c r="F237" i="13"/>
  <c r="E237" i="13"/>
  <c r="H236" i="13"/>
  <c r="G236" i="13"/>
  <c r="F236" i="13"/>
  <c r="E236" i="13"/>
  <c r="H235" i="13"/>
  <c r="G235" i="13"/>
  <c r="F235" i="13"/>
  <c r="E235" i="13"/>
  <c r="H234" i="13"/>
  <c r="G234" i="13"/>
  <c r="F234" i="13"/>
  <c r="E234" i="13"/>
  <c r="H233" i="13"/>
  <c r="G233" i="13"/>
  <c r="F233" i="13"/>
  <c r="E233" i="13"/>
  <c r="H232" i="13"/>
  <c r="G232" i="13"/>
  <c r="E232" i="13"/>
  <c r="H231" i="13"/>
  <c r="G231" i="13"/>
  <c r="F231" i="13"/>
  <c r="E231" i="13"/>
  <c r="H230" i="13"/>
  <c r="G230" i="13"/>
  <c r="F230" i="13"/>
  <c r="E230" i="13"/>
  <c r="H229" i="13"/>
  <c r="G229" i="13"/>
  <c r="F229" i="13"/>
  <c r="E229" i="13"/>
  <c r="H228" i="13"/>
  <c r="G228" i="13"/>
  <c r="F228" i="13"/>
  <c r="E228" i="13"/>
  <c r="H227" i="13"/>
  <c r="G227" i="13"/>
  <c r="F227" i="13"/>
  <c r="E227" i="13"/>
  <c r="H226" i="13"/>
  <c r="G226" i="13"/>
  <c r="F226" i="13"/>
  <c r="E226" i="13"/>
  <c r="H225" i="13"/>
  <c r="G225" i="13"/>
  <c r="E225" i="13"/>
  <c r="H224" i="13"/>
  <c r="G224" i="13"/>
  <c r="F224" i="13"/>
  <c r="E224" i="13"/>
  <c r="H223" i="13"/>
  <c r="G223" i="13"/>
  <c r="F223" i="13"/>
  <c r="E223" i="13"/>
  <c r="H222" i="13"/>
  <c r="G222" i="13"/>
  <c r="F222" i="13"/>
  <c r="E222" i="13"/>
  <c r="H221" i="13"/>
  <c r="G221" i="13"/>
  <c r="F221" i="13"/>
  <c r="E221" i="13"/>
  <c r="H220" i="13"/>
  <c r="G220" i="13"/>
  <c r="F220" i="13"/>
  <c r="E220" i="13"/>
  <c r="H219" i="13"/>
  <c r="G219" i="13"/>
  <c r="F219" i="13"/>
  <c r="E219" i="13"/>
  <c r="H218" i="13"/>
  <c r="G218" i="13"/>
  <c r="E218" i="13"/>
  <c r="H217" i="13"/>
  <c r="G217" i="13"/>
  <c r="F217" i="13"/>
  <c r="E217" i="13"/>
  <c r="H216" i="13"/>
  <c r="G216" i="13"/>
  <c r="F216" i="13"/>
  <c r="E216" i="13"/>
  <c r="H215" i="13"/>
  <c r="G215" i="13"/>
  <c r="F215" i="13"/>
  <c r="E215" i="13"/>
  <c r="H214" i="13"/>
  <c r="G214" i="13"/>
  <c r="E214" i="13"/>
  <c r="H213" i="13"/>
  <c r="G213" i="13"/>
  <c r="E213" i="13"/>
  <c r="H212" i="13"/>
  <c r="G212" i="13"/>
  <c r="F212" i="13"/>
  <c r="E212" i="13"/>
  <c r="H211" i="13"/>
  <c r="G211" i="13"/>
  <c r="F211" i="13"/>
  <c r="E211" i="13"/>
  <c r="H210" i="13"/>
  <c r="G210" i="13"/>
  <c r="E210" i="13"/>
  <c r="H209" i="13"/>
  <c r="G209" i="13"/>
  <c r="F209" i="13"/>
  <c r="E209" i="13"/>
  <c r="H208" i="13"/>
  <c r="G208" i="13"/>
  <c r="F208" i="13"/>
  <c r="E208" i="13"/>
  <c r="H207" i="13"/>
  <c r="G207" i="13"/>
  <c r="F207" i="13"/>
  <c r="E207" i="13"/>
  <c r="H206" i="13"/>
  <c r="G206" i="13"/>
  <c r="F206" i="13"/>
  <c r="E206" i="13"/>
  <c r="H205" i="13"/>
  <c r="G205" i="13"/>
  <c r="F205" i="13"/>
  <c r="E205" i="13"/>
  <c r="H204" i="13"/>
  <c r="G204" i="13"/>
  <c r="E204" i="13"/>
  <c r="H203" i="13"/>
  <c r="G203" i="13"/>
  <c r="E203" i="13"/>
  <c r="H202" i="13"/>
  <c r="G202" i="13"/>
  <c r="E202" i="13"/>
  <c r="H201" i="13"/>
  <c r="G201" i="13"/>
  <c r="E201" i="13"/>
  <c r="H200" i="13"/>
  <c r="G200" i="13"/>
  <c r="E200" i="13"/>
  <c r="H199" i="13"/>
  <c r="G199" i="13"/>
  <c r="E199" i="13"/>
  <c r="H198" i="13"/>
  <c r="G198" i="13"/>
  <c r="F198" i="13"/>
  <c r="E198" i="13"/>
  <c r="H197" i="13"/>
  <c r="G197" i="13"/>
  <c r="F197" i="13"/>
  <c r="E197" i="13"/>
  <c r="H196" i="13"/>
  <c r="G196" i="13"/>
  <c r="F196" i="13"/>
  <c r="E196" i="13"/>
  <c r="H195" i="13"/>
  <c r="G195" i="13"/>
  <c r="F195" i="13"/>
  <c r="E195" i="13"/>
  <c r="H194" i="13"/>
  <c r="G194" i="13"/>
  <c r="F194" i="13"/>
  <c r="E194" i="13"/>
  <c r="H193" i="13"/>
  <c r="G193" i="13"/>
  <c r="E193" i="13"/>
  <c r="H192" i="13"/>
  <c r="G192" i="13"/>
  <c r="E192" i="13"/>
  <c r="H191" i="13"/>
  <c r="G191" i="13"/>
  <c r="E191" i="13"/>
  <c r="H190" i="13"/>
  <c r="G190" i="13"/>
  <c r="F190" i="13"/>
  <c r="E190" i="13"/>
  <c r="H189" i="13"/>
  <c r="G189" i="13"/>
  <c r="E189" i="13"/>
  <c r="H188" i="13"/>
  <c r="G188" i="13"/>
  <c r="E188" i="13"/>
  <c r="H187" i="13"/>
  <c r="G187" i="13"/>
  <c r="E187" i="13"/>
  <c r="H186" i="13"/>
  <c r="G186" i="13"/>
  <c r="E186" i="13"/>
  <c r="H185" i="13"/>
  <c r="G185" i="13"/>
  <c r="F185" i="13"/>
  <c r="E185" i="13"/>
  <c r="H184" i="13"/>
  <c r="G184" i="13"/>
  <c r="F184" i="13"/>
  <c r="E184" i="13"/>
  <c r="H183" i="13"/>
  <c r="G183" i="13"/>
  <c r="F183" i="13"/>
  <c r="E183" i="13"/>
  <c r="H182" i="13"/>
  <c r="G182" i="13"/>
  <c r="E182" i="13"/>
  <c r="H181" i="13"/>
  <c r="G181" i="13"/>
  <c r="E181" i="13"/>
  <c r="H180" i="13"/>
  <c r="G180" i="13"/>
  <c r="F180" i="13"/>
  <c r="E180" i="13"/>
  <c r="H179" i="13"/>
  <c r="G179" i="13"/>
  <c r="E179" i="13"/>
  <c r="H178" i="13"/>
  <c r="G178" i="13"/>
  <c r="E178" i="13"/>
  <c r="H177" i="13"/>
  <c r="G177" i="13"/>
  <c r="F177" i="13"/>
  <c r="E177" i="13"/>
  <c r="H176" i="13"/>
  <c r="G176" i="13"/>
  <c r="E176" i="13"/>
  <c r="H175" i="13"/>
  <c r="G175" i="13"/>
  <c r="F175" i="13"/>
  <c r="E175" i="13"/>
  <c r="H174" i="13"/>
  <c r="G174" i="13"/>
  <c r="E174" i="13"/>
  <c r="E173" i="13"/>
  <c r="D173" i="13"/>
  <c r="F332" i="13" s="1"/>
  <c r="C173" i="13"/>
  <c r="G173" i="13" s="1"/>
  <c r="H173" i="13" s="1"/>
  <c r="H167" i="13"/>
  <c r="G167" i="13"/>
  <c r="F167" i="13"/>
  <c r="E167" i="13"/>
  <c r="H166" i="13"/>
  <c r="G166" i="13"/>
  <c r="F166" i="13"/>
  <c r="E166" i="13"/>
  <c r="H165" i="13"/>
  <c r="G165" i="13"/>
  <c r="F165" i="13"/>
  <c r="E165" i="13"/>
  <c r="G164" i="13"/>
  <c r="F164" i="13"/>
  <c r="H163" i="13"/>
  <c r="G163" i="13"/>
  <c r="F163" i="13"/>
  <c r="E163" i="13"/>
  <c r="H162" i="13"/>
  <c r="G162" i="13"/>
  <c r="F162" i="13"/>
  <c r="E162" i="13"/>
  <c r="H161" i="13"/>
  <c r="G161" i="13"/>
  <c r="F161" i="13"/>
  <c r="E161" i="13"/>
  <c r="H160" i="13"/>
  <c r="G160" i="13"/>
  <c r="F160" i="13"/>
  <c r="E160" i="13"/>
  <c r="H159" i="13"/>
  <c r="G159" i="13"/>
  <c r="F159" i="13"/>
  <c r="E159" i="13"/>
  <c r="H158" i="13"/>
  <c r="G158" i="13"/>
  <c r="F158" i="13"/>
  <c r="E158" i="13"/>
  <c r="H157" i="13"/>
  <c r="G157" i="13"/>
  <c r="F157" i="13"/>
  <c r="E157" i="13"/>
  <c r="H156" i="13"/>
  <c r="G156" i="13"/>
  <c r="F156" i="13"/>
  <c r="E156" i="13"/>
  <c r="H155" i="13"/>
  <c r="G155" i="13"/>
  <c r="F155" i="13"/>
  <c r="E155" i="13"/>
  <c r="H154" i="13"/>
  <c r="G154" i="13"/>
  <c r="F154" i="13"/>
  <c r="E154" i="13"/>
  <c r="H153" i="13"/>
  <c r="G153" i="13"/>
  <c r="F153" i="13"/>
  <c r="E153" i="13"/>
  <c r="H152" i="13"/>
  <c r="G152" i="13"/>
  <c r="F152" i="13"/>
  <c r="E152" i="13"/>
  <c r="H151" i="13"/>
  <c r="G151" i="13"/>
  <c r="F151" i="13"/>
  <c r="E151" i="13"/>
  <c r="H150" i="13"/>
  <c r="G150" i="13"/>
  <c r="F150" i="13"/>
  <c r="E150" i="13"/>
  <c r="H149" i="13"/>
  <c r="G149" i="13"/>
  <c r="F149" i="13"/>
  <c r="E149" i="13"/>
  <c r="H148" i="13"/>
  <c r="G148" i="13"/>
  <c r="F148" i="13"/>
  <c r="E148" i="13"/>
  <c r="H147" i="13"/>
  <c r="G147" i="13"/>
  <c r="F147" i="13"/>
  <c r="E147" i="13"/>
  <c r="H146" i="13"/>
  <c r="G146" i="13"/>
  <c r="F146" i="13"/>
  <c r="E146" i="13"/>
  <c r="H145" i="13"/>
  <c r="G145" i="13"/>
  <c r="F145" i="13"/>
  <c r="E145" i="13"/>
  <c r="H144" i="13"/>
  <c r="G144" i="13"/>
  <c r="F144" i="13"/>
  <c r="E144" i="13"/>
  <c r="H143" i="13"/>
  <c r="G143" i="13"/>
  <c r="F143" i="13"/>
  <c r="E143" i="13"/>
  <c r="H142" i="13"/>
  <c r="G142" i="13"/>
  <c r="F142" i="13"/>
  <c r="E142" i="13"/>
  <c r="H141" i="13"/>
  <c r="G141" i="13"/>
  <c r="F141" i="13"/>
  <c r="E141" i="13"/>
  <c r="H140" i="13"/>
  <c r="G140" i="13"/>
  <c r="F140" i="13"/>
  <c r="E140" i="13"/>
  <c r="H139" i="13"/>
  <c r="G139" i="13"/>
  <c r="F139" i="13"/>
  <c r="E139" i="13"/>
  <c r="H138" i="13"/>
  <c r="G138" i="13"/>
  <c r="F138" i="13"/>
  <c r="E138" i="13"/>
  <c r="G137" i="13"/>
  <c r="F137" i="13"/>
  <c r="G136" i="13"/>
  <c r="F136" i="13"/>
  <c r="G135" i="13"/>
  <c r="F135" i="13"/>
  <c r="G134" i="13"/>
  <c r="F134" i="13"/>
  <c r="G133" i="13"/>
  <c r="F133" i="13"/>
  <c r="H132" i="13"/>
  <c r="G132" i="13"/>
  <c r="F132" i="13"/>
  <c r="E132" i="13"/>
  <c r="G131" i="13"/>
  <c r="F131" i="13"/>
  <c r="H130" i="13"/>
  <c r="G130" i="13"/>
  <c r="F130" i="13"/>
  <c r="E130" i="13"/>
  <c r="H129" i="13"/>
  <c r="G129" i="13"/>
  <c r="F129" i="13"/>
  <c r="E129" i="13"/>
  <c r="H128" i="13"/>
  <c r="G128" i="13"/>
  <c r="F128" i="13"/>
  <c r="E128" i="13"/>
  <c r="H127" i="13"/>
  <c r="G127" i="13"/>
  <c r="F127" i="13"/>
  <c r="E127" i="13"/>
  <c r="G126" i="13"/>
  <c r="F126" i="13"/>
  <c r="G125" i="13"/>
  <c r="F125" i="13"/>
  <c r="H124" i="13"/>
  <c r="G124" i="13"/>
  <c r="F124" i="13"/>
  <c r="E124" i="13"/>
  <c r="G123" i="13"/>
  <c r="F123" i="13"/>
  <c r="H122" i="13"/>
  <c r="G122" i="13"/>
  <c r="F122" i="13"/>
  <c r="E122" i="13"/>
  <c r="G121" i="13"/>
  <c r="F121" i="13"/>
  <c r="H120" i="13"/>
  <c r="G120" i="13"/>
  <c r="F120" i="13"/>
  <c r="E120" i="13"/>
  <c r="H119" i="13"/>
  <c r="G119" i="13"/>
  <c r="F119" i="13"/>
  <c r="E119" i="13"/>
  <c r="H118" i="13"/>
  <c r="G118" i="13"/>
  <c r="F118" i="13"/>
  <c r="E118" i="13"/>
  <c r="H117" i="13"/>
  <c r="G117" i="13"/>
  <c r="F117" i="13"/>
  <c r="E117" i="13"/>
  <c r="H116" i="13"/>
  <c r="G116" i="13"/>
  <c r="F116" i="13"/>
  <c r="E116" i="13"/>
  <c r="G115" i="13"/>
  <c r="F115" i="13"/>
  <c r="H114" i="13"/>
  <c r="G114" i="13"/>
  <c r="F114" i="13"/>
  <c r="E114" i="13"/>
  <c r="H113" i="13"/>
  <c r="G113" i="13"/>
  <c r="F113" i="13"/>
  <c r="E113" i="13"/>
  <c r="H112" i="13"/>
  <c r="G112" i="13"/>
  <c r="F112" i="13"/>
  <c r="E112" i="13"/>
  <c r="G111" i="13"/>
  <c r="F111" i="13"/>
  <c r="H110" i="13"/>
  <c r="G110" i="13"/>
  <c r="F110" i="13"/>
  <c r="E110" i="13"/>
  <c r="H109" i="13"/>
  <c r="G109" i="13"/>
  <c r="F109" i="13"/>
  <c r="E109" i="13"/>
  <c r="H108" i="13"/>
  <c r="G108" i="13"/>
  <c r="F108" i="13"/>
  <c r="E108" i="13"/>
  <c r="H107" i="13"/>
  <c r="G107" i="13"/>
  <c r="F107" i="13"/>
  <c r="E107" i="13"/>
  <c r="H106" i="13"/>
  <c r="G106" i="13"/>
  <c r="F106" i="13"/>
  <c r="E106" i="13"/>
  <c r="H105" i="13"/>
  <c r="G105" i="13"/>
  <c r="F105" i="13"/>
  <c r="E105" i="13"/>
  <c r="H104" i="13"/>
  <c r="G104" i="13"/>
  <c r="F104" i="13"/>
  <c r="E104" i="13"/>
  <c r="H103" i="13"/>
  <c r="G103" i="13"/>
  <c r="F103" i="13"/>
  <c r="E103" i="13"/>
  <c r="H102" i="13"/>
  <c r="G102" i="13"/>
  <c r="F102" i="13"/>
  <c r="E102" i="13"/>
  <c r="H101" i="13"/>
  <c r="G101" i="13"/>
  <c r="F101" i="13"/>
  <c r="E101" i="13"/>
  <c r="H100" i="13"/>
  <c r="G100" i="13"/>
  <c r="F100" i="13"/>
  <c r="E100" i="13"/>
  <c r="G99" i="13"/>
  <c r="F99" i="13"/>
  <c r="H98" i="13"/>
  <c r="G98" i="13"/>
  <c r="F98" i="13"/>
  <c r="E98" i="13"/>
  <c r="H97" i="13"/>
  <c r="G97" i="13"/>
  <c r="F97" i="13"/>
  <c r="E97" i="13"/>
  <c r="H96" i="13"/>
  <c r="G96" i="13"/>
  <c r="F96" i="13"/>
  <c r="E96" i="13"/>
  <c r="H95" i="13"/>
  <c r="G95" i="13"/>
  <c r="F95" i="13"/>
  <c r="E95" i="13"/>
  <c r="H94" i="13"/>
  <c r="G94" i="13"/>
  <c r="F94" i="13"/>
  <c r="E94" i="13"/>
  <c r="H93" i="13"/>
  <c r="G93" i="13"/>
  <c r="F93" i="13"/>
  <c r="E93" i="13"/>
  <c r="H92" i="13"/>
  <c r="G92" i="13"/>
  <c r="F92" i="13"/>
  <c r="E92" i="13"/>
  <c r="G91" i="13"/>
  <c r="F91" i="13"/>
  <c r="H90" i="13"/>
  <c r="G90" i="13"/>
  <c r="F90" i="13"/>
  <c r="E90" i="13"/>
  <c r="G89" i="13"/>
  <c r="F89" i="13"/>
  <c r="G88" i="13"/>
  <c r="F88" i="13"/>
  <c r="G87" i="13"/>
  <c r="F87" i="13"/>
  <c r="H86" i="13"/>
  <c r="G86" i="13"/>
  <c r="F86" i="13"/>
  <c r="E86" i="13"/>
  <c r="H85" i="13"/>
  <c r="G85" i="13"/>
  <c r="F85" i="13"/>
  <c r="E85" i="13"/>
  <c r="G84" i="13"/>
  <c r="F84" i="13"/>
  <c r="H83" i="13"/>
  <c r="G83" i="13"/>
  <c r="F83" i="13"/>
  <c r="E83" i="13"/>
  <c r="H82" i="13"/>
  <c r="G82" i="13"/>
  <c r="F82" i="13"/>
  <c r="E82" i="13"/>
  <c r="H81" i="13"/>
  <c r="G81" i="13"/>
  <c r="F81" i="13"/>
  <c r="E81" i="13"/>
  <c r="G80" i="13"/>
  <c r="F80" i="13"/>
  <c r="G79" i="13"/>
  <c r="F79" i="13"/>
  <c r="H78" i="13"/>
  <c r="G78" i="13"/>
  <c r="F78" i="13"/>
  <c r="E78" i="13"/>
  <c r="G77" i="13"/>
  <c r="F77" i="13"/>
  <c r="H76" i="13"/>
  <c r="G76" i="13"/>
  <c r="F76" i="13"/>
  <c r="E76" i="13"/>
  <c r="F75" i="13"/>
  <c r="D75" i="13"/>
  <c r="C75" i="13"/>
  <c r="E164" i="13" s="1"/>
  <c r="H164" i="13" s="1"/>
  <c r="H69" i="13"/>
  <c r="G69" i="13"/>
  <c r="F69" i="13"/>
  <c r="E69" i="13"/>
  <c r="H68" i="13"/>
  <c r="G68" i="13"/>
  <c r="F68" i="13"/>
  <c r="E68" i="13"/>
  <c r="H67" i="13"/>
  <c r="G67" i="13"/>
  <c r="F67" i="13"/>
  <c r="E67" i="13"/>
  <c r="H66" i="13"/>
  <c r="G66" i="13"/>
  <c r="F66" i="13"/>
  <c r="E66" i="13"/>
  <c r="H65" i="13"/>
  <c r="G65" i="13"/>
  <c r="F65" i="13"/>
  <c r="E65" i="13"/>
  <c r="H64" i="13"/>
  <c r="G64" i="13"/>
  <c r="F64" i="13"/>
  <c r="E64" i="13"/>
  <c r="H63" i="13"/>
  <c r="G63" i="13"/>
  <c r="F63" i="13"/>
  <c r="E63" i="13"/>
  <c r="H62" i="13"/>
  <c r="G62" i="13"/>
  <c r="F62" i="13"/>
  <c r="E62" i="13"/>
  <c r="H61" i="13"/>
  <c r="G61" i="13"/>
  <c r="F61" i="13"/>
  <c r="E61" i="13"/>
  <c r="H60" i="13"/>
  <c r="G60" i="13"/>
  <c r="F60" i="13"/>
  <c r="E60" i="13"/>
  <c r="H59" i="13"/>
  <c r="G59" i="13"/>
  <c r="F59" i="13"/>
  <c r="E59" i="13"/>
  <c r="H58" i="13"/>
  <c r="G58" i="13"/>
  <c r="F58" i="13"/>
  <c r="E58" i="13"/>
  <c r="H57" i="13"/>
  <c r="G57" i="13"/>
  <c r="F57" i="13"/>
  <c r="E57" i="13"/>
  <c r="H56" i="13"/>
  <c r="G56" i="13"/>
  <c r="F56" i="13"/>
  <c r="E56" i="13"/>
  <c r="H55" i="13"/>
  <c r="G55" i="13"/>
  <c r="F55" i="13"/>
  <c r="E55" i="13"/>
  <c r="H54" i="13"/>
  <c r="G54" i="13"/>
  <c r="F54" i="13"/>
  <c r="E54" i="13"/>
  <c r="H53" i="13"/>
  <c r="G53" i="13"/>
  <c r="F53" i="13"/>
  <c r="E53" i="13"/>
  <c r="H52" i="13"/>
  <c r="G52" i="13"/>
  <c r="F52" i="13"/>
  <c r="E52" i="13"/>
  <c r="H51" i="13"/>
  <c r="G51" i="13"/>
  <c r="F51" i="13"/>
  <c r="E51" i="13"/>
  <c r="H50" i="13"/>
  <c r="G50" i="13"/>
  <c r="E50" i="13"/>
  <c r="H49" i="13"/>
  <c r="G49" i="13"/>
  <c r="E49" i="13"/>
  <c r="H48" i="13"/>
  <c r="G48" i="13"/>
  <c r="F48" i="13"/>
  <c r="E48" i="13"/>
  <c r="H47" i="13"/>
  <c r="G47" i="13"/>
  <c r="F47" i="13"/>
  <c r="E47" i="13"/>
  <c r="H46" i="13"/>
  <c r="G46" i="13"/>
  <c r="F46" i="13"/>
  <c r="E46" i="13"/>
  <c r="H45" i="13"/>
  <c r="G45" i="13"/>
  <c r="F45" i="13"/>
  <c r="E45" i="13"/>
  <c r="H44" i="13"/>
  <c r="G44" i="13"/>
  <c r="F44" i="13"/>
  <c r="E44" i="13"/>
  <c r="H43" i="13"/>
  <c r="G43" i="13"/>
  <c r="F43" i="13"/>
  <c r="E43" i="13"/>
  <c r="H42" i="13"/>
  <c r="G42" i="13"/>
  <c r="F42" i="13"/>
  <c r="E42" i="13"/>
  <c r="H41" i="13"/>
  <c r="G41" i="13"/>
  <c r="F41" i="13"/>
  <c r="E41" i="13"/>
  <c r="H40" i="13"/>
  <c r="G40" i="13"/>
  <c r="F40" i="13"/>
  <c r="E40" i="13"/>
  <c r="H39" i="13"/>
  <c r="G39" i="13"/>
  <c r="F39" i="13"/>
  <c r="E39" i="13"/>
  <c r="H38" i="13"/>
  <c r="G38" i="13"/>
  <c r="F38" i="13"/>
  <c r="E38" i="13"/>
  <c r="H37" i="13"/>
  <c r="G37" i="13"/>
  <c r="F37" i="13"/>
  <c r="E37" i="13"/>
  <c r="H36" i="13"/>
  <c r="G36" i="13"/>
  <c r="E36" i="13"/>
  <c r="H35" i="13"/>
  <c r="G35" i="13"/>
  <c r="F35" i="13"/>
  <c r="E35" i="13"/>
  <c r="H34" i="13"/>
  <c r="G34" i="13"/>
  <c r="F34" i="13"/>
  <c r="E34" i="13"/>
  <c r="H33" i="13"/>
  <c r="G33" i="13"/>
  <c r="F33" i="13"/>
  <c r="E33" i="13"/>
  <c r="H32" i="13"/>
  <c r="G32" i="13"/>
  <c r="F32" i="13"/>
  <c r="E32" i="13"/>
  <c r="H31" i="13"/>
  <c r="G31" i="13"/>
  <c r="F31" i="13"/>
  <c r="E31" i="13"/>
  <c r="H30" i="13"/>
  <c r="G30" i="13"/>
  <c r="E30" i="13"/>
  <c r="H29" i="13"/>
  <c r="G29" i="13"/>
  <c r="F29" i="13"/>
  <c r="E29" i="13"/>
  <c r="H28" i="13"/>
  <c r="G28" i="13"/>
  <c r="E28" i="13"/>
  <c r="H27" i="13"/>
  <c r="G27" i="13"/>
  <c r="F27" i="13"/>
  <c r="E27" i="13"/>
  <c r="H26" i="13"/>
  <c r="G26" i="13"/>
  <c r="F26" i="13"/>
  <c r="E26" i="13"/>
  <c r="H25" i="13"/>
  <c r="G25" i="13"/>
  <c r="F25" i="13"/>
  <c r="E25" i="13"/>
  <c r="H24" i="13"/>
  <c r="G24" i="13"/>
  <c r="F24" i="13"/>
  <c r="E24" i="13"/>
  <c r="H23" i="13"/>
  <c r="G23" i="13"/>
  <c r="F23" i="13"/>
  <c r="E23" i="13"/>
  <c r="H22" i="13"/>
  <c r="G22" i="13"/>
  <c r="F22" i="13"/>
  <c r="E22" i="13"/>
  <c r="H21" i="13"/>
  <c r="G21" i="13"/>
  <c r="F21" i="13"/>
  <c r="E21" i="13"/>
  <c r="H20" i="13"/>
  <c r="G20" i="13"/>
  <c r="F20" i="13"/>
  <c r="E20" i="13"/>
  <c r="E19" i="13"/>
  <c r="D19" i="13"/>
  <c r="F50" i="13" s="1"/>
  <c r="C19" i="13"/>
  <c r="G19" i="13" s="1"/>
  <c r="H19" i="13" s="1"/>
  <c r="D13" i="13"/>
  <c r="C13" i="13"/>
  <c r="D12" i="13"/>
  <c r="F12" i="13" s="1"/>
  <c r="C11" i="13"/>
  <c r="D10" i="13"/>
  <c r="F10" i="13" s="1"/>
  <c r="C9" i="13"/>
  <c r="D8" i="13"/>
  <c r="F13" i="13" s="1"/>
  <c r="G609" i="12"/>
  <c r="F609" i="12"/>
  <c r="G608" i="12"/>
  <c r="F608" i="12"/>
  <c r="H607" i="12"/>
  <c r="G607" i="12"/>
  <c r="F607" i="12"/>
  <c r="E607" i="12"/>
  <c r="H606" i="12"/>
  <c r="G606" i="12"/>
  <c r="F606" i="12"/>
  <c r="E606" i="12"/>
  <c r="G605" i="12"/>
  <c r="F605" i="12"/>
  <c r="H604" i="12"/>
  <c r="G604" i="12"/>
  <c r="F604" i="12"/>
  <c r="E604" i="12"/>
  <c r="H603" i="12"/>
  <c r="G603" i="12"/>
  <c r="F603" i="12"/>
  <c r="E603" i="12"/>
  <c r="H602" i="12"/>
  <c r="G602" i="12"/>
  <c r="F602" i="12"/>
  <c r="E602" i="12"/>
  <c r="G601" i="12"/>
  <c r="F601" i="12"/>
  <c r="G600" i="12"/>
  <c r="F600" i="12"/>
  <c r="H599" i="12"/>
  <c r="G599" i="12"/>
  <c r="F599" i="12"/>
  <c r="E599" i="12"/>
  <c r="G598" i="12"/>
  <c r="F598" i="12"/>
  <c r="H597" i="12"/>
  <c r="G597" i="12"/>
  <c r="F597" i="12"/>
  <c r="E597" i="12"/>
  <c r="H596" i="12"/>
  <c r="G596" i="12"/>
  <c r="F596" i="12"/>
  <c r="E596" i="12"/>
  <c r="H595" i="12"/>
  <c r="G595" i="12"/>
  <c r="F595" i="12"/>
  <c r="E595" i="12"/>
  <c r="H594" i="12"/>
  <c r="G594" i="12"/>
  <c r="F594" i="12"/>
  <c r="E594" i="12"/>
  <c r="H593" i="12"/>
  <c r="G593" i="12"/>
  <c r="F593" i="12"/>
  <c r="E593" i="12"/>
  <c r="H592" i="12"/>
  <c r="G592" i="12"/>
  <c r="F592" i="12"/>
  <c r="E592" i="12"/>
  <c r="G591" i="12"/>
  <c r="F591" i="12"/>
  <c r="H590" i="12"/>
  <c r="G590" i="12"/>
  <c r="F590" i="12"/>
  <c r="E590" i="12"/>
  <c r="H589" i="12"/>
  <c r="G589" i="12"/>
  <c r="F589" i="12"/>
  <c r="E589" i="12"/>
  <c r="H588" i="12"/>
  <c r="G588" i="12"/>
  <c r="F588" i="12"/>
  <c r="E588" i="12"/>
  <c r="H587" i="12"/>
  <c r="G587" i="12"/>
  <c r="F587" i="12"/>
  <c r="E587" i="12"/>
  <c r="G586" i="12"/>
  <c r="F586" i="12"/>
  <c r="G585" i="12"/>
  <c r="F585" i="12"/>
  <c r="H584" i="12"/>
  <c r="G584" i="12"/>
  <c r="F584" i="12"/>
  <c r="E584" i="12"/>
  <c r="H583" i="12"/>
  <c r="G583" i="12"/>
  <c r="F583" i="12"/>
  <c r="E583" i="12"/>
  <c r="F582" i="12"/>
  <c r="D582" i="12"/>
  <c r="C582" i="12"/>
  <c r="E609" i="12" s="1"/>
  <c r="H609" i="12" s="1"/>
  <c r="H576" i="12"/>
  <c r="G576" i="12"/>
  <c r="F576" i="12"/>
  <c r="E576" i="12"/>
  <c r="H575" i="12"/>
  <c r="G575" i="12"/>
  <c r="F575" i="12"/>
  <c r="E575" i="12"/>
  <c r="H574" i="12"/>
  <c r="G574" i="12"/>
  <c r="F574" i="12"/>
  <c r="E574" i="12"/>
  <c r="H573" i="12"/>
  <c r="G573" i="12"/>
  <c r="F573" i="12"/>
  <c r="E573" i="12"/>
  <c r="H572" i="12"/>
  <c r="G572" i="12"/>
  <c r="F572" i="12"/>
  <c r="E572" i="12"/>
  <c r="H571" i="12"/>
  <c r="G571" i="12"/>
  <c r="F571" i="12"/>
  <c r="E571" i="12"/>
  <c r="H570" i="12"/>
  <c r="G570" i="12"/>
  <c r="F570" i="12"/>
  <c r="E570" i="12"/>
  <c r="H569" i="12"/>
  <c r="G569" i="12"/>
  <c r="F569" i="12"/>
  <c r="E569" i="12"/>
  <c r="H568" i="12"/>
  <c r="G568" i="12"/>
  <c r="F568" i="12"/>
  <c r="E568" i="12"/>
  <c r="H567" i="12"/>
  <c r="G567" i="12"/>
  <c r="F567" i="12"/>
  <c r="E567" i="12"/>
  <c r="H566" i="12"/>
  <c r="G566" i="12"/>
  <c r="F566" i="12"/>
  <c r="E566" i="12"/>
  <c r="H565" i="12"/>
  <c r="G565" i="12"/>
  <c r="F565" i="12"/>
  <c r="E565" i="12"/>
  <c r="H564" i="12"/>
  <c r="G564" i="12"/>
  <c r="F564" i="12"/>
  <c r="E564" i="12"/>
  <c r="H563" i="12"/>
  <c r="G563" i="12"/>
  <c r="F563" i="12"/>
  <c r="E563" i="12"/>
  <c r="H562" i="12"/>
  <c r="G562" i="12"/>
  <c r="F562" i="12"/>
  <c r="E562" i="12"/>
  <c r="H561" i="12"/>
  <c r="G561" i="12"/>
  <c r="F561" i="12"/>
  <c r="E561" i="12"/>
  <c r="H560" i="12"/>
  <c r="G560" i="12"/>
  <c r="F560" i="12"/>
  <c r="E560" i="12"/>
  <c r="H559" i="12"/>
  <c r="G559" i="12"/>
  <c r="E559" i="12"/>
  <c r="H558" i="12"/>
  <c r="G558" i="12"/>
  <c r="F558" i="12"/>
  <c r="E558" i="12"/>
  <c r="H557" i="12"/>
  <c r="G557" i="12"/>
  <c r="F557" i="12"/>
  <c r="E557" i="12"/>
  <c r="H556" i="12"/>
  <c r="G556" i="12"/>
  <c r="F556" i="12"/>
  <c r="E556" i="12"/>
  <c r="H555" i="12"/>
  <c r="G555" i="12"/>
  <c r="F555" i="12"/>
  <c r="E555" i="12"/>
  <c r="H554" i="12"/>
  <c r="G554" i="12"/>
  <c r="F554" i="12"/>
  <c r="E554" i="12"/>
  <c r="H553" i="12"/>
  <c r="G553" i="12"/>
  <c r="F553" i="12"/>
  <c r="E553" i="12"/>
  <c r="H552" i="12"/>
  <c r="G552" i="12"/>
  <c r="F552" i="12"/>
  <c r="E552" i="12"/>
  <c r="H551" i="12"/>
  <c r="G551" i="12"/>
  <c r="F551" i="12"/>
  <c r="E551" i="12"/>
  <c r="H550" i="12"/>
  <c r="G550" i="12"/>
  <c r="F550" i="12"/>
  <c r="E550" i="12"/>
  <c r="H549" i="12"/>
  <c r="G549" i="12"/>
  <c r="E549" i="12"/>
  <c r="H548" i="12"/>
  <c r="G548" i="12"/>
  <c r="F548" i="12"/>
  <c r="E548" i="12"/>
  <c r="H547" i="12"/>
  <c r="G547" i="12"/>
  <c r="F547" i="12"/>
  <c r="E547" i="12"/>
  <c r="H546" i="12"/>
  <c r="G546" i="12"/>
  <c r="F546" i="12"/>
  <c r="E546" i="12"/>
  <c r="H545" i="12"/>
  <c r="G545" i="12"/>
  <c r="F545" i="12"/>
  <c r="E545" i="12"/>
  <c r="H544" i="12"/>
  <c r="G544" i="12"/>
  <c r="E544" i="12"/>
  <c r="H543" i="12"/>
  <c r="G543" i="12"/>
  <c r="F543" i="12"/>
  <c r="E543" i="12"/>
  <c r="H542" i="12"/>
  <c r="G542" i="12"/>
  <c r="F542" i="12"/>
  <c r="E542" i="12"/>
  <c r="H541" i="12"/>
  <c r="G541" i="12"/>
  <c r="F541" i="12"/>
  <c r="E541" i="12"/>
  <c r="H540" i="12"/>
  <c r="G540" i="12"/>
  <c r="F540" i="12"/>
  <c r="E540" i="12"/>
  <c r="H539" i="12"/>
  <c r="G539" i="12"/>
  <c r="E539" i="12"/>
  <c r="H538" i="12"/>
  <c r="G538" i="12"/>
  <c r="E538" i="12"/>
  <c r="H537" i="12"/>
  <c r="G537" i="12"/>
  <c r="F537" i="12"/>
  <c r="E537" i="12"/>
  <c r="H536" i="12"/>
  <c r="G536" i="12"/>
  <c r="F536" i="12"/>
  <c r="E536" i="12"/>
  <c r="H535" i="12"/>
  <c r="G535" i="12"/>
  <c r="F535" i="12"/>
  <c r="E535" i="12"/>
  <c r="H534" i="12"/>
  <c r="G534" i="12"/>
  <c r="F534" i="12"/>
  <c r="E534" i="12"/>
  <c r="H533" i="12"/>
  <c r="G533" i="12"/>
  <c r="F533" i="12"/>
  <c r="E533" i="12"/>
  <c r="H532" i="12"/>
  <c r="G532" i="12"/>
  <c r="F532" i="12"/>
  <c r="E532" i="12"/>
  <c r="H531" i="12"/>
  <c r="G531" i="12"/>
  <c r="F531" i="12"/>
  <c r="E531" i="12"/>
  <c r="H530" i="12"/>
  <c r="G530" i="12"/>
  <c r="F530" i="12"/>
  <c r="E530" i="12"/>
  <c r="H529" i="12"/>
  <c r="G529" i="12"/>
  <c r="F529" i="12"/>
  <c r="E529" i="12"/>
  <c r="H528" i="12"/>
  <c r="G528" i="12"/>
  <c r="E528" i="12"/>
  <c r="H527" i="12"/>
  <c r="G527" i="12"/>
  <c r="F527" i="12"/>
  <c r="E527" i="12"/>
  <c r="H526" i="12"/>
  <c r="G526" i="12"/>
  <c r="F526" i="12"/>
  <c r="E526" i="12"/>
  <c r="H525" i="12"/>
  <c r="G525" i="12"/>
  <c r="F525" i="12"/>
  <c r="E525" i="12"/>
  <c r="H524" i="12"/>
  <c r="G524" i="12"/>
  <c r="F524" i="12"/>
  <c r="E524" i="12"/>
  <c r="H523" i="12"/>
  <c r="G523" i="12"/>
  <c r="F523" i="12"/>
  <c r="E523" i="12"/>
  <c r="H522" i="12"/>
  <c r="G522" i="12"/>
  <c r="F522" i="12"/>
  <c r="E522" i="12"/>
  <c r="H521" i="12"/>
  <c r="G521" i="12"/>
  <c r="F521" i="12"/>
  <c r="E521" i="12"/>
  <c r="H520" i="12"/>
  <c r="G520" i="12"/>
  <c r="F520" i="12"/>
  <c r="E520" i="12"/>
  <c r="H519" i="12"/>
  <c r="G519" i="12"/>
  <c r="F519" i="12"/>
  <c r="E519" i="12"/>
  <c r="H518" i="12"/>
  <c r="G518" i="12"/>
  <c r="F518" i="12"/>
  <c r="E518" i="12"/>
  <c r="H517" i="12"/>
  <c r="G517" i="12"/>
  <c r="F517" i="12"/>
  <c r="E517" i="12"/>
  <c r="H516" i="12"/>
  <c r="G516" i="12"/>
  <c r="F516" i="12"/>
  <c r="E516" i="12"/>
  <c r="H515" i="12"/>
  <c r="G515" i="12"/>
  <c r="E515" i="12"/>
  <c r="H514" i="12"/>
  <c r="G514" i="12"/>
  <c r="F514" i="12"/>
  <c r="E514" i="12"/>
  <c r="H513" i="12"/>
  <c r="G513" i="12"/>
  <c r="F513" i="12"/>
  <c r="E513" i="12"/>
  <c r="H512" i="12"/>
  <c r="G512" i="12"/>
  <c r="F512" i="12"/>
  <c r="E512" i="12"/>
  <c r="H511" i="12"/>
  <c r="G511" i="12"/>
  <c r="F511" i="12"/>
  <c r="E511" i="12"/>
  <c r="H510" i="12"/>
  <c r="G510" i="12"/>
  <c r="F510" i="12"/>
  <c r="E510" i="12"/>
  <c r="H509" i="12"/>
  <c r="G509" i="12"/>
  <c r="F509" i="12"/>
  <c r="E509" i="12"/>
  <c r="H508" i="12"/>
  <c r="G508" i="12"/>
  <c r="F508" i="12"/>
  <c r="E508" i="12"/>
  <c r="H507" i="12"/>
  <c r="G507" i="12"/>
  <c r="F507" i="12"/>
  <c r="E507" i="12"/>
  <c r="H506" i="12"/>
  <c r="G506" i="12"/>
  <c r="F506" i="12"/>
  <c r="E506" i="12"/>
  <c r="H505" i="12"/>
  <c r="G505" i="12"/>
  <c r="F505" i="12"/>
  <c r="E505" i="12"/>
  <c r="H504" i="12"/>
  <c r="G504" i="12"/>
  <c r="F504" i="12"/>
  <c r="E504" i="12"/>
  <c r="H503" i="12"/>
  <c r="G503" i="12"/>
  <c r="F503" i="12"/>
  <c r="E503" i="12"/>
  <c r="H502" i="12"/>
  <c r="G502" i="12"/>
  <c r="F502" i="12"/>
  <c r="E502" i="12"/>
  <c r="H501" i="12"/>
  <c r="G501" i="12"/>
  <c r="F501" i="12"/>
  <c r="E501" i="12"/>
  <c r="H500" i="12"/>
  <c r="G500" i="12"/>
  <c r="F500" i="12"/>
  <c r="E500" i="12"/>
  <c r="H499" i="12"/>
  <c r="G499" i="12"/>
  <c r="F499" i="12"/>
  <c r="E499" i="12"/>
  <c r="H498" i="12"/>
  <c r="G498" i="12"/>
  <c r="E498" i="12"/>
  <c r="H497" i="12"/>
  <c r="G497" i="12"/>
  <c r="F497" i="12"/>
  <c r="E497" i="12"/>
  <c r="H496" i="12"/>
  <c r="G496" i="12"/>
  <c r="F496" i="12"/>
  <c r="E496" i="12"/>
  <c r="H495" i="12"/>
  <c r="G495" i="12"/>
  <c r="F495" i="12"/>
  <c r="E495" i="12"/>
  <c r="H494" i="12"/>
  <c r="G494" i="12"/>
  <c r="F494" i="12"/>
  <c r="E494" i="12"/>
  <c r="H493" i="12"/>
  <c r="G493" i="12"/>
  <c r="F493" i="12"/>
  <c r="E493" i="12"/>
  <c r="H492" i="12"/>
  <c r="G492" i="12"/>
  <c r="F492" i="12"/>
  <c r="E492" i="12"/>
  <c r="H491" i="12"/>
  <c r="G491" i="12"/>
  <c r="F491" i="12"/>
  <c r="E491" i="12"/>
  <c r="H490" i="12"/>
  <c r="G490" i="12"/>
  <c r="E490" i="12"/>
  <c r="H489" i="12"/>
  <c r="G489" i="12"/>
  <c r="F489" i="12"/>
  <c r="E489" i="12"/>
  <c r="H488" i="12"/>
  <c r="G488" i="12"/>
  <c r="F488" i="12"/>
  <c r="E488" i="12"/>
  <c r="H487" i="12"/>
  <c r="G487" i="12"/>
  <c r="F487" i="12"/>
  <c r="E487" i="12"/>
  <c r="H486" i="12"/>
  <c r="G486" i="12"/>
  <c r="F486" i="12"/>
  <c r="E486" i="12"/>
  <c r="H485" i="12"/>
  <c r="G485" i="12"/>
  <c r="F485" i="12"/>
  <c r="E485" i="12"/>
  <c r="H484" i="12"/>
  <c r="G484" i="12"/>
  <c r="E484" i="12"/>
  <c r="H483" i="12"/>
  <c r="G483" i="12"/>
  <c r="F483" i="12"/>
  <c r="E483" i="12"/>
  <c r="H482" i="12"/>
  <c r="G482" i="12"/>
  <c r="F482" i="12"/>
  <c r="E482" i="12"/>
  <c r="H481" i="12"/>
  <c r="G481" i="12"/>
  <c r="F481" i="12"/>
  <c r="E481" i="12"/>
  <c r="H480" i="12"/>
  <c r="G480" i="12"/>
  <c r="F480" i="12"/>
  <c r="E480" i="12"/>
  <c r="H479" i="12"/>
  <c r="G479" i="12"/>
  <c r="E479" i="12"/>
  <c r="H478" i="12"/>
  <c r="G478" i="12"/>
  <c r="F478" i="12"/>
  <c r="E478" i="12"/>
  <c r="H477" i="12"/>
  <c r="G477" i="12"/>
  <c r="F477" i="12"/>
  <c r="E477" i="12"/>
  <c r="H476" i="12"/>
  <c r="G476" i="12"/>
  <c r="F476" i="12"/>
  <c r="E476" i="12"/>
  <c r="H475" i="12"/>
  <c r="G475" i="12"/>
  <c r="F475" i="12"/>
  <c r="E475" i="12"/>
  <c r="H474" i="12"/>
  <c r="G474" i="12"/>
  <c r="F474" i="12"/>
  <c r="E474" i="12"/>
  <c r="H473" i="12"/>
  <c r="G473" i="12"/>
  <c r="F473" i="12"/>
  <c r="E473" i="12"/>
  <c r="H472" i="12"/>
  <c r="G472" i="12"/>
  <c r="F472" i="12"/>
  <c r="E472" i="12"/>
  <c r="H471" i="12"/>
  <c r="G471" i="12"/>
  <c r="F471" i="12"/>
  <c r="E471" i="12"/>
  <c r="H470" i="12"/>
  <c r="G470" i="12"/>
  <c r="F470" i="12"/>
  <c r="E470" i="12"/>
  <c r="H469" i="12"/>
  <c r="G469" i="12"/>
  <c r="F469" i="12"/>
  <c r="E469" i="12"/>
  <c r="H468" i="12"/>
  <c r="G468" i="12"/>
  <c r="F468" i="12"/>
  <c r="E468" i="12"/>
  <c r="H467" i="12"/>
  <c r="G467" i="12"/>
  <c r="F467" i="12"/>
  <c r="E467" i="12"/>
  <c r="H466" i="12"/>
  <c r="G466" i="12"/>
  <c r="F466" i="12"/>
  <c r="E466" i="12"/>
  <c r="H465" i="12"/>
  <c r="G465" i="12"/>
  <c r="E465" i="12"/>
  <c r="H464" i="12"/>
  <c r="G464" i="12"/>
  <c r="F464" i="12"/>
  <c r="E464" i="12"/>
  <c r="H463" i="12"/>
  <c r="G463" i="12"/>
  <c r="F463" i="12"/>
  <c r="E463" i="12"/>
  <c r="H462" i="12"/>
  <c r="G462" i="12"/>
  <c r="F462" i="12"/>
  <c r="E462" i="12"/>
  <c r="H461" i="12"/>
  <c r="G461" i="12"/>
  <c r="F461" i="12"/>
  <c r="E461" i="12"/>
  <c r="H460" i="12"/>
  <c r="G460" i="12"/>
  <c r="F460" i="12"/>
  <c r="E460" i="12"/>
  <c r="H459" i="12"/>
  <c r="G459" i="12"/>
  <c r="E459" i="12"/>
  <c r="H458" i="12"/>
  <c r="G458" i="12"/>
  <c r="F458" i="12"/>
  <c r="E458" i="12"/>
  <c r="H457" i="12"/>
  <c r="G457" i="12"/>
  <c r="F457" i="12"/>
  <c r="E457" i="12"/>
  <c r="H456" i="12"/>
  <c r="G456" i="12"/>
  <c r="E456" i="12"/>
  <c r="H455" i="12"/>
  <c r="G455" i="12"/>
  <c r="E455" i="12"/>
  <c r="H454" i="12"/>
  <c r="G454" i="12"/>
  <c r="F454" i="12"/>
  <c r="E454" i="12"/>
  <c r="H453" i="12"/>
  <c r="G453" i="12"/>
  <c r="E453" i="12"/>
  <c r="H452" i="12"/>
  <c r="G452" i="12"/>
  <c r="F452" i="12"/>
  <c r="E452" i="12"/>
  <c r="H451" i="12"/>
  <c r="G451" i="12"/>
  <c r="F451" i="12"/>
  <c r="E451" i="12"/>
  <c r="H450" i="12"/>
  <c r="G450" i="12"/>
  <c r="F450" i="12"/>
  <c r="E450" i="12"/>
  <c r="H449" i="12"/>
  <c r="G449" i="12"/>
  <c r="F449" i="12"/>
  <c r="E449" i="12"/>
  <c r="H448" i="12"/>
  <c r="G448" i="12"/>
  <c r="F448" i="12"/>
  <c r="E448" i="12"/>
  <c r="H447" i="12"/>
  <c r="G447" i="12"/>
  <c r="F447" i="12"/>
  <c r="E447" i="12"/>
  <c r="H446" i="12"/>
  <c r="G446" i="12"/>
  <c r="F446" i="12"/>
  <c r="E446" i="12"/>
  <c r="H445" i="12"/>
  <c r="G445" i="12"/>
  <c r="F445" i="12"/>
  <c r="E445" i="12"/>
  <c r="H444" i="12"/>
  <c r="G444" i="12"/>
  <c r="F444" i="12"/>
  <c r="E444" i="12"/>
  <c r="H443" i="12"/>
  <c r="G443" i="12"/>
  <c r="F443" i="12"/>
  <c r="E443" i="12"/>
  <c r="H442" i="12"/>
  <c r="G442" i="12"/>
  <c r="F442" i="12"/>
  <c r="E442" i="12"/>
  <c r="H441" i="12"/>
  <c r="G441" i="12"/>
  <c r="F441" i="12"/>
  <c r="E441" i="12"/>
  <c r="H440" i="12"/>
  <c r="G440" i="12"/>
  <c r="F440" i="12"/>
  <c r="E440" i="12"/>
  <c r="H439" i="12"/>
  <c r="G439" i="12"/>
  <c r="F439" i="12"/>
  <c r="E439" i="12"/>
  <c r="H438" i="12"/>
  <c r="G438" i="12"/>
  <c r="F438" i="12"/>
  <c r="E438" i="12"/>
  <c r="H437" i="12"/>
  <c r="G437" i="12"/>
  <c r="F437" i="12"/>
  <c r="E437" i="12"/>
  <c r="H436" i="12"/>
  <c r="G436" i="12"/>
  <c r="F436" i="12"/>
  <c r="E436" i="12"/>
  <c r="H435" i="12"/>
  <c r="G435" i="12"/>
  <c r="F435" i="12"/>
  <c r="E435" i="12"/>
  <c r="H434" i="12"/>
  <c r="G434" i="12"/>
  <c r="F434" i="12"/>
  <c r="E434" i="12"/>
  <c r="H433" i="12"/>
  <c r="G433" i="12"/>
  <c r="F433" i="12"/>
  <c r="E433" i="12"/>
  <c r="H432" i="12"/>
  <c r="G432" i="12"/>
  <c r="F432" i="12"/>
  <c r="E432" i="12"/>
  <c r="H431" i="12"/>
  <c r="G431" i="12"/>
  <c r="F431" i="12"/>
  <c r="E431" i="12"/>
  <c r="H430" i="12"/>
  <c r="G430" i="12"/>
  <c r="F430" i="12"/>
  <c r="E430" i="12"/>
  <c r="H429" i="12"/>
  <c r="G429" i="12"/>
  <c r="F429" i="12"/>
  <c r="E429" i="12"/>
  <c r="H428" i="12"/>
  <c r="G428" i="12"/>
  <c r="F428" i="12"/>
  <c r="E428" i="12"/>
  <c r="H427" i="12"/>
  <c r="G427" i="12"/>
  <c r="F427" i="12"/>
  <c r="E427" i="12"/>
  <c r="H426" i="12"/>
  <c r="G426" i="12"/>
  <c r="F426" i="12"/>
  <c r="E426" i="12"/>
  <c r="H425" i="12"/>
  <c r="G425" i="12"/>
  <c r="F425" i="12"/>
  <c r="E425" i="12"/>
  <c r="H424" i="12"/>
  <c r="G424" i="12"/>
  <c r="F424" i="12"/>
  <c r="E424" i="12"/>
  <c r="H423" i="12"/>
  <c r="G423" i="12"/>
  <c r="F423" i="12"/>
  <c r="E423" i="12"/>
  <c r="H422" i="12"/>
  <c r="G422" i="12"/>
  <c r="E422" i="12"/>
  <c r="H421" i="12"/>
  <c r="G421" i="12"/>
  <c r="F421" i="12"/>
  <c r="E421" i="12"/>
  <c r="H420" i="12"/>
  <c r="G420" i="12"/>
  <c r="F420" i="12"/>
  <c r="E420" i="12"/>
  <c r="H419" i="12"/>
  <c r="G419" i="12"/>
  <c r="F419" i="12"/>
  <c r="E419" i="12"/>
  <c r="H418" i="12"/>
  <c r="G418" i="12"/>
  <c r="F418" i="12"/>
  <c r="E418" i="12"/>
  <c r="H417" i="12"/>
  <c r="G417" i="12"/>
  <c r="F417" i="12"/>
  <c r="E417" i="12"/>
  <c r="H416" i="12"/>
  <c r="G416" i="12"/>
  <c r="F416" i="12"/>
  <c r="E416" i="12"/>
  <c r="H415" i="12"/>
  <c r="G415" i="12"/>
  <c r="E415" i="12"/>
  <c r="H414" i="12"/>
  <c r="G414" i="12"/>
  <c r="F414" i="12"/>
  <c r="E414" i="12"/>
  <c r="H413" i="12"/>
  <c r="G413" i="12"/>
  <c r="F413" i="12"/>
  <c r="E413" i="12"/>
  <c r="H412" i="12"/>
  <c r="G412" i="12"/>
  <c r="F412" i="12"/>
  <c r="E412" i="12"/>
  <c r="H411" i="12"/>
  <c r="G411" i="12"/>
  <c r="F411" i="12"/>
  <c r="E411" i="12"/>
  <c r="H410" i="12"/>
  <c r="G410" i="12"/>
  <c r="F410" i="12"/>
  <c r="E410" i="12"/>
  <c r="H409" i="12"/>
  <c r="G409" i="12"/>
  <c r="F409" i="12"/>
  <c r="E409" i="12"/>
  <c r="H408" i="12"/>
  <c r="G408" i="12"/>
  <c r="F408" i="12"/>
  <c r="E408" i="12"/>
  <c r="H407" i="12"/>
  <c r="G407" i="12"/>
  <c r="F407" i="12"/>
  <c r="E407" i="12"/>
  <c r="H406" i="12"/>
  <c r="G406" i="12"/>
  <c r="F406" i="12"/>
  <c r="E406" i="12"/>
  <c r="H405" i="12"/>
  <c r="G405" i="12"/>
  <c r="F405" i="12"/>
  <c r="E405" i="12"/>
  <c r="H404" i="12"/>
  <c r="G404" i="12"/>
  <c r="F404" i="12"/>
  <c r="E404" i="12"/>
  <c r="H403" i="12"/>
  <c r="G403" i="12"/>
  <c r="E403" i="12"/>
  <c r="H402" i="12"/>
  <c r="G402" i="12"/>
  <c r="F402" i="12"/>
  <c r="E402" i="12"/>
  <c r="H401" i="12"/>
  <c r="G401" i="12"/>
  <c r="F401" i="12"/>
  <c r="E401" i="12"/>
  <c r="H400" i="12"/>
  <c r="G400" i="12"/>
  <c r="F400" i="12"/>
  <c r="E400" i="12"/>
  <c r="H399" i="12"/>
  <c r="G399" i="12"/>
  <c r="E399" i="12"/>
  <c r="H398" i="12"/>
  <c r="G398" i="12"/>
  <c r="E398" i="12"/>
  <c r="H397" i="12"/>
  <c r="G397" i="12"/>
  <c r="E397" i="12"/>
  <c r="H396" i="12"/>
  <c r="G396" i="12"/>
  <c r="F396" i="12"/>
  <c r="E396" i="12"/>
  <c r="H395" i="12"/>
  <c r="G395" i="12"/>
  <c r="E395" i="12"/>
  <c r="H394" i="12"/>
  <c r="G394" i="12"/>
  <c r="F394" i="12"/>
  <c r="E394" i="12"/>
  <c r="H393" i="12"/>
  <c r="G393" i="12"/>
  <c r="F393" i="12"/>
  <c r="E393" i="12"/>
  <c r="H392" i="12"/>
  <c r="G392" i="12"/>
  <c r="F392" i="12"/>
  <c r="E392" i="12"/>
  <c r="H391" i="12"/>
  <c r="G391" i="12"/>
  <c r="E391" i="12"/>
  <c r="H390" i="12"/>
  <c r="G390" i="12"/>
  <c r="F390" i="12"/>
  <c r="E390" i="12"/>
  <c r="H389" i="12"/>
  <c r="G389" i="12"/>
  <c r="F389" i="12"/>
  <c r="E389" i="12"/>
  <c r="H388" i="12"/>
  <c r="G388" i="12"/>
  <c r="E388" i="12"/>
  <c r="H387" i="12"/>
  <c r="G387" i="12"/>
  <c r="F387" i="12"/>
  <c r="E387" i="12"/>
  <c r="H386" i="12"/>
  <c r="G386" i="12"/>
  <c r="F386" i="12"/>
  <c r="E386" i="12"/>
  <c r="H385" i="12"/>
  <c r="G385" i="12"/>
  <c r="F385" i="12"/>
  <c r="E385" i="12"/>
  <c r="H384" i="12"/>
  <c r="G384" i="12"/>
  <c r="F384" i="12"/>
  <c r="E384" i="12"/>
  <c r="H383" i="12"/>
  <c r="G383" i="12"/>
  <c r="E383" i="12"/>
  <c r="H382" i="12"/>
  <c r="G382" i="12"/>
  <c r="F382" i="12"/>
  <c r="E382" i="12"/>
  <c r="H381" i="12"/>
  <c r="G381" i="12"/>
  <c r="F381" i="12"/>
  <c r="E381" i="12"/>
  <c r="H380" i="12"/>
  <c r="G380" i="12"/>
  <c r="E380" i="12"/>
  <c r="H379" i="12"/>
  <c r="G379" i="12"/>
  <c r="E379" i="12"/>
  <c r="H378" i="12"/>
  <c r="G378" i="12"/>
  <c r="F378" i="12"/>
  <c r="E378" i="12"/>
  <c r="H377" i="12"/>
  <c r="G377" i="12"/>
  <c r="F377" i="12"/>
  <c r="E377" i="12"/>
  <c r="H376" i="12"/>
  <c r="G376" i="12"/>
  <c r="F376" i="12"/>
  <c r="E376" i="12"/>
  <c r="H375" i="12"/>
  <c r="G375" i="12"/>
  <c r="F375" i="12"/>
  <c r="E375" i="12"/>
  <c r="H374" i="12"/>
  <c r="G374" i="12"/>
  <c r="F374" i="12"/>
  <c r="E374" i="12"/>
  <c r="H373" i="12"/>
  <c r="G373" i="12"/>
  <c r="E373" i="12"/>
  <c r="H372" i="12"/>
  <c r="G372" i="12"/>
  <c r="F372" i="12"/>
  <c r="E372" i="12"/>
  <c r="H371" i="12"/>
  <c r="G371" i="12"/>
  <c r="F371" i="12"/>
  <c r="E371" i="12"/>
  <c r="H370" i="12"/>
  <c r="G370" i="12"/>
  <c r="F370" i="12"/>
  <c r="E370" i="12"/>
  <c r="H369" i="12"/>
  <c r="G369" i="12"/>
  <c r="E369" i="12"/>
  <c r="H368" i="12"/>
  <c r="G368" i="12"/>
  <c r="F368" i="12"/>
  <c r="E368" i="12"/>
  <c r="H367" i="12"/>
  <c r="G367" i="12"/>
  <c r="F367" i="12"/>
  <c r="E367" i="12"/>
  <c r="H366" i="12"/>
  <c r="G366" i="12"/>
  <c r="F366" i="12"/>
  <c r="E366" i="12"/>
  <c r="H365" i="12"/>
  <c r="G365" i="12"/>
  <c r="E365" i="12"/>
  <c r="H364" i="12"/>
  <c r="G364" i="12"/>
  <c r="E364" i="12"/>
  <c r="H363" i="12"/>
  <c r="G363" i="12"/>
  <c r="F363" i="12"/>
  <c r="E363" i="12"/>
  <c r="H362" i="12"/>
  <c r="G362" i="12"/>
  <c r="E362" i="12"/>
  <c r="H361" i="12"/>
  <c r="G361" i="12"/>
  <c r="E361" i="12"/>
  <c r="H360" i="12"/>
  <c r="G360" i="12"/>
  <c r="F360" i="12"/>
  <c r="E360" i="12"/>
  <c r="H359" i="12"/>
  <c r="G359" i="12"/>
  <c r="E359" i="12"/>
  <c r="H358" i="12"/>
  <c r="G358" i="12"/>
  <c r="E358" i="12"/>
  <c r="H357" i="12"/>
  <c r="G357" i="12"/>
  <c r="E357" i="12"/>
  <c r="H356" i="12"/>
  <c r="G356" i="12"/>
  <c r="F356" i="12"/>
  <c r="E356" i="12"/>
  <c r="H355" i="12"/>
  <c r="G355" i="12"/>
  <c r="E355" i="12"/>
  <c r="H354" i="12"/>
  <c r="G354" i="12"/>
  <c r="F354" i="12"/>
  <c r="E354" i="12"/>
  <c r="H353" i="12"/>
  <c r="G353" i="12"/>
  <c r="F353" i="12"/>
  <c r="E353" i="12"/>
  <c r="H352" i="12"/>
  <c r="G352" i="12"/>
  <c r="F352" i="12"/>
  <c r="E352" i="12"/>
  <c r="H351" i="12"/>
  <c r="G351" i="12"/>
  <c r="F351" i="12"/>
  <c r="E351" i="12"/>
  <c r="H350" i="12"/>
  <c r="G350" i="12"/>
  <c r="F350" i="12"/>
  <c r="E350" i="12"/>
  <c r="E349" i="12"/>
  <c r="D349" i="12"/>
  <c r="F559" i="12" s="1"/>
  <c r="C349" i="12"/>
  <c r="G349" i="12" s="1"/>
  <c r="H349" i="12" s="1"/>
  <c r="H343" i="12"/>
  <c r="G343" i="12"/>
  <c r="F343" i="12"/>
  <c r="E343" i="12"/>
  <c r="H342" i="12"/>
  <c r="G342" i="12"/>
  <c r="F342" i="12"/>
  <c r="E342" i="12"/>
  <c r="H341" i="12"/>
  <c r="G341" i="12"/>
  <c r="F341" i="12"/>
  <c r="E341" i="12"/>
  <c r="G340" i="12"/>
  <c r="F340" i="12"/>
  <c r="H339" i="12"/>
  <c r="G339" i="12"/>
  <c r="F339" i="12"/>
  <c r="E339" i="12"/>
  <c r="H338" i="12"/>
  <c r="G338" i="12"/>
  <c r="F338" i="12"/>
  <c r="E338" i="12"/>
  <c r="H337" i="12"/>
  <c r="G337" i="12"/>
  <c r="F337" i="12"/>
  <c r="E337" i="12"/>
  <c r="H336" i="12"/>
  <c r="G336" i="12"/>
  <c r="F336" i="12"/>
  <c r="E336" i="12"/>
  <c r="H335" i="12"/>
  <c r="G335" i="12"/>
  <c r="F335" i="12"/>
  <c r="E335" i="12"/>
  <c r="H334" i="12"/>
  <c r="G334" i="12"/>
  <c r="F334" i="12"/>
  <c r="E334" i="12"/>
  <c r="H333" i="12"/>
  <c r="G333" i="12"/>
  <c r="F333" i="12"/>
  <c r="E333" i="12"/>
  <c r="H332" i="12"/>
  <c r="G332" i="12"/>
  <c r="F332" i="12"/>
  <c r="E332" i="12"/>
  <c r="H331" i="12"/>
  <c r="G331" i="12"/>
  <c r="F331" i="12"/>
  <c r="E331" i="12"/>
  <c r="H330" i="12"/>
  <c r="G330" i="12"/>
  <c r="F330" i="12"/>
  <c r="E330" i="12"/>
  <c r="H329" i="12"/>
  <c r="G329" i="12"/>
  <c r="F329" i="12"/>
  <c r="E329" i="12"/>
  <c r="G328" i="12"/>
  <c r="F328" i="12"/>
  <c r="H327" i="12"/>
  <c r="G327" i="12"/>
  <c r="F327" i="12"/>
  <c r="E327" i="12"/>
  <c r="H326" i="12"/>
  <c r="G326" i="12"/>
  <c r="F326" i="12"/>
  <c r="E326" i="12"/>
  <c r="H325" i="12"/>
  <c r="G325" i="12"/>
  <c r="F325" i="12"/>
  <c r="E325" i="12"/>
  <c r="H324" i="12"/>
  <c r="G324" i="12"/>
  <c r="F324" i="12"/>
  <c r="E324" i="12"/>
  <c r="H323" i="12"/>
  <c r="G323" i="12"/>
  <c r="F323" i="12"/>
  <c r="E323" i="12"/>
  <c r="H322" i="12"/>
  <c r="G322" i="12"/>
  <c r="F322" i="12"/>
  <c r="E322" i="12"/>
  <c r="H321" i="12"/>
  <c r="G321" i="12"/>
  <c r="F321" i="12"/>
  <c r="E321" i="12"/>
  <c r="H320" i="12"/>
  <c r="G320" i="12"/>
  <c r="F320" i="12"/>
  <c r="E320" i="12"/>
  <c r="G319" i="12"/>
  <c r="F319" i="12"/>
  <c r="H318" i="12"/>
  <c r="G318" i="12"/>
  <c r="F318" i="12"/>
  <c r="E318" i="12"/>
  <c r="H317" i="12"/>
  <c r="G317" i="12"/>
  <c r="F317" i="12"/>
  <c r="E317" i="12"/>
  <c r="H316" i="12"/>
  <c r="G316" i="12"/>
  <c r="F316" i="12"/>
  <c r="E316" i="12"/>
  <c r="H315" i="12"/>
  <c r="G315" i="12"/>
  <c r="F315" i="12"/>
  <c r="E315" i="12"/>
  <c r="H314" i="12"/>
  <c r="G314" i="12"/>
  <c r="F314" i="12"/>
  <c r="E314" i="12"/>
  <c r="H313" i="12"/>
  <c r="G313" i="12"/>
  <c r="F313" i="12"/>
  <c r="E313" i="12"/>
  <c r="H312" i="12"/>
  <c r="G312" i="12"/>
  <c r="F312" i="12"/>
  <c r="E312" i="12"/>
  <c r="H311" i="12"/>
  <c r="G311" i="12"/>
  <c r="F311" i="12"/>
  <c r="E311" i="12"/>
  <c r="H310" i="12"/>
  <c r="G310" i="12"/>
  <c r="F310" i="12"/>
  <c r="E310" i="12"/>
  <c r="H309" i="12"/>
  <c r="G309" i="12"/>
  <c r="F309" i="12"/>
  <c r="E309" i="12"/>
  <c r="G308" i="12"/>
  <c r="F308" i="12"/>
  <c r="H307" i="12"/>
  <c r="G307" i="12"/>
  <c r="F307" i="12"/>
  <c r="E307" i="12"/>
  <c r="H306" i="12"/>
  <c r="G306" i="12"/>
  <c r="F306" i="12"/>
  <c r="E306" i="12"/>
  <c r="H305" i="12"/>
  <c r="G305" i="12"/>
  <c r="F305" i="12"/>
  <c r="E305" i="12"/>
  <c r="H304" i="12"/>
  <c r="G304" i="12"/>
  <c r="F304" i="12"/>
  <c r="E304" i="12"/>
  <c r="H303" i="12"/>
  <c r="G303" i="12"/>
  <c r="F303" i="12"/>
  <c r="E303" i="12"/>
  <c r="H302" i="12"/>
  <c r="G302" i="12"/>
  <c r="F302" i="12"/>
  <c r="E302" i="12"/>
  <c r="H301" i="12"/>
  <c r="G301" i="12"/>
  <c r="F301" i="12"/>
  <c r="E301" i="12"/>
  <c r="H300" i="12"/>
  <c r="G300" i="12"/>
  <c r="F300" i="12"/>
  <c r="E300" i="12"/>
  <c r="H299" i="12"/>
  <c r="G299" i="12"/>
  <c r="F299" i="12"/>
  <c r="E299" i="12"/>
  <c r="H298" i="12"/>
  <c r="G298" i="12"/>
  <c r="F298" i="12"/>
  <c r="E298" i="12"/>
  <c r="H297" i="12"/>
  <c r="G297" i="12"/>
  <c r="F297" i="12"/>
  <c r="E297" i="12"/>
  <c r="G296" i="12"/>
  <c r="F296" i="12"/>
  <c r="H295" i="12"/>
  <c r="G295" i="12"/>
  <c r="F295" i="12"/>
  <c r="E295" i="12"/>
  <c r="G294" i="12"/>
  <c r="F294" i="12"/>
  <c r="H293" i="12"/>
  <c r="G293" i="12"/>
  <c r="F293" i="12"/>
  <c r="E293" i="12"/>
  <c r="H292" i="12"/>
  <c r="G292" i="12"/>
  <c r="F292" i="12"/>
  <c r="E292" i="12"/>
  <c r="H291" i="12"/>
  <c r="G291" i="12"/>
  <c r="F291" i="12"/>
  <c r="E291" i="12"/>
  <c r="H290" i="12"/>
  <c r="G290" i="12"/>
  <c r="F290" i="12"/>
  <c r="E290" i="12"/>
  <c r="H289" i="12"/>
  <c r="G289" i="12"/>
  <c r="F289" i="12"/>
  <c r="E289" i="12"/>
  <c r="G288" i="12"/>
  <c r="F288" i="12"/>
  <c r="H287" i="12"/>
  <c r="G287" i="12"/>
  <c r="F287" i="12"/>
  <c r="E287" i="12"/>
  <c r="H286" i="12"/>
  <c r="G286" i="12"/>
  <c r="F286" i="12"/>
  <c r="E286" i="12"/>
  <c r="H285" i="12"/>
  <c r="G285" i="12"/>
  <c r="F285" i="12"/>
  <c r="E285" i="12"/>
  <c r="H284" i="12"/>
  <c r="G284" i="12"/>
  <c r="F284" i="12"/>
  <c r="E284" i="12"/>
  <c r="H283" i="12"/>
  <c r="G283" i="12"/>
  <c r="F283" i="12"/>
  <c r="E283" i="12"/>
  <c r="H282" i="12"/>
  <c r="G282" i="12"/>
  <c r="F282" i="12"/>
  <c r="E282" i="12"/>
  <c r="H281" i="12"/>
  <c r="G281" i="12"/>
  <c r="F281" i="12"/>
  <c r="E281" i="12"/>
  <c r="H280" i="12"/>
  <c r="G280" i="12"/>
  <c r="F280" i="12"/>
  <c r="E280" i="12"/>
  <c r="H279" i="12"/>
  <c r="G279" i="12"/>
  <c r="F279" i="12"/>
  <c r="E279" i="12"/>
  <c r="H278" i="12"/>
  <c r="G278" i="12"/>
  <c r="F278" i="12"/>
  <c r="E278" i="12"/>
  <c r="H277" i="12"/>
  <c r="G277" i="12"/>
  <c r="F277" i="12"/>
  <c r="E277" i="12"/>
  <c r="G276" i="12"/>
  <c r="F276" i="12"/>
  <c r="G275" i="12"/>
  <c r="F275" i="12"/>
  <c r="H274" i="12"/>
  <c r="G274" i="12"/>
  <c r="F274" i="12"/>
  <c r="E274" i="12"/>
  <c r="H273" i="12"/>
  <c r="G273" i="12"/>
  <c r="F273" i="12"/>
  <c r="E273" i="12"/>
  <c r="H272" i="12"/>
  <c r="G272" i="12"/>
  <c r="F272" i="12"/>
  <c r="E272" i="12"/>
  <c r="H271" i="12"/>
  <c r="G271" i="12"/>
  <c r="F271" i="12"/>
  <c r="E271" i="12"/>
  <c r="H270" i="12"/>
  <c r="G270" i="12"/>
  <c r="F270" i="12"/>
  <c r="E270" i="12"/>
  <c r="H269" i="12"/>
  <c r="G269" i="12"/>
  <c r="F269" i="12"/>
  <c r="E269" i="12"/>
  <c r="H268" i="12"/>
  <c r="G268" i="12"/>
  <c r="F268" i="12"/>
  <c r="E268" i="12"/>
  <c r="H267" i="12"/>
  <c r="G267" i="12"/>
  <c r="F267" i="12"/>
  <c r="E267" i="12"/>
  <c r="H266" i="12"/>
  <c r="G266" i="12"/>
  <c r="F266" i="12"/>
  <c r="E266" i="12"/>
  <c r="H265" i="12"/>
  <c r="G265" i="12"/>
  <c r="F265" i="12"/>
  <c r="E265" i="12"/>
  <c r="G264" i="12"/>
  <c r="F264" i="12"/>
  <c r="H263" i="12"/>
  <c r="G263" i="12"/>
  <c r="F263" i="12"/>
  <c r="E263" i="12"/>
  <c r="H262" i="12"/>
  <c r="G262" i="12"/>
  <c r="F262" i="12"/>
  <c r="E262" i="12"/>
  <c r="H261" i="12"/>
  <c r="G261" i="12"/>
  <c r="F261" i="12"/>
  <c r="E261" i="12"/>
  <c r="H260" i="12"/>
  <c r="G260" i="12"/>
  <c r="F260" i="12"/>
  <c r="E260" i="12"/>
  <c r="H259" i="12"/>
  <c r="G259" i="12"/>
  <c r="F259" i="12"/>
  <c r="E259" i="12"/>
  <c r="H258" i="12"/>
  <c r="G258" i="12"/>
  <c r="F258" i="12"/>
  <c r="E258" i="12"/>
  <c r="H257" i="12"/>
  <c r="G257" i="12"/>
  <c r="F257" i="12"/>
  <c r="E257" i="12"/>
  <c r="H256" i="12"/>
  <c r="G256" i="12"/>
  <c r="F256" i="12"/>
  <c r="E256" i="12"/>
  <c r="H255" i="12"/>
  <c r="G255" i="12"/>
  <c r="F255" i="12"/>
  <c r="E255" i="12"/>
  <c r="H254" i="12"/>
  <c r="G254" i="12"/>
  <c r="F254" i="12"/>
  <c r="E254" i="12"/>
  <c r="H253" i="12"/>
  <c r="G253" i="12"/>
  <c r="F253" i="12"/>
  <c r="E253" i="12"/>
  <c r="H252" i="12"/>
  <c r="G252" i="12"/>
  <c r="F252" i="12"/>
  <c r="E252" i="12"/>
  <c r="H251" i="12"/>
  <c r="G251" i="12"/>
  <c r="F251" i="12"/>
  <c r="E251" i="12"/>
  <c r="H250" i="12"/>
  <c r="G250" i="12"/>
  <c r="F250" i="12"/>
  <c r="E250" i="12"/>
  <c r="H249" i="12"/>
  <c r="G249" i="12"/>
  <c r="F249" i="12"/>
  <c r="E249" i="12"/>
  <c r="G248" i="12"/>
  <c r="F248" i="12"/>
  <c r="H247" i="12"/>
  <c r="G247" i="12"/>
  <c r="F247" i="12"/>
  <c r="E247" i="12"/>
  <c r="H246" i="12"/>
  <c r="G246" i="12"/>
  <c r="F246" i="12"/>
  <c r="E246" i="12"/>
  <c r="H245" i="12"/>
  <c r="G245" i="12"/>
  <c r="F245" i="12"/>
  <c r="E245" i="12"/>
  <c r="H244" i="12"/>
  <c r="G244" i="12"/>
  <c r="F244" i="12"/>
  <c r="E244" i="12"/>
  <c r="H243" i="12"/>
  <c r="G243" i="12"/>
  <c r="F243" i="12"/>
  <c r="E243" i="12"/>
  <c r="H242" i="12"/>
  <c r="G242" i="12"/>
  <c r="F242" i="12"/>
  <c r="E242" i="12"/>
  <c r="G241" i="12"/>
  <c r="F241" i="12"/>
  <c r="H240" i="12"/>
  <c r="G240" i="12"/>
  <c r="F240" i="12"/>
  <c r="E240" i="12"/>
  <c r="H239" i="12"/>
  <c r="G239" i="12"/>
  <c r="F239" i="12"/>
  <c r="E239" i="12"/>
  <c r="G238" i="12"/>
  <c r="F238" i="12"/>
  <c r="H237" i="12"/>
  <c r="G237" i="12"/>
  <c r="F237" i="12"/>
  <c r="E237" i="12"/>
  <c r="H236" i="12"/>
  <c r="G236" i="12"/>
  <c r="F236" i="12"/>
  <c r="E236" i="12"/>
  <c r="H235" i="12"/>
  <c r="G235" i="12"/>
  <c r="F235" i="12"/>
  <c r="E235" i="12"/>
  <c r="H234" i="12"/>
  <c r="G234" i="12"/>
  <c r="F234" i="12"/>
  <c r="E234" i="12"/>
  <c r="H233" i="12"/>
  <c r="G233" i="12"/>
  <c r="F233" i="12"/>
  <c r="E233" i="12"/>
  <c r="H232" i="12"/>
  <c r="G232" i="12"/>
  <c r="F232" i="12"/>
  <c r="E232" i="12"/>
  <c r="H231" i="12"/>
  <c r="G231" i="12"/>
  <c r="F231" i="12"/>
  <c r="E231" i="12"/>
  <c r="H230" i="12"/>
  <c r="G230" i="12"/>
  <c r="F230" i="12"/>
  <c r="E230" i="12"/>
  <c r="H229" i="12"/>
  <c r="G229" i="12"/>
  <c r="F229" i="12"/>
  <c r="E229" i="12"/>
  <c r="H228" i="12"/>
  <c r="G228" i="12"/>
  <c r="F228" i="12"/>
  <c r="E228" i="12"/>
  <c r="H227" i="12"/>
  <c r="G227" i="12"/>
  <c r="F227" i="12"/>
  <c r="E227" i="12"/>
  <c r="H226" i="12"/>
  <c r="G226" i="12"/>
  <c r="F226" i="12"/>
  <c r="E226" i="12"/>
  <c r="G225" i="12"/>
  <c r="F225" i="12"/>
  <c r="H224" i="12"/>
  <c r="G224" i="12"/>
  <c r="F224" i="12"/>
  <c r="E224" i="12"/>
  <c r="H223" i="12"/>
  <c r="G223" i="12"/>
  <c r="F223" i="12"/>
  <c r="E223" i="12"/>
  <c r="H222" i="12"/>
  <c r="G222" i="12"/>
  <c r="F222" i="12"/>
  <c r="E222" i="12"/>
  <c r="H221" i="12"/>
  <c r="G221" i="12"/>
  <c r="F221" i="12"/>
  <c r="E221" i="12"/>
  <c r="H220" i="12"/>
  <c r="G220" i="12"/>
  <c r="F220" i="12"/>
  <c r="E220" i="12"/>
  <c r="H219" i="12"/>
  <c r="G219" i="12"/>
  <c r="F219" i="12"/>
  <c r="E219" i="12"/>
  <c r="H218" i="12"/>
  <c r="G218" i="12"/>
  <c r="F218" i="12"/>
  <c r="E218" i="12"/>
  <c r="H217" i="12"/>
  <c r="G217" i="12"/>
  <c r="F217" i="12"/>
  <c r="E217" i="12"/>
  <c r="H216" i="12"/>
  <c r="G216" i="12"/>
  <c r="F216" i="12"/>
  <c r="E216" i="12"/>
  <c r="H215" i="12"/>
  <c r="G215" i="12"/>
  <c r="F215" i="12"/>
  <c r="E215" i="12"/>
  <c r="H214" i="12"/>
  <c r="G214" i="12"/>
  <c r="F214" i="12"/>
  <c r="E214" i="12"/>
  <c r="G213" i="12"/>
  <c r="F213" i="12"/>
  <c r="H212" i="12"/>
  <c r="G212" i="12"/>
  <c r="F212" i="12"/>
  <c r="E212" i="12"/>
  <c r="H211" i="12"/>
  <c r="G211" i="12"/>
  <c r="F211" i="12"/>
  <c r="E211" i="12"/>
  <c r="H210" i="12"/>
  <c r="G210" i="12"/>
  <c r="F210" i="12"/>
  <c r="E210" i="12"/>
  <c r="H209" i="12"/>
  <c r="G209" i="12"/>
  <c r="F209" i="12"/>
  <c r="E209" i="12"/>
  <c r="G208" i="12"/>
  <c r="F208" i="12"/>
  <c r="H207" i="12"/>
  <c r="G207" i="12"/>
  <c r="F207" i="12"/>
  <c r="E207" i="12"/>
  <c r="G206" i="12"/>
  <c r="F206" i="12"/>
  <c r="H205" i="12"/>
  <c r="G205" i="12"/>
  <c r="F205" i="12"/>
  <c r="E205" i="12"/>
  <c r="H204" i="12"/>
  <c r="G204" i="12"/>
  <c r="F204" i="12"/>
  <c r="E204" i="12"/>
  <c r="G203" i="12"/>
  <c r="F203" i="12"/>
  <c r="G202" i="12"/>
  <c r="F202" i="12"/>
  <c r="H201" i="12"/>
  <c r="G201" i="12"/>
  <c r="F201" i="12"/>
  <c r="E201" i="12"/>
  <c r="G200" i="12"/>
  <c r="F200" i="12"/>
  <c r="G199" i="12"/>
  <c r="F199" i="12"/>
  <c r="H198" i="12"/>
  <c r="G198" i="12"/>
  <c r="F198" i="12"/>
  <c r="E198" i="12"/>
  <c r="H197" i="12"/>
  <c r="G197" i="12"/>
  <c r="F197" i="12"/>
  <c r="E197" i="12"/>
  <c r="H196" i="12"/>
  <c r="G196" i="12"/>
  <c r="F196" i="12"/>
  <c r="E196" i="12"/>
  <c r="H195" i="12"/>
  <c r="G195" i="12"/>
  <c r="F195" i="12"/>
  <c r="E195" i="12"/>
  <c r="G194" i="12"/>
  <c r="F194" i="12"/>
  <c r="H193" i="12"/>
  <c r="G193" i="12"/>
  <c r="F193" i="12"/>
  <c r="E193" i="12"/>
  <c r="H192" i="12"/>
  <c r="G192" i="12"/>
  <c r="F192" i="12"/>
  <c r="E192" i="12"/>
  <c r="H191" i="12"/>
  <c r="G191" i="12"/>
  <c r="F191" i="12"/>
  <c r="E191" i="12"/>
  <c r="H190" i="12"/>
  <c r="G190" i="12"/>
  <c r="F190" i="12"/>
  <c r="E190" i="12"/>
  <c r="H189" i="12"/>
  <c r="G189" i="12"/>
  <c r="F189" i="12"/>
  <c r="E189" i="12"/>
  <c r="G188" i="12"/>
  <c r="F188" i="12"/>
  <c r="G187" i="12"/>
  <c r="F187" i="12"/>
  <c r="H186" i="12"/>
  <c r="G186" i="12"/>
  <c r="F186" i="12"/>
  <c r="E186" i="12"/>
  <c r="H185" i="12"/>
  <c r="G185" i="12"/>
  <c r="F185" i="12"/>
  <c r="E185" i="12"/>
  <c r="H184" i="12"/>
  <c r="G184" i="12"/>
  <c r="F184" i="12"/>
  <c r="E184" i="12"/>
  <c r="H183" i="12"/>
  <c r="G183" i="12"/>
  <c r="F183" i="12"/>
  <c r="E183" i="12"/>
  <c r="H182" i="12"/>
  <c r="G182" i="12"/>
  <c r="F182" i="12"/>
  <c r="E182" i="12"/>
  <c r="G181" i="12"/>
  <c r="F181" i="12"/>
  <c r="H180" i="12"/>
  <c r="G180" i="12"/>
  <c r="F180" i="12"/>
  <c r="E180" i="12"/>
  <c r="G179" i="12"/>
  <c r="F179" i="12"/>
  <c r="G178" i="12"/>
  <c r="F178" i="12"/>
  <c r="H177" i="12"/>
  <c r="G177" i="12"/>
  <c r="F177" i="12"/>
  <c r="E177" i="12"/>
  <c r="H176" i="12"/>
  <c r="G176" i="12"/>
  <c r="F176" i="12"/>
  <c r="E176" i="12"/>
  <c r="H175" i="12"/>
  <c r="G175" i="12"/>
  <c r="F175" i="12"/>
  <c r="E175" i="12"/>
  <c r="G174" i="12"/>
  <c r="F174" i="12"/>
  <c r="F173" i="12"/>
  <c r="D173" i="12"/>
  <c r="C173" i="12"/>
  <c r="E340" i="12" s="1"/>
  <c r="H340" i="12" s="1"/>
  <c r="H167" i="12"/>
  <c r="G167" i="12"/>
  <c r="F167" i="12"/>
  <c r="E167" i="12"/>
  <c r="H166" i="12"/>
  <c r="G166" i="12"/>
  <c r="F166" i="12"/>
  <c r="E166" i="12"/>
  <c r="H165" i="12"/>
  <c r="G165" i="12"/>
  <c r="F165" i="12"/>
  <c r="E165" i="12"/>
  <c r="H164" i="12"/>
  <c r="G164" i="12"/>
  <c r="F164" i="12"/>
  <c r="E164" i="12"/>
  <c r="H163" i="12"/>
  <c r="G163" i="12"/>
  <c r="F163" i="12"/>
  <c r="E163" i="12"/>
  <c r="H162" i="12"/>
  <c r="G162" i="12"/>
  <c r="F162" i="12"/>
  <c r="E162" i="12"/>
  <c r="H161" i="12"/>
  <c r="G161" i="12"/>
  <c r="F161" i="12"/>
  <c r="E161" i="12"/>
  <c r="H160" i="12"/>
  <c r="G160" i="12"/>
  <c r="F160" i="12"/>
  <c r="E160" i="12"/>
  <c r="H159" i="12"/>
  <c r="G159" i="12"/>
  <c r="F159" i="12"/>
  <c r="E159" i="12"/>
  <c r="H158" i="12"/>
  <c r="G158" i="12"/>
  <c r="F158" i="12"/>
  <c r="E158" i="12"/>
  <c r="H157" i="12"/>
  <c r="G157" i="12"/>
  <c r="F157" i="12"/>
  <c r="E157" i="12"/>
  <c r="H156" i="12"/>
  <c r="G156" i="12"/>
  <c r="F156" i="12"/>
  <c r="E156" i="12"/>
  <c r="H155" i="12"/>
  <c r="G155" i="12"/>
  <c r="F155" i="12"/>
  <c r="E155" i="12"/>
  <c r="H154" i="12"/>
  <c r="G154" i="12"/>
  <c r="F154" i="12"/>
  <c r="E154" i="12"/>
  <c r="H153" i="12"/>
  <c r="G153" i="12"/>
  <c r="F153" i="12"/>
  <c r="E153" i="12"/>
  <c r="H152" i="12"/>
  <c r="G152" i="12"/>
  <c r="F152" i="12"/>
  <c r="E152" i="12"/>
  <c r="H151" i="12"/>
  <c r="G151" i="12"/>
  <c r="F151" i="12"/>
  <c r="E151" i="12"/>
  <c r="H150" i="12"/>
  <c r="G150" i="12"/>
  <c r="F150" i="12"/>
  <c r="E150" i="12"/>
  <c r="H149" i="12"/>
  <c r="G149" i="12"/>
  <c r="F149" i="12"/>
  <c r="E149" i="12"/>
  <c r="H148" i="12"/>
  <c r="G148" i="12"/>
  <c r="F148" i="12"/>
  <c r="E148" i="12"/>
  <c r="H147" i="12"/>
  <c r="G147" i="12"/>
  <c r="F147" i="12"/>
  <c r="E147" i="12"/>
  <c r="H146" i="12"/>
  <c r="G146" i="12"/>
  <c r="F146" i="12"/>
  <c r="E146" i="12"/>
  <c r="H145" i="12"/>
  <c r="G145" i="12"/>
  <c r="F145" i="12"/>
  <c r="E145" i="12"/>
  <c r="H144" i="12"/>
  <c r="G144" i="12"/>
  <c r="F144" i="12"/>
  <c r="E144" i="12"/>
  <c r="H143" i="12"/>
  <c r="G143" i="12"/>
  <c r="E143" i="12"/>
  <c r="H142" i="12"/>
  <c r="G142" i="12"/>
  <c r="F142" i="12"/>
  <c r="E142" i="12"/>
  <c r="H141" i="12"/>
  <c r="G141" i="12"/>
  <c r="F141" i="12"/>
  <c r="E141" i="12"/>
  <c r="H140" i="12"/>
  <c r="G140" i="12"/>
  <c r="F140" i="12"/>
  <c r="E140" i="12"/>
  <c r="H139" i="12"/>
  <c r="G139" i="12"/>
  <c r="F139" i="12"/>
  <c r="E139" i="12"/>
  <c r="H138" i="12"/>
  <c r="G138" i="12"/>
  <c r="F138" i="12"/>
  <c r="E138" i="12"/>
  <c r="H137" i="12"/>
  <c r="G137" i="12"/>
  <c r="F137" i="12"/>
  <c r="E137" i="12"/>
  <c r="H136" i="12"/>
  <c r="G136" i="12"/>
  <c r="F136" i="12"/>
  <c r="E136" i="12"/>
  <c r="H135" i="12"/>
  <c r="G135" i="12"/>
  <c r="F135" i="12"/>
  <c r="E135" i="12"/>
  <c r="H134" i="12"/>
  <c r="G134" i="12"/>
  <c r="F134" i="12"/>
  <c r="E134" i="12"/>
  <c r="H133" i="12"/>
  <c r="G133" i="12"/>
  <c r="F133" i="12"/>
  <c r="E133" i="12"/>
  <c r="H132" i="12"/>
  <c r="G132" i="12"/>
  <c r="F132" i="12"/>
  <c r="E132" i="12"/>
  <c r="H131" i="12"/>
  <c r="G131" i="12"/>
  <c r="E131" i="12"/>
  <c r="H130" i="12"/>
  <c r="G130" i="12"/>
  <c r="F130" i="12"/>
  <c r="E130" i="12"/>
  <c r="H129" i="12"/>
  <c r="G129" i="12"/>
  <c r="F129" i="12"/>
  <c r="E129" i="12"/>
  <c r="H128" i="12"/>
  <c r="G128" i="12"/>
  <c r="F128" i="12"/>
  <c r="E128" i="12"/>
  <c r="H127" i="12"/>
  <c r="G127" i="12"/>
  <c r="F127" i="12"/>
  <c r="E127" i="12"/>
  <c r="H126" i="12"/>
  <c r="G126" i="12"/>
  <c r="F126" i="12"/>
  <c r="E126" i="12"/>
  <c r="H125" i="12"/>
  <c r="G125" i="12"/>
  <c r="E125" i="12"/>
  <c r="H124" i="12"/>
  <c r="G124" i="12"/>
  <c r="F124" i="12"/>
  <c r="E124" i="12"/>
  <c r="H123" i="12"/>
  <c r="G123" i="12"/>
  <c r="F123" i="12"/>
  <c r="E123" i="12"/>
  <c r="H122" i="12"/>
  <c r="G122" i="12"/>
  <c r="F122" i="12"/>
  <c r="E122" i="12"/>
  <c r="H121" i="12"/>
  <c r="G121" i="12"/>
  <c r="F121" i="12"/>
  <c r="E121" i="12"/>
  <c r="H120" i="12"/>
  <c r="G120" i="12"/>
  <c r="F120" i="12"/>
  <c r="E120" i="12"/>
  <c r="H119" i="12"/>
  <c r="G119" i="12"/>
  <c r="F119" i="12"/>
  <c r="E119" i="12"/>
  <c r="H118" i="12"/>
  <c r="G118" i="12"/>
  <c r="F118" i="12"/>
  <c r="E118" i="12"/>
  <c r="H117" i="12"/>
  <c r="G117" i="12"/>
  <c r="E117" i="12"/>
  <c r="H116" i="12"/>
  <c r="G116" i="12"/>
  <c r="F116" i="12"/>
  <c r="E116" i="12"/>
  <c r="H115" i="12"/>
  <c r="G115" i="12"/>
  <c r="F115" i="12"/>
  <c r="E115" i="12"/>
  <c r="H114" i="12"/>
  <c r="G114" i="12"/>
  <c r="F114" i="12"/>
  <c r="E114" i="12"/>
  <c r="H113" i="12"/>
  <c r="G113" i="12"/>
  <c r="E113" i="12"/>
  <c r="H112" i="12"/>
  <c r="G112" i="12"/>
  <c r="E112" i="12"/>
  <c r="H111" i="12"/>
  <c r="G111" i="12"/>
  <c r="F111" i="12"/>
  <c r="E111" i="12"/>
  <c r="H110" i="12"/>
  <c r="G110" i="12"/>
  <c r="F110" i="12"/>
  <c r="E110" i="12"/>
  <c r="H109" i="12"/>
  <c r="G109" i="12"/>
  <c r="F109" i="12"/>
  <c r="E109" i="12"/>
  <c r="H108" i="12"/>
  <c r="G108" i="12"/>
  <c r="F108" i="12"/>
  <c r="E108" i="12"/>
  <c r="H107" i="12"/>
  <c r="G107" i="12"/>
  <c r="F107" i="12"/>
  <c r="E107" i="12"/>
  <c r="H106" i="12"/>
  <c r="G106" i="12"/>
  <c r="F106" i="12"/>
  <c r="E106" i="12"/>
  <c r="H105" i="12"/>
  <c r="G105" i="12"/>
  <c r="F105" i="12"/>
  <c r="E105" i="12"/>
  <c r="H104" i="12"/>
  <c r="G104" i="12"/>
  <c r="E104" i="12"/>
  <c r="H103" i="12"/>
  <c r="G103" i="12"/>
  <c r="F103" i="12"/>
  <c r="E103" i="12"/>
  <c r="H102" i="12"/>
  <c r="G102" i="12"/>
  <c r="F102" i="12"/>
  <c r="E102" i="12"/>
  <c r="H101" i="12"/>
  <c r="G101" i="12"/>
  <c r="F101" i="12"/>
  <c r="E101" i="12"/>
  <c r="H100" i="12"/>
  <c r="G100" i="12"/>
  <c r="F100" i="12"/>
  <c r="E100" i="12"/>
  <c r="H99" i="12"/>
  <c r="G99" i="12"/>
  <c r="F99" i="12"/>
  <c r="E99" i="12"/>
  <c r="H98" i="12"/>
  <c r="G98" i="12"/>
  <c r="F98" i="12"/>
  <c r="E98" i="12"/>
  <c r="H97" i="12"/>
  <c r="G97" i="12"/>
  <c r="F97" i="12"/>
  <c r="E97" i="12"/>
  <c r="H96" i="12"/>
  <c r="G96" i="12"/>
  <c r="F96" i="12"/>
  <c r="E96" i="12"/>
  <c r="H95" i="12"/>
  <c r="G95" i="12"/>
  <c r="F95" i="12"/>
  <c r="E95" i="12"/>
  <c r="H94" i="12"/>
  <c r="G94" i="12"/>
  <c r="F94" i="12"/>
  <c r="E94" i="12"/>
  <c r="H93" i="12"/>
  <c r="G93" i="12"/>
  <c r="F93" i="12"/>
  <c r="E93" i="12"/>
  <c r="H92" i="12"/>
  <c r="G92" i="12"/>
  <c r="F92" i="12"/>
  <c r="E92" i="12"/>
  <c r="H91" i="12"/>
  <c r="G91" i="12"/>
  <c r="E91" i="12"/>
  <c r="H90" i="12"/>
  <c r="G90" i="12"/>
  <c r="F90" i="12"/>
  <c r="E90" i="12"/>
  <c r="H89" i="12"/>
  <c r="G89" i="12"/>
  <c r="F89" i="12"/>
  <c r="E89" i="12"/>
  <c r="H88" i="12"/>
  <c r="G88" i="12"/>
  <c r="F88" i="12"/>
  <c r="E88" i="12"/>
  <c r="H87" i="12"/>
  <c r="G87" i="12"/>
  <c r="F87" i="12"/>
  <c r="E87" i="12"/>
  <c r="H86" i="12"/>
  <c r="G86" i="12"/>
  <c r="F86" i="12"/>
  <c r="E86" i="12"/>
  <c r="H85" i="12"/>
  <c r="G85" i="12"/>
  <c r="F85" i="12"/>
  <c r="E85" i="12"/>
  <c r="H84" i="12"/>
  <c r="G84" i="12"/>
  <c r="F84" i="12"/>
  <c r="E84" i="12"/>
  <c r="H83" i="12"/>
  <c r="G83" i="12"/>
  <c r="F83" i="12"/>
  <c r="E83" i="12"/>
  <c r="H82" i="12"/>
  <c r="G82" i="12"/>
  <c r="F82" i="12"/>
  <c r="E82" i="12"/>
  <c r="H81" i="12"/>
  <c r="G81" i="12"/>
  <c r="F81" i="12"/>
  <c r="E81" i="12"/>
  <c r="H80" i="12"/>
  <c r="G80" i="12"/>
  <c r="E80" i="12"/>
  <c r="H79" i="12"/>
  <c r="G79" i="12"/>
  <c r="E79" i="12"/>
  <c r="H78" i="12"/>
  <c r="G78" i="12"/>
  <c r="F78" i="12"/>
  <c r="E78" i="12"/>
  <c r="H77" i="12"/>
  <c r="G77" i="12"/>
  <c r="F77" i="12"/>
  <c r="E77" i="12"/>
  <c r="H76" i="12"/>
  <c r="G76" i="12"/>
  <c r="E76" i="12"/>
  <c r="E75" i="12"/>
  <c r="D75" i="12"/>
  <c r="F143" i="12" s="1"/>
  <c r="C75" i="12"/>
  <c r="G75" i="12" s="1"/>
  <c r="H75" i="12" s="1"/>
  <c r="H69" i="12"/>
  <c r="G69" i="12"/>
  <c r="F69" i="12"/>
  <c r="E69" i="12"/>
  <c r="H68" i="12"/>
  <c r="G68" i="12"/>
  <c r="F68" i="12"/>
  <c r="E68" i="12"/>
  <c r="H67" i="12"/>
  <c r="G67" i="12"/>
  <c r="F67" i="12"/>
  <c r="E67" i="12"/>
  <c r="H66" i="12"/>
  <c r="G66" i="12"/>
  <c r="F66" i="12"/>
  <c r="E66" i="12"/>
  <c r="H65" i="12"/>
  <c r="G65" i="12"/>
  <c r="F65" i="12"/>
  <c r="E65" i="12"/>
  <c r="H64" i="12"/>
  <c r="G64" i="12"/>
  <c r="F64" i="12"/>
  <c r="E64" i="12"/>
  <c r="H63" i="12"/>
  <c r="G63" i="12"/>
  <c r="F63" i="12"/>
  <c r="E63" i="12"/>
  <c r="H62" i="12"/>
  <c r="G62" i="12"/>
  <c r="F62" i="12"/>
  <c r="E62" i="12"/>
  <c r="H61" i="12"/>
  <c r="G61" i="12"/>
  <c r="F61" i="12"/>
  <c r="E61" i="12"/>
  <c r="H60" i="12"/>
  <c r="G60" i="12"/>
  <c r="F60" i="12"/>
  <c r="E60" i="12"/>
  <c r="H59" i="12"/>
  <c r="G59" i="12"/>
  <c r="F59" i="12"/>
  <c r="E59" i="12"/>
  <c r="H58" i="12"/>
  <c r="G58" i="12"/>
  <c r="F58" i="12"/>
  <c r="E58" i="12"/>
  <c r="H57" i="12"/>
  <c r="G57" i="12"/>
  <c r="F57" i="12"/>
  <c r="E57" i="12"/>
  <c r="H56" i="12"/>
  <c r="G56" i="12"/>
  <c r="F56" i="12"/>
  <c r="E56" i="12"/>
  <c r="H55" i="12"/>
  <c r="G55" i="12"/>
  <c r="F55" i="12"/>
  <c r="E55" i="12"/>
  <c r="H54" i="12"/>
  <c r="G54" i="12"/>
  <c r="F54" i="12"/>
  <c r="E54" i="12"/>
  <c r="H53" i="12"/>
  <c r="G53" i="12"/>
  <c r="F53" i="12"/>
  <c r="E53" i="12"/>
  <c r="H52" i="12"/>
  <c r="G52" i="12"/>
  <c r="F52" i="12"/>
  <c r="E52" i="12"/>
  <c r="H51" i="12"/>
  <c r="G51" i="12"/>
  <c r="F51" i="12"/>
  <c r="E51" i="12"/>
  <c r="G50" i="12"/>
  <c r="F50" i="12"/>
  <c r="H49" i="12"/>
  <c r="G49" i="12"/>
  <c r="F49" i="12"/>
  <c r="E49" i="12"/>
  <c r="H48" i="12"/>
  <c r="G48" i="12"/>
  <c r="F48" i="12"/>
  <c r="E48" i="12"/>
  <c r="H47" i="12"/>
  <c r="G47" i="12"/>
  <c r="F47" i="12"/>
  <c r="E47" i="12"/>
  <c r="H46" i="12"/>
  <c r="G46" i="12"/>
  <c r="F46" i="12"/>
  <c r="E46" i="12"/>
  <c r="H45" i="12"/>
  <c r="G45" i="12"/>
  <c r="F45" i="12"/>
  <c r="E45" i="12"/>
  <c r="H44" i="12"/>
  <c r="G44" i="12"/>
  <c r="F44" i="12"/>
  <c r="E44" i="12"/>
  <c r="H43" i="12"/>
  <c r="G43" i="12"/>
  <c r="F43" i="12"/>
  <c r="E43" i="12"/>
  <c r="H42" i="12"/>
  <c r="G42" i="12"/>
  <c r="F42" i="12"/>
  <c r="E42" i="12"/>
  <c r="H41" i="12"/>
  <c r="G41" i="12"/>
  <c r="F41" i="12"/>
  <c r="E41" i="12"/>
  <c r="H40" i="12"/>
  <c r="G40" i="12"/>
  <c r="F40" i="12"/>
  <c r="E40" i="12"/>
  <c r="H39" i="12"/>
  <c r="G39" i="12"/>
  <c r="F39" i="12"/>
  <c r="E39" i="12"/>
  <c r="H38" i="12"/>
  <c r="G38" i="12"/>
  <c r="F38" i="12"/>
  <c r="E38" i="12"/>
  <c r="H37" i="12"/>
  <c r="G37" i="12"/>
  <c r="F37" i="12"/>
  <c r="E37" i="12"/>
  <c r="G36" i="12"/>
  <c r="F36" i="12"/>
  <c r="H35" i="12"/>
  <c r="G35" i="12"/>
  <c r="F35" i="12"/>
  <c r="E35" i="12"/>
  <c r="H34" i="12"/>
  <c r="G34" i="12"/>
  <c r="F34" i="12"/>
  <c r="E34" i="12"/>
  <c r="H33" i="12"/>
  <c r="G33" i="12"/>
  <c r="F33" i="12"/>
  <c r="E33" i="12"/>
  <c r="H32" i="12"/>
  <c r="G32" i="12"/>
  <c r="F32" i="12"/>
  <c r="E32" i="12"/>
  <c r="H31" i="12"/>
  <c r="G31" i="12"/>
  <c r="F31" i="12"/>
  <c r="E31" i="12"/>
  <c r="G30" i="12"/>
  <c r="F30" i="12"/>
  <c r="H29" i="12"/>
  <c r="G29" i="12"/>
  <c r="F29" i="12"/>
  <c r="E29" i="12"/>
  <c r="H28" i="12"/>
  <c r="G28" i="12"/>
  <c r="F28" i="12"/>
  <c r="E28" i="12"/>
  <c r="H27" i="12"/>
  <c r="G27" i="12"/>
  <c r="F27" i="12"/>
  <c r="E27" i="12"/>
  <c r="G26" i="12"/>
  <c r="F26" i="12"/>
  <c r="H25" i="12"/>
  <c r="G25" i="12"/>
  <c r="F25" i="12"/>
  <c r="E25" i="12"/>
  <c r="H24" i="12"/>
  <c r="G24" i="12"/>
  <c r="F24" i="12"/>
  <c r="E24" i="12"/>
  <c r="H23" i="12"/>
  <c r="G23" i="12"/>
  <c r="F23" i="12"/>
  <c r="E23" i="12"/>
  <c r="H22" i="12"/>
  <c r="G22" i="12"/>
  <c r="F22" i="12"/>
  <c r="E22" i="12"/>
  <c r="H21" i="12"/>
  <c r="G21" i="12"/>
  <c r="F21" i="12"/>
  <c r="E21" i="12"/>
  <c r="H20" i="12"/>
  <c r="G20" i="12"/>
  <c r="F20" i="12"/>
  <c r="E20" i="12"/>
  <c r="F19" i="12"/>
  <c r="D19" i="12"/>
  <c r="C19" i="12"/>
  <c r="E50" i="12" s="1"/>
  <c r="H50" i="12" s="1"/>
  <c r="D13" i="12"/>
  <c r="C12" i="12"/>
  <c r="E12" i="12" s="1"/>
  <c r="D11" i="12"/>
  <c r="C10" i="12"/>
  <c r="E10" i="12" s="1"/>
  <c r="D9" i="12"/>
  <c r="C8" i="12"/>
  <c r="H609" i="11"/>
  <c r="G609" i="11"/>
  <c r="E609" i="11"/>
  <c r="H608" i="11"/>
  <c r="G608" i="11"/>
  <c r="E608" i="11"/>
  <c r="H607" i="11"/>
  <c r="G607" i="11"/>
  <c r="F607" i="11"/>
  <c r="E607" i="11"/>
  <c r="H606" i="11"/>
  <c r="G606" i="11"/>
  <c r="F606" i="11"/>
  <c r="E606" i="11"/>
  <c r="H605" i="11"/>
  <c r="G605" i="11"/>
  <c r="F605" i="11"/>
  <c r="E605" i="11"/>
  <c r="H604" i="11"/>
  <c r="G604" i="11"/>
  <c r="F604" i="11"/>
  <c r="E604" i="11"/>
  <c r="H603" i="11"/>
  <c r="G603" i="11"/>
  <c r="F603" i="11"/>
  <c r="E603" i="11"/>
  <c r="H602" i="11"/>
  <c r="G602" i="11"/>
  <c r="E602" i="11"/>
  <c r="H601" i="11"/>
  <c r="G601" i="11"/>
  <c r="E601" i="11"/>
  <c r="H600" i="11"/>
  <c r="G600" i="11"/>
  <c r="E600" i="11"/>
  <c r="H599" i="11"/>
  <c r="G599" i="11"/>
  <c r="E599" i="11"/>
  <c r="H598" i="11"/>
  <c r="G598" i="11"/>
  <c r="E598" i="11"/>
  <c r="H597" i="11"/>
  <c r="G597" i="11"/>
  <c r="E597" i="11"/>
  <c r="H596" i="11"/>
  <c r="G596" i="11"/>
  <c r="F596" i="11"/>
  <c r="E596" i="11"/>
  <c r="H595" i="11"/>
  <c r="G595" i="11"/>
  <c r="F595" i="11"/>
  <c r="E595" i="11"/>
  <c r="H594" i="11"/>
  <c r="G594" i="11"/>
  <c r="F594" i="11"/>
  <c r="E594" i="11"/>
  <c r="H593" i="11"/>
  <c r="G593" i="11"/>
  <c r="F593" i="11"/>
  <c r="E593" i="11"/>
  <c r="H592" i="11"/>
  <c r="G592" i="11"/>
  <c r="E592" i="11"/>
  <c r="H591" i="11"/>
  <c r="G591" i="11"/>
  <c r="F591" i="11"/>
  <c r="E591" i="11"/>
  <c r="H590" i="11"/>
  <c r="G590" i="11"/>
  <c r="F590" i="11"/>
  <c r="E590" i="11"/>
  <c r="H589" i="11"/>
  <c r="G589" i="11"/>
  <c r="E589" i="11"/>
  <c r="H588" i="11"/>
  <c r="G588" i="11"/>
  <c r="F588" i="11"/>
  <c r="E588" i="11"/>
  <c r="H587" i="11"/>
  <c r="G587" i="11"/>
  <c r="F587" i="11"/>
  <c r="E587" i="11"/>
  <c r="H586" i="11"/>
  <c r="G586" i="11"/>
  <c r="E586" i="11"/>
  <c r="H585" i="11"/>
  <c r="G585" i="11"/>
  <c r="E585" i="11"/>
  <c r="H584" i="11"/>
  <c r="G584" i="11"/>
  <c r="F584" i="11"/>
  <c r="E584" i="11"/>
  <c r="H583" i="11"/>
  <c r="G583" i="11"/>
  <c r="F583" i="11"/>
  <c r="E583" i="11"/>
  <c r="E582" i="11"/>
  <c r="D582" i="11"/>
  <c r="F609" i="11" s="1"/>
  <c r="C582" i="11"/>
  <c r="G582" i="11" s="1"/>
  <c r="H582" i="11" s="1"/>
  <c r="H576" i="11"/>
  <c r="G576" i="11"/>
  <c r="F576" i="11"/>
  <c r="E576" i="11"/>
  <c r="H575" i="11"/>
  <c r="G575" i="11"/>
  <c r="F575" i="11"/>
  <c r="E575" i="11"/>
  <c r="H574" i="11"/>
  <c r="G574" i="11"/>
  <c r="F574" i="11"/>
  <c r="E574" i="11"/>
  <c r="H573" i="11"/>
  <c r="G573" i="11"/>
  <c r="F573" i="11"/>
  <c r="E573" i="11"/>
  <c r="H572" i="11"/>
  <c r="G572" i="11"/>
  <c r="F572" i="11"/>
  <c r="E572" i="11"/>
  <c r="H571" i="11"/>
  <c r="G571" i="11"/>
  <c r="F571" i="11"/>
  <c r="E571" i="11"/>
  <c r="H570" i="11"/>
  <c r="G570" i="11"/>
  <c r="F570" i="11"/>
  <c r="E570" i="11"/>
  <c r="G569" i="11"/>
  <c r="F569" i="11"/>
  <c r="G568" i="11"/>
  <c r="F568" i="11"/>
  <c r="H567" i="11"/>
  <c r="G567" i="11"/>
  <c r="F567" i="11"/>
  <c r="E567" i="11"/>
  <c r="G566" i="11"/>
  <c r="F566" i="11"/>
  <c r="H565" i="11"/>
  <c r="G565" i="11"/>
  <c r="F565" i="11"/>
  <c r="E565" i="11"/>
  <c r="H564" i="11"/>
  <c r="G564" i="11"/>
  <c r="F564" i="11"/>
  <c r="E564" i="11"/>
  <c r="H563" i="11"/>
  <c r="G563" i="11"/>
  <c r="F563" i="11"/>
  <c r="E563" i="11"/>
  <c r="H562" i="11"/>
  <c r="G562" i="11"/>
  <c r="F562" i="11"/>
  <c r="E562" i="11"/>
  <c r="G561" i="11"/>
  <c r="F561" i="11"/>
  <c r="G560" i="11"/>
  <c r="F560" i="11"/>
  <c r="G559" i="11"/>
  <c r="F559" i="11"/>
  <c r="H558" i="11"/>
  <c r="G558" i="11"/>
  <c r="F558" i="11"/>
  <c r="E558" i="11"/>
  <c r="H557" i="11"/>
  <c r="G557" i="11"/>
  <c r="F557" i="11"/>
  <c r="E557" i="11"/>
  <c r="H556" i="11"/>
  <c r="G556" i="11"/>
  <c r="F556" i="11"/>
  <c r="E556" i="11"/>
  <c r="H555" i="11"/>
  <c r="G555" i="11"/>
  <c r="F555" i="11"/>
  <c r="E555" i="11"/>
  <c r="G554" i="11"/>
  <c r="F554" i="11"/>
  <c r="H553" i="11"/>
  <c r="G553" i="11"/>
  <c r="F553" i="11"/>
  <c r="E553" i="11"/>
  <c r="H552" i="11"/>
  <c r="G552" i="11"/>
  <c r="F552" i="11"/>
  <c r="E552" i="11"/>
  <c r="H551" i="11"/>
  <c r="G551" i="11"/>
  <c r="F551" i="11"/>
  <c r="E551" i="11"/>
  <c r="H550" i="11"/>
  <c r="G550" i="11"/>
  <c r="F550" i="11"/>
  <c r="E550" i="11"/>
  <c r="H549" i="11"/>
  <c r="G549" i="11"/>
  <c r="F549" i="11"/>
  <c r="E549" i="11"/>
  <c r="H548" i="11"/>
  <c r="G548" i="11"/>
  <c r="F548" i="11"/>
  <c r="E548" i="11"/>
  <c r="H547" i="11"/>
  <c r="G547" i="11"/>
  <c r="F547" i="11"/>
  <c r="E547" i="11"/>
  <c r="H546" i="11"/>
  <c r="G546" i="11"/>
  <c r="F546" i="11"/>
  <c r="E546" i="11"/>
  <c r="H545" i="11"/>
  <c r="G545" i="11"/>
  <c r="F545" i="11"/>
  <c r="E545" i="11"/>
  <c r="H544" i="11"/>
  <c r="G544" i="11"/>
  <c r="F544" i="11"/>
  <c r="E544" i="11"/>
  <c r="H543" i="11"/>
  <c r="G543" i="11"/>
  <c r="F543" i="11"/>
  <c r="E543" i="11"/>
  <c r="H542" i="11"/>
  <c r="G542" i="11"/>
  <c r="F542" i="11"/>
  <c r="E542" i="11"/>
  <c r="H541" i="11"/>
  <c r="G541" i="11"/>
  <c r="F541" i="11"/>
  <c r="E541" i="11"/>
  <c r="H540" i="11"/>
  <c r="G540" i="11"/>
  <c r="F540" i="11"/>
  <c r="E540" i="11"/>
  <c r="H539" i="11"/>
  <c r="G539" i="11"/>
  <c r="F539" i="11"/>
  <c r="E539" i="11"/>
  <c r="G538" i="11"/>
  <c r="F538" i="11"/>
  <c r="H537" i="11"/>
  <c r="G537" i="11"/>
  <c r="F537" i="11"/>
  <c r="E537" i="11"/>
  <c r="H536" i="11"/>
  <c r="G536" i="11"/>
  <c r="F536" i="11"/>
  <c r="E536" i="11"/>
  <c r="H535" i="11"/>
  <c r="G535" i="11"/>
  <c r="F535" i="11"/>
  <c r="E535" i="11"/>
  <c r="H534" i="11"/>
  <c r="G534" i="11"/>
  <c r="F534" i="11"/>
  <c r="E534" i="11"/>
  <c r="H533" i="11"/>
  <c r="G533" i="11"/>
  <c r="F533" i="11"/>
  <c r="E533" i="11"/>
  <c r="G532" i="11"/>
  <c r="F532" i="11"/>
  <c r="H531" i="11"/>
  <c r="G531" i="11"/>
  <c r="F531" i="11"/>
  <c r="E531" i="11"/>
  <c r="H530" i="11"/>
  <c r="G530" i="11"/>
  <c r="F530" i="11"/>
  <c r="E530" i="11"/>
  <c r="H529" i="11"/>
  <c r="G529" i="11"/>
  <c r="F529" i="11"/>
  <c r="E529" i="11"/>
  <c r="H528" i="11"/>
  <c r="G528" i="11"/>
  <c r="F528" i="11"/>
  <c r="E528" i="11"/>
  <c r="H527" i="11"/>
  <c r="G527" i="11"/>
  <c r="F527" i="11"/>
  <c r="E527" i="11"/>
  <c r="H526" i="11"/>
  <c r="G526" i="11"/>
  <c r="F526" i="11"/>
  <c r="E526" i="11"/>
  <c r="H525" i="11"/>
  <c r="G525" i="11"/>
  <c r="F525" i="11"/>
  <c r="E525" i="11"/>
  <c r="H524" i="11"/>
  <c r="G524" i="11"/>
  <c r="F524" i="11"/>
  <c r="E524" i="11"/>
  <c r="H523" i="11"/>
  <c r="G523" i="11"/>
  <c r="F523" i="11"/>
  <c r="E523" i="11"/>
  <c r="H522" i="11"/>
  <c r="G522" i="11"/>
  <c r="F522" i="11"/>
  <c r="E522" i="11"/>
  <c r="H521" i="11"/>
  <c r="G521" i="11"/>
  <c r="F521" i="11"/>
  <c r="E521" i="11"/>
  <c r="H520" i="11"/>
  <c r="G520" i="11"/>
  <c r="F520" i="11"/>
  <c r="E520" i="11"/>
  <c r="H519" i="11"/>
  <c r="G519" i="11"/>
  <c r="F519" i="11"/>
  <c r="E519" i="11"/>
  <c r="H518" i="11"/>
  <c r="G518" i="11"/>
  <c r="F518" i="11"/>
  <c r="E518" i="11"/>
  <c r="H517" i="11"/>
  <c r="G517" i="11"/>
  <c r="F517" i="11"/>
  <c r="E517" i="11"/>
  <c r="H516" i="11"/>
  <c r="G516" i="11"/>
  <c r="F516" i="11"/>
  <c r="E516" i="11"/>
  <c r="H515" i="11"/>
  <c r="G515" i="11"/>
  <c r="F515" i="11"/>
  <c r="E515" i="11"/>
  <c r="H514" i="11"/>
  <c r="G514" i="11"/>
  <c r="F514" i="11"/>
  <c r="E514" i="11"/>
  <c r="H513" i="11"/>
  <c r="G513" i="11"/>
  <c r="F513" i="11"/>
  <c r="E513" i="11"/>
  <c r="H512" i="11"/>
  <c r="G512" i="11"/>
  <c r="F512" i="11"/>
  <c r="E512" i="11"/>
  <c r="H511" i="11"/>
  <c r="G511" i="11"/>
  <c r="F511" i="11"/>
  <c r="E511" i="11"/>
  <c r="H510" i="11"/>
  <c r="G510" i="11"/>
  <c r="F510" i="11"/>
  <c r="E510" i="11"/>
  <c r="H509" i="11"/>
  <c r="G509" i="11"/>
  <c r="F509" i="11"/>
  <c r="E509" i="11"/>
  <c r="H508" i="11"/>
  <c r="G508" i="11"/>
  <c r="F508" i="11"/>
  <c r="E508" i="11"/>
  <c r="H507" i="11"/>
  <c r="G507" i="11"/>
  <c r="F507" i="11"/>
  <c r="E507" i="11"/>
  <c r="H506" i="11"/>
  <c r="G506" i="11"/>
  <c r="F506" i="11"/>
  <c r="E506" i="11"/>
  <c r="H505" i="11"/>
  <c r="G505" i="11"/>
  <c r="F505" i="11"/>
  <c r="E505" i="11"/>
  <c r="H504" i="11"/>
  <c r="G504" i="11"/>
  <c r="F504" i="11"/>
  <c r="E504" i="11"/>
  <c r="H503" i="11"/>
  <c r="G503" i="11"/>
  <c r="F503" i="11"/>
  <c r="E503" i="11"/>
  <c r="H502" i="11"/>
  <c r="G502" i="11"/>
  <c r="F502" i="11"/>
  <c r="E502" i="11"/>
  <c r="H501" i="11"/>
  <c r="G501" i="11"/>
  <c r="F501" i="11"/>
  <c r="E501" i="11"/>
  <c r="G500" i="11"/>
  <c r="F500" i="11"/>
  <c r="H499" i="11"/>
  <c r="G499" i="11"/>
  <c r="F499" i="11"/>
  <c r="E499" i="11"/>
  <c r="H498" i="11"/>
  <c r="G498" i="11"/>
  <c r="F498" i="11"/>
  <c r="E498" i="11"/>
  <c r="H497" i="11"/>
  <c r="G497" i="11"/>
  <c r="F497" i="11"/>
  <c r="E497" i="11"/>
  <c r="H496" i="11"/>
  <c r="G496" i="11"/>
  <c r="F496" i="11"/>
  <c r="E496" i="11"/>
  <c r="H495" i="11"/>
  <c r="G495" i="11"/>
  <c r="F495" i="11"/>
  <c r="E495" i="11"/>
  <c r="H494" i="11"/>
  <c r="G494" i="11"/>
  <c r="F494" i="11"/>
  <c r="E494" i="11"/>
  <c r="H493" i="11"/>
  <c r="G493" i="11"/>
  <c r="F493" i="11"/>
  <c r="E493" i="11"/>
  <c r="H492" i="11"/>
  <c r="G492" i="11"/>
  <c r="F492" i="11"/>
  <c r="E492" i="11"/>
  <c r="H491" i="11"/>
  <c r="G491" i="11"/>
  <c r="F491" i="11"/>
  <c r="E491" i="11"/>
  <c r="H490" i="11"/>
  <c r="G490" i="11"/>
  <c r="F490" i="11"/>
  <c r="E490" i="11"/>
  <c r="H489" i="11"/>
  <c r="G489" i="11"/>
  <c r="F489" i="11"/>
  <c r="E489" i="11"/>
  <c r="H488" i="11"/>
  <c r="G488" i="11"/>
  <c r="F488" i="11"/>
  <c r="E488" i="11"/>
  <c r="H487" i="11"/>
  <c r="G487" i="11"/>
  <c r="F487" i="11"/>
  <c r="E487" i="11"/>
  <c r="H486" i="11"/>
  <c r="G486" i="11"/>
  <c r="F486" i="11"/>
  <c r="E486" i="11"/>
  <c r="G485" i="11"/>
  <c r="F485" i="11"/>
  <c r="G484" i="11"/>
  <c r="F484" i="11"/>
  <c r="H483" i="11"/>
  <c r="G483" i="11"/>
  <c r="F483" i="11"/>
  <c r="E483" i="11"/>
  <c r="H482" i="11"/>
  <c r="G482" i="11"/>
  <c r="F482" i="11"/>
  <c r="E482" i="11"/>
  <c r="H481" i="11"/>
  <c r="G481" i="11"/>
  <c r="F481" i="11"/>
  <c r="E481" i="11"/>
  <c r="H480" i="11"/>
  <c r="G480" i="11"/>
  <c r="F480" i="11"/>
  <c r="E480" i="11"/>
  <c r="G479" i="11"/>
  <c r="F479" i="11"/>
  <c r="H478" i="11"/>
  <c r="G478" i="11"/>
  <c r="F478" i="11"/>
  <c r="E478" i="11"/>
  <c r="H477" i="11"/>
  <c r="G477" i="11"/>
  <c r="F477" i="11"/>
  <c r="E477" i="11"/>
  <c r="H476" i="11"/>
  <c r="G476" i="11"/>
  <c r="F476" i="11"/>
  <c r="E476" i="11"/>
  <c r="H475" i="11"/>
  <c r="G475" i="11"/>
  <c r="F475" i="11"/>
  <c r="E475" i="11"/>
  <c r="H474" i="11"/>
  <c r="G474" i="11"/>
  <c r="F474" i="11"/>
  <c r="E474" i="11"/>
  <c r="H473" i="11"/>
  <c r="G473" i="11"/>
  <c r="F473" i="11"/>
  <c r="E473" i="11"/>
  <c r="G472" i="11"/>
  <c r="F472" i="11"/>
  <c r="G471" i="11"/>
  <c r="F471" i="11"/>
  <c r="H470" i="11"/>
  <c r="G470" i="11"/>
  <c r="F470" i="11"/>
  <c r="E470" i="11"/>
  <c r="H469" i="11"/>
  <c r="G469" i="11"/>
  <c r="F469" i="11"/>
  <c r="E469" i="11"/>
  <c r="G468" i="11"/>
  <c r="F468" i="11"/>
  <c r="H467" i="11"/>
  <c r="G467" i="11"/>
  <c r="F467" i="11"/>
  <c r="E467" i="11"/>
  <c r="G466" i="11"/>
  <c r="F466" i="11"/>
  <c r="G465" i="11"/>
  <c r="F465" i="11"/>
  <c r="H464" i="11"/>
  <c r="G464" i="11"/>
  <c r="F464" i="11"/>
  <c r="E464" i="11"/>
  <c r="H463" i="11"/>
  <c r="G463" i="11"/>
  <c r="F463" i="11"/>
  <c r="E463" i="11"/>
  <c r="H462" i="11"/>
  <c r="G462" i="11"/>
  <c r="F462" i="11"/>
  <c r="E462" i="11"/>
  <c r="H461" i="11"/>
  <c r="G461" i="11"/>
  <c r="F461" i="11"/>
  <c r="E461" i="11"/>
  <c r="H460" i="11"/>
  <c r="G460" i="11"/>
  <c r="F460" i="11"/>
  <c r="E460" i="11"/>
  <c r="G459" i="11"/>
  <c r="F459" i="11"/>
  <c r="H458" i="11"/>
  <c r="G458" i="11"/>
  <c r="F458" i="11"/>
  <c r="E458" i="11"/>
  <c r="H457" i="11"/>
  <c r="G457" i="11"/>
  <c r="F457" i="11"/>
  <c r="E457" i="11"/>
  <c r="G456" i="11"/>
  <c r="F456" i="11"/>
  <c r="G455" i="11"/>
  <c r="F455" i="11"/>
  <c r="H454" i="11"/>
  <c r="G454" i="11"/>
  <c r="F454" i="11"/>
  <c r="E454" i="11"/>
  <c r="G453" i="11"/>
  <c r="F453" i="11"/>
  <c r="H452" i="11"/>
  <c r="G452" i="11"/>
  <c r="F452" i="11"/>
  <c r="E452" i="11"/>
  <c r="H451" i="11"/>
  <c r="G451" i="11"/>
  <c r="F451" i="11"/>
  <c r="E451" i="11"/>
  <c r="H450" i="11"/>
  <c r="G450" i="11"/>
  <c r="F450" i="11"/>
  <c r="E450" i="11"/>
  <c r="H449" i="11"/>
  <c r="G449" i="11"/>
  <c r="F449" i="11"/>
  <c r="E449" i="11"/>
  <c r="H448" i="11"/>
  <c r="G448" i="11"/>
  <c r="F448" i="11"/>
  <c r="E448" i="11"/>
  <c r="H447" i="11"/>
  <c r="G447" i="11"/>
  <c r="F447" i="11"/>
  <c r="E447" i="11"/>
  <c r="H446" i="11"/>
  <c r="G446" i="11"/>
  <c r="F446" i="11"/>
  <c r="E446" i="11"/>
  <c r="G445" i="11"/>
  <c r="F445" i="11"/>
  <c r="H444" i="11"/>
  <c r="G444" i="11"/>
  <c r="F444" i="11"/>
  <c r="E444" i="11"/>
  <c r="H443" i="11"/>
  <c r="G443" i="11"/>
  <c r="F443" i="11"/>
  <c r="E443" i="11"/>
  <c r="G442" i="11"/>
  <c r="F442" i="11"/>
  <c r="G441" i="11"/>
  <c r="F441" i="11"/>
  <c r="H440" i="11"/>
  <c r="G440" i="11"/>
  <c r="F440" i="11"/>
  <c r="E440" i="11"/>
  <c r="H439" i="11"/>
  <c r="G439" i="11"/>
  <c r="F439" i="11"/>
  <c r="E439" i="11"/>
  <c r="H438" i="11"/>
  <c r="G438" i="11"/>
  <c r="F438" i="11"/>
  <c r="E438" i="11"/>
  <c r="H437" i="11"/>
  <c r="G437" i="11"/>
  <c r="F437" i="11"/>
  <c r="E437" i="11"/>
  <c r="H436" i="11"/>
  <c r="G436" i="11"/>
  <c r="F436" i="11"/>
  <c r="E436" i="11"/>
  <c r="H435" i="11"/>
  <c r="G435" i="11"/>
  <c r="F435" i="11"/>
  <c r="E435" i="11"/>
  <c r="G434" i="11"/>
  <c r="F434" i="11"/>
  <c r="H433" i="11"/>
  <c r="G433" i="11"/>
  <c r="F433" i="11"/>
  <c r="E433" i="11"/>
  <c r="G432" i="11"/>
  <c r="F432" i="11"/>
  <c r="H431" i="11"/>
  <c r="G431" i="11"/>
  <c r="F431" i="11"/>
  <c r="E431" i="11"/>
  <c r="H430" i="11"/>
  <c r="G430" i="11"/>
  <c r="F430" i="11"/>
  <c r="E430" i="11"/>
  <c r="H429" i="11"/>
  <c r="G429" i="11"/>
  <c r="F429" i="11"/>
  <c r="E429" i="11"/>
  <c r="H428" i="11"/>
  <c r="G428" i="11"/>
  <c r="F428" i="11"/>
  <c r="E428" i="11"/>
  <c r="H427" i="11"/>
  <c r="G427" i="11"/>
  <c r="F427" i="11"/>
  <c r="E427" i="11"/>
  <c r="H426" i="11"/>
  <c r="G426" i="11"/>
  <c r="F426" i="11"/>
  <c r="E426" i="11"/>
  <c r="H425" i="11"/>
  <c r="G425" i="11"/>
  <c r="F425" i="11"/>
  <c r="E425" i="11"/>
  <c r="H424" i="11"/>
  <c r="G424" i="11"/>
  <c r="F424" i="11"/>
  <c r="E424" i="11"/>
  <c r="H423" i="11"/>
  <c r="G423" i="11"/>
  <c r="F423" i="11"/>
  <c r="E423" i="11"/>
  <c r="H422" i="11"/>
  <c r="G422" i="11"/>
  <c r="F422" i="11"/>
  <c r="E422" i="11"/>
  <c r="H421" i="11"/>
  <c r="G421" i="11"/>
  <c r="F421" i="11"/>
  <c r="E421" i="11"/>
  <c r="G420" i="11"/>
  <c r="F420" i="11"/>
  <c r="H419" i="11"/>
  <c r="G419" i="11"/>
  <c r="F419" i="11"/>
  <c r="E419" i="11"/>
  <c r="H418" i="11"/>
  <c r="G418" i="11"/>
  <c r="F418" i="11"/>
  <c r="E418" i="11"/>
  <c r="H417" i="11"/>
  <c r="G417" i="11"/>
  <c r="F417" i="11"/>
  <c r="E417" i="11"/>
  <c r="G416" i="11"/>
  <c r="F416" i="11"/>
  <c r="H415" i="11"/>
  <c r="G415" i="11"/>
  <c r="F415" i="11"/>
  <c r="E415" i="11"/>
  <c r="H414" i="11"/>
  <c r="G414" i="11"/>
  <c r="F414" i="11"/>
  <c r="E414" i="11"/>
  <c r="H413" i="11"/>
  <c r="G413" i="11"/>
  <c r="F413" i="11"/>
  <c r="E413" i="11"/>
  <c r="H412" i="11"/>
  <c r="G412" i="11"/>
  <c r="F412" i="11"/>
  <c r="E412" i="11"/>
  <c r="H411" i="11"/>
  <c r="G411" i="11"/>
  <c r="F411" i="11"/>
  <c r="E411" i="11"/>
  <c r="G410" i="11"/>
  <c r="F410" i="11"/>
  <c r="G409" i="11"/>
  <c r="F409" i="11"/>
  <c r="H408" i="11"/>
  <c r="G408" i="11"/>
  <c r="F408" i="11"/>
  <c r="E408" i="11"/>
  <c r="H407" i="11"/>
  <c r="G407" i="11"/>
  <c r="F407" i="11"/>
  <c r="E407" i="11"/>
  <c r="H406" i="11"/>
  <c r="G406" i="11"/>
  <c r="F406" i="11"/>
  <c r="E406" i="11"/>
  <c r="H405" i="11"/>
  <c r="G405" i="11"/>
  <c r="F405" i="11"/>
  <c r="E405" i="11"/>
  <c r="H404" i="11"/>
  <c r="G404" i="11"/>
  <c r="F404" i="11"/>
  <c r="E404" i="11"/>
  <c r="H403" i="11"/>
  <c r="G403" i="11"/>
  <c r="F403" i="11"/>
  <c r="E403" i="11"/>
  <c r="H402" i="11"/>
  <c r="G402" i="11"/>
  <c r="F402" i="11"/>
  <c r="E402" i="11"/>
  <c r="H401" i="11"/>
  <c r="G401" i="11"/>
  <c r="F401" i="11"/>
  <c r="E401" i="11"/>
  <c r="H400" i="11"/>
  <c r="G400" i="11"/>
  <c r="F400" i="11"/>
  <c r="E400" i="11"/>
  <c r="G399" i="11"/>
  <c r="F399" i="11"/>
  <c r="G398" i="11"/>
  <c r="F398" i="11"/>
  <c r="H397" i="11"/>
  <c r="G397" i="11"/>
  <c r="F397" i="11"/>
  <c r="E397" i="11"/>
  <c r="H396" i="11"/>
  <c r="G396" i="11"/>
  <c r="F396" i="11"/>
  <c r="E396" i="11"/>
  <c r="H395" i="11"/>
  <c r="G395" i="11"/>
  <c r="F395" i="11"/>
  <c r="E395" i="11"/>
  <c r="H394" i="11"/>
  <c r="G394" i="11"/>
  <c r="F394" i="11"/>
  <c r="E394" i="11"/>
  <c r="H393" i="11"/>
  <c r="G393" i="11"/>
  <c r="F393" i="11"/>
  <c r="E393" i="11"/>
  <c r="H392" i="11"/>
  <c r="G392" i="11"/>
  <c r="F392" i="11"/>
  <c r="E392" i="11"/>
  <c r="H391" i="11"/>
  <c r="G391" i="11"/>
  <c r="F391" i="11"/>
  <c r="E391" i="11"/>
  <c r="H390" i="11"/>
  <c r="G390" i="11"/>
  <c r="F390" i="11"/>
  <c r="E390" i="11"/>
  <c r="H389" i="11"/>
  <c r="G389" i="11"/>
  <c r="F389" i="11"/>
  <c r="E389" i="11"/>
  <c r="H388" i="11"/>
  <c r="G388" i="11"/>
  <c r="F388" i="11"/>
  <c r="E388" i="11"/>
  <c r="H387" i="11"/>
  <c r="G387" i="11"/>
  <c r="F387" i="11"/>
  <c r="E387" i="11"/>
  <c r="H386" i="11"/>
  <c r="G386" i="11"/>
  <c r="F386" i="11"/>
  <c r="E386" i="11"/>
  <c r="H385" i="11"/>
  <c r="G385" i="11"/>
  <c r="F385" i="11"/>
  <c r="E385" i="11"/>
  <c r="G384" i="11"/>
  <c r="F384" i="11"/>
  <c r="H383" i="11"/>
  <c r="G383" i="11"/>
  <c r="F383" i="11"/>
  <c r="E383" i="11"/>
  <c r="H382" i="11"/>
  <c r="G382" i="11"/>
  <c r="F382" i="11"/>
  <c r="E382" i="11"/>
  <c r="H381" i="11"/>
  <c r="G381" i="11"/>
  <c r="F381" i="11"/>
  <c r="E381" i="11"/>
  <c r="H380" i="11"/>
  <c r="G380" i="11"/>
  <c r="F380" i="11"/>
  <c r="E380" i="11"/>
  <c r="H379" i="11"/>
  <c r="G379" i="11"/>
  <c r="F379" i="11"/>
  <c r="E379" i="11"/>
  <c r="H378" i="11"/>
  <c r="G378" i="11"/>
  <c r="F378" i="11"/>
  <c r="E378" i="11"/>
  <c r="H377" i="11"/>
  <c r="G377" i="11"/>
  <c r="F377" i="11"/>
  <c r="E377" i="11"/>
  <c r="H376" i="11"/>
  <c r="G376" i="11"/>
  <c r="F376" i="11"/>
  <c r="E376" i="11"/>
  <c r="H375" i="11"/>
  <c r="G375" i="11"/>
  <c r="F375" i="11"/>
  <c r="E375" i="11"/>
  <c r="H374" i="11"/>
  <c r="G374" i="11"/>
  <c r="F374" i="11"/>
  <c r="E374" i="11"/>
  <c r="G373" i="11"/>
  <c r="F373" i="11"/>
  <c r="H372" i="11"/>
  <c r="G372" i="11"/>
  <c r="F372" i="11"/>
  <c r="E372" i="11"/>
  <c r="H371" i="11"/>
  <c r="G371" i="11"/>
  <c r="F371" i="11"/>
  <c r="E371" i="11"/>
  <c r="H370" i="11"/>
  <c r="G370" i="11"/>
  <c r="F370" i="11"/>
  <c r="E370" i="11"/>
  <c r="H369" i="11"/>
  <c r="G369" i="11"/>
  <c r="F369" i="11"/>
  <c r="E369" i="11"/>
  <c r="H368" i="11"/>
  <c r="G368" i="11"/>
  <c r="F368" i="11"/>
  <c r="E368" i="11"/>
  <c r="H367" i="11"/>
  <c r="G367" i="11"/>
  <c r="F367" i="11"/>
  <c r="E367" i="11"/>
  <c r="H366" i="11"/>
  <c r="G366" i="11"/>
  <c r="F366" i="11"/>
  <c r="E366" i="11"/>
  <c r="H365" i="11"/>
  <c r="G365" i="11"/>
  <c r="F365" i="11"/>
  <c r="E365" i="11"/>
  <c r="H364" i="11"/>
  <c r="G364" i="11"/>
  <c r="F364" i="11"/>
  <c r="E364" i="11"/>
  <c r="H363" i="11"/>
  <c r="G363" i="11"/>
  <c r="F363" i="11"/>
  <c r="E363" i="11"/>
  <c r="G362" i="11"/>
  <c r="F362" i="11"/>
  <c r="G361" i="11"/>
  <c r="F361" i="11"/>
  <c r="H360" i="11"/>
  <c r="G360" i="11"/>
  <c r="F360" i="11"/>
  <c r="E360" i="11"/>
  <c r="H359" i="11"/>
  <c r="G359" i="11"/>
  <c r="F359" i="11"/>
  <c r="E359" i="11"/>
  <c r="H358" i="11"/>
  <c r="G358" i="11"/>
  <c r="F358" i="11"/>
  <c r="E358" i="11"/>
  <c r="H357" i="11"/>
  <c r="G357" i="11"/>
  <c r="F357" i="11"/>
  <c r="E357" i="11"/>
  <c r="H356" i="11"/>
  <c r="G356" i="11"/>
  <c r="F356" i="11"/>
  <c r="E356" i="11"/>
  <c r="G355" i="11"/>
  <c r="F355" i="11"/>
  <c r="H354" i="11"/>
  <c r="G354" i="11"/>
  <c r="F354" i="11"/>
  <c r="E354" i="11"/>
  <c r="H353" i="11"/>
  <c r="G353" i="11"/>
  <c r="F353" i="11"/>
  <c r="E353" i="11"/>
  <c r="H352" i="11"/>
  <c r="G352" i="11"/>
  <c r="F352" i="11"/>
  <c r="E352" i="11"/>
  <c r="H351" i="11"/>
  <c r="G351" i="11"/>
  <c r="F351" i="11"/>
  <c r="E351" i="11"/>
  <c r="H350" i="11"/>
  <c r="G350" i="11"/>
  <c r="F350" i="11"/>
  <c r="E350" i="11"/>
  <c r="F349" i="11"/>
  <c r="D349" i="11"/>
  <c r="C349" i="11"/>
  <c r="E569" i="11" s="1"/>
  <c r="H569" i="11" s="1"/>
  <c r="H343" i="11"/>
  <c r="G343" i="11"/>
  <c r="F343" i="11"/>
  <c r="E343" i="11"/>
  <c r="H342" i="11"/>
  <c r="G342" i="11"/>
  <c r="F342" i="11"/>
  <c r="E342" i="11"/>
  <c r="H341" i="11"/>
  <c r="G341" i="11"/>
  <c r="F341" i="11"/>
  <c r="E341" i="11"/>
  <c r="H340" i="11"/>
  <c r="G340" i="11"/>
  <c r="F340" i="11"/>
  <c r="E340" i="11"/>
  <c r="H339" i="11"/>
  <c r="G339" i="11"/>
  <c r="F339" i="11"/>
  <c r="E339" i="11"/>
  <c r="H338" i="11"/>
  <c r="G338" i="11"/>
  <c r="F338" i="11"/>
  <c r="E338" i="11"/>
  <c r="H337" i="11"/>
  <c r="G337" i="11"/>
  <c r="F337" i="11"/>
  <c r="E337" i="11"/>
  <c r="H336" i="11"/>
  <c r="G336" i="11"/>
  <c r="F336" i="11"/>
  <c r="E336" i="11"/>
  <c r="H335" i="11"/>
  <c r="G335" i="11"/>
  <c r="F335" i="11"/>
  <c r="E335" i="11"/>
  <c r="H334" i="11"/>
  <c r="G334" i="11"/>
  <c r="F334" i="11"/>
  <c r="E334" i="11"/>
  <c r="H333" i="11"/>
  <c r="G333" i="11"/>
  <c r="F333" i="11"/>
  <c r="E333" i="11"/>
  <c r="H332" i="11"/>
  <c r="G332" i="11"/>
  <c r="F332" i="11"/>
  <c r="E332" i="11"/>
  <c r="H331" i="11"/>
  <c r="G331" i="11"/>
  <c r="F331" i="11"/>
  <c r="E331" i="11"/>
  <c r="H330" i="11"/>
  <c r="G330" i="11"/>
  <c r="F330" i="11"/>
  <c r="E330" i="11"/>
  <c r="H329" i="11"/>
  <c r="G329" i="11"/>
  <c r="F329" i="11"/>
  <c r="E329" i="11"/>
  <c r="H328" i="11"/>
  <c r="G328" i="11"/>
  <c r="F328" i="11"/>
  <c r="E328" i="11"/>
  <c r="H327" i="11"/>
  <c r="G327" i="11"/>
  <c r="F327" i="11"/>
  <c r="E327" i="11"/>
  <c r="H326" i="11"/>
  <c r="G326" i="11"/>
  <c r="F326" i="11"/>
  <c r="E326" i="11"/>
  <c r="H325" i="11"/>
  <c r="G325" i="11"/>
  <c r="F325" i="11"/>
  <c r="E325" i="11"/>
  <c r="H324" i="11"/>
  <c r="G324" i="11"/>
  <c r="F324" i="11"/>
  <c r="E324" i="11"/>
  <c r="H323" i="11"/>
  <c r="G323" i="11"/>
  <c r="F323" i="11"/>
  <c r="E323" i="11"/>
  <c r="H322" i="11"/>
  <c r="G322" i="11"/>
  <c r="F322" i="11"/>
  <c r="E322" i="11"/>
  <c r="H321" i="11"/>
  <c r="G321" i="11"/>
  <c r="E321" i="11"/>
  <c r="H320" i="11"/>
  <c r="G320" i="11"/>
  <c r="F320" i="11"/>
  <c r="E320" i="11"/>
  <c r="H319" i="11"/>
  <c r="G319" i="11"/>
  <c r="E319" i="11"/>
  <c r="H318" i="11"/>
  <c r="G318" i="11"/>
  <c r="F318" i="11"/>
  <c r="E318" i="11"/>
  <c r="H317" i="11"/>
  <c r="G317" i="11"/>
  <c r="E317" i="11"/>
  <c r="H316" i="11"/>
  <c r="G316" i="11"/>
  <c r="F316" i="11"/>
  <c r="E316" i="11"/>
  <c r="H315" i="11"/>
  <c r="G315" i="11"/>
  <c r="F315" i="11"/>
  <c r="E315" i="11"/>
  <c r="H314" i="11"/>
  <c r="G314" i="11"/>
  <c r="F314" i="11"/>
  <c r="E314" i="11"/>
  <c r="H313" i="11"/>
  <c r="G313" i="11"/>
  <c r="F313" i="11"/>
  <c r="E313" i="11"/>
  <c r="H312" i="11"/>
  <c r="G312" i="11"/>
  <c r="F312" i="11"/>
  <c r="E312" i="11"/>
  <c r="H311" i="11"/>
  <c r="G311" i="11"/>
  <c r="F311" i="11"/>
  <c r="E311" i="11"/>
  <c r="H310" i="11"/>
  <c r="G310" i="11"/>
  <c r="F310" i="11"/>
  <c r="E310" i="11"/>
  <c r="H309" i="11"/>
  <c r="G309" i="11"/>
  <c r="F309" i="11"/>
  <c r="E309" i="11"/>
  <c r="H308" i="11"/>
  <c r="G308" i="11"/>
  <c r="F308" i="11"/>
  <c r="E308" i="11"/>
  <c r="H307" i="11"/>
  <c r="G307" i="11"/>
  <c r="F307" i="11"/>
  <c r="E307" i="11"/>
  <c r="H306" i="11"/>
  <c r="G306" i="11"/>
  <c r="F306" i="11"/>
  <c r="E306" i="11"/>
  <c r="H305" i="11"/>
  <c r="G305" i="11"/>
  <c r="F305" i="11"/>
  <c r="E305" i="11"/>
  <c r="H304" i="11"/>
  <c r="G304" i="11"/>
  <c r="E304" i="11"/>
  <c r="H303" i="11"/>
  <c r="G303" i="11"/>
  <c r="F303" i="11"/>
  <c r="E303" i="11"/>
  <c r="H302" i="11"/>
  <c r="G302" i="11"/>
  <c r="E302" i="11"/>
  <c r="H301" i="11"/>
  <c r="G301" i="11"/>
  <c r="E301" i="11"/>
  <c r="H300" i="11"/>
  <c r="G300" i="11"/>
  <c r="F300" i="11"/>
  <c r="E300" i="11"/>
  <c r="H299" i="11"/>
  <c r="G299" i="11"/>
  <c r="F299" i="11"/>
  <c r="E299" i="11"/>
  <c r="H298" i="11"/>
  <c r="G298" i="11"/>
  <c r="F298" i="11"/>
  <c r="E298" i="11"/>
  <c r="H297" i="11"/>
  <c r="G297" i="11"/>
  <c r="F297" i="11"/>
  <c r="E297" i="11"/>
  <c r="H296" i="11"/>
  <c r="G296" i="11"/>
  <c r="F296" i="11"/>
  <c r="E296" i="11"/>
  <c r="H295" i="11"/>
  <c r="G295" i="11"/>
  <c r="F295" i="11"/>
  <c r="E295" i="11"/>
  <c r="H294" i="11"/>
  <c r="G294" i="11"/>
  <c r="E294" i="11"/>
  <c r="H293" i="11"/>
  <c r="G293" i="11"/>
  <c r="F293" i="11"/>
  <c r="E293" i="11"/>
  <c r="H292" i="11"/>
  <c r="G292" i="11"/>
  <c r="F292" i="11"/>
  <c r="E292" i="11"/>
  <c r="H291" i="11"/>
  <c r="G291" i="11"/>
  <c r="F291" i="11"/>
  <c r="E291" i="11"/>
  <c r="H290" i="11"/>
  <c r="G290" i="11"/>
  <c r="F290" i="11"/>
  <c r="E290" i="11"/>
  <c r="H289" i="11"/>
  <c r="G289" i="11"/>
  <c r="F289" i="11"/>
  <c r="E289" i="11"/>
  <c r="H288" i="11"/>
  <c r="G288" i="11"/>
  <c r="F288" i="11"/>
  <c r="E288" i="11"/>
  <c r="H287" i="11"/>
  <c r="G287" i="11"/>
  <c r="F287" i="11"/>
  <c r="E287" i="11"/>
  <c r="H286" i="11"/>
  <c r="G286" i="11"/>
  <c r="F286" i="11"/>
  <c r="E286" i="11"/>
  <c r="H285" i="11"/>
  <c r="G285" i="11"/>
  <c r="F285" i="11"/>
  <c r="E285" i="11"/>
  <c r="H284" i="11"/>
  <c r="G284" i="11"/>
  <c r="F284" i="11"/>
  <c r="E284" i="11"/>
  <c r="H283" i="11"/>
  <c r="G283" i="11"/>
  <c r="F283" i="11"/>
  <c r="E283" i="11"/>
  <c r="H282" i="11"/>
  <c r="G282" i="11"/>
  <c r="F282" i="11"/>
  <c r="E282" i="11"/>
  <c r="H281" i="11"/>
  <c r="G281" i="11"/>
  <c r="F281" i="11"/>
  <c r="E281" i="11"/>
  <c r="H280" i="11"/>
  <c r="G280" i="11"/>
  <c r="F280" i="11"/>
  <c r="E280" i="11"/>
  <c r="H279" i="11"/>
  <c r="G279" i="11"/>
  <c r="F279" i="11"/>
  <c r="E279" i="11"/>
  <c r="H278" i="11"/>
  <c r="G278" i="11"/>
  <c r="F278" i="11"/>
  <c r="E278" i="11"/>
  <c r="H277" i="11"/>
  <c r="G277" i="11"/>
  <c r="F277" i="11"/>
  <c r="E277" i="11"/>
  <c r="H276" i="11"/>
  <c r="G276" i="11"/>
  <c r="F276" i="11"/>
  <c r="E276" i="11"/>
  <c r="H275" i="11"/>
  <c r="G275" i="11"/>
  <c r="F275" i="11"/>
  <c r="E275" i="11"/>
  <c r="H274" i="11"/>
  <c r="G274" i="11"/>
  <c r="F274" i="11"/>
  <c r="E274" i="11"/>
  <c r="H273" i="11"/>
  <c r="G273" i="11"/>
  <c r="F273" i="11"/>
  <c r="E273" i="11"/>
  <c r="H272" i="11"/>
  <c r="G272" i="11"/>
  <c r="F272" i="11"/>
  <c r="E272" i="11"/>
  <c r="H271" i="11"/>
  <c r="G271" i="11"/>
  <c r="F271" i="11"/>
  <c r="E271" i="11"/>
  <c r="H270" i="11"/>
  <c r="G270" i="11"/>
  <c r="F270" i="11"/>
  <c r="E270" i="11"/>
  <c r="H269" i="11"/>
  <c r="G269" i="11"/>
  <c r="F269" i="11"/>
  <c r="E269" i="11"/>
  <c r="H268" i="11"/>
  <c r="G268" i="11"/>
  <c r="F268" i="11"/>
  <c r="E268" i="11"/>
  <c r="H267" i="11"/>
  <c r="G267" i="11"/>
  <c r="F267" i="11"/>
  <c r="E267" i="11"/>
  <c r="H266" i="11"/>
  <c r="G266" i="11"/>
  <c r="F266" i="11"/>
  <c r="E266" i="11"/>
  <c r="H265" i="11"/>
  <c r="G265" i="11"/>
  <c r="F265" i="11"/>
  <c r="E265" i="11"/>
  <c r="H264" i="11"/>
  <c r="G264" i="11"/>
  <c r="F264" i="11"/>
  <c r="E264" i="11"/>
  <c r="H263" i="11"/>
  <c r="G263" i="11"/>
  <c r="F263" i="11"/>
  <c r="E263" i="11"/>
  <c r="H262" i="11"/>
  <c r="G262" i="11"/>
  <c r="F262" i="11"/>
  <c r="E262" i="11"/>
  <c r="H261" i="11"/>
  <c r="G261" i="11"/>
  <c r="F261" i="11"/>
  <c r="E261" i="11"/>
  <c r="H260" i="11"/>
  <c r="G260" i="11"/>
  <c r="F260" i="11"/>
  <c r="E260" i="11"/>
  <c r="H259" i="11"/>
  <c r="G259" i="11"/>
  <c r="F259" i="11"/>
  <c r="E259" i="11"/>
  <c r="H258" i="11"/>
  <c r="G258" i="11"/>
  <c r="F258" i="11"/>
  <c r="E258" i="11"/>
  <c r="H257" i="11"/>
  <c r="G257" i="11"/>
  <c r="F257" i="11"/>
  <c r="E257" i="11"/>
  <c r="H256" i="11"/>
  <c r="G256" i="11"/>
  <c r="F256" i="11"/>
  <c r="E256" i="11"/>
  <c r="H255" i="11"/>
  <c r="G255" i="11"/>
  <c r="F255" i="11"/>
  <c r="E255" i="11"/>
  <c r="H254" i="11"/>
  <c r="G254" i="11"/>
  <c r="F254" i="11"/>
  <c r="E254" i="11"/>
  <c r="H253" i="11"/>
  <c r="G253" i="11"/>
  <c r="F253" i="11"/>
  <c r="E253" i="11"/>
  <c r="H252" i="11"/>
  <c r="G252" i="11"/>
  <c r="F252" i="11"/>
  <c r="E252" i="11"/>
  <c r="H251" i="11"/>
  <c r="G251" i="11"/>
  <c r="F251" i="11"/>
  <c r="E251" i="11"/>
  <c r="H250" i="11"/>
  <c r="G250" i="11"/>
  <c r="F250" i="11"/>
  <c r="E250" i="11"/>
  <c r="H249" i="11"/>
  <c r="G249" i="11"/>
  <c r="F249" i="11"/>
  <c r="E249" i="11"/>
  <c r="H248" i="11"/>
  <c r="G248" i="11"/>
  <c r="F248" i="11"/>
  <c r="E248" i="11"/>
  <c r="H247" i="11"/>
  <c r="G247" i="11"/>
  <c r="F247" i="11"/>
  <c r="E247" i="11"/>
  <c r="H246" i="11"/>
  <c r="G246" i="11"/>
  <c r="F246" i="11"/>
  <c r="E246" i="11"/>
  <c r="H245" i="11"/>
  <c r="G245" i="11"/>
  <c r="F245" i="11"/>
  <c r="E245" i="11"/>
  <c r="H244" i="11"/>
  <c r="G244" i="11"/>
  <c r="F244" i="11"/>
  <c r="E244" i="11"/>
  <c r="H243" i="11"/>
  <c r="G243" i="11"/>
  <c r="F243" i="11"/>
  <c r="E243" i="11"/>
  <c r="H242" i="11"/>
  <c r="G242" i="11"/>
  <c r="F242" i="11"/>
  <c r="E242" i="11"/>
  <c r="H241" i="11"/>
  <c r="G241" i="11"/>
  <c r="E241" i="11"/>
  <c r="H240" i="11"/>
  <c r="G240" i="11"/>
  <c r="F240" i="11"/>
  <c r="E240" i="11"/>
  <c r="H239" i="11"/>
  <c r="G239" i="11"/>
  <c r="F239" i="11"/>
  <c r="E239" i="11"/>
  <c r="H238" i="11"/>
  <c r="G238" i="11"/>
  <c r="F238" i="11"/>
  <c r="E238" i="11"/>
  <c r="H237" i="11"/>
  <c r="G237" i="11"/>
  <c r="F237" i="11"/>
  <c r="E237" i="11"/>
  <c r="H236" i="11"/>
  <c r="G236" i="11"/>
  <c r="F236" i="11"/>
  <c r="E236" i="11"/>
  <c r="H235" i="11"/>
  <c r="G235" i="11"/>
  <c r="F235" i="11"/>
  <c r="E235" i="11"/>
  <c r="H234" i="11"/>
  <c r="G234" i="11"/>
  <c r="F234" i="11"/>
  <c r="E234" i="11"/>
  <c r="H233" i="11"/>
  <c r="G233" i="11"/>
  <c r="F233" i="11"/>
  <c r="E233" i="11"/>
  <c r="H232" i="11"/>
  <c r="G232" i="11"/>
  <c r="F232" i="11"/>
  <c r="E232" i="11"/>
  <c r="H231" i="11"/>
  <c r="G231" i="11"/>
  <c r="F231" i="11"/>
  <c r="E231" i="11"/>
  <c r="H230" i="11"/>
  <c r="G230" i="11"/>
  <c r="F230" i="11"/>
  <c r="E230" i="11"/>
  <c r="H229" i="11"/>
  <c r="G229" i="11"/>
  <c r="F229" i="11"/>
  <c r="E229" i="11"/>
  <c r="H228" i="11"/>
  <c r="G228" i="11"/>
  <c r="F228" i="11"/>
  <c r="E228" i="11"/>
  <c r="H227" i="11"/>
  <c r="G227" i="11"/>
  <c r="F227" i="11"/>
  <c r="E227" i="11"/>
  <c r="H226" i="11"/>
  <c r="G226" i="11"/>
  <c r="F226" i="11"/>
  <c r="E226" i="11"/>
  <c r="H225" i="11"/>
  <c r="G225" i="11"/>
  <c r="E225" i="11"/>
  <c r="H224" i="11"/>
  <c r="G224" i="11"/>
  <c r="F224" i="11"/>
  <c r="E224" i="11"/>
  <c r="H223" i="11"/>
  <c r="G223" i="11"/>
  <c r="F223" i="11"/>
  <c r="E223" i="11"/>
  <c r="H222" i="11"/>
  <c r="G222" i="11"/>
  <c r="F222" i="11"/>
  <c r="E222" i="11"/>
  <c r="H221" i="11"/>
  <c r="G221" i="11"/>
  <c r="F221" i="11"/>
  <c r="E221" i="11"/>
  <c r="H220" i="11"/>
  <c r="G220" i="11"/>
  <c r="F220" i="11"/>
  <c r="E220" i="11"/>
  <c r="H219" i="11"/>
  <c r="G219" i="11"/>
  <c r="F219" i="11"/>
  <c r="E219" i="11"/>
  <c r="H218" i="11"/>
  <c r="G218" i="11"/>
  <c r="E218" i="11"/>
  <c r="H217" i="11"/>
  <c r="G217" i="11"/>
  <c r="F217" i="11"/>
  <c r="E217" i="11"/>
  <c r="H216" i="11"/>
  <c r="G216" i="11"/>
  <c r="F216" i="11"/>
  <c r="E216" i="11"/>
  <c r="H215" i="11"/>
  <c r="G215" i="11"/>
  <c r="E215" i="11"/>
  <c r="H214" i="11"/>
  <c r="G214" i="11"/>
  <c r="F214" i="11"/>
  <c r="E214" i="11"/>
  <c r="H213" i="11"/>
  <c r="G213" i="11"/>
  <c r="E213" i="11"/>
  <c r="H212" i="11"/>
  <c r="G212" i="11"/>
  <c r="F212" i="11"/>
  <c r="E212" i="11"/>
  <c r="H211" i="11"/>
  <c r="G211" i="11"/>
  <c r="F211" i="11"/>
  <c r="E211" i="11"/>
  <c r="H210" i="11"/>
  <c r="G210" i="11"/>
  <c r="E210" i="11"/>
  <c r="H209" i="11"/>
  <c r="G209" i="11"/>
  <c r="F209" i="11"/>
  <c r="E209" i="11"/>
  <c r="H208" i="11"/>
  <c r="G208" i="11"/>
  <c r="E208" i="11"/>
  <c r="H207" i="11"/>
  <c r="G207" i="11"/>
  <c r="F207" i="11"/>
  <c r="E207" i="11"/>
  <c r="H206" i="11"/>
  <c r="G206" i="11"/>
  <c r="E206" i="11"/>
  <c r="H205" i="11"/>
  <c r="G205" i="11"/>
  <c r="F205" i="11"/>
  <c r="E205" i="11"/>
  <c r="H204" i="11"/>
  <c r="G204" i="11"/>
  <c r="E204" i="11"/>
  <c r="H203" i="11"/>
  <c r="G203" i="11"/>
  <c r="F203" i="11"/>
  <c r="E203" i="11"/>
  <c r="H202" i="11"/>
  <c r="G202" i="11"/>
  <c r="F202" i="11"/>
  <c r="E202" i="11"/>
  <c r="H201" i="11"/>
  <c r="G201" i="11"/>
  <c r="E201" i="11"/>
  <c r="H200" i="11"/>
  <c r="G200" i="11"/>
  <c r="E200" i="11"/>
  <c r="H199" i="11"/>
  <c r="G199" i="11"/>
  <c r="F199" i="11"/>
  <c r="E199" i="11"/>
  <c r="H198" i="11"/>
  <c r="G198" i="11"/>
  <c r="F198" i="11"/>
  <c r="E198" i="11"/>
  <c r="H197" i="11"/>
  <c r="G197" i="11"/>
  <c r="E197" i="11"/>
  <c r="H196" i="11"/>
  <c r="G196" i="11"/>
  <c r="F196" i="11"/>
  <c r="E196" i="11"/>
  <c r="H195" i="11"/>
  <c r="G195" i="11"/>
  <c r="F195" i="11"/>
  <c r="E195" i="11"/>
  <c r="H194" i="11"/>
  <c r="G194" i="11"/>
  <c r="E194" i="11"/>
  <c r="H193" i="11"/>
  <c r="G193" i="11"/>
  <c r="F193" i="11"/>
  <c r="E193" i="11"/>
  <c r="H192" i="11"/>
  <c r="G192" i="11"/>
  <c r="F192" i="11"/>
  <c r="E192" i="11"/>
  <c r="H191" i="11"/>
  <c r="G191" i="11"/>
  <c r="F191" i="11"/>
  <c r="E191" i="11"/>
  <c r="H190" i="11"/>
  <c r="G190" i="11"/>
  <c r="F190" i="11"/>
  <c r="E190" i="11"/>
  <c r="H189" i="11"/>
  <c r="G189" i="11"/>
  <c r="F189" i="11"/>
  <c r="E189" i="11"/>
  <c r="H188" i="11"/>
  <c r="G188" i="11"/>
  <c r="F188" i="11"/>
  <c r="E188" i="11"/>
  <c r="H187" i="11"/>
  <c r="G187" i="11"/>
  <c r="F187" i="11"/>
  <c r="E187" i="11"/>
  <c r="H186" i="11"/>
  <c r="G186" i="11"/>
  <c r="E186" i="11"/>
  <c r="H185" i="11"/>
  <c r="G185" i="11"/>
  <c r="F185" i="11"/>
  <c r="E185" i="11"/>
  <c r="H184" i="11"/>
  <c r="G184" i="11"/>
  <c r="F184" i="11"/>
  <c r="E184" i="11"/>
  <c r="H183" i="11"/>
  <c r="G183" i="11"/>
  <c r="F183" i="11"/>
  <c r="E183" i="11"/>
  <c r="H182" i="11"/>
  <c r="G182" i="11"/>
  <c r="F182" i="11"/>
  <c r="E182" i="11"/>
  <c r="H181" i="11"/>
  <c r="G181" i="11"/>
  <c r="E181" i="11"/>
  <c r="H180" i="11"/>
  <c r="G180" i="11"/>
  <c r="F180" i="11"/>
  <c r="E180" i="11"/>
  <c r="H179" i="11"/>
  <c r="G179" i="11"/>
  <c r="F179" i="11"/>
  <c r="E179" i="11"/>
  <c r="H178" i="11"/>
  <c r="G178" i="11"/>
  <c r="E178" i="11"/>
  <c r="H177" i="11"/>
  <c r="G177" i="11"/>
  <c r="F177" i="11"/>
  <c r="E177" i="11"/>
  <c r="H176" i="11"/>
  <c r="G176" i="11"/>
  <c r="F176" i="11"/>
  <c r="E176" i="11"/>
  <c r="H175" i="11"/>
  <c r="G175" i="11"/>
  <c r="F175" i="11"/>
  <c r="E175" i="11"/>
  <c r="H174" i="11"/>
  <c r="G174" i="11"/>
  <c r="E174" i="11"/>
  <c r="E173" i="11"/>
  <c r="D173" i="11"/>
  <c r="F321" i="11" s="1"/>
  <c r="C173" i="11"/>
  <c r="G173" i="11" s="1"/>
  <c r="H173" i="11" s="1"/>
  <c r="H167" i="11"/>
  <c r="G167" i="11"/>
  <c r="F167" i="11"/>
  <c r="E167" i="11"/>
  <c r="H166" i="11"/>
  <c r="G166" i="11"/>
  <c r="F166" i="11"/>
  <c r="E166" i="11"/>
  <c r="H165" i="11"/>
  <c r="G165" i="11"/>
  <c r="F165" i="11"/>
  <c r="E165" i="11"/>
  <c r="H164" i="11"/>
  <c r="G164" i="11"/>
  <c r="F164" i="11"/>
  <c r="E164" i="11"/>
  <c r="H163" i="11"/>
  <c r="G163" i="11"/>
  <c r="F163" i="11"/>
  <c r="E163" i="11"/>
  <c r="H162" i="11"/>
  <c r="G162" i="11"/>
  <c r="F162" i="11"/>
  <c r="E162" i="11"/>
  <c r="H161" i="11"/>
  <c r="G161" i="11"/>
  <c r="F161" i="11"/>
  <c r="E161" i="11"/>
  <c r="H160" i="11"/>
  <c r="G160" i="11"/>
  <c r="F160" i="11"/>
  <c r="E160" i="11"/>
  <c r="H159" i="11"/>
  <c r="G159" i="11"/>
  <c r="F159" i="11"/>
  <c r="E159" i="11"/>
  <c r="H158" i="11"/>
  <c r="G158" i="11"/>
  <c r="F158" i="11"/>
  <c r="E158" i="11"/>
  <c r="H157" i="11"/>
  <c r="G157" i="11"/>
  <c r="F157" i="11"/>
  <c r="E157" i="11"/>
  <c r="H156" i="11"/>
  <c r="G156" i="11"/>
  <c r="F156" i="11"/>
  <c r="E156" i="11"/>
  <c r="H155" i="11"/>
  <c r="G155" i="11"/>
  <c r="F155" i="11"/>
  <c r="E155" i="11"/>
  <c r="H154" i="11"/>
  <c r="G154" i="11"/>
  <c r="F154" i="11"/>
  <c r="E154" i="11"/>
  <c r="H153" i="11"/>
  <c r="G153" i="11"/>
  <c r="F153" i="11"/>
  <c r="E153" i="11"/>
  <c r="H152" i="11"/>
  <c r="G152" i="11"/>
  <c r="F152" i="11"/>
  <c r="E152" i="11"/>
  <c r="H151" i="11"/>
  <c r="G151" i="11"/>
  <c r="F151" i="11"/>
  <c r="E151" i="11"/>
  <c r="H150" i="11"/>
  <c r="G150" i="11"/>
  <c r="F150" i="11"/>
  <c r="E150" i="11"/>
  <c r="H149" i="11"/>
  <c r="G149" i="11"/>
  <c r="F149" i="11"/>
  <c r="E149" i="11"/>
  <c r="H148" i="11"/>
  <c r="G148" i="11"/>
  <c r="F148" i="11"/>
  <c r="E148" i="11"/>
  <c r="H147" i="11"/>
  <c r="G147" i="11"/>
  <c r="F147" i="11"/>
  <c r="E147" i="11"/>
  <c r="H146" i="11"/>
  <c r="G146" i="11"/>
  <c r="F146" i="11"/>
  <c r="E146" i="11"/>
  <c r="H145" i="11"/>
  <c r="G145" i="11"/>
  <c r="F145" i="11"/>
  <c r="E145" i="11"/>
  <c r="H144" i="11"/>
  <c r="G144" i="11"/>
  <c r="F144" i="11"/>
  <c r="E144" i="11"/>
  <c r="H143" i="11"/>
  <c r="G143" i="11"/>
  <c r="F143" i="11"/>
  <c r="E143" i="11"/>
  <c r="H142" i="11"/>
  <c r="G142" i="11"/>
  <c r="F142" i="11"/>
  <c r="E142" i="11"/>
  <c r="H141" i="11"/>
  <c r="G141" i="11"/>
  <c r="F141" i="11"/>
  <c r="E141" i="11"/>
  <c r="H140" i="11"/>
  <c r="G140" i="11"/>
  <c r="F140" i="11"/>
  <c r="E140" i="11"/>
  <c r="H139" i="11"/>
  <c r="G139" i="11"/>
  <c r="F139" i="11"/>
  <c r="E139" i="11"/>
  <c r="H138" i="11"/>
  <c r="G138" i="11"/>
  <c r="F138" i="11"/>
  <c r="E138" i="11"/>
  <c r="H137" i="11"/>
  <c r="G137" i="11"/>
  <c r="F137" i="11"/>
  <c r="E137" i="11"/>
  <c r="H136" i="11"/>
  <c r="G136" i="11"/>
  <c r="F136" i="11"/>
  <c r="E136" i="11"/>
  <c r="H135" i="11"/>
  <c r="G135" i="11"/>
  <c r="F135" i="11"/>
  <c r="E135" i="11"/>
  <c r="H134" i="11"/>
  <c r="G134" i="11"/>
  <c r="F134" i="11"/>
  <c r="E134" i="11"/>
  <c r="H133" i="11"/>
  <c r="G133" i="11"/>
  <c r="F133" i="11"/>
  <c r="E133" i="11"/>
  <c r="H132" i="11"/>
  <c r="G132" i="11"/>
  <c r="F132" i="11"/>
  <c r="E132" i="11"/>
  <c r="G131" i="11"/>
  <c r="F131" i="11"/>
  <c r="H130" i="11"/>
  <c r="G130" i="11"/>
  <c r="F130" i="11"/>
  <c r="E130" i="11"/>
  <c r="H129" i="11"/>
  <c r="G129" i="11"/>
  <c r="F129" i="11"/>
  <c r="E129" i="11"/>
  <c r="G128" i="11"/>
  <c r="F128" i="11"/>
  <c r="H127" i="11"/>
  <c r="G127" i="11"/>
  <c r="F127" i="11"/>
  <c r="E127" i="11"/>
  <c r="G126" i="11"/>
  <c r="F126" i="11"/>
  <c r="H125" i="11"/>
  <c r="G125" i="11"/>
  <c r="F125" i="11"/>
  <c r="E125" i="11"/>
  <c r="H124" i="11"/>
  <c r="G124" i="11"/>
  <c r="F124" i="11"/>
  <c r="E124" i="11"/>
  <c r="H123" i="11"/>
  <c r="G123" i="11"/>
  <c r="F123" i="11"/>
  <c r="E123" i="11"/>
  <c r="H122" i="11"/>
  <c r="G122" i="11"/>
  <c r="F122" i="11"/>
  <c r="E122" i="11"/>
  <c r="H121" i="11"/>
  <c r="G121" i="11"/>
  <c r="F121" i="11"/>
  <c r="E121" i="11"/>
  <c r="H120" i="11"/>
  <c r="G120" i="11"/>
  <c r="F120" i="11"/>
  <c r="E120" i="11"/>
  <c r="H119" i="11"/>
  <c r="G119" i="11"/>
  <c r="F119" i="11"/>
  <c r="E119" i="11"/>
  <c r="H118" i="11"/>
  <c r="G118" i="11"/>
  <c r="F118" i="11"/>
  <c r="E118" i="11"/>
  <c r="H117" i="11"/>
  <c r="G117" i="11"/>
  <c r="F117" i="11"/>
  <c r="E117" i="11"/>
  <c r="H116" i="11"/>
  <c r="G116" i="11"/>
  <c r="F116" i="11"/>
  <c r="E116" i="11"/>
  <c r="H115" i="11"/>
  <c r="G115" i="11"/>
  <c r="F115" i="11"/>
  <c r="E115" i="11"/>
  <c r="H114" i="11"/>
  <c r="G114" i="11"/>
  <c r="F114" i="11"/>
  <c r="E114" i="11"/>
  <c r="H113" i="11"/>
  <c r="G113" i="11"/>
  <c r="F113" i="11"/>
  <c r="E113" i="11"/>
  <c r="H112" i="11"/>
  <c r="G112" i="11"/>
  <c r="F112" i="11"/>
  <c r="E112" i="11"/>
  <c r="H111" i="11"/>
  <c r="G111" i="11"/>
  <c r="F111" i="11"/>
  <c r="E111" i="11"/>
  <c r="H110" i="11"/>
  <c r="G110" i="11"/>
  <c r="F110" i="11"/>
  <c r="E110" i="11"/>
  <c r="H109" i="11"/>
  <c r="G109" i="11"/>
  <c r="F109" i="11"/>
  <c r="E109" i="11"/>
  <c r="H108" i="11"/>
  <c r="G108" i="11"/>
  <c r="F108" i="11"/>
  <c r="E108" i="11"/>
  <c r="H107" i="11"/>
  <c r="G107" i="11"/>
  <c r="F107" i="11"/>
  <c r="E107" i="11"/>
  <c r="H106" i="11"/>
  <c r="G106" i="11"/>
  <c r="F106" i="11"/>
  <c r="E106" i="11"/>
  <c r="H105" i="11"/>
  <c r="G105" i="11"/>
  <c r="F105" i="11"/>
  <c r="E105" i="11"/>
  <c r="G104" i="11"/>
  <c r="F104" i="11"/>
  <c r="H103" i="11"/>
  <c r="G103" i="11"/>
  <c r="F103" i="11"/>
  <c r="E103" i="11"/>
  <c r="H102" i="11"/>
  <c r="G102" i="11"/>
  <c r="F102" i="11"/>
  <c r="E102" i="11"/>
  <c r="H101" i="11"/>
  <c r="G101" i="11"/>
  <c r="F101" i="11"/>
  <c r="E101" i="11"/>
  <c r="H100" i="11"/>
  <c r="G100" i="11"/>
  <c r="F100" i="11"/>
  <c r="E100" i="11"/>
  <c r="G99" i="11"/>
  <c r="F99" i="11"/>
  <c r="H98" i="11"/>
  <c r="G98" i="11"/>
  <c r="F98" i="11"/>
  <c r="E98" i="11"/>
  <c r="H97" i="11"/>
  <c r="G97" i="11"/>
  <c r="F97" i="11"/>
  <c r="E97" i="11"/>
  <c r="G96" i="11"/>
  <c r="F96" i="11"/>
  <c r="G95" i="11"/>
  <c r="F95" i="11"/>
  <c r="G94" i="11"/>
  <c r="F94" i="11"/>
  <c r="G93" i="11"/>
  <c r="F93" i="11"/>
  <c r="G92" i="11"/>
  <c r="F92" i="11"/>
  <c r="G91" i="11"/>
  <c r="F91" i="11"/>
  <c r="G90" i="11"/>
  <c r="F90" i="11"/>
  <c r="G89" i="11"/>
  <c r="F89" i="11"/>
  <c r="H88" i="11"/>
  <c r="G88" i="11"/>
  <c r="F88" i="11"/>
  <c r="E88" i="11"/>
  <c r="H87" i="11"/>
  <c r="G87" i="11"/>
  <c r="F87" i="11"/>
  <c r="E87" i="11"/>
  <c r="H86" i="11"/>
  <c r="G86" i="11"/>
  <c r="F86" i="11"/>
  <c r="E86" i="11"/>
  <c r="H85" i="11"/>
  <c r="G85" i="11"/>
  <c r="F85" i="11"/>
  <c r="E85" i="11"/>
  <c r="H84" i="11"/>
  <c r="G84" i="11"/>
  <c r="F84" i="11"/>
  <c r="E84" i="11"/>
  <c r="H83" i="11"/>
  <c r="G83" i="11"/>
  <c r="F83" i="11"/>
  <c r="E83" i="11"/>
  <c r="H82" i="11"/>
  <c r="G82" i="11"/>
  <c r="F82" i="11"/>
  <c r="E82" i="11"/>
  <c r="H81" i="11"/>
  <c r="G81" i="11"/>
  <c r="F81" i="11"/>
  <c r="E81" i="11"/>
  <c r="H80" i="11"/>
  <c r="G80" i="11"/>
  <c r="F80" i="11"/>
  <c r="E80" i="11"/>
  <c r="G79" i="11"/>
  <c r="F79" i="11"/>
  <c r="H78" i="11"/>
  <c r="G78" i="11"/>
  <c r="F78" i="11"/>
  <c r="E78" i="11"/>
  <c r="H77" i="11"/>
  <c r="G77" i="11"/>
  <c r="F77" i="11"/>
  <c r="E77" i="11"/>
  <c r="G76" i="11"/>
  <c r="F76" i="11"/>
  <c r="F75" i="11"/>
  <c r="D75" i="11"/>
  <c r="C75" i="11"/>
  <c r="E131" i="11" s="1"/>
  <c r="H131" i="11" s="1"/>
  <c r="H69" i="11"/>
  <c r="G69" i="11"/>
  <c r="F69" i="11"/>
  <c r="E69" i="11"/>
  <c r="H68" i="11"/>
  <c r="G68" i="11"/>
  <c r="F68" i="11"/>
  <c r="E68" i="11"/>
  <c r="H67" i="11"/>
  <c r="G67" i="11"/>
  <c r="F67" i="11"/>
  <c r="E67" i="11"/>
  <c r="H66" i="11"/>
  <c r="G66" i="11"/>
  <c r="F66" i="11"/>
  <c r="E66" i="11"/>
  <c r="H65" i="11"/>
  <c r="G65" i="11"/>
  <c r="F65" i="11"/>
  <c r="E65" i="11"/>
  <c r="H64" i="11"/>
  <c r="G64" i="11"/>
  <c r="F64" i="11"/>
  <c r="E64" i="11"/>
  <c r="H63" i="11"/>
  <c r="G63" i="11"/>
  <c r="F63" i="11"/>
  <c r="E63" i="11"/>
  <c r="H62" i="11"/>
  <c r="G62" i="11"/>
  <c r="F62" i="11"/>
  <c r="E62" i="11"/>
  <c r="H61" i="11"/>
  <c r="G61" i="11"/>
  <c r="F61" i="11"/>
  <c r="E61" i="11"/>
  <c r="H60" i="11"/>
  <c r="G60" i="11"/>
  <c r="F60" i="11"/>
  <c r="E60" i="11"/>
  <c r="H59" i="11"/>
  <c r="G59" i="11"/>
  <c r="F59" i="11"/>
  <c r="E59" i="11"/>
  <c r="H58" i="11"/>
  <c r="G58" i="11"/>
  <c r="F58" i="11"/>
  <c r="E58" i="11"/>
  <c r="H57" i="11"/>
  <c r="G57" i="11"/>
  <c r="F57" i="11"/>
  <c r="E57" i="11"/>
  <c r="H56" i="11"/>
  <c r="G56" i="11"/>
  <c r="F56" i="11"/>
  <c r="E56" i="11"/>
  <c r="H55" i="11"/>
  <c r="G55" i="11"/>
  <c r="F55" i="11"/>
  <c r="E55" i="11"/>
  <c r="H54" i="11"/>
  <c r="G54" i="11"/>
  <c r="F54" i="11"/>
  <c r="E54" i="11"/>
  <c r="H53" i="11"/>
  <c r="G53" i="11"/>
  <c r="F53" i="11"/>
  <c r="E53" i="11"/>
  <c r="H52" i="11"/>
  <c r="G52" i="11"/>
  <c r="F52" i="11"/>
  <c r="E52" i="11"/>
  <c r="H51" i="11"/>
  <c r="G51" i="11"/>
  <c r="F51" i="11"/>
  <c r="E51" i="11"/>
  <c r="H50" i="11"/>
  <c r="G50" i="11"/>
  <c r="F50" i="11"/>
  <c r="E50" i="11"/>
  <c r="H49" i="11"/>
  <c r="G49" i="11"/>
  <c r="F49" i="11"/>
  <c r="E49" i="11"/>
  <c r="H48" i="11"/>
  <c r="G48" i="11"/>
  <c r="F48" i="11"/>
  <c r="E48" i="11"/>
  <c r="H47" i="11"/>
  <c r="G47" i="11"/>
  <c r="F47" i="11"/>
  <c r="E47" i="11"/>
  <c r="H46" i="11"/>
  <c r="G46" i="11"/>
  <c r="F46" i="11"/>
  <c r="E46" i="11"/>
  <c r="H45" i="11"/>
  <c r="G45" i="11"/>
  <c r="F45" i="11"/>
  <c r="E45" i="11"/>
  <c r="H44" i="11"/>
  <c r="G44" i="11"/>
  <c r="F44" i="11"/>
  <c r="E44" i="11"/>
  <c r="H43" i="11"/>
  <c r="G43" i="11"/>
  <c r="F43" i="11"/>
  <c r="E43" i="11"/>
  <c r="H42" i="11"/>
  <c r="G42" i="11"/>
  <c r="F42" i="11"/>
  <c r="E42" i="11"/>
  <c r="H41" i="11"/>
  <c r="G41" i="11"/>
  <c r="F41" i="11"/>
  <c r="E41" i="11"/>
  <c r="H40" i="11"/>
  <c r="G40" i="11"/>
  <c r="F40" i="11"/>
  <c r="E40" i="11"/>
  <c r="H39" i="11"/>
  <c r="G39" i="11"/>
  <c r="F39" i="11"/>
  <c r="E39" i="11"/>
  <c r="H38" i="11"/>
  <c r="G38" i="11"/>
  <c r="F38" i="11"/>
  <c r="E38" i="11"/>
  <c r="H37" i="11"/>
  <c r="G37" i="11"/>
  <c r="F37" i="11"/>
  <c r="E37" i="11"/>
  <c r="H36" i="11"/>
  <c r="G36" i="11"/>
  <c r="F36" i="11"/>
  <c r="E36" i="11"/>
  <c r="H35" i="11"/>
  <c r="G35" i="11"/>
  <c r="F35" i="11"/>
  <c r="E35" i="11"/>
  <c r="H34" i="11"/>
  <c r="G34" i="11"/>
  <c r="F34" i="11"/>
  <c r="E34" i="11"/>
  <c r="H33" i="11"/>
  <c r="G33" i="11"/>
  <c r="F33" i="11"/>
  <c r="E33" i="11"/>
  <c r="H32" i="11"/>
  <c r="G32" i="11"/>
  <c r="F32" i="11"/>
  <c r="E32" i="11"/>
  <c r="H31" i="11"/>
  <c r="G31" i="11"/>
  <c r="F31" i="11"/>
  <c r="E31" i="11"/>
  <c r="H30" i="11"/>
  <c r="G30" i="11"/>
  <c r="F30" i="11"/>
  <c r="E30" i="11"/>
  <c r="H29" i="11"/>
  <c r="G29" i="11"/>
  <c r="F29" i="11"/>
  <c r="E29" i="11"/>
  <c r="H28" i="11"/>
  <c r="G28" i="11"/>
  <c r="F28" i="11"/>
  <c r="E28" i="11"/>
  <c r="H27" i="11"/>
  <c r="G27" i="11"/>
  <c r="F27" i="11"/>
  <c r="E27" i="11"/>
  <c r="H26" i="11"/>
  <c r="G26" i="11"/>
  <c r="F26" i="11"/>
  <c r="E26" i="11"/>
  <c r="H25" i="11"/>
  <c r="G25" i="11"/>
  <c r="F25" i="11"/>
  <c r="E25" i="11"/>
  <c r="H24" i="11"/>
  <c r="G24" i="11"/>
  <c r="F24" i="11"/>
  <c r="E24" i="11"/>
  <c r="H23" i="11"/>
  <c r="G23" i="11"/>
  <c r="F23" i="11"/>
  <c r="E23" i="11"/>
  <c r="H22" i="11"/>
  <c r="G22" i="11"/>
  <c r="F22" i="11"/>
  <c r="E22" i="11"/>
  <c r="H21" i="11"/>
  <c r="G21" i="11"/>
  <c r="F21" i="11"/>
  <c r="E21" i="11"/>
  <c r="H20" i="11"/>
  <c r="G20" i="11"/>
  <c r="F20" i="11"/>
  <c r="E20" i="11"/>
  <c r="E19" i="11"/>
  <c r="D19" i="11"/>
  <c r="F19" i="11" s="1"/>
  <c r="C19" i="11"/>
  <c r="G19" i="11" s="1"/>
  <c r="H19" i="11" s="1"/>
  <c r="C13" i="11"/>
  <c r="D12" i="11"/>
  <c r="F12" i="11" s="1"/>
  <c r="C11" i="11"/>
  <c r="D10" i="11"/>
  <c r="F10" i="11" s="1"/>
  <c r="C9" i="11"/>
  <c r="D8" i="11"/>
  <c r="G609" i="10"/>
  <c r="F609" i="10"/>
  <c r="G608" i="10"/>
  <c r="F608" i="10"/>
  <c r="H607" i="10"/>
  <c r="G607" i="10"/>
  <c r="F607" i="10"/>
  <c r="E607" i="10"/>
  <c r="H606" i="10"/>
  <c r="G606" i="10"/>
  <c r="F606" i="10"/>
  <c r="E606" i="10"/>
  <c r="G605" i="10"/>
  <c r="F605" i="10"/>
  <c r="H604" i="10"/>
  <c r="G604" i="10"/>
  <c r="F604" i="10"/>
  <c r="E604" i="10"/>
  <c r="H603" i="10"/>
  <c r="G603" i="10"/>
  <c r="F603" i="10"/>
  <c r="E603" i="10"/>
  <c r="H602" i="10"/>
  <c r="G602" i="10"/>
  <c r="F602" i="10"/>
  <c r="E602" i="10"/>
  <c r="H601" i="10"/>
  <c r="G601" i="10"/>
  <c r="F601" i="10"/>
  <c r="E601" i="10"/>
  <c r="G600" i="10"/>
  <c r="F600" i="10"/>
  <c r="H599" i="10"/>
  <c r="G599" i="10"/>
  <c r="F599" i="10"/>
  <c r="E599" i="10"/>
  <c r="G598" i="10"/>
  <c r="F598" i="10"/>
  <c r="G597" i="10"/>
  <c r="F597" i="10"/>
  <c r="H596" i="10"/>
  <c r="G596" i="10"/>
  <c r="F596" i="10"/>
  <c r="E596" i="10"/>
  <c r="H595" i="10"/>
  <c r="G595" i="10"/>
  <c r="F595" i="10"/>
  <c r="E595" i="10"/>
  <c r="H594" i="10"/>
  <c r="G594" i="10"/>
  <c r="F594" i="10"/>
  <c r="E594" i="10"/>
  <c r="H593" i="10"/>
  <c r="G593" i="10"/>
  <c r="F593" i="10"/>
  <c r="E593" i="10"/>
  <c r="H592" i="10"/>
  <c r="G592" i="10"/>
  <c r="F592" i="10"/>
  <c r="E592" i="10"/>
  <c r="H591" i="10"/>
  <c r="G591" i="10"/>
  <c r="F591" i="10"/>
  <c r="E591" i="10"/>
  <c r="H590" i="10"/>
  <c r="G590" i="10"/>
  <c r="F590" i="10"/>
  <c r="E590" i="10"/>
  <c r="H589" i="10"/>
  <c r="G589" i="10"/>
  <c r="F589" i="10"/>
  <c r="E589" i="10"/>
  <c r="H588" i="10"/>
  <c r="G588" i="10"/>
  <c r="F588" i="10"/>
  <c r="E588" i="10"/>
  <c r="H587" i="10"/>
  <c r="G587" i="10"/>
  <c r="F587" i="10"/>
  <c r="E587" i="10"/>
  <c r="G586" i="10"/>
  <c r="F586" i="10"/>
  <c r="G585" i="10"/>
  <c r="F585" i="10"/>
  <c r="G584" i="10"/>
  <c r="F584" i="10"/>
  <c r="G583" i="10"/>
  <c r="F583" i="10"/>
  <c r="F582" i="10"/>
  <c r="D582" i="10"/>
  <c r="C582" i="10"/>
  <c r="E609" i="10" s="1"/>
  <c r="H609" i="10" s="1"/>
  <c r="H576" i="10"/>
  <c r="G576" i="10"/>
  <c r="F576" i="10"/>
  <c r="E576" i="10"/>
  <c r="H575" i="10"/>
  <c r="G575" i="10"/>
  <c r="F575" i="10"/>
  <c r="E575" i="10"/>
  <c r="H574" i="10"/>
  <c r="G574" i="10"/>
  <c r="F574" i="10"/>
  <c r="E574" i="10"/>
  <c r="H573" i="10"/>
  <c r="G573" i="10"/>
  <c r="F573" i="10"/>
  <c r="E573" i="10"/>
  <c r="H572" i="10"/>
  <c r="G572" i="10"/>
  <c r="F572" i="10"/>
  <c r="E572" i="10"/>
  <c r="H571" i="10"/>
  <c r="G571" i="10"/>
  <c r="F571" i="10"/>
  <c r="E571" i="10"/>
  <c r="H570" i="10"/>
  <c r="G570" i="10"/>
  <c r="F570" i="10"/>
  <c r="E570" i="10"/>
  <c r="H569" i="10"/>
  <c r="G569" i="10"/>
  <c r="E569" i="10"/>
  <c r="H568" i="10"/>
  <c r="G568" i="10"/>
  <c r="F568" i="10"/>
  <c r="E568" i="10"/>
  <c r="H567" i="10"/>
  <c r="G567" i="10"/>
  <c r="F567" i="10"/>
  <c r="E567" i="10"/>
  <c r="H566" i="10"/>
  <c r="G566" i="10"/>
  <c r="F566" i="10"/>
  <c r="E566" i="10"/>
  <c r="H565" i="10"/>
  <c r="G565" i="10"/>
  <c r="F565" i="10"/>
  <c r="E565" i="10"/>
  <c r="H564" i="10"/>
  <c r="G564" i="10"/>
  <c r="F564" i="10"/>
  <c r="E564" i="10"/>
  <c r="H563" i="10"/>
  <c r="G563" i="10"/>
  <c r="F563" i="10"/>
  <c r="E563" i="10"/>
  <c r="H562" i="10"/>
  <c r="G562" i="10"/>
  <c r="F562" i="10"/>
  <c r="E562" i="10"/>
  <c r="H561" i="10"/>
  <c r="G561" i="10"/>
  <c r="E561" i="10"/>
  <c r="H560" i="10"/>
  <c r="G560" i="10"/>
  <c r="F560" i="10"/>
  <c r="E560" i="10"/>
  <c r="H559" i="10"/>
  <c r="G559" i="10"/>
  <c r="E559" i="10"/>
  <c r="H558" i="10"/>
  <c r="G558" i="10"/>
  <c r="F558" i="10"/>
  <c r="E558" i="10"/>
  <c r="H557" i="10"/>
  <c r="G557" i="10"/>
  <c r="F557" i="10"/>
  <c r="E557" i="10"/>
  <c r="H556" i="10"/>
  <c r="G556" i="10"/>
  <c r="F556" i="10"/>
  <c r="E556" i="10"/>
  <c r="H555" i="10"/>
  <c r="G555" i="10"/>
  <c r="F555" i="10"/>
  <c r="E555" i="10"/>
  <c r="H554" i="10"/>
  <c r="G554" i="10"/>
  <c r="F554" i="10"/>
  <c r="E554" i="10"/>
  <c r="H553" i="10"/>
  <c r="G553" i="10"/>
  <c r="F553" i="10"/>
  <c r="E553" i="10"/>
  <c r="H552" i="10"/>
  <c r="G552" i="10"/>
  <c r="F552" i="10"/>
  <c r="E552" i="10"/>
  <c r="H551" i="10"/>
  <c r="G551" i="10"/>
  <c r="E551" i="10"/>
  <c r="H550" i="10"/>
  <c r="G550" i="10"/>
  <c r="F550" i="10"/>
  <c r="E550" i="10"/>
  <c r="H549" i="10"/>
  <c r="G549" i="10"/>
  <c r="F549" i="10"/>
  <c r="E549" i="10"/>
  <c r="H548" i="10"/>
  <c r="G548" i="10"/>
  <c r="F548" i="10"/>
  <c r="E548" i="10"/>
  <c r="H547" i="10"/>
  <c r="G547" i="10"/>
  <c r="F547" i="10"/>
  <c r="E547" i="10"/>
  <c r="H546" i="10"/>
  <c r="G546" i="10"/>
  <c r="F546" i="10"/>
  <c r="E546" i="10"/>
  <c r="H545" i="10"/>
  <c r="G545" i="10"/>
  <c r="F545" i="10"/>
  <c r="E545" i="10"/>
  <c r="H544" i="10"/>
  <c r="G544" i="10"/>
  <c r="F544" i="10"/>
  <c r="E544" i="10"/>
  <c r="H543" i="10"/>
  <c r="G543" i="10"/>
  <c r="F543" i="10"/>
  <c r="E543" i="10"/>
  <c r="H542" i="10"/>
  <c r="G542" i="10"/>
  <c r="F542" i="10"/>
  <c r="E542" i="10"/>
  <c r="H541" i="10"/>
  <c r="G541" i="10"/>
  <c r="F541" i="10"/>
  <c r="E541" i="10"/>
  <c r="H540" i="10"/>
  <c r="G540" i="10"/>
  <c r="F540" i="10"/>
  <c r="E540" i="10"/>
  <c r="H539" i="10"/>
  <c r="G539" i="10"/>
  <c r="F539" i="10"/>
  <c r="E539" i="10"/>
  <c r="H538" i="10"/>
  <c r="G538" i="10"/>
  <c r="F538" i="10"/>
  <c r="E538" i="10"/>
  <c r="H537" i="10"/>
  <c r="G537" i="10"/>
  <c r="F537" i="10"/>
  <c r="E537" i="10"/>
  <c r="H536" i="10"/>
  <c r="G536" i="10"/>
  <c r="F536" i="10"/>
  <c r="E536" i="10"/>
  <c r="H535" i="10"/>
  <c r="G535" i="10"/>
  <c r="F535" i="10"/>
  <c r="E535" i="10"/>
  <c r="H534" i="10"/>
  <c r="G534" i="10"/>
  <c r="F534" i="10"/>
  <c r="E534" i="10"/>
  <c r="H533" i="10"/>
  <c r="G533" i="10"/>
  <c r="F533" i="10"/>
  <c r="E533" i="10"/>
  <c r="H532" i="10"/>
  <c r="G532" i="10"/>
  <c r="F532" i="10"/>
  <c r="E532" i="10"/>
  <c r="H531" i="10"/>
  <c r="G531" i="10"/>
  <c r="F531" i="10"/>
  <c r="E531" i="10"/>
  <c r="H530" i="10"/>
  <c r="G530" i="10"/>
  <c r="F530" i="10"/>
  <c r="E530" i="10"/>
  <c r="H529" i="10"/>
  <c r="G529" i="10"/>
  <c r="F529" i="10"/>
  <c r="E529" i="10"/>
  <c r="H528" i="10"/>
  <c r="G528" i="10"/>
  <c r="F528" i="10"/>
  <c r="E528" i="10"/>
  <c r="H527" i="10"/>
  <c r="G527" i="10"/>
  <c r="F527" i="10"/>
  <c r="E527" i="10"/>
  <c r="H526" i="10"/>
  <c r="G526" i="10"/>
  <c r="F526" i="10"/>
  <c r="E526" i="10"/>
  <c r="H525" i="10"/>
  <c r="G525" i="10"/>
  <c r="F525" i="10"/>
  <c r="E525" i="10"/>
  <c r="H524" i="10"/>
  <c r="G524" i="10"/>
  <c r="F524" i="10"/>
  <c r="E524" i="10"/>
  <c r="H523" i="10"/>
  <c r="G523" i="10"/>
  <c r="F523" i="10"/>
  <c r="E523" i="10"/>
  <c r="H522" i="10"/>
  <c r="G522" i="10"/>
  <c r="F522" i="10"/>
  <c r="E522" i="10"/>
  <c r="H521" i="10"/>
  <c r="G521" i="10"/>
  <c r="F521" i="10"/>
  <c r="E521" i="10"/>
  <c r="H520" i="10"/>
  <c r="G520" i="10"/>
  <c r="F520" i="10"/>
  <c r="E520" i="10"/>
  <c r="H519" i="10"/>
  <c r="G519" i="10"/>
  <c r="F519" i="10"/>
  <c r="E519" i="10"/>
  <c r="H518" i="10"/>
  <c r="G518" i="10"/>
  <c r="F518" i="10"/>
  <c r="E518" i="10"/>
  <c r="H517" i="10"/>
  <c r="G517" i="10"/>
  <c r="F517" i="10"/>
  <c r="E517" i="10"/>
  <c r="H516" i="10"/>
  <c r="G516" i="10"/>
  <c r="F516" i="10"/>
  <c r="E516" i="10"/>
  <c r="H515" i="10"/>
  <c r="G515" i="10"/>
  <c r="E515" i="10"/>
  <c r="H514" i="10"/>
  <c r="G514" i="10"/>
  <c r="F514" i="10"/>
  <c r="E514" i="10"/>
  <c r="H513" i="10"/>
  <c r="G513" i="10"/>
  <c r="F513" i="10"/>
  <c r="E513" i="10"/>
  <c r="H512" i="10"/>
  <c r="G512" i="10"/>
  <c r="F512" i="10"/>
  <c r="E512" i="10"/>
  <c r="H511" i="10"/>
  <c r="G511" i="10"/>
  <c r="F511" i="10"/>
  <c r="E511" i="10"/>
  <c r="H510" i="10"/>
  <c r="G510" i="10"/>
  <c r="F510" i="10"/>
  <c r="E510" i="10"/>
  <c r="H509" i="10"/>
  <c r="G509" i="10"/>
  <c r="F509" i="10"/>
  <c r="E509" i="10"/>
  <c r="H508" i="10"/>
  <c r="G508" i="10"/>
  <c r="F508" i="10"/>
  <c r="E508" i="10"/>
  <c r="H507" i="10"/>
  <c r="G507" i="10"/>
  <c r="F507" i="10"/>
  <c r="E507" i="10"/>
  <c r="H506" i="10"/>
  <c r="G506" i="10"/>
  <c r="F506" i="10"/>
  <c r="E506" i="10"/>
  <c r="H505" i="10"/>
  <c r="G505" i="10"/>
  <c r="F505" i="10"/>
  <c r="E505" i="10"/>
  <c r="H504" i="10"/>
  <c r="G504" i="10"/>
  <c r="F504" i="10"/>
  <c r="E504" i="10"/>
  <c r="H503" i="10"/>
  <c r="G503" i="10"/>
  <c r="F503" i="10"/>
  <c r="E503" i="10"/>
  <c r="H502" i="10"/>
  <c r="G502" i="10"/>
  <c r="F502" i="10"/>
  <c r="E502" i="10"/>
  <c r="H501" i="10"/>
  <c r="G501" i="10"/>
  <c r="F501" i="10"/>
  <c r="E501" i="10"/>
  <c r="H500" i="10"/>
  <c r="G500" i="10"/>
  <c r="F500" i="10"/>
  <c r="E500" i="10"/>
  <c r="H499" i="10"/>
  <c r="G499" i="10"/>
  <c r="F499" i="10"/>
  <c r="E499" i="10"/>
  <c r="H498" i="10"/>
  <c r="G498" i="10"/>
  <c r="F498" i="10"/>
  <c r="E498" i="10"/>
  <c r="H497" i="10"/>
  <c r="G497" i="10"/>
  <c r="F497" i="10"/>
  <c r="E497" i="10"/>
  <c r="H496" i="10"/>
  <c r="G496" i="10"/>
  <c r="F496" i="10"/>
  <c r="E496" i="10"/>
  <c r="H495" i="10"/>
  <c r="G495" i="10"/>
  <c r="F495" i="10"/>
  <c r="E495" i="10"/>
  <c r="H494" i="10"/>
  <c r="G494" i="10"/>
  <c r="F494" i="10"/>
  <c r="E494" i="10"/>
  <c r="H493" i="10"/>
  <c r="G493" i="10"/>
  <c r="F493" i="10"/>
  <c r="E493" i="10"/>
  <c r="H492" i="10"/>
  <c r="G492" i="10"/>
  <c r="F492" i="10"/>
  <c r="E492" i="10"/>
  <c r="H491" i="10"/>
  <c r="G491" i="10"/>
  <c r="F491" i="10"/>
  <c r="E491" i="10"/>
  <c r="H490" i="10"/>
  <c r="G490" i="10"/>
  <c r="F490" i="10"/>
  <c r="E490" i="10"/>
  <c r="H489" i="10"/>
  <c r="G489" i="10"/>
  <c r="F489" i="10"/>
  <c r="E489" i="10"/>
  <c r="H488" i="10"/>
  <c r="G488" i="10"/>
  <c r="F488" i="10"/>
  <c r="E488" i="10"/>
  <c r="H487" i="10"/>
  <c r="G487" i="10"/>
  <c r="F487" i="10"/>
  <c r="E487" i="10"/>
  <c r="H486" i="10"/>
  <c r="G486" i="10"/>
  <c r="E486" i="10"/>
  <c r="H485" i="10"/>
  <c r="G485" i="10"/>
  <c r="F485" i="10"/>
  <c r="E485" i="10"/>
  <c r="H484" i="10"/>
  <c r="G484" i="10"/>
  <c r="F484" i="10"/>
  <c r="E484" i="10"/>
  <c r="H483" i="10"/>
  <c r="G483" i="10"/>
  <c r="F483" i="10"/>
  <c r="E483" i="10"/>
  <c r="H482" i="10"/>
  <c r="G482" i="10"/>
  <c r="F482" i="10"/>
  <c r="E482" i="10"/>
  <c r="H481" i="10"/>
  <c r="G481" i="10"/>
  <c r="F481" i="10"/>
  <c r="E481" i="10"/>
  <c r="H480" i="10"/>
  <c r="G480" i="10"/>
  <c r="F480" i="10"/>
  <c r="E480" i="10"/>
  <c r="H479" i="10"/>
  <c r="G479" i="10"/>
  <c r="F479" i="10"/>
  <c r="E479" i="10"/>
  <c r="H478" i="10"/>
  <c r="G478" i="10"/>
  <c r="F478" i="10"/>
  <c r="E478" i="10"/>
  <c r="H477" i="10"/>
  <c r="G477" i="10"/>
  <c r="F477" i="10"/>
  <c r="E477" i="10"/>
  <c r="H476" i="10"/>
  <c r="G476" i="10"/>
  <c r="F476" i="10"/>
  <c r="E476" i="10"/>
  <c r="H475" i="10"/>
  <c r="G475" i="10"/>
  <c r="F475" i="10"/>
  <c r="E475" i="10"/>
  <c r="H474" i="10"/>
  <c r="G474" i="10"/>
  <c r="F474" i="10"/>
  <c r="E474" i="10"/>
  <c r="H473" i="10"/>
  <c r="G473" i="10"/>
  <c r="F473" i="10"/>
  <c r="E473" i="10"/>
  <c r="H472" i="10"/>
  <c r="G472" i="10"/>
  <c r="E472" i="10"/>
  <c r="H471" i="10"/>
  <c r="G471" i="10"/>
  <c r="F471" i="10"/>
  <c r="E471" i="10"/>
  <c r="H470" i="10"/>
  <c r="G470" i="10"/>
  <c r="F470" i="10"/>
  <c r="E470" i="10"/>
  <c r="H469" i="10"/>
  <c r="G469" i="10"/>
  <c r="F469" i="10"/>
  <c r="E469" i="10"/>
  <c r="H468" i="10"/>
  <c r="G468" i="10"/>
  <c r="F468" i="10"/>
  <c r="E468" i="10"/>
  <c r="H467" i="10"/>
  <c r="G467" i="10"/>
  <c r="F467" i="10"/>
  <c r="E467" i="10"/>
  <c r="H466" i="10"/>
  <c r="G466" i="10"/>
  <c r="F466" i="10"/>
  <c r="E466" i="10"/>
  <c r="H465" i="10"/>
  <c r="G465" i="10"/>
  <c r="E465" i="10"/>
  <c r="H464" i="10"/>
  <c r="G464" i="10"/>
  <c r="F464" i="10"/>
  <c r="E464" i="10"/>
  <c r="H463" i="10"/>
  <c r="G463" i="10"/>
  <c r="F463" i="10"/>
  <c r="E463" i="10"/>
  <c r="H462" i="10"/>
  <c r="G462" i="10"/>
  <c r="F462" i="10"/>
  <c r="E462" i="10"/>
  <c r="H461" i="10"/>
  <c r="G461" i="10"/>
  <c r="F461" i="10"/>
  <c r="E461" i="10"/>
  <c r="H460" i="10"/>
  <c r="G460" i="10"/>
  <c r="F460" i="10"/>
  <c r="E460" i="10"/>
  <c r="H459" i="10"/>
  <c r="G459" i="10"/>
  <c r="F459" i="10"/>
  <c r="E459" i="10"/>
  <c r="H458" i="10"/>
  <c r="G458" i="10"/>
  <c r="F458" i="10"/>
  <c r="E458" i="10"/>
  <c r="H457" i="10"/>
  <c r="G457" i="10"/>
  <c r="F457" i="10"/>
  <c r="E457" i="10"/>
  <c r="H456" i="10"/>
  <c r="G456" i="10"/>
  <c r="F456" i="10"/>
  <c r="E456" i="10"/>
  <c r="H455" i="10"/>
  <c r="G455" i="10"/>
  <c r="F455" i="10"/>
  <c r="E455" i="10"/>
  <c r="H454" i="10"/>
  <c r="G454" i="10"/>
  <c r="F454" i="10"/>
  <c r="E454" i="10"/>
  <c r="H453" i="10"/>
  <c r="G453" i="10"/>
  <c r="F453" i="10"/>
  <c r="E453" i="10"/>
  <c r="H452" i="10"/>
  <c r="G452" i="10"/>
  <c r="F452" i="10"/>
  <c r="E452" i="10"/>
  <c r="H451" i="10"/>
  <c r="G451" i="10"/>
  <c r="F451" i="10"/>
  <c r="E451" i="10"/>
  <c r="H450" i="10"/>
  <c r="G450" i="10"/>
  <c r="F450" i="10"/>
  <c r="E450" i="10"/>
  <c r="H449" i="10"/>
  <c r="G449" i="10"/>
  <c r="F449" i="10"/>
  <c r="E449" i="10"/>
  <c r="H448" i="10"/>
  <c r="G448" i="10"/>
  <c r="F448" i="10"/>
  <c r="E448" i="10"/>
  <c r="H447" i="10"/>
  <c r="G447" i="10"/>
  <c r="F447" i="10"/>
  <c r="E447" i="10"/>
  <c r="H446" i="10"/>
  <c r="G446" i="10"/>
  <c r="F446" i="10"/>
  <c r="E446" i="10"/>
  <c r="H445" i="10"/>
  <c r="G445" i="10"/>
  <c r="E445" i="10"/>
  <c r="H444" i="10"/>
  <c r="G444" i="10"/>
  <c r="F444" i="10"/>
  <c r="E444" i="10"/>
  <c r="H443" i="10"/>
  <c r="G443" i="10"/>
  <c r="F443" i="10"/>
  <c r="E443" i="10"/>
  <c r="H442" i="10"/>
  <c r="G442" i="10"/>
  <c r="F442" i="10"/>
  <c r="E442" i="10"/>
  <c r="H441" i="10"/>
  <c r="G441" i="10"/>
  <c r="F441" i="10"/>
  <c r="E441" i="10"/>
  <c r="H440" i="10"/>
  <c r="G440" i="10"/>
  <c r="F440" i="10"/>
  <c r="E440" i="10"/>
  <c r="H439" i="10"/>
  <c r="G439" i="10"/>
  <c r="F439" i="10"/>
  <c r="E439" i="10"/>
  <c r="H438" i="10"/>
  <c r="G438" i="10"/>
  <c r="F438" i="10"/>
  <c r="E438" i="10"/>
  <c r="H437" i="10"/>
  <c r="G437" i="10"/>
  <c r="F437" i="10"/>
  <c r="E437" i="10"/>
  <c r="H436" i="10"/>
  <c r="G436" i="10"/>
  <c r="F436" i="10"/>
  <c r="E436" i="10"/>
  <c r="H435" i="10"/>
  <c r="G435" i="10"/>
  <c r="F435" i="10"/>
  <c r="E435" i="10"/>
  <c r="H434" i="10"/>
  <c r="G434" i="10"/>
  <c r="F434" i="10"/>
  <c r="E434" i="10"/>
  <c r="H433" i="10"/>
  <c r="G433" i="10"/>
  <c r="F433" i="10"/>
  <c r="E433" i="10"/>
  <c r="H432" i="10"/>
  <c r="G432" i="10"/>
  <c r="E432" i="10"/>
  <c r="H431" i="10"/>
  <c r="G431" i="10"/>
  <c r="F431" i="10"/>
  <c r="E431" i="10"/>
  <c r="H430" i="10"/>
  <c r="G430" i="10"/>
  <c r="F430" i="10"/>
  <c r="E430" i="10"/>
  <c r="H429" i="10"/>
  <c r="G429" i="10"/>
  <c r="F429" i="10"/>
  <c r="E429" i="10"/>
  <c r="H428" i="10"/>
  <c r="G428" i="10"/>
  <c r="F428" i="10"/>
  <c r="E428" i="10"/>
  <c r="H427" i="10"/>
  <c r="G427" i="10"/>
  <c r="F427" i="10"/>
  <c r="E427" i="10"/>
  <c r="H426" i="10"/>
  <c r="G426" i="10"/>
  <c r="F426" i="10"/>
  <c r="E426" i="10"/>
  <c r="H425" i="10"/>
  <c r="G425" i="10"/>
  <c r="F425" i="10"/>
  <c r="E425" i="10"/>
  <c r="H424" i="10"/>
  <c r="G424" i="10"/>
  <c r="F424" i="10"/>
  <c r="E424" i="10"/>
  <c r="H423" i="10"/>
  <c r="G423" i="10"/>
  <c r="F423" i="10"/>
  <c r="E423" i="10"/>
  <c r="H422" i="10"/>
  <c r="G422" i="10"/>
  <c r="F422" i="10"/>
  <c r="E422" i="10"/>
  <c r="H421" i="10"/>
  <c r="G421" i="10"/>
  <c r="F421" i="10"/>
  <c r="E421" i="10"/>
  <c r="H420" i="10"/>
  <c r="G420" i="10"/>
  <c r="E420" i="10"/>
  <c r="H419" i="10"/>
  <c r="G419" i="10"/>
  <c r="F419" i="10"/>
  <c r="E419" i="10"/>
  <c r="H418" i="10"/>
  <c r="G418" i="10"/>
  <c r="F418" i="10"/>
  <c r="E418" i="10"/>
  <c r="H417" i="10"/>
  <c r="G417" i="10"/>
  <c r="F417" i="10"/>
  <c r="E417" i="10"/>
  <c r="H416" i="10"/>
  <c r="G416" i="10"/>
  <c r="F416" i="10"/>
  <c r="E416" i="10"/>
  <c r="H415" i="10"/>
  <c r="G415" i="10"/>
  <c r="F415" i="10"/>
  <c r="E415" i="10"/>
  <c r="H414" i="10"/>
  <c r="G414" i="10"/>
  <c r="F414" i="10"/>
  <c r="E414" i="10"/>
  <c r="H413" i="10"/>
  <c r="G413" i="10"/>
  <c r="F413" i="10"/>
  <c r="E413" i="10"/>
  <c r="H412" i="10"/>
  <c r="G412" i="10"/>
  <c r="E412" i="10"/>
  <c r="H411" i="10"/>
  <c r="G411" i="10"/>
  <c r="F411" i="10"/>
  <c r="E411" i="10"/>
  <c r="H410" i="10"/>
  <c r="G410" i="10"/>
  <c r="E410" i="10"/>
  <c r="H409" i="10"/>
  <c r="G409" i="10"/>
  <c r="F409" i="10"/>
  <c r="E409" i="10"/>
  <c r="H408" i="10"/>
  <c r="G408" i="10"/>
  <c r="E408" i="10"/>
  <c r="H407" i="10"/>
  <c r="G407" i="10"/>
  <c r="F407" i="10"/>
  <c r="E407" i="10"/>
  <c r="H406" i="10"/>
  <c r="G406" i="10"/>
  <c r="F406" i="10"/>
  <c r="E406" i="10"/>
  <c r="H405" i="10"/>
  <c r="G405" i="10"/>
  <c r="F405" i="10"/>
  <c r="E405" i="10"/>
  <c r="H404" i="10"/>
  <c r="G404" i="10"/>
  <c r="F404" i="10"/>
  <c r="E404" i="10"/>
  <c r="H403" i="10"/>
  <c r="G403" i="10"/>
  <c r="F403" i="10"/>
  <c r="E403" i="10"/>
  <c r="H402" i="10"/>
  <c r="G402" i="10"/>
  <c r="F402" i="10"/>
  <c r="E402" i="10"/>
  <c r="H401" i="10"/>
  <c r="G401" i="10"/>
  <c r="F401" i="10"/>
  <c r="E401" i="10"/>
  <c r="H400" i="10"/>
  <c r="G400" i="10"/>
  <c r="F400" i="10"/>
  <c r="E400" i="10"/>
  <c r="H399" i="10"/>
  <c r="G399" i="10"/>
  <c r="E399" i="10"/>
  <c r="H398" i="10"/>
  <c r="G398" i="10"/>
  <c r="E398" i="10"/>
  <c r="H397" i="10"/>
  <c r="G397" i="10"/>
  <c r="E397" i="10"/>
  <c r="H396" i="10"/>
  <c r="G396" i="10"/>
  <c r="F396" i="10"/>
  <c r="E396" i="10"/>
  <c r="H395" i="10"/>
  <c r="G395" i="10"/>
  <c r="E395" i="10"/>
  <c r="H394" i="10"/>
  <c r="G394" i="10"/>
  <c r="F394" i="10"/>
  <c r="E394" i="10"/>
  <c r="H393" i="10"/>
  <c r="G393" i="10"/>
  <c r="F393" i="10"/>
  <c r="E393" i="10"/>
  <c r="H392" i="10"/>
  <c r="G392" i="10"/>
  <c r="F392" i="10"/>
  <c r="E392" i="10"/>
  <c r="H391" i="10"/>
  <c r="G391" i="10"/>
  <c r="E391" i="10"/>
  <c r="H390" i="10"/>
  <c r="G390" i="10"/>
  <c r="F390" i="10"/>
  <c r="E390" i="10"/>
  <c r="H389" i="10"/>
  <c r="G389" i="10"/>
  <c r="F389" i="10"/>
  <c r="E389" i="10"/>
  <c r="H388" i="10"/>
  <c r="G388" i="10"/>
  <c r="F388" i="10"/>
  <c r="E388" i="10"/>
  <c r="H387" i="10"/>
  <c r="G387" i="10"/>
  <c r="F387" i="10"/>
  <c r="E387" i="10"/>
  <c r="H386" i="10"/>
  <c r="G386" i="10"/>
  <c r="F386" i="10"/>
  <c r="E386" i="10"/>
  <c r="H385" i="10"/>
  <c r="G385" i="10"/>
  <c r="F385" i="10"/>
  <c r="E385" i="10"/>
  <c r="H384" i="10"/>
  <c r="G384" i="10"/>
  <c r="E384" i="10"/>
  <c r="H383" i="10"/>
  <c r="G383" i="10"/>
  <c r="F383" i="10"/>
  <c r="E383" i="10"/>
  <c r="H382" i="10"/>
  <c r="G382" i="10"/>
  <c r="F382" i="10"/>
  <c r="E382" i="10"/>
  <c r="H381" i="10"/>
  <c r="G381" i="10"/>
  <c r="F381" i="10"/>
  <c r="E381" i="10"/>
  <c r="H380" i="10"/>
  <c r="G380" i="10"/>
  <c r="E380" i="10"/>
  <c r="H379" i="10"/>
  <c r="G379" i="10"/>
  <c r="F379" i="10"/>
  <c r="E379" i="10"/>
  <c r="H378" i="10"/>
  <c r="G378" i="10"/>
  <c r="F378" i="10"/>
  <c r="E378" i="10"/>
  <c r="H377" i="10"/>
  <c r="G377" i="10"/>
  <c r="F377" i="10"/>
  <c r="E377" i="10"/>
  <c r="H376" i="10"/>
  <c r="G376" i="10"/>
  <c r="F376" i="10"/>
  <c r="E376" i="10"/>
  <c r="H375" i="10"/>
  <c r="G375" i="10"/>
  <c r="F375" i="10"/>
  <c r="E375" i="10"/>
  <c r="H374" i="10"/>
  <c r="G374" i="10"/>
  <c r="E374" i="10"/>
  <c r="H373" i="10"/>
  <c r="G373" i="10"/>
  <c r="E373" i="10"/>
  <c r="H372" i="10"/>
  <c r="G372" i="10"/>
  <c r="E372" i="10"/>
  <c r="H371" i="10"/>
  <c r="G371" i="10"/>
  <c r="F371" i="10"/>
  <c r="E371" i="10"/>
  <c r="H370" i="10"/>
  <c r="G370" i="10"/>
  <c r="F370" i="10"/>
  <c r="E370" i="10"/>
  <c r="H369" i="10"/>
  <c r="G369" i="10"/>
  <c r="F369" i="10"/>
  <c r="E369" i="10"/>
  <c r="H368" i="10"/>
  <c r="G368" i="10"/>
  <c r="F368" i="10"/>
  <c r="E368" i="10"/>
  <c r="H367" i="10"/>
  <c r="G367" i="10"/>
  <c r="F367" i="10"/>
  <c r="E367" i="10"/>
  <c r="H366" i="10"/>
  <c r="G366" i="10"/>
  <c r="F366" i="10"/>
  <c r="E366" i="10"/>
  <c r="H365" i="10"/>
  <c r="G365" i="10"/>
  <c r="F365" i="10"/>
  <c r="E365" i="10"/>
  <c r="H364" i="10"/>
  <c r="G364" i="10"/>
  <c r="F364" i="10"/>
  <c r="E364" i="10"/>
  <c r="H363" i="10"/>
  <c r="G363" i="10"/>
  <c r="F363" i="10"/>
  <c r="E363" i="10"/>
  <c r="H362" i="10"/>
  <c r="G362" i="10"/>
  <c r="F362" i="10"/>
  <c r="E362" i="10"/>
  <c r="H361" i="10"/>
  <c r="G361" i="10"/>
  <c r="E361" i="10"/>
  <c r="H360" i="10"/>
  <c r="G360" i="10"/>
  <c r="F360" i="10"/>
  <c r="E360" i="10"/>
  <c r="H359" i="10"/>
  <c r="G359" i="10"/>
  <c r="F359" i="10"/>
  <c r="E359" i="10"/>
  <c r="H358" i="10"/>
  <c r="G358" i="10"/>
  <c r="E358" i="10"/>
  <c r="H357" i="10"/>
  <c r="G357" i="10"/>
  <c r="F357" i="10"/>
  <c r="E357" i="10"/>
  <c r="H356" i="10"/>
  <c r="G356" i="10"/>
  <c r="E356" i="10"/>
  <c r="H355" i="10"/>
  <c r="G355" i="10"/>
  <c r="E355" i="10"/>
  <c r="H354" i="10"/>
  <c r="G354" i="10"/>
  <c r="F354" i="10"/>
  <c r="E354" i="10"/>
  <c r="H353" i="10"/>
  <c r="G353" i="10"/>
  <c r="F353" i="10"/>
  <c r="E353" i="10"/>
  <c r="H352" i="10"/>
  <c r="G352" i="10"/>
  <c r="F352" i="10"/>
  <c r="E352" i="10"/>
  <c r="H351" i="10"/>
  <c r="G351" i="10"/>
  <c r="F351" i="10"/>
  <c r="E351" i="10"/>
  <c r="H350" i="10"/>
  <c r="G350" i="10"/>
  <c r="E350" i="10"/>
  <c r="E349" i="10"/>
  <c r="D349" i="10"/>
  <c r="C349" i="10"/>
  <c r="H343" i="10"/>
  <c r="G343" i="10"/>
  <c r="F343" i="10"/>
  <c r="E343" i="10"/>
  <c r="H342" i="10"/>
  <c r="G342" i="10"/>
  <c r="F342" i="10"/>
  <c r="E342" i="10"/>
  <c r="H341" i="10"/>
  <c r="G341" i="10"/>
  <c r="F341" i="10"/>
  <c r="E341" i="10"/>
  <c r="H340" i="10"/>
  <c r="G340" i="10"/>
  <c r="F340" i="10"/>
  <c r="E340" i="10"/>
  <c r="H339" i="10"/>
  <c r="G339" i="10"/>
  <c r="F339" i="10"/>
  <c r="E339" i="10"/>
  <c r="H338" i="10"/>
  <c r="G338" i="10"/>
  <c r="F338" i="10"/>
  <c r="E338" i="10"/>
  <c r="H337" i="10"/>
  <c r="G337" i="10"/>
  <c r="F337" i="10"/>
  <c r="E337" i="10"/>
  <c r="H336" i="10"/>
  <c r="G336" i="10"/>
  <c r="F336" i="10"/>
  <c r="E336" i="10"/>
  <c r="H335" i="10"/>
  <c r="G335" i="10"/>
  <c r="F335" i="10"/>
  <c r="E335" i="10"/>
  <c r="H334" i="10"/>
  <c r="G334" i="10"/>
  <c r="F334" i="10"/>
  <c r="E334" i="10"/>
  <c r="H333" i="10"/>
  <c r="G333" i="10"/>
  <c r="F333" i="10"/>
  <c r="E333" i="10"/>
  <c r="H332" i="10"/>
  <c r="G332" i="10"/>
  <c r="F332" i="10"/>
  <c r="E332" i="10"/>
  <c r="H331" i="10"/>
  <c r="G331" i="10"/>
  <c r="F331" i="10"/>
  <c r="E331" i="10"/>
  <c r="H330" i="10"/>
  <c r="G330" i="10"/>
  <c r="F330" i="10"/>
  <c r="E330" i="10"/>
  <c r="H329" i="10"/>
  <c r="G329" i="10"/>
  <c r="F329" i="10"/>
  <c r="E329" i="10"/>
  <c r="H328" i="10"/>
  <c r="G328" i="10"/>
  <c r="F328" i="10"/>
  <c r="E328" i="10"/>
  <c r="H327" i="10"/>
  <c r="G327" i="10"/>
  <c r="F327" i="10"/>
  <c r="E327" i="10"/>
  <c r="H326" i="10"/>
  <c r="G326" i="10"/>
  <c r="F326" i="10"/>
  <c r="E326" i="10"/>
  <c r="H325" i="10"/>
  <c r="G325" i="10"/>
  <c r="F325" i="10"/>
  <c r="E325" i="10"/>
  <c r="G324" i="10"/>
  <c r="F324" i="10"/>
  <c r="H323" i="10"/>
  <c r="G323" i="10"/>
  <c r="F323" i="10"/>
  <c r="E323" i="10"/>
  <c r="H322" i="10"/>
  <c r="G322" i="10"/>
  <c r="F322" i="10"/>
  <c r="E322" i="10"/>
  <c r="G321" i="10"/>
  <c r="F321" i="10"/>
  <c r="H320" i="10"/>
  <c r="G320" i="10"/>
  <c r="F320" i="10"/>
  <c r="E320" i="10"/>
  <c r="H319" i="10"/>
  <c r="G319" i="10"/>
  <c r="F319" i="10"/>
  <c r="E319" i="10"/>
  <c r="H318" i="10"/>
  <c r="G318" i="10"/>
  <c r="F318" i="10"/>
  <c r="E318" i="10"/>
  <c r="H317" i="10"/>
  <c r="G317" i="10"/>
  <c r="F317" i="10"/>
  <c r="E317" i="10"/>
  <c r="H316" i="10"/>
  <c r="G316" i="10"/>
  <c r="F316" i="10"/>
  <c r="E316" i="10"/>
  <c r="H315" i="10"/>
  <c r="G315" i="10"/>
  <c r="F315" i="10"/>
  <c r="E315" i="10"/>
  <c r="H314" i="10"/>
  <c r="G314" i="10"/>
  <c r="F314" i="10"/>
  <c r="E314" i="10"/>
  <c r="H313" i="10"/>
  <c r="G313" i="10"/>
  <c r="F313" i="10"/>
  <c r="E313" i="10"/>
  <c r="H312" i="10"/>
  <c r="G312" i="10"/>
  <c r="F312" i="10"/>
  <c r="E312" i="10"/>
  <c r="H311" i="10"/>
  <c r="G311" i="10"/>
  <c r="F311" i="10"/>
  <c r="E311" i="10"/>
  <c r="H310" i="10"/>
  <c r="G310" i="10"/>
  <c r="F310" i="10"/>
  <c r="E310" i="10"/>
  <c r="H309" i="10"/>
  <c r="G309" i="10"/>
  <c r="F309" i="10"/>
  <c r="E309" i="10"/>
  <c r="H308" i="10"/>
  <c r="G308" i="10"/>
  <c r="F308" i="10"/>
  <c r="E308" i="10"/>
  <c r="H307" i="10"/>
  <c r="G307" i="10"/>
  <c r="F307" i="10"/>
  <c r="E307" i="10"/>
  <c r="H306" i="10"/>
  <c r="G306" i="10"/>
  <c r="F306" i="10"/>
  <c r="E306" i="10"/>
  <c r="H305" i="10"/>
  <c r="G305" i="10"/>
  <c r="F305" i="10"/>
  <c r="E305" i="10"/>
  <c r="H304" i="10"/>
  <c r="G304" i="10"/>
  <c r="F304" i="10"/>
  <c r="E304" i="10"/>
  <c r="H303" i="10"/>
  <c r="G303" i="10"/>
  <c r="F303" i="10"/>
  <c r="E303" i="10"/>
  <c r="G302" i="10"/>
  <c r="F302" i="10"/>
  <c r="H301" i="10"/>
  <c r="G301" i="10"/>
  <c r="F301" i="10"/>
  <c r="E301" i="10"/>
  <c r="H300" i="10"/>
  <c r="G300" i="10"/>
  <c r="F300" i="10"/>
  <c r="E300" i="10"/>
  <c r="H299" i="10"/>
  <c r="G299" i="10"/>
  <c r="F299" i="10"/>
  <c r="E299" i="10"/>
  <c r="H298" i="10"/>
  <c r="G298" i="10"/>
  <c r="F298" i="10"/>
  <c r="E298" i="10"/>
  <c r="H297" i="10"/>
  <c r="G297" i="10"/>
  <c r="F297" i="10"/>
  <c r="E297" i="10"/>
  <c r="H296" i="10"/>
  <c r="G296" i="10"/>
  <c r="F296" i="10"/>
  <c r="E296" i="10"/>
  <c r="H295" i="10"/>
  <c r="G295" i="10"/>
  <c r="F295" i="10"/>
  <c r="E295" i="10"/>
  <c r="H294" i="10"/>
  <c r="G294" i="10"/>
  <c r="F294" i="10"/>
  <c r="E294" i="10"/>
  <c r="G293" i="10"/>
  <c r="F293" i="10"/>
  <c r="H292" i="10"/>
  <c r="G292" i="10"/>
  <c r="F292" i="10"/>
  <c r="E292" i="10"/>
  <c r="H291" i="10"/>
  <c r="G291" i="10"/>
  <c r="F291" i="10"/>
  <c r="E291" i="10"/>
  <c r="H290" i="10"/>
  <c r="G290" i="10"/>
  <c r="F290" i="10"/>
  <c r="E290" i="10"/>
  <c r="G289" i="10"/>
  <c r="F289" i="10"/>
  <c r="G288" i="10"/>
  <c r="F288" i="10"/>
  <c r="H287" i="10"/>
  <c r="G287" i="10"/>
  <c r="F287" i="10"/>
  <c r="E287" i="10"/>
  <c r="H286" i="10"/>
  <c r="G286" i="10"/>
  <c r="F286" i="10"/>
  <c r="E286" i="10"/>
  <c r="H285" i="10"/>
  <c r="G285" i="10"/>
  <c r="F285" i="10"/>
  <c r="E285" i="10"/>
  <c r="H284" i="10"/>
  <c r="G284" i="10"/>
  <c r="F284" i="10"/>
  <c r="E284" i="10"/>
  <c r="H283" i="10"/>
  <c r="G283" i="10"/>
  <c r="F283" i="10"/>
  <c r="E283" i="10"/>
  <c r="H282" i="10"/>
  <c r="G282" i="10"/>
  <c r="F282" i="10"/>
  <c r="E282" i="10"/>
  <c r="H281" i="10"/>
  <c r="G281" i="10"/>
  <c r="F281" i="10"/>
  <c r="E281" i="10"/>
  <c r="G280" i="10"/>
  <c r="F280" i="10"/>
  <c r="H279" i="10"/>
  <c r="G279" i="10"/>
  <c r="F279" i="10"/>
  <c r="E279" i="10"/>
  <c r="H278" i="10"/>
  <c r="G278" i="10"/>
  <c r="F278" i="10"/>
  <c r="E278" i="10"/>
  <c r="G277" i="10"/>
  <c r="F277" i="10"/>
  <c r="G276" i="10"/>
  <c r="F276" i="10"/>
  <c r="H275" i="10"/>
  <c r="G275" i="10"/>
  <c r="F275" i="10"/>
  <c r="E275" i="10"/>
  <c r="H274" i="10"/>
  <c r="G274" i="10"/>
  <c r="F274" i="10"/>
  <c r="E274" i="10"/>
  <c r="H273" i="10"/>
  <c r="G273" i="10"/>
  <c r="F273" i="10"/>
  <c r="E273" i="10"/>
  <c r="H272" i="10"/>
  <c r="G272" i="10"/>
  <c r="F272" i="10"/>
  <c r="E272" i="10"/>
  <c r="H271" i="10"/>
  <c r="G271" i="10"/>
  <c r="F271" i="10"/>
  <c r="E271" i="10"/>
  <c r="H270" i="10"/>
  <c r="G270" i="10"/>
  <c r="F270" i="10"/>
  <c r="E270" i="10"/>
  <c r="H269" i="10"/>
  <c r="G269" i="10"/>
  <c r="F269" i="10"/>
  <c r="E269" i="10"/>
  <c r="H268" i="10"/>
  <c r="G268" i="10"/>
  <c r="F268" i="10"/>
  <c r="E268" i="10"/>
  <c r="H267" i="10"/>
  <c r="G267" i="10"/>
  <c r="F267" i="10"/>
  <c r="E267" i="10"/>
  <c r="H266" i="10"/>
  <c r="G266" i="10"/>
  <c r="F266" i="10"/>
  <c r="E266" i="10"/>
  <c r="H265" i="10"/>
  <c r="G265" i="10"/>
  <c r="F265" i="10"/>
  <c r="E265" i="10"/>
  <c r="H264" i="10"/>
  <c r="G264" i="10"/>
  <c r="F264" i="10"/>
  <c r="E264" i="10"/>
  <c r="H263" i="10"/>
  <c r="G263" i="10"/>
  <c r="F263" i="10"/>
  <c r="E263" i="10"/>
  <c r="H262" i="10"/>
  <c r="G262" i="10"/>
  <c r="F262" i="10"/>
  <c r="E262" i="10"/>
  <c r="H261" i="10"/>
  <c r="G261" i="10"/>
  <c r="F261" i="10"/>
  <c r="E261" i="10"/>
  <c r="H260" i="10"/>
  <c r="G260" i="10"/>
  <c r="F260" i="10"/>
  <c r="E260" i="10"/>
  <c r="H259" i="10"/>
  <c r="G259" i="10"/>
  <c r="F259" i="10"/>
  <c r="E259" i="10"/>
  <c r="H258" i="10"/>
  <c r="G258" i="10"/>
  <c r="F258" i="10"/>
  <c r="E258" i="10"/>
  <c r="H257" i="10"/>
  <c r="G257" i="10"/>
  <c r="F257" i="10"/>
  <c r="E257" i="10"/>
  <c r="H256" i="10"/>
  <c r="G256" i="10"/>
  <c r="F256" i="10"/>
  <c r="E256" i="10"/>
  <c r="H255" i="10"/>
  <c r="G255" i="10"/>
  <c r="F255" i="10"/>
  <c r="E255" i="10"/>
  <c r="H254" i="10"/>
  <c r="G254" i="10"/>
  <c r="F254" i="10"/>
  <c r="E254" i="10"/>
  <c r="H253" i="10"/>
  <c r="G253" i="10"/>
  <c r="F253" i="10"/>
  <c r="E253" i="10"/>
  <c r="H252" i="10"/>
  <c r="G252" i="10"/>
  <c r="F252" i="10"/>
  <c r="E252" i="10"/>
  <c r="H251" i="10"/>
  <c r="G251" i="10"/>
  <c r="F251" i="10"/>
  <c r="E251" i="10"/>
  <c r="H250" i="10"/>
  <c r="G250" i="10"/>
  <c r="F250" i="10"/>
  <c r="E250" i="10"/>
  <c r="H249" i="10"/>
  <c r="G249" i="10"/>
  <c r="F249" i="10"/>
  <c r="E249" i="10"/>
  <c r="H248" i="10"/>
  <c r="G248" i="10"/>
  <c r="F248" i="10"/>
  <c r="E248" i="10"/>
  <c r="H247" i="10"/>
  <c r="G247" i="10"/>
  <c r="F247" i="10"/>
  <c r="E247" i="10"/>
  <c r="H246" i="10"/>
  <c r="G246" i="10"/>
  <c r="F246" i="10"/>
  <c r="E246" i="10"/>
  <c r="H245" i="10"/>
  <c r="G245" i="10"/>
  <c r="F245" i="10"/>
  <c r="E245" i="10"/>
  <c r="H244" i="10"/>
  <c r="G244" i="10"/>
  <c r="F244" i="10"/>
  <c r="E244" i="10"/>
  <c r="H243" i="10"/>
  <c r="G243" i="10"/>
  <c r="F243" i="10"/>
  <c r="E243" i="10"/>
  <c r="H242" i="10"/>
  <c r="G242" i="10"/>
  <c r="F242" i="10"/>
  <c r="E242" i="10"/>
  <c r="G241" i="10"/>
  <c r="F241" i="10"/>
  <c r="H240" i="10"/>
  <c r="G240" i="10"/>
  <c r="F240" i="10"/>
  <c r="E240" i="10"/>
  <c r="H239" i="10"/>
  <c r="G239" i="10"/>
  <c r="F239" i="10"/>
  <c r="E239" i="10"/>
  <c r="G238" i="10"/>
  <c r="F238" i="10"/>
  <c r="H237" i="10"/>
  <c r="G237" i="10"/>
  <c r="F237" i="10"/>
  <c r="E237" i="10"/>
  <c r="H236" i="10"/>
  <c r="G236" i="10"/>
  <c r="F236" i="10"/>
  <c r="E236" i="10"/>
  <c r="H235" i="10"/>
  <c r="G235" i="10"/>
  <c r="F235" i="10"/>
  <c r="E235" i="10"/>
  <c r="H234" i="10"/>
  <c r="G234" i="10"/>
  <c r="F234" i="10"/>
  <c r="E234" i="10"/>
  <c r="G233" i="10"/>
  <c r="F233" i="10"/>
  <c r="H232" i="10"/>
  <c r="G232" i="10"/>
  <c r="F232" i="10"/>
  <c r="E232" i="10"/>
  <c r="H231" i="10"/>
  <c r="G231" i="10"/>
  <c r="F231" i="10"/>
  <c r="E231" i="10"/>
  <c r="G230" i="10"/>
  <c r="F230" i="10"/>
  <c r="H229" i="10"/>
  <c r="G229" i="10"/>
  <c r="F229" i="10"/>
  <c r="E229" i="10"/>
  <c r="H228" i="10"/>
  <c r="G228" i="10"/>
  <c r="F228" i="10"/>
  <c r="E228" i="10"/>
  <c r="G227" i="10"/>
  <c r="F227" i="10"/>
  <c r="H226" i="10"/>
  <c r="G226" i="10"/>
  <c r="F226" i="10"/>
  <c r="E226" i="10"/>
  <c r="G225" i="10"/>
  <c r="F225" i="10"/>
  <c r="H224" i="10"/>
  <c r="G224" i="10"/>
  <c r="F224" i="10"/>
  <c r="E224" i="10"/>
  <c r="H223" i="10"/>
  <c r="G223" i="10"/>
  <c r="F223" i="10"/>
  <c r="E223" i="10"/>
  <c r="H222" i="10"/>
  <c r="G222" i="10"/>
  <c r="F222" i="10"/>
  <c r="E222" i="10"/>
  <c r="H221" i="10"/>
  <c r="G221" i="10"/>
  <c r="F221" i="10"/>
  <c r="E221" i="10"/>
  <c r="H220" i="10"/>
  <c r="G220" i="10"/>
  <c r="F220" i="10"/>
  <c r="E220" i="10"/>
  <c r="H219" i="10"/>
  <c r="G219" i="10"/>
  <c r="F219" i="10"/>
  <c r="E219" i="10"/>
  <c r="H218" i="10"/>
  <c r="G218" i="10"/>
  <c r="F218" i="10"/>
  <c r="E218" i="10"/>
  <c r="H217" i="10"/>
  <c r="G217" i="10"/>
  <c r="F217" i="10"/>
  <c r="E217" i="10"/>
  <c r="H216" i="10"/>
  <c r="G216" i="10"/>
  <c r="F216" i="10"/>
  <c r="E216" i="10"/>
  <c r="H215" i="10"/>
  <c r="G215" i="10"/>
  <c r="F215" i="10"/>
  <c r="E215" i="10"/>
  <c r="H214" i="10"/>
  <c r="G214" i="10"/>
  <c r="F214" i="10"/>
  <c r="E214" i="10"/>
  <c r="G213" i="10"/>
  <c r="F213" i="10"/>
  <c r="H212" i="10"/>
  <c r="G212" i="10"/>
  <c r="F212" i="10"/>
  <c r="E212" i="10"/>
  <c r="H211" i="10"/>
  <c r="G211" i="10"/>
  <c r="F211" i="10"/>
  <c r="E211" i="10"/>
  <c r="H210" i="10"/>
  <c r="G210" i="10"/>
  <c r="F210" i="10"/>
  <c r="E210" i="10"/>
  <c r="H209" i="10"/>
  <c r="G209" i="10"/>
  <c r="F209" i="10"/>
  <c r="E209" i="10"/>
  <c r="H208" i="10"/>
  <c r="G208" i="10"/>
  <c r="F208" i="10"/>
  <c r="E208" i="10"/>
  <c r="H207" i="10"/>
  <c r="G207" i="10"/>
  <c r="F207" i="10"/>
  <c r="E207" i="10"/>
  <c r="H206" i="10"/>
  <c r="G206" i="10"/>
  <c r="F206" i="10"/>
  <c r="E206" i="10"/>
  <c r="H205" i="10"/>
  <c r="G205" i="10"/>
  <c r="F205" i="10"/>
  <c r="E205" i="10"/>
  <c r="G204" i="10"/>
  <c r="F204" i="10"/>
  <c r="H203" i="10"/>
  <c r="G203" i="10"/>
  <c r="F203" i="10"/>
  <c r="E203" i="10"/>
  <c r="G202" i="10"/>
  <c r="F202" i="10"/>
  <c r="G201" i="10"/>
  <c r="F201" i="10"/>
  <c r="H200" i="10"/>
  <c r="G200" i="10"/>
  <c r="F200" i="10"/>
  <c r="E200" i="10"/>
  <c r="G199" i="10"/>
  <c r="F199" i="10"/>
  <c r="H198" i="10"/>
  <c r="G198" i="10"/>
  <c r="F198" i="10"/>
  <c r="E198" i="10"/>
  <c r="H197" i="10"/>
  <c r="G197" i="10"/>
  <c r="F197" i="10"/>
  <c r="E197" i="10"/>
  <c r="H196" i="10"/>
  <c r="G196" i="10"/>
  <c r="F196" i="10"/>
  <c r="E196" i="10"/>
  <c r="H195" i="10"/>
  <c r="G195" i="10"/>
  <c r="F195" i="10"/>
  <c r="E195" i="10"/>
  <c r="H194" i="10"/>
  <c r="G194" i="10"/>
  <c r="F194" i="10"/>
  <c r="E194" i="10"/>
  <c r="H193" i="10"/>
  <c r="G193" i="10"/>
  <c r="F193" i="10"/>
  <c r="E193" i="10"/>
  <c r="H192" i="10"/>
  <c r="G192" i="10"/>
  <c r="F192" i="10"/>
  <c r="E192" i="10"/>
  <c r="H191" i="10"/>
  <c r="G191" i="10"/>
  <c r="F191" i="10"/>
  <c r="E191" i="10"/>
  <c r="H190" i="10"/>
  <c r="G190" i="10"/>
  <c r="F190" i="10"/>
  <c r="E190" i="10"/>
  <c r="H189" i="10"/>
  <c r="G189" i="10"/>
  <c r="F189" i="10"/>
  <c r="E189" i="10"/>
  <c r="H188" i="10"/>
  <c r="G188" i="10"/>
  <c r="F188" i="10"/>
  <c r="E188" i="10"/>
  <c r="G187" i="10"/>
  <c r="F187" i="10"/>
  <c r="H186" i="10"/>
  <c r="G186" i="10"/>
  <c r="F186" i="10"/>
  <c r="E186" i="10"/>
  <c r="H185" i="10"/>
  <c r="G185" i="10"/>
  <c r="F185" i="10"/>
  <c r="E185" i="10"/>
  <c r="H184" i="10"/>
  <c r="G184" i="10"/>
  <c r="F184" i="10"/>
  <c r="E184" i="10"/>
  <c r="H183" i="10"/>
  <c r="G183" i="10"/>
  <c r="F183" i="10"/>
  <c r="E183" i="10"/>
  <c r="H182" i="10"/>
  <c r="G182" i="10"/>
  <c r="F182" i="10"/>
  <c r="E182" i="10"/>
  <c r="G181" i="10"/>
  <c r="F181" i="10"/>
  <c r="H180" i="10"/>
  <c r="G180" i="10"/>
  <c r="F180" i="10"/>
  <c r="E180" i="10"/>
  <c r="G179" i="10"/>
  <c r="F179" i="10"/>
  <c r="G178" i="10"/>
  <c r="F178" i="10"/>
  <c r="H177" i="10"/>
  <c r="G177" i="10"/>
  <c r="F177" i="10"/>
  <c r="E177" i="10"/>
  <c r="G176" i="10"/>
  <c r="F176" i="10"/>
  <c r="H175" i="10"/>
  <c r="G175" i="10"/>
  <c r="F175" i="10"/>
  <c r="E175" i="10"/>
  <c r="G174" i="10"/>
  <c r="F174" i="10"/>
  <c r="F173" i="10"/>
  <c r="D173" i="10"/>
  <c r="C173" i="10"/>
  <c r="E324" i="10" s="1"/>
  <c r="H324" i="10" s="1"/>
  <c r="H167" i="10"/>
  <c r="G167" i="10"/>
  <c r="F167" i="10"/>
  <c r="E167" i="10"/>
  <c r="H166" i="10"/>
  <c r="G166" i="10"/>
  <c r="F166" i="10"/>
  <c r="E166" i="10"/>
  <c r="H165" i="10"/>
  <c r="G165" i="10"/>
  <c r="F165" i="10"/>
  <c r="E165" i="10"/>
  <c r="H164" i="10"/>
  <c r="G164" i="10"/>
  <c r="F164" i="10"/>
  <c r="E164" i="10"/>
  <c r="H163" i="10"/>
  <c r="G163" i="10"/>
  <c r="F163" i="10"/>
  <c r="E163" i="10"/>
  <c r="H162" i="10"/>
  <c r="G162" i="10"/>
  <c r="F162" i="10"/>
  <c r="E162" i="10"/>
  <c r="H161" i="10"/>
  <c r="G161" i="10"/>
  <c r="F161" i="10"/>
  <c r="E161" i="10"/>
  <c r="H160" i="10"/>
  <c r="G160" i="10"/>
  <c r="F160" i="10"/>
  <c r="E160" i="10"/>
  <c r="H159" i="10"/>
  <c r="G159" i="10"/>
  <c r="F159" i="10"/>
  <c r="E159" i="10"/>
  <c r="H158" i="10"/>
  <c r="G158" i="10"/>
  <c r="F158" i="10"/>
  <c r="E158" i="10"/>
  <c r="H157" i="10"/>
  <c r="G157" i="10"/>
  <c r="F157" i="10"/>
  <c r="E157" i="10"/>
  <c r="H156" i="10"/>
  <c r="G156" i="10"/>
  <c r="F156" i="10"/>
  <c r="E156" i="10"/>
  <c r="H155" i="10"/>
  <c r="G155" i="10"/>
  <c r="E155" i="10"/>
  <c r="H154" i="10"/>
  <c r="G154" i="10"/>
  <c r="F154" i="10"/>
  <c r="E154" i="10"/>
  <c r="H153" i="10"/>
  <c r="G153" i="10"/>
  <c r="F153" i="10"/>
  <c r="E153" i="10"/>
  <c r="H152" i="10"/>
  <c r="G152" i="10"/>
  <c r="F152" i="10"/>
  <c r="E152" i="10"/>
  <c r="H151" i="10"/>
  <c r="G151" i="10"/>
  <c r="F151" i="10"/>
  <c r="E151" i="10"/>
  <c r="H150" i="10"/>
  <c r="G150" i="10"/>
  <c r="F150" i="10"/>
  <c r="E150" i="10"/>
  <c r="H149" i="10"/>
  <c r="G149" i="10"/>
  <c r="F149" i="10"/>
  <c r="E149" i="10"/>
  <c r="H148" i="10"/>
  <c r="G148" i="10"/>
  <c r="F148" i="10"/>
  <c r="E148" i="10"/>
  <c r="H147" i="10"/>
  <c r="G147" i="10"/>
  <c r="F147" i="10"/>
  <c r="E147" i="10"/>
  <c r="H146" i="10"/>
  <c r="G146" i="10"/>
  <c r="F146" i="10"/>
  <c r="E146" i="10"/>
  <c r="H145" i="10"/>
  <c r="G145" i="10"/>
  <c r="F145" i="10"/>
  <c r="E145" i="10"/>
  <c r="H144" i="10"/>
  <c r="G144" i="10"/>
  <c r="F144" i="10"/>
  <c r="E144" i="10"/>
  <c r="H143" i="10"/>
  <c r="G143" i="10"/>
  <c r="E143" i="10"/>
  <c r="H142" i="10"/>
  <c r="G142" i="10"/>
  <c r="F142" i="10"/>
  <c r="E142" i="10"/>
  <c r="H141" i="10"/>
  <c r="G141" i="10"/>
  <c r="F141" i="10"/>
  <c r="E141" i="10"/>
  <c r="H140" i="10"/>
  <c r="G140" i="10"/>
  <c r="F140" i="10"/>
  <c r="E140" i="10"/>
  <c r="H139" i="10"/>
  <c r="G139" i="10"/>
  <c r="F139" i="10"/>
  <c r="E139" i="10"/>
  <c r="H138" i="10"/>
  <c r="G138" i="10"/>
  <c r="F138" i="10"/>
  <c r="E138" i="10"/>
  <c r="H137" i="10"/>
  <c r="G137" i="10"/>
  <c r="F137" i="10"/>
  <c r="E137" i="10"/>
  <c r="H136" i="10"/>
  <c r="G136" i="10"/>
  <c r="E136" i="10"/>
  <c r="H135" i="10"/>
  <c r="G135" i="10"/>
  <c r="F135" i="10"/>
  <c r="E135" i="10"/>
  <c r="H134" i="10"/>
  <c r="G134" i="10"/>
  <c r="E134" i="10"/>
  <c r="H133" i="10"/>
  <c r="G133" i="10"/>
  <c r="F133" i="10"/>
  <c r="E133" i="10"/>
  <c r="H132" i="10"/>
  <c r="G132" i="10"/>
  <c r="F132" i="10"/>
  <c r="E132" i="10"/>
  <c r="H131" i="10"/>
  <c r="G131" i="10"/>
  <c r="E131" i="10"/>
  <c r="H130" i="10"/>
  <c r="G130" i="10"/>
  <c r="F130" i="10"/>
  <c r="E130" i="10"/>
  <c r="H129" i="10"/>
  <c r="G129" i="10"/>
  <c r="F129" i="10"/>
  <c r="E129" i="10"/>
  <c r="H128" i="10"/>
  <c r="G128" i="10"/>
  <c r="F128" i="10"/>
  <c r="E128" i="10"/>
  <c r="H127" i="10"/>
  <c r="G127" i="10"/>
  <c r="F127" i="10"/>
  <c r="E127" i="10"/>
  <c r="H126" i="10"/>
  <c r="G126" i="10"/>
  <c r="E126" i="10"/>
  <c r="H125" i="10"/>
  <c r="G125" i="10"/>
  <c r="F125" i="10"/>
  <c r="E125" i="10"/>
  <c r="H124" i="10"/>
  <c r="G124" i="10"/>
  <c r="F124" i="10"/>
  <c r="E124" i="10"/>
  <c r="H123" i="10"/>
  <c r="G123" i="10"/>
  <c r="F123" i="10"/>
  <c r="E123" i="10"/>
  <c r="H122" i="10"/>
  <c r="G122" i="10"/>
  <c r="F122" i="10"/>
  <c r="E122" i="10"/>
  <c r="H121" i="10"/>
  <c r="G121" i="10"/>
  <c r="E121" i="10"/>
  <c r="H120" i="10"/>
  <c r="G120" i="10"/>
  <c r="F120" i="10"/>
  <c r="E120" i="10"/>
  <c r="H119" i="10"/>
  <c r="G119" i="10"/>
  <c r="F119" i="10"/>
  <c r="E119" i="10"/>
  <c r="H118" i="10"/>
  <c r="G118" i="10"/>
  <c r="F118" i="10"/>
  <c r="E118" i="10"/>
  <c r="H117" i="10"/>
  <c r="G117" i="10"/>
  <c r="E117" i="10"/>
  <c r="H116" i="10"/>
  <c r="G116" i="10"/>
  <c r="E116" i="10"/>
  <c r="H115" i="10"/>
  <c r="G115" i="10"/>
  <c r="E115" i="10"/>
  <c r="H114" i="10"/>
  <c r="G114" i="10"/>
  <c r="F114" i="10"/>
  <c r="E114" i="10"/>
  <c r="H113" i="10"/>
  <c r="G113" i="10"/>
  <c r="F113" i="10"/>
  <c r="E113" i="10"/>
  <c r="H112" i="10"/>
  <c r="G112" i="10"/>
  <c r="F112" i="10"/>
  <c r="E112" i="10"/>
  <c r="H111" i="10"/>
  <c r="G111" i="10"/>
  <c r="F111" i="10"/>
  <c r="E111" i="10"/>
  <c r="H110" i="10"/>
  <c r="G110" i="10"/>
  <c r="F110" i="10"/>
  <c r="E110" i="10"/>
  <c r="H109" i="10"/>
  <c r="G109" i="10"/>
  <c r="F109" i="10"/>
  <c r="E109" i="10"/>
  <c r="H108" i="10"/>
  <c r="G108" i="10"/>
  <c r="F108" i="10"/>
  <c r="E108" i="10"/>
  <c r="H107" i="10"/>
  <c r="G107" i="10"/>
  <c r="F107" i="10"/>
  <c r="E107" i="10"/>
  <c r="H106" i="10"/>
  <c r="G106" i="10"/>
  <c r="F106" i="10"/>
  <c r="E106" i="10"/>
  <c r="H105" i="10"/>
  <c r="G105" i="10"/>
  <c r="F105" i="10"/>
  <c r="E105" i="10"/>
  <c r="H104" i="10"/>
  <c r="G104" i="10"/>
  <c r="F104" i="10"/>
  <c r="E104" i="10"/>
  <c r="H103" i="10"/>
  <c r="G103" i="10"/>
  <c r="F103" i="10"/>
  <c r="E103" i="10"/>
  <c r="H102" i="10"/>
  <c r="G102" i="10"/>
  <c r="F102" i="10"/>
  <c r="E102" i="10"/>
  <c r="H101" i="10"/>
  <c r="G101" i="10"/>
  <c r="F101" i="10"/>
  <c r="E101" i="10"/>
  <c r="H100" i="10"/>
  <c r="G100" i="10"/>
  <c r="F100" i="10"/>
  <c r="E100" i="10"/>
  <c r="H99" i="10"/>
  <c r="G99" i="10"/>
  <c r="F99" i="10"/>
  <c r="E99" i="10"/>
  <c r="H98" i="10"/>
  <c r="G98" i="10"/>
  <c r="F98" i="10"/>
  <c r="E98" i="10"/>
  <c r="H97" i="10"/>
  <c r="G97" i="10"/>
  <c r="F97" i="10"/>
  <c r="E97" i="10"/>
  <c r="H96" i="10"/>
  <c r="G96" i="10"/>
  <c r="F96" i="10"/>
  <c r="E96" i="10"/>
  <c r="H95" i="10"/>
  <c r="G95" i="10"/>
  <c r="F95" i="10"/>
  <c r="E95" i="10"/>
  <c r="H94" i="10"/>
  <c r="G94" i="10"/>
  <c r="F94" i="10"/>
  <c r="E94" i="10"/>
  <c r="H93" i="10"/>
  <c r="G93" i="10"/>
  <c r="F93" i="10"/>
  <c r="E93" i="10"/>
  <c r="H92" i="10"/>
  <c r="G92" i="10"/>
  <c r="F92" i="10"/>
  <c r="E92" i="10"/>
  <c r="H91" i="10"/>
  <c r="G91" i="10"/>
  <c r="F91" i="10"/>
  <c r="E91" i="10"/>
  <c r="H90" i="10"/>
  <c r="G90" i="10"/>
  <c r="F90" i="10"/>
  <c r="E90" i="10"/>
  <c r="H89" i="10"/>
  <c r="G89" i="10"/>
  <c r="F89" i="10"/>
  <c r="E89" i="10"/>
  <c r="H88" i="10"/>
  <c r="G88" i="10"/>
  <c r="F88" i="10"/>
  <c r="E88" i="10"/>
  <c r="H87" i="10"/>
  <c r="G87" i="10"/>
  <c r="F87" i="10"/>
  <c r="E87" i="10"/>
  <c r="H86" i="10"/>
  <c r="G86" i="10"/>
  <c r="F86" i="10"/>
  <c r="E86" i="10"/>
  <c r="H85" i="10"/>
  <c r="G85" i="10"/>
  <c r="F85" i="10"/>
  <c r="E85" i="10"/>
  <c r="H84" i="10"/>
  <c r="G84" i="10"/>
  <c r="F84" i="10"/>
  <c r="E84" i="10"/>
  <c r="H83" i="10"/>
  <c r="G83" i="10"/>
  <c r="F83" i="10"/>
  <c r="E83" i="10"/>
  <c r="H82" i="10"/>
  <c r="G82" i="10"/>
  <c r="F82" i="10"/>
  <c r="E82" i="10"/>
  <c r="H81" i="10"/>
  <c r="G81" i="10"/>
  <c r="E81" i="10"/>
  <c r="H80" i="10"/>
  <c r="G80" i="10"/>
  <c r="E80" i="10"/>
  <c r="H79" i="10"/>
  <c r="G79" i="10"/>
  <c r="E79" i="10"/>
  <c r="H78" i="10"/>
  <c r="G78" i="10"/>
  <c r="F78" i="10"/>
  <c r="E78" i="10"/>
  <c r="H77" i="10"/>
  <c r="G77" i="10"/>
  <c r="F77" i="10"/>
  <c r="E77" i="10"/>
  <c r="H76" i="10"/>
  <c r="G76" i="10"/>
  <c r="E76" i="10"/>
  <c r="E75" i="10"/>
  <c r="D75" i="10"/>
  <c r="C75" i="10"/>
  <c r="G75" i="10" s="1"/>
  <c r="H75" i="10" s="1"/>
  <c r="H69" i="10"/>
  <c r="G69" i="10"/>
  <c r="F69" i="10"/>
  <c r="E69" i="10"/>
  <c r="H68" i="10"/>
  <c r="G68" i="10"/>
  <c r="F68" i="10"/>
  <c r="E68" i="10"/>
  <c r="H67" i="10"/>
  <c r="G67" i="10"/>
  <c r="F67" i="10"/>
  <c r="E67" i="10"/>
  <c r="H66" i="10"/>
  <c r="G66" i="10"/>
  <c r="F66" i="10"/>
  <c r="E66" i="10"/>
  <c r="H65" i="10"/>
  <c r="G65" i="10"/>
  <c r="F65" i="10"/>
  <c r="E65" i="10"/>
  <c r="H64" i="10"/>
  <c r="G64" i="10"/>
  <c r="F64" i="10"/>
  <c r="E64" i="10"/>
  <c r="H63" i="10"/>
  <c r="G63" i="10"/>
  <c r="F63" i="10"/>
  <c r="E63" i="10"/>
  <c r="H62" i="10"/>
  <c r="G62" i="10"/>
  <c r="F62" i="10"/>
  <c r="E62" i="10"/>
  <c r="H61" i="10"/>
  <c r="G61" i="10"/>
  <c r="F61" i="10"/>
  <c r="E61" i="10"/>
  <c r="H60" i="10"/>
  <c r="G60" i="10"/>
  <c r="F60" i="10"/>
  <c r="E60" i="10"/>
  <c r="H59" i="10"/>
  <c r="G59" i="10"/>
  <c r="F59" i="10"/>
  <c r="E59" i="10"/>
  <c r="H58" i="10"/>
  <c r="G58" i="10"/>
  <c r="F58" i="10"/>
  <c r="E58" i="10"/>
  <c r="H57" i="10"/>
  <c r="G57" i="10"/>
  <c r="F57" i="10"/>
  <c r="E57" i="10"/>
  <c r="H56" i="10"/>
  <c r="G56" i="10"/>
  <c r="F56" i="10"/>
  <c r="E56" i="10"/>
  <c r="H55" i="10"/>
  <c r="G55" i="10"/>
  <c r="F55" i="10"/>
  <c r="E55" i="10"/>
  <c r="H54" i="10"/>
  <c r="G54" i="10"/>
  <c r="F54" i="10"/>
  <c r="E54" i="10"/>
  <c r="H53" i="10"/>
  <c r="G53" i="10"/>
  <c r="F53" i="10"/>
  <c r="E53" i="10"/>
  <c r="G52" i="10"/>
  <c r="F52" i="10"/>
  <c r="H51" i="10"/>
  <c r="G51" i="10"/>
  <c r="F51" i="10"/>
  <c r="E51" i="10"/>
  <c r="H50" i="10"/>
  <c r="G50" i="10"/>
  <c r="F50" i="10"/>
  <c r="E50" i="10"/>
  <c r="H49" i="10"/>
  <c r="G49" i="10"/>
  <c r="F49" i="10"/>
  <c r="E49" i="10"/>
  <c r="H48" i="10"/>
  <c r="G48" i="10"/>
  <c r="F48" i="10"/>
  <c r="E48" i="10"/>
  <c r="H47" i="10"/>
  <c r="G47" i="10"/>
  <c r="F47" i="10"/>
  <c r="E47" i="10"/>
  <c r="H46" i="10"/>
  <c r="G46" i="10"/>
  <c r="F46" i="10"/>
  <c r="E46" i="10"/>
  <c r="H45" i="10"/>
  <c r="G45" i="10"/>
  <c r="F45" i="10"/>
  <c r="E45" i="10"/>
  <c r="H44" i="10"/>
  <c r="G44" i="10"/>
  <c r="F44" i="10"/>
  <c r="E44" i="10"/>
  <c r="H43" i="10"/>
  <c r="G43" i="10"/>
  <c r="F43" i="10"/>
  <c r="E43" i="10"/>
  <c r="H42" i="10"/>
  <c r="G42" i="10"/>
  <c r="F42" i="10"/>
  <c r="E42" i="10"/>
  <c r="H41" i="10"/>
  <c r="G41" i="10"/>
  <c r="F41" i="10"/>
  <c r="E41" i="10"/>
  <c r="H40" i="10"/>
  <c r="G40" i="10"/>
  <c r="F40" i="10"/>
  <c r="E40" i="10"/>
  <c r="G39" i="10"/>
  <c r="F39" i="10"/>
  <c r="H38" i="10"/>
  <c r="G38" i="10"/>
  <c r="F38" i="10"/>
  <c r="E38" i="10"/>
  <c r="H37" i="10"/>
  <c r="G37" i="10"/>
  <c r="F37" i="10"/>
  <c r="E37" i="10"/>
  <c r="H36" i="10"/>
  <c r="G36" i="10"/>
  <c r="F36" i="10"/>
  <c r="E36" i="10"/>
  <c r="H35" i="10"/>
  <c r="G35" i="10"/>
  <c r="F35" i="10"/>
  <c r="E35" i="10"/>
  <c r="H34" i="10"/>
  <c r="G34" i="10"/>
  <c r="F34" i="10"/>
  <c r="E34" i="10"/>
  <c r="H33" i="10"/>
  <c r="G33" i="10"/>
  <c r="F33" i="10"/>
  <c r="E33" i="10"/>
  <c r="H32" i="10"/>
  <c r="G32" i="10"/>
  <c r="F32" i="10"/>
  <c r="E32" i="10"/>
  <c r="H31" i="10"/>
  <c r="G31" i="10"/>
  <c r="F31" i="10"/>
  <c r="E31" i="10"/>
  <c r="G30" i="10"/>
  <c r="F30" i="10"/>
  <c r="H29" i="10"/>
  <c r="G29" i="10"/>
  <c r="F29" i="10"/>
  <c r="E29" i="10"/>
  <c r="H28" i="10"/>
  <c r="G28" i="10"/>
  <c r="F28" i="10"/>
  <c r="E28" i="10"/>
  <c r="G27" i="10"/>
  <c r="F27" i="10"/>
  <c r="H26" i="10"/>
  <c r="G26" i="10"/>
  <c r="F26" i="10"/>
  <c r="E26" i="10"/>
  <c r="H25" i="10"/>
  <c r="G25" i="10"/>
  <c r="F25" i="10"/>
  <c r="E25" i="10"/>
  <c r="H24" i="10"/>
  <c r="G24" i="10"/>
  <c r="F24" i="10"/>
  <c r="E24" i="10"/>
  <c r="H23" i="10"/>
  <c r="G23" i="10"/>
  <c r="F23" i="10"/>
  <c r="E23" i="10"/>
  <c r="H22" i="10"/>
  <c r="G22" i="10"/>
  <c r="F22" i="10"/>
  <c r="E22" i="10"/>
  <c r="H21" i="10"/>
  <c r="G21" i="10"/>
  <c r="F21" i="10"/>
  <c r="E21" i="10"/>
  <c r="H20" i="10"/>
  <c r="G20" i="10"/>
  <c r="F20" i="10"/>
  <c r="E20" i="10"/>
  <c r="F19" i="10"/>
  <c r="D19" i="10"/>
  <c r="C19" i="10"/>
  <c r="E52" i="10" s="1"/>
  <c r="H52" i="10" s="1"/>
  <c r="D13" i="10"/>
  <c r="C12" i="10"/>
  <c r="E12" i="10" s="1"/>
  <c r="D11" i="10"/>
  <c r="C10" i="10"/>
  <c r="E10" i="10" s="1"/>
  <c r="D9" i="10"/>
  <c r="C8" i="10"/>
  <c r="H609" i="9"/>
  <c r="G609" i="9"/>
  <c r="E609" i="9"/>
  <c r="H608" i="9"/>
  <c r="G608" i="9"/>
  <c r="F608" i="9"/>
  <c r="E608" i="9"/>
  <c r="H607" i="9"/>
  <c r="G607" i="9"/>
  <c r="F607" i="9"/>
  <c r="E607" i="9"/>
  <c r="H606" i="9"/>
  <c r="G606" i="9"/>
  <c r="F606" i="9"/>
  <c r="E606" i="9"/>
  <c r="H605" i="9"/>
  <c r="G605" i="9"/>
  <c r="F605" i="9"/>
  <c r="E605" i="9"/>
  <c r="H604" i="9"/>
  <c r="G604" i="9"/>
  <c r="F604" i="9"/>
  <c r="E604" i="9"/>
  <c r="H603" i="9"/>
  <c r="G603" i="9"/>
  <c r="F603" i="9"/>
  <c r="E603" i="9"/>
  <c r="H602" i="9"/>
  <c r="G602" i="9"/>
  <c r="E602" i="9"/>
  <c r="H601" i="9"/>
  <c r="G601" i="9"/>
  <c r="F601" i="9"/>
  <c r="E601" i="9"/>
  <c r="H600" i="9"/>
  <c r="G600" i="9"/>
  <c r="E600" i="9"/>
  <c r="H599" i="9"/>
  <c r="G599" i="9"/>
  <c r="F599" i="9"/>
  <c r="E599" i="9"/>
  <c r="H598" i="9"/>
  <c r="G598" i="9"/>
  <c r="E598" i="9"/>
  <c r="H597" i="9"/>
  <c r="G597" i="9"/>
  <c r="F597" i="9"/>
  <c r="E597" i="9"/>
  <c r="H596" i="9"/>
  <c r="G596" i="9"/>
  <c r="F596" i="9"/>
  <c r="E596" i="9"/>
  <c r="H595" i="9"/>
  <c r="G595" i="9"/>
  <c r="F595" i="9"/>
  <c r="E595" i="9"/>
  <c r="H594" i="9"/>
  <c r="G594" i="9"/>
  <c r="F594" i="9"/>
  <c r="E594" i="9"/>
  <c r="H593" i="9"/>
  <c r="G593" i="9"/>
  <c r="F593" i="9"/>
  <c r="E593" i="9"/>
  <c r="H592" i="9"/>
  <c r="G592" i="9"/>
  <c r="F592" i="9"/>
  <c r="E592" i="9"/>
  <c r="H591" i="9"/>
  <c r="G591" i="9"/>
  <c r="F591" i="9"/>
  <c r="E591" i="9"/>
  <c r="H590" i="9"/>
  <c r="G590" i="9"/>
  <c r="F590" i="9"/>
  <c r="E590" i="9"/>
  <c r="H589" i="9"/>
  <c r="G589" i="9"/>
  <c r="F589" i="9"/>
  <c r="E589" i="9"/>
  <c r="H588" i="9"/>
  <c r="G588" i="9"/>
  <c r="F588" i="9"/>
  <c r="E588" i="9"/>
  <c r="H587" i="9"/>
  <c r="G587" i="9"/>
  <c r="F587" i="9"/>
  <c r="E587" i="9"/>
  <c r="H586" i="9"/>
  <c r="G586" i="9"/>
  <c r="E586" i="9"/>
  <c r="H585" i="9"/>
  <c r="G585" i="9"/>
  <c r="E585" i="9"/>
  <c r="H584" i="9"/>
  <c r="G584" i="9"/>
  <c r="E584" i="9"/>
  <c r="H583" i="9"/>
  <c r="G583" i="9"/>
  <c r="F583" i="9"/>
  <c r="E583" i="9"/>
  <c r="E582" i="9"/>
  <c r="D582" i="9"/>
  <c r="C582" i="9"/>
  <c r="G582" i="9" s="1"/>
  <c r="H582" i="9" s="1"/>
  <c r="H576" i="9"/>
  <c r="G576" i="9"/>
  <c r="F576" i="9"/>
  <c r="E576" i="9"/>
  <c r="H575" i="9"/>
  <c r="G575" i="9"/>
  <c r="F575" i="9"/>
  <c r="E575" i="9"/>
  <c r="G574" i="9"/>
  <c r="F574" i="9"/>
  <c r="H573" i="9"/>
  <c r="G573" i="9"/>
  <c r="F573" i="9"/>
  <c r="E573" i="9"/>
  <c r="G572" i="9"/>
  <c r="F572" i="9"/>
  <c r="H571" i="9"/>
  <c r="G571" i="9"/>
  <c r="F571" i="9"/>
  <c r="E571" i="9"/>
  <c r="G570" i="9"/>
  <c r="F570" i="9"/>
  <c r="H569" i="9"/>
  <c r="G569" i="9"/>
  <c r="F569" i="9"/>
  <c r="E569" i="9"/>
  <c r="G568" i="9"/>
  <c r="F568" i="9"/>
  <c r="H567" i="9"/>
  <c r="G567" i="9"/>
  <c r="F567" i="9"/>
  <c r="E567" i="9"/>
  <c r="H566" i="9"/>
  <c r="G566" i="9"/>
  <c r="F566" i="9"/>
  <c r="E566" i="9"/>
  <c r="H565" i="9"/>
  <c r="G565" i="9"/>
  <c r="F565" i="9"/>
  <c r="E565" i="9"/>
  <c r="H564" i="9"/>
  <c r="G564" i="9"/>
  <c r="F564" i="9"/>
  <c r="E564" i="9"/>
  <c r="H563" i="9"/>
  <c r="G563" i="9"/>
  <c r="F563" i="9"/>
  <c r="E563" i="9"/>
  <c r="H562" i="9"/>
  <c r="G562" i="9"/>
  <c r="F562" i="9"/>
  <c r="E562" i="9"/>
  <c r="G561" i="9"/>
  <c r="F561" i="9"/>
  <c r="H560" i="9"/>
  <c r="G560" i="9"/>
  <c r="F560" i="9"/>
  <c r="E560" i="9"/>
  <c r="G559" i="9"/>
  <c r="F559" i="9"/>
  <c r="H558" i="9"/>
  <c r="G558" i="9"/>
  <c r="F558" i="9"/>
  <c r="E558" i="9"/>
  <c r="H557" i="9"/>
  <c r="G557" i="9"/>
  <c r="F557" i="9"/>
  <c r="E557" i="9"/>
  <c r="H556" i="9"/>
  <c r="G556" i="9"/>
  <c r="F556" i="9"/>
  <c r="E556" i="9"/>
  <c r="H555" i="9"/>
  <c r="G555" i="9"/>
  <c r="F555" i="9"/>
  <c r="E555" i="9"/>
  <c r="G554" i="9"/>
  <c r="F554" i="9"/>
  <c r="H553" i="9"/>
  <c r="G553" i="9"/>
  <c r="F553" i="9"/>
  <c r="E553" i="9"/>
  <c r="H552" i="9"/>
  <c r="G552" i="9"/>
  <c r="F552" i="9"/>
  <c r="E552" i="9"/>
  <c r="G551" i="9"/>
  <c r="F551" i="9"/>
  <c r="H550" i="9"/>
  <c r="G550" i="9"/>
  <c r="F550" i="9"/>
  <c r="E550" i="9"/>
  <c r="H549" i="9"/>
  <c r="G549" i="9"/>
  <c r="F549" i="9"/>
  <c r="E549" i="9"/>
  <c r="G548" i="9"/>
  <c r="F548" i="9"/>
  <c r="H547" i="9"/>
  <c r="G547" i="9"/>
  <c r="F547" i="9"/>
  <c r="E547" i="9"/>
  <c r="H546" i="9"/>
  <c r="G546" i="9"/>
  <c r="F546" i="9"/>
  <c r="E546" i="9"/>
  <c r="H545" i="9"/>
  <c r="G545" i="9"/>
  <c r="F545" i="9"/>
  <c r="E545" i="9"/>
  <c r="H544" i="9"/>
  <c r="G544" i="9"/>
  <c r="F544" i="9"/>
  <c r="E544" i="9"/>
  <c r="H543" i="9"/>
  <c r="G543" i="9"/>
  <c r="F543" i="9"/>
  <c r="E543" i="9"/>
  <c r="H542" i="9"/>
  <c r="G542" i="9"/>
  <c r="F542" i="9"/>
  <c r="E542" i="9"/>
  <c r="H541" i="9"/>
  <c r="G541" i="9"/>
  <c r="F541" i="9"/>
  <c r="E541" i="9"/>
  <c r="H540" i="9"/>
  <c r="G540" i="9"/>
  <c r="F540" i="9"/>
  <c r="E540" i="9"/>
  <c r="G539" i="9"/>
  <c r="F539" i="9"/>
  <c r="G538" i="9"/>
  <c r="F538" i="9"/>
  <c r="H537" i="9"/>
  <c r="G537" i="9"/>
  <c r="F537" i="9"/>
  <c r="E537" i="9"/>
  <c r="H536" i="9"/>
  <c r="G536" i="9"/>
  <c r="F536" i="9"/>
  <c r="E536" i="9"/>
  <c r="H535" i="9"/>
  <c r="G535" i="9"/>
  <c r="F535" i="9"/>
  <c r="E535" i="9"/>
  <c r="G534" i="9"/>
  <c r="F534" i="9"/>
  <c r="H533" i="9"/>
  <c r="G533" i="9"/>
  <c r="F533" i="9"/>
  <c r="E533" i="9"/>
  <c r="H532" i="9"/>
  <c r="G532" i="9"/>
  <c r="F532" i="9"/>
  <c r="E532" i="9"/>
  <c r="G531" i="9"/>
  <c r="F531" i="9"/>
  <c r="H530" i="9"/>
  <c r="G530" i="9"/>
  <c r="F530" i="9"/>
  <c r="E530" i="9"/>
  <c r="H529" i="9"/>
  <c r="G529" i="9"/>
  <c r="F529" i="9"/>
  <c r="E529" i="9"/>
  <c r="H528" i="9"/>
  <c r="G528" i="9"/>
  <c r="F528" i="9"/>
  <c r="E528" i="9"/>
  <c r="H527" i="9"/>
  <c r="G527" i="9"/>
  <c r="F527" i="9"/>
  <c r="E527" i="9"/>
  <c r="H526" i="9"/>
  <c r="G526" i="9"/>
  <c r="F526" i="9"/>
  <c r="E526" i="9"/>
  <c r="H525" i="9"/>
  <c r="G525" i="9"/>
  <c r="F525" i="9"/>
  <c r="E525" i="9"/>
  <c r="H524" i="9"/>
  <c r="G524" i="9"/>
  <c r="F524" i="9"/>
  <c r="E524" i="9"/>
  <c r="H523" i="9"/>
  <c r="G523" i="9"/>
  <c r="F523" i="9"/>
  <c r="E523" i="9"/>
  <c r="H522" i="9"/>
  <c r="G522" i="9"/>
  <c r="F522" i="9"/>
  <c r="E522" i="9"/>
  <c r="H521" i="9"/>
  <c r="G521" i="9"/>
  <c r="F521" i="9"/>
  <c r="E521" i="9"/>
  <c r="H520" i="9"/>
  <c r="G520" i="9"/>
  <c r="F520" i="9"/>
  <c r="E520" i="9"/>
  <c r="H519" i="9"/>
  <c r="G519" i="9"/>
  <c r="F519" i="9"/>
  <c r="E519" i="9"/>
  <c r="H518" i="9"/>
  <c r="G518" i="9"/>
  <c r="F518" i="9"/>
  <c r="E518" i="9"/>
  <c r="H517" i="9"/>
  <c r="G517" i="9"/>
  <c r="F517" i="9"/>
  <c r="E517" i="9"/>
  <c r="H516" i="9"/>
  <c r="G516" i="9"/>
  <c r="F516" i="9"/>
  <c r="E516" i="9"/>
  <c r="G515" i="9"/>
  <c r="F515" i="9"/>
  <c r="H514" i="9"/>
  <c r="G514" i="9"/>
  <c r="F514" i="9"/>
  <c r="E514" i="9"/>
  <c r="H513" i="9"/>
  <c r="G513" i="9"/>
  <c r="F513" i="9"/>
  <c r="E513" i="9"/>
  <c r="H512" i="9"/>
  <c r="G512" i="9"/>
  <c r="F512" i="9"/>
  <c r="E512" i="9"/>
  <c r="G511" i="9"/>
  <c r="F511" i="9"/>
  <c r="G510" i="9"/>
  <c r="F510" i="9"/>
  <c r="H509" i="9"/>
  <c r="G509" i="9"/>
  <c r="F509" i="9"/>
  <c r="E509" i="9"/>
  <c r="G508" i="9"/>
  <c r="F508" i="9"/>
  <c r="H507" i="9"/>
  <c r="G507" i="9"/>
  <c r="F507" i="9"/>
  <c r="E507" i="9"/>
  <c r="H506" i="9"/>
  <c r="G506" i="9"/>
  <c r="F506" i="9"/>
  <c r="E506" i="9"/>
  <c r="H505" i="9"/>
  <c r="G505" i="9"/>
  <c r="F505" i="9"/>
  <c r="E505" i="9"/>
  <c r="H504" i="9"/>
  <c r="G504" i="9"/>
  <c r="F504" i="9"/>
  <c r="E504" i="9"/>
  <c r="H503" i="9"/>
  <c r="G503" i="9"/>
  <c r="F503" i="9"/>
  <c r="E503" i="9"/>
  <c r="H502" i="9"/>
  <c r="G502" i="9"/>
  <c r="F502" i="9"/>
  <c r="E502" i="9"/>
  <c r="H501" i="9"/>
  <c r="G501" i="9"/>
  <c r="F501" i="9"/>
  <c r="E501" i="9"/>
  <c r="G500" i="9"/>
  <c r="F500" i="9"/>
  <c r="H499" i="9"/>
  <c r="G499" i="9"/>
  <c r="F499" i="9"/>
  <c r="E499" i="9"/>
  <c r="H498" i="9"/>
  <c r="G498" i="9"/>
  <c r="F498" i="9"/>
  <c r="E498" i="9"/>
  <c r="H497" i="9"/>
  <c r="G497" i="9"/>
  <c r="F497" i="9"/>
  <c r="E497" i="9"/>
  <c r="H496" i="9"/>
  <c r="G496" i="9"/>
  <c r="F496" i="9"/>
  <c r="E496" i="9"/>
  <c r="H495" i="9"/>
  <c r="G495" i="9"/>
  <c r="F495" i="9"/>
  <c r="E495" i="9"/>
  <c r="H494" i="9"/>
  <c r="G494" i="9"/>
  <c r="F494" i="9"/>
  <c r="E494" i="9"/>
  <c r="G493" i="9"/>
  <c r="F493" i="9"/>
  <c r="H492" i="9"/>
  <c r="G492" i="9"/>
  <c r="F492" i="9"/>
  <c r="E492" i="9"/>
  <c r="H491" i="9"/>
  <c r="G491" i="9"/>
  <c r="F491" i="9"/>
  <c r="E491" i="9"/>
  <c r="G490" i="9"/>
  <c r="F490" i="9"/>
  <c r="G489" i="9"/>
  <c r="F489" i="9"/>
  <c r="H488" i="9"/>
  <c r="G488" i="9"/>
  <c r="F488" i="9"/>
  <c r="E488" i="9"/>
  <c r="H487" i="9"/>
  <c r="G487" i="9"/>
  <c r="F487" i="9"/>
  <c r="E487" i="9"/>
  <c r="G486" i="9"/>
  <c r="F486" i="9"/>
  <c r="H485" i="9"/>
  <c r="G485" i="9"/>
  <c r="F485" i="9"/>
  <c r="E485" i="9"/>
  <c r="G484" i="9"/>
  <c r="F484" i="9"/>
  <c r="H483" i="9"/>
  <c r="G483" i="9"/>
  <c r="F483" i="9"/>
  <c r="E483" i="9"/>
  <c r="H482" i="9"/>
  <c r="G482" i="9"/>
  <c r="F482" i="9"/>
  <c r="E482" i="9"/>
  <c r="G481" i="9"/>
  <c r="F481" i="9"/>
  <c r="H480" i="9"/>
  <c r="G480" i="9"/>
  <c r="F480" i="9"/>
  <c r="E480" i="9"/>
  <c r="G479" i="9"/>
  <c r="F479" i="9"/>
  <c r="H478" i="9"/>
  <c r="G478" i="9"/>
  <c r="F478" i="9"/>
  <c r="E478" i="9"/>
  <c r="H477" i="9"/>
  <c r="G477" i="9"/>
  <c r="F477" i="9"/>
  <c r="E477" i="9"/>
  <c r="G476" i="9"/>
  <c r="F476" i="9"/>
  <c r="H475" i="9"/>
  <c r="G475" i="9"/>
  <c r="F475" i="9"/>
  <c r="E475" i="9"/>
  <c r="H474" i="9"/>
  <c r="G474" i="9"/>
  <c r="F474" i="9"/>
  <c r="E474" i="9"/>
  <c r="G473" i="9"/>
  <c r="F473" i="9"/>
  <c r="H472" i="9"/>
  <c r="G472" i="9"/>
  <c r="F472" i="9"/>
  <c r="E472" i="9"/>
  <c r="G471" i="9"/>
  <c r="F471" i="9"/>
  <c r="H470" i="9"/>
  <c r="G470" i="9"/>
  <c r="F470" i="9"/>
  <c r="E470" i="9"/>
  <c r="H469" i="9"/>
  <c r="G469" i="9"/>
  <c r="F469" i="9"/>
  <c r="E469" i="9"/>
  <c r="H468" i="9"/>
  <c r="G468" i="9"/>
  <c r="F468" i="9"/>
  <c r="E468" i="9"/>
  <c r="H467" i="9"/>
  <c r="G467" i="9"/>
  <c r="F467" i="9"/>
  <c r="E467" i="9"/>
  <c r="H466" i="9"/>
  <c r="G466" i="9"/>
  <c r="F466" i="9"/>
  <c r="E466" i="9"/>
  <c r="G465" i="9"/>
  <c r="F465" i="9"/>
  <c r="H464" i="9"/>
  <c r="G464" i="9"/>
  <c r="F464" i="9"/>
  <c r="E464" i="9"/>
  <c r="H463" i="9"/>
  <c r="G463" i="9"/>
  <c r="F463" i="9"/>
  <c r="E463" i="9"/>
  <c r="H462" i="9"/>
  <c r="G462" i="9"/>
  <c r="F462" i="9"/>
  <c r="E462" i="9"/>
  <c r="H461" i="9"/>
  <c r="G461" i="9"/>
  <c r="F461" i="9"/>
  <c r="E461" i="9"/>
  <c r="H460" i="9"/>
  <c r="G460" i="9"/>
  <c r="F460" i="9"/>
  <c r="E460" i="9"/>
  <c r="H459" i="9"/>
  <c r="G459" i="9"/>
  <c r="F459" i="9"/>
  <c r="E459" i="9"/>
  <c r="G458" i="9"/>
  <c r="F458" i="9"/>
  <c r="H457" i="9"/>
  <c r="G457" i="9"/>
  <c r="F457" i="9"/>
  <c r="E457" i="9"/>
  <c r="H456" i="9"/>
  <c r="G456" i="9"/>
  <c r="F456" i="9"/>
  <c r="E456" i="9"/>
  <c r="G455" i="9"/>
  <c r="F455" i="9"/>
  <c r="H454" i="9"/>
  <c r="G454" i="9"/>
  <c r="F454" i="9"/>
  <c r="E454" i="9"/>
  <c r="H453" i="9"/>
  <c r="G453" i="9"/>
  <c r="F453" i="9"/>
  <c r="E453" i="9"/>
  <c r="H452" i="9"/>
  <c r="G452" i="9"/>
  <c r="F452" i="9"/>
  <c r="E452" i="9"/>
  <c r="H451" i="9"/>
  <c r="G451" i="9"/>
  <c r="F451" i="9"/>
  <c r="E451" i="9"/>
  <c r="H450" i="9"/>
  <c r="G450" i="9"/>
  <c r="F450" i="9"/>
  <c r="E450" i="9"/>
  <c r="H449" i="9"/>
  <c r="G449" i="9"/>
  <c r="F449" i="9"/>
  <c r="E449" i="9"/>
  <c r="H448" i="9"/>
  <c r="G448" i="9"/>
  <c r="F448" i="9"/>
  <c r="E448" i="9"/>
  <c r="H447" i="9"/>
  <c r="G447" i="9"/>
  <c r="F447" i="9"/>
  <c r="E447" i="9"/>
  <c r="H446" i="9"/>
  <c r="G446" i="9"/>
  <c r="F446" i="9"/>
  <c r="E446" i="9"/>
  <c r="G445" i="9"/>
  <c r="F445" i="9"/>
  <c r="H444" i="9"/>
  <c r="G444" i="9"/>
  <c r="F444" i="9"/>
  <c r="E444" i="9"/>
  <c r="G443" i="9"/>
  <c r="F443" i="9"/>
  <c r="G442" i="9"/>
  <c r="F442" i="9"/>
  <c r="H441" i="9"/>
  <c r="G441" i="9"/>
  <c r="F441" i="9"/>
  <c r="E441" i="9"/>
  <c r="H440" i="9"/>
  <c r="G440" i="9"/>
  <c r="F440" i="9"/>
  <c r="E440" i="9"/>
  <c r="H439" i="9"/>
  <c r="G439" i="9"/>
  <c r="F439" i="9"/>
  <c r="E439" i="9"/>
  <c r="H438" i="9"/>
  <c r="G438" i="9"/>
  <c r="F438" i="9"/>
  <c r="E438" i="9"/>
  <c r="H437" i="9"/>
  <c r="G437" i="9"/>
  <c r="F437" i="9"/>
  <c r="E437" i="9"/>
  <c r="H436" i="9"/>
  <c r="G436" i="9"/>
  <c r="F436" i="9"/>
  <c r="E436" i="9"/>
  <c r="H435" i="9"/>
  <c r="G435" i="9"/>
  <c r="F435" i="9"/>
  <c r="E435" i="9"/>
  <c r="G434" i="9"/>
  <c r="F434" i="9"/>
  <c r="H433" i="9"/>
  <c r="G433" i="9"/>
  <c r="F433" i="9"/>
  <c r="E433" i="9"/>
  <c r="G432" i="9"/>
  <c r="F432" i="9"/>
  <c r="H431" i="9"/>
  <c r="G431" i="9"/>
  <c r="F431" i="9"/>
  <c r="E431" i="9"/>
  <c r="H430" i="9"/>
  <c r="G430" i="9"/>
  <c r="F430" i="9"/>
  <c r="E430" i="9"/>
  <c r="H429" i="9"/>
  <c r="G429" i="9"/>
  <c r="F429" i="9"/>
  <c r="E429" i="9"/>
  <c r="H428" i="9"/>
  <c r="G428" i="9"/>
  <c r="F428" i="9"/>
  <c r="E428" i="9"/>
  <c r="H427" i="9"/>
  <c r="G427" i="9"/>
  <c r="F427" i="9"/>
  <c r="E427" i="9"/>
  <c r="H426" i="9"/>
  <c r="G426" i="9"/>
  <c r="F426" i="9"/>
  <c r="E426" i="9"/>
  <c r="G425" i="9"/>
  <c r="F425" i="9"/>
  <c r="H424" i="9"/>
  <c r="G424" i="9"/>
  <c r="F424" i="9"/>
  <c r="E424" i="9"/>
  <c r="H423" i="9"/>
  <c r="G423" i="9"/>
  <c r="F423" i="9"/>
  <c r="E423" i="9"/>
  <c r="H422" i="9"/>
  <c r="G422" i="9"/>
  <c r="F422" i="9"/>
  <c r="E422" i="9"/>
  <c r="H421" i="9"/>
  <c r="G421" i="9"/>
  <c r="F421" i="9"/>
  <c r="E421" i="9"/>
  <c r="G420" i="9"/>
  <c r="F420" i="9"/>
  <c r="H419" i="9"/>
  <c r="G419" i="9"/>
  <c r="F419" i="9"/>
  <c r="E419" i="9"/>
  <c r="H418" i="9"/>
  <c r="G418" i="9"/>
  <c r="F418" i="9"/>
  <c r="E418" i="9"/>
  <c r="H417" i="9"/>
  <c r="G417" i="9"/>
  <c r="F417" i="9"/>
  <c r="E417" i="9"/>
  <c r="G416" i="9"/>
  <c r="F416" i="9"/>
  <c r="H415" i="9"/>
  <c r="G415" i="9"/>
  <c r="F415" i="9"/>
  <c r="E415" i="9"/>
  <c r="H414" i="9"/>
  <c r="G414" i="9"/>
  <c r="F414" i="9"/>
  <c r="E414" i="9"/>
  <c r="H413" i="9"/>
  <c r="G413" i="9"/>
  <c r="F413" i="9"/>
  <c r="E413" i="9"/>
  <c r="H412" i="9"/>
  <c r="G412" i="9"/>
  <c r="F412" i="9"/>
  <c r="E412" i="9"/>
  <c r="H411" i="9"/>
  <c r="G411" i="9"/>
  <c r="F411" i="9"/>
  <c r="E411" i="9"/>
  <c r="H410" i="9"/>
  <c r="G410" i="9"/>
  <c r="F410" i="9"/>
  <c r="E410" i="9"/>
  <c r="H409" i="9"/>
  <c r="G409" i="9"/>
  <c r="F409" i="9"/>
  <c r="E409" i="9"/>
  <c r="H408" i="9"/>
  <c r="G408" i="9"/>
  <c r="F408" i="9"/>
  <c r="E408" i="9"/>
  <c r="H407" i="9"/>
  <c r="G407" i="9"/>
  <c r="F407" i="9"/>
  <c r="E407" i="9"/>
  <c r="H406" i="9"/>
  <c r="G406" i="9"/>
  <c r="F406" i="9"/>
  <c r="E406" i="9"/>
  <c r="H405" i="9"/>
  <c r="G405" i="9"/>
  <c r="F405" i="9"/>
  <c r="E405" i="9"/>
  <c r="G404" i="9"/>
  <c r="F404" i="9"/>
  <c r="H403" i="9"/>
  <c r="G403" i="9"/>
  <c r="F403" i="9"/>
  <c r="E403" i="9"/>
  <c r="H402" i="9"/>
  <c r="G402" i="9"/>
  <c r="F402" i="9"/>
  <c r="E402" i="9"/>
  <c r="G401" i="9"/>
  <c r="F401" i="9"/>
  <c r="H400" i="9"/>
  <c r="G400" i="9"/>
  <c r="F400" i="9"/>
  <c r="E400" i="9"/>
  <c r="G399" i="9"/>
  <c r="F399" i="9"/>
  <c r="G398" i="9"/>
  <c r="F398" i="9"/>
  <c r="H397" i="9"/>
  <c r="G397" i="9"/>
  <c r="F397" i="9"/>
  <c r="E397" i="9"/>
  <c r="H396" i="9"/>
  <c r="G396" i="9"/>
  <c r="F396" i="9"/>
  <c r="E396" i="9"/>
  <c r="G395" i="9"/>
  <c r="F395" i="9"/>
  <c r="H394" i="9"/>
  <c r="G394" i="9"/>
  <c r="F394" i="9"/>
  <c r="E394" i="9"/>
  <c r="H393" i="9"/>
  <c r="G393" i="9"/>
  <c r="F393" i="9"/>
  <c r="E393" i="9"/>
  <c r="H392" i="9"/>
  <c r="G392" i="9"/>
  <c r="F392" i="9"/>
  <c r="E392" i="9"/>
  <c r="G391" i="9"/>
  <c r="F391" i="9"/>
  <c r="H390" i="9"/>
  <c r="G390" i="9"/>
  <c r="F390" i="9"/>
  <c r="E390" i="9"/>
  <c r="H389" i="9"/>
  <c r="G389" i="9"/>
  <c r="F389" i="9"/>
  <c r="E389" i="9"/>
  <c r="G388" i="9"/>
  <c r="F388" i="9"/>
  <c r="H387" i="9"/>
  <c r="G387" i="9"/>
  <c r="F387" i="9"/>
  <c r="E387" i="9"/>
  <c r="G386" i="9"/>
  <c r="F386" i="9"/>
  <c r="H385" i="9"/>
  <c r="G385" i="9"/>
  <c r="F385" i="9"/>
  <c r="E385" i="9"/>
  <c r="G384" i="9"/>
  <c r="F384" i="9"/>
  <c r="G383" i="9"/>
  <c r="F383" i="9"/>
  <c r="G382" i="9"/>
  <c r="F382" i="9"/>
  <c r="H381" i="9"/>
  <c r="G381" i="9"/>
  <c r="F381" i="9"/>
  <c r="E381" i="9"/>
  <c r="H380" i="9"/>
  <c r="G380" i="9"/>
  <c r="F380" i="9"/>
  <c r="E380" i="9"/>
  <c r="G379" i="9"/>
  <c r="F379" i="9"/>
  <c r="G378" i="9"/>
  <c r="F378" i="9"/>
  <c r="H377" i="9"/>
  <c r="G377" i="9"/>
  <c r="F377" i="9"/>
  <c r="E377" i="9"/>
  <c r="H376" i="9"/>
  <c r="G376" i="9"/>
  <c r="F376" i="9"/>
  <c r="E376" i="9"/>
  <c r="H375" i="9"/>
  <c r="G375" i="9"/>
  <c r="F375" i="9"/>
  <c r="E375" i="9"/>
  <c r="G374" i="9"/>
  <c r="F374" i="9"/>
  <c r="G373" i="9"/>
  <c r="F373" i="9"/>
  <c r="G372" i="9"/>
  <c r="F372" i="9"/>
  <c r="H371" i="9"/>
  <c r="G371" i="9"/>
  <c r="F371" i="9"/>
  <c r="E371" i="9"/>
  <c r="H370" i="9"/>
  <c r="G370" i="9"/>
  <c r="F370" i="9"/>
  <c r="E370" i="9"/>
  <c r="G369" i="9"/>
  <c r="F369" i="9"/>
  <c r="H368" i="9"/>
  <c r="G368" i="9"/>
  <c r="F368" i="9"/>
  <c r="E368" i="9"/>
  <c r="H367" i="9"/>
  <c r="G367" i="9"/>
  <c r="F367" i="9"/>
  <c r="E367" i="9"/>
  <c r="G366" i="9"/>
  <c r="F366" i="9"/>
  <c r="G365" i="9"/>
  <c r="F365" i="9"/>
  <c r="G364" i="9"/>
  <c r="F364" i="9"/>
  <c r="H363" i="9"/>
  <c r="G363" i="9"/>
  <c r="F363" i="9"/>
  <c r="E363" i="9"/>
  <c r="G362" i="9"/>
  <c r="F362" i="9"/>
  <c r="G361" i="9"/>
  <c r="F361" i="9"/>
  <c r="H360" i="9"/>
  <c r="G360" i="9"/>
  <c r="F360" i="9"/>
  <c r="E360" i="9"/>
  <c r="G359" i="9"/>
  <c r="F359" i="9"/>
  <c r="H358" i="9"/>
  <c r="G358" i="9"/>
  <c r="F358" i="9"/>
  <c r="E358" i="9"/>
  <c r="G357" i="9"/>
  <c r="F357" i="9"/>
  <c r="H356" i="9"/>
  <c r="G356" i="9"/>
  <c r="F356" i="9"/>
  <c r="E356" i="9"/>
  <c r="G355" i="9"/>
  <c r="F355" i="9"/>
  <c r="H354" i="9"/>
  <c r="G354" i="9"/>
  <c r="F354" i="9"/>
  <c r="E354" i="9"/>
  <c r="H353" i="9"/>
  <c r="G353" i="9"/>
  <c r="F353" i="9"/>
  <c r="E353" i="9"/>
  <c r="H352" i="9"/>
  <c r="G352" i="9"/>
  <c r="F352" i="9"/>
  <c r="E352" i="9"/>
  <c r="G351" i="9"/>
  <c r="F351" i="9"/>
  <c r="G350" i="9"/>
  <c r="F350" i="9"/>
  <c r="F349" i="9"/>
  <c r="D349" i="9"/>
  <c r="C349" i="9"/>
  <c r="E574" i="9" s="1"/>
  <c r="H574" i="9" s="1"/>
  <c r="H343" i="9"/>
  <c r="G343" i="9"/>
  <c r="F343" i="9"/>
  <c r="E343" i="9"/>
  <c r="H342" i="9"/>
  <c r="G342" i="9"/>
  <c r="F342" i="9"/>
  <c r="E342" i="9"/>
  <c r="H341" i="9"/>
  <c r="G341" i="9"/>
  <c r="F341" i="9"/>
  <c r="E341" i="9"/>
  <c r="H340" i="9"/>
  <c r="G340" i="9"/>
  <c r="F340" i="9"/>
  <c r="E340" i="9"/>
  <c r="H339" i="9"/>
  <c r="G339" i="9"/>
  <c r="F339" i="9"/>
  <c r="E339" i="9"/>
  <c r="H338" i="9"/>
  <c r="G338" i="9"/>
  <c r="F338" i="9"/>
  <c r="E338" i="9"/>
  <c r="H337" i="9"/>
  <c r="G337" i="9"/>
  <c r="F337" i="9"/>
  <c r="E337" i="9"/>
  <c r="H336" i="9"/>
  <c r="G336" i="9"/>
  <c r="F336" i="9"/>
  <c r="E336" i="9"/>
  <c r="H335" i="9"/>
  <c r="G335" i="9"/>
  <c r="F335" i="9"/>
  <c r="E335" i="9"/>
  <c r="H334" i="9"/>
  <c r="G334" i="9"/>
  <c r="F334" i="9"/>
  <c r="E334" i="9"/>
  <c r="H333" i="9"/>
  <c r="G333" i="9"/>
  <c r="F333" i="9"/>
  <c r="E333" i="9"/>
  <c r="H332" i="9"/>
  <c r="G332" i="9"/>
  <c r="F332" i="9"/>
  <c r="E332" i="9"/>
  <c r="H331" i="9"/>
  <c r="G331" i="9"/>
  <c r="F331" i="9"/>
  <c r="E331" i="9"/>
  <c r="H330" i="9"/>
  <c r="G330" i="9"/>
  <c r="F330" i="9"/>
  <c r="E330" i="9"/>
  <c r="H329" i="9"/>
  <c r="G329" i="9"/>
  <c r="F329" i="9"/>
  <c r="E329" i="9"/>
  <c r="H328" i="9"/>
  <c r="G328" i="9"/>
  <c r="F328" i="9"/>
  <c r="E328" i="9"/>
  <c r="H327" i="9"/>
  <c r="G327" i="9"/>
  <c r="F327" i="9"/>
  <c r="E327" i="9"/>
  <c r="H326" i="9"/>
  <c r="G326" i="9"/>
  <c r="F326" i="9"/>
  <c r="E326" i="9"/>
  <c r="H325" i="9"/>
  <c r="G325" i="9"/>
  <c r="F325" i="9"/>
  <c r="E325" i="9"/>
  <c r="H324" i="9"/>
  <c r="G324" i="9"/>
  <c r="F324" i="9"/>
  <c r="E324" i="9"/>
  <c r="H323" i="9"/>
  <c r="G323" i="9"/>
  <c r="F323" i="9"/>
  <c r="E323" i="9"/>
  <c r="H322" i="9"/>
  <c r="G322" i="9"/>
  <c r="F322" i="9"/>
  <c r="E322" i="9"/>
  <c r="H321" i="9"/>
  <c r="G321" i="9"/>
  <c r="F321" i="9"/>
  <c r="E321" i="9"/>
  <c r="H320" i="9"/>
  <c r="G320" i="9"/>
  <c r="F320" i="9"/>
  <c r="E320" i="9"/>
  <c r="H319" i="9"/>
  <c r="G319" i="9"/>
  <c r="E319" i="9"/>
  <c r="H318" i="9"/>
  <c r="G318" i="9"/>
  <c r="F318" i="9"/>
  <c r="E318" i="9"/>
  <c r="H317" i="9"/>
  <c r="G317" i="9"/>
  <c r="E317" i="9"/>
  <c r="H316" i="9"/>
  <c r="G316" i="9"/>
  <c r="F316" i="9"/>
  <c r="E316" i="9"/>
  <c r="H315" i="9"/>
  <c r="G315" i="9"/>
  <c r="F315" i="9"/>
  <c r="E315" i="9"/>
  <c r="H314" i="9"/>
  <c r="G314" i="9"/>
  <c r="F314" i="9"/>
  <c r="E314" i="9"/>
  <c r="H313" i="9"/>
  <c r="G313" i="9"/>
  <c r="E313" i="9"/>
  <c r="H312" i="9"/>
  <c r="G312" i="9"/>
  <c r="F312" i="9"/>
  <c r="E312" i="9"/>
  <c r="H311" i="9"/>
  <c r="G311" i="9"/>
  <c r="F311" i="9"/>
  <c r="E311" i="9"/>
  <c r="H310" i="9"/>
  <c r="G310" i="9"/>
  <c r="F310" i="9"/>
  <c r="E310" i="9"/>
  <c r="H309" i="9"/>
  <c r="G309" i="9"/>
  <c r="F309" i="9"/>
  <c r="E309" i="9"/>
  <c r="H308" i="9"/>
  <c r="G308" i="9"/>
  <c r="F308" i="9"/>
  <c r="E308" i="9"/>
  <c r="H307" i="9"/>
  <c r="G307" i="9"/>
  <c r="F307" i="9"/>
  <c r="E307" i="9"/>
  <c r="H306" i="9"/>
  <c r="G306" i="9"/>
  <c r="F306" i="9"/>
  <c r="E306" i="9"/>
  <c r="H305" i="9"/>
  <c r="G305" i="9"/>
  <c r="F305" i="9"/>
  <c r="E305" i="9"/>
  <c r="H304" i="9"/>
  <c r="G304" i="9"/>
  <c r="F304" i="9"/>
  <c r="E304" i="9"/>
  <c r="H303" i="9"/>
  <c r="G303" i="9"/>
  <c r="F303" i="9"/>
  <c r="E303" i="9"/>
  <c r="H302" i="9"/>
  <c r="G302" i="9"/>
  <c r="E302" i="9"/>
  <c r="H301" i="9"/>
  <c r="G301" i="9"/>
  <c r="F301" i="9"/>
  <c r="E301" i="9"/>
  <c r="H300" i="9"/>
  <c r="G300" i="9"/>
  <c r="F300" i="9"/>
  <c r="E300" i="9"/>
  <c r="H299" i="9"/>
  <c r="G299" i="9"/>
  <c r="F299" i="9"/>
  <c r="E299" i="9"/>
  <c r="H298" i="9"/>
  <c r="G298" i="9"/>
  <c r="F298" i="9"/>
  <c r="E298" i="9"/>
  <c r="H297" i="9"/>
  <c r="G297" i="9"/>
  <c r="F297" i="9"/>
  <c r="E297" i="9"/>
  <c r="H296" i="9"/>
  <c r="G296" i="9"/>
  <c r="F296" i="9"/>
  <c r="E296" i="9"/>
  <c r="H295" i="9"/>
  <c r="G295" i="9"/>
  <c r="E295" i="9"/>
  <c r="H294" i="9"/>
  <c r="G294" i="9"/>
  <c r="F294" i="9"/>
  <c r="E294" i="9"/>
  <c r="H293" i="9"/>
  <c r="G293" i="9"/>
  <c r="F293" i="9"/>
  <c r="E293" i="9"/>
  <c r="H292" i="9"/>
  <c r="G292" i="9"/>
  <c r="F292" i="9"/>
  <c r="E292" i="9"/>
  <c r="H291" i="9"/>
  <c r="G291" i="9"/>
  <c r="F291" i="9"/>
  <c r="E291" i="9"/>
  <c r="H290" i="9"/>
  <c r="G290" i="9"/>
  <c r="F290" i="9"/>
  <c r="E290" i="9"/>
  <c r="H289" i="9"/>
  <c r="G289" i="9"/>
  <c r="F289" i="9"/>
  <c r="E289" i="9"/>
  <c r="H288" i="9"/>
  <c r="G288" i="9"/>
  <c r="F288" i="9"/>
  <c r="E288" i="9"/>
  <c r="H287" i="9"/>
  <c r="G287" i="9"/>
  <c r="F287" i="9"/>
  <c r="E287" i="9"/>
  <c r="H286" i="9"/>
  <c r="G286" i="9"/>
  <c r="F286" i="9"/>
  <c r="E286" i="9"/>
  <c r="H285" i="9"/>
  <c r="G285" i="9"/>
  <c r="F285" i="9"/>
  <c r="E285" i="9"/>
  <c r="H284" i="9"/>
  <c r="G284" i="9"/>
  <c r="F284" i="9"/>
  <c r="E284" i="9"/>
  <c r="H283" i="9"/>
  <c r="G283" i="9"/>
  <c r="F283" i="9"/>
  <c r="E283" i="9"/>
  <c r="H282" i="9"/>
  <c r="G282" i="9"/>
  <c r="F282" i="9"/>
  <c r="E282" i="9"/>
  <c r="H281" i="9"/>
  <c r="G281" i="9"/>
  <c r="F281" i="9"/>
  <c r="E281" i="9"/>
  <c r="H280" i="9"/>
  <c r="G280" i="9"/>
  <c r="F280" i="9"/>
  <c r="E280" i="9"/>
  <c r="H279" i="9"/>
  <c r="G279" i="9"/>
  <c r="F279" i="9"/>
  <c r="E279" i="9"/>
  <c r="H278" i="9"/>
  <c r="G278" i="9"/>
  <c r="F278" i="9"/>
  <c r="E278" i="9"/>
  <c r="H277" i="9"/>
  <c r="G277" i="9"/>
  <c r="F277" i="9"/>
  <c r="E277" i="9"/>
  <c r="H276" i="9"/>
  <c r="G276" i="9"/>
  <c r="F276" i="9"/>
  <c r="E276" i="9"/>
  <c r="H275" i="9"/>
  <c r="G275" i="9"/>
  <c r="F275" i="9"/>
  <c r="E275" i="9"/>
  <c r="H274" i="9"/>
  <c r="G274" i="9"/>
  <c r="F274" i="9"/>
  <c r="E274" i="9"/>
  <c r="H273" i="9"/>
  <c r="G273" i="9"/>
  <c r="F273" i="9"/>
  <c r="E273" i="9"/>
  <c r="H272" i="9"/>
  <c r="G272" i="9"/>
  <c r="F272" i="9"/>
  <c r="E272" i="9"/>
  <c r="H271" i="9"/>
  <c r="G271" i="9"/>
  <c r="F271" i="9"/>
  <c r="E271" i="9"/>
  <c r="H270" i="9"/>
  <c r="G270" i="9"/>
  <c r="F270" i="9"/>
  <c r="E270" i="9"/>
  <c r="H269" i="9"/>
  <c r="G269" i="9"/>
  <c r="F269" i="9"/>
  <c r="E269" i="9"/>
  <c r="H268" i="9"/>
  <c r="G268" i="9"/>
  <c r="F268" i="9"/>
  <c r="E268" i="9"/>
  <c r="H267" i="9"/>
  <c r="G267" i="9"/>
  <c r="F267" i="9"/>
  <c r="E267" i="9"/>
  <c r="H266" i="9"/>
  <c r="G266" i="9"/>
  <c r="F266" i="9"/>
  <c r="E266" i="9"/>
  <c r="H265" i="9"/>
  <c r="G265" i="9"/>
  <c r="F265" i="9"/>
  <c r="E265" i="9"/>
  <c r="H264" i="9"/>
  <c r="G264" i="9"/>
  <c r="F264" i="9"/>
  <c r="E264" i="9"/>
  <c r="H263" i="9"/>
  <c r="G263" i="9"/>
  <c r="F263" i="9"/>
  <c r="E263" i="9"/>
  <c r="H262" i="9"/>
  <c r="G262" i="9"/>
  <c r="F262" i="9"/>
  <c r="E262" i="9"/>
  <c r="H261" i="9"/>
  <c r="G261" i="9"/>
  <c r="F261" i="9"/>
  <c r="E261" i="9"/>
  <c r="H260" i="9"/>
  <c r="G260" i="9"/>
  <c r="F260" i="9"/>
  <c r="E260" i="9"/>
  <c r="H259" i="9"/>
  <c r="G259" i="9"/>
  <c r="F259" i="9"/>
  <c r="E259" i="9"/>
  <c r="H258" i="9"/>
  <c r="G258" i="9"/>
  <c r="F258" i="9"/>
  <c r="E258" i="9"/>
  <c r="H257" i="9"/>
  <c r="G257" i="9"/>
  <c r="F257" i="9"/>
  <c r="E257" i="9"/>
  <c r="H256" i="9"/>
  <c r="G256" i="9"/>
  <c r="F256" i="9"/>
  <c r="E256" i="9"/>
  <c r="H255" i="9"/>
  <c r="G255" i="9"/>
  <c r="F255" i="9"/>
  <c r="E255" i="9"/>
  <c r="H254" i="9"/>
  <c r="G254" i="9"/>
  <c r="F254" i="9"/>
  <c r="E254" i="9"/>
  <c r="H253" i="9"/>
  <c r="G253" i="9"/>
  <c r="F253" i="9"/>
  <c r="E253" i="9"/>
  <c r="H252" i="9"/>
  <c r="G252" i="9"/>
  <c r="F252" i="9"/>
  <c r="E252" i="9"/>
  <c r="H251" i="9"/>
  <c r="G251" i="9"/>
  <c r="F251" i="9"/>
  <c r="E251" i="9"/>
  <c r="H250" i="9"/>
  <c r="G250" i="9"/>
  <c r="F250" i="9"/>
  <c r="E250" i="9"/>
  <c r="H249" i="9"/>
  <c r="G249" i="9"/>
  <c r="F249" i="9"/>
  <c r="E249" i="9"/>
  <c r="H248" i="9"/>
  <c r="G248" i="9"/>
  <c r="F248" i="9"/>
  <c r="E248" i="9"/>
  <c r="H247" i="9"/>
  <c r="G247" i="9"/>
  <c r="F247" i="9"/>
  <c r="E247" i="9"/>
  <c r="H246" i="9"/>
  <c r="G246" i="9"/>
  <c r="F246" i="9"/>
  <c r="E246" i="9"/>
  <c r="H245" i="9"/>
  <c r="G245" i="9"/>
  <c r="F245" i="9"/>
  <c r="E245" i="9"/>
  <c r="H244" i="9"/>
  <c r="G244" i="9"/>
  <c r="F244" i="9"/>
  <c r="E244" i="9"/>
  <c r="H243" i="9"/>
  <c r="G243" i="9"/>
  <c r="F243" i="9"/>
  <c r="E243" i="9"/>
  <c r="H242" i="9"/>
  <c r="G242" i="9"/>
  <c r="F242" i="9"/>
  <c r="E242" i="9"/>
  <c r="H241" i="9"/>
  <c r="G241" i="9"/>
  <c r="F241" i="9"/>
  <c r="E241" i="9"/>
  <c r="H240" i="9"/>
  <c r="G240" i="9"/>
  <c r="F240" i="9"/>
  <c r="E240" i="9"/>
  <c r="H239" i="9"/>
  <c r="G239" i="9"/>
  <c r="F239" i="9"/>
  <c r="E239" i="9"/>
  <c r="H238" i="9"/>
  <c r="G238" i="9"/>
  <c r="E238" i="9"/>
  <c r="H237" i="9"/>
  <c r="G237" i="9"/>
  <c r="F237" i="9"/>
  <c r="E237" i="9"/>
  <c r="H236" i="9"/>
  <c r="G236" i="9"/>
  <c r="F236" i="9"/>
  <c r="E236" i="9"/>
  <c r="H235" i="9"/>
  <c r="G235" i="9"/>
  <c r="F235" i="9"/>
  <c r="E235" i="9"/>
  <c r="H234" i="9"/>
  <c r="G234" i="9"/>
  <c r="F234" i="9"/>
  <c r="E234" i="9"/>
  <c r="H233" i="9"/>
  <c r="G233" i="9"/>
  <c r="F233" i="9"/>
  <c r="E233" i="9"/>
  <c r="H232" i="9"/>
  <c r="G232" i="9"/>
  <c r="F232" i="9"/>
  <c r="E232" i="9"/>
  <c r="H231" i="9"/>
  <c r="G231" i="9"/>
  <c r="F231" i="9"/>
  <c r="E231" i="9"/>
  <c r="H230" i="9"/>
  <c r="G230" i="9"/>
  <c r="F230" i="9"/>
  <c r="E230" i="9"/>
  <c r="H229" i="9"/>
  <c r="G229" i="9"/>
  <c r="F229" i="9"/>
  <c r="E229" i="9"/>
  <c r="H228" i="9"/>
  <c r="G228" i="9"/>
  <c r="F228" i="9"/>
  <c r="E228" i="9"/>
  <c r="H227" i="9"/>
  <c r="G227" i="9"/>
  <c r="F227" i="9"/>
  <c r="E227" i="9"/>
  <c r="H226" i="9"/>
  <c r="G226" i="9"/>
  <c r="F226" i="9"/>
  <c r="E226" i="9"/>
  <c r="H225" i="9"/>
  <c r="G225" i="9"/>
  <c r="E225" i="9"/>
  <c r="H224" i="9"/>
  <c r="G224" i="9"/>
  <c r="F224" i="9"/>
  <c r="E224" i="9"/>
  <c r="H223" i="9"/>
  <c r="G223" i="9"/>
  <c r="F223" i="9"/>
  <c r="E223" i="9"/>
  <c r="H222" i="9"/>
  <c r="G222" i="9"/>
  <c r="F222" i="9"/>
  <c r="E222" i="9"/>
  <c r="H221" i="9"/>
  <c r="G221" i="9"/>
  <c r="F221" i="9"/>
  <c r="E221" i="9"/>
  <c r="H220" i="9"/>
  <c r="G220" i="9"/>
  <c r="F220" i="9"/>
  <c r="E220" i="9"/>
  <c r="H219" i="9"/>
  <c r="G219" i="9"/>
  <c r="F219" i="9"/>
  <c r="E219" i="9"/>
  <c r="H218" i="9"/>
  <c r="G218" i="9"/>
  <c r="F218" i="9"/>
  <c r="E218" i="9"/>
  <c r="H217" i="9"/>
  <c r="G217" i="9"/>
  <c r="F217" i="9"/>
  <c r="E217" i="9"/>
  <c r="H216" i="9"/>
  <c r="G216" i="9"/>
  <c r="F216" i="9"/>
  <c r="E216" i="9"/>
  <c r="H215" i="9"/>
  <c r="G215" i="9"/>
  <c r="F215" i="9"/>
  <c r="E215" i="9"/>
  <c r="H214" i="9"/>
  <c r="G214" i="9"/>
  <c r="F214" i="9"/>
  <c r="E214" i="9"/>
  <c r="H213" i="9"/>
  <c r="G213" i="9"/>
  <c r="E213" i="9"/>
  <c r="H212" i="9"/>
  <c r="G212" i="9"/>
  <c r="F212" i="9"/>
  <c r="E212" i="9"/>
  <c r="H211" i="9"/>
  <c r="G211" i="9"/>
  <c r="F211" i="9"/>
  <c r="E211" i="9"/>
  <c r="H210" i="9"/>
  <c r="G210" i="9"/>
  <c r="E210" i="9"/>
  <c r="H209" i="9"/>
  <c r="G209" i="9"/>
  <c r="E209" i="9"/>
  <c r="H208" i="9"/>
  <c r="G208" i="9"/>
  <c r="F208" i="9"/>
  <c r="E208" i="9"/>
  <c r="H207" i="9"/>
  <c r="G207" i="9"/>
  <c r="F207" i="9"/>
  <c r="E207" i="9"/>
  <c r="H206" i="9"/>
  <c r="G206" i="9"/>
  <c r="F206" i="9"/>
  <c r="E206" i="9"/>
  <c r="H205" i="9"/>
  <c r="G205" i="9"/>
  <c r="E205" i="9"/>
  <c r="H204" i="9"/>
  <c r="G204" i="9"/>
  <c r="E204" i="9"/>
  <c r="H203" i="9"/>
  <c r="G203" i="9"/>
  <c r="E203" i="9"/>
  <c r="H202" i="9"/>
  <c r="G202" i="9"/>
  <c r="E202" i="9"/>
  <c r="H201" i="9"/>
  <c r="G201" i="9"/>
  <c r="E201" i="9"/>
  <c r="H200" i="9"/>
  <c r="G200" i="9"/>
  <c r="E200" i="9"/>
  <c r="H199" i="9"/>
  <c r="G199" i="9"/>
  <c r="E199" i="9"/>
  <c r="H198" i="9"/>
  <c r="G198" i="9"/>
  <c r="F198" i="9"/>
  <c r="E198" i="9"/>
  <c r="H197" i="9"/>
  <c r="G197" i="9"/>
  <c r="F197" i="9"/>
  <c r="E197" i="9"/>
  <c r="H196" i="9"/>
  <c r="G196" i="9"/>
  <c r="F196" i="9"/>
  <c r="E196" i="9"/>
  <c r="H195" i="9"/>
  <c r="G195" i="9"/>
  <c r="F195" i="9"/>
  <c r="E195" i="9"/>
  <c r="H194" i="9"/>
  <c r="G194" i="9"/>
  <c r="F194" i="9"/>
  <c r="E194" i="9"/>
  <c r="H193" i="9"/>
  <c r="G193" i="9"/>
  <c r="F193" i="9"/>
  <c r="E193" i="9"/>
  <c r="H192" i="9"/>
  <c r="G192" i="9"/>
  <c r="F192" i="9"/>
  <c r="E192" i="9"/>
  <c r="H191" i="9"/>
  <c r="G191" i="9"/>
  <c r="F191" i="9"/>
  <c r="E191" i="9"/>
  <c r="H190" i="9"/>
  <c r="G190" i="9"/>
  <c r="F190" i="9"/>
  <c r="E190" i="9"/>
  <c r="H189" i="9"/>
  <c r="G189" i="9"/>
  <c r="F189" i="9"/>
  <c r="E189" i="9"/>
  <c r="H188" i="9"/>
  <c r="G188" i="9"/>
  <c r="F188" i="9"/>
  <c r="E188" i="9"/>
  <c r="H187" i="9"/>
  <c r="G187" i="9"/>
  <c r="E187" i="9"/>
  <c r="H186" i="9"/>
  <c r="G186" i="9"/>
  <c r="E186" i="9"/>
  <c r="H185" i="9"/>
  <c r="G185" i="9"/>
  <c r="F185" i="9"/>
  <c r="E185" i="9"/>
  <c r="H184" i="9"/>
  <c r="G184" i="9"/>
  <c r="F184" i="9"/>
  <c r="E184" i="9"/>
  <c r="H183" i="9"/>
  <c r="G183" i="9"/>
  <c r="F183" i="9"/>
  <c r="E183" i="9"/>
  <c r="H182" i="9"/>
  <c r="G182" i="9"/>
  <c r="E182" i="9"/>
  <c r="H181" i="9"/>
  <c r="G181" i="9"/>
  <c r="E181" i="9"/>
  <c r="H180" i="9"/>
  <c r="G180" i="9"/>
  <c r="F180" i="9"/>
  <c r="E180" i="9"/>
  <c r="H179" i="9"/>
  <c r="G179" i="9"/>
  <c r="E179" i="9"/>
  <c r="H178" i="9"/>
  <c r="G178" i="9"/>
  <c r="F178" i="9"/>
  <c r="E178" i="9"/>
  <c r="H177" i="9"/>
  <c r="G177" i="9"/>
  <c r="F177" i="9"/>
  <c r="E177" i="9"/>
  <c r="H176" i="9"/>
  <c r="G176" i="9"/>
  <c r="F176" i="9"/>
  <c r="E176" i="9"/>
  <c r="H175" i="9"/>
  <c r="G175" i="9"/>
  <c r="F175" i="9"/>
  <c r="E175" i="9"/>
  <c r="H174" i="9"/>
  <c r="G174" i="9"/>
  <c r="E174" i="9"/>
  <c r="E173" i="9"/>
  <c r="D173" i="9"/>
  <c r="C173" i="9"/>
  <c r="G173" i="9" s="1"/>
  <c r="H173" i="9" s="1"/>
  <c r="H167" i="9"/>
  <c r="G167" i="9"/>
  <c r="F167" i="9"/>
  <c r="E167" i="9"/>
  <c r="H166" i="9"/>
  <c r="G166" i="9"/>
  <c r="F166" i="9"/>
  <c r="E166" i="9"/>
  <c r="H165" i="9"/>
  <c r="G165" i="9"/>
  <c r="F165" i="9"/>
  <c r="E165" i="9"/>
  <c r="G164" i="9"/>
  <c r="F164" i="9"/>
  <c r="H163" i="9"/>
  <c r="G163" i="9"/>
  <c r="F163" i="9"/>
  <c r="E163" i="9"/>
  <c r="H162" i="9"/>
  <c r="G162" i="9"/>
  <c r="F162" i="9"/>
  <c r="E162" i="9"/>
  <c r="H161" i="9"/>
  <c r="G161" i="9"/>
  <c r="F161" i="9"/>
  <c r="E161" i="9"/>
  <c r="H160" i="9"/>
  <c r="G160" i="9"/>
  <c r="F160" i="9"/>
  <c r="E160" i="9"/>
  <c r="H159" i="9"/>
  <c r="G159" i="9"/>
  <c r="F159" i="9"/>
  <c r="E159" i="9"/>
  <c r="H158" i="9"/>
  <c r="G158" i="9"/>
  <c r="F158" i="9"/>
  <c r="E158" i="9"/>
  <c r="H157" i="9"/>
  <c r="G157" i="9"/>
  <c r="F157" i="9"/>
  <c r="E157" i="9"/>
  <c r="H156" i="9"/>
  <c r="G156" i="9"/>
  <c r="F156" i="9"/>
  <c r="E156" i="9"/>
  <c r="G155" i="9"/>
  <c r="F155" i="9"/>
  <c r="G154" i="9"/>
  <c r="F154" i="9"/>
  <c r="H153" i="9"/>
  <c r="G153" i="9"/>
  <c r="F153" i="9"/>
  <c r="E153" i="9"/>
  <c r="H152" i="9"/>
  <c r="G152" i="9"/>
  <c r="F152" i="9"/>
  <c r="E152" i="9"/>
  <c r="H151" i="9"/>
  <c r="G151" i="9"/>
  <c r="F151" i="9"/>
  <c r="E151" i="9"/>
  <c r="H150" i="9"/>
  <c r="G150" i="9"/>
  <c r="F150" i="9"/>
  <c r="E150" i="9"/>
  <c r="H149" i="9"/>
  <c r="G149" i="9"/>
  <c r="F149" i="9"/>
  <c r="E149" i="9"/>
  <c r="G148" i="9"/>
  <c r="F148" i="9"/>
  <c r="H147" i="9"/>
  <c r="G147" i="9"/>
  <c r="F147" i="9"/>
  <c r="E147" i="9"/>
  <c r="H146" i="9"/>
  <c r="G146" i="9"/>
  <c r="F146" i="9"/>
  <c r="E146" i="9"/>
  <c r="H145" i="9"/>
  <c r="G145" i="9"/>
  <c r="F145" i="9"/>
  <c r="E145" i="9"/>
  <c r="H144" i="9"/>
  <c r="G144" i="9"/>
  <c r="F144" i="9"/>
  <c r="E144" i="9"/>
  <c r="H143" i="9"/>
  <c r="G143" i="9"/>
  <c r="F143" i="9"/>
  <c r="E143" i="9"/>
  <c r="G142" i="9"/>
  <c r="F142" i="9"/>
  <c r="H141" i="9"/>
  <c r="G141" i="9"/>
  <c r="F141" i="9"/>
  <c r="E141" i="9"/>
  <c r="H140" i="9"/>
  <c r="G140" i="9"/>
  <c r="F140" i="9"/>
  <c r="E140" i="9"/>
  <c r="H139" i="9"/>
  <c r="G139" i="9"/>
  <c r="F139" i="9"/>
  <c r="E139" i="9"/>
  <c r="H138" i="9"/>
  <c r="G138" i="9"/>
  <c r="F138" i="9"/>
  <c r="E138" i="9"/>
  <c r="H137" i="9"/>
  <c r="G137" i="9"/>
  <c r="F137" i="9"/>
  <c r="E137" i="9"/>
  <c r="H136" i="9"/>
  <c r="G136" i="9"/>
  <c r="F136" i="9"/>
  <c r="E136" i="9"/>
  <c r="H135" i="9"/>
  <c r="G135" i="9"/>
  <c r="F135" i="9"/>
  <c r="E135" i="9"/>
  <c r="H134" i="9"/>
  <c r="G134" i="9"/>
  <c r="F134" i="9"/>
  <c r="E134" i="9"/>
  <c r="H133" i="9"/>
  <c r="G133" i="9"/>
  <c r="F133" i="9"/>
  <c r="E133" i="9"/>
  <c r="H132" i="9"/>
  <c r="G132" i="9"/>
  <c r="F132" i="9"/>
  <c r="E132" i="9"/>
  <c r="G131" i="9"/>
  <c r="F131" i="9"/>
  <c r="H130" i="9"/>
  <c r="G130" i="9"/>
  <c r="F130" i="9"/>
  <c r="E130" i="9"/>
  <c r="H129" i="9"/>
  <c r="G129" i="9"/>
  <c r="F129" i="9"/>
  <c r="E129" i="9"/>
  <c r="H128" i="9"/>
  <c r="G128" i="9"/>
  <c r="F128" i="9"/>
  <c r="E128" i="9"/>
  <c r="H127" i="9"/>
  <c r="G127" i="9"/>
  <c r="F127" i="9"/>
  <c r="E127" i="9"/>
  <c r="H126" i="9"/>
  <c r="G126" i="9"/>
  <c r="F126" i="9"/>
  <c r="E126" i="9"/>
  <c r="H125" i="9"/>
  <c r="G125" i="9"/>
  <c r="F125" i="9"/>
  <c r="E125" i="9"/>
  <c r="H124" i="9"/>
  <c r="G124" i="9"/>
  <c r="F124" i="9"/>
  <c r="E124" i="9"/>
  <c r="H123" i="9"/>
  <c r="G123" i="9"/>
  <c r="F123" i="9"/>
  <c r="E123" i="9"/>
  <c r="H122" i="9"/>
  <c r="G122" i="9"/>
  <c r="F122" i="9"/>
  <c r="E122" i="9"/>
  <c r="H121" i="9"/>
  <c r="G121" i="9"/>
  <c r="F121" i="9"/>
  <c r="E121" i="9"/>
  <c r="G120" i="9"/>
  <c r="F120" i="9"/>
  <c r="H119" i="9"/>
  <c r="G119" i="9"/>
  <c r="F119" i="9"/>
  <c r="E119" i="9"/>
  <c r="H118" i="9"/>
  <c r="G118" i="9"/>
  <c r="F118" i="9"/>
  <c r="E118" i="9"/>
  <c r="H117" i="9"/>
  <c r="G117" i="9"/>
  <c r="F117" i="9"/>
  <c r="E117" i="9"/>
  <c r="H116" i="9"/>
  <c r="G116" i="9"/>
  <c r="F116" i="9"/>
  <c r="E116" i="9"/>
  <c r="H115" i="9"/>
  <c r="G115" i="9"/>
  <c r="F115" i="9"/>
  <c r="E115" i="9"/>
  <c r="H114" i="9"/>
  <c r="G114" i="9"/>
  <c r="F114" i="9"/>
  <c r="E114" i="9"/>
  <c r="G113" i="9"/>
  <c r="F113" i="9"/>
  <c r="G112" i="9"/>
  <c r="F112" i="9"/>
  <c r="G111" i="9"/>
  <c r="F111" i="9"/>
  <c r="H110" i="9"/>
  <c r="G110" i="9"/>
  <c r="F110" i="9"/>
  <c r="E110" i="9"/>
  <c r="H109" i="9"/>
  <c r="G109" i="9"/>
  <c r="F109" i="9"/>
  <c r="E109" i="9"/>
  <c r="H108" i="9"/>
  <c r="G108" i="9"/>
  <c r="F108" i="9"/>
  <c r="E108" i="9"/>
  <c r="H107" i="9"/>
  <c r="G107" i="9"/>
  <c r="F107" i="9"/>
  <c r="E107" i="9"/>
  <c r="G106" i="9"/>
  <c r="F106" i="9"/>
  <c r="H105" i="9"/>
  <c r="G105" i="9"/>
  <c r="F105" i="9"/>
  <c r="E105" i="9"/>
  <c r="G104" i="9"/>
  <c r="F104" i="9"/>
  <c r="G103" i="9"/>
  <c r="F103" i="9"/>
  <c r="H102" i="9"/>
  <c r="G102" i="9"/>
  <c r="F102" i="9"/>
  <c r="E102" i="9"/>
  <c r="H101" i="9"/>
  <c r="G101" i="9"/>
  <c r="F101" i="9"/>
  <c r="E101" i="9"/>
  <c r="H100" i="9"/>
  <c r="G100" i="9"/>
  <c r="F100" i="9"/>
  <c r="E100" i="9"/>
  <c r="G99" i="9"/>
  <c r="F99" i="9"/>
  <c r="H98" i="9"/>
  <c r="G98" i="9"/>
  <c r="F98" i="9"/>
  <c r="E98" i="9"/>
  <c r="H97" i="9"/>
  <c r="G97" i="9"/>
  <c r="F97" i="9"/>
  <c r="E97" i="9"/>
  <c r="G96" i="9"/>
  <c r="F96" i="9"/>
  <c r="H95" i="9"/>
  <c r="G95" i="9"/>
  <c r="F95" i="9"/>
  <c r="E95" i="9"/>
  <c r="H94" i="9"/>
  <c r="G94" i="9"/>
  <c r="F94" i="9"/>
  <c r="E94" i="9"/>
  <c r="H93" i="9"/>
  <c r="G93" i="9"/>
  <c r="F93" i="9"/>
  <c r="E93" i="9"/>
  <c r="H92" i="9"/>
  <c r="G92" i="9"/>
  <c r="F92" i="9"/>
  <c r="E92" i="9"/>
  <c r="G91" i="9"/>
  <c r="F91" i="9"/>
  <c r="G90" i="9"/>
  <c r="F90" i="9"/>
  <c r="G89" i="9"/>
  <c r="F89" i="9"/>
  <c r="H88" i="9"/>
  <c r="G88" i="9"/>
  <c r="F88" i="9"/>
  <c r="E88" i="9"/>
  <c r="H87" i="9"/>
  <c r="G87" i="9"/>
  <c r="F87" i="9"/>
  <c r="E87" i="9"/>
  <c r="H86" i="9"/>
  <c r="G86" i="9"/>
  <c r="F86" i="9"/>
  <c r="E86" i="9"/>
  <c r="G85" i="9"/>
  <c r="F85" i="9"/>
  <c r="G84" i="9"/>
  <c r="F84" i="9"/>
  <c r="H83" i="9"/>
  <c r="G83" i="9"/>
  <c r="F83" i="9"/>
  <c r="E83" i="9"/>
  <c r="H82" i="9"/>
  <c r="G82" i="9"/>
  <c r="F82" i="9"/>
  <c r="E82" i="9"/>
  <c r="H81" i="9"/>
  <c r="G81" i="9"/>
  <c r="F81" i="9"/>
  <c r="E81" i="9"/>
  <c r="G80" i="9"/>
  <c r="F80" i="9"/>
  <c r="G79" i="9"/>
  <c r="F79" i="9"/>
  <c r="H78" i="9"/>
  <c r="G78" i="9"/>
  <c r="F78" i="9"/>
  <c r="E78" i="9"/>
  <c r="G77" i="9"/>
  <c r="F77" i="9"/>
  <c r="G76" i="9"/>
  <c r="F76" i="9"/>
  <c r="F75" i="9"/>
  <c r="D75" i="9"/>
  <c r="C75" i="9"/>
  <c r="E164" i="9" s="1"/>
  <c r="H164" i="9" s="1"/>
  <c r="H69" i="9"/>
  <c r="G69" i="9"/>
  <c r="F69" i="9"/>
  <c r="E69" i="9"/>
  <c r="H68" i="9"/>
  <c r="G68" i="9"/>
  <c r="F68" i="9"/>
  <c r="E68" i="9"/>
  <c r="H67" i="9"/>
  <c r="G67" i="9"/>
  <c r="E67" i="9"/>
  <c r="H66" i="9"/>
  <c r="G66" i="9"/>
  <c r="F66" i="9"/>
  <c r="E66" i="9"/>
  <c r="H65" i="9"/>
  <c r="G65" i="9"/>
  <c r="F65" i="9"/>
  <c r="E65" i="9"/>
  <c r="H64" i="9"/>
  <c r="G64" i="9"/>
  <c r="F64" i="9"/>
  <c r="E64" i="9"/>
  <c r="H63" i="9"/>
  <c r="G63" i="9"/>
  <c r="F63" i="9"/>
  <c r="E63" i="9"/>
  <c r="H62" i="9"/>
  <c r="G62" i="9"/>
  <c r="F62" i="9"/>
  <c r="E62" i="9"/>
  <c r="H61" i="9"/>
  <c r="G61" i="9"/>
  <c r="F61" i="9"/>
  <c r="E61" i="9"/>
  <c r="H60" i="9"/>
  <c r="G60" i="9"/>
  <c r="F60" i="9"/>
  <c r="E60" i="9"/>
  <c r="H59" i="9"/>
  <c r="G59" i="9"/>
  <c r="F59" i="9"/>
  <c r="E59" i="9"/>
  <c r="H58" i="9"/>
  <c r="G58" i="9"/>
  <c r="F58" i="9"/>
  <c r="E58" i="9"/>
  <c r="H57" i="9"/>
  <c r="G57" i="9"/>
  <c r="F57" i="9"/>
  <c r="E57" i="9"/>
  <c r="H56" i="9"/>
  <c r="G56" i="9"/>
  <c r="F56" i="9"/>
  <c r="E56" i="9"/>
  <c r="H55" i="9"/>
  <c r="G55" i="9"/>
  <c r="F55" i="9"/>
  <c r="E55" i="9"/>
  <c r="H54" i="9"/>
  <c r="G54" i="9"/>
  <c r="F54" i="9"/>
  <c r="E54" i="9"/>
  <c r="H53" i="9"/>
  <c r="G53" i="9"/>
  <c r="F53" i="9"/>
  <c r="E53" i="9"/>
  <c r="H52" i="9"/>
  <c r="G52" i="9"/>
  <c r="F52" i="9"/>
  <c r="E52" i="9"/>
  <c r="H51" i="9"/>
  <c r="G51" i="9"/>
  <c r="F51" i="9"/>
  <c r="E51" i="9"/>
  <c r="H50" i="9"/>
  <c r="G50" i="9"/>
  <c r="F50" i="9"/>
  <c r="E50" i="9"/>
  <c r="H49" i="9"/>
  <c r="G49" i="9"/>
  <c r="F49" i="9"/>
  <c r="E49" i="9"/>
  <c r="H48" i="9"/>
  <c r="G48" i="9"/>
  <c r="F48" i="9"/>
  <c r="E48" i="9"/>
  <c r="H47" i="9"/>
  <c r="G47" i="9"/>
  <c r="F47" i="9"/>
  <c r="E47" i="9"/>
  <c r="H46" i="9"/>
  <c r="G46" i="9"/>
  <c r="F46" i="9"/>
  <c r="E46" i="9"/>
  <c r="H45" i="9"/>
  <c r="G45" i="9"/>
  <c r="F45" i="9"/>
  <c r="E45" i="9"/>
  <c r="H44" i="9"/>
  <c r="G44" i="9"/>
  <c r="F44" i="9"/>
  <c r="E44" i="9"/>
  <c r="H43" i="9"/>
  <c r="G43" i="9"/>
  <c r="F43" i="9"/>
  <c r="E43" i="9"/>
  <c r="H42" i="9"/>
  <c r="G42" i="9"/>
  <c r="F42" i="9"/>
  <c r="E42" i="9"/>
  <c r="H41" i="9"/>
  <c r="G41" i="9"/>
  <c r="F41" i="9"/>
  <c r="E41" i="9"/>
  <c r="H40" i="9"/>
  <c r="G40" i="9"/>
  <c r="F40" i="9"/>
  <c r="E40" i="9"/>
  <c r="H39" i="9"/>
  <c r="G39" i="9"/>
  <c r="F39" i="9"/>
  <c r="E39" i="9"/>
  <c r="H38" i="9"/>
  <c r="G38" i="9"/>
  <c r="F38" i="9"/>
  <c r="E38" i="9"/>
  <c r="H37" i="9"/>
  <c r="G37" i="9"/>
  <c r="F37" i="9"/>
  <c r="E37" i="9"/>
  <c r="H36" i="9"/>
  <c r="G36" i="9"/>
  <c r="E36" i="9"/>
  <c r="H35" i="9"/>
  <c r="G35" i="9"/>
  <c r="F35" i="9"/>
  <c r="E35" i="9"/>
  <c r="H34" i="9"/>
  <c r="G34" i="9"/>
  <c r="F34" i="9"/>
  <c r="E34" i="9"/>
  <c r="H33" i="9"/>
  <c r="G33" i="9"/>
  <c r="F33" i="9"/>
  <c r="E33" i="9"/>
  <c r="H32" i="9"/>
  <c r="G32" i="9"/>
  <c r="F32" i="9"/>
  <c r="E32" i="9"/>
  <c r="H31" i="9"/>
  <c r="G31" i="9"/>
  <c r="F31" i="9"/>
  <c r="E31" i="9"/>
  <c r="H30" i="9"/>
  <c r="G30" i="9"/>
  <c r="F30" i="9"/>
  <c r="E30" i="9"/>
  <c r="H29" i="9"/>
  <c r="G29" i="9"/>
  <c r="F29" i="9"/>
  <c r="E29" i="9"/>
  <c r="H28" i="9"/>
  <c r="G28" i="9"/>
  <c r="F28" i="9"/>
  <c r="E28" i="9"/>
  <c r="H27" i="9"/>
  <c r="G27" i="9"/>
  <c r="F27" i="9"/>
  <c r="E27" i="9"/>
  <c r="H26" i="9"/>
  <c r="G26" i="9"/>
  <c r="F26" i="9"/>
  <c r="E26" i="9"/>
  <c r="H25" i="9"/>
  <c r="G25" i="9"/>
  <c r="F25" i="9"/>
  <c r="E25" i="9"/>
  <c r="H24" i="9"/>
  <c r="G24" i="9"/>
  <c r="F24" i="9"/>
  <c r="E24" i="9"/>
  <c r="H23" i="9"/>
  <c r="G23" i="9"/>
  <c r="F23" i="9"/>
  <c r="E23" i="9"/>
  <c r="H22" i="9"/>
  <c r="G22" i="9"/>
  <c r="F22" i="9"/>
  <c r="E22" i="9"/>
  <c r="H21" i="9"/>
  <c r="G21" i="9"/>
  <c r="F21" i="9"/>
  <c r="E21" i="9"/>
  <c r="H20" i="9"/>
  <c r="G20" i="9"/>
  <c r="F20" i="9"/>
  <c r="E20" i="9"/>
  <c r="E19" i="9"/>
  <c r="D19" i="9"/>
  <c r="C19" i="9"/>
  <c r="C13" i="9"/>
  <c r="D12" i="9"/>
  <c r="C11" i="9"/>
  <c r="D10" i="9"/>
  <c r="C9" i="9"/>
  <c r="G609" i="8"/>
  <c r="F609" i="8"/>
  <c r="H608" i="8"/>
  <c r="G608" i="8"/>
  <c r="F608" i="8"/>
  <c r="E608" i="8"/>
  <c r="H607" i="8"/>
  <c r="G607" i="8"/>
  <c r="F607" i="8"/>
  <c r="E607" i="8"/>
  <c r="H606" i="8"/>
  <c r="G606" i="8"/>
  <c r="F606" i="8"/>
  <c r="E606" i="8"/>
  <c r="G605" i="8"/>
  <c r="F605" i="8"/>
  <c r="H604" i="8"/>
  <c r="G604" i="8"/>
  <c r="F604" i="8"/>
  <c r="E604" i="8"/>
  <c r="G603" i="8"/>
  <c r="F603" i="8"/>
  <c r="G602" i="8"/>
  <c r="F602" i="8"/>
  <c r="G601" i="8"/>
  <c r="F601" i="8"/>
  <c r="G600" i="8"/>
  <c r="F600" i="8"/>
  <c r="G599" i="8"/>
  <c r="F599" i="8"/>
  <c r="G598" i="8"/>
  <c r="F598" i="8"/>
  <c r="G597" i="8"/>
  <c r="F597" i="8"/>
  <c r="G596" i="8"/>
  <c r="F596" i="8"/>
  <c r="H595" i="8"/>
  <c r="G595" i="8"/>
  <c r="F595" i="8"/>
  <c r="E595" i="8"/>
  <c r="H594" i="8"/>
  <c r="G594" i="8"/>
  <c r="F594" i="8"/>
  <c r="E594" i="8"/>
  <c r="G593" i="8"/>
  <c r="F593" i="8"/>
  <c r="H592" i="8"/>
  <c r="G592" i="8"/>
  <c r="F592" i="8"/>
  <c r="E592" i="8"/>
  <c r="H591" i="8"/>
  <c r="G591" i="8"/>
  <c r="F591" i="8"/>
  <c r="E591" i="8"/>
  <c r="H590" i="8"/>
  <c r="G590" i="8"/>
  <c r="F590" i="8"/>
  <c r="E590" i="8"/>
  <c r="H589" i="8"/>
  <c r="G589" i="8"/>
  <c r="F589" i="8"/>
  <c r="E589" i="8"/>
  <c r="H588" i="8"/>
  <c r="G588" i="8"/>
  <c r="F588" i="8"/>
  <c r="E588" i="8"/>
  <c r="G587" i="8"/>
  <c r="F587" i="8"/>
  <c r="G586" i="8"/>
  <c r="F586" i="8"/>
  <c r="G585" i="8"/>
  <c r="F585" i="8"/>
  <c r="G584" i="8"/>
  <c r="F584" i="8"/>
  <c r="G583" i="8"/>
  <c r="F583" i="8"/>
  <c r="F582" i="8"/>
  <c r="D582" i="8"/>
  <c r="C582" i="8"/>
  <c r="E609" i="8" s="1"/>
  <c r="H609" i="8" s="1"/>
  <c r="H576" i="8"/>
  <c r="G576" i="8"/>
  <c r="F576" i="8"/>
  <c r="E576" i="8"/>
  <c r="H575" i="8"/>
  <c r="G575" i="8"/>
  <c r="F575" i="8"/>
  <c r="E575" i="8"/>
  <c r="H574" i="8"/>
  <c r="G574" i="8"/>
  <c r="F574" i="8"/>
  <c r="E574" i="8"/>
  <c r="H573" i="8"/>
  <c r="G573" i="8"/>
  <c r="F573" i="8"/>
  <c r="E573" i="8"/>
  <c r="H572" i="8"/>
  <c r="G572" i="8"/>
  <c r="E572" i="8"/>
  <c r="H571" i="8"/>
  <c r="G571" i="8"/>
  <c r="F571" i="8"/>
  <c r="E571" i="8"/>
  <c r="H570" i="8"/>
  <c r="G570" i="8"/>
  <c r="E570" i="8"/>
  <c r="H569" i="8"/>
  <c r="G569" i="8"/>
  <c r="E569" i="8"/>
  <c r="H568" i="8"/>
  <c r="G568" i="8"/>
  <c r="E568" i="8"/>
  <c r="H567" i="8"/>
  <c r="G567" i="8"/>
  <c r="F567" i="8"/>
  <c r="E567" i="8"/>
  <c r="H566" i="8"/>
  <c r="G566" i="8"/>
  <c r="F566" i="8"/>
  <c r="E566" i="8"/>
  <c r="H565" i="8"/>
  <c r="G565" i="8"/>
  <c r="F565" i="8"/>
  <c r="E565" i="8"/>
  <c r="H564" i="8"/>
  <c r="G564" i="8"/>
  <c r="F564" i="8"/>
  <c r="E564" i="8"/>
  <c r="H563" i="8"/>
  <c r="G563" i="8"/>
  <c r="F563" i="8"/>
  <c r="E563" i="8"/>
  <c r="H562" i="8"/>
  <c r="G562" i="8"/>
  <c r="F562" i="8"/>
  <c r="E562" i="8"/>
  <c r="H561" i="8"/>
  <c r="G561" i="8"/>
  <c r="E561" i="8"/>
  <c r="H560" i="8"/>
  <c r="G560" i="8"/>
  <c r="E560" i="8"/>
  <c r="H559" i="8"/>
  <c r="G559" i="8"/>
  <c r="E559" i="8"/>
  <c r="H558" i="8"/>
  <c r="G558" i="8"/>
  <c r="F558" i="8"/>
  <c r="E558" i="8"/>
  <c r="H557" i="8"/>
  <c r="G557" i="8"/>
  <c r="F557" i="8"/>
  <c r="E557" i="8"/>
  <c r="H556" i="8"/>
  <c r="G556" i="8"/>
  <c r="F556" i="8"/>
  <c r="E556" i="8"/>
  <c r="H555" i="8"/>
  <c r="G555" i="8"/>
  <c r="F555" i="8"/>
  <c r="E555" i="8"/>
  <c r="H554" i="8"/>
  <c r="G554" i="8"/>
  <c r="E554" i="8"/>
  <c r="H553" i="8"/>
  <c r="G553" i="8"/>
  <c r="F553" i="8"/>
  <c r="E553" i="8"/>
  <c r="H552" i="8"/>
  <c r="G552" i="8"/>
  <c r="F552" i="8"/>
  <c r="E552" i="8"/>
  <c r="H551" i="8"/>
  <c r="G551" i="8"/>
  <c r="E551" i="8"/>
  <c r="H550" i="8"/>
  <c r="G550" i="8"/>
  <c r="F550" i="8"/>
  <c r="E550" i="8"/>
  <c r="H549" i="8"/>
  <c r="G549" i="8"/>
  <c r="F549" i="8"/>
  <c r="E549" i="8"/>
  <c r="H548" i="8"/>
  <c r="G548" i="8"/>
  <c r="F548" i="8"/>
  <c r="E548" i="8"/>
  <c r="H547" i="8"/>
  <c r="G547" i="8"/>
  <c r="F547" i="8"/>
  <c r="E547" i="8"/>
  <c r="H546" i="8"/>
  <c r="G546" i="8"/>
  <c r="F546" i="8"/>
  <c r="E546" i="8"/>
  <c r="H545" i="8"/>
  <c r="G545" i="8"/>
  <c r="F545" i="8"/>
  <c r="E545" i="8"/>
  <c r="H544" i="8"/>
  <c r="G544" i="8"/>
  <c r="F544" i="8"/>
  <c r="E544" i="8"/>
  <c r="H543" i="8"/>
  <c r="G543" i="8"/>
  <c r="F543" i="8"/>
  <c r="E543" i="8"/>
  <c r="H542" i="8"/>
  <c r="G542" i="8"/>
  <c r="F542" i="8"/>
  <c r="E542" i="8"/>
  <c r="H541" i="8"/>
  <c r="G541" i="8"/>
  <c r="E541" i="8"/>
  <c r="H540" i="8"/>
  <c r="G540" i="8"/>
  <c r="F540" i="8"/>
  <c r="E540" i="8"/>
  <c r="H539" i="8"/>
  <c r="G539" i="8"/>
  <c r="E539" i="8"/>
  <c r="H538" i="8"/>
  <c r="G538" i="8"/>
  <c r="E538" i="8"/>
  <c r="H537" i="8"/>
  <c r="G537" i="8"/>
  <c r="F537" i="8"/>
  <c r="E537" i="8"/>
  <c r="H536" i="8"/>
  <c r="G536" i="8"/>
  <c r="F536" i="8"/>
  <c r="E536" i="8"/>
  <c r="H535" i="8"/>
  <c r="G535" i="8"/>
  <c r="F535" i="8"/>
  <c r="E535" i="8"/>
  <c r="H534" i="8"/>
  <c r="G534" i="8"/>
  <c r="E534" i="8"/>
  <c r="H533" i="8"/>
  <c r="G533" i="8"/>
  <c r="F533" i="8"/>
  <c r="E533" i="8"/>
  <c r="H532" i="8"/>
  <c r="G532" i="8"/>
  <c r="E532" i="8"/>
  <c r="H531" i="8"/>
  <c r="G531" i="8"/>
  <c r="F531" i="8"/>
  <c r="E531" i="8"/>
  <c r="H530" i="8"/>
  <c r="G530" i="8"/>
  <c r="F530" i="8"/>
  <c r="E530" i="8"/>
  <c r="H529" i="8"/>
  <c r="G529" i="8"/>
  <c r="E529" i="8"/>
  <c r="H528" i="8"/>
  <c r="G528" i="8"/>
  <c r="F528" i="8"/>
  <c r="E528" i="8"/>
  <c r="H527" i="8"/>
  <c r="G527" i="8"/>
  <c r="F527" i="8"/>
  <c r="E527" i="8"/>
  <c r="H526" i="8"/>
  <c r="G526" i="8"/>
  <c r="F526" i="8"/>
  <c r="E526" i="8"/>
  <c r="H525" i="8"/>
  <c r="G525" i="8"/>
  <c r="F525" i="8"/>
  <c r="E525" i="8"/>
  <c r="H524" i="8"/>
  <c r="G524" i="8"/>
  <c r="E524" i="8"/>
  <c r="H523" i="8"/>
  <c r="G523" i="8"/>
  <c r="F523" i="8"/>
  <c r="E523" i="8"/>
  <c r="H522" i="8"/>
  <c r="G522" i="8"/>
  <c r="F522" i="8"/>
  <c r="E522" i="8"/>
  <c r="H521" i="8"/>
  <c r="G521" i="8"/>
  <c r="F521" i="8"/>
  <c r="E521" i="8"/>
  <c r="H520" i="8"/>
  <c r="G520" i="8"/>
  <c r="F520" i="8"/>
  <c r="E520" i="8"/>
  <c r="H519" i="8"/>
  <c r="G519" i="8"/>
  <c r="F519" i="8"/>
  <c r="E519" i="8"/>
  <c r="H518" i="8"/>
  <c r="G518" i="8"/>
  <c r="F518" i="8"/>
  <c r="E518" i="8"/>
  <c r="H517" i="8"/>
  <c r="G517" i="8"/>
  <c r="F517" i="8"/>
  <c r="E517" i="8"/>
  <c r="H516" i="8"/>
  <c r="G516" i="8"/>
  <c r="F516" i="8"/>
  <c r="E516" i="8"/>
  <c r="H515" i="8"/>
  <c r="G515" i="8"/>
  <c r="F515" i="8"/>
  <c r="E515" i="8"/>
  <c r="H514" i="8"/>
  <c r="G514" i="8"/>
  <c r="F514" i="8"/>
  <c r="E514" i="8"/>
  <c r="H513" i="8"/>
  <c r="G513" i="8"/>
  <c r="F513" i="8"/>
  <c r="E513" i="8"/>
  <c r="H512" i="8"/>
  <c r="G512" i="8"/>
  <c r="F512" i="8"/>
  <c r="E512" i="8"/>
  <c r="H511" i="8"/>
  <c r="G511" i="8"/>
  <c r="F511" i="8"/>
  <c r="E511" i="8"/>
  <c r="H510" i="8"/>
  <c r="G510" i="8"/>
  <c r="E510" i="8"/>
  <c r="H509" i="8"/>
  <c r="G509" i="8"/>
  <c r="F509" i="8"/>
  <c r="E509" i="8"/>
  <c r="H508" i="8"/>
  <c r="G508" i="8"/>
  <c r="F508" i="8"/>
  <c r="E508" i="8"/>
  <c r="H507" i="8"/>
  <c r="G507" i="8"/>
  <c r="F507" i="8"/>
  <c r="E507" i="8"/>
  <c r="H506" i="8"/>
  <c r="G506" i="8"/>
  <c r="F506" i="8"/>
  <c r="E506" i="8"/>
  <c r="H505" i="8"/>
  <c r="G505" i="8"/>
  <c r="F505" i="8"/>
  <c r="E505" i="8"/>
  <c r="H504" i="8"/>
  <c r="G504" i="8"/>
  <c r="F504" i="8"/>
  <c r="E504" i="8"/>
  <c r="H503" i="8"/>
  <c r="G503" i="8"/>
  <c r="F503" i="8"/>
  <c r="E503" i="8"/>
  <c r="H502" i="8"/>
  <c r="G502" i="8"/>
  <c r="F502" i="8"/>
  <c r="E502" i="8"/>
  <c r="H501" i="8"/>
  <c r="G501" i="8"/>
  <c r="F501" i="8"/>
  <c r="E501" i="8"/>
  <c r="H500" i="8"/>
  <c r="G500" i="8"/>
  <c r="E500" i="8"/>
  <c r="H499" i="8"/>
  <c r="G499" i="8"/>
  <c r="F499" i="8"/>
  <c r="E499" i="8"/>
  <c r="H498" i="8"/>
  <c r="G498" i="8"/>
  <c r="F498" i="8"/>
  <c r="E498" i="8"/>
  <c r="H497" i="8"/>
  <c r="G497" i="8"/>
  <c r="F497" i="8"/>
  <c r="E497" i="8"/>
  <c r="H496" i="8"/>
  <c r="G496" i="8"/>
  <c r="F496" i="8"/>
  <c r="E496" i="8"/>
  <c r="H495" i="8"/>
  <c r="G495" i="8"/>
  <c r="F495" i="8"/>
  <c r="E495" i="8"/>
  <c r="H494" i="8"/>
  <c r="G494" i="8"/>
  <c r="F494" i="8"/>
  <c r="E494" i="8"/>
  <c r="H493" i="8"/>
  <c r="G493" i="8"/>
  <c r="F493" i="8"/>
  <c r="E493" i="8"/>
  <c r="H492" i="8"/>
  <c r="G492" i="8"/>
  <c r="F492" i="8"/>
  <c r="E492" i="8"/>
  <c r="H491" i="8"/>
  <c r="G491" i="8"/>
  <c r="F491" i="8"/>
  <c r="E491" i="8"/>
  <c r="H490" i="8"/>
  <c r="G490" i="8"/>
  <c r="F490" i="8"/>
  <c r="E490" i="8"/>
  <c r="H489" i="8"/>
  <c r="G489" i="8"/>
  <c r="E489" i="8"/>
  <c r="H488" i="8"/>
  <c r="G488" i="8"/>
  <c r="F488" i="8"/>
  <c r="E488" i="8"/>
  <c r="H487" i="8"/>
  <c r="G487" i="8"/>
  <c r="F487" i="8"/>
  <c r="E487" i="8"/>
  <c r="H486" i="8"/>
  <c r="G486" i="8"/>
  <c r="E486" i="8"/>
  <c r="H485" i="8"/>
  <c r="G485" i="8"/>
  <c r="E485" i="8"/>
  <c r="H484" i="8"/>
  <c r="G484" i="8"/>
  <c r="E484" i="8"/>
  <c r="H483" i="8"/>
  <c r="G483" i="8"/>
  <c r="F483" i="8"/>
  <c r="E483" i="8"/>
  <c r="H482" i="8"/>
  <c r="G482" i="8"/>
  <c r="F482" i="8"/>
  <c r="E482" i="8"/>
  <c r="H481" i="8"/>
  <c r="G481" i="8"/>
  <c r="E481" i="8"/>
  <c r="H480" i="8"/>
  <c r="G480" i="8"/>
  <c r="F480" i="8"/>
  <c r="E480" i="8"/>
  <c r="H479" i="8"/>
  <c r="G479" i="8"/>
  <c r="E479" i="8"/>
  <c r="H478" i="8"/>
  <c r="G478" i="8"/>
  <c r="F478" i="8"/>
  <c r="E478" i="8"/>
  <c r="H477" i="8"/>
  <c r="G477" i="8"/>
  <c r="F477" i="8"/>
  <c r="E477" i="8"/>
  <c r="H476" i="8"/>
  <c r="G476" i="8"/>
  <c r="F476" i="8"/>
  <c r="E476" i="8"/>
  <c r="H475" i="8"/>
  <c r="G475" i="8"/>
  <c r="F475" i="8"/>
  <c r="E475" i="8"/>
  <c r="H474" i="8"/>
  <c r="G474" i="8"/>
  <c r="F474" i="8"/>
  <c r="E474" i="8"/>
  <c r="H473" i="8"/>
  <c r="G473" i="8"/>
  <c r="F473" i="8"/>
  <c r="E473" i="8"/>
  <c r="H472" i="8"/>
  <c r="G472" i="8"/>
  <c r="F472" i="8"/>
  <c r="E472" i="8"/>
  <c r="H471" i="8"/>
  <c r="G471" i="8"/>
  <c r="E471" i="8"/>
  <c r="H470" i="8"/>
  <c r="G470" i="8"/>
  <c r="F470" i="8"/>
  <c r="E470" i="8"/>
  <c r="H469" i="8"/>
  <c r="G469" i="8"/>
  <c r="E469" i="8"/>
  <c r="H468" i="8"/>
  <c r="G468" i="8"/>
  <c r="F468" i="8"/>
  <c r="E468" i="8"/>
  <c r="H467" i="8"/>
  <c r="G467" i="8"/>
  <c r="E467" i="8"/>
  <c r="H466" i="8"/>
  <c r="G466" i="8"/>
  <c r="E466" i="8"/>
  <c r="H465" i="8"/>
  <c r="G465" i="8"/>
  <c r="E465" i="8"/>
  <c r="H464" i="8"/>
  <c r="G464" i="8"/>
  <c r="E464" i="8"/>
  <c r="H463" i="8"/>
  <c r="G463" i="8"/>
  <c r="F463" i="8"/>
  <c r="E463" i="8"/>
  <c r="H462" i="8"/>
  <c r="G462" i="8"/>
  <c r="F462" i="8"/>
  <c r="E462" i="8"/>
  <c r="H461" i="8"/>
  <c r="G461" i="8"/>
  <c r="F461" i="8"/>
  <c r="E461" i="8"/>
  <c r="H460" i="8"/>
  <c r="G460" i="8"/>
  <c r="E460" i="8"/>
  <c r="H459" i="8"/>
  <c r="G459" i="8"/>
  <c r="F459" i="8"/>
  <c r="E459" i="8"/>
  <c r="H458" i="8"/>
  <c r="G458" i="8"/>
  <c r="E458" i="8"/>
  <c r="H457" i="8"/>
  <c r="G457" i="8"/>
  <c r="E457" i="8"/>
  <c r="H456" i="8"/>
  <c r="G456" i="8"/>
  <c r="E456" i="8"/>
  <c r="H455" i="8"/>
  <c r="G455" i="8"/>
  <c r="E455" i="8"/>
  <c r="H454" i="8"/>
  <c r="G454" i="8"/>
  <c r="F454" i="8"/>
  <c r="E454" i="8"/>
  <c r="H453" i="8"/>
  <c r="G453" i="8"/>
  <c r="F453" i="8"/>
  <c r="E453" i="8"/>
  <c r="H452" i="8"/>
  <c r="G452" i="8"/>
  <c r="F452" i="8"/>
  <c r="E452" i="8"/>
  <c r="H451" i="8"/>
  <c r="G451" i="8"/>
  <c r="F451" i="8"/>
  <c r="E451" i="8"/>
  <c r="H450" i="8"/>
  <c r="G450" i="8"/>
  <c r="F450" i="8"/>
  <c r="E450" i="8"/>
  <c r="H449" i="8"/>
  <c r="G449" i="8"/>
  <c r="F449" i="8"/>
  <c r="E449" i="8"/>
  <c r="H448" i="8"/>
  <c r="G448" i="8"/>
  <c r="F448" i="8"/>
  <c r="E448" i="8"/>
  <c r="H447" i="8"/>
  <c r="G447" i="8"/>
  <c r="F447" i="8"/>
  <c r="E447" i="8"/>
  <c r="H446" i="8"/>
  <c r="G446" i="8"/>
  <c r="F446" i="8"/>
  <c r="E446" i="8"/>
  <c r="H445" i="8"/>
  <c r="G445" i="8"/>
  <c r="E445" i="8"/>
  <c r="H444" i="8"/>
  <c r="G444" i="8"/>
  <c r="F444" i="8"/>
  <c r="E444" i="8"/>
  <c r="H443" i="8"/>
  <c r="G443" i="8"/>
  <c r="E443" i="8"/>
  <c r="H442" i="8"/>
  <c r="G442" i="8"/>
  <c r="E442" i="8"/>
  <c r="H441" i="8"/>
  <c r="G441" i="8"/>
  <c r="F441" i="8"/>
  <c r="E441" i="8"/>
  <c r="H440" i="8"/>
  <c r="G440" i="8"/>
  <c r="E440" i="8"/>
  <c r="H439" i="8"/>
  <c r="G439" i="8"/>
  <c r="F439" i="8"/>
  <c r="E439" i="8"/>
  <c r="H438" i="8"/>
  <c r="G438" i="8"/>
  <c r="F438" i="8"/>
  <c r="E438" i="8"/>
  <c r="H437" i="8"/>
  <c r="G437" i="8"/>
  <c r="E437" i="8"/>
  <c r="H436" i="8"/>
  <c r="G436" i="8"/>
  <c r="E436" i="8"/>
  <c r="H435" i="8"/>
  <c r="G435" i="8"/>
  <c r="E435" i="8"/>
  <c r="H434" i="8"/>
  <c r="G434" i="8"/>
  <c r="F434" i="8"/>
  <c r="E434" i="8"/>
  <c r="H433" i="8"/>
  <c r="G433" i="8"/>
  <c r="E433" i="8"/>
  <c r="H432" i="8"/>
  <c r="G432" i="8"/>
  <c r="E432" i="8"/>
  <c r="H431" i="8"/>
  <c r="G431" i="8"/>
  <c r="F431" i="8"/>
  <c r="E431" i="8"/>
  <c r="H430" i="8"/>
  <c r="G430" i="8"/>
  <c r="F430" i="8"/>
  <c r="E430" i="8"/>
  <c r="H429" i="8"/>
  <c r="G429" i="8"/>
  <c r="F429" i="8"/>
  <c r="E429" i="8"/>
  <c r="H428" i="8"/>
  <c r="G428" i="8"/>
  <c r="F428" i="8"/>
  <c r="E428" i="8"/>
  <c r="H427" i="8"/>
  <c r="G427" i="8"/>
  <c r="F427" i="8"/>
  <c r="E427" i="8"/>
  <c r="H426" i="8"/>
  <c r="G426" i="8"/>
  <c r="F426" i="8"/>
  <c r="E426" i="8"/>
  <c r="H425" i="8"/>
  <c r="G425" i="8"/>
  <c r="F425" i="8"/>
  <c r="E425" i="8"/>
  <c r="H424" i="8"/>
  <c r="G424" i="8"/>
  <c r="E424" i="8"/>
  <c r="H423" i="8"/>
  <c r="G423" i="8"/>
  <c r="E423" i="8"/>
  <c r="H422" i="8"/>
  <c r="G422" i="8"/>
  <c r="E422" i="8"/>
  <c r="H421" i="8"/>
  <c r="G421" i="8"/>
  <c r="F421" i="8"/>
  <c r="E421" i="8"/>
  <c r="H420" i="8"/>
  <c r="G420" i="8"/>
  <c r="E420" i="8"/>
  <c r="H419" i="8"/>
  <c r="G419" i="8"/>
  <c r="F419" i="8"/>
  <c r="E419" i="8"/>
  <c r="H418" i="8"/>
  <c r="G418" i="8"/>
  <c r="F418" i="8"/>
  <c r="E418" i="8"/>
  <c r="H417" i="8"/>
  <c r="G417" i="8"/>
  <c r="F417" i="8"/>
  <c r="E417" i="8"/>
  <c r="H416" i="8"/>
  <c r="G416" i="8"/>
  <c r="F416" i="8"/>
  <c r="E416" i="8"/>
  <c r="H415" i="8"/>
  <c r="G415" i="8"/>
  <c r="F415" i="8"/>
  <c r="E415" i="8"/>
  <c r="H414" i="8"/>
  <c r="G414" i="8"/>
  <c r="F414" i="8"/>
  <c r="E414" i="8"/>
  <c r="H413" i="8"/>
  <c r="G413" i="8"/>
  <c r="F413" i="8"/>
  <c r="E413" i="8"/>
  <c r="H412" i="8"/>
  <c r="G412" i="8"/>
  <c r="E412" i="8"/>
  <c r="H411" i="8"/>
  <c r="G411" i="8"/>
  <c r="F411" i="8"/>
  <c r="E411" i="8"/>
  <c r="H410" i="8"/>
  <c r="G410" i="8"/>
  <c r="F410" i="8"/>
  <c r="E410" i="8"/>
  <c r="H409" i="8"/>
  <c r="G409" i="8"/>
  <c r="F409" i="8"/>
  <c r="E409" i="8"/>
  <c r="H408" i="8"/>
  <c r="G408" i="8"/>
  <c r="E408" i="8"/>
  <c r="H407" i="8"/>
  <c r="G407" i="8"/>
  <c r="F407" i="8"/>
  <c r="E407" i="8"/>
  <c r="H406" i="8"/>
  <c r="G406" i="8"/>
  <c r="F406" i="8"/>
  <c r="E406" i="8"/>
  <c r="H405" i="8"/>
  <c r="G405" i="8"/>
  <c r="F405" i="8"/>
  <c r="E405" i="8"/>
  <c r="H404" i="8"/>
  <c r="G404" i="8"/>
  <c r="F404" i="8"/>
  <c r="E404" i="8"/>
  <c r="H403" i="8"/>
  <c r="G403" i="8"/>
  <c r="F403" i="8"/>
  <c r="E403" i="8"/>
  <c r="H402" i="8"/>
  <c r="G402" i="8"/>
  <c r="F402" i="8"/>
  <c r="E402" i="8"/>
  <c r="H401" i="8"/>
  <c r="G401" i="8"/>
  <c r="F401" i="8"/>
  <c r="E401" i="8"/>
  <c r="H400" i="8"/>
  <c r="G400" i="8"/>
  <c r="F400" i="8"/>
  <c r="E400" i="8"/>
  <c r="H399" i="8"/>
  <c r="G399" i="8"/>
  <c r="E399" i="8"/>
  <c r="H398" i="8"/>
  <c r="G398" i="8"/>
  <c r="E398" i="8"/>
  <c r="H397" i="8"/>
  <c r="G397" i="8"/>
  <c r="E397" i="8"/>
  <c r="H396" i="8"/>
  <c r="G396" i="8"/>
  <c r="F396" i="8"/>
  <c r="E396" i="8"/>
  <c r="H395" i="8"/>
  <c r="G395" i="8"/>
  <c r="E395" i="8"/>
  <c r="H394" i="8"/>
  <c r="G394" i="8"/>
  <c r="F394" i="8"/>
  <c r="E394" i="8"/>
  <c r="H393" i="8"/>
  <c r="G393" i="8"/>
  <c r="F393" i="8"/>
  <c r="E393" i="8"/>
  <c r="H392" i="8"/>
  <c r="G392" i="8"/>
  <c r="F392" i="8"/>
  <c r="E392" i="8"/>
  <c r="H391" i="8"/>
  <c r="G391" i="8"/>
  <c r="E391" i="8"/>
  <c r="H390" i="8"/>
  <c r="G390" i="8"/>
  <c r="F390" i="8"/>
  <c r="E390" i="8"/>
  <c r="H389" i="8"/>
  <c r="G389" i="8"/>
  <c r="F389" i="8"/>
  <c r="E389" i="8"/>
  <c r="H388" i="8"/>
  <c r="G388" i="8"/>
  <c r="E388" i="8"/>
  <c r="H387" i="8"/>
  <c r="G387" i="8"/>
  <c r="F387" i="8"/>
  <c r="E387" i="8"/>
  <c r="H386" i="8"/>
  <c r="G386" i="8"/>
  <c r="F386" i="8"/>
  <c r="E386" i="8"/>
  <c r="H385" i="8"/>
  <c r="G385" i="8"/>
  <c r="E385" i="8"/>
  <c r="H384" i="8"/>
  <c r="G384" i="8"/>
  <c r="E384" i="8"/>
  <c r="H383" i="8"/>
  <c r="G383" i="8"/>
  <c r="E383" i="8"/>
  <c r="H382" i="8"/>
  <c r="G382" i="8"/>
  <c r="E382" i="8"/>
  <c r="H381" i="8"/>
  <c r="G381" i="8"/>
  <c r="F381" i="8"/>
  <c r="E381" i="8"/>
  <c r="H380" i="8"/>
  <c r="G380" i="8"/>
  <c r="E380" i="8"/>
  <c r="H379" i="8"/>
  <c r="G379" i="8"/>
  <c r="F379" i="8"/>
  <c r="E379" i="8"/>
  <c r="H378" i="8"/>
  <c r="G378" i="8"/>
  <c r="E378" i="8"/>
  <c r="H377" i="8"/>
  <c r="G377" i="8"/>
  <c r="F377" i="8"/>
  <c r="E377" i="8"/>
  <c r="H376" i="8"/>
  <c r="G376" i="8"/>
  <c r="F376" i="8"/>
  <c r="E376" i="8"/>
  <c r="H375" i="8"/>
  <c r="G375" i="8"/>
  <c r="F375" i="8"/>
  <c r="E375" i="8"/>
  <c r="H374" i="8"/>
  <c r="G374" i="8"/>
  <c r="E374" i="8"/>
  <c r="H373" i="8"/>
  <c r="G373" i="8"/>
  <c r="E373" i="8"/>
  <c r="H372" i="8"/>
  <c r="G372" i="8"/>
  <c r="E372" i="8"/>
  <c r="H371" i="8"/>
  <c r="G371" i="8"/>
  <c r="F371" i="8"/>
  <c r="E371" i="8"/>
  <c r="H370" i="8"/>
  <c r="G370" i="8"/>
  <c r="F370" i="8"/>
  <c r="E370" i="8"/>
  <c r="H369" i="8"/>
  <c r="G369" i="8"/>
  <c r="E369" i="8"/>
  <c r="H368" i="8"/>
  <c r="G368" i="8"/>
  <c r="F368" i="8"/>
  <c r="E368" i="8"/>
  <c r="H367" i="8"/>
  <c r="G367" i="8"/>
  <c r="F367" i="8"/>
  <c r="E367" i="8"/>
  <c r="H366" i="8"/>
  <c r="G366" i="8"/>
  <c r="F366" i="8"/>
  <c r="E366" i="8"/>
  <c r="H365" i="8"/>
  <c r="G365" i="8"/>
  <c r="E365" i="8"/>
  <c r="H364" i="8"/>
  <c r="G364" i="8"/>
  <c r="E364" i="8"/>
  <c r="H363" i="8"/>
  <c r="G363" i="8"/>
  <c r="F363" i="8"/>
  <c r="E363" i="8"/>
  <c r="H362" i="8"/>
  <c r="G362" i="8"/>
  <c r="E362" i="8"/>
  <c r="H361" i="8"/>
  <c r="G361" i="8"/>
  <c r="E361" i="8"/>
  <c r="H360" i="8"/>
  <c r="G360" i="8"/>
  <c r="F360" i="8"/>
  <c r="E360" i="8"/>
  <c r="H359" i="8"/>
  <c r="G359" i="8"/>
  <c r="E359" i="8"/>
  <c r="H358" i="8"/>
  <c r="G358" i="8"/>
  <c r="E358" i="8"/>
  <c r="H357" i="8"/>
  <c r="G357" i="8"/>
  <c r="F357" i="8"/>
  <c r="E357" i="8"/>
  <c r="H356" i="8"/>
  <c r="G356" i="8"/>
  <c r="E356" i="8"/>
  <c r="H355" i="8"/>
  <c r="G355" i="8"/>
  <c r="E355" i="8"/>
  <c r="H354" i="8"/>
  <c r="G354" i="8"/>
  <c r="F354" i="8"/>
  <c r="E354" i="8"/>
  <c r="H353" i="8"/>
  <c r="G353" i="8"/>
  <c r="F353" i="8"/>
  <c r="E353" i="8"/>
  <c r="H352" i="8"/>
  <c r="G352" i="8"/>
  <c r="F352" i="8"/>
  <c r="E352" i="8"/>
  <c r="H351" i="8"/>
  <c r="G351" i="8"/>
  <c r="F351" i="8"/>
  <c r="E351" i="8"/>
  <c r="H350" i="8"/>
  <c r="G350" i="8"/>
  <c r="E350" i="8"/>
  <c r="E349" i="8"/>
  <c r="D349" i="8"/>
  <c r="C349" i="8"/>
  <c r="H343" i="8"/>
  <c r="G343" i="8"/>
  <c r="F343" i="8"/>
  <c r="E343" i="8"/>
  <c r="H342" i="8"/>
  <c r="G342" i="8"/>
  <c r="F342" i="8"/>
  <c r="E342" i="8"/>
  <c r="H341" i="8"/>
  <c r="G341" i="8"/>
  <c r="F341" i="8"/>
  <c r="E341" i="8"/>
  <c r="H340" i="8"/>
  <c r="G340" i="8"/>
  <c r="F340" i="8"/>
  <c r="E340" i="8"/>
  <c r="H339" i="8"/>
  <c r="G339" i="8"/>
  <c r="F339" i="8"/>
  <c r="E339" i="8"/>
  <c r="H338" i="8"/>
  <c r="G338" i="8"/>
  <c r="F338" i="8"/>
  <c r="E338" i="8"/>
  <c r="H337" i="8"/>
  <c r="G337" i="8"/>
  <c r="F337" i="8"/>
  <c r="E337" i="8"/>
  <c r="H336" i="8"/>
  <c r="G336" i="8"/>
  <c r="F336" i="8"/>
  <c r="E336" i="8"/>
  <c r="G335" i="8"/>
  <c r="F335" i="8"/>
  <c r="H334" i="8"/>
  <c r="G334" i="8"/>
  <c r="F334" i="8"/>
  <c r="E334" i="8"/>
  <c r="H333" i="8"/>
  <c r="G333" i="8"/>
  <c r="F333" i="8"/>
  <c r="E333" i="8"/>
  <c r="H332" i="8"/>
  <c r="G332" i="8"/>
  <c r="F332" i="8"/>
  <c r="E332" i="8"/>
  <c r="H331" i="8"/>
  <c r="G331" i="8"/>
  <c r="F331" i="8"/>
  <c r="E331" i="8"/>
  <c r="H330" i="8"/>
  <c r="G330" i="8"/>
  <c r="F330" i="8"/>
  <c r="E330" i="8"/>
  <c r="H329" i="8"/>
  <c r="G329" i="8"/>
  <c r="F329" i="8"/>
  <c r="E329" i="8"/>
  <c r="G328" i="8"/>
  <c r="F328" i="8"/>
  <c r="H327" i="8"/>
  <c r="G327" i="8"/>
  <c r="F327" i="8"/>
  <c r="E327" i="8"/>
  <c r="H326" i="8"/>
  <c r="G326" i="8"/>
  <c r="F326" i="8"/>
  <c r="E326" i="8"/>
  <c r="H325" i="8"/>
  <c r="G325" i="8"/>
  <c r="F325" i="8"/>
  <c r="E325" i="8"/>
  <c r="G324" i="8"/>
  <c r="F324" i="8"/>
  <c r="G323" i="8"/>
  <c r="F323" i="8"/>
  <c r="H322" i="8"/>
  <c r="G322" i="8"/>
  <c r="F322" i="8"/>
  <c r="E322" i="8"/>
  <c r="G321" i="8"/>
  <c r="F321" i="8"/>
  <c r="H320" i="8"/>
  <c r="G320" i="8"/>
  <c r="F320" i="8"/>
  <c r="E320" i="8"/>
  <c r="G319" i="8"/>
  <c r="F319" i="8"/>
  <c r="G318" i="8"/>
  <c r="F318" i="8"/>
  <c r="H317" i="8"/>
  <c r="G317" i="8"/>
  <c r="F317" i="8"/>
  <c r="E317" i="8"/>
  <c r="H316" i="8"/>
  <c r="G316" i="8"/>
  <c r="F316" i="8"/>
  <c r="E316" i="8"/>
  <c r="H315" i="8"/>
  <c r="G315" i="8"/>
  <c r="F315" i="8"/>
  <c r="E315" i="8"/>
  <c r="H314" i="8"/>
  <c r="G314" i="8"/>
  <c r="F314" i="8"/>
  <c r="E314" i="8"/>
  <c r="H313" i="8"/>
  <c r="G313" i="8"/>
  <c r="F313" i="8"/>
  <c r="E313" i="8"/>
  <c r="H312" i="8"/>
  <c r="G312" i="8"/>
  <c r="F312" i="8"/>
  <c r="E312" i="8"/>
  <c r="H311" i="8"/>
  <c r="G311" i="8"/>
  <c r="F311" i="8"/>
  <c r="E311" i="8"/>
  <c r="H310" i="8"/>
  <c r="G310" i="8"/>
  <c r="F310" i="8"/>
  <c r="E310" i="8"/>
  <c r="H309" i="8"/>
  <c r="G309" i="8"/>
  <c r="F309" i="8"/>
  <c r="E309" i="8"/>
  <c r="H308" i="8"/>
  <c r="G308" i="8"/>
  <c r="F308" i="8"/>
  <c r="E308" i="8"/>
  <c r="H307" i="8"/>
  <c r="G307" i="8"/>
  <c r="F307" i="8"/>
  <c r="E307" i="8"/>
  <c r="H306" i="8"/>
  <c r="G306" i="8"/>
  <c r="F306" i="8"/>
  <c r="E306" i="8"/>
  <c r="H305" i="8"/>
  <c r="G305" i="8"/>
  <c r="F305" i="8"/>
  <c r="E305" i="8"/>
  <c r="H304" i="8"/>
  <c r="G304" i="8"/>
  <c r="F304" i="8"/>
  <c r="E304" i="8"/>
  <c r="H303" i="8"/>
  <c r="G303" i="8"/>
  <c r="F303" i="8"/>
  <c r="E303" i="8"/>
  <c r="G302" i="8"/>
  <c r="F302" i="8"/>
  <c r="G301" i="8"/>
  <c r="F301" i="8"/>
  <c r="G300" i="8"/>
  <c r="F300" i="8"/>
  <c r="H299" i="8"/>
  <c r="G299" i="8"/>
  <c r="F299" i="8"/>
  <c r="E299" i="8"/>
  <c r="H298" i="8"/>
  <c r="G298" i="8"/>
  <c r="F298" i="8"/>
  <c r="E298" i="8"/>
  <c r="H297" i="8"/>
  <c r="G297" i="8"/>
  <c r="F297" i="8"/>
  <c r="E297" i="8"/>
  <c r="H296" i="8"/>
  <c r="G296" i="8"/>
  <c r="F296" i="8"/>
  <c r="E296" i="8"/>
  <c r="H295" i="8"/>
  <c r="G295" i="8"/>
  <c r="F295" i="8"/>
  <c r="E295" i="8"/>
  <c r="G294" i="8"/>
  <c r="F294" i="8"/>
  <c r="H293" i="8"/>
  <c r="G293" i="8"/>
  <c r="F293" i="8"/>
  <c r="E293" i="8"/>
  <c r="H292" i="8"/>
  <c r="G292" i="8"/>
  <c r="F292" i="8"/>
  <c r="E292" i="8"/>
  <c r="H291" i="8"/>
  <c r="G291" i="8"/>
  <c r="F291" i="8"/>
  <c r="E291" i="8"/>
  <c r="H290" i="8"/>
  <c r="G290" i="8"/>
  <c r="F290" i="8"/>
  <c r="E290" i="8"/>
  <c r="G289" i="8"/>
  <c r="F289" i="8"/>
  <c r="G288" i="8"/>
  <c r="F288" i="8"/>
  <c r="H287" i="8"/>
  <c r="G287" i="8"/>
  <c r="F287" i="8"/>
  <c r="E287" i="8"/>
  <c r="H286" i="8"/>
  <c r="G286" i="8"/>
  <c r="F286" i="8"/>
  <c r="E286" i="8"/>
  <c r="H285" i="8"/>
  <c r="G285" i="8"/>
  <c r="F285" i="8"/>
  <c r="E285" i="8"/>
  <c r="H284" i="8"/>
  <c r="G284" i="8"/>
  <c r="F284" i="8"/>
  <c r="E284" i="8"/>
  <c r="H283" i="8"/>
  <c r="G283" i="8"/>
  <c r="F283" i="8"/>
  <c r="E283" i="8"/>
  <c r="H282" i="8"/>
  <c r="G282" i="8"/>
  <c r="F282" i="8"/>
  <c r="E282" i="8"/>
  <c r="H281" i="8"/>
  <c r="G281" i="8"/>
  <c r="F281" i="8"/>
  <c r="E281" i="8"/>
  <c r="H280" i="8"/>
  <c r="G280" i="8"/>
  <c r="F280" i="8"/>
  <c r="E280" i="8"/>
  <c r="H279" i="8"/>
  <c r="G279" i="8"/>
  <c r="F279" i="8"/>
  <c r="E279" i="8"/>
  <c r="H278" i="8"/>
  <c r="G278" i="8"/>
  <c r="F278" i="8"/>
  <c r="E278" i="8"/>
  <c r="H277" i="8"/>
  <c r="G277" i="8"/>
  <c r="F277" i="8"/>
  <c r="E277" i="8"/>
  <c r="G276" i="8"/>
  <c r="F276" i="8"/>
  <c r="G275" i="8"/>
  <c r="F275" i="8"/>
  <c r="H274" i="8"/>
  <c r="G274" i="8"/>
  <c r="F274" i="8"/>
  <c r="E274" i="8"/>
  <c r="H273" i="8"/>
  <c r="G273" i="8"/>
  <c r="F273" i="8"/>
  <c r="E273" i="8"/>
  <c r="H272" i="8"/>
  <c r="G272" i="8"/>
  <c r="F272" i="8"/>
  <c r="E272" i="8"/>
  <c r="H271" i="8"/>
  <c r="G271" i="8"/>
  <c r="F271" i="8"/>
  <c r="E271" i="8"/>
  <c r="H270" i="8"/>
  <c r="G270" i="8"/>
  <c r="F270" i="8"/>
  <c r="E270" i="8"/>
  <c r="H269" i="8"/>
  <c r="G269" i="8"/>
  <c r="F269" i="8"/>
  <c r="E269" i="8"/>
  <c r="H268" i="8"/>
  <c r="G268" i="8"/>
  <c r="F268" i="8"/>
  <c r="E268" i="8"/>
  <c r="H267" i="8"/>
  <c r="G267" i="8"/>
  <c r="F267" i="8"/>
  <c r="E267" i="8"/>
  <c r="H266" i="8"/>
  <c r="G266" i="8"/>
  <c r="F266" i="8"/>
  <c r="E266" i="8"/>
  <c r="H265" i="8"/>
  <c r="G265" i="8"/>
  <c r="F265" i="8"/>
  <c r="E265" i="8"/>
  <c r="G264" i="8"/>
  <c r="F264" i="8"/>
  <c r="H263" i="8"/>
  <c r="G263" i="8"/>
  <c r="F263" i="8"/>
  <c r="E263" i="8"/>
  <c r="G262" i="8"/>
  <c r="F262" i="8"/>
  <c r="H261" i="8"/>
  <c r="G261" i="8"/>
  <c r="F261" i="8"/>
  <c r="E261" i="8"/>
  <c r="H260" i="8"/>
  <c r="G260" i="8"/>
  <c r="F260" i="8"/>
  <c r="E260" i="8"/>
  <c r="G259" i="8"/>
  <c r="F259" i="8"/>
  <c r="H258" i="8"/>
  <c r="G258" i="8"/>
  <c r="F258" i="8"/>
  <c r="E258" i="8"/>
  <c r="H257" i="8"/>
  <c r="G257" i="8"/>
  <c r="F257" i="8"/>
  <c r="E257" i="8"/>
  <c r="H256" i="8"/>
  <c r="G256" i="8"/>
  <c r="F256" i="8"/>
  <c r="E256" i="8"/>
  <c r="H255" i="8"/>
  <c r="G255" i="8"/>
  <c r="F255" i="8"/>
  <c r="E255" i="8"/>
  <c r="H254" i="8"/>
  <c r="G254" i="8"/>
  <c r="F254" i="8"/>
  <c r="E254" i="8"/>
  <c r="H253" i="8"/>
  <c r="G253" i="8"/>
  <c r="F253" i="8"/>
  <c r="E253" i="8"/>
  <c r="H252" i="8"/>
  <c r="G252" i="8"/>
  <c r="F252" i="8"/>
  <c r="E252" i="8"/>
  <c r="H251" i="8"/>
  <c r="G251" i="8"/>
  <c r="F251" i="8"/>
  <c r="E251" i="8"/>
  <c r="G250" i="8"/>
  <c r="F250" i="8"/>
  <c r="G249" i="8"/>
  <c r="F249" i="8"/>
  <c r="H248" i="8"/>
  <c r="G248" i="8"/>
  <c r="F248" i="8"/>
  <c r="E248" i="8"/>
  <c r="H247" i="8"/>
  <c r="G247" i="8"/>
  <c r="F247" i="8"/>
  <c r="E247" i="8"/>
  <c r="H246" i="8"/>
  <c r="G246" i="8"/>
  <c r="F246" i="8"/>
  <c r="E246" i="8"/>
  <c r="H245" i="8"/>
  <c r="G245" i="8"/>
  <c r="F245" i="8"/>
  <c r="E245" i="8"/>
  <c r="G244" i="8"/>
  <c r="F244" i="8"/>
  <c r="H243" i="8"/>
  <c r="G243" i="8"/>
  <c r="F243" i="8"/>
  <c r="E243" i="8"/>
  <c r="H242" i="8"/>
  <c r="G242" i="8"/>
  <c r="F242" i="8"/>
  <c r="E242" i="8"/>
  <c r="G241" i="8"/>
  <c r="F241" i="8"/>
  <c r="G240" i="8"/>
  <c r="F240" i="8"/>
  <c r="H239" i="8"/>
  <c r="G239" i="8"/>
  <c r="F239" i="8"/>
  <c r="E239" i="8"/>
  <c r="G238" i="8"/>
  <c r="F238" i="8"/>
  <c r="H237" i="8"/>
  <c r="G237" i="8"/>
  <c r="F237" i="8"/>
  <c r="E237" i="8"/>
  <c r="G236" i="8"/>
  <c r="F236" i="8"/>
  <c r="H235" i="8"/>
  <c r="G235" i="8"/>
  <c r="F235" i="8"/>
  <c r="E235" i="8"/>
  <c r="H234" i="8"/>
  <c r="G234" i="8"/>
  <c r="F234" i="8"/>
  <c r="E234" i="8"/>
  <c r="H233" i="8"/>
  <c r="G233" i="8"/>
  <c r="F233" i="8"/>
  <c r="E233" i="8"/>
  <c r="H232" i="8"/>
  <c r="G232" i="8"/>
  <c r="F232" i="8"/>
  <c r="E232" i="8"/>
  <c r="H231" i="8"/>
  <c r="G231" i="8"/>
  <c r="F231" i="8"/>
  <c r="E231" i="8"/>
  <c r="H230" i="8"/>
  <c r="G230" i="8"/>
  <c r="F230" i="8"/>
  <c r="E230" i="8"/>
  <c r="H229" i="8"/>
  <c r="G229" i="8"/>
  <c r="F229" i="8"/>
  <c r="E229" i="8"/>
  <c r="G228" i="8"/>
  <c r="F228" i="8"/>
  <c r="G227" i="8"/>
  <c r="F227" i="8"/>
  <c r="H226" i="8"/>
  <c r="G226" i="8"/>
  <c r="F226" i="8"/>
  <c r="E226" i="8"/>
  <c r="G225" i="8"/>
  <c r="F225" i="8"/>
  <c r="H224" i="8"/>
  <c r="G224" i="8"/>
  <c r="F224" i="8"/>
  <c r="E224" i="8"/>
  <c r="H223" i="8"/>
  <c r="G223" i="8"/>
  <c r="F223" i="8"/>
  <c r="E223" i="8"/>
  <c r="H222" i="8"/>
  <c r="G222" i="8"/>
  <c r="F222" i="8"/>
  <c r="E222" i="8"/>
  <c r="H221" i="8"/>
  <c r="G221" i="8"/>
  <c r="F221" i="8"/>
  <c r="E221" i="8"/>
  <c r="H220" i="8"/>
  <c r="G220" i="8"/>
  <c r="F220" i="8"/>
  <c r="E220" i="8"/>
  <c r="H219" i="8"/>
  <c r="G219" i="8"/>
  <c r="F219" i="8"/>
  <c r="E219" i="8"/>
  <c r="H218" i="8"/>
  <c r="G218" i="8"/>
  <c r="F218" i="8"/>
  <c r="E218" i="8"/>
  <c r="H217" i="8"/>
  <c r="G217" i="8"/>
  <c r="F217" i="8"/>
  <c r="E217" i="8"/>
  <c r="H216" i="8"/>
  <c r="G216" i="8"/>
  <c r="F216" i="8"/>
  <c r="E216" i="8"/>
  <c r="H215" i="8"/>
  <c r="G215" i="8"/>
  <c r="F215" i="8"/>
  <c r="E215" i="8"/>
  <c r="H214" i="8"/>
  <c r="G214" i="8"/>
  <c r="F214" i="8"/>
  <c r="E214" i="8"/>
  <c r="G213" i="8"/>
  <c r="F213" i="8"/>
  <c r="H212" i="8"/>
  <c r="G212" i="8"/>
  <c r="F212" i="8"/>
  <c r="E212" i="8"/>
  <c r="H211" i="8"/>
  <c r="G211" i="8"/>
  <c r="F211" i="8"/>
  <c r="E211" i="8"/>
  <c r="G210" i="8"/>
  <c r="F210" i="8"/>
  <c r="G209" i="8"/>
  <c r="F209" i="8"/>
  <c r="G208" i="8"/>
  <c r="F208" i="8"/>
  <c r="H207" i="8"/>
  <c r="G207" i="8"/>
  <c r="F207" i="8"/>
  <c r="E207" i="8"/>
  <c r="G206" i="8"/>
  <c r="F206" i="8"/>
  <c r="G205" i="8"/>
  <c r="F205" i="8"/>
  <c r="G204" i="8"/>
  <c r="F204" i="8"/>
  <c r="G203" i="8"/>
  <c r="F203" i="8"/>
  <c r="G202" i="8"/>
  <c r="F202" i="8"/>
  <c r="G201" i="8"/>
  <c r="F201" i="8"/>
  <c r="G200" i="8"/>
  <c r="F200" i="8"/>
  <c r="G199" i="8"/>
  <c r="F199" i="8"/>
  <c r="H198" i="8"/>
  <c r="G198" i="8"/>
  <c r="F198" i="8"/>
  <c r="E198" i="8"/>
  <c r="H197" i="8"/>
  <c r="G197" i="8"/>
  <c r="F197" i="8"/>
  <c r="E197" i="8"/>
  <c r="H196" i="8"/>
  <c r="G196" i="8"/>
  <c r="F196" i="8"/>
  <c r="E196" i="8"/>
  <c r="G195" i="8"/>
  <c r="F195" i="8"/>
  <c r="G194" i="8"/>
  <c r="F194" i="8"/>
  <c r="H193" i="8"/>
  <c r="G193" i="8"/>
  <c r="F193" i="8"/>
  <c r="E193" i="8"/>
  <c r="H192" i="8"/>
  <c r="G192" i="8"/>
  <c r="F192" i="8"/>
  <c r="E192" i="8"/>
  <c r="H191" i="8"/>
  <c r="G191" i="8"/>
  <c r="F191" i="8"/>
  <c r="E191" i="8"/>
  <c r="H190" i="8"/>
  <c r="G190" i="8"/>
  <c r="F190" i="8"/>
  <c r="E190" i="8"/>
  <c r="G189" i="8"/>
  <c r="F189" i="8"/>
  <c r="H188" i="8"/>
  <c r="G188" i="8"/>
  <c r="F188" i="8"/>
  <c r="E188" i="8"/>
  <c r="G187" i="8"/>
  <c r="F187" i="8"/>
  <c r="G186" i="8"/>
  <c r="F186" i="8"/>
  <c r="H185" i="8"/>
  <c r="G185" i="8"/>
  <c r="F185" i="8"/>
  <c r="E185" i="8"/>
  <c r="H184" i="8"/>
  <c r="G184" i="8"/>
  <c r="F184" i="8"/>
  <c r="E184" i="8"/>
  <c r="H183" i="8"/>
  <c r="G183" i="8"/>
  <c r="F183" i="8"/>
  <c r="E183" i="8"/>
  <c r="G182" i="8"/>
  <c r="F182" i="8"/>
  <c r="G181" i="8"/>
  <c r="F181" i="8"/>
  <c r="G180" i="8"/>
  <c r="F180" i="8"/>
  <c r="G179" i="8"/>
  <c r="F179" i="8"/>
  <c r="G178" i="8"/>
  <c r="F178" i="8"/>
  <c r="H177" i="8"/>
  <c r="G177" i="8"/>
  <c r="F177" i="8"/>
  <c r="E177" i="8"/>
  <c r="G176" i="8"/>
  <c r="F176" i="8"/>
  <c r="H175" i="8"/>
  <c r="G175" i="8"/>
  <c r="F175" i="8"/>
  <c r="E175" i="8"/>
  <c r="H174" i="8"/>
  <c r="G174" i="8"/>
  <c r="F174" i="8"/>
  <c r="E174" i="8"/>
  <c r="F173" i="8"/>
  <c r="D173" i="8"/>
  <c r="C173" i="8"/>
  <c r="E335" i="8" s="1"/>
  <c r="H335" i="8" s="1"/>
  <c r="H167" i="8"/>
  <c r="G167" i="8"/>
  <c r="F167" i="8"/>
  <c r="E167" i="8"/>
  <c r="H166" i="8"/>
  <c r="G166" i="8"/>
  <c r="F166" i="8"/>
  <c r="E166" i="8"/>
  <c r="H165" i="8"/>
  <c r="G165" i="8"/>
  <c r="F165" i="8"/>
  <c r="E165" i="8"/>
  <c r="H164" i="8"/>
  <c r="G164" i="8"/>
  <c r="E164" i="8"/>
  <c r="H163" i="8"/>
  <c r="G163" i="8"/>
  <c r="F163" i="8"/>
  <c r="E163" i="8"/>
  <c r="H162" i="8"/>
  <c r="G162" i="8"/>
  <c r="F162" i="8"/>
  <c r="E162" i="8"/>
  <c r="H161" i="8"/>
  <c r="G161" i="8"/>
  <c r="F161" i="8"/>
  <c r="E161" i="8"/>
  <c r="H160" i="8"/>
  <c r="G160" i="8"/>
  <c r="F160" i="8"/>
  <c r="E160" i="8"/>
  <c r="H159" i="8"/>
  <c r="G159" i="8"/>
  <c r="F159" i="8"/>
  <c r="E159" i="8"/>
  <c r="H158" i="8"/>
  <c r="G158" i="8"/>
  <c r="F158" i="8"/>
  <c r="E158" i="8"/>
  <c r="H157" i="8"/>
  <c r="G157" i="8"/>
  <c r="F157" i="8"/>
  <c r="E157" i="8"/>
  <c r="H156" i="8"/>
  <c r="G156" i="8"/>
  <c r="F156" i="8"/>
  <c r="E156" i="8"/>
  <c r="H155" i="8"/>
  <c r="G155" i="8"/>
  <c r="F155" i="8"/>
  <c r="E155" i="8"/>
  <c r="H154" i="8"/>
  <c r="G154" i="8"/>
  <c r="F154" i="8"/>
  <c r="E154" i="8"/>
  <c r="H153" i="8"/>
  <c r="G153" i="8"/>
  <c r="E153" i="8"/>
  <c r="H152" i="8"/>
  <c r="G152" i="8"/>
  <c r="F152" i="8"/>
  <c r="E152" i="8"/>
  <c r="H151" i="8"/>
  <c r="G151" i="8"/>
  <c r="F151" i="8"/>
  <c r="E151" i="8"/>
  <c r="H150" i="8"/>
  <c r="G150" i="8"/>
  <c r="F150" i="8"/>
  <c r="E150" i="8"/>
  <c r="H149" i="8"/>
  <c r="G149" i="8"/>
  <c r="F149" i="8"/>
  <c r="E149" i="8"/>
  <c r="H148" i="8"/>
  <c r="G148" i="8"/>
  <c r="F148" i="8"/>
  <c r="E148" i="8"/>
  <c r="H147" i="8"/>
  <c r="G147" i="8"/>
  <c r="F147" i="8"/>
  <c r="E147" i="8"/>
  <c r="H146" i="8"/>
  <c r="G146" i="8"/>
  <c r="E146" i="8"/>
  <c r="H145" i="8"/>
  <c r="G145" i="8"/>
  <c r="F145" i="8"/>
  <c r="E145" i="8"/>
  <c r="H144" i="8"/>
  <c r="G144" i="8"/>
  <c r="F144" i="8"/>
  <c r="E144" i="8"/>
  <c r="H143" i="8"/>
  <c r="G143" i="8"/>
  <c r="F143" i="8"/>
  <c r="E143" i="8"/>
  <c r="H142" i="8"/>
  <c r="G142" i="8"/>
  <c r="E142" i="8"/>
  <c r="H141" i="8"/>
  <c r="G141" i="8"/>
  <c r="E141" i="8"/>
  <c r="H140" i="8"/>
  <c r="G140" i="8"/>
  <c r="F140" i="8"/>
  <c r="E140" i="8"/>
  <c r="H139" i="8"/>
  <c r="G139" i="8"/>
  <c r="F139" i="8"/>
  <c r="E139" i="8"/>
  <c r="H138" i="8"/>
  <c r="G138" i="8"/>
  <c r="F138" i="8"/>
  <c r="E138" i="8"/>
  <c r="H137" i="8"/>
  <c r="G137" i="8"/>
  <c r="F137" i="8"/>
  <c r="E137" i="8"/>
  <c r="H136" i="8"/>
  <c r="G136" i="8"/>
  <c r="E136" i="8"/>
  <c r="H135" i="8"/>
  <c r="G135" i="8"/>
  <c r="F135" i="8"/>
  <c r="E135" i="8"/>
  <c r="H134" i="8"/>
  <c r="G134" i="8"/>
  <c r="E134" i="8"/>
  <c r="H133" i="8"/>
  <c r="G133" i="8"/>
  <c r="E133" i="8"/>
  <c r="H132" i="8"/>
  <c r="G132" i="8"/>
  <c r="F132" i="8"/>
  <c r="E132" i="8"/>
  <c r="H131" i="8"/>
  <c r="G131" i="8"/>
  <c r="E131" i="8"/>
  <c r="H130" i="8"/>
  <c r="G130" i="8"/>
  <c r="F130" i="8"/>
  <c r="E130" i="8"/>
  <c r="H129" i="8"/>
  <c r="G129" i="8"/>
  <c r="F129" i="8"/>
  <c r="E129" i="8"/>
  <c r="H128" i="8"/>
  <c r="G128" i="8"/>
  <c r="E128" i="8"/>
  <c r="H127" i="8"/>
  <c r="G127" i="8"/>
  <c r="F127" i="8"/>
  <c r="E127" i="8"/>
  <c r="H126" i="8"/>
  <c r="G126" i="8"/>
  <c r="E126" i="8"/>
  <c r="H125" i="8"/>
  <c r="G125" i="8"/>
  <c r="E125" i="8"/>
  <c r="H124" i="8"/>
  <c r="G124" i="8"/>
  <c r="F124" i="8"/>
  <c r="E124" i="8"/>
  <c r="H123" i="8"/>
  <c r="G123" i="8"/>
  <c r="E123" i="8"/>
  <c r="H122" i="8"/>
  <c r="G122" i="8"/>
  <c r="F122" i="8"/>
  <c r="E122" i="8"/>
  <c r="H121" i="8"/>
  <c r="G121" i="8"/>
  <c r="F121" i="8"/>
  <c r="E121" i="8"/>
  <c r="H120" i="8"/>
  <c r="G120" i="8"/>
  <c r="E120" i="8"/>
  <c r="H119" i="8"/>
  <c r="G119" i="8"/>
  <c r="F119" i="8"/>
  <c r="E119" i="8"/>
  <c r="H118" i="8"/>
  <c r="G118" i="8"/>
  <c r="F118" i="8"/>
  <c r="E118" i="8"/>
  <c r="H117" i="8"/>
  <c r="G117" i="8"/>
  <c r="E117" i="8"/>
  <c r="H116" i="8"/>
  <c r="G116" i="8"/>
  <c r="F116" i="8"/>
  <c r="E116" i="8"/>
  <c r="H115" i="8"/>
  <c r="G115" i="8"/>
  <c r="E115" i="8"/>
  <c r="H114" i="8"/>
  <c r="G114" i="8"/>
  <c r="F114" i="8"/>
  <c r="E114" i="8"/>
  <c r="H113" i="8"/>
  <c r="G113" i="8"/>
  <c r="E113" i="8"/>
  <c r="H112" i="8"/>
  <c r="G112" i="8"/>
  <c r="F112" i="8"/>
  <c r="E112" i="8"/>
  <c r="H111" i="8"/>
  <c r="G111" i="8"/>
  <c r="E111" i="8"/>
  <c r="H110" i="8"/>
  <c r="G110" i="8"/>
  <c r="F110" i="8"/>
  <c r="E110" i="8"/>
  <c r="H109" i="8"/>
  <c r="G109" i="8"/>
  <c r="E109" i="8"/>
  <c r="H108" i="8"/>
  <c r="G108" i="8"/>
  <c r="F108" i="8"/>
  <c r="E108" i="8"/>
  <c r="H107" i="8"/>
  <c r="G107" i="8"/>
  <c r="F107" i="8"/>
  <c r="E107" i="8"/>
  <c r="H106" i="8"/>
  <c r="G106" i="8"/>
  <c r="E106" i="8"/>
  <c r="H105" i="8"/>
  <c r="G105" i="8"/>
  <c r="E105" i="8"/>
  <c r="H104" i="8"/>
  <c r="G104" i="8"/>
  <c r="E104" i="8"/>
  <c r="H103" i="8"/>
  <c r="G103" i="8"/>
  <c r="F103" i="8"/>
  <c r="E103" i="8"/>
  <c r="H102" i="8"/>
  <c r="G102" i="8"/>
  <c r="F102" i="8"/>
  <c r="E102" i="8"/>
  <c r="H101" i="8"/>
  <c r="G101" i="8"/>
  <c r="E101" i="8"/>
  <c r="H100" i="8"/>
  <c r="G100" i="8"/>
  <c r="F100" i="8"/>
  <c r="E100" i="8"/>
  <c r="H99" i="8"/>
  <c r="G99" i="8"/>
  <c r="E99" i="8"/>
  <c r="H98" i="8"/>
  <c r="G98" i="8"/>
  <c r="F98" i="8"/>
  <c r="E98" i="8"/>
  <c r="H97" i="8"/>
  <c r="G97" i="8"/>
  <c r="F97" i="8"/>
  <c r="E97" i="8"/>
  <c r="H96" i="8"/>
  <c r="G96" i="8"/>
  <c r="F96" i="8"/>
  <c r="E96" i="8"/>
  <c r="H95" i="8"/>
  <c r="G95" i="8"/>
  <c r="E95" i="8"/>
  <c r="H94" i="8"/>
  <c r="G94" i="8"/>
  <c r="E94" i="8"/>
  <c r="H93" i="8"/>
  <c r="G93" i="8"/>
  <c r="E93" i="8"/>
  <c r="H92" i="8"/>
  <c r="G92" i="8"/>
  <c r="E92" i="8"/>
  <c r="H91" i="8"/>
  <c r="G91" i="8"/>
  <c r="E91" i="8"/>
  <c r="H90" i="8"/>
  <c r="G90" i="8"/>
  <c r="E90" i="8"/>
  <c r="H89" i="8"/>
  <c r="G89" i="8"/>
  <c r="E89" i="8"/>
  <c r="H88" i="8"/>
  <c r="G88" i="8"/>
  <c r="E88" i="8"/>
  <c r="H87" i="8"/>
  <c r="G87" i="8"/>
  <c r="E87" i="8"/>
  <c r="H86" i="8"/>
  <c r="G86" i="8"/>
  <c r="F86" i="8"/>
  <c r="E86" i="8"/>
  <c r="H85" i="8"/>
  <c r="G85" i="8"/>
  <c r="E85" i="8"/>
  <c r="H84" i="8"/>
  <c r="G84" i="8"/>
  <c r="F84" i="8"/>
  <c r="E84" i="8"/>
  <c r="H83" i="8"/>
  <c r="G83" i="8"/>
  <c r="F83" i="8"/>
  <c r="E83" i="8"/>
  <c r="H82" i="8"/>
  <c r="G82" i="8"/>
  <c r="E82" i="8"/>
  <c r="H81" i="8"/>
  <c r="G81" i="8"/>
  <c r="F81" i="8"/>
  <c r="E81" i="8"/>
  <c r="H80" i="8"/>
  <c r="G80" i="8"/>
  <c r="E80" i="8"/>
  <c r="H79" i="8"/>
  <c r="G79" i="8"/>
  <c r="E79" i="8"/>
  <c r="H78" i="8"/>
  <c r="G78" i="8"/>
  <c r="F78" i="8"/>
  <c r="E78" i="8"/>
  <c r="H77" i="8"/>
  <c r="G77" i="8"/>
  <c r="F77" i="8"/>
  <c r="E77" i="8"/>
  <c r="H76" i="8"/>
  <c r="G76" i="8"/>
  <c r="E76" i="8"/>
  <c r="E75" i="8"/>
  <c r="D75" i="8"/>
  <c r="C75" i="8"/>
  <c r="G75" i="8" s="1"/>
  <c r="H75" i="8" s="1"/>
  <c r="H69" i="8"/>
  <c r="G69" i="8"/>
  <c r="F69" i="8"/>
  <c r="E69" i="8"/>
  <c r="H68" i="8"/>
  <c r="G68" i="8"/>
  <c r="F68" i="8"/>
  <c r="E68" i="8"/>
  <c r="G67" i="8"/>
  <c r="F67" i="8"/>
  <c r="H66" i="8"/>
  <c r="G66" i="8"/>
  <c r="F66" i="8"/>
  <c r="E66" i="8"/>
  <c r="H65" i="8"/>
  <c r="G65" i="8"/>
  <c r="F65" i="8"/>
  <c r="E65" i="8"/>
  <c r="H64" i="8"/>
  <c r="G64" i="8"/>
  <c r="F64" i="8"/>
  <c r="E64" i="8"/>
  <c r="G63" i="8"/>
  <c r="F63" i="8"/>
  <c r="H62" i="8"/>
  <c r="G62" i="8"/>
  <c r="F62" i="8"/>
  <c r="E62" i="8"/>
  <c r="H61" i="8"/>
  <c r="G61" i="8"/>
  <c r="F61" i="8"/>
  <c r="E61" i="8"/>
  <c r="H60" i="8"/>
  <c r="G60" i="8"/>
  <c r="F60" i="8"/>
  <c r="E60" i="8"/>
  <c r="H59" i="8"/>
  <c r="G59" i="8"/>
  <c r="F59" i="8"/>
  <c r="E59" i="8"/>
  <c r="H58" i="8"/>
  <c r="G58" i="8"/>
  <c r="F58" i="8"/>
  <c r="E58" i="8"/>
  <c r="H57" i="8"/>
  <c r="G57" i="8"/>
  <c r="F57" i="8"/>
  <c r="E57" i="8"/>
  <c r="H56" i="8"/>
  <c r="G56" i="8"/>
  <c r="F56" i="8"/>
  <c r="E56" i="8"/>
  <c r="H55" i="8"/>
  <c r="G55" i="8"/>
  <c r="F55" i="8"/>
  <c r="E55" i="8"/>
  <c r="G54" i="8"/>
  <c r="F54" i="8"/>
  <c r="H53" i="8"/>
  <c r="G53" i="8"/>
  <c r="F53" i="8"/>
  <c r="E53" i="8"/>
  <c r="H52" i="8"/>
  <c r="G52" i="8"/>
  <c r="F52" i="8"/>
  <c r="E52" i="8"/>
  <c r="H51" i="8"/>
  <c r="G51" i="8"/>
  <c r="F51" i="8"/>
  <c r="E51" i="8"/>
  <c r="G50" i="8"/>
  <c r="F50" i="8"/>
  <c r="H49" i="8"/>
  <c r="G49" i="8"/>
  <c r="F49" i="8"/>
  <c r="E49" i="8"/>
  <c r="H48" i="8"/>
  <c r="G48" i="8"/>
  <c r="F48" i="8"/>
  <c r="E48" i="8"/>
  <c r="H47" i="8"/>
  <c r="G47" i="8"/>
  <c r="F47" i="8"/>
  <c r="E47" i="8"/>
  <c r="H46" i="8"/>
  <c r="G46" i="8"/>
  <c r="F46" i="8"/>
  <c r="E46" i="8"/>
  <c r="H45" i="8"/>
  <c r="G45" i="8"/>
  <c r="F45" i="8"/>
  <c r="E45" i="8"/>
  <c r="H44" i="8"/>
  <c r="G44" i="8"/>
  <c r="F44" i="8"/>
  <c r="E44" i="8"/>
  <c r="H43" i="8"/>
  <c r="G43" i="8"/>
  <c r="F43" i="8"/>
  <c r="E43" i="8"/>
  <c r="H42" i="8"/>
  <c r="G42" i="8"/>
  <c r="F42" i="8"/>
  <c r="E42" i="8"/>
  <c r="H41" i="8"/>
  <c r="G41" i="8"/>
  <c r="F41" i="8"/>
  <c r="E41" i="8"/>
  <c r="H40" i="8"/>
  <c r="G40" i="8"/>
  <c r="F40" i="8"/>
  <c r="E40" i="8"/>
  <c r="H39" i="8"/>
  <c r="G39" i="8"/>
  <c r="F39" i="8"/>
  <c r="E39" i="8"/>
  <c r="H38" i="8"/>
  <c r="G38" i="8"/>
  <c r="F38" i="8"/>
  <c r="E38" i="8"/>
  <c r="H37" i="8"/>
  <c r="G37" i="8"/>
  <c r="F37" i="8"/>
  <c r="E37" i="8"/>
  <c r="G36" i="8"/>
  <c r="F36" i="8"/>
  <c r="H35" i="8"/>
  <c r="G35" i="8"/>
  <c r="F35" i="8"/>
  <c r="E35" i="8"/>
  <c r="H34" i="8"/>
  <c r="G34" i="8"/>
  <c r="F34" i="8"/>
  <c r="E34" i="8"/>
  <c r="H33" i="8"/>
  <c r="G33" i="8"/>
  <c r="F33" i="8"/>
  <c r="E33" i="8"/>
  <c r="H32" i="8"/>
  <c r="G32" i="8"/>
  <c r="F32" i="8"/>
  <c r="E32" i="8"/>
  <c r="H31" i="8"/>
  <c r="G31" i="8"/>
  <c r="F31" i="8"/>
  <c r="E31" i="8"/>
  <c r="G30" i="8"/>
  <c r="F30" i="8"/>
  <c r="H29" i="8"/>
  <c r="G29" i="8"/>
  <c r="F29" i="8"/>
  <c r="E29" i="8"/>
  <c r="H28" i="8"/>
  <c r="G28" i="8"/>
  <c r="F28" i="8"/>
  <c r="E28" i="8"/>
  <c r="G27" i="8"/>
  <c r="F27" i="8"/>
  <c r="G26" i="8"/>
  <c r="F26" i="8"/>
  <c r="H25" i="8"/>
  <c r="G25" i="8"/>
  <c r="F25" i="8"/>
  <c r="E25" i="8"/>
  <c r="H24" i="8"/>
  <c r="G24" i="8"/>
  <c r="F24" i="8"/>
  <c r="E24" i="8"/>
  <c r="H23" i="8"/>
  <c r="G23" i="8"/>
  <c r="F23" i="8"/>
  <c r="E23" i="8"/>
  <c r="H22" i="8"/>
  <c r="G22" i="8"/>
  <c r="F22" i="8"/>
  <c r="E22" i="8"/>
  <c r="H21" i="8"/>
  <c r="G21" i="8"/>
  <c r="F21" i="8"/>
  <c r="E21" i="8"/>
  <c r="H20" i="8"/>
  <c r="G20" i="8"/>
  <c r="F20" i="8"/>
  <c r="E20" i="8"/>
  <c r="F19" i="8"/>
  <c r="D19" i="8"/>
  <c r="C19" i="8"/>
  <c r="E67" i="8" s="1"/>
  <c r="H67" i="8" s="1"/>
  <c r="D13" i="8"/>
  <c r="C12" i="8"/>
  <c r="E12" i="8" s="1"/>
  <c r="D11" i="8"/>
  <c r="C10" i="8"/>
  <c r="E10" i="8" s="1"/>
  <c r="D9" i="8"/>
  <c r="C8" i="8"/>
  <c r="H609" i="7"/>
  <c r="G609" i="7"/>
  <c r="F609" i="7"/>
  <c r="E609" i="7"/>
  <c r="H608" i="7"/>
  <c r="G608" i="7"/>
  <c r="F608" i="7"/>
  <c r="E608" i="7"/>
  <c r="H607" i="7"/>
  <c r="G607" i="7"/>
  <c r="F607" i="7"/>
  <c r="E607" i="7"/>
  <c r="H606" i="7"/>
  <c r="G606" i="7"/>
  <c r="F606" i="7"/>
  <c r="E606" i="7"/>
  <c r="H605" i="7"/>
  <c r="G605" i="7"/>
  <c r="E605" i="7"/>
  <c r="H604" i="7"/>
  <c r="G604" i="7"/>
  <c r="F604" i="7"/>
  <c r="E604" i="7"/>
  <c r="H603" i="7"/>
  <c r="G603" i="7"/>
  <c r="F603" i="7"/>
  <c r="E603" i="7"/>
  <c r="H602" i="7"/>
  <c r="G602" i="7"/>
  <c r="F602" i="7"/>
  <c r="E602" i="7"/>
  <c r="H601" i="7"/>
  <c r="G601" i="7"/>
  <c r="E601" i="7"/>
  <c r="H600" i="7"/>
  <c r="G600" i="7"/>
  <c r="E600" i="7"/>
  <c r="H599" i="7"/>
  <c r="G599" i="7"/>
  <c r="E599" i="7"/>
  <c r="H598" i="7"/>
  <c r="G598" i="7"/>
  <c r="F598" i="7"/>
  <c r="E598" i="7"/>
  <c r="H597" i="7"/>
  <c r="G597" i="7"/>
  <c r="E597" i="7"/>
  <c r="H596" i="7"/>
  <c r="G596" i="7"/>
  <c r="F596" i="7"/>
  <c r="E596" i="7"/>
  <c r="H595" i="7"/>
  <c r="G595" i="7"/>
  <c r="F595" i="7"/>
  <c r="E595" i="7"/>
  <c r="H594" i="7"/>
  <c r="G594" i="7"/>
  <c r="F594" i="7"/>
  <c r="E594" i="7"/>
  <c r="H593" i="7"/>
  <c r="G593" i="7"/>
  <c r="F593" i="7"/>
  <c r="E593" i="7"/>
  <c r="H592" i="7"/>
  <c r="G592" i="7"/>
  <c r="F592" i="7"/>
  <c r="E592" i="7"/>
  <c r="H591" i="7"/>
  <c r="G591" i="7"/>
  <c r="F591" i="7"/>
  <c r="E591" i="7"/>
  <c r="H590" i="7"/>
  <c r="G590" i="7"/>
  <c r="F590" i="7"/>
  <c r="E590" i="7"/>
  <c r="H589" i="7"/>
  <c r="G589" i="7"/>
  <c r="F589" i="7"/>
  <c r="E589" i="7"/>
  <c r="H588" i="7"/>
  <c r="G588" i="7"/>
  <c r="F588" i="7"/>
  <c r="E588" i="7"/>
  <c r="H587" i="7"/>
  <c r="G587" i="7"/>
  <c r="F587" i="7"/>
  <c r="E587" i="7"/>
  <c r="H586" i="7"/>
  <c r="G586" i="7"/>
  <c r="E586" i="7"/>
  <c r="H585" i="7"/>
  <c r="G585" i="7"/>
  <c r="F585" i="7"/>
  <c r="E585" i="7"/>
  <c r="H584" i="7"/>
  <c r="G584" i="7"/>
  <c r="E584" i="7"/>
  <c r="H583" i="7"/>
  <c r="G583" i="7"/>
  <c r="F583" i="7"/>
  <c r="E583" i="7"/>
  <c r="E582" i="7"/>
  <c r="D582" i="7"/>
  <c r="C582" i="7"/>
  <c r="G582" i="7" s="1"/>
  <c r="H582" i="7" s="1"/>
  <c r="H576" i="7"/>
  <c r="G576" i="7"/>
  <c r="F576" i="7"/>
  <c r="E576" i="7"/>
  <c r="H575" i="7"/>
  <c r="G575" i="7"/>
  <c r="F575" i="7"/>
  <c r="E575" i="7"/>
  <c r="G574" i="7"/>
  <c r="F574" i="7"/>
  <c r="H573" i="7"/>
  <c r="G573" i="7"/>
  <c r="F573" i="7"/>
  <c r="E573" i="7"/>
  <c r="G572" i="7"/>
  <c r="F572" i="7"/>
  <c r="H571" i="7"/>
  <c r="G571" i="7"/>
  <c r="F571" i="7"/>
  <c r="E571" i="7"/>
  <c r="G570" i="7"/>
  <c r="F570" i="7"/>
  <c r="G569" i="7"/>
  <c r="F569" i="7"/>
  <c r="G568" i="7"/>
  <c r="G567" i="7"/>
  <c r="F567" i="7"/>
  <c r="H566" i="7"/>
  <c r="G566" i="7"/>
  <c r="F566" i="7"/>
  <c r="E566" i="7"/>
  <c r="G565" i="7"/>
  <c r="F565" i="7"/>
  <c r="H564" i="7"/>
  <c r="G564" i="7"/>
  <c r="F564" i="7"/>
  <c r="E564" i="7"/>
  <c r="G563" i="7"/>
  <c r="H562" i="7"/>
  <c r="G562" i="7"/>
  <c r="E562" i="7"/>
  <c r="G561" i="7"/>
  <c r="G560" i="7"/>
  <c r="F560" i="7"/>
  <c r="G559" i="7"/>
  <c r="F559" i="7"/>
  <c r="H558" i="7"/>
  <c r="G558" i="7"/>
  <c r="F558" i="7"/>
  <c r="E558" i="7"/>
  <c r="H557" i="7"/>
  <c r="G557" i="7"/>
  <c r="F557" i="7"/>
  <c r="E557" i="7"/>
  <c r="H556" i="7"/>
  <c r="G556" i="7"/>
  <c r="F556" i="7"/>
  <c r="E556" i="7"/>
  <c r="H555" i="7"/>
  <c r="G555" i="7"/>
  <c r="F555" i="7"/>
  <c r="E555" i="7"/>
  <c r="G554" i="7"/>
  <c r="H553" i="7"/>
  <c r="G553" i="7"/>
  <c r="F553" i="7"/>
  <c r="E553" i="7"/>
  <c r="H552" i="7"/>
  <c r="G552" i="7"/>
  <c r="F552" i="7"/>
  <c r="E552" i="7"/>
  <c r="G551" i="7"/>
  <c r="H550" i="7"/>
  <c r="G550" i="7"/>
  <c r="F550" i="7"/>
  <c r="E550" i="7"/>
  <c r="H549" i="7"/>
  <c r="G549" i="7"/>
  <c r="F549" i="7"/>
  <c r="E549" i="7"/>
  <c r="G548" i="7"/>
  <c r="F548" i="7"/>
  <c r="H547" i="7"/>
  <c r="G547" i="7"/>
  <c r="F547" i="7"/>
  <c r="E547" i="7"/>
  <c r="H546" i="7"/>
  <c r="G546" i="7"/>
  <c r="F546" i="7"/>
  <c r="E546" i="7"/>
  <c r="H545" i="7"/>
  <c r="G545" i="7"/>
  <c r="F545" i="7"/>
  <c r="E545" i="7"/>
  <c r="H544" i="7"/>
  <c r="G544" i="7"/>
  <c r="F544" i="7"/>
  <c r="E544" i="7"/>
  <c r="H543" i="7"/>
  <c r="G543" i="7"/>
  <c r="F543" i="7"/>
  <c r="E543" i="7"/>
  <c r="H542" i="7"/>
  <c r="G542" i="7"/>
  <c r="F542" i="7"/>
  <c r="E542" i="7"/>
  <c r="H541" i="7"/>
  <c r="G541" i="7"/>
  <c r="F541" i="7"/>
  <c r="E541" i="7"/>
  <c r="H540" i="7"/>
  <c r="G540" i="7"/>
  <c r="F540" i="7"/>
  <c r="E540" i="7"/>
  <c r="G539" i="7"/>
  <c r="F539" i="7"/>
  <c r="G538" i="7"/>
  <c r="H537" i="7"/>
  <c r="G537" i="7"/>
  <c r="F537" i="7"/>
  <c r="E537" i="7"/>
  <c r="H536" i="7"/>
  <c r="G536" i="7"/>
  <c r="F536" i="7"/>
  <c r="E536" i="7"/>
  <c r="G535" i="7"/>
  <c r="H534" i="7"/>
  <c r="G534" i="7"/>
  <c r="F534" i="7"/>
  <c r="E534" i="7"/>
  <c r="H533" i="7"/>
  <c r="G533" i="7"/>
  <c r="F533" i="7"/>
  <c r="E533" i="7"/>
  <c r="G532" i="7"/>
  <c r="H531" i="7"/>
  <c r="G531" i="7"/>
  <c r="F531" i="7"/>
  <c r="E531" i="7"/>
  <c r="H530" i="7"/>
  <c r="G530" i="7"/>
  <c r="F530" i="7"/>
  <c r="E530" i="7"/>
  <c r="H529" i="7"/>
  <c r="G529" i="7"/>
  <c r="F529" i="7"/>
  <c r="E529" i="7"/>
  <c r="H528" i="7"/>
  <c r="G528" i="7"/>
  <c r="F528" i="7"/>
  <c r="E528" i="7"/>
  <c r="H527" i="7"/>
  <c r="G527" i="7"/>
  <c r="F527" i="7"/>
  <c r="E527" i="7"/>
  <c r="H526" i="7"/>
  <c r="G526" i="7"/>
  <c r="F526" i="7"/>
  <c r="E526" i="7"/>
  <c r="H525" i="7"/>
  <c r="G525" i="7"/>
  <c r="F525" i="7"/>
  <c r="E525" i="7"/>
  <c r="H524" i="7"/>
  <c r="G524" i="7"/>
  <c r="F524" i="7"/>
  <c r="E524" i="7"/>
  <c r="H523" i="7"/>
  <c r="G523" i="7"/>
  <c r="F523" i="7"/>
  <c r="E523" i="7"/>
  <c r="G522" i="7"/>
  <c r="F522" i="7"/>
  <c r="H521" i="7"/>
  <c r="G521" i="7"/>
  <c r="F521" i="7"/>
  <c r="E521" i="7"/>
  <c r="H520" i="7"/>
  <c r="G520" i="7"/>
  <c r="F520" i="7"/>
  <c r="E520" i="7"/>
  <c r="H519" i="7"/>
  <c r="G519" i="7"/>
  <c r="F519" i="7"/>
  <c r="E519" i="7"/>
  <c r="H518" i="7"/>
  <c r="G518" i="7"/>
  <c r="F518" i="7"/>
  <c r="E518" i="7"/>
  <c r="H517" i="7"/>
  <c r="G517" i="7"/>
  <c r="F517" i="7"/>
  <c r="E517" i="7"/>
  <c r="G516" i="7"/>
  <c r="F516" i="7"/>
  <c r="H515" i="7"/>
  <c r="G515" i="7"/>
  <c r="F515" i="7"/>
  <c r="E515" i="7"/>
  <c r="G514" i="7"/>
  <c r="F514" i="7"/>
  <c r="H513" i="7"/>
  <c r="G513" i="7"/>
  <c r="F513" i="7"/>
  <c r="E513" i="7"/>
  <c r="H512" i="7"/>
  <c r="G512" i="7"/>
  <c r="F512" i="7"/>
  <c r="E512" i="7"/>
  <c r="H511" i="7"/>
  <c r="G511" i="7"/>
  <c r="F511" i="7"/>
  <c r="E511" i="7"/>
  <c r="H510" i="7"/>
  <c r="G510" i="7"/>
  <c r="F510" i="7"/>
  <c r="E510" i="7"/>
  <c r="H509" i="7"/>
  <c r="G509" i="7"/>
  <c r="F509" i="7"/>
  <c r="E509" i="7"/>
  <c r="H508" i="7"/>
  <c r="G508" i="7"/>
  <c r="F508" i="7"/>
  <c r="E508" i="7"/>
  <c r="H507" i="7"/>
  <c r="G507" i="7"/>
  <c r="F507" i="7"/>
  <c r="E507" i="7"/>
  <c r="H506" i="7"/>
  <c r="G506" i="7"/>
  <c r="F506" i="7"/>
  <c r="E506" i="7"/>
  <c r="H505" i="7"/>
  <c r="G505" i="7"/>
  <c r="F505" i="7"/>
  <c r="E505" i="7"/>
  <c r="H504" i="7"/>
  <c r="G504" i="7"/>
  <c r="F504" i="7"/>
  <c r="E504" i="7"/>
  <c r="H503" i="7"/>
  <c r="G503" i="7"/>
  <c r="F503" i="7"/>
  <c r="E503" i="7"/>
  <c r="H502" i="7"/>
  <c r="G502" i="7"/>
  <c r="F502" i="7"/>
  <c r="E502" i="7"/>
  <c r="H501" i="7"/>
  <c r="G501" i="7"/>
  <c r="F501" i="7"/>
  <c r="E501" i="7"/>
  <c r="H500" i="7"/>
  <c r="G500" i="7"/>
  <c r="F500" i="7"/>
  <c r="E500" i="7"/>
  <c r="H499" i="7"/>
  <c r="G499" i="7"/>
  <c r="F499" i="7"/>
  <c r="E499" i="7"/>
  <c r="G498" i="7"/>
  <c r="F498" i="7"/>
  <c r="G497" i="7"/>
  <c r="F497" i="7"/>
  <c r="H496" i="7"/>
  <c r="G496" i="7"/>
  <c r="F496" i="7"/>
  <c r="E496" i="7"/>
  <c r="H495" i="7"/>
  <c r="G495" i="7"/>
  <c r="F495" i="7"/>
  <c r="E495" i="7"/>
  <c r="H494" i="7"/>
  <c r="G494" i="7"/>
  <c r="F494" i="7"/>
  <c r="E494" i="7"/>
  <c r="H493" i="7"/>
  <c r="G493" i="7"/>
  <c r="F493" i="7"/>
  <c r="E493" i="7"/>
  <c r="H492" i="7"/>
  <c r="G492" i="7"/>
  <c r="F492" i="7"/>
  <c r="E492" i="7"/>
  <c r="H491" i="7"/>
  <c r="G491" i="7"/>
  <c r="F491" i="7"/>
  <c r="E491" i="7"/>
  <c r="G490" i="7"/>
  <c r="H489" i="7"/>
  <c r="G489" i="7"/>
  <c r="E489" i="7"/>
  <c r="H488" i="7"/>
  <c r="G488" i="7"/>
  <c r="F488" i="7"/>
  <c r="E488" i="7"/>
  <c r="G487" i="7"/>
  <c r="F487" i="7"/>
  <c r="H486" i="7"/>
  <c r="G486" i="7"/>
  <c r="F486" i="7"/>
  <c r="E486" i="7"/>
  <c r="H485" i="7"/>
  <c r="G485" i="7"/>
  <c r="F485" i="7"/>
  <c r="E485" i="7"/>
  <c r="G484" i="7"/>
  <c r="G483" i="7"/>
  <c r="F483" i="7"/>
  <c r="H482" i="7"/>
  <c r="G482" i="7"/>
  <c r="F482" i="7"/>
  <c r="E482" i="7"/>
  <c r="G481" i="7"/>
  <c r="F481" i="7"/>
  <c r="H480" i="7"/>
  <c r="G480" i="7"/>
  <c r="F480" i="7"/>
  <c r="E480" i="7"/>
  <c r="G479" i="7"/>
  <c r="H478" i="7"/>
  <c r="G478" i="7"/>
  <c r="F478" i="7"/>
  <c r="E478" i="7"/>
  <c r="H477" i="7"/>
  <c r="G477" i="7"/>
  <c r="F477" i="7"/>
  <c r="E477" i="7"/>
  <c r="G476" i="7"/>
  <c r="F476" i="7"/>
  <c r="G475" i="7"/>
  <c r="F475" i="7"/>
  <c r="H474" i="7"/>
  <c r="G474" i="7"/>
  <c r="F474" i="7"/>
  <c r="E474" i="7"/>
  <c r="H473" i="7"/>
  <c r="G473" i="7"/>
  <c r="F473" i="7"/>
  <c r="E473" i="7"/>
  <c r="H472" i="7"/>
  <c r="G472" i="7"/>
  <c r="F472" i="7"/>
  <c r="E472" i="7"/>
  <c r="G471" i="7"/>
  <c r="H470" i="7"/>
  <c r="G470" i="7"/>
  <c r="F470" i="7"/>
  <c r="E470" i="7"/>
  <c r="H469" i="7"/>
  <c r="G469" i="7"/>
  <c r="F469" i="7"/>
  <c r="E469" i="7"/>
  <c r="G468" i="7"/>
  <c r="H467" i="7"/>
  <c r="G467" i="7"/>
  <c r="F467" i="7"/>
  <c r="E467" i="7"/>
  <c r="G466" i="7"/>
  <c r="G465" i="7"/>
  <c r="F465" i="7"/>
  <c r="G464" i="7"/>
  <c r="H463" i="7"/>
  <c r="G463" i="7"/>
  <c r="F463" i="7"/>
  <c r="E463" i="7"/>
  <c r="H462" i="7"/>
  <c r="G462" i="7"/>
  <c r="F462" i="7"/>
  <c r="E462" i="7"/>
  <c r="G461" i="7"/>
  <c r="F461" i="7"/>
  <c r="H460" i="7"/>
  <c r="G460" i="7"/>
  <c r="F460" i="7"/>
  <c r="E460" i="7"/>
  <c r="H459" i="7"/>
  <c r="G459" i="7"/>
  <c r="F459" i="7"/>
  <c r="E459" i="7"/>
  <c r="H458" i="7"/>
  <c r="G458" i="7"/>
  <c r="F458" i="7"/>
  <c r="E458" i="7"/>
  <c r="H457" i="7"/>
  <c r="G457" i="7"/>
  <c r="F457" i="7"/>
  <c r="E457" i="7"/>
  <c r="G456" i="7"/>
  <c r="G455" i="7"/>
  <c r="F455" i="7"/>
  <c r="H454" i="7"/>
  <c r="G454" i="7"/>
  <c r="F454" i="7"/>
  <c r="E454" i="7"/>
  <c r="G453" i="7"/>
  <c r="F453" i="7"/>
  <c r="H452" i="7"/>
  <c r="G452" i="7"/>
  <c r="F452" i="7"/>
  <c r="E452" i="7"/>
  <c r="H451" i="7"/>
  <c r="G451" i="7"/>
  <c r="F451" i="7"/>
  <c r="E451" i="7"/>
  <c r="H450" i="7"/>
  <c r="G450" i="7"/>
  <c r="F450" i="7"/>
  <c r="E450" i="7"/>
  <c r="H449" i="7"/>
  <c r="G449" i="7"/>
  <c r="F449" i="7"/>
  <c r="E449" i="7"/>
  <c r="H448" i="7"/>
  <c r="G448" i="7"/>
  <c r="F448" i="7"/>
  <c r="E448" i="7"/>
  <c r="H447" i="7"/>
  <c r="G447" i="7"/>
  <c r="F447" i="7"/>
  <c r="E447" i="7"/>
  <c r="H446" i="7"/>
  <c r="G446" i="7"/>
  <c r="F446" i="7"/>
  <c r="E446" i="7"/>
  <c r="H445" i="7"/>
  <c r="G445" i="7"/>
  <c r="F445" i="7"/>
  <c r="E445" i="7"/>
  <c r="H444" i="7"/>
  <c r="G444" i="7"/>
  <c r="F444" i="7"/>
  <c r="E444" i="7"/>
  <c r="H443" i="7"/>
  <c r="G443" i="7"/>
  <c r="F443" i="7"/>
  <c r="E443" i="7"/>
  <c r="G442" i="7"/>
  <c r="F442" i="7"/>
  <c r="G441" i="7"/>
  <c r="F441" i="7"/>
  <c r="G440" i="7"/>
  <c r="F440" i="7"/>
  <c r="H439" i="7"/>
  <c r="G439" i="7"/>
  <c r="F439" i="7"/>
  <c r="E439" i="7"/>
  <c r="H438" i="7"/>
  <c r="G438" i="7"/>
  <c r="F438" i="7"/>
  <c r="E438" i="7"/>
  <c r="H437" i="7"/>
  <c r="G437" i="7"/>
  <c r="F437" i="7"/>
  <c r="E437" i="7"/>
  <c r="H436" i="7"/>
  <c r="G436" i="7"/>
  <c r="F436" i="7"/>
  <c r="E436" i="7"/>
  <c r="H435" i="7"/>
  <c r="G435" i="7"/>
  <c r="F435" i="7"/>
  <c r="E435" i="7"/>
  <c r="G434" i="7"/>
  <c r="F434" i="7"/>
  <c r="H433" i="7"/>
  <c r="G433" i="7"/>
  <c r="F433" i="7"/>
  <c r="E433" i="7"/>
  <c r="G432" i="7"/>
  <c r="G431" i="7"/>
  <c r="F431" i="7"/>
  <c r="H430" i="7"/>
  <c r="G430" i="7"/>
  <c r="F430" i="7"/>
  <c r="E430" i="7"/>
  <c r="G429" i="7"/>
  <c r="F429" i="7"/>
  <c r="H428" i="7"/>
  <c r="G428" i="7"/>
  <c r="F428" i="7"/>
  <c r="E428" i="7"/>
  <c r="H427" i="7"/>
  <c r="G427" i="7"/>
  <c r="F427" i="7"/>
  <c r="E427" i="7"/>
  <c r="H426" i="7"/>
  <c r="G426" i="7"/>
  <c r="F426" i="7"/>
  <c r="E426" i="7"/>
  <c r="H425" i="7"/>
  <c r="G425" i="7"/>
  <c r="F425" i="7"/>
  <c r="E425" i="7"/>
  <c r="H424" i="7"/>
  <c r="G424" i="7"/>
  <c r="F424" i="7"/>
  <c r="E424" i="7"/>
  <c r="H423" i="7"/>
  <c r="G423" i="7"/>
  <c r="F423" i="7"/>
  <c r="E423" i="7"/>
  <c r="H422" i="7"/>
  <c r="G422" i="7"/>
  <c r="F422" i="7"/>
  <c r="E422" i="7"/>
  <c r="H421" i="7"/>
  <c r="G421" i="7"/>
  <c r="F421" i="7"/>
  <c r="E421" i="7"/>
  <c r="G420" i="7"/>
  <c r="H419" i="7"/>
  <c r="G419" i="7"/>
  <c r="F419" i="7"/>
  <c r="E419" i="7"/>
  <c r="H418" i="7"/>
  <c r="G418" i="7"/>
  <c r="F418" i="7"/>
  <c r="E418" i="7"/>
  <c r="H417" i="7"/>
  <c r="G417" i="7"/>
  <c r="F417" i="7"/>
  <c r="E417" i="7"/>
  <c r="H416" i="7"/>
  <c r="G416" i="7"/>
  <c r="F416" i="7"/>
  <c r="E416" i="7"/>
  <c r="H415" i="7"/>
  <c r="G415" i="7"/>
  <c r="F415" i="7"/>
  <c r="E415" i="7"/>
  <c r="H414" i="7"/>
  <c r="G414" i="7"/>
  <c r="F414" i="7"/>
  <c r="E414" i="7"/>
  <c r="G413" i="7"/>
  <c r="F413" i="7"/>
  <c r="G412" i="7"/>
  <c r="F412" i="7"/>
  <c r="G411" i="7"/>
  <c r="F411" i="7"/>
  <c r="G410" i="7"/>
  <c r="F410" i="7"/>
  <c r="G409" i="7"/>
  <c r="F409" i="7"/>
  <c r="H408" i="7"/>
  <c r="G408" i="7"/>
  <c r="F408" i="7"/>
  <c r="E408" i="7"/>
  <c r="H407" i="7"/>
  <c r="G407" i="7"/>
  <c r="F407" i="7"/>
  <c r="E407" i="7"/>
  <c r="H406" i="7"/>
  <c r="G406" i="7"/>
  <c r="F406" i="7"/>
  <c r="E406" i="7"/>
  <c r="H405" i="7"/>
  <c r="G405" i="7"/>
  <c r="F405" i="7"/>
  <c r="E405" i="7"/>
  <c r="H404" i="7"/>
  <c r="G404" i="7"/>
  <c r="F404" i="7"/>
  <c r="E404" i="7"/>
  <c r="G403" i="7"/>
  <c r="F403" i="7"/>
  <c r="H402" i="7"/>
  <c r="G402" i="7"/>
  <c r="F402" i="7"/>
  <c r="E402" i="7"/>
  <c r="H401" i="7"/>
  <c r="G401" i="7"/>
  <c r="F401" i="7"/>
  <c r="E401" i="7"/>
  <c r="H400" i="7"/>
  <c r="G400" i="7"/>
  <c r="F400" i="7"/>
  <c r="E400" i="7"/>
  <c r="G399" i="7"/>
  <c r="F399" i="7"/>
  <c r="G398" i="7"/>
  <c r="G397" i="7"/>
  <c r="F397" i="7"/>
  <c r="H396" i="7"/>
  <c r="G396" i="7"/>
  <c r="F396" i="7"/>
  <c r="E396" i="7"/>
  <c r="G395" i="7"/>
  <c r="F395" i="7"/>
  <c r="H394" i="7"/>
  <c r="G394" i="7"/>
  <c r="F394" i="7"/>
  <c r="E394" i="7"/>
  <c r="H393" i="7"/>
  <c r="G393" i="7"/>
  <c r="F393" i="7"/>
  <c r="E393" i="7"/>
  <c r="H392" i="7"/>
  <c r="G392" i="7"/>
  <c r="F392" i="7"/>
  <c r="E392" i="7"/>
  <c r="G391" i="7"/>
  <c r="F391" i="7"/>
  <c r="H390" i="7"/>
  <c r="G390" i="7"/>
  <c r="F390" i="7"/>
  <c r="E390" i="7"/>
  <c r="H389" i="7"/>
  <c r="G389" i="7"/>
  <c r="F389" i="7"/>
  <c r="E389" i="7"/>
  <c r="G388" i="7"/>
  <c r="F388" i="7"/>
  <c r="H387" i="7"/>
  <c r="G387" i="7"/>
  <c r="F387" i="7"/>
  <c r="E387" i="7"/>
  <c r="H386" i="7"/>
  <c r="G386" i="7"/>
  <c r="F386" i="7"/>
  <c r="E386" i="7"/>
  <c r="H385" i="7"/>
  <c r="G385" i="7"/>
  <c r="F385" i="7"/>
  <c r="E385" i="7"/>
  <c r="G384" i="7"/>
  <c r="G383" i="7"/>
  <c r="F383" i="7"/>
  <c r="G382" i="7"/>
  <c r="F382" i="7"/>
  <c r="H381" i="7"/>
  <c r="G381" i="7"/>
  <c r="F381" i="7"/>
  <c r="E381" i="7"/>
  <c r="H380" i="7"/>
  <c r="G380" i="7"/>
  <c r="F380" i="7"/>
  <c r="E380" i="7"/>
  <c r="H379" i="7"/>
  <c r="G379" i="7"/>
  <c r="F379" i="7"/>
  <c r="E379" i="7"/>
  <c r="H378" i="7"/>
  <c r="G378" i="7"/>
  <c r="F378" i="7"/>
  <c r="E378" i="7"/>
  <c r="H377" i="7"/>
  <c r="G377" i="7"/>
  <c r="F377" i="7"/>
  <c r="E377" i="7"/>
  <c r="H376" i="7"/>
  <c r="G376" i="7"/>
  <c r="F376" i="7"/>
  <c r="E376" i="7"/>
  <c r="H375" i="7"/>
  <c r="G375" i="7"/>
  <c r="F375" i="7"/>
  <c r="E375" i="7"/>
  <c r="G374" i="7"/>
  <c r="G373" i="7"/>
  <c r="G372" i="7"/>
  <c r="H371" i="7"/>
  <c r="G371" i="7"/>
  <c r="F371" i="7"/>
  <c r="E371" i="7"/>
  <c r="H370" i="7"/>
  <c r="G370" i="7"/>
  <c r="F370" i="7"/>
  <c r="E370" i="7"/>
  <c r="G369" i="7"/>
  <c r="F369" i="7"/>
  <c r="H368" i="7"/>
  <c r="G368" i="7"/>
  <c r="F368" i="7"/>
  <c r="E368" i="7"/>
  <c r="H367" i="7"/>
  <c r="G367" i="7"/>
  <c r="F367" i="7"/>
  <c r="E367" i="7"/>
  <c r="G366" i="7"/>
  <c r="G365" i="7"/>
  <c r="F365" i="7"/>
  <c r="G364" i="7"/>
  <c r="H363" i="7"/>
  <c r="G363" i="7"/>
  <c r="F363" i="7"/>
  <c r="E363" i="7"/>
  <c r="G362" i="7"/>
  <c r="F362" i="7"/>
  <c r="G361" i="7"/>
  <c r="H360" i="7"/>
  <c r="G360" i="7"/>
  <c r="F360" i="7"/>
  <c r="E360" i="7"/>
  <c r="G359" i="7"/>
  <c r="G358" i="7"/>
  <c r="F358" i="7"/>
  <c r="H357" i="7"/>
  <c r="G357" i="7"/>
  <c r="F357" i="7"/>
  <c r="E357" i="7"/>
  <c r="G356" i="7"/>
  <c r="F356" i="7"/>
  <c r="G355" i="7"/>
  <c r="H354" i="7"/>
  <c r="G354" i="7"/>
  <c r="F354" i="7"/>
  <c r="E354" i="7"/>
  <c r="H353" i="7"/>
  <c r="G353" i="7"/>
  <c r="F353" i="7"/>
  <c r="E353" i="7"/>
  <c r="G352" i="7"/>
  <c r="F352" i="7"/>
  <c r="G351" i="7"/>
  <c r="G350" i="7"/>
  <c r="F350" i="7"/>
  <c r="D349" i="7"/>
  <c r="F532" i="7" s="1"/>
  <c r="C349" i="7"/>
  <c r="E574" i="7" s="1"/>
  <c r="H574" i="7" s="1"/>
  <c r="H343" i="7"/>
  <c r="G343" i="7"/>
  <c r="F343" i="7"/>
  <c r="E343" i="7"/>
  <c r="H342" i="7"/>
  <c r="G342" i="7"/>
  <c r="F342" i="7"/>
  <c r="E342" i="7"/>
  <c r="H341" i="7"/>
  <c r="G341" i="7"/>
  <c r="F341" i="7"/>
  <c r="E341" i="7"/>
  <c r="H340" i="7"/>
  <c r="G340" i="7"/>
  <c r="F340" i="7"/>
  <c r="E340" i="7"/>
  <c r="H339" i="7"/>
  <c r="G339" i="7"/>
  <c r="F339" i="7"/>
  <c r="E339" i="7"/>
  <c r="H338" i="7"/>
  <c r="G338" i="7"/>
  <c r="F338" i="7"/>
  <c r="E338" i="7"/>
  <c r="H337" i="7"/>
  <c r="G337" i="7"/>
  <c r="F337" i="7"/>
  <c r="E337" i="7"/>
  <c r="H336" i="7"/>
  <c r="G336" i="7"/>
  <c r="F336" i="7"/>
  <c r="E336" i="7"/>
  <c r="H335" i="7"/>
  <c r="G335" i="7"/>
  <c r="F335" i="7"/>
  <c r="E335" i="7"/>
  <c r="H334" i="7"/>
  <c r="G334" i="7"/>
  <c r="F334" i="7"/>
  <c r="E334" i="7"/>
  <c r="H333" i="7"/>
  <c r="G333" i="7"/>
  <c r="F333" i="7"/>
  <c r="E333" i="7"/>
  <c r="H332" i="7"/>
  <c r="G332" i="7"/>
  <c r="F332" i="7"/>
  <c r="E332" i="7"/>
  <c r="H331" i="7"/>
  <c r="G331" i="7"/>
  <c r="F331" i="7"/>
  <c r="E331" i="7"/>
  <c r="H330" i="7"/>
  <c r="G330" i="7"/>
  <c r="F330" i="7"/>
  <c r="E330" i="7"/>
  <c r="H329" i="7"/>
  <c r="G329" i="7"/>
  <c r="F329" i="7"/>
  <c r="E329" i="7"/>
  <c r="H328" i="7"/>
  <c r="G328" i="7"/>
  <c r="F328" i="7"/>
  <c r="E328" i="7"/>
  <c r="H327" i="7"/>
  <c r="G327" i="7"/>
  <c r="F327" i="7"/>
  <c r="E327" i="7"/>
  <c r="H326" i="7"/>
  <c r="G326" i="7"/>
  <c r="F326" i="7"/>
  <c r="E326" i="7"/>
  <c r="H325" i="7"/>
  <c r="G325" i="7"/>
  <c r="F325" i="7"/>
  <c r="E325" i="7"/>
  <c r="H324" i="7"/>
  <c r="G324" i="7"/>
  <c r="F324" i="7"/>
  <c r="E324" i="7"/>
  <c r="H323" i="7"/>
  <c r="G323" i="7"/>
  <c r="F323" i="7"/>
  <c r="E323" i="7"/>
  <c r="H322" i="7"/>
  <c r="G322" i="7"/>
  <c r="F322" i="7"/>
  <c r="E322" i="7"/>
  <c r="H321" i="7"/>
  <c r="G321" i="7"/>
  <c r="F321" i="7"/>
  <c r="E321" i="7"/>
  <c r="H320" i="7"/>
  <c r="G320" i="7"/>
  <c r="F320" i="7"/>
  <c r="E320" i="7"/>
  <c r="H319" i="7"/>
  <c r="G319" i="7"/>
  <c r="E319" i="7"/>
  <c r="H318" i="7"/>
  <c r="G318" i="7"/>
  <c r="F318" i="7"/>
  <c r="E318" i="7"/>
  <c r="H317" i="7"/>
  <c r="G317" i="7"/>
  <c r="F317" i="7"/>
  <c r="E317" i="7"/>
  <c r="H316" i="7"/>
  <c r="G316" i="7"/>
  <c r="F316" i="7"/>
  <c r="E316" i="7"/>
  <c r="H315" i="7"/>
  <c r="G315" i="7"/>
  <c r="F315" i="7"/>
  <c r="E315" i="7"/>
  <c r="H314" i="7"/>
  <c r="G314" i="7"/>
  <c r="F314" i="7"/>
  <c r="E314" i="7"/>
  <c r="H313" i="7"/>
  <c r="G313" i="7"/>
  <c r="E313" i="7"/>
  <c r="H312" i="7"/>
  <c r="G312" i="7"/>
  <c r="F312" i="7"/>
  <c r="E312" i="7"/>
  <c r="H311" i="7"/>
  <c r="G311" i="7"/>
  <c r="F311" i="7"/>
  <c r="E311" i="7"/>
  <c r="H310" i="7"/>
  <c r="G310" i="7"/>
  <c r="F310" i="7"/>
  <c r="E310" i="7"/>
  <c r="H309" i="7"/>
  <c r="G309" i="7"/>
  <c r="F309" i="7"/>
  <c r="E309" i="7"/>
  <c r="H308" i="7"/>
  <c r="G308" i="7"/>
  <c r="F308" i="7"/>
  <c r="E308" i="7"/>
  <c r="H307" i="7"/>
  <c r="G307" i="7"/>
  <c r="F307" i="7"/>
  <c r="E307" i="7"/>
  <c r="H306" i="7"/>
  <c r="G306" i="7"/>
  <c r="F306" i="7"/>
  <c r="E306" i="7"/>
  <c r="H305" i="7"/>
  <c r="G305" i="7"/>
  <c r="F305" i="7"/>
  <c r="E305" i="7"/>
  <c r="H304" i="7"/>
  <c r="G304" i="7"/>
  <c r="F304" i="7"/>
  <c r="E304" i="7"/>
  <c r="H303" i="7"/>
  <c r="G303" i="7"/>
  <c r="F303" i="7"/>
  <c r="E303" i="7"/>
  <c r="H302" i="7"/>
  <c r="G302" i="7"/>
  <c r="E302" i="7"/>
  <c r="H301" i="7"/>
  <c r="G301" i="7"/>
  <c r="E301" i="7"/>
  <c r="H300" i="7"/>
  <c r="G300" i="7"/>
  <c r="F300" i="7"/>
  <c r="E300" i="7"/>
  <c r="H299" i="7"/>
  <c r="G299" i="7"/>
  <c r="F299" i="7"/>
  <c r="E299" i="7"/>
  <c r="H298" i="7"/>
  <c r="G298" i="7"/>
  <c r="F298" i="7"/>
  <c r="E298" i="7"/>
  <c r="H297" i="7"/>
  <c r="G297" i="7"/>
  <c r="E297" i="7"/>
  <c r="H296" i="7"/>
  <c r="G296" i="7"/>
  <c r="F296" i="7"/>
  <c r="E296" i="7"/>
  <c r="H295" i="7"/>
  <c r="G295" i="7"/>
  <c r="F295" i="7"/>
  <c r="E295" i="7"/>
  <c r="H294" i="7"/>
  <c r="G294" i="7"/>
  <c r="F294" i="7"/>
  <c r="E294" i="7"/>
  <c r="H293" i="7"/>
  <c r="G293" i="7"/>
  <c r="F293" i="7"/>
  <c r="E293" i="7"/>
  <c r="H292" i="7"/>
  <c r="G292" i="7"/>
  <c r="F292" i="7"/>
  <c r="E292" i="7"/>
  <c r="H291" i="7"/>
  <c r="G291" i="7"/>
  <c r="F291" i="7"/>
  <c r="E291" i="7"/>
  <c r="H290" i="7"/>
  <c r="G290" i="7"/>
  <c r="F290" i="7"/>
  <c r="E290" i="7"/>
  <c r="H289" i="7"/>
  <c r="G289" i="7"/>
  <c r="E289" i="7"/>
  <c r="H288" i="7"/>
  <c r="G288" i="7"/>
  <c r="F288" i="7"/>
  <c r="E288" i="7"/>
  <c r="H287" i="7"/>
  <c r="G287" i="7"/>
  <c r="F287" i="7"/>
  <c r="E287" i="7"/>
  <c r="H286" i="7"/>
  <c r="G286" i="7"/>
  <c r="F286" i="7"/>
  <c r="E286" i="7"/>
  <c r="H285" i="7"/>
  <c r="G285" i="7"/>
  <c r="F285" i="7"/>
  <c r="E285" i="7"/>
  <c r="H284" i="7"/>
  <c r="G284" i="7"/>
  <c r="F284" i="7"/>
  <c r="E284" i="7"/>
  <c r="H283" i="7"/>
  <c r="G283" i="7"/>
  <c r="E283" i="7"/>
  <c r="H282" i="7"/>
  <c r="G282" i="7"/>
  <c r="F282" i="7"/>
  <c r="E282" i="7"/>
  <c r="H281" i="7"/>
  <c r="G281" i="7"/>
  <c r="F281" i="7"/>
  <c r="E281" i="7"/>
  <c r="H280" i="7"/>
  <c r="G280" i="7"/>
  <c r="F280" i="7"/>
  <c r="E280" i="7"/>
  <c r="H279" i="7"/>
  <c r="G279" i="7"/>
  <c r="F279" i="7"/>
  <c r="E279" i="7"/>
  <c r="H278" i="7"/>
  <c r="G278" i="7"/>
  <c r="F278" i="7"/>
  <c r="E278" i="7"/>
  <c r="H277" i="7"/>
  <c r="G277" i="7"/>
  <c r="F277" i="7"/>
  <c r="E277" i="7"/>
  <c r="H276" i="7"/>
  <c r="G276" i="7"/>
  <c r="F276" i="7"/>
  <c r="E276" i="7"/>
  <c r="H275" i="7"/>
  <c r="G275" i="7"/>
  <c r="F275" i="7"/>
  <c r="E275" i="7"/>
  <c r="H274" i="7"/>
  <c r="G274" i="7"/>
  <c r="F274" i="7"/>
  <c r="E274" i="7"/>
  <c r="H273" i="7"/>
  <c r="G273" i="7"/>
  <c r="F273" i="7"/>
  <c r="E273" i="7"/>
  <c r="H272" i="7"/>
  <c r="G272" i="7"/>
  <c r="F272" i="7"/>
  <c r="E272" i="7"/>
  <c r="H271" i="7"/>
  <c r="G271" i="7"/>
  <c r="F271" i="7"/>
  <c r="E271" i="7"/>
  <c r="H270" i="7"/>
  <c r="G270" i="7"/>
  <c r="F270" i="7"/>
  <c r="E270" i="7"/>
  <c r="H269" i="7"/>
  <c r="G269" i="7"/>
  <c r="F269" i="7"/>
  <c r="E269" i="7"/>
  <c r="H268" i="7"/>
  <c r="G268" i="7"/>
  <c r="F268" i="7"/>
  <c r="E268" i="7"/>
  <c r="H267" i="7"/>
  <c r="G267" i="7"/>
  <c r="F267" i="7"/>
  <c r="E267" i="7"/>
  <c r="H266" i="7"/>
  <c r="G266" i="7"/>
  <c r="F266" i="7"/>
  <c r="E266" i="7"/>
  <c r="H265" i="7"/>
  <c r="G265" i="7"/>
  <c r="F265" i="7"/>
  <c r="E265" i="7"/>
  <c r="H264" i="7"/>
  <c r="G264" i="7"/>
  <c r="F264" i="7"/>
  <c r="E264" i="7"/>
  <c r="H263" i="7"/>
  <c r="G263" i="7"/>
  <c r="F263" i="7"/>
  <c r="E263" i="7"/>
  <c r="H262" i="7"/>
  <c r="G262" i="7"/>
  <c r="F262" i="7"/>
  <c r="E262" i="7"/>
  <c r="H261" i="7"/>
  <c r="G261" i="7"/>
  <c r="F261" i="7"/>
  <c r="E261" i="7"/>
  <c r="H260" i="7"/>
  <c r="G260" i="7"/>
  <c r="F260" i="7"/>
  <c r="E260" i="7"/>
  <c r="H259" i="7"/>
  <c r="G259" i="7"/>
  <c r="F259" i="7"/>
  <c r="E259" i="7"/>
  <c r="H258" i="7"/>
  <c r="G258" i="7"/>
  <c r="F258" i="7"/>
  <c r="E258" i="7"/>
  <c r="H257" i="7"/>
  <c r="G257" i="7"/>
  <c r="F257" i="7"/>
  <c r="E257" i="7"/>
  <c r="H256" i="7"/>
  <c r="G256" i="7"/>
  <c r="F256" i="7"/>
  <c r="E256" i="7"/>
  <c r="H255" i="7"/>
  <c r="G255" i="7"/>
  <c r="F255" i="7"/>
  <c r="E255" i="7"/>
  <c r="H254" i="7"/>
  <c r="G254" i="7"/>
  <c r="F254" i="7"/>
  <c r="E254" i="7"/>
  <c r="H253" i="7"/>
  <c r="G253" i="7"/>
  <c r="F253" i="7"/>
  <c r="E253" i="7"/>
  <c r="H252" i="7"/>
  <c r="G252" i="7"/>
  <c r="F252" i="7"/>
  <c r="E252" i="7"/>
  <c r="H251" i="7"/>
  <c r="G251" i="7"/>
  <c r="F251" i="7"/>
  <c r="E251" i="7"/>
  <c r="H250" i="7"/>
  <c r="G250" i="7"/>
  <c r="F250" i="7"/>
  <c r="E250" i="7"/>
  <c r="H249" i="7"/>
  <c r="G249" i="7"/>
  <c r="F249" i="7"/>
  <c r="E249" i="7"/>
  <c r="H248" i="7"/>
  <c r="G248" i="7"/>
  <c r="F248" i="7"/>
  <c r="E248" i="7"/>
  <c r="H247" i="7"/>
  <c r="G247" i="7"/>
  <c r="F247" i="7"/>
  <c r="E247" i="7"/>
  <c r="H246" i="7"/>
  <c r="G246" i="7"/>
  <c r="F246" i="7"/>
  <c r="E246" i="7"/>
  <c r="H245" i="7"/>
  <c r="G245" i="7"/>
  <c r="F245" i="7"/>
  <c r="E245" i="7"/>
  <c r="H244" i="7"/>
  <c r="G244" i="7"/>
  <c r="F244" i="7"/>
  <c r="E244" i="7"/>
  <c r="H243" i="7"/>
  <c r="G243" i="7"/>
  <c r="F243" i="7"/>
  <c r="E243" i="7"/>
  <c r="H242" i="7"/>
  <c r="G242" i="7"/>
  <c r="F242" i="7"/>
  <c r="E242" i="7"/>
  <c r="H241" i="7"/>
  <c r="G241" i="7"/>
  <c r="F241" i="7"/>
  <c r="E241" i="7"/>
  <c r="H240" i="7"/>
  <c r="G240" i="7"/>
  <c r="F240" i="7"/>
  <c r="E240" i="7"/>
  <c r="H239" i="7"/>
  <c r="G239" i="7"/>
  <c r="F239" i="7"/>
  <c r="E239" i="7"/>
  <c r="H238" i="7"/>
  <c r="G238" i="7"/>
  <c r="E238" i="7"/>
  <c r="H237" i="7"/>
  <c r="G237" i="7"/>
  <c r="F237" i="7"/>
  <c r="E237" i="7"/>
  <c r="H236" i="7"/>
  <c r="G236" i="7"/>
  <c r="E236" i="7"/>
  <c r="H235" i="7"/>
  <c r="G235" i="7"/>
  <c r="F235" i="7"/>
  <c r="E235" i="7"/>
  <c r="H234" i="7"/>
  <c r="G234" i="7"/>
  <c r="F234" i="7"/>
  <c r="E234" i="7"/>
  <c r="H233" i="7"/>
  <c r="G233" i="7"/>
  <c r="F233" i="7"/>
  <c r="E233" i="7"/>
  <c r="H232" i="7"/>
  <c r="G232" i="7"/>
  <c r="F232" i="7"/>
  <c r="E232" i="7"/>
  <c r="H231" i="7"/>
  <c r="G231" i="7"/>
  <c r="F231" i="7"/>
  <c r="E231" i="7"/>
  <c r="H230" i="7"/>
  <c r="G230" i="7"/>
  <c r="F230" i="7"/>
  <c r="E230" i="7"/>
  <c r="H229" i="7"/>
  <c r="G229" i="7"/>
  <c r="F229" i="7"/>
  <c r="E229" i="7"/>
  <c r="H228" i="7"/>
  <c r="G228" i="7"/>
  <c r="F228" i="7"/>
  <c r="E228" i="7"/>
  <c r="H227" i="7"/>
  <c r="G227" i="7"/>
  <c r="F227" i="7"/>
  <c r="E227" i="7"/>
  <c r="H226" i="7"/>
  <c r="G226" i="7"/>
  <c r="F226" i="7"/>
  <c r="E226" i="7"/>
  <c r="H225" i="7"/>
  <c r="G225" i="7"/>
  <c r="F225" i="7"/>
  <c r="E225" i="7"/>
  <c r="H224" i="7"/>
  <c r="G224" i="7"/>
  <c r="F224" i="7"/>
  <c r="E224" i="7"/>
  <c r="H223" i="7"/>
  <c r="G223" i="7"/>
  <c r="F223" i="7"/>
  <c r="E223" i="7"/>
  <c r="H222" i="7"/>
  <c r="G222" i="7"/>
  <c r="F222" i="7"/>
  <c r="E222" i="7"/>
  <c r="H221" i="7"/>
  <c r="G221" i="7"/>
  <c r="E221" i="7"/>
  <c r="H220" i="7"/>
  <c r="G220" i="7"/>
  <c r="F220" i="7"/>
  <c r="E220" i="7"/>
  <c r="H219" i="7"/>
  <c r="G219" i="7"/>
  <c r="F219" i="7"/>
  <c r="E219" i="7"/>
  <c r="H218" i="7"/>
  <c r="G218" i="7"/>
  <c r="E218" i="7"/>
  <c r="H217" i="7"/>
  <c r="G217" i="7"/>
  <c r="F217" i="7"/>
  <c r="E217" i="7"/>
  <c r="H216" i="7"/>
  <c r="G216" i="7"/>
  <c r="F216" i="7"/>
  <c r="E216" i="7"/>
  <c r="H215" i="7"/>
  <c r="G215" i="7"/>
  <c r="F215" i="7"/>
  <c r="E215" i="7"/>
  <c r="H214" i="7"/>
  <c r="G214" i="7"/>
  <c r="F214" i="7"/>
  <c r="E214" i="7"/>
  <c r="H213" i="7"/>
  <c r="G213" i="7"/>
  <c r="E213" i="7"/>
  <c r="H212" i="7"/>
  <c r="G212" i="7"/>
  <c r="F212" i="7"/>
  <c r="E212" i="7"/>
  <c r="H211" i="7"/>
  <c r="G211" i="7"/>
  <c r="F211" i="7"/>
  <c r="E211" i="7"/>
  <c r="H210" i="7"/>
  <c r="G210" i="7"/>
  <c r="F210" i="7"/>
  <c r="E210" i="7"/>
  <c r="H209" i="7"/>
  <c r="G209" i="7"/>
  <c r="E209" i="7"/>
  <c r="H208" i="7"/>
  <c r="G208" i="7"/>
  <c r="F208" i="7"/>
  <c r="E208" i="7"/>
  <c r="H207" i="7"/>
  <c r="G207" i="7"/>
  <c r="F207" i="7"/>
  <c r="E207" i="7"/>
  <c r="H206" i="7"/>
  <c r="G206" i="7"/>
  <c r="E206" i="7"/>
  <c r="H205" i="7"/>
  <c r="G205" i="7"/>
  <c r="F205" i="7"/>
  <c r="E205" i="7"/>
  <c r="H204" i="7"/>
  <c r="G204" i="7"/>
  <c r="E204" i="7"/>
  <c r="H203" i="7"/>
  <c r="G203" i="7"/>
  <c r="E203" i="7"/>
  <c r="H202" i="7"/>
  <c r="G202" i="7"/>
  <c r="E202" i="7"/>
  <c r="H201" i="7"/>
  <c r="G201" i="7"/>
  <c r="F201" i="7"/>
  <c r="E201" i="7"/>
  <c r="H200" i="7"/>
  <c r="G200" i="7"/>
  <c r="E200" i="7"/>
  <c r="H199" i="7"/>
  <c r="G199" i="7"/>
  <c r="E199" i="7"/>
  <c r="H198" i="7"/>
  <c r="G198" i="7"/>
  <c r="F198" i="7"/>
  <c r="E198" i="7"/>
  <c r="H197" i="7"/>
  <c r="G197" i="7"/>
  <c r="F197" i="7"/>
  <c r="E197" i="7"/>
  <c r="H196" i="7"/>
  <c r="G196" i="7"/>
  <c r="F196" i="7"/>
  <c r="E196" i="7"/>
  <c r="H195" i="7"/>
  <c r="G195" i="7"/>
  <c r="F195" i="7"/>
  <c r="E195" i="7"/>
  <c r="H194" i="7"/>
  <c r="G194" i="7"/>
  <c r="F194" i="7"/>
  <c r="E194" i="7"/>
  <c r="H193" i="7"/>
  <c r="G193" i="7"/>
  <c r="F193" i="7"/>
  <c r="E193" i="7"/>
  <c r="H192" i="7"/>
  <c r="G192" i="7"/>
  <c r="F192" i="7"/>
  <c r="E192" i="7"/>
  <c r="H191" i="7"/>
  <c r="G191" i="7"/>
  <c r="F191" i="7"/>
  <c r="E191" i="7"/>
  <c r="H190" i="7"/>
  <c r="G190" i="7"/>
  <c r="F190" i="7"/>
  <c r="E190" i="7"/>
  <c r="H189" i="7"/>
  <c r="G189" i="7"/>
  <c r="F189" i="7"/>
  <c r="E189" i="7"/>
  <c r="H188" i="7"/>
  <c r="G188" i="7"/>
  <c r="F188" i="7"/>
  <c r="E188" i="7"/>
  <c r="H187" i="7"/>
  <c r="G187" i="7"/>
  <c r="E187" i="7"/>
  <c r="H186" i="7"/>
  <c r="G186" i="7"/>
  <c r="F186" i="7"/>
  <c r="E186" i="7"/>
  <c r="H185" i="7"/>
  <c r="G185" i="7"/>
  <c r="E185" i="7"/>
  <c r="H184" i="7"/>
  <c r="G184" i="7"/>
  <c r="F184" i="7"/>
  <c r="E184" i="7"/>
  <c r="H183" i="7"/>
  <c r="G183" i="7"/>
  <c r="F183" i="7"/>
  <c r="E183" i="7"/>
  <c r="H182" i="7"/>
  <c r="G182" i="7"/>
  <c r="E182" i="7"/>
  <c r="H181" i="7"/>
  <c r="G181" i="7"/>
  <c r="E181" i="7"/>
  <c r="H180" i="7"/>
  <c r="G180" i="7"/>
  <c r="F180" i="7"/>
  <c r="E180" i="7"/>
  <c r="H179" i="7"/>
  <c r="G179" i="7"/>
  <c r="E179" i="7"/>
  <c r="H178" i="7"/>
  <c r="G178" i="7"/>
  <c r="E178" i="7"/>
  <c r="H177" i="7"/>
  <c r="G177" i="7"/>
  <c r="F177" i="7"/>
  <c r="E177" i="7"/>
  <c r="H176" i="7"/>
  <c r="G176" i="7"/>
  <c r="F176" i="7"/>
  <c r="E176" i="7"/>
  <c r="H175" i="7"/>
  <c r="G175" i="7"/>
  <c r="F175" i="7"/>
  <c r="E175" i="7"/>
  <c r="H174" i="7"/>
  <c r="G174" i="7"/>
  <c r="F174" i="7"/>
  <c r="E174" i="7"/>
  <c r="E173" i="7"/>
  <c r="D173" i="7"/>
  <c r="F173" i="7" s="1"/>
  <c r="C173" i="7"/>
  <c r="H167" i="7"/>
  <c r="G167" i="7"/>
  <c r="F167" i="7"/>
  <c r="E167" i="7"/>
  <c r="H166" i="7"/>
  <c r="G166" i="7"/>
  <c r="F166" i="7"/>
  <c r="E166" i="7"/>
  <c r="H165" i="7"/>
  <c r="G165" i="7"/>
  <c r="F165" i="7"/>
  <c r="E165" i="7"/>
  <c r="G164" i="7"/>
  <c r="F164" i="7"/>
  <c r="H163" i="7"/>
  <c r="G163" i="7"/>
  <c r="F163" i="7"/>
  <c r="E163" i="7"/>
  <c r="H162" i="7"/>
  <c r="G162" i="7"/>
  <c r="F162" i="7"/>
  <c r="E162" i="7"/>
  <c r="H161" i="7"/>
  <c r="G161" i="7"/>
  <c r="F161" i="7"/>
  <c r="E161" i="7"/>
  <c r="H160" i="7"/>
  <c r="G160" i="7"/>
  <c r="F160" i="7"/>
  <c r="E160" i="7"/>
  <c r="H159" i="7"/>
  <c r="G159" i="7"/>
  <c r="F159" i="7"/>
  <c r="E159" i="7"/>
  <c r="H158" i="7"/>
  <c r="G158" i="7"/>
  <c r="F158" i="7"/>
  <c r="E158" i="7"/>
  <c r="H157" i="7"/>
  <c r="G157" i="7"/>
  <c r="F157" i="7"/>
  <c r="E157" i="7"/>
  <c r="H156" i="7"/>
  <c r="G156" i="7"/>
  <c r="F156" i="7"/>
  <c r="E156" i="7"/>
  <c r="H155" i="7"/>
  <c r="G155" i="7"/>
  <c r="F155" i="7"/>
  <c r="E155" i="7"/>
  <c r="H154" i="7"/>
  <c r="G154" i="7"/>
  <c r="F154" i="7"/>
  <c r="E154" i="7"/>
  <c r="H153" i="7"/>
  <c r="G153" i="7"/>
  <c r="F153" i="7"/>
  <c r="E153" i="7"/>
  <c r="H152" i="7"/>
  <c r="G152" i="7"/>
  <c r="F152" i="7"/>
  <c r="E152" i="7"/>
  <c r="H151" i="7"/>
  <c r="G151" i="7"/>
  <c r="F151" i="7"/>
  <c r="E151" i="7"/>
  <c r="H150" i="7"/>
  <c r="G150" i="7"/>
  <c r="F150" i="7"/>
  <c r="E150" i="7"/>
  <c r="H149" i="7"/>
  <c r="G149" i="7"/>
  <c r="F149" i="7"/>
  <c r="E149" i="7"/>
  <c r="G148" i="7"/>
  <c r="F148" i="7"/>
  <c r="H147" i="7"/>
  <c r="G147" i="7"/>
  <c r="F147" i="7"/>
  <c r="E147" i="7"/>
  <c r="H146" i="7"/>
  <c r="G146" i="7"/>
  <c r="F146" i="7"/>
  <c r="E146" i="7"/>
  <c r="G145" i="7"/>
  <c r="F145" i="7"/>
  <c r="G144" i="7"/>
  <c r="H144" i="7" s="1"/>
  <c r="F144" i="7"/>
  <c r="E144" i="7"/>
  <c r="G143" i="7"/>
  <c r="H143" i="7" s="1"/>
  <c r="F143" i="7"/>
  <c r="E143" i="7"/>
  <c r="G142" i="7"/>
  <c r="H142" i="7" s="1"/>
  <c r="F142" i="7"/>
  <c r="E142" i="7"/>
  <c r="G141" i="7"/>
  <c r="H141" i="7" s="1"/>
  <c r="F141" i="7"/>
  <c r="E141" i="7"/>
  <c r="G140" i="7"/>
  <c r="H140" i="7" s="1"/>
  <c r="F140" i="7"/>
  <c r="E140" i="7"/>
  <c r="G139" i="7"/>
  <c r="H139" i="7" s="1"/>
  <c r="F139" i="7"/>
  <c r="E139" i="7"/>
  <c r="G138" i="7"/>
  <c r="H138" i="7" s="1"/>
  <c r="F138" i="7"/>
  <c r="E138" i="7"/>
  <c r="G137" i="7"/>
  <c r="H137" i="7" s="1"/>
  <c r="F137" i="7"/>
  <c r="E137" i="7"/>
  <c r="G136" i="7"/>
  <c r="F136" i="7"/>
  <c r="G135" i="7"/>
  <c r="H135" i="7" s="1"/>
  <c r="F135" i="7"/>
  <c r="E135" i="7"/>
  <c r="G134" i="7"/>
  <c r="F134" i="7"/>
  <c r="H133" i="7"/>
  <c r="G133" i="7"/>
  <c r="F133" i="7"/>
  <c r="E133" i="7"/>
  <c r="G132" i="7"/>
  <c r="F132" i="7"/>
  <c r="G131" i="7"/>
  <c r="F131" i="7"/>
  <c r="G130" i="7"/>
  <c r="H130" i="7" s="1"/>
  <c r="F130" i="7"/>
  <c r="E130" i="7"/>
  <c r="G129" i="7"/>
  <c r="F129" i="7"/>
  <c r="G128" i="7"/>
  <c r="H128" i="7" s="1"/>
  <c r="F128" i="7"/>
  <c r="E128" i="7"/>
  <c r="G127" i="7"/>
  <c r="H127" i="7" s="1"/>
  <c r="F127" i="7"/>
  <c r="E127" i="7"/>
  <c r="G126" i="7"/>
  <c r="F126" i="7"/>
  <c r="H125" i="7"/>
  <c r="G125" i="7"/>
  <c r="E125" i="7"/>
  <c r="H124" i="7"/>
  <c r="G124" i="7"/>
  <c r="F124" i="7"/>
  <c r="E124" i="7"/>
  <c r="H123" i="7"/>
  <c r="G123" i="7"/>
  <c r="F123" i="7"/>
  <c r="E123" i="7"/>
  <c r="H122" i="7"/>
  <c r="G122" i="7"/>
  <c r="F122" i="7"/>
  <c r="E122" i="7"/>
  <c r="H121" i="7"/>
  <c r="G121" i="7"/>
  <c r="F121" i="7"/>
  <c r="E121" i="7"/>
  <c r="G120" i="7"/>
  <c r="F120" i="7"/>
  <c r="H119" i="7"/>
  <c r="G119" i="7"/>
  <c r="F119" i="7"/>
  <c r="E119" i="7"/>
  <c r="H118" i="7"/>
  <c r="G118" i="7"/>
  <c r="F118" i="7"/>
  <c r="E118" i="7"/>
  <c r="H117" i="7"/>
  <c r="G117" i="7"/>
  <c r="F117" i="7"/>
  <c r="E117" i="7"/>
  <c r="H116" i="7"/>
  <c r="G116" i="7"/>
  <c r="F116" i="7"/>
  <c r="E116" i="7"/>
  <c r="G115" i="7"/>
  <c r="G114" i="7"/>
  <c r="H114" i="7" s="1"/>
  <c r="F114" i="7"/>
  <c r="E114" i="7"/>
  <c r="G113" i="7"/>
  <c r="H113" i="7" s="1"/>
  <c r="F113" i="7"/>
  <c r="E113" i="7"/>
  <c r="G112" i="7"/>
  <c r="F112" i="7"/>
  <c r="G111" i="7"/>
  <c r="F111" i="7"/>
  <c r="H110" i="7"/>
  <c r="G110" i="7"/>
  <c r="F110" i="7"/>
  <c r="E110" i="7"/>
  <c r="H109" i="7"/>
  <c r="G109" i="7"/>
  <c r="F109" i="7"/>
  <c r="E109" i="7"/>
  <c r="H108" i="7"/>
  <c r="G108" i="7"/>
  <c r="F108" i="7"/>
  <c r="E108" i="7"/>
  <c r="H107" i="7"/>
  <c r="G107" i="7"/>
  <c r="F107" i="7"/>
  <c r="E107" i="7"/>
  <c r="H106" i="7"/>
  <c r="G106" i="7"/>
  <c r="F106" i="7"/>
  <c r="E106" i="7"/>
  <c r="H105" i="7"/>
  <c r="G105" i="7"/>
  <c r="F105" i="7"/>
  <c r="E105" i="7"/>
  <c r="G104" i="7"/>
  <c r="F104" i="7"/>
  <c r="H103" i="7"/>
  <c r="G103" i="7"/>
  <c r="F103" i="7"/>
  <c r="E103" i="7"/>
  <c r="H102" i="7"/>
  <c r="G102" i="7"/>
  <c r="F102" i="7"/>
  <c r="E102" i="7"/>
  <c r="H101" i="7"/>
  <c r="G101" i="7"/>
  <c r="F101" i="7"/>
  <c r="E101" i="7"/>
  <c r="H100" i="7"/>
  <c r="G100" i="7"/>
  <c r="F100" i="7"/>
  <c r="E100" i="7"/>
  <c r="G99" i="7"/>
  <c r="G98" i="7"/>
  <c r="H98" i="7" s="1"/>
  <c r="F98" i="7"/>
  <c r="E98" i="7"/>
  <c r="G97" i="7"/>
  <c r="H97" i="7" s="1"/>
  <c r="F97" i="7"/>
  <c r="E97" i="7"/>
  <c r="G96" i="7"/>
  <c r="H96" i="7" s="1"/>
  <c r="F96" i="7"/>
  <c r="E96" i="7"/>
  <c r="G95" i="7"/>
  <c r="H95" i="7" s="1"/>
  <c r="F95" i="7"/>
  <c r="E95" i="7"/>
  <c r="G94" i="7"/>
  <c r="H94" i="7" s="1"/>
  <c r="F94" i="7"/>
  <c r="E94" i="7"/>
  <c r="G93" i="7"/>
  <c r="H93" i="7" s="1"/>
  <c r="F93" i="7"/>
  <c r="E93" i="7"/>
  <c r="G92" i="7"/>
  <c r="F92" i="7"/>
  <c r="G91" i="7"/>
  <c r="F91" i="7"/>
  <c r="H90" i="7"/>
  <c r="G90" i="7"/>
  <c r="E90" i="7"/>
  <c r="H89" i="7"/>
  <c r="G89" i="7"/>
  <c r="F89" i="7"/>
  <c r="E89" i="7"/>
  <c r="G88" i="7"/>
  <c r="F88" i="7"/>
  <c r="H87" i="7"/>
  <c r="G87" i="7"/>
  <c r="E87" i="7"/>
  <c r="H86" i="7"/>
  <c r="G86" i="7"/>
  <c r="F86" i="7"/>
  <c r="E86" i="7"/>
  <c r="H85" i="7"/>
  <c r="G85" i="7"/>
  <c r="F85" i="7"/>
  <c r="E85" i="7"/>
  <c r="H84" i="7"/>
  <c r="G84" i="7"/>
  <c r="F84" i="7"/>
  <c r="E84" i="7"/>
  <c r="H83" i="7"/>
  <c r="G83" i="7"/>
  <c r="F83" i="7"/>
  <c r="E83" i="7"/>
  <c r="G82" i="7"/>
  <c r="F82" i="7"/>
  <c r="G81" i="7"/>
  <c r="F81" i="7"/>
  <c r="G80" i="7"/>
  <c r="H80" i="7" s="1"/>
  <c r="F80" i="7"/>
  <c r="E80" i="7"/>
  <c r="G79" i="7"/>
  <c r="F79" i="7"/>
  <c r="H78" i="7"/>
  <c r="G78" i="7"/>
  <c r="F78" i="7"/>
  <c r="E78" i="7"/>
  <c r="H77" i="7"/>
  <c r="G77" i="7"/>
  <c r="F77" i="7"/>
  <c r="E77" i="7"/>
  <c r="G76" i="7"/>
  <c r="F76" i="7"/>
  <c r="D75" i="7"/>
  <c r="F115" i="7" s="1"/>
  <c r="C75" i="7"/>
  <c r="G69" i="7"/>
  <c r="F69" i="7"/>
  <c r="E69" i="7"/>
  <c r="H69" i="7" s="1"/>
  <c r="G68" i="7"/>
  <c r="F68" i="7"/>
  <c r="E68" i="7"/>
  <c r="H68" i="7" s="1"/>
  <c r="G67" i="7"/>
  <c r="F67" i="7"/>
  <c r="E67" i="7"/>
  <c r="H67" i="7" s="1"/>
  <c r="G66" i="7"/>
  <c r="F66" i="7"/>
  <c r="E66" i="7"/>
  <c r="H66" i="7" s="1"/>
  <c r="G65" i="7"/>
  <c r="F65" i="7"/>
  <c r="E65" i="7"/>
  <c r="H65" i="7" s="1"/>
  <c r="G64" i="7"/>
  <c r="E64" i="7"/>
  <c r="H64" i="7" s="1"/>
  <c r="G63" i="7"/>
  <c r="F63" i="7"/>
  <c r="E63" i="7"/>
  <c r="H63" i="7" s="1"/>
  <c r="G62" i="7"/>
  <c r="F62" i="7"/>
  <c r="E62" i="7"/>
  <c r="H62" i="7" s="1"/>
  <c r="G61" i="7"/>
  <c r="F61" i="7"/>
  <c r="E61" i="7"/>
  <c r="H61" i="7" s="1"/>
  <c r="G60" i="7"/>
  <c r="F60" i="7"/>
  <c r="E60" i="7"/>
  <c r="H60" i="7" s="1"/>
  <c r="G59" i="7"/>
  <c r="F59" i="7"/>
  <c r="E59" i="7"/>
  <c r="H59" i="7" s="1"/>
  <c r="G58" i="7"/>
  <c r="F58" i="7"/>
  <c r="E58" i="7"/>
  <c r="H58" i="7" s="1"/>
  <c r="G57" i="7"/>
  <c r="F57" i="7"/>
  <c r="E57" i="7"/>
  <c r="H57" i="7" s="1"/>
  <c r="G56" i="7"/>
  <c r="F56" i="7"/>
  <c r="E56" i="7"/>
  <c r="H56" i="7" s="1"/>
  <c r="G55" i="7"/>
  <c r="F55" i="7"/>
  <c r="E55" i="7"/>
  <c r="H55" i="7" s="1"/>
  <c r="G54" i="7"/>
  <c r="F54" i="7"/>
  <c r="E54" i="7"/>
  <c r="H54" i="7" s="1"/>
  <c r="G53" i="7"/>
  <c r="F53" i="7"/>
  <c r="E53" i="7"/>
  <c r="H53" i="7" s="1"/>
  <c r="G52" i="7"/>
  <c r="F52" i="7"/>
  <c r="E52" i="7"/>
  <c r="H52" i="7" s="1"/>
  <c r="G51" i="7"/>
  <c r="F51" i="7"/>
  <c r="E51" i="7"/>
  <c r="H51" i="7" s="1"/>
  <c r="G50" i="7"/>
  <c r="F50" i="7"/>
  <c r="E50" i="7"/>
  <c r="H50" i="7" s="1"/>
  <c r="G49" i="7"/>
  <c r="F49" i="7"/>
  <c r="E49" i="7"/>
  <c r="H49" i="7" s="1"/>
  <c r="G48" i="7"/>
  <c r="F48" i="7"/>
  <c r="E48" i="7"/>
  <c r="H48" i="7" s="1"/>
  <c r="G47" i="7"/>
  <c r="F47" i="7"/>
  <c r="E47" i="7"/>
  <c r="H47" i="7" s="1"/>
  <c r="G46" i="7"/>
  <c r="F46" i="7"/>
  <c r="E46" i="7"/>
  <c r="H46" i="7" s="1"/>
  <c r="G45" i="7"/>
  <c r="F45" i="7"/>
  <c r="E45" i="7"/>
  <c r="H45" i="7" s="1"/>
  <c r="G44" i="7"/>
  <c r="F44" i="7"/>
  <c r="E44" i="7"/>
  <c r="H44" i="7" s="1"/>
  <c r="G43" i="7"/>
  <c r="F43" i="7"/>
  <c r="E43" i="7"/>
  <c r="H43" i="7" s="1"/>
  <c r="G42" i="7"/>
  <c r="F42" i="7"/>
  <c r="E42" i="7"/>
  <c r="H42" i="7" s="1"/>
  <c r="G41" i="7"/>
  <c r="F41" i="7"/>
  <c r="E41" i="7"/>
  <c r="H41" i="7" s="1"/>
  <c r="G40" i="7"/>
  <c r="F40" i="7"/>
  <c r="E40" i="7"/>
  <c r="H40" i="7" s="1"/>
  <c r="G39" i="7"/>
  <c r="F39" i="7"/>
  <c r="E39" i="7"/>
  <c r="H39" i="7" s="1"/>
  <c r="G38" i="7"/>
  <c r="F38" i="7"/>
  <c r="E38" i="7"/>
  <c r="H38" i="7" s="1"/>
  <c r="G37" i="7"/>
  <c r="F37" i="7"/>
  <c r="E37" i="7"/>
  <c r="H37" i="7" s="1"/>
  <c r="G36" i="7"/>
  <c r="F36" i="7"/>
  <c r="E36" i="7"/>
  <c r="H36" i="7" s="1"/>
  <c r="G35" i="7"/>
  <c r="F35" i="7"/>
  <c r="E35" i="7"/>
  <c r="H35" i="7" s="1"/>
  <c r="G34" i="7"/>
  <c r="F34" i="7"/>
  <c r="E34" i="7"/>
  <c r="H34" i="7" s="1"/>
  <c r="G33" i="7"/>
  <c r="F33" i="7"/>
  <c r="E33" i="7"/>
  <c r="H33" i="7" s="1"/>
  <c r="G32" i="7"/>
  <c r="F32" i="7"/>
  <c r="E32" i="7"/>
  <c r="H32" i="7" s="1"/>
  <c r="G31" i="7"/>
  <c r="F31" i="7"/>
  <c r="E31" i="7"/>
  <c r="H31" i="7" s="1"/>
  <c r="G30" i="7"/>
  <c r="E30" i="7"/>
  <c r="H30" i="7" s="1"/>
  <c r="G29" i="7"/>
  <c r="F29" i="7"/>
  <c r="E29" i="7"/>
  <c r="H29" i="7" s="1"/>
  <c r="G28" i="7"/>
  <c r="F28" i="7"/>
  <c r="E28" i="7"/>
  <c r="H28" i="7" s="1"/>
  <c r="G27" i="7"/>
  <c r="F27" i="7"/>
  <c r="E27" i="7"/>
  <c r="H27" i="7" s="1"/>
  <c r="G26" i="7"/>
  <c r="F26" i="7"/>
  <c r="E26" i="7"/>
  <c r="H26" i="7" s="1"/>
  <c r="G25" i="7"/>
  <c r="F25" i="7"/>
  <c r="E25" i="7"/>
  <c r="H25" i="7" s="1"/>
  <c r="G24" i="7"/>
  <c r="F24" i="7"/>
  <c r="E24" i="7"/>
  <c r="H24" i="7" s="1"/>
  <c r="G23" i="7"/>
  <c r="F23" i="7"/>
  <c r="E23" i="7"/>
  <c r="H23" i="7" s="1"/>
  <c r="G22" i="7"/>
  <c r="F22" i="7"/>
  <c r="E22" i="7"/>
  <c r="H22" i="7" s="1"/>
  <c r="G21" i="7"/>
  <c r="F21" i="7"/>
  <c r="E21" i="7"/>
  <c r="H21" i="7" s="1"/>
  <c r="G20" i="7"/>
  <c r="F20" i="7"/>
  <c r="E20" i="7"/>
  <c r="H20" i="7" s="1"/>
  <c r="E19" i="7"/>
  <c r="D19" i="7"/>
  <c r="F19" i="7" s="1"/>
  <c r="C19" i="7"/>
  <c r="D13" i="7"/>
  <c r="G13" i="7" s="1"/>
  <c r="C13" i="7"/>
  <c r="C11" i="7"/>
  <c r="D10" i="7"/>
  <c r="C9" i="7"/>
  <c r="D8" i="7"/>
  <c r="F10" i="7" s="1"/>
  <c r="G609" i="6"/>
  <c r="G608" i="6"/>
  <c r="G607" i="6"/>
  <c r="H607" i="6" s="1"/>
  <c r="E607" i="6"/>
  <c r="G606" i="6"/>
  <c r="H606" i="6" s="1"/>
  <c r="F606" i="6"/>
  <c r="E606" i="6"/>
  <c r="G605" i="6"/>
  <c r="G604" i="6"/>
  <c r="H604" i="6" s="1"/>
  <c r="F604" i="6"/>
  <c r="E604" i="6"/>
  <c r="G603" i="6"/>
  <c r="F603" i="6"/>
  <c r="G602" i="6"/>
  <c r="F602" i="6"/>
  <c r="G601" i="6"/>
  <c r="G600" i="6"/>
  <c r="G599" i="6"/>
  <c r="F599" i="6"/>
  <c r="H598" i="6"/>
  <c r="G598" i="6"/>
  <c r="E598" i="6"/>
  <c r="H597" i="6"/>
  <c r="G597" i="6"/>
  <c r="F597" i="6"/>
  <c r="E597" i="6"/>
  <c r="H596" i="6"/>
  <c r="G596" i="6"/>
  <c r="F596" i="6"/>
  <c r="E596" i="6"/>
  <c r="H595" i="6"/>
  <c r="G595" i="6"/>
  <c r="F595" i="6"/>
  <c r="E595" i="6"/>
  <c r="G594" i="6"/>
  <c r="F594" i="6"/>
  <c r="G593" i="6"/>
  <c r="G592" i="6"/>
  <c r="G591" i="6"/>
  <c r="F591" i="6"/>
  <c r="G590" i="6"/>
  <c r="G589" i="6"/>
  <c r="G588" i="6"/>
  <c r="H588" i="6" s="1"/>
  <c r="F588" i="6"/>
  <c r="E588" i="6"/>
  <c r="G587" i="6"/>
  <c r="G586" i="6"/>
  <c r="F586" i="6"/>
  <c r="G585" i="6"/>
  <c r="G584" i="6"/>
  <c r="G583" i="6"/>
  <c r="F582" i="6"/>
  <c r="D582" i="6"/>
  <c r="F607" i="6" s="1"/>
  <c r="C582" i="6"/>
  <c r="H576" i="6"/>
  <c r="G576" i="6"/>
  <c r="F576" i="6"/>
  <c r="E576" i="6"/>
  <c r="H575" i="6"/>
  <c r="G575" i="6"/>
  <c r="F575" i="6"/>
  <c r="E575" i="6"/>
  <c r="H574" i="6"/>
  <c r="G574" i="6"/>
  <c r="F574" i="6"/>
  <c r="E574" i="6"/>
  <c r="H573" i="6"/>
  <c r="G573" i="6"/>
  <c r="F573" i="6"/>
  <c r="E573" i="6"/>
  <c r="H572" i="6"/>
  <c r="G572" i="6"/>
  <c r="F572" i="6"/>
  <c r="E572" i="6"/>
  <c r="H571" i="6"/>
  <c r="G571" i="6"/>
  <c r="F571" i="6"/>
  <c r="E571" i="6"/>
  <c r="H570" i="6"/>
  <c r="G570" i="6"/>
  <c r="F570" i="6"/>
  <c r="E570" i="6"/>
  <c r="H569" i="6"/>
  <c r="G569" i="6"/>
  <c r="F569" i="6"/>
  <c r="E569" i="6"/>
  <c r="H568" i="6"/>
  <c r="G568" i="6"/>
  <c r="F568" i="6"/>
  <c r="E568" i="6"/>
  <c r="H567" i="6"/>
  <c r="G567" i="6"/>
  <c r="F567" i="6"/>
  <c r="E567" i="6"/>
  <c r="H566" i="6"/>
  <c r="G566" i="6"/>
  <c r="F566" i="6"/>
  <c r="E566" i="6"/>
  <c r="H565" i="6"/>
  <c r="G565" i="6"/>
  <c r="F565" i="6"/>
  <c r="E565" i="6"/>
  <c r="H564" i="6"/>
  <c r="G564" i="6"/>
  <c r="F564" i="6"/>
  <c r="E564" i="6"/>
  <c r="H563" i="6"/>
  <c r="G563" i="6"/>
  <c r="F563" i="6"/>
  <c r="E563" i="6"/>
  <c r="H562" i="6"/>
  <c r="G562" i="6"/>
  <c r="F562" i="6"/>
  <c r="E562" i="6"/>
  <c r="H561" i="6"/>
  <c r="G561" i="6"/>
  <c r="F561" i="6"/>
  <c r="E561" i="6"/>
  <c r="H560" i="6"/>
  <c r="G560" i="6"/>
  <c r="F560" i="6"/>
  <c r="E560" i="6"/>
  <c r="H559" i="6"/>
  <c r="G559" i="6"/>
  <c r="F559" i="6"/>
  <c r="E559" i="6"/>
  <c r="H558" i="6"/>
  <c r="G558" i="6"/>
  <c r="F558" i="6"/>
  <c r="E558" i="6"/>
  <c r="H557" i="6"/>
  <c r="G557" i="6"/>
  <c r="F557" i="6"/>
  <c r="E557" i="6"/>
  <c r="H556" i="6"/>
  <c r="G556" i="6"/>
  <c r="F556" i="6"/>
  <c r="E556" i="6"/>
  <c r="H555" i="6"/>
  <c r="G555" i="6"/>
  <c r="F555" i="6"/>
  <c r="E555" i="6"/>
  <c r="H554" i="6"/>
  <c r="G554" i="6"/>
  <c r="F554" i="6"/>
  <c r="E554" i="6"/>
  <c r="H553" i="6"/>
  <c r="G553" i="6"/>
  <c r="F553" i="6"/>
  <c r="E553" i="6"/>
  <c r="H552" i="6"/>
  <c r="G552" i="6"/>
  <c r="F552" i="6"/>
  <c r="E552" i="6"/>
  <c r="H551" i="6"/>
  <c r="G551" i="6"/>
  <c r="F551" i="6"/>
  <c r="E551" i="6"/>
  <c r="H550" i="6"/>
  <c r="G550" i="6"/>
  <c r="F550" i="6"/>
  <c r="E550" i="6"/>
  <c r="H549" i="6"/>
  <c r="G549" i="6"/>
  <c r="F549" i="6"/>
  <c r="E549" i="6"/>
  <c r="H548" i="6"/>
  <c r="G548" i="6"/>
  <c r="F548" i="6"/>
  <c r="E548" i="6"/>
  <c r="H547" i="6"/>
  <c r="G547" i="6"/>
  <c r="F547" i="6"/>
  <c r="E547" i="6"/>
  <c r="H546" i="6"/>
  <c r="G546" i="6"/>
  <c r="F546" i="6"/>
  <c r="E546" i="6"/>
  <c r="H545" i="6"/>
  <c r="G545" i="6"/>
  <c r="F545" i="6"/>
  <c r="E545" i="6"/>
  <c r="H544" i="6"/>
  <c r="G544" i="6"/>
  <c r="F544" i="6"/>
  <c r="E544" i="6"/>
  <c r="H543" i="6"/>
  <c r="G543" i="6"/>
  <c r="F543" i="6"/>
  <c r="E543" i="6"/>
  <c r="H542" i="6"/>
  <c r="G542" i="6"/>
  <c r="F542" i="6"/>
  <c r="E542" i="6"/>
  <c r="H541" i="6"/>
  <c r="G541" i="6"/>
  <c r="F541" i="6"/>
  <c r="E541" i="6"/>
  <c r="H540" i="6"/>
  <c r="G540" i="6"/>
  <c r="F540" i="6"/>
  <c r="E540" i="6"/>
  <c r="H539" i="6"/>
  <c r="G539" i="6"/>
  <c r="F539" i="6"/>
  <c r="E539" i="6"/>
  <c r="H538" i="6"/>
  <c r="G538" i="6"/>
  <c r="F538" i="6"/>
  <c r="E538" i="6"/>
  <c r="H537" i="6"/>
  <c r="G537" i="6"/>
  <c r="F537" i="6"/>
  <c r="E537" i="6"/>
  <c r="H536" i="6"/>
  <c r="G536" i="6"/>
  <c r="F536" i="6"/>
  <c r="E536" i="6"/>
  <c r="H535" i="6"/>
  <c r="G535" i="6"/>
  <c r="F535" i="6"/>
  <c r="E535" i="6"/>
  <c r="H534" i="6"/>
  <c r="G534" i="6"/>
  <c r="F534" i="6"/>
  <c r="E534" i="6"/>
  <c r="H533" i="6"/>
  <c r="G533" i="6"/>
  <c r="F533" i="6"/>
  <c r="E533" i="6"/>
  <c r="H532" i="6"/>
  <c r="G532" i="6"/>
  <c r="F532" i="6"/>
  <c r="E532" i="6"/>
  <c r="H531" i="6"/>
  <c r="G531" i="6"/>
  <c r="F531" i="6"/>
  <c r="E531" i="6"/>
  <c r="H530" i="6"/>
  <c r="G530" i="6"/>
  <c r="F530" i="6"/>
  <c r="E530" i="6"/>
  <c r="H529" i="6"/>
  <c r="G529" i="6"/>
  <c r="F529" i="6"/>
  <c r="E529" i="6"/>
  <c r="H528" i="6"/>
  <c r="G528" i="6"/>
  <c r="F528" i="6"/>
  <c r="E528" i="6"/>
  <c r="H527" i="6"/>
  <c r="G527" i="6"/>
  <c r="F527" i="6"/>
  <c r="E527" i="6"/>
  <c r="H526" i="6"/>
  <c r="G526" i="6"/>
  <c r="F526" i="6"/>
  <c r="E526" i="6"/>
  <c r="H525" i="6"/>
  <c r="G525" i="6"/>
  <c r="F525" i="6"/>
  <c r="E525" i="6"/>
  <c r="H524" i="6"/>
  <c r="G524" i="6"/>
  <c r="F524" i="6"/>
  <c r="E524" i="6"/>
  <c r="H523" i="6"/>
  <c r="G523" i="6"/>
  <c r="F523" i="6"/>
  <c r="E523" i="6"/>
  <c r="H522" i="6"/>
  <c r="G522" i="6"/>
  <c r="F522" i="6"/>
  <c r="E522" i="6"/>
  <c r="H521" i="6"/>
  <c r="G521" i="6"/>
  <c r="F521" i="6"/>
  <c r="E521" i="6"/>
  <c r="H520" i="6"/>
  <c r="G520" i="6"/>
  <c r="F520" i="6"/>
  <c r="E520" i="6"/>
  <c r="H519" i="6"/>
  <c r="G519" i="6"/>
  <c r="F519" i="6"/>
  <c r="E519" i="6"/>
  <c r="H518" i="6"/>
  <c r="G518" i="6"/>
  <c r="F518" i="6"/>
  <c r="E518" i="6"/>
  <c r="H517" i="6"/>
  <c r="G517" i="6"/>
  <c r="F517" i="6"/>
  <c r="E517" i="6"/>
  <c r="H516" i="6"/>
  <c r="G516" i="6"/>
  <c r="F516" i="6"/>
  <c r="E516" i="6"/>
  <c r="H515" i="6"/>
  <c r="G515" i="6"/>
  <c r="F515" i="6"/>
  <c r="E515" i="6"/>
  <c r="H514" i="6"/>
  <c r="G514" i="6"/>
  <c r="F514" i="6"/>
  <c r="E514" i="6"/>
  <c r="H513" i="6"/>
  <c r="G513" i="6"/>
  <c r="F513" i="6"/>
  <c r="E513" i="6"/>
  <c r="H512" i="6"/>
  <c r="G512" i="6"/>
  <c r="F512" i="6"/>
  <c r="E512" i="6"/>
  <c r="H511" i="6"/>
  <c r="G511" i="6"/>
  <c r="F511" i="6"/>
  <c r="E511" i="6"/>
  <c r="H510" i="6"/>
  <c r="G510" i="6"/>
  <c r="F510" i="6"/>
  <c r="E510" i="6"/>
  <c r="H509" i="6"/>
  <c r="G509" i="6"/>
  <c r="F509" i="6"/>
  <c r="E509" i="6"/>
  <c r="H508" i="6"/>
  <c r="G508" i="6"/>
  <c r="F508" i="6"/>
  <c r="E508" i="6"/>
  <c r="H507" i="6"/>
  <c r="G507" i="6"/>
  <c r="F507" i="6"/>
  <c r="E507" i="6"/>
  <c r="H506" i="6"/>
  <c r="G506" i="6"/>
  <c r="F506" i="6"/>
  <c r="E506" i="6"/>
  <c r="H505" i="6"/>
  <c r="G505" i="6"/>
  <c r="F505" i="6"/>
  <c r="E505" i="6"/>
  <c r="H504" i="6"/>
  <c r="G504" i="6"/>
  <c r="F504" i="6"/>
  <c r="E504" i="6"/>
  <c r="H503" i="6"/>
  <c r="G503" i="6"/>
  <c r="F503" i="6"/>
  <c r="E503" i="6"/>
  <c r="H502" i="6"/>
  <c r="G502" i="6"/>
  <c r="F502" i="6"/>
  <c r="E502" i="6"/>
  <c r="H501" i="6"/>
  <c r="G501" i="6"/>
  <c r="F501" i="6"/>
  <c r="E501" i="6"/>
  <c r="H500" i="6"/>
  <c r="G500" i="6"/>
  <c r="F500" i="6"/>
  <c r="E500" i="6"/>
  <c r="H499" i="6"/>
  <c r="G499" i="6"/>
  <c r="F499" i="6"/>
  <c r="E499" i="6"/>
  <c r="H498" i="6"/>
  <c r="G498" i="6"/>
  <c r="F498" i="6"/>
  <c r="E498" i="6"/>
  <c r="H497" i="6"/>
  <c r="G497" i="6"/>
  <c r="F497" i="6"/>
  <c r="E497" i="6"/>
  <c r="H496" i="6"/>
  <c r="G496" i="6"/>
  <c r="F496" i="6"/>
  <c r="E496" i="6"/>
  <c r="H495" i="6"/>
  <c r="G495" i="6"/>
  <c r="F495" i="6"/>
  <c r="E495" i="6"/>
  <c r="H494" i="6"/>
  <c r="G494" i="6"/>
  <c r="F494" i="6"/>
  <c r="E494" i="6"/>
  <c r="H493" i="6"/>
  <c r="G493" i="6"/>
  <c r="F493" i="6"/>
  <c r="E493" i="6"/>
  <c r="H492" i="6"/>
  <c r="G492" i="6"/>
  <c r="F492" i="6"/>
  <c r="E492" i="6"/>
  <c r="H491" i="6"/>
  <c r="G491" i="6"/>
  <c r="F491" i="6"/>
  <c r="E491" i="6"/>
  <c r="H490" i="6"/>
  <c r="G490" i="6"/>
  <c r="F490" i="6"/>
  <c r="E490" i="6"/>
  <c r="H489" i="6"/>
  <c r="G489" i="6"/>
  <c r="F489" i="6"/>
  <c r="E489" i="6"/>
  <c r="H488" i="6"/>
  <c r="G488" i="6"/>
  <c r="F488" i="6"/>
  <c r="E488" i="6"/>
  <c r="H487" i="6"/>
  <c r="G487" i="6"/>
  <c r="F487" i="6"/>
  <c r="E487" i="6"/>
  <c r="H486" i="6"/>
  <c r="G486" i="6"/>
  <c r="F486" i="6"/>
  <c r="E486" i="6"/>
  <c r="H485" i="6"/>
  <c r="G485" i="6"/>
  <c r="F485" i="6"/>
  <c r="E485" i="6"/>
  <c r="H484" i="6"/>
  <c r="G484" i="6"/>
  <c r="F484" i="6"/>
  <c r="E484" i="6"/>
  <c r="H483" i="6"/>
  <c r="G483" i="6"/>
  <c r="F483" i="6"/>
  <c r="E483" i="6"/>
  <c r="H482" i="6"/>
  <c r="G482" i="6"/>
  <c r="F482" i="6"/>
  <c r="E482" i="6"/>
  <c r="H481" i="6"/>
  <c r="G481" i="6"/>
  <c r="F481" i="6"/>
  <c r="E481" i="6"/>
  <c r="H480" i="6"/>
  <c r="G480" i="6"/>
  <c r="F480" i="6"/>
  <c r="E480" i="6"/>
  <c r="H479" i="6"/>
  <c r="G479" i="6"/>
  <c r="F479" i="6"/>
  <c r="E479" i="6"/>
  <c r="H478" i="6"/>
  <c r="G478" i="6"/>
  <c r="F478" i="6"/>
  <c r="E478" i="6"/>
  <c r="H477" i="6"/>
  <c r="G477" i="6"/>
  <c r="F477" i="6"/>
  <c r="E477" i="6"/>
  <c r="H476" i="6"/>
  <c r="G476" i="6"/>
  <c r="F476" i="6"/>
  <c r="E476" i="6"/>
  <c r="H475" i="6"/>
  <c r="G475" i="6"/>
  <c r="F475" i="6"/>
  <c r="E475" i="6"/>
  <c r="H474" i="6"/>
  <c r="G474" i="6"/>
  <c r="F474" i="6"/>
  <c r="E474" i="6"/>
  <c r="H473" i="6"/>
  <c r="G473" i="6"/>
  <c r="F473" i="6"/>
  <c r="E473" i="6"/>
  <c r="H472" i="6"/>
  <c r="G472" i="6"/>
  <c r="F472" i="6"/>
  <c r="E472" i="6"/>
  <c r="H471" i="6"/>
  <c r="G471" i="6"/>
  <c r="F471" i="6"/>
  <c r="E471" i="6"/>
  <c r="H470" i="6"/>
  <c r="G470" i="6"/>
  <c r="F470" i="6"/>
  <c r="E470" i="6"/>
  <c r="H469" i="6"/>
  <c r="G469" i="6"/>
  <c r="F469" i="6"/>
  <c r="E469" i="6"/>
  <c r="H468" i="6"/>
  <c r="G468" i="6"/>
  <c r="F468" i="6"/>
  <c r="E468" i="6"/>
  <c r="H467" i="6"/>
  <c r="G467" i="6"/>
  <c r="F467" i="6"/>
  <c r="E467" i="6"/>
  <c r="H466" i="6"/>
  <c r="G466" i="6"/>
  <c r="F466" i="6"/>
  <c r="E466" i="6"/>
  <c r="H465" i="6"/>
  <c r="G465" i="6"/>
  <c r="F465" i="6"/>
  <c r="E465" i="6"/>
  <c r="H464" i="6"/>
  <c r="G464" i="6"/>
  <c r="F464" i="6"/>
  <c r="E464" i="6"/>
  <c r="H463" i="6"/>
  <c r="G463" i="6"/>
  <c r="F463" i="6"/>
  <c r="E463" i="6"/>
  <c r="H462" i="6"/>
  <c r="G462" i="6"/>
  <c r="F462" i="6"/>
  <c r="E462" i="6"/>
  <c r="H461" i="6"/>
  <c r="G461" i="6"/>
  <c r="F461" i="6"/>
  <c r="E461" i="6"/>
  <c r="H460" i="6"/>
  <c r="G460" i="6"/>
  <c r="F460" i="6"/>
  <c r="E460" i="6"/>
  <c r="H459" i="6"/>
  <c r="G459" i="6"/>
  <c r="F459" i="6"/>
  <c r="E459" i="6"/>
  <c r="H458" i="6"/>
  <c r="G458" i="6"/>
  <c r="F458" i="6"/>
  <c r="E458" i="6"/>
  <c r="H457" i="6"/>
  <c r="G457" i="6"/>
  <c r="F457" i="6"/>
  <c r="E457" i="6"/>
  <c r="H456" i="6"/>
  <c r="G456" i="6"/>
  <c r="F456" i="6"/>
  <c r="E456" i="6"/>
  <c r="H455" i="6"/>
  <c r="G455" i="6"/>
  <c r="F455" i="6"/>
  <c r="E455" i="6"/>
  <c r="H454" i="6"/>
  <c r="G454" i="6"/>
  <c r="F454" i="6"/>
  <c r="E454" i="6"/>
  <c r="H453" i="6"/>
  <c r="G453" i="6"/>
  <c r="F453" i="6"/>
  <c r="E453" i="6"/>
  <c r="H452" i="6"/>
  <c r="G452" i="6"/>
  <c r="F452" i="6"/>
  <c r="E452" i="6"/>
  <c r="H451" i="6"/>
  <c r="G451" i="6"/>
  <c r="F451" i="6"/>
  <c r="E451" i="6"/>
  <c r="H450" i="6"/>
  <c r="G450" i="6"/>
  <c r="F450" i="6"/>
  <c r="E450" i="6"/>
  <c r="H449" i="6"/>
  <c r="G449" i="6"/>
  <c r="F449" i="6"/>
  <c r="E449" i="6"/>
  <c r="H448" i="6"/>
  <c r="G448" i="6"/>
  <c r="F448" i="6"/>
  <c r="E448" i="6"/>
  <c r="H447" i="6"/>
  <c r="G447" i="6"/>
  <c r="F447" i="6"/>
  <c r="E447" i="6"/>
  <c r="H446" i="6"/>
  <c r="G446" i="6"/>
  <c r="F446" i="6"/>
  <c r="E446" i="6"/>
  <c r="H445" i="6"/>
  <c r="G445" i="6"/>
  <c r="F445" i="6"/>
  <c r="E445" i="6"/>
  <c r="H444" i="6"/>
  <c r="G444" i="6"/>
  <c r="F444" i="6"/>
  <c r="E444" i="6"/>
  <c r="H443" i="6"/>
  <c r="G443" i="6"/>
  <c r="F443" i="6"/>
  <c r="E443" i="6"/>
  <c r="H442" i="6"/>
  <c r="G442" i="6"/>
  <c r="F442" i="6"/>
  <c r="E442" i="6"/>
  <c r="H441" i="6"/>
  <c r="G441" i="6"/>
  <c r="F441" i="6"/>
  <c r="E441" i="6"/>
  <c r="H440" i="6"/>
  <c r="G440" i="6"/>
  <c r="F440" i="6"/>
  <c r="E440" i="6"/>
  <c r="H439" i="6"/>
  <c r="G439" i="6"/>
  <c r="F439" i="6"/>
  <c r="E439" i="6"/>
  <c r="H438" i="6"/>
  <c r="G438" i="6"/>
  <c r="F438" i="6"/>
  <c r="E438" i="6"/>
  <c r="H437" i="6"/>
  <c r="G437" i="6"/>
  <c r="F437" i="6"/>
  <c r="E437" i="6"/>
  <c r="H436" i="6"/>
  <c r="G436" i="6"/>
  <c r="F436" i="6"/>
  <c r="E436" i="6"/>
  <c r="H435" i="6"/>
  <c r="G435" i="6"/>
  <c r="F435" i="6"/>
  <c r="E435" i="6"/>
  <c r="H434" i="6"/>
  <c r="G434" i="6"/>
  <c r="F434" i="6"/>
  <c r="E434" i="6"/>
  <c r="H433" i="6"/>
  <c r="G433" i="6"/>
  <c r="F433" i="6"/>
  <c r="E433" i="6"/>
  <c r="H432" i="6"/>
  <c r="G432" i="6"/>
  <c r="F432" i="6"/>
  <c r="E432" i="6"/>
  <c r="H431" i="6"/>
  <c r="G431" i="6"/>
  <c r="F431" i="6"/>
  <c r="E431" i="6"/>
  <c r="H430" i="6"/>
  <c r="G430" i="6"/>
  <c r="F430" i="6"/>
  <c r="E430" i="6"/>
  <c r="H429" i="6"/>
  <c r="G429" i="6"/>
  <c r="F429" i="6"/>
  <c r="E429" i="6"/>
  <c r="H428" i="6"/>
  <c r="G428" i="6"/>
  <c r="F428" i="6"/>
  <c r="E428" i="6"/>
  <c r="H427" i="6"/>
  <c r="G427" i="6"/>
  <c r="F427" i="6"/>
  <c r="E427" i="6"/>
  <c r="H426" i="6"/>
  <c r="G426" i="6"/>
  <c r="F426" i="6"/>
  <c r="E426" i="6"/>
  <c r="H425" i="6"/>
  <c r="G425" i="6"/>
  <c r="F425" i="6"/>
  <c r="E425" i="6"/>
  <c r="H424" i="6"/>
  <c r="G424" i="6"/>
  <c r="F424" i="6"/>
  <c r="E424" i="6"/>
  <c r="H423" i="6"/>
  <c r="G423" i="6"/>
  <c r="F423" i="6"/>
  <c r="E423" i="6"/>
  <c r="H422" i="6"/>
  <c r="G422" i="6"/>
  <c r="F422" i="6"/>
  <c r="E422" i="6"/>
  <c r="H421" i="6"/>
  <c r="G421" i="6"/>
  <c r="F421" i="6"/>
  <c r="E421" i="6"/>
  <c r="H420" i="6"/>
  <c r="G420" i="6"/>
  <c r="F420" i="6"/>
  <c r="E420" i="6"/>
  <c r="H419" i="6"/>
  <c r="G419" i="6"/>
  <c r="F419" i="6"/>
  <c r="E419" i="6"/>
  <c r="H418" i="6"/>
  <c r="G418" i="6"/>
  <c r="F418" i="6"/>
  <c r="E418" i="6"/>
  <c r="H417" i="6"/>
  <c r="G417" i="6"/>
  <c r="F417" i="6"/>
  <c r="E417" i="6"/>
  <c r="H416" i="6"/>
  <c r="G416" i="6"/>
  <c r="F416" i="6"/>
  <c r="E416" i="6"/>
  <c r="H415" i="6"/>
  <c r="G415" i="6"/>
  <c r="F415" i="6"/>
  <c r="E415" i="6"/>
  <c r="H414" i="6"/>
  <c r="G414" i="6"/>
  <c r="F414" i="6"/>
  <c r="E414" i="6"/>
  <c r="H413" i="6"/>
  <c r="G413" i="6"/>
  <c r="F413" i="6"/>
  <c r="E413" i="6"/>
  <c r="H412" i="6"/>
  <c r="G412" i="6"/>
  <c r="F412" i="6"/>
  <c r="E412" i="6"/>
  <c r="H411" i="6"/>
  <c r="G411" i="6"/>
  <c r="F411" i="6"/>
  <c r="E411" i="6"/>
  <c r="H410" i="6"/>
  <c r="G410" i="6"/>
  <c r="F410" i="6"/>
  <c r="E410" i="6"/>
  <c r="H409" i="6"/>
  <c r="G409" i="6"/>
  <c r="F409" i="6"/>
  <c r="E409" i="6"/>
  <c r="H408" i="6"/>
  <c r="G408" i="6"/>
  <c r="F408" i="6"/>
  <c r="E408" i="6"/>
  <c r="H407" i="6"/>
  <c r="G407" i="6"/>
  <c r="F407" i="6"/>
  <c r="E407" i="6"/>
  <c r="H406" i="6"/>
  <c r="G406" i="6"/>
  <c r="F406" i="6"/>
  <c r="E406" i="6"/>
  <c r="H405" i="6"/>
  <c r="G405" i="6"/>
  <c r="F405" i="6"/>
  <c r="E405" i="6"/>
  <c r="H404" i="6"/>
  <c r="G404" i="6"/>
  <c r="F404" i="6"/>
  <c r="E404" i="6"/>
  <c r="H403" i="6"/>
  <c r="G403" i="6"/>
  <c r="F403" i="6"/>
  <c r="E403" i="6"/>
  <c r="H402" i="6"/>
  <c r="G402" i="6"/>
  <c r="F402" i="6"/>
  <c r="E402" i="6"/>
  <c r="H401" i="6"/>
  <c r="G401" i="6"/>
  <c r="F401" i="6"/>
  <c r="E401" i="6"/>
  <c r="H400" i="6"/>
  <c r="G400" i="6"/>
  <c r="F400" i="6"/>
  <c r="E400" i="6"/>
  <c r="H399" i="6"/>
  <c r="G399" i="6"/>
  <c r="F399" i="6"/>
  <c r="E399" i="6"/>
  <c r="H398" i="6"/>
  <c r="G398" i="6"/>
  <c r="F398" i="6"/>
  <c r="E398" i="6"/>
  <c r="H397" i="6"/>
  <c r="G397" i="6"/>
  <c r="F397" i="6"/>
  <c r="E397" i="6"/>
  <c r="H396" i="6"/>
  <c r="G396" i="6"/>
  <c r="F396" i="6"/>
  <c r="E396" i="6"/>
  <c r="H395" i="6"/>
  <c r="G395" i="6"/>
  <c r="F395" i="6"/>
  <c r="E395" i="6"/>
  <c r="H394" i="6"/>
  <c r="G394" i="6"/>
  <c r="F394" i="6"/>
  <c r="E394" i="6"/>
  <c r="H393" i="6"/>
  <c r="G393" i="6"/>
  <c r="F393" i="6"/>
  <c r="E393" i="6"/>
  <c r="H392" i="6"/>
  <c r="G392" i="6"/>
  <c r="F392" i="6"/>
  <c r="E392" i="6"/>
  <c r="H391" i="6"/>
  <c r="G391" i="6"/>
  <c r="F391" i="6"/>
  <c r="E391" i="6"/>
  <c r="H390" i="6"/>
  <c r="G390" i="6"/>
  <c r="F390" i="6"/>
  <c r="E390" i="6"/>
  <c r="H389" i="6"/>
  <c r="G389" i="6"/>
  <c r="F389" i="6"/>
  <c r="E389" i="6"/>
  <c r="H388" i="6"/>
  <c r="G388" i="6"/>
  <c r="F388" i="6"/>
  <c r="E388" i="6"/>
  <c r="H387" i="6"/>
  <c r="G387" i="6"/>
  <c r="F387" i="6"/>
  <c r="E387" i="6"/>
  <c r="H386" i="6"/>
  <c r="G386" i="6"/>
  <c r="F386" i="6"/>
  <c r="E386" i="6"/>
  <c r="H385" i="6"/>
  <c r="G385" i="6"/>
  <c r="F385" i="6"/>
  <c r="E385" i="6"/>
  <c r="H384" i="6"/>
  <c r="G384" i="6"/>
  <c r="F384" i="6"/>
  <c r="E384" i="6"/>
  <c r="H383" i="6"/>
  <c r="G383" i="6"/>
  <c r="F383" i="6"/>
  <c r="E383" i="6"/>
  <c r="H382" i="6"/>
  <c r="G382" i="6"/>
  <c r="F382" i="6"/>
  <c r="E382" i="6"/>
  <c r="H381" i="6"/>
  <c r="G381" i="6"/>
  <c r="F381" i="6"/>
  <c r="E381" i="6"/>
  <c r="H380" i="6"/>
  <c r="G380" i="6"/>
  <c r="F380" i="6"/>
  <c r="E380" i="6"/>
  <c r="H379" i="6"/>
  <c r="G379" i="6"/>
  <c r="F379" i="6"/>
  <c r="E379" i="6"/>
  <c r="H378" i="6"/>
  <c r="G378" i="6"/>
  <c r="F378" i="6"/>
  <c r="E378" i="6"/>
  <c r="H377" i="6"/>
  <c r="G377" i="6"/>
  <c r="F377" i="6"/>
  <c r="E377" i="6"/>
  <c r="H376" i="6"/>
  <c r="G376" i="6"/>
  <c r="F376" i="6"/>
  <c r="E376" i="6"/>
  <c r="H375" i="6"/>
  <c r="G375" i="6"/>
  <c r="F375" i="6"/>
  <c r="E375" i="6"/>
  <c r="H374" i="6"/>
  <c r="G374" i="6"/>
  <c r="F374" i="6"/>
  <c r="E374" i="6"/>
  <c r="H373" i="6"/>
  <c r="G373" i="6"/>
  <c r="F373" i="6"/>
  <c r="E373" i="6"/>
  <c r="H372" i="6"/>
  <c r="G372" i="6"/>
  <c r="F372" i="6"/>
  <c r="E372" i="6"/>
  <c r="H371" i="6"/>
  <c r="G371" i="6"/>
  <c r="F371" i="6"/>
  <c r="E371" i="6"/>
  <c r="H370" i="6"/>
  <c r="G370" i="6"/>
  <c r="F370" i="6"/>
  <c r="E370" i="6"/>
  <c r="H369" i="6"/>
  <c r="G369" i="6"/>
  <c r="F369" i="6"/>
  <c r="E369" i="6"/>
  <c r="H368" i="6"/>
  <c r="G368" i="6"/>
  <c r="F368" i="6"/>
  <c r="E368" i="6"/>
  <c r="H367" i="6"/>
  <c r="G367" i="6"/>
  <c r="F367" i="6"/>
  <c r="E367" i="6"/>
  <c r="H366" i="6"/>
  <c r="G366" i="6"/>
  <c r="F366" i="6"/>
  <c r="E366" i="6"/>
  <c r="H365" i="6"/>
  <c r="G365" i="6"/>
  <c r="F365" i="6"/>
  <c r="E365" i="6"/>
  <c r="H364" i="6"/>
  <c r="G364" i="6"/>
  <c r="F364" i="6"/>
  <c r="E364" i="6"/>
  <c r="H363" i="6"/>
  <c r="G363" i="6"/>
  <c r="F363" i="6"/>
  <c r="E363" i="6"/>
  <c r="H362" i="6"/>
  <c r="G362" i="6"/>
  <c r="F362" i="6"/>
  <c r="E362" i="6"/>
  <c r="H361" i="6"/>
  <c r="G361" i="6"/>
  <c r="F361" i="6"/>
  <c r="E361" i="6"/>
  <c r="H360" i="6"/>
  <c r="G360" i="6"/>
  <c r="F360" i="6"/>
  <c r="E360" i="6"/>
  <c r="H359" i="6"/>
  <c r="G359" i="6"/>
  <c r="F359" i="6"/>
  <c r="E359" i="6"/>
  <c r="H358" i="6"/>
  <c r="G358" i="6"/>
  <c r="F358" i="6"/>
  <c r="E358" i="6"/>
  <c r="H357" i="6"/>
  <c r="G357" i="6"/>
  <c r="F357" i="6"/>
  <c r="E357" i="6"/>
  <c r="H356" i="6"/>
  <c r="G356" i="6"/>
  <c r="F356" i="6"/>
  <c r="E356" i="6"/>
  <c r="H355" i="6"/>
  <c r="G355" i="6"/>
  <c r="F355" i="6"/>
  <c r="E355" i="6"/>
  <c r="H354" i="6"/>
  <c r="G354" i="6"/>
  <c r="F354" i="6"/>
  <c r="E354" i="6"/>
  <c r="H353" i="6"/>
  <c r="G353" i="6"/>
  <c r="F353" i="6"/>
  <c r="E353" i="6"/>
  <c r="H352" i="6"/>
  <c r="G352" i="6"/>
  <c r="F352" i="6"/>
  <c r="E352" i="6"/>
  <c r="H351" i="6"/>
  <c r="G351" i="6"/>
  <c r="F351" i="6"/>
  <c r="E351" i="6"/>
  <c r="H350" i="6"/>
  <c r="G350" i="6"/>
  <c r="F350" i="6"/>
  <c r="E350" i="6"/>
  <c r="F349" i="6"/>
  <c r="E349" i="6"/>
  <c r="H349" i="6" s="1"/>
  <c r="D349" i="6"/>
  <c r="C349" i="6"/>
  <c r="G349" i="6" s="1"/>
  <c r="G343" i="6"/>
  <c r="G342" i="6"/>
  <c r="H342" i="6" s="1"/>
  <c r="E342" i="6"/>
  <c r="G341" i="6"/>
  <c r="G340" i="6"/>
  <c r="H340" i="6" s="1"/>
  <c r="F340" i="6"/>
  <c r="E340" i="6"/>
  <c r="G339" i="6"/>
  <c r="H339" i="6" s="1"/>
  <c r="F339" i="6"/>
  <c r="E339" i="6"/>
  <c r="G338" i="6"/>
  <c r="H338" i="6" s="1"/>
  <c r="F338" i="6"/>
  <c r="E338" i="6"/>
  <c r="G337" i="6"/>
  <c r="H337" i="6" s="1"/>
  <c r="F337" i="6"/>
  <c r="E337" i="6"/>
  <c r="G336" i="6"/>
  <c r="H336" i="6" s="1"/>
  <c r="F336" i="6"/>
  <c r="E336" i="6"/>
  <c r="G335" i="6"/>
  <c r="H335" i="6" s="1"/>
  <c r="F335" i="6"/>
  <c r="E335" i="6"/>
  <c r="G334" i="6"/>
  <c r="H334" i="6" s="1"/>
  <c r="F334" i="6"/>
  <c r="E334" i="6"/>
  <c r="G333" i="6"/>
  <c r="F333" i="6"/>
  <c r="H332" i="6"/>
  <c r="G332" i="6"/>
  <c r="F332" i="6"/>
  <c r="E332" i="6"/>
  <c r="H331" i="6"/>
  <c r="G331" i="6"/>
  <c r="F331" i="6"/>
  <c r="E331" i="6"/>
  <c r="H330" i="6"/>
  <c r="G330" i="6"/>
  <c r="F330" i="6"/>
  <c r="E330" i="6"/>
  <c r="H329" i="6"/>
  <c r="G329" i="6"/>
  <c r="F329" i="6"/>
  <c r="E329" i="6"/>
  <c r="G328" i="6"/>
  <c r="H327" i="6"/>
  <c r="G327" i="6"/>
  <c r="F327" i="6"/>
  <c r="E327" i="6"/>
  <c r="H326" i="6"/>
  <c r="G326" i="6"/>
  <c r="F326" i="6"/>
  <c r="E326" i="6"/>
  <c r="H325" i="6"/>
  <c r="G325" i="6"/>
  <c r="F325" i="6"/>
  <c r="E325" i="6"/>
  <c r="G324" i="6"/>
  <c r="F324" i="6"/>
  <c r="G323" i="6"/>
  <c r="H323" i="6" s="1"/>
  <c r="F323" i="6"/>
  <c r="E323" i="6"/>
  <c r="G322" i="6"/>
  <c r="H322" i="6" s="1"/>
  <c r="F322" i="6"/>
  <c r="E322" i="6"/>
  <c r="G321" i="6"/>
  <c r="F321" i="6"/>
  <c r="G320" i="6"/>
  <c r="H320" i="6" s="1"/>
  <c r="F320" i="6"/>
  <c r="E320" i="6"/>
  <c r="G319" i="6"/>
  <c r="H318" i="6"/>
  <c r="G318" i="6"/>
  <c r="F318" i="6"/>
  <c r="E318" i="6"/>
  <c r="G317" i="6"/>
  <c r="F317" i="6"/>
  <c r="H316" i="6"/>
  <c r="G316" i="6"/>
  <c r="F316" i="6"/>
  <c r="E316" i="6"/>
  <c r="H315" i="6"/>
  <c r="G315" i="6"/>
  <c r="F315" i="6"/>
  <c r="E315" i="6"/>
  <c r="H314" i="6"/>
  <c r="G314" i="6"/>
  <c r="F314" i="6"/>
  <c r="E314" i="6"/>
  <c r="G313" i="6"/>
  <c r="F313" i="6"/>
  <c r="G312" i="6"/>
  <c r="H312" i="6" s="1"/>
  <c r="F312" i="6"/>
  <c r="E312" i="6"/>
  <c r="G311" i="6"/>
  <c r="H311" i="6" s="1"/>
  <c r="F311" i="6"/>
  <c r="E311" i="6"/>
  <c r="G310" i="6"/>
  <c r="H310" i="6" s="1"/>
  <c r="F310" i="6"/>
  <c r="E310" i="6"/>
  <c r="G309" i="6"/>
  <c r="H309" i="6" s="1"/>
  <c r="F309" i="6"/>
  <c r="E309" i="6"/>
  <c r="G308" i="6"/>
  <c r="H308" i="6" s="1"/>
  <c r="F308" i="6"/>
  <c r="E308" i="6"/>
  <c r="G307" i="6"/>
  <c r="H307" i="6" s="1"/>
  <c r="F307" i="6"/>
  <c r="E307" i="6"/>
  <c r="G306" i="6"/>
  <c r="H306" i="6" s="1"/>
  <c r="F306" i="6"/>
  <c r="E306" i="6"/>
  <c r="G305" i="6"/>
  <c r="F305" i="6"/>
  <c r="G304" i="6"/>
  <c r="H304" i="6" s="1"/>
  <c r="E304" i="6"/>
  <c r="G303" i="6"/>
  <c r="F303" i="6"/>
  <c r="H302" i="6"/>
  <c r="G302" i="6"/>
  <c r="E302" i="6"/>
  <c r="G301" i="6"/>
  <c r="H300" i="6"/>
  <c r="G300" i="6"/>
  <c r="E300" i="6"/>
  <c r="H299" i="6"/>
  <c r="G299" i="6"/>
  <c r="F299" i="6"/>
  <c r="E299" i="6"/>
  <c r="H298" i="6"/>
  <c r="G298" i="6"/>
  <c r="F298" i="6"/>
  <c r="E298" i="6"/>
  <c r="H297" i="6"/>
  <c r="G297" i="6"/>
  <c r="F297" i="6"/>
  <c r="E297" i="6"/>
  <c r="H296" i="6"/>
  <c r="G296" i="6"/>
  <c r="F296" i="6"/>
  <c r="E296" i="6"/>
  <c r="H295" i="6"/>
  <c r="G295" i="6"/>
  <c r="F295" i="6"/>
  <c r="E295" i="6"/>
  <c r="G294" i="6"/>
  <c r="G293" i="6"/>
  <c r="G292" i="6"/>
  <c r="H292" i="6" s="1"/>
  <c r="F292" i="6"/>
  <c r="E292" i="6"/>
  <c r="G291" i="6"/>
  <c r="G290" i="6"/>
  <c r="G289" i="6"/>
  <c r="G288" i="6"/>
  <c r="G287" i="6"/>
  <c r="G286" i="6"/>
  <c r="H285" i="6"/>
  <c r="G285" i="6"/>
  <c r="F285" i="6"/>
  <c r="E285" i="6"/>
  <c r="H284" i="6"/>
  <c r="G284" i="6"/>
  <c r="F284" i="6"/>
  <c r="E284" i="6"/>
  <c r="G283" i="6"/>
  <c r="G282" i="6"/>
  <c r="H282" i="6" s="1"/>
  <c r="E282" i="6"/>
  <c r="G281" i="6"/>
  <c r="H281" i="6" s="1"/>
  <c r="F281" i="6"/>
  <c r="E281" i="6"/>
  <c r="G280" i="6"/>
  <c r="H280" i="6" s="1"/>
  <c r="F280" i="6"/>
  <c r="E280" i="6"/>
  <c r="G279" i="6"/>
  <c r="F279" i="6"/>
  <c r="G278" i="6"/>
  <c r="G277" i="6"/>
  <c r="F277" i="6"/>
  <c r="G276" i="6"/>
  <c r="G275" i="6"/>
  <c r="G274" i="6"/>
  <c r="H274" i="6" s="1"/>
  <c r="F274" i="6"/>
  <c r="E274" i="6"/>
  <c r="G273" i="6"/>
  <c r="H273" i="6" s="1"/>
  <c r="F273" i="6"/>
  <c r="E273" i="6"/>
  <c r="G272" i="6"/>
  <c r="H272" i="6" s="1"/>
  <c r="F272" i="6"/>
  <c r="E272" i="6"/>
  <c r="G271" i="6"/>
  <c r="H271" i="6" s="1"/>
  <c r="F271" i="6"/>
  <c r="E271" i="6"/>
  <c r="G270" i="6"/>
  <c r="H270" i="6" s="1"/>
  <c r="F270" i="6"/>
  <c r="E270" i="6"/>
  <c r="G269" i="6"/>
  <c r="H269" i="6" s="1"/>
  <c r="F269" i="6"/>
  <c r="E269" i="6"/>
  <c r="G268" i="6"/>
  <c r="H268" i="6" s="1"/>
  <c r="F268" i="6"/>
  <c r="E268" i="6"/>
  <c r="G267" i="6"/>
  <c r="H267" i="6" s="1"/>
  <c r="F267" i="6"/>
  <c r="E267" i="6"/>
  <c r="G266" i="6"/>
  <c r="H266" i="6" s="1"/>
  <c r="F266" i="6"/>
  <c r="E266" i="6"/>
  <c r="G265" i="6"/>
  <c r="H265" i="6" s="1"/>
  <c r="F265" i="6"/>
  <c r="E265" i="6"/>
  <c r="G264" i="6"/>
  <c r="G263" i="6"/>
  <c r="F263" i="6"/>
  <c r="G262" i="6"/>
  <c r="G261" i="6"/>
  <c r="F261" i="6"/>
  <c r="G260" i="6"/>
  <c r="G259" i="6"/>
  <c r="G258" i="6"/>
  <c r="F258" i="6"/>
  <c r="G257" i="6"/>
  <c r="H257" i="6" s="1"/>
  <c r="F257" i="6"/>
  <c r="E257" i="6"/>
  <c r="G256" i="6"/>
  <c r="H256" i="6" s="1"/>
  <c r="F256" i="6"/>
  <c r="E256" i="6"/>
  <c r="G255" i="6"/>
  <c r="H255" i="6" s="1"/>
  <c r="F255" i="6"/>
  <c r="E255" i="6"/>
  <c r="G254" i="6"/>
  <c r="H254" i="6" s="1"/>
  <c r="F254" i="6"/>
  <c r="E254" i="6"/>
  <c r="G253" i="6"/>
  <c r="G252" i="6"/>
  <c r="H252" i="6" s="1"/>
  <c r="F252" i="6"/>
  <c r="E252" i="6"/>
  <c r="G251" i="6"/>
  <c r="H251" i="6" s="1"/>
  <c r="F251" i="6"/>
  <c r="E251" i="6"/>
  <c r="G250" i="6"/>
  <c r="G249" i="6"/>
  <c r="H248" i="6"/>
  <c r="G248" i="6"/>
  <c r="E248" i="6"/>
  <c r="H247" i="6"/>
  <c r="G247" i="6"/>
  <c r="E247" i="6"/>
  <c r="G246" i="6"/>
  <c r="F246" i="6"/>
  <c r="G245" i="6"/>
  <c r="H245" i="6" s="1"/>
  <c r="F245" i="6"/>
  <c r="E245" i="6"/>
  <c r="G244" i="6"/>
  <c r="G243" i="6"/>
  <c r="H243" i="6" s="1"/>
  <c r="E243" i="6"/>
  <c r="G242" i="6"/>
  <c r="H242" i="6" s="1"/>
  <c r="F242" i="6"/>
  <c r="E242" i="6"/>
  <c r="G241" i="6"/>
  <c r="H240" i="6"/>
  <c r="G240" i="6"/>
  <c r="F240" i="6"/>
  <c r="E240" i="6"/>
  <c r="H239" i="6"/>
  <c r="G239" i="6"/>
  <c r="F239" i="6"/>
  <c r="E239" i="6"/>
  <c r="G238" i="6"/>
  <c r="G237" i="6"/>
  <c r="F237" i="6"/>
  <c r="G236" i="6"/>
  <c r="F236" i="6"/>
  <c r="G235" i="6"/>
  <c r="H235" i="6" s="1"/>
  <c r="F235" i="6"/>
  <c r="E235" i="6"/>
  <c r="G234" i="6"/>
  <c r="H234" i="6" s="1"/>
  <c r="F234" i="6"/>
  <c r="E234" i="6"/>
  <c r="G233" i="6"/>
  <c r="H233" i="6" s="1"/>
  <c r="F233" i="6"/>
  <c r="E233" i="6"/>
  <c r="G232" i="6"/>
  <c r="H232" i="6" s="1"/>
  <c r="F232" i="6"/>
  <c r="E232" i="6"/>
  <c r="G231" i="6"/>
  <c r="F231" i="6"/>
  <c r="G230" i="6"/>
  <c r="G229" i="6"/>
  <c r="F229" i="6"/>
  <c r="G228" i="6"/>
  <c r="G227" i="6"/>
  <c r="G226" i="6"/>
  <c r="F226" i="6"/>
  <c r="G225" i="6"/>
  <c r="G224" i="6"/>
  <c r="H224" i="6" s="1"/>
  <c r="F224" i="6"/>
  <c r="E224" i="6"/>
  <c r="G223" i="6"/>
  <c r="H223" i="6" s="1"/>
  <c r="F223" i="6"/>
  <c r="E223" i="6"/>
  <c r="G222" i="6"/>
  <c r="F222" i="6"/>
  <c r="G221" i="6"/>
  <c r="H221" i="6" s="1"/>
  <c r="F221" i="6"/>
  <c r="E221" i="6"/>
  <c r="G220" i="6"/>
  <c r="H220" i="6" s="1"/>
  <c r="F220" i="6"/>
  <c r="E220" i="6"/>
  <c r="G219" i="6"/>
  <c r="H219" i="6" s="1"/>
  <c r="F219" i="6"/>
  <c r="E219" i="6"/>
  <c r="G218" i="6"/>
  <c r="H218" i="6" s="1"/>
  <c r="E218" i="6"/>
  <c r="G217" i="6"/>
  <c r="H217" i="6" s="1"/>
  <c r="F217" i="6"/>
  <c r="E217" i="6"/>
  <c r="G216" i="6"/>
  <c r="H216" i="6" s="1"/>
  <c r="F216" i="6"/>
  <c r="E216" i="6"/>
  <c r="G215" i="6"/>
  <c r="H215" i="6" s="1"/>
  <c r="E215" i="6"/>
  <c r="G214" i="6"/>
  <c r="G213" i="6"/>
  <c r="G212" i="6"/>
  <c r="F212" i="6"/>
  <c r="G211" i="6"/>
  <c r="H211" i="6" s="1"/>
  <c r="F211" i="6"/>
  <c r="E211" i="6"/>
  <c r="G210" i="6"/>
  <c r="G209" i="6"/>
  <c r="G208" i="6"/>
  <c r="H207" i="6"/>
  <c r="G207" i="6"/>
  <c r="F207" i="6"/>
  <c r="E207" i="6"/>
  <c r="G206" i="6"/>
  <c r="G205" i="6"/>
  <c r="G204" i="6"/>
  <c r="G203" i="6"/>
  <c r="G202" i="6"/>
  <c r="G201" i="6"/>
  <c r="G200" i="6"/>
  <c r="G199" i="6"/>
  <c r="G198" i="6"/>
  <c r="F198" i="6"/>
  <c r="G197" i="6"/>
  <c r="G196" i="6"/>
  <c r="H196" i="6" s="1"/>
  <c r="F196" i="6"/>
  <c r="E196" i="6"/>
  <c r="G195" i="6"/>
  <c r="H195" i="6" s="1"/>
  <c r="F195" i="6"/>
  <c r="E195" i="6"/>
  <c r="G194" i="6"/>
  <c r="H193" i="6"/>
  <c r="G193" i="6"/>
  <c r="E193" i="6"/>
  <c r="G192" i="6"/>
  <c r="F192" i="6"/>
  <c r="G191" i="6"/>
  <c r="F191" i="6"/>
  <c r="G190" i="6"/>
  <c r="H190" i="6" s="1"/>
  <c r="F190" i="6"/>
  <c r="E190" i="6"/>
  <c r="G189" i="6"/>
  <c r="G188" i="6"/>
  <c r="G187" i="6"/>
  <c r="G186" i="6"/>
  <c r="G185" i="6"/>
  <c r="G184" i="6"/>
  <c r="H183" i="6"/>
  <c r="G183" i="6"/>
  <c r="F183" i="6"/>
  <c r="E183" i="6"/>
  <c r="G182" i="6"/>
  <c r="G181" i="6"/>
  <c r="G180" i="6"/>
  <c r="G179" i="6"/>
  <c r="G178" i="6"/>
  <c r="H177" i="6"/>
  <c r="G177" i="6"/>
  <c r="F177" i="6"/>
  <c r="E177" i="6"/>
  <c r="G176" i="6"/>
  <c r="G175" i="6"/>
  <c r="G174" i="6"/>
  <c r="D173" i="6"/>
  <c r="F342" i="6" s="1"/>
  <c r="C173" i="6"/>
  <c r="G173" i="6" s="1"/>
  <c r="G167" i="6"/>
  <c r="F167" i="6"/>
  <c r="E167" i="6"/>
  <c r="H167" i="6" s="1"/>
  <c r="G166" i="6"/>
  <c r="F166" i="6"/>
  <c r="E166" i="6"/>
  <c r="H166" i="6" s="1"/>
  <c r="G165" i="6"/>
  <c r="F165" i="6"/>
  <c r="E165" i="6"/>
  <c r="H165" i="6" s="1"/>
  <c r="G164" i="6"/>
  <c r="F164" i="6"/>
  <c r="E164" i="6"/>
  <c r="H164" i="6" s="1"/>
  <c r="G163" i="6"/>
  <c r="F163" i="6"/>
  <c r="E163" i="6"/>
  <c r="H163" i="6" s="1"/>
  <c r="G162" i="6"/>
  <c r="F162" i="6"/>
  <c r="E162" i="6"/>
  <c r="H162" i="6" s="1"/>
  <c r="G161" i="6"/>
  <c r="F161" i="6"/>
  <c r="E161" i="6"/>
  <c r="H161" i="6" s="1"/>
  <c r="G160" i="6"/>
  <c r="F160" i="6"/>
  <c r="E160" i="6"/>
  <c r="H160" i="6" s="1"/>
  <c r="G159" i="6"/>
  <c r="F159" i="6"/>
  <c r="E159" i="6"/>
  <c r="H159" i="6" s="1"/>
  <c r="G158" i="6"/>
  <c r="F158" i="6"/>
  <c r="E158" i="6"/>
  <c r="H158" i="6" s="1"/>
  <c r="G157" i="6"/>
  <c r="F157" i="6"/>
  <c r="E157" i="6"/>
  <c r="H157" i="6" s="1"/>
  <c r="G156" i="6"/>
  <c r="F156" i="6"/>
  <c r="E156" i="6"/>
  <c r="H156" i="6" s="1"/>
  <c r="G155" i="6"/>
  <c r="F155" i="6"/>
  <c r="E155" i="6"/>
  <c r="H155" i="6" s="1"/>
  <c r="G154" i="6"/>
  <c r="F154" i="6"/>
  <c r="E154" i="6"/>
  <c r="H154" i="6" s="1"/>
  <c r="G153" i="6"/>
  <c r="F153" i="6"/>
  <c r="E153" i="6"/>
  <c r="H153" i="6" s="1"/>
  <c r="G152" i="6"/>
  <c r="F152" i="6"/>
  <c r="E152" i="6"/>
  <c r="H152" i="6" s="1"/>
  <c r="G151" i="6"/>
  <c r="F151" i="6"/>
  <c r="E151" i="6"/>
  <c r="H151" i="6" s="1"/>
  <c r="G150" i="6"/>
  <c r="F150" i="6"/>
  <c r="E150" i="6"/>
  <c r="H150" i="6" s="1"/>
  <c r="G149" i="6"/>
  <c r="F149" i="6"/>
  <c r="E149" i="6"/>
  <c r="H149" i="6" s="1"/>
  <c r="G148" i="6"/>
  <c r="F148" i="6"/>
  <c r="E148" i="6"/>
  <c r="H148" i="6" s="1"/>
  <c r="G147" i="6"/>
  <c r="F147" i="6"/>
  <c r="E147" i="6"/>
  <c r="H147" i="6" s="1"/>
  <c r="G146" i="6"/>
  <c r="F146" i="6"/>
  <c r="E146" i="6"/>
  <c r="H146" i="6" s="1"/>
  <c r="G145" i="6"/>
  <c r="F145" i="6"/>
  <c r="E145" i="6"/>
  <c r="H145" i="6" s="1"/>
  <c r="G144" i="6"/>
  <c r="F144" i="6"/>
  <c r="E144" i="6"/>
  <c r="H144" i="6" s="1"/>
  <c r="G143" i="6"/>
  <c r="F143" i="6"/>
  <c r="E143" i="6"/>
  <c r="H143" i="6" s="1"/>
  <c r="G142" i="6"/>
  <c r="F142" i="6"/>
  <c r="E142" i="6"/>
  <c r="H142" i="6" s="1"/>
  <c r="G141" i="6"/>
  <c r="F141" i="6"/>
  <c r="E141" i="6"/>
  <c r="H141" i="6" s="1"/>
  <c r="G140" i="6"/>
  <c r="F140" i="6"/>
  <c r="E140" i="6"/>
  <c r="H140" i="6" s="1"/>
  <c r="G139" i="6"/>
  <c r="F139" i="6"/>
  <c r="E139" i="6"/>
  <c r="H139" i="6" s="1"/>
  <c r="G138" i="6"/>
  <c r="F138" i="6"/>
  <c r="E138" i="6"/>
  <c r="H138" i="6" s="1"/>
  <c r="G137" i="6"/>
  <c r="F137" i="6"/>
  <c r="E137" i="6"/>
  <c r="H137" i="6" s="1"/>
  <c r="G136" i="6"/>
  <c r="F136" i="6"/>
  <c r="E136" i="6"/>
  <c r="H136" i="6" s="1"/>
  <c r="G135" i="6"/>
  <c r="F135" i="6"/>
  <c r="E135" i="6"/>
  <c r="H135" i="6" s="1"/>
  <c r="G134" i="6"/>
  <c r="F134" i="6"/>
  <c r="E134" i="6"/>
  <c r="H134" i="6" s="1"/>
  <c r="G133" i="6"/>
  <c r="F133" i="6"/>
  <c r="E133" i="6"/>
  <c r="H133" i="6" s="1"/>
  <c r="G132" i="6"/>
  <c r="F132" i="6"/>
  <c r="E132" i="6"/>
  <c r="H132" i="6" s="1"/>
  <c r="G131" i="6"/>
  <c r="F131" i="6"/>
  <c r="E131" i="6"/>
  <c r="H131" i="6" s="1"/>
  <c r="G130" i="6"/>
  <c r="F130" i="6"/>
  <c r="E130" i="6"/>
  <c r="H130" i="6" s="1"/>
  <c r="G129" i="6"/>
  <c r="F129" i="6"/>
  <c r="E129" i="6"/>
  <c r="H129" i="6" s="1"/>
  <c r="G128" i="6"/>
  <c r="F128" i="6"/>
  <c r="E128" i="6"/>
  <c r="H128" i="6" s="1"/>
  <c r="G127" i="6"/>
  <c r="F127" i="6"/>
  <c r="E127" i="6"/>
  <c r="H127" i="6" s="1"/>
  <c r="G126" i="6"/>
  <c r="F126" i="6"/>
  <c r="E126" i="6"/>
  <c r="H126" i="6" s="1"/>
  <c r="G125" i="6"/>
  <c r="F125" i="6"/>
  <c r="E125" i="6"/>
  <c r="H125" i="6" s="1"/>
  <c r="G124" i="6"/>
  <c r="F124" i="6"/>
  <c r="E124" i="6"/>
  <c r="H124" i="6" s="1"/>
  <c r="G123" i="6"/>
  <c r="F123" i="6"/>
  <c r="E123" i="6"/>
  <c r="H123" i="6" s="1"/>
  <c r="G122" i="6"/>
  <c r="F122" i="6"/>
  <c r="E122" i="6"/>
  <c r="H122" i="6" s="1"/>
  <c r="G121" i="6"/>
  <c r="F121" i="6"/>
  <c r="E121" i="6"/>
  <c r="H121" i="6" s="1"/>
  <c r="G120" i="6"/>
  <c r="F120" i="6"/>
  <c r="E120" i="6"/>
  <c r="H120" i="6" s="1"/>
  <c r="G119" i="6"/>
  <c r="F119" i="6"/>
  <c r="E119" i="6"/>
  <c r="H119" i="6" s="1"/>
  <c r="G118" i="6"/>
  <c r="F118" i="6"/>
  <c r="E118" i="6"/>
  <c r="H118" i="6" s="1"/>
  <c r="G117" i="6"/>
  <c r="F117" i="6"/>
  <c r="E117" i="6"/>
  <c r="H117" i="6" s="1"/>
  <c r="G116" i="6"/>
  <c r="F116" i="6"/>
  <c r="E116" i="6"/>
  <c r="H116" i="6" s="1"/>
  <c r="G115" i="6"/>
  <c r="F115" i="6"/>
  <c r="E115" i="6"/>
  <c r="H115" i="6" s="1"/>
  <c r="G114" i="6"/>
  <c r="F114" i="6"/>
  <c r="E114" i="6"/>
  <c r="H114" i="6" s="1"/>
  <c r="G113" i="6"/>
  <c r="F113" i="6"/>
  <c r="E113" i="6"/>
  <c r="H113" i="6" s="1"/>
  <c r="G112" i="6"/>
  <c r="F112" i="6"/>
  <c r="E112" i="6"/>
  <c r="H112" i="6" s="1"/>
  <c r="G111" i="6"/>
  <c r="F111" i="6"/>
  <c r="E111" i="6"/>
  <c r="H111" i="6" s="1"/>
  <c r="G110" i="6"/>
  <c r="F110" i="6"/>
  <c r="E110" i="6"/>
  <c r="H110" i="6" s="1"/>
  <c r="G109" i="6"/>
  <c r="F109" i="6"/>
  <c r="E109" i="6"/>
  <c r="H109" i="6" s="1"/>
  <c r="G108" i="6"/>
  <c r="F108" i="6"/>
  <c r="E108" i="6"/>
  <c r="H108" i="6" s="1"/>
  <c r="G107" i="6"/>
  <c r="F107" i="6"/>
  <c r="E107" i="6"/>
  <c r="H107" i="6" s="1"/>
  <c r="G106" i="6"/>
  <c r="F106" i="6"/>
  <c r="E106" i="6"/>
  <c r="H106" i="6" s="1"/>
  <c r="G105" i="6"/>
  <c r="F105" i="6"/>
  <c r="E105" i="6"/>
  <c r="H105" i="6" s="1"/>
  <c r="G104" i="6"/>
  <c r="F104" i="6"/>
  <c r="E104" i="6"/>
  <c r="H104" i="6" s="1"/>
  <c r="G103" i="6"/>
  <c r="F103" i="6"/>
  <c r="E103" i="6"/>
  <c r="H103" i="6" s="1"/>
  <c r="G102" i="6"/>
  <c r="F102" i="6"/>
  <c r="E102" i="6"/>
  <c r="H102" i="6" s="1"/>
  <c r="G101" i="6"/>
  <c r="F101" i="6"/>
  <c r="E101" i="6"/>
  <c r="H101" i="6" s="1"/>
  <c r="G100" i="6"/>
  <c r="F100" i="6"/>
  <c r="E100" i="6"/>
  <c r="H100" i="6" s="1"/>
  <c r="G99" i="6"/>
  <c r="F99" i="6"/>
  <c r="E99" i="6"/>
  <c r="H99" i="6" s="1"/>
  <c r="G98" i="6"/>
  <c r="F98" i="6"/>
  <c r="E98" i="6"/>
  <c r="H98" i="6" s="1"/>
  <c r="G97" i="6"/>
  <c r="F97" i="6"/>
  <c r="E97" i="6"/>
  <c r="H97" i="6" s="1"/>
  <c r="G96" i="6"/>
  <c r="F96" i="6"/>
  <c r="E96" i="6"/>
  <c r="H96" i="6" s="1"/>
  <c r="G95" i="6"/>
  <c r="F95" i="6"/>
  <c r="E95" i="6"/>
  <c r="H95" i="6" s="1"/>
  <c r="G94" i="6"/>
  <c r="F94" i="6"/>
  <c r="E94" i="6"/>
  <c r="H94" i="6" s="1"/>
  <c r="G93" i="6"/>
  <c r="F93" i="6"/>
  <c r="E93" i="6"/>
  <c r="H93" i="6" s="1"/>
  <c r="G92" i="6"/>
  <c r="F92" i="6"/>
  <c r="E92" i="6"/>
  <c r="H92" i="6" s="1"/>
  <c r="G91" i="6"/>
  <c r="F91" i="6"/>
  <c r="E91" i="6"/>
  <c r="H91" i="6" s="1"/>
  <c r="G90" i="6"/>
  <c r="F90" i="6"/>
  <c r="E90" i="6"/>
  <c r="H90" i="6" s="1"/>
  <c r="G89" i="6"/>
  <c r="F89" i="6"/>
  <c r="E89" i="6"/>
  <c r="H89" i="6" s="1"/>
  <c r="G88" i="6"/>
  <c r="F88" i="6"/>
  <c r="E88" i="6"/>
  <c r="H88" i="6" s="1"/>
  <c r="G87" i="6"/>
  <c r="F87" i="6"/>
  <c r="E87" i="6"/>
  <c r="H87" i="6" s="1"/>
  <c r="G86" i="6"/>
  <c r="F86" i="6"/>
  <c r="E86" i="6"/>
  <c r="H86" i="6" s="1"/>
  <c r="G85" i="6"/>
  <c r="F85" i="6"/>
  <c r="E85" i="6"/>
  <c r="H85" i="6" s="1"/>
  <c r="G84" i="6"/>
  <c r="F84" i="6"/>
  <c r="E84" i="6"/>
  <c r="H84" i="6" s="1"/>
  <c r="G83" i="6"/>
  <c r="F83" i="6"/>
  <c r="E83" i="6"/>
  <c r="H83" i="6" s="1"/>
  <c r="G82" i="6"/>
  <c r="F82" i="6"/>
  <c r="E82" i="6"/>
  <c r="H82" i="6" s="1"/>
  <c r="G81" i="6"/>
  <c r="F81" i="6"/>
  <c r="E81" i="6"/>
  <c r="H81" i="6" s="1"/>
  <c r="G80" i="6"/>
  <c r="F80" i="6"/>
  <c r="E80" i="6"/>
  <c r="H80" i="6" s="1"/>
  <c r="G79" i="6"/>
  <c r="F79" i="6"/>
  <c r="E79" i="6"/>
  <c r="H79" i="6" s="1"/>
  <c r="G78" i="6"/>
  <c r="F78" i="6"/>
  <c r="E78" i="6"/>
  <c r="H78" i="6" s="1"/>
  <c r="G77" i="6"/>
  <c r="F77" i="6"/>
  <c r="E77" i="6"/>
  <c r="H77" i="6" s="1"/>
  <c r="G76" i="6"/>
  <c r="F76" i="6"/>
  <c r="E76" i="6"/>
  <c r="H76" i="6" s="1"/>
  <c r="E75" i="6"/>
  <c r="D75" i="6"/>
  <c r="F75" i="6" s="1"/>
  <c r="C75" i="6"/>
  <c r="G69" i="6"/>
  <c r="H69" i="6" s="1"/>
  <c r="F69" i="6"/>
  <c r="E69" i="6"/>
  <c r="G68" i="6"/>
  <c r="H68" i="6" s="1"/>
  <c r="F68" i="6"/>
  <c r="E68" i="6"/>
  <c r="G67" i="6"/>
  <c r="F67" i="6"/>
  <c r="G66" i="6"/>
  <c r="H66" i="6" s="1"/>
  <c r="F66" i="6"/>
  <c r="E66" i="6"/>
  <c r="G65" i="6"/>
  <c r="F65" i="6"/>
  <c r="G64" i="6"/>
  <c r="H63" i="6"/>
  <c r="G63" i="6"/>
  <c r="F63" i="6"/>
  <c r="E63" i="6"/>
  <c r="H62" i="6"/>
  <c r="G62" i="6"/>
  <c r="F62" i="6"/>
  <c r="E62" i="6"/>
  <c r="G61" i="6"/>
  <c r="F61" i="6"/>
  <c r="G60" i="6"/>
  <c r="H60" i="6" s="1"/>
  <c r="F60" i="6"/>
  <c r="E60" i="6"/>
  <c r="G59" i="6"/>
  <c r="H59" i="6" s="1"/>
  <c r="F59" i="6"/>
  <c r="E59" i="6"/>
  <c r="G58" i="6"/>
  <c r="H58" i="6" s="1"/>
  <c r="F58" i="6"/>
  <c r="E58" i="6"/>
  <c r="G57" i="6"/>
  <c r="H57" i="6" s="1"/>
  <c r="F57" i="6"/>
  <c r="E57" i="6"/>
  <c r="G56" i="6"/>
  <c r="H56" i="6" s="1"/>
  <c r="F56" i="6"/>
  <c r="E56" i="6"/>
  <c r="G55" i="6"/>
  <c r="H55" i="6" s="1"/>
  <c r="F55" i="6"/>
  <c r="E55" i="6"/>
  <c r="G54" i="6"/>
  <c r="F54" i="6"/>
  <c r="G53" i="6"/>
  <c r="F53" i="6"/>
  <c r="H52" i="6"/>
  <c r="G52" i="6"/>
  <c r="F52" i="6"/>
  <c r="E52" i="6"/>
  <c r="H51" i="6"/>
  <c r="G51" i="6"/>
  <c r="E51" i="6"/>
  <c r="G50" i="6"/>
  <c r="H49" i="6"/>
  <c r="G49" i="6"/>
  <c r="F49" i="6"/>
  <c r="E49" i="6"/>
  <c r="H48" i="6"/>
  <c r="G48" i="6"/>
  <c r="E48" i="6"/>
  <c r="H47" i="6"/>
  <c r="G47" i="6"/>
  <c r="F47" i="6"/>
  <c r="E47" i="6"/>
  <c r="H46" i="6"/>
  <c r="G46" i="6"/>
  <c r="F46" i="6"/>
  <c r="E46" i="6"/>
  <c r="H45" i="6"/>
  <c r="G45" i="6"/>
  <c r="F45" i="6"/>
  <c r="E45" i="6"/>
  <c r="H44" i="6"/>
  <c r="G44" i="6"/>
  <c r="E44" i="6"/>
  <c r="H43" i="6"/>
  <c r="G43" i="6"/>
  <c r="F43" i="6"/>
  <c r="E43" i="6"/>
  <c r="H42" i="6"/>
  <c r="G42" i="6"/>
  <c r="F42" i="6"/>
  <c r="E42" i="6"/>
  <c r="H41" i="6"/>
  <c r="G41" i="6"/>
  <c r="F41" i="6"/>
  <c r="E41" i="6"/>
  <c r="H40" i="6"/>
  <c r="G40" i="6"/>
  <c r="F40" i="6"/>
  <c r="E40" i="6"/>
  <c r="G39" i="6"/>
  <c r="F39" i="6"/>
  <c r="G38" i="6"/>
  <c r="F38" i="6"/>
  <c r="G37" i="6"/>
  <c r="H37" i="6" s="1"/>
  <c r="F37" i="6"/>
  <c r="E37" i="6"/>
  <c r="G36" i="6"/>
  <c r="F36" i="6"/>
  <c r="H35" i="6"/>
  <c r="G35" i="6"/>
  <c r="F35" i="6"/>
  <c r="E35" i="6"/>
  <c r="H34" i="6"/>
  <c r="G34" i="6"/>
  <c r="F34" i="6"/>
  <c r="E34" i="6"/>
  <c r="H33" i="6"/>
  <c r="G33" i="6"/>
  <c r="F33" i="6"/>
  <c r="E33" i="6"/>
  <c r="H32" i="6"/>
  <c r="G32" i="6"/>
  <c r="F32" i="6"/>
  <c r="E32" i="6"/>
  <c r="H31" i="6"/>
  <c r="G31" i="6"/>
  <c r="F31" i="6"/>
  <c r="E31" i="6"/>
  <c r="G30" i="6"/>
  <c r="G29" i="6"/>
  <c r="F29" i="6"/>
  <c r="G28" i="6"/>
  <c r="F28" i="6"/>
  <c r="G27" i="6"/>
  <c r="F27" i="6"/>
  <c r="G26" i="6"/>
  <c r="F26" i="6"/>
  <c r="H25" i="6"/>
  <c r="G25" i="6"/>
  <c r="F25" i="6"/>
  <c r="E25" i="6"/>
  <c r="H24" i="6"/>
  <c r="G24" i="6"/>
  <c r="F24" i="6"/>
  <c r="E24" i="6"/>
  <c r="H23" i="6"/>
  <c r="G23" i="6"/>
  <c r="F23" i="6"/>
  <c r="E23" i="6"/>
  <c r="H22" i="6"/>
  <c r="G22" i="6"/>
  <c r="F22" i="6"/>
  <c r="E22" i="6"/>
  <c r="H21" i="6"/>
  <c r="G21" i="6"/>
  <c r="F21" i="6"/>
  <c r="E21" i="6"/>
  <c r="H20" i="6"/>
  <c r="G20" i="6"/>
  <c r="F20" i="6"/>
  <c r="E20" i="6"/>
  <c r="D19" i="6"/>
  <c r="F48" i="6" s="1"/>
  <c r="C19" i="6"/>
  <c r="D13" i="6"/>
  <c r="D12" i="6"/>
  <c r="C12" i="6"/>
  <c r="G12" i="6" s="1"/>
  <c r="D10" i="6"/>
  <c r="G10" i="6" s="1"/>
  <c r="C10" i="6"/>
  <c r="H609" i="5"/>
  <c r="G609" i="5"/>
  <c r="E609" i="5"/>
  <c r="H608" i="5"/>
  <c r="G608" i="5"/>
  <c r="E608" i="5"/>
  <c r="H607" i="5"/>
  <c r="G607" i="5"/>
  <c r="F607" i="5"/>
  <c r="E607" i="5"/>
  <c r="H606" i="5"/>
  <c r="G606" i="5"/>
  <c r="F606" i="5"/>
  <c r="E606" i="5"/>
  <c r="H605" i="5"/>
  <c r="G605" i="5"/>
  <c r="E605" i="5"/>
  <c r="H604" i="5"/>
  <c r="G604" i="5"/>
  <c r="F604" i="5"/>
  <c r="E604" i="5"/>
  <c r="H603" i="5"/>
  <c r="G603" i="5"/>
  <c r="F603" i="5"/>
  <c r="E603" i="5"/>
  <c r="H602" i="5"/>
  <c r="G602" i="5"/>
  <c r="F602" i="5"/>
  <c r="E602" i="5"/>
  <c r="H601" i="5"/>
  <c r="G601" i="5"/>
  <c r="E601" i="5"/>
  <c r="H600" i="5"/>
  <c r="G600" i="5"/>
  <c r="E600" i="5"/>
  <c r="H599" i="5"/>
  <c r="G599" i="5"/>
  <c r="E599" i="5"/>
  <c r="H598" i="5"/>
  <c r="G598" i="5"/>
  <c r="F598" i="5"/>
  <c r="E598" i="5"/>
  <c r="H597" i="5"/>
  <c r="G597" i="5"/>
  <c r="E597" i="5"/>
  <c r="H596" i="5"/>
  <c r="G596" i="5"/>
  <c r="F596" i="5"/>
  <c r="E596" i="5"/>
  <c r="H595" i="5"/>
  <c r="G595" i="5"/>
  <c r="F595" i="5"/>
  <c r="E595" i="5"/>
  <c r="H594" i="5"/>
  <c r="G594" i="5"/>
  <c r="F594" i="5"/>
  <c r="E594" i="5"/>
  <c r="H593" i="5"/>
  <c r="G593" i="5"/>
  <c r="F593" i="5"/>
  <c r="E593" i="5"/>
  <c r="H592" i="5"/>
  <c r="G592" i="5"/>
  <c r="F592" i="5"/>
  <c r="E592" i="5"/>
  <c r="H591" i="5"/>
  <c r="G591" i="5"/>
  <c r="F591" i="5"/>
  <c r="E591" i="5"/>
  <c r="H590" i="5"/>
  <c r="G590" i="5"/>
  <c r="F590" i="5"/>
  <c r="E590" i="5"/>
  <c r="H589" i="5"/>
  <c r="G589" i="5"/>
  <c r="F589" i="5"/>
  <c r="E589" i="5"/>
  <c r="H588" i="5"/>
  <c r="G588" i="5"/>
  <c r="F588" i="5"/>
  <c r="E588" i="5"/>
  <c r="H587" i="5"/>
  <c r="G587" i="5"/>
  <c r="E587" i="5"/>
  <c r="H586" i="5"/>
  <c r="G586" i="5"/>
  <c r="E586" i="5"/>
  <c r="H585" i="5"/>
  <c r="G585" i="5"/>
  <c r="F585" i="5"/>
  <c r="E585" i="5"/>
  <c r="H584" i="5"/>
  <c r="G584" i="5"/>
  <c r="F584" i="5"/>
  <c r="E584" i="5"/>
  <c r="H583" i="5"/>
  <c r="G583" i="5"/>
  <c r="E583" i="5"/>
  <c r="F582" i="5"/>
  <c r="E582" i="5"/>
  <c r="D582" i="5"/>
  <c r="F609" i="5" s="1"/>
  <c r="C582" i="5"/>
  <c r="G582" i="5" s="1"/>
  <c r="H582" i="5" s="1"/>
  <c r="H576" i="5"/>
  <c r="G576" i="5"/>
  <c r="F576" i="5"/>
  <c r="E576" i="5"/>
  <c r="H575" i="5"/>
  <c r="G575" i="5"/>
  <c r="F575" i="5"/>
  <c r="E575" i="5"/>
  <c r="H574" i="5"/>
  <c r="G574" i="5"/>
  <c r="F574" i="5"/>
  <c r="E574" i="5"/>
  <c r="H573" i="5"/>
  <c r="G573" i="5"/>
  <c r="F573" i="5"/>
  <c r="E573" i="5"/>
  <c r="H572" i="5"/>
  <c r="G572" i="5"/>
  <c r="F572" i="5"/>
  <c r="E572" i="5"/>
  <c r="H571" i="5"/>
  <c r="G571" i="5"/>
  <c r="F571" i="5"/>
  <c r="E571" i="5"/>
  <c r="H570" i="5"/>
  <c r="G570" i="5"/>
  <c r="F570" i="5"/>
  <c r="E570" i="5"/>
  <c r="G569" i="5"/>
  <c r="F569" i="5"/>
  <c r="G568" i="5"/>
  <c r="G567" i="5"/>
  <c r="F567" i="5"/>
  <c r="G566" i="5"/>
  <c r="H566" i="5" s="1"/>
  <c r="F566" i="5"/>
  <c r="E566" i="5"/>
  <c r="G565" i="5"/>
  <c r="H565" i="5" s="1"/>
  <c r="F565" i="5"/>
  <c r="E565" i="5"/>
  <c r="G564" i="5"/>
  <c r="H564" i="5" s="1"/>
  <c r="F564" i="5"/>
  <c r="E564" i="5"/>
  <c r="G563" i="5"/>
  <c r="H563" i="5" s="1"/>
  <c r="F563" i="5"/>
  <c r="E563" i="5"/>
  <c r="G562" i="5"/>
  <c r="F562" i="5"/>
  <c r="G561" i="5"/>
  <c r="F561" i="5"/>
  <c r="G560" i="5"/>
  <c r="F560" i="5"/>
  <c r="G559" i="5"/>
  <c r="F559" i="5"/>
  <c r="G558" i="5"/>
  <c r="H558" i="5" s="1"/>
  <c r="F558" i="5"/>
  <c r="E558" i="5"/>
  <c r="G557" i="5"/>
  <c r="H557" i="5" s="1"/>
  <c r="F557" i="5"/>
  <c r="E557" i="5"/>
  <c r="G556" i="5"/>
  <c r="H556" i="5" s="1"/>
  <c r="F556" i="5"/>
  <c r="E556" i="5"/>
  <c r="G555" i="5"/>
  <c r="H555" i="5" s="1"/>
  <c r="F555" i="5"/>
  <c r="E555" i="5"/>
  <c r="G554" i="5"/>
  <c r="F554" i="5"/>
  <c r="H553" i="5"/>
  <c r="G553" i="5"/>
  <c r="F553" i="5"/>
  <c r="E553" i="5"/>
  <c r="G552" i="5"/>
  <c r="F552" i="5"/>
  <c r="G551" i="5"/>
  <c r="F551" i="5"/>
  <c r="G550" i="5"/>
  <c r="H550" i="5" s="1"/>
  <c r="F550" i="5"/>
  <c r="E550" i="5"/>
  <c r="G549" i="5"/>
  <c r="F549" i="5"/>
  <c r="G548" i="5"/>
  <c r="H548" i="5" s="1"/>
  <c r="F548" i="5"/>
  <c r="E548" i="5"/>
  <c r="G547" i="5"/>
  <c r="H547" i="5" s="1"/>
  <c r="F547" i="5"/>
  <c r="E547" i="5"/>
  <c r="G546" i="5"/>
  <c r="H546" i="5" s="1"/>
  <c r="F546" i="5"/>
  <c r="E546" i="5"/>
  <c r="G545" i="5"/>
  <c r="H545" i="5" s="1"/>
  <c r="F545" i="5"/>
  <c r="E545" i="5"/>
  <c r="G544" i="5"/>
  <c r="H544" i="5" s="1"/>
  <c r="F544" i="5"/>
  <c r="E544" i="5"/>
  <c r="G543" i="5"/>
  <c r="H543" i="5" s="1"/>
  <c r="F543" i="5"/>
  <c r="E543" i="5"/>
  <c r="G542" i="5"/>
  <c r="H542" i="5" s="1"/>
  <c r="F542" i="5"/>
  <c r="E542" i="5"/>
  <c r="G541" i="5"/>
  <c r="H541" i="5" s="1"/>
  <c r="F541" i="5"/>
  <c r="E541" i="5"/>
  <c r="G540" i="5"/>
  <c r="H540" i="5" s="1"/>
  <c r="F540" i="5"/>
  <c r="E540" i="5"/>
  <c r="G539" i="5"/>
  <c r="H539" i="5" s="1"/>
  <c r="F539" i="5"/>
  <c r="E539" i="5"/>
  <c r="G538" i="5"/>
  <c r="F538" i="5"/>
  <c r="H537" i="5"/>
  <c r="G537" i="5"/>
  <c r="F537" i="5"/>
  <c r="E537" i="5"/>
  <c r="G536" i="5"/>
  <c r="F536" i="5"/>
  <c r="G535" i="5"/>
  <c r="G534" i="5"/>
  <c r="F534" i="5"/>
  <c r="G533" i="5"/>
  <c r="H533" i="5" s="1"/>
  <c r="F533" i="5"/>
  <c r="E533" i="5"/>
  <c r="G532" i="5"/>
  <c r="F532" i="5"/>
  <c r="H531" i="5"/>
  <c r="G531" i="5"/>
  <c r="F531" i="5"/>
  <c r="E531" i="5"/>
  <c r="H530" i="5"/>
  <c r="G530" i="5"/>
  <c r="F530" i="5"/>
  <c r="E530" i="5"/>
  <c r="H529" i="5"/>
  <c r="G529" i="5"/>
  <c r="F529" i="5"/>
  <c r="E529" i="5"/>
  <c r="H528" i="5"/>
  <c r="G528" i="5"/>
  <c r="F528" i="5"/>
  <c r="E528" i="5"/>
  <c r="H527" i="5"/>
  <c r="G527" i="5"/>
  <c r="F527" i="5"/>
  <c r="E527" i="5"/>
  <c r="H526" i="5"/>
  <c r="G526" i="5"/>
  <c r="F526" i="5"/>
  <c r="E526" i="5"/>
  <c r="G525" i="5"/>
  <c r="F525" i="5"/>
  <c r="H524" i="5"/>
  <c r="G524" i="5"/>
  <c r="E524" i="5"/>
  <c r="G523" i="5"/>
  <c r="F523" i="5"/>
  <c r="G522" i="5"/>
  <c r="H522" i="5" s="1"/>
  <c r="F522" i="5"/>
  <c r="E522" i="5"/>
  <c r="G521" i="5"/>
  <c r="H521" i="5" s="1"/>
  <c r="F521" i="5"/>
  <c r="E521" i="5"/>
  <c r="G520" i="5"/>
  <c r="F520" i="5"/>
  <c r="G519" i="5"/>
  <c r="H519" i="5" s="1"/>
  <c r="F519" i="5"/>
  <c r="E519" i="5"/>
  <c r="G518" i="5"/>
  <c r="H518" i="5" s="1"/>
  <c r="F518" i="5"/>
  <c r="E518" i="5"/>
  <c r="G517" i="5"/>
  <c r="H517" i="5" s="1"/>
  <c r="F517" i="5"/>
  <c r="E517" i="5"/>
  <c r="G516" i="5"/>
  <c r="H516" i="5" s="1"/>
  <c r="F516" i="5"/>
  <c r="E516" i="5"/>
  <c r="G515" i="5"/>
  <c r="F515" i="5"/>
  <c r="H514" i="5"/>
  <c r="G514" i="5"/>
  <c r="F514" i="5"/>
  <c r="E514" i="5"/>
  <c r="H513" i="5"/>
  <c r="G513" i="5"/>
  <c r="F513" i="5"/>
  <c r="E513" i="5"/>
  <c r="H512" i="5"/>
  <c r="G512" i="5"/>
  <c r="F512" i="5"/>
  <c r="E512" i="5"/>
  <c r="G511" i="5"/>
  <c r="F511" i="5"/>
  <c r="H510" i="5"/>
  <c r="G510" i="5"/>
  <c r="F510" i="5"/>
  <c r="E510" i="5"/>
  <c r="H509" i="5"/>
  <c r="G509" i="5"/>
  <c r="F509" i="5"/>
  <c r="E509" i="5"/>
  <c r="H508" i="5"/>
  <c r="G508" i="5"/>
  <c r="F508" i="5"/>
  <c r="E508" i="5"/>
  <c r="H507" i="5"/>
  <c r="G507" i="5"/>
  <c r="F507" i="5"/>
  <c r="E507" i="5"/>
  <c r="H506" i="5"/>
  <c r="G506" i="5"/>
  <c r="F506" i="5"/>
  <c r="E506" i="5"/>
  <c r="H505" i="5"/>
  <c r="G505" i="5"/>
  <c r="F505" i="5"/>
  <c r="E505" i="5"/>
  <c r="H504" i="5"/>
  <c r="G504" i="5"/>
  <c r="F504" i="5"/>
  <c r="E504" i="5"/>
  <c r="H503" i="5"/>
  <c r="G503" i="5"/>
  <c r="F503" i="5"/>
  <c r="E503" i="5"/>
  <c r="H502" i="5"/>
  <c r="G502" i="5"/>
  <c r="F502" i="5"/>
  <c r="E502" i="5"/>
  <c r="H501" i="5"/>
  <c r="G501" i="5"/>
  <c r="F501" i="5"/>
  <c r="E501" i="5"/>
  <c r="G500" i="5"/>
  <c r="F500" i="5"/>
  <c r="G499" i="5"/>
  <c r="H499" i="5" s="1"/>
  <c r="F499" i="5"/>
  <c r="E499" i="5"/>
  <c r="G498" i="5"/>
  <c r="H498" i="5" s="1"/>
  <c r="F498" i="5"/>
  <c r="E498" i="5"/>
  <c r="G497" i="5"/>
  <c r="H497" i="5" s="1"/>
  <c r="F497" i="5"/>
  <c r="E497" i="5"/>
  <c r="G496" i="5"/>
  <c r="H496" i="5" s="1"/>
  <c r="F496" i="5"/>
  <c r="E496" i="5"/>
  <c r="G495" i="5"/>
  <c r="F495" i="5"/>
  <c r="G494" i="5"/>
  <c r="H494" i="5" s="1"/>
  <c r="F494" i="5"/>
  <c r="E494" i="5"/>
  <c r="G493" i="5"/>
  <c r="H493" i="5" s="1"/>
  <c r="F493" i="5"/>
  <c r="E493" i="5"/>
  <c r="G492" i="5"/>
  <c r="H492" i="5" s="1"/>
  <c r="F492" i="5"/>
  <c r="E492" i="5"/>
  <c r="G491" i="5"/>
  <c r="H491" i="5" s="1"/>
  <c r="F491" i="5"/>
  <c r="E491" i="5"/>
  <c r="G490" i="5"/>
  <c r="F490" i="5"/>
  <c r="G489" i="5"/>
  <c r="F489" i="5"/>
  <c r="H488" i="5"/>
  <c r="G488" i="5"/>
  <c r="F488" i="5"/>
  <c r="E488" i="5"/>
  <c r="H487" i="5"/>
  <c r="G487" i="5"/>
  <c r="F487" i="5"/>
  <c r="E487" i="5"/>
  <c r="G486" i="5"/>
  <c r="F486" i="5"/>
  <c r="G485" i="5"/>
  <c r="H485" i="5" s="1"/>
  <c r="F485" i="5"/>
  <c r="E485" i="5"/>
  <c r="G484" i="5"/>
  <c r="F484" i="5"/>
  <c r="G483" i="5"/>
  <c r="H483" i="5" s="1"/>
  <c r="F483" i="5"/>
  <c r="E483" i="5"/>
  <c r="G482" i="5"/>
  <c r="F482" i="5"/>
  <c r="G481" i="5"/>
  <c r="F481" i="5"/>
  <c r="H480" i="5"/>
  <c r="G480" i="5"/>
  <c r="F480" i="5"/>
  <c r="E480" i="5"/>
  <c r="G479" i="5"/>
  <c r="G478" i="5"/>
  <c r="H478" i="5" s="1"/>
  <c r="F478" i="5"/>
  <c r="E478" i="5"/>
  <c r="G477" i="5"/>
  <c r="H477" i="5" s="1"/>
  <c r="F477" i="5"/>
  <c r="E477" i="5"/>
  <c r="G476" i="5"/>
  <c r="H476" i="5" s="1"/>
  <c r="F476" i="5"/>
  <c r="E476" i="5"/>
  <c r="G475" i="5"/>
  <c r="H475" i="5" s="1"/>
  <c r="F475" i="5"/>
  <c r="E475" i="5"/>
  <c r="G474" i="5"/>
  <c r="H474" i="5" s="1"/>
  <c r="F474" i="5"/>
  <c r="E474" i="5"/>
  <c r="G473" i="5"/>
  <c r="H473" i="5" s="1"/>
  <c r="F473" i="5"/>
  <c r="E473" i="5"/>
  <c r="G472" i="5"/>
  <c r="H472" i="5" s="1"/>
  <c r="F472" i="5"/>
  <c r="E472" i="5"/>
  <c r="G471" i="5"/>
  <c r="F471" i="5"/>
  <c r="G470" i="5"/>
  <c r="H470" i="5" s="1"/>
  <c r="F470" i="5"/>
  <c r="E470" i="5"/>
  <c r="G469" i="5"/>
  <c r="H469" i="5" s="1"/>
  <c r="F469" i="5"/>
  <c r="E469" i="5"/>
  <c r="G468" i="5"/>
  <c r="F468" i="5"/>
  <c r="H467" i="5"/>
  <c r="G467" i="5"/>
  <c r="F467" i="5"/>
  <c r="E467" i="5"/>
  <c r="H466" i="5"/>
  <c r="G466" i="5"/>
  <c r="F466" i="5"/>
  <c r="E466" i="5"/>
  <c r="G465" i="5"/>
  <c r="F465" i="5"/>
  <c r="G464" i="5"/>
  <c r="F464" i="5"/>
  <c r="G463" i="5"/>
  <c r="F463" i="5"/>
  <c r="G462" i="5"/>
  <c r="H462" i="5" s="1"/>
  <c r="F462" i="5"/>
  <c r="E462" i="5"/>
  <c r="G461" i="5"/>
  <c r="H461" i="5" s="1"/>
  <c r="F461" i="5"/>
  <c r="E461" i="5"/>
  <c r="G460" i="5"/>
  <c r="H460" i="5" s="1"/>
  <c r="F460" i="5"/>
  <c r="E460" i="5"/>
  <c r="G459" i="5"/>
  <c r="H459" i="5" s="1"/>
  <c r="F459" i="5"/>
  <c r="E459" i="5"/>
  <c r="G458" i="5"/>
  <c r="H458" i="5" s="1"/>
  <c r="F458" i="5"/>
  <c r="E458" i="5"/>
  <c r="G457" i="5"/>
  <c r="F457" i="5"/>
  <c r="G456" i="5"/>
  <c r="F456" i="5"/>
  <c r="H455" i="5"/>
  <c r="G455" i="5"/>
  <c r="E455" i="5"/>
  <c r="G454" i="5"/>
  <c r="F454" i="5"/>
  <c r="G453" i="5"/>
  <c r="H453" i="5" s="1"/>
  <c r="F453" i="5"/>
  <c r="E453" i="5"/>
  <c r="G452" i="5"/>
  <c r="H452" i="5" s="1"/>
  <c r="F452" i="5"/>
  <c r="E452" i="5"/>
  <c r="G451" i="5"/>
  <c r="H451" i="5" s="1"/>
  <c r="F451" i="5"/>
  <c r="E451" i="5"/>
  <c r="G450" i="5"/>
  <c r="H450" i="5" s="1"/>
  <c r="F450" i="5"/>
  <c r="E450" i="5"/>
  <c r="G449" i="5"/>
  <c r="H449" i="5" s="1"/>
  <c r="F449" i="5"/>
  <c r="E449" i="5"/>
  <c r="G448" i="5"/>
  <c r="H448" i="5" s="1"/>
  <c r="F448" i="5"/>
  <c r="E448" i="5"/>
  <c r="G447" i="5"/>
  <c r="H447" i="5" s="1"/>
  <c r="F447" i="5"/>
  <c r="E447" i="5"/>
  <c r="G446" i="5"/>
  <c r="H446" i="5" s="1"/>
  <c r="F446" i="5"/>
  <c r="E446" i="5"/>
  <c r="G445" i="5"/>
  <c r="F445" i="5"/>
  <c r="G444" i="5"/>
  <c r="F444" i="5"/>
  <c r="H443" i="5"/>
  <c r="G443" i="5"/>
  <c r="F443" i="5"/>
  <c r="E443" i="5"/>
  <c r="H442" i="5"/>
  <c r="G442" i="5"/>
  <c r="F442" i="5"/>
  <c r="E442" i="5"/>
  <c r="H441" i="5"/>
  <c r="G441" i="5"/>
  <c r="F441" i="5"/>
  <c r="E441" i="5"/>
  <c r="H440" i="5"/>
  <c r="G440" i="5"/>
  <c r="F440" i="5"/>
  <c r="E440" i="5"/>
  <c r="H439" i="5"/>
  <c r="G439" i="5"/>
  <c r="F439" i="5"/>
  <c r="E439" i="5"/>
  <c r="H438" i="5"/>
  <c r="G438" i="5"/>
  <c r="F438" i="5"/>
  <c r="E438" i="5"/>
  <c r="H437" i="5"/>
  <c r="G437" i="5"/>
  <c r="F437" i="5"/>
  <c r="E437" i="5"/>
  <c r="H436" i="5"/>
  <c r="G436" i="5"/>
  <c r="F436" i="5"/>
  <c r="E436" i="5"/>
  <c r="G435" i="5"/>
  <c r="F435" i="5"/>
  <c r="G434" i="5"/>
  <c r="F434" i="5"/>
  <c r="G433" i="5"/>
  <c r="H433" i="5" s="1"/>
  <c r="F433" i="5"/>
  <c r="E433" i="5"/>
  <c r="G432" i="5"/>
  <c r="H432" i="5" s="1"/>
  <c r="F432" i="5"/>
  <c r="E432" i="5"/>
  <c r="G431" i="5"/>
  <c r="H431" i="5" s="1"/>
  <c r="F431" i="5"/>
  <c r="E431" i="5"/>
  <c r="G430" i="5"/>
  <c r="H430" i="5" s="1"/>
  <c r="F430" i="5"/>
  <c r="E430" i="5"/>
  <c r="G429" i="5"/>
  <c r="H429" i="5" s="1"/>
  <c r="F429" i="5"/>
  <c r="E429" i="5"/>
  <c r="G428" i="5"/>
  <c r="H428" i="5" s="1"/>
  <c r="F428" i="5"/>
  <c r="E428" i="5"/>
  <c r="G427" i="5"/>
  <c r="H427" i="5" s="1"/>
  <c r="F427" i="5"/>
  <c r="E427" i="5"/>
  <c r="G426" i="5"/>
  <c r="H426" i="5" s="1"/>
  <c r="F426" i="5"/>
  <c r="E426" i="5"/>
  <c r="G425" i="5"/>
  <c r="H425" i="5" s="1"/>
  <c r="F425" i="5"/>
  <c r="E425" i="5"/>
  <c r="G424" i="5"/>
  <c r="H424" i="5" s="1"/>
  <c r="F424" i="5"/>
  <c r="E424" i="5"/>
  <c r="G423" i="5"/>
  <c r="H423" i="5" s="1"/>
  <c r="F423" i="5"/>
  <c r="E423" i="5"/>
  <c r="G422" i="5"/>
  <c r="H422" i="5" s="1"/>
  <c r="F422" i="5"/>
  <c r="E422" i="5"/>
  <c r="G421" i="5"/>
  <c r="H421" i="5" s="1"/>
  <c r="F421" i="5"/>
  <c r="E421" i="5"/>
  <c r="G420" i="5"/>
  <c r="F420" i="5"/>
  <c r="G419" i="5"/>
  <c r="H419" i="5" s="1"/>
  <c r="F419" i="5"/>
  <c r="E419" i="5"/>
  <c r="G418" i="5"/>
  <c r="H418" i="5" s="1"/>
  <c r="F418" i="5"/>
  <c r="E418" i="5"/>
  <c r="G417" i="5"/>
  <c r="H417" i="5" s="1"/>
  <c r="F417" i="5"/>
  <c r="E417" i="5"/>
  <c r="G416" i="5"/>
  <c r="H416" i="5" s="1"/>
  <c r="F416" i="5"/>
  <c r="E416" i="5"/>
  <c r="G415" i="5"/>
  <c r="H415" i="5" s="1"/>
  <c r="F415" i="5"/>
  <c r="E415" i="5"/>
  <c r="G414" i="5"/>
  <c r="H414" i="5" s="1"/>
  <c r="F414" i="5"/>
  <c r="E414" i="5"/>
  <c r="G413" i="5"/>
  <c r="H413" i="5" s="1"/>
  <c r="F413" i="5"/>
  <c r="E413" i="5"/>
  <c r="G412" i="5"/>
  <c r="F412" i="5"/>
  <c r="G411" i="5"/>
  <c r="F411" i="5"/>
  <c r="G410" i="5"/>
  <c r="G409" i="5"/>
  <c r="F409" i="5"/>
  <c r="G408" i="5"/>
  <c r="F408" i="5"/>
  <c r="H407" i="5"/>
  <c r="G407" i="5"/>
  <c r="F407" i="5"/>
  <c r="E407" i="5"/>
  <c r="H406" i="5"/>
  <c r="G406" i="5"/>
  <c r="F406" i="5"/>
  <c r="E406" i="5"/>
  <c r="H405" i="5"/>
  <c r="G405" i="5"/>
  <c r="F405" i="5"/>
  <c r="E405" i="5"/>
  <c r="H404" i="5"/>
  <c r="G404" i="5"/>
  <c r="F404" i="5"/>
  <c r="E404" i="5"/>
  <c r="H403" i="5"/>
  <c r="G403" i="5"/>
  <c r="F403" i="5"/>
  <c r="E403" i="5"/>
  <c r="H402" i="5"/>
  <c r="G402" i="5"/>
  <c r="F402" i="5"/>
  <c r="E402" i="5"/>
  <c r="H401" i="5"/>
  <c r="G401" i="5"/>
  <c r="F401" i="5"/>
  <c r="E401" i="5"/>
  <c r="H400" i="5"/>
  <c r="G400" i="5"/>
  <c r="F400" i="5"/>
  <c r="E400" i="5"/>
  <c r="G399" i="5"/>
  <c r="F399" i="5"/>
  <c r="G398" i="5"/>
  <c r="G397" i="5"/>
  <c r="F397" i="5"/>
  <c r="G396" i="5"/>
  <c r="H396" i="5" s="1"/>
  <c r="F396" i="5"/>
  <c r="E396" i="5"/>
  <c r="G395" i="5"/>
  <c r="F395" i="5"/>
  <c r="H394" i="5"/>
  <c r="G394" i="5"/>
  <c r="F394" i="5"/>
  <c r="E394" i="5"/>
  <c r="H393" i="5"/>
  <c r="G393" i="5"/>
  <c r="F393" i="5"/>
  <c r="E393" i="5"/>
  <c r="H392" i="5"/>
  <c r="G392" i="5"/>
  <c r="F392" i="5"/>
  <c r="E392" i="5"/>
  <c r="G391" i="5"/>
  <c r="F391" i="5"/>
  <c r="H390" i="5"/>
  <c r="G390" i="5"/>
  <c r="F390" i="5"/>
  <c r="E390" i="5"/>
  <c r="H389" i="5"/>
  <c r="G389" i="5"/>
  <c r="F389" i="5"/>
  <c r="E389" i="5"/>
  <c r="G388" i="5"/>
  <c r="G387" i="5"/>
  <c r="F387" i="5"/>
  <c r="G386" i="5"/>
  <c r="H386" i="5" s="1"/>
  <c r="F386" i="5"/>
  <c r="E386" i="5"/>
  <c r="G385" i="5"/>
  <c r="F385" i="5"/>
  <c r="G384" i="5"/>
  <c r="F384" i="5"/>
  <c r="G383" i="5"/>
  <c r="F383" i="5"/>
  <c r="G382" i="5"/>
  <c r="F382" i="5"/>
  <c r="G381" i="5"/>
  <c r="H381" i="5" s="1"/>
  <c r="F381" i="5"/>
  <c r="E381" i="5"/>
  <c r="G380" i="5"/>
  <c r="H380" i="5" s="1"/>
  <c r="F380" i="5"/>
  <c r="E380" i="5"/>
  <c r="G379" i="5"/>
  <c r="H379" i="5" s="1"/>
  <c r="F379" i="5"/>
  <c r="E379" i="5"/>
  <c r="G378" i="5"/>
  <c r="H378" i="5" s="1"/>
  <c r="F378" i="5"/>
  <c r="E378" i="5"/>
  <c r="G377" i="5"/>
  <c r="H377" i="5" s="1"/>
  <c r="F377" i="5"/>
  <c r="E377" i="5"/>
  <c r="G376" i="5"/>
  <c r="H376" i="5" s="1"/>
  <c r="F376" i="5"/>
  <c r="E376" i="5"/>
  <c r="G375" i="5"/>
  <c r="H375" i="5" s="1"/>
  <c r="F375" i="5"/>
  <c r="E375" i="5"/>
  <c r="G374" i="5"/>
  <c r="F374" i="5"/>
  <c r="G373" i="5"/>
  <c r="F373" i="5"/>
  <c r="G372" i="5"/>
  <c r="G371" i="5"/>
  <c r="H371" i="5" s="1"/>
  <c r="F371" i="5"/>
  <c r="E371" i="5"/>
  <c r="G370" i="5"/>
  <c r="F370" i="5"/>
  <c r="G369" i="5"/>
  <c r="F369" i="5"/>
  <c r="H368" i="5"/>
  <c r="G368" i="5"/>
  <c r="F368" i="5"/>
  <c r="E368" i="5"/>
  <c r="H367" i="5"/>
  <c r="G367" i="5"/>
  <c r="F367" i="5"/>
  <c r="E367" i="5"/>
  <c r="G366" i="5"/>
  <c r="F366" i="5"/>
  <c r="G365" i="5"/>
  <c r="G364" i="5"/>
  <c r="F364" i="5"/>
  <c r="G363" i="5"/>
  <c r="H363" i="5" s="1"/>
  <c r="F363" i="5"/>
  <c r="E363" i="5"/>
  <c r="G362" i="5"/>
  <c r="F362" i="5"/>
  <c r="G361" i="5"/>
  <c r="F361" i="5"/>
  <c r="H360" i="5"/>
  <c r="G360" i="5"/>
  <c r="E360" i="5"/>
  <c r="G359" i="5"/>
  <c r="F359" i="5"/>
  <c r="G358" i="5"/>
  <c r="F358" i="5"/>
  <c r="G357" i="5"/>
  <c r="F357" i="5"/>
  <c r="G356" i="5"/>
  <c r="F356" i="5"/>
  <c r="G355" i="5"/>
  <c r="G354" i="5"/>
  <c r="H354" i="5" s="1"/>
  <c r="F354" i="5"/>
  <c r="E354" i="5"/>
  <c r="G353" i="5"/>
  <c r="F353" i="5"/>
  <c r="G352" i="5"/>
  <c r="F352" i="5"/>
  <c r="G351" i="5"/>
  <c r="F351" i="5"/>
  <c r="G350" i="5"/>
  <c r="F350" i="5"/>
  <c r="G349" i="5"/>
  <c r="F349" i="5"/>
  <c r="D349" i="5"/>
  <c r="F568" i="5" s="1"/>
  <c r="C349" i="5"/>
  <c r="G343" i="5"/>
  <c r="F343" i="5"/>
  <c r="H342" i="5"/>
  <c r="G342" i="5"/>
  <c r="F342" i="5"/>
  <c r="E342" i="5"/>
  <c r="G341" i="5"/>
  <c r="F341" i="5"/>
  <c r="H340" i="5"/>
  <c r="G340" i="5"/>
  <c r="F340" i="5"/>
  <c r="E340" i="5"/>
  <c r="H339" i="5"/>
  <c r="G339" i="5"/>
  <c r="F339" i="5"/>
  <c r="E339" i="5"/>
  <c r="H338" i="5"/>
  <c r="G338" i="5"/>
  <c r="F338" i="5"/>
  <c r="E338" i="5"/>
  <c r="H337" i="5"/>
  <c r="G337" i="5"/>
  <c r="F337" i="5"/>
  <c r="E337" i="5"/>
  <c r="H336" i="5"/>
  <c r="G336" i="5"/>
  <c r="F336" i="5"/>
  <c r="E336" i="5"/>
  <c r="H335" i="5"/>
  <c r="G335" i="5"/>
  <c r="F335" i="5"/>
  <c r="E335" i="5"/>
  <c r="H334" i="5"/>
  <c r="G334" i="5"/>
  <c r="F334" i="5"/>
  <c r="E334" i="5"/>
  <c r="H333" i="5"/>
  <c r="G333" i="5"/>
  <c r="F333" i="5"/>
  <c r="E333" i="5"/>
  <c r="H332" i="5"/>
  <c r="G332" i="5"/>
  <c r="F332" i="5"/>
  <c r="E332" i="5"/>
  <c r="H331" i="5"/>
  <c r="G331" i="5"/>
  <c r="F331" i="5"/>
  <c r="E331" i="5"/>
  <c r="H330" i="5"/>
  <c r="G330" i="5"/>
  <c r="F330" i="5"/>
  <c r="E330" i="5"/>
  <c r="H329" i="5"/>
  <c r="G329" i="5"/>
  <c r="E329" i="5"/>
  <c r="H328" i="5"/>
  <c r="G328" i="5"/>
  <c r="F328" i="5"/>
  <c r="E328" i="5"/>
  <c r="H327" i="5"/>
  <c r="G327" i="5"/>
  <c r="F327" i="5"/>
  <c r="E327" i="5"/>
  <c r="H326" i="5"/>
  <c r="G326" i="5"/>
  <c r="F326" i="5"/>
  <c r="E326" i="5"/>
  <c r="H325" i="5"/>
  <c r="G325" i="5"/>
  <c r="F325" i="5"/>
  <c r="E325" i="5"/>
  <c r="G324" i="5"/>
  <c r="F324" i="5"/>
  <c r="H323" i="5"/>
  <c r="G323" i="5"/>
  <c r="F323" i="5"/>
  <c r="E323" i="5"/>
  <c r="H322" i="5"/>
  <c r="G322" i="5"/>
  <c r="F322" i="5"/>
  <c r="E322" i="5"/>
  <c r="H321" i="5"/>
  <c r="G321" i="5"/>
  <c r="F321" i="5"/>
  <c r="E321" i="5"/>
  <c r="H320" i="5"/>
  <c r="G320" i="5"/>
  <c r="F320" i="5"/>
  <c r="E320" i="5"/>
  <c r="G319" i="5"/>
  <c r="H318" i="5"/>
  <c r="G318" i="5"/>
  <c r="F318" i="5"/>
  <c r="E318" i="5"/>
  <c r="H317" i="5"/>
  <c r="G317" i="5"/>
  <c r="E317" i="5"/>
  <c r="H316" i="5"/>
  <c r="G316" i="5"/>
  <c r="F316" i="5"/>
  <c r="E316" i="5"/>
  <c r="H315" i="5"/>
  <c r="G315" i="5"/>
  <c r="F315" i="5"/>
  <c r="E315" i="5"/>
  <c r="H314" i="5"/>
  <c r="G314" i="5"/>
  <c r="F314" i="5"/>
  <c r="E314" i="5"/>
  <c r="H313" i="5"/>
  <c r="G313" i="5"/>
  <c r="F313" i="5"/>
  <c r="E313" i="5"/>
  <c r="H312" i="5"/>
  <c r="G312" i="5"/>
  <c r="F312" i="5"/>
  <c r="E312" i="5"/>
  <c r="H311" i="5"/>
  <c r="G311" i="5"/>
  <c r="F311" i="5"/>
  <c r="E311" i="5"/>
  <c r="H310" i="5"/>
  <c r="G310" i="5"/>
  <c r="F310" i="5"/>
  <c r="E310" i="5"/>
  <c r="H309" i="5"/>
  <c r="G309" i="5"/>
  <c r="F309" i="5"/>
  <c r="E309" i="5"/>
  <c r="H308" i="5"/>
  <c r="G308" i="5"/>
  <c r="F308" i="5"/>
  <c r="E308" i="5"/>
  <c r="H307" i="5"/>
  <c r="G307" i="5"/>
  <c r="F307" i="5"/>
  <c r="E307" i="5"/>
  <c r="H306" i="5"/>
  <c r="G306" i="5"/>
  <c r="F306" i="5"/>
  <c r="E306" i="5"/>
  <c r="H305" i="5"/>
  <c r="G305" i="5"/>
  <c r="F305" i="5"/>
  <c r="E305" i="5"/>
  <c r="H304" i="5"/>
  <c r="G304" i="5"/>
  <c r="E304" i="5"/>
  <c r="G303" i="5"/>
  <c r="F303" i="5"/>
  <c r="G302" i="5"/>
  <c r="H301" i="5"/>
  <c r="G301" i="5"/>
  <c r="F301" i="5"/>
  <c r="E301" i="5"/>
  <c r="H300" i="5"/>
  <c r="G300" i="5"/>
  <c r="F300" i="5"/>
  <c r="E300" i="5"/>
  <c r="H299" i="5"/>
  <c r="G299" i="5"/>
  <c r="F299" i="5"/>
  <c r="E299" i="5"/>
  <c r="H298" i="5"/>
  <c r="G298" i="5"/>
  <c r="E298" i="5"/>
  <c r="H297" i="5"/>
  <c r="G297" i="5"/>
  <c r="F297" i="5"/>
  <c r="E297" i="5"/>
  <c r="H296" i="5"/>
  <c r="G296" i="5"/>
  <c r="F296" i="5"/>
  <c r="E296" i="5"/>
  <c r="H295" i="5"/>
  <c r="G295" i="5"/>
  <c r="F295" i="5"/>
  <c r="E295" i="5"/>
  <c r="G294" i="5"/>
  <c r="F294" i="5"/>
  <c r="H293" i="5"/>
  <c r="G293" i="5"/>
  <c r="F293" i="5"/>
  <c r="E293" i="5"/>
  <c r="H292" i="5"/>
  <c r="G292" i="5"/>
  <c r="F292" i="5"/>
  <c r="E292" i="5"/>
  <c r="H291" i="5"/>
  <c r="G291" i="5"/>
  <c r="F291" i="5"/>
  <c r="E291" i="5"/>
  <c r="H290" i="5"/>
  <c r="G290" i="5"/>
  <c r="E290" i="5"/>
  <c r="G289" i="5"/>
  <c r="H288" i="5"/>
  <c r="G288" i="5"/>
  <c r="E288" i="5"/>
  <c r="H287" i="5"/>
  <c r="G287" i="5"/>
  <c r="F287" i="5"/>
  <c r="E287" i="5"/>
  <c r="H286" i="5"/>
  <c r="G286" i="5"/>
  <c r="F286" i="5"/>
  <c r="E286" i="5"/>
  <c r="H285" i="5"/>
  <c r="G285" i="5"/>
  <c r="F285" i="5"/>
  <c r="E285" i="5"/>
  <c r="H284" i="5"/>
  <c r="G284" i="5"/>
  <c r="F284" i="5"/>
  <c r="E284" i="5"/>
  <c r="H283" i="5"/>
  <c r="G283" i="5"/>
  <c r="F283" i="5"/>
  <c r="E283" i="5"/>
  <c r="H282" i="5"/>
  <c r="G282" i="5"/>
  <c r="F282" i="5"/>
  <c r="E282" i="5"/>
  <c r="H281" i="5"/>
  <c r="G281" i="5"/>
  <c r="F281" i="5"/>
  <c r="E281" i="5"/>
  <c r="G280" i="5"/>
  <c r="F280" i="5"/>
  <c r="H279" i="5"/>
  <c r="G279" i="5"/>
  <c r="F279" i="5"/>
  <c r="E279" i="5"/>
  <c r="H278" i="5"/>
  <c r="G278" i="5"/>
  <c r="E278" i="5"/>
  <c r="H277" i="5"/>
  <c r="G277" i="5"/>
  <c r="F277" i="5"/>
  <c r="E277" i="5"/>
  <c r="G276" i="5"/>
  <c r="G275" i="5"/>
  <c r="F275" i="5"/>
  <c r="H274" i="5"/>
  <c r="G274" i="5"/>
  <c r="F274" i="5"/>
  <c r="E274" i="5"/>
  <c r="H273" i="5"/>
  <c r="G273" i="5"/>
  <c r="F273" i="5"/>
  <c r="E273" i="5"/>
  <c r="H272" i="5"/>
  <c r="G272" i="5"/>
  <c r="F272" i="5"/>
  <c r="E272" i="5"/>
  <c r="H271" i="5"/>
  <c r="G271" i="5"/>
  <c r="F271" i="5"/>
  <c r="E271" i="5"/>
  <c r="H270" i="5"/>
  <c r="G270" i="5"/>
  <c r="F270" i="5"/>
  <c r="E270" i="5"/>
  <c r="H269" i="5"/>
  <c r="G269" i="5"/>
  <c r="F269" i="5"/>
  <c r="E269" i="5"/>
  <c r="H268" i="5"/>
  <c r="G268" i="5"/>
  <c r="F268" i="5"/>
  <c r="E268" i="5"/>
  <c r="H267" i="5"/>
  <c r="G267" i="5"/>
  <c r="F267" i="5"/>
  <c r="E267" i="5"/>
  <c r="H266" i="5"/>
  <c r="G266" i="5"/>
  <c r="F266" i="5"/>
  <c r="E266" i="5"/>
  <c r="H265" i="5"/>
  <c r="G265" i="5"/>
  <c r="F265" i="5"/>
  <c r="E265" i="5"/>
  <c r="H264" i="5"/>
  <c r="G264" i="5"/>
  <c r="F264" i="5"/>
  <c r="E264" i="5"/>
  <c r="H263" i="5"/>
  <c r="G263" i="5"/>
  <c r="F263" i="5"/>
  <c r="E263" i="5"/>
  <c r="H262" i="5"/>
  <c r="G262" i="5"/>
  <c r="F262" i="5"/>
  <c r="E262" i="5"/>
  <c r="H261" i="5"/>
  <c r="G261" i="5"/>
  <c r="F261" i="5"/>
  <c r="E261" i="5"/>
  <c r="H260" i="5"/>
  <c r="G260" i="5"/>
  <c r="F260" i="5"/>
  <c r="E260" i="5"/>
  <c r="H259" i="5"/>
  <c r="G259" i="5"/>
  <c r="F259" i="5"/>
  <c r="E259" i="5"/>
  <c r="G258" i="5"/>
  <c r="F258" i="5"/>
  <c r="H257" i="5"/>
  <c r="G257" i="5"/>
  <c r="F257" i="5"/>
  <c r="E257" i="5"/>
  <c r="H256" i="5"/>
  <c r="G256" i="5"/>
  <c r="F256" i="5"/>
  <c r="E256" i="5"/>
  <c r="H255" i="5"/>
  <c r="G255" i="5"/>
  <c r="F255" i="5"/>
  <c r="E255" i="5"/>
  <c r="H254" i="5"/>
  <c r="G254" i="5"/>
  <c r="F254" i="5"/>
  <c r="E254" i="5"/>
  <c r="H253" i="5"/>
  <c r="G253" i="5"/>
  <c r="F253" i="5"/>
  <c r="E253" i="5"/>
  <c r="H252" i="5"/>
  <c r="G252" i="5"/>
  <c r="F252" i="5"/>
  <c r="E252" i="5"/>
  <c r="H251" i="5"/>
  <c r="G251" i="5"/>
  <c r="F251" i="5"/>
  <c r="E251" i="5"/>
  <c r="G250" i="5"/>
  <c r="F250" i="5"/>
  <c r="H249" i="5"/>
  <c r="G249" i="5"/>
  <c r="F249" i="5"/>
  <c r="E249" i="5"/>
  <c r="H248" i="5"/>
  <c r="G248" i="5"/>
  <c r="F248" i="5"/>
  <c r="E248" i="5"/>
  <c r="H247" i="5"/>
  <c r="G247" i="5"/>
  <c r="F247" i="5"/>
  <c r="E247" i="5"/>
  <c r="H246" i="5"/>
  <c r="G246" i="5"/>
  <c r="F246" i="5"/>
  <c r="E246" i="5"/>
  <c r="H245" i="5"/>
  <c r="G245" i="5"/>
  <c r="F245" i="5"/>
  <c r="E245" i="5"/>
  <c r="G244" i="5"/>
  <c r="H243" i="5"/>
  <c r="G243" i="5"/>
  <c r="F243" i="5"/>
  <c r="E243" i="5"/>
  <c r="H242" i="5"/>
  <c r="G242" i="5"/>
  <c r="F242" i="5"/>
  <c r="E242" i="5"/>
  <c r="G241" i="5"/>
  <c r="H240" i="5"/>
  <c r="G240" i="5"/>
  <c r="F240" i="5"/>
  <c r="E240" i="5"/>
  <c r="H239" i="5"/>
  <c r="G239" i="5"/>
  <c r="F239" i="5"/>
  <c r="E239" i="5"/>
  <c r="H238" i="5"/>
  <c r="G238" i="5"/>
  <c r="F238" i="5"/>
  <c r="E238" i="5"/>
  <c r="H237" i="5"/>
  <c r="G237" i="5"/>
  <c r="F237" i="5"/>
  <c r="E237" i="5"/>
  <c r="H236" i="5"/>
  <c r="G236" i="5"/>
  <c r="F236" i="5"/>
  <c r="E236" i="5"/>
  <c r="H235" i="5"/>
  <c r="G235" i="5"/>
  <c r="F235" i="5"/>
  <c r="E235" i="5"/>
  <c r="H234" i="5"/>
  <c r="G234" i="5"/>
  <c r="F234" i="5"/>
  <c r="E234" i="5"/>
  <c r="H233" i="5"/>
  <c r="G233" i="5"/>
  <c r="F233" i="5"/>
  <c r="E233" i="5"/>
  <c r="H232" i="5"/>
  <c r="G232" i="5"/>
  <c r="F232" i="5"/>
  <c r="E232" i="5"/>
  <c r="H231" i="5"/>
  <c r="G231" i="5"/>
  <c r="F231" i="5"/>
  <c r="E231" i="5"/>
  <c r="H230" i="5"/>
  <c r="G230" i="5"/>
  <c r="E230" i="5"/>
  <c r="H229" i="5"/>
  <c r="G229" i="5"/>
  <c r="F229" i="5"/>
  <c r="E229" i="5"/>
  <c r="H228" i="5"/>
  <c r="G228" i="5"/>
  <c r="E228" i="5"/>
  <c r="H227" i="5"/>
  <c r="G227" i="5"/>
  <c r="F227" i="5"/>
  <c r="E227" i="5"/>
  <c r="H226" i="5"/>
  <c r="G226" i="5"/>
  <c r="F226" i="5"/>
  <c r="E226" i="5"/>
  <c r="G225" i="5"/>
  <c r="H224" i="5"/>
  <c r="G224" i="5"/>
  <c r="F224" i="5"/>
  <c r="E224" i="5"/>
  <c r="H223" i="5"/>
  <c r="G223" i="5"/>
  <c r="F223" i="5"/>
  <c r="E223" i="5"/>
  <c r="H222" i="5"/>
  <c r="G222" i="5"/>
  <c r="F222" i="5"/>
  <c r="E222" i="5"/>
  <c r="H221" i="5"/>
  <c r="G221" i="5"/>
  <c r="F221" i="5"/>
  <c r="E221" i="5"/>
  <c r="H220" i="5"/>
  <c r="G220" i="5"/>
  <c r="F220" i="5"/>
  <c r="E220" i="5"/>
  <c r="H219" i="5"/>
  <c r="G219" i="5"/>
  <c r="F219" i="5"/>
  <c r="E219" i="5"/>
  <c r="H218" i="5"/>
  <c r="G218" i="5"/>
  <c r="F218" i="5"/>
  <c r="E218" i="5"/>
  <c r="H217" i="5"/>
  <c r="G217" i="5"/>
  <c r="F217" i="5"/>
  <c r="E217" i="5"/>
  <c r="H216" i="5"/>
  <c r="G216" i="5"/>
  <c r="F216" i="5"/>
  <c r="E216" i="5"/>
  <c r="H215" i="5"/>
  <c r="G215" i="5"/>
  <c r="F215" i="5"/>
  <c r="E215" i="5"/>
  <c r="H214" i="5"/>
  <c r="G214" i="5"/>
  <c r="F214" i="5"/>
  <c r="E214" i="5"/>
  <c r="H213" i="5"/>
  <c r="G213" i="5"/>
  <c r="E213" i="5"/>
  <c r="H212" i="5"/>
  <c r="G212" i="5"/>
  <c r="F212" i="5"/>
  <c r="E212" i="5"/>
  <c r="H211" i="5"/>
  <c r="G211" i="5"/>
  <c r="F211" i="5"/>
  <c r="E211" i="5"/>
  <c r="H210" i="5"/>
  <c r="G210" i="5"/>
  <c r="F210" i="5"/>
  <c r="E210" i="5"/>
  <c r="H209" i="5"/>
  <c r="G209" i="5"/>
  <c r="F209" i="5"/>
  <c r="E209" i="5"/>
  <c r="H208" i="5"/>
  <c r="G208" i="5"/>
  <c r="F208" i="5"/>
  <c r="E208" i="5"/>
  <c r="H207" i="5"/>
  <c r="G207" i="5"/>
  <c r="F207" i="5"/>
  <c r="E207" i="5"/>
  <c r="H206" i="5"/>
  <c r="G206" i="5"/>
  <c r="E206" i="5"/>
  <c r="H205" i="5"/>
  <c r="G205" i="5"/>
  <c r="F205" i="5"/>
  <c r="E205" i="5"/>
  <c r="H204" i="5"/>
  <c r="G204" i="5"/>
  <c r="E204" i="5"/>
  <c r="H203" i="5"/>
  <c r="G203" i="5"/>
  <c r="E203" i="5"/>
  <c r="H202" i="5"/>
  <c r="G202" i="5"/>
  <c r="E202" i="5"/>
  <c r="H201" i="5"/>
  <c r="G201" i="5"/>
  <c r="E201" i="5"/>
  <c r="H200" i="5"/>
  <c r="G200" i="5"/>
  <c r="E200" i="5"/>
  <c r="H199" i="5"/>
  <c r="G199" i="5"/>
  <c r="F199" i="5"/>
  <c r="E199" i="5"/>
  <c r="H198" i="5"/>
  <c r="G198" i="5"/>
  <c r="F198" i="5"/>
  <c r="E198" i="5"/>
  <c r="H197" i="5"/>
  <c r="G197" i="5"/>
  <c r="F197" i="5"/>
  <c r="E197" i="5"/>
  <c r="H196" i="5"/>
  <c r="G196" i="5"/>
  <c r="F196" i="5"/>
  <c r="E196" i="5"/>
  <c r="H195" i="5"/>
  <c r="G195" i="5"/>
  <c r="F195" i="5"/>
  <c r="E195" i="5"/>
  <c r="H194" i="5"/>
  <c r="G194" i="5"/>
  <c r="E194" i="5"/>
  <c r="H193" i="5"/>
  <c r="G193" i="5"/>
  <c r="F193" i="5"/>
  <c r="E193" i="5"/>
  <c r="H192" i="5"/>
  <c r="G192" i="5"/>
  <c r="F192" i="5"/>
  <c r="E192" i="5"/>
  <c r="H191" i="5"/>
  <c r="G191" i="5"/>
  <c r="F191" i="5"/>
  <c r="E191" i="5"/>
  <c r="H190" i="5"/>
  <c r="G190" i="5"/>
  <c r="F190" i="5"/>
  <c r="E190" i="5"/>
  <c r="H189" i="5"/>
  <c r="G189" i="5"/>
  <c r="E189" i="5"/>
  <c r="H188" i="5"/>
  <c r="G188" i="5"/>
  <c r="F188" i="5"/>
  <c r="E188" i="5"/>
  <c r="H187" i="5"/>
  <c r="G187" i="5"/>
  <c r="E187" i="5"/>
  <c r="H186" i="5"/>
  <c r="G186" i="5"/>
  <c r="F186" i="5"/>
  <c r="E186" i="5"/>
  <c r="H185" i="5"/>
  <c r="G185" i="5"/>
  <c r="E185" i="5"/>
  <c r="H184" i="5"/>
  <c r="G184" i="5"/>
  <c r="F184" i="5"/>
  <c r="E184" i="5"/>
  <c r="H183" i="5"/>
  <c r="G183" i="5"/>
  <c r="F183" i="5"/>
  <c r="E183" i="5"/>
  <c r="H182" i="5"/>
  <c r="G182" i="5"/>
  <c r="F182" i="5"/>
  <c r="E182" i="5"/>
  <c r="H181" i="5"/>
  <c r="G181" i="5"/>
  <c r="E181" i="5"/>
  <c r="H180" i="5"/>
  <c r="G180" i="5"/>
  <c r="F180" i="5"/>
  <c r="E180" i="5"/>
  <c r="H179" i="5"/>
  <c r="G179" i="5"/>
  <c r="E179" i="5"/>
  <c r="H178" i="5"/>
  <c r="G178" i="5"/>
  <c r="E178" i="5"/>
  <c r="H177" i="5"/>
  <c r="G177" i="5"/>
  <c r="F177" i="5"/>
  <c r="E177" i="5"/>
  <c r="H176" i="5"/>
  <c r="G176" i="5"/>
  <c r="E176" i="5"/>
  <c r="H175" i="5"/>
  <c r="G175" i="5"/>
  <c r="F175" i="5"/>
  <c r="E175" i="5"/>
  <c r="H174" i="5"/>
  <c r="G174" i="5"/>
  <c r="E174" i="5"/>
  <c r="E173" i="5"/>
  <c r="D173" i="5"/>
  <c r="F329" i="5" s="1"/>
  <c r="C173" i="5"/>
  <c r="G173" i="5" s="1"/>
  <c r="H173" i="5" s="1"/>
  <c r="G167" i="5"/>
  <c r="F167" i="5"/>
  <c r="E167" i="5"/>
  <c r="H167" i="5" s="1"/>
  <c r="G166" i="5"/>
  <c r="F166" i="5"/>
  <c r="E166" i="5"/>
  <c r="H166" i="5" s="1"/>
  <c r="G165" i="5"/>
  <c r="F165" i="5"/>
  <c r="E165" i="5"/>
  <c r="H165" i="5" s="1"/>
  <c r="G164" i="5"/>
  <c r="F164" i="5"/>
  <c r="G163" i="5"/>
  <c r="F163" i="5"/>
  <c r="E163" i="5"/>
  <c r="H163" i="5" s="1"/>
  <c r="G162" i="5"/>
  <c r="F162" i="5"/>
  <c r="E162" i="5"/>
  <c r="H162" i="5" s="1"/>
  <c r="G161" i="5"/>
  <c r="F161" i="5"/>
  <c r="E161" i="5"/>
  <c r="H161" i="5" s="1"/>
  <c r="G160" i="5"/>
  <c r="F160" i="5"/>
  <c r="E160" i="5"/>
  <c r="H160" i="5" s="1"/>
  <c r="G159" i="5"/>
  <c r="F159" i="5"/>
  <c r="E159" i="5"/>
  <c r="H159" i="5" s="1"/>
  <c r="G158" i="5"/>
  <c r="F158" i="5"/>
  <c r="E158" i="5"/>
  <c r="H158" i="5" s="1"/>
  <c r="G157" i="5"/>
  <c r="F157" i="5"/>
  <c r="E157" i="5"/>
  <c r="H157" i="5" s="1"/>
  <c r="G156" i="5"/>
  <c r="F156" i="5"/>
  <c r="E156" i="5"/>
  <c r="H156" i="5" s="1"/>
  <c r="G155" i="5"/>
  <c r="F155" i="5"/>
  <c r="E155" i="5"/>
  <c r="H155" i="5" s="1"/>
  <c r="G154" i="5"/>
  <c r="F154" i="5"/>
  <c r="E154" i="5"/>
  <c r="H154" i="5" s="1"/>
  <c r="G153" i="5"/>
  <c r="F153" i="5"/>
  <c r="E153" i="5"/>
  <c r="H153" i="5" s="1"/>
  <c r="G152" i="5"/>
  <c r="F152" i="5"/>
  <c r="E152" i="5"/>
  <c r="H152" i="5" s="1"/>
  <c r="G151" i="5"/>
  <c r="F151" i="5"/>
  <c r="E151" i="5"/>
  <c r="H151" i="5" s="1"/>
  <c r="G150" i="5"/>
  <c r="F150" i="5"/>
  <c r="E150" i="5"/>
  <c r="H150" i="5" s="1"/>
  <c r="G149" i="5"/>
  <c r="F149" i="5"/>
  <c r="E149" i="5"/>
  <c r="H149" i="5" s="1"/>
  <c r="G148" i="5"/>
  <c r="F148" i="5"/>
  <c r="E148" i="5"/>
  <c r="H148" i="5" s="1"/>
  <c r="G147" i="5"/>
  <c r="F147" i="5"/>
  <c r="E147" i="5"/>
  <c r="H147" i="5" s="1"/>
  <c r="G146" i="5"/>
  <c r="F146" i="5"/>
  <c r="E146" i="5"/>
  <c r="H146" i="5" s="1"/>
  <c r="G145" i="5"/>
  <c r="F145" i="5"/>
  <c r="E145" i="5"/>
  <c r="H145" i="5" s="1"/>
  <c r="G144" i="5"/>
  <c r="F144" i="5"/>
  <c r="E144" i="5"/>
  <c r="H144" i="5" s="1"/>
  <c r="G143" i="5"/>
  <c r="F143" i="5"/>
  <c r="E143" i="5"/>
  <c r="H143" i="5" s="1"/>
  <c r="G142" i="5"/>
  <c r="F142" i="5"/>
  <c r="G141" i="5"/>
  <c r="F141" i="5"/>
  <c r="E141" i="5"/>
  <c r="H141" i="5" s="1"/>
  <c r="G140" i="5"/>
  <c r="F140" i="5"/>
  <c r="E140" i="5"/>
  <c r="H140" i="5" s="1"/>
  <c r="G139" i="5"/>
  <c r="F139" i="5"/>
  <c r="E139" i="5"/>
  <c r="H139" i="5" s="1"/>
  <c r="G138" i="5"/>
  <c r="F138" i="5"/>
  <c r="E138" i="5"/>
  <c r="H138" i="5" s="1"/>
  <c r="G137" i="5"/>
  <c r="F137" i="5"/>
  <c r="E137" i="5"/>
  <c r="H137" i="5" s="1"/>
  <c r="G136" i="5"/>
  <c r="F136" i="5"/>
  <c r="E136" i="5"/>
  <c r="H136" i="5" s="1"/>
  <c r="G135" i="5"/>
  <c r="F135" i="5"/>
  <c r="G134" i="5"/>
  <c r="F134" i="5"/>
  <c r="G133" i="5"/>
  <c r="F133" i="5"/>
  <c r="G132" i="5"/>
  <c r="F132" i="5"/>
  <c r="E132" i="5"/>
  <c r="H132" i="5" s="1"/>
  <c r="G131" i="5"/>
  <c r="F131" i="5"/>
  <c r="G130" i="5"/>
  <c r="F130" i="5"/>
  <c r="E130" i="5"/>
  <c r="H130" i="5" s="1"/>
  <c r="G129" i="5"/>
  <c r="F129" i="5"/>
  <c r="G128" i="5"/>
  <c r="F128" i="5"/>
  <c r="G127" i="5"/>
  <c r="F127" i="5"/>
  <c r="E127" i="5"/>
  <c r="H127" i="5" s="1"/>
  <c r="G126" i="5"/>
  <c r="F126" i="5"/>
  <c r="G125" i="5"/>
  <c r="F125" i="5"/>
  <c r="G124" i="5"/>
  <c r="F124" i="5"/>
  <c r="E124" i="5"/>
  <c r="H124" i="5" s="1"/>
  <c r="G123" i="5"/>
  <c r="F123" i="5"/>
  <c r="E123" i="5"/>
  <c r="H123" i="5" s="1"/>
  <c r="G122" i="5"/>
  <c r="F122" i="5"/>
  <c r="E122" i="5"/>
  <c r="H122" i="5" s="1"/>
  <c r="G121" i="5"/>
  <c r="F121" i="5"/>
  <c r="G120" i="5"/>
  <c r="F120" i="5"/>
  <c r="G119" i="5"/>
  <c r="F119" i="5"/>
  <c r="E119" i="5"/>
  <c r="H119" i="5" s="1"/>
  <c r="G118" i="5"/>
  <c r="F118" i="5"/>
  <c r="E118" i="5"/>
  <c r="H118" i="5" s="1"/>
  <c r="G117" i="5"/>
  <c r="F117" i="5"/>
  <c r="G116" i="5"/>
  <c r="F116" i="5"/>
  <c r="E116" i="5"/>
  <c r="H116" i="5" s="1"/>
  <c r="G115" i="5"/>
  <c r="F115" i="5"/>
  <c r="G114" i="5"/>
  <c r="F114" i="5"/>
  <c r="G113" i="5"/>
  <c r="F113" i="5"/>
  <c r="G112" i="5"/>
  <c r="F112" i="5"/>
  <c r="G111" i="5"/>
  <c r="F111" i="5"/>
  <c r="G110" i="5"/>
  <c r="F110" i="5"/>
  <c r="E110" i="5"/>
  <c r="H110" i="5" s="1"/>
  <c r="G109" i="5"/>
  <c r="F109" i="5"/>
  <c r="G108" i="5"/>
  <c r="F108" i="5"/>
  <c r="E108" i="5"/>
  <c r="H108" i="5" s="1"/>
  <c r="G107" i="5"/>
  <c r="F107" i="5"/>
  <c r="E107" i="5"/>
  <c r="H107" i="5" s="1"/>
  <c r="G106" i="5"/>
  <c r="F106" i="5"/>
  <c r="G105" i="5"/>
  <c r="F105" i="5"/>
  <c r="E105" i="5"/>
  <c r="H105" i="5" s="1"/>
  <c r="G104" i="5"/>
  <c r="F104" i="5"/>
  <c r="E104" i="5"/>
  <c r="H104" i="5" s="1"/>
  <c r="G103" i="5"/>
  <c r="F103" i="5"/>
  <c r="G102" i="5"/>
  <c r="F102" i="5"/>
  <c r="E102" i="5"/>
  <c r="H102" i="5" s="1"/>
  <c r="G101" i="5"/>
  <c r="F101" i="5"/>
  <c r="E101" i="5"/>
  <c r="H101" i="5" s="1"/>
  <c r="G100" i="5"/>
  <c r="F100" i="5"/>
  <c r="E100" i="5"/>
  <c r="H100" i="5" s="1"/>
  <c r="G99" i="5"/>
  <c r="F99" i="5"/>
  <c r="G98" i="5"/>
  <c r="F98" i="5"/>
  <c r="E98" i="5"/>
  <c r="H98" i="5" s="1"/>
  <c r="G97" i="5"/>
  <c r="F97" i="5"/>
  <c r="E97" i="5"/>
  <c r="H97" i="5" s="1"/>
  <c r="G96" i="5"/>
  <c r="F96" i="5"/>
  <c r="E96" i="5"/>
  <c r="H96" i="5" s="1"/>
  <c r="G95" i="5"/>
  <c r="F95" i="5"/>
  <c r="E95" i="5"/>
  <c r="H95" i="5" s="1"/>
  <c r="G94" i="5"/>
  <c r="F94" i="5"/>
  <c r="E94" i="5"/>
  <c r="H94" i="5" s="1"/>
  <c r="G93" i="5"/>
  <c r="F93" i="5"/>
  <c r="E93" i="5"/>
  <c r="H93" i="5" s="1"/>
  <c r="G92" i="5"/>
  <c r="F92" i="5"/>
  <c r="G91" i="5"/>
  <c r="F91" i="5"/>
  <c r="E91" i="5"/>
  <c r="H91" i="5" s="1"/>
  <c r="G90" i="5"/>
  <c r="F90" i="5"/>
  <c r="G89" i="5"/>
  <c r="F89" i="5"/>
  <c r="E89" i="5"/>
  <c r="H89" i="5" s="1"/>
  <c r="G88" i="5"/>
  <c r="F88" i="5"/>
  <c r="E88" i="5"/>
  <c r="H88" i="5" s="1"/>
  <c r="G87" i="5"/>
  <c r="F87" i="5"/>
  <c r="G86" i="5"/>
  <c r="F86" i="5"/>
  <c r="E86" i="5"/>
  <c r="H86" i="5" s="1"/>
  <c r="G85" i="5"/>
  <c r="F85" i="5"/>
  <c r="E85" i="5"/>
  <c r="H85" i="5" s="1"/>
  <c r="G84" i="5"/>
  <c r="F84" i="5"/>
  <c r="G83" i="5"/>
  <c r="F83" i="5"/>
  <c r="E83" i="5"/>
  <c r="H83" i="5" s="1"/>
  <c r="G82" i="5"/>
  <c r="F82" i="5"/>
  <c r="E82" i="5"/>
  <c r="H82" i="5" s="1"/>
  <c r="G81" i="5"/>
  <c r="F81" i="5"/>
  <c r="E81" i="5"/>
  <c r="H81" i="5" s="1"/>
  <c r="G80" i="5"/>
  <c r="F80" i="5"/>
  <c r="G79" i="5"/>
  <c r="F79" i="5"/>
  <c r="G78" i="5"/>
  <c r="F78" i="5"/>
  <c r="G77" i="5"/>
  <c r="F77" i="5"/>
  <c r="G76" i="5"/>
  <c r="F76" i="5"/>
  <c r="F75" i="5"/>
  <c r="D75" i="5"/>
  <c r="C75" i="5"/>
  <c r="E164" i="5" s="1"/>
  <c r="H164" i="5" s="1"/>
  <c r="H69" i="5"/>
  <c r="G69" i="5"/>
  <c r="F69" i="5"/>
  <c r="E69" i="5"/>
  <c r="H68" i="5"/>
  <c r="G68" i="5"/>
  <c r="F68" i="5"/>
  <c r="E68" i="5"/>
  <c r="H67" i="5"/>
  <c r="G67" i="5"/>
  <c r="E67" i="5"/>
  <c r="H66" i="5"/>
  <c r="G66" i="5"/>
  <c r="F66" i="5"/>
  <c r="E66" i="5"/>
  <c r="H65" i="5"/>
  <c r="G65" i="5"/>
  <c r="F65" i="5"/>
  <c r="E65" i="5"/>
  <c r="H64" i="5"/>
  <c r="G64" i="5"/>
  <c r="F64" i="5"/>
  <c r="E64" i="5"/>
  <c r="H63" i="5"/>
  <c r="G63" i="5"/>
  <c r="F63" i="5"/>
  <c r="E63" i="5"/>
  <c r="H62" i="5"/>
  <c r="G62" i="5"/>
  <c r="F62" i="5"/>
  <c r="E62" i="5"/>
  <c r="H61" i="5"/>
  <c r="G61" i="5"/>
  <c r="F61" i="5"/>
  <c r="E61" i="5"/>
  <c r="H60" i="5"/>
  <c r="G60" i="5"/>
  <c r="F60" i="5"/>
  <c r="E60" i="5"/>
  <c r="H59" i="5"/>
  <c r="G59" i="5"/>
  <c r="F59" i="5"/>
  <c r="E59" i="5"/>
  <c r="H58" i="5"/>
  <c r="G58" i="5"/>
  <c r="F58" i="5"/>
  <c r="E58" i="5"/>
  <c r="H57" i="5"/>
  <c r="G57" i="5"/>
  <c r="F57" i="5"/>
  <c r="E57" i="5"/>
  <c r="H56" i="5"/>
  <c r="G56" i="5"/>
  <c r="F56" i="5"/>
  <c r="E56" i="5"/>
  <c r="H55" i="5"/>
  <c r="G55" i="5"/>
  <c r="F55" i="5"/>
  <c r="E55" i="5"/>
  <c r="H54" i="5"/>
  <c r="G54" i="5"/>
  <c r="F54" i="5"/>
  <c r="E54" i="5"/>
  <c r="H53" i="5"/>
  <c r="G53" i="5"/>
  <c r="F53" i="5"/>
  <c r="E53" i="5"/>
  <c r="H52" i="5"/>
  <c r="G52" i="5"/>
  <c r="F52" i="5"/>
  <c r="E52" i="5"/>
  <c r="H51" i="5"/>
  <c r="G51" i="5"/>
  <c r="F51" i="5"/>
  <c r="E51" i="5"/>
  <c r="H50" i="5"/>
  <c r="G50" i="5"/>
  <c r="F50" i="5"/>
  <c r="E50" i="5"/>
  <c r="H49" i="5"/>
  <c r="G49" i="5"/>
  <c r="F49" i="5"/>
  <c r="E49" i="5"/>
  <c r="H48" i="5"/>
  <c r="G48" i="5"/>
  <c r="F48" i="5"/>
  <c r="E48" i="5"/>
  <c r="H47" i="5"/>
  <c r="G47" i="5"/>
  <c r="F47" i="5"/>
  <c r="E47" i="5"/>
  <c r="H46" i="5"/>
  <c r="G46" i="5"/>
  <c r="F46" i="5"/>
  <c r="E46" i="5"/>
  <c r="H45" i="5"/>
  <c r="G45" i="5"/>
  <c r="F45" i="5"/>
  <c r="E45" i="5"/>
  <c r="H44" i="5"/>
  <c r="G44" i="5"/>
  <c r="F44" i="5"/>
  <c r="E44" i="5"/>
  <c r="H43" i="5"/>
  <c r="G43" i="5"/>
  <c r="F43" i="5"/>
  <c r="E43" i="5"/>
  <c r="H42" i="5"/>
  <c r="G42" i="5"/>
  <c r="F42" i="5"/>
  <c r="E42" i="5"/>
  <c r="H41" i="5"/>
  <c r="G41" i="5"/>
  <c r="F41" i="5"/>
  <c r="E41" i="5"/>
  <c r="H40" i="5"/>
  <c r="G40" i="5"/>
  <c r="F40" i="5"/>
  <c r="E40" i="5"/>
  <c r="H39" i="5"/>
  <c r="G39" i="5"/>
  <c r="F39" i="5"/>
  <c r="E39" i="5"/>
  <c r="H38" i="5"/>
  <c r="G38" i="5"/>
  <c r="F38" i="5"/>
  <c r="E38" i="5"/>
  <c r="H37" i="5"/>
  <c r="G37" i="5"/>
  <c r="F37" i="5"/>
  <c r="E37" i="5"/>
  <c r="H36" i="5"/>
  <c r="G36" i="5"/>
  <c r="F36" i="5"/>
  <c r="E36" i="5"/>
  <c r="H35" i="5"/>
  <c r="G35" i="5"/>
  <c r="F35" i="5"/>
  <c r="E35" i="5"/>
  <c r="H34" i="5"/>
  <c r="G34" i="5"/>
  <c r="F34" i="5"/>
  <c r="E34" i="5"/>
  <c r="H33" i="5"/>
  <c r="G33" i="5"/>
  <c r="F33" i="5"/>
  <c r="E33" i="5"/>
  <c r="H32" i="5"/>
  <c r="G32" i="5"/>
  <c r="F32" i="5"/>
  <c r="E32" i="5"/>
  <c r="H31" i="5"/>
  <c r="G31" i="5"/>
  <c r="F31" i="5"/>
  <c r="E31" i="5"/>
  <c r="H30" i="5"/>
  <c r="G30" i="5"/>
  <c r="E30" i="5"/>
  <c r="H29" i="5"/>
  <c r="G29" i="5"/>
  <c r="F29" i="5"/>
  <c r="E29" i="5"/>
  <c r="H28" i="5"/>
  <c r="G28" i="5"/>
  <c r="F28" i="5"/>
  <c r="E28" i="5"/>
  <c r="H27" i="5"/>
  <c r="G27" i="5"/>
  <c r="F27" i="5"/>
  <c r="E27" i="5"/>
  <c r="H26" i="5"/>
  <c r="G26" i="5"/>
  <c r="F26" i="5"/>
  <c r="E26" i="5"/>
  <c r="H25" i="5"/>
  <c r="G25" i="5"/>
  <c r="F25" i="5"/>
  <c r="E25" i="5"/>
  <c r="H24" i="5"/>
  <c r="G24" i="5"/>
  <c r="F24" i="5"/>
  <c r="E24" i="5"/>
  <c r="H23" i="5"/>
  <c r="G23" i="5"/>
  <c r="F23" i="5"/>
  <c r="E23" i="5"/>
  <c r="H22" i="5"/>
  <c r="G22" i="5"/>
  <c r="F22" i="5"/>
  <c r="E22" i="5"/>
  <c r="H21" i="5"/>
  <c r="G21" i="5"/>
  <c r="F21" i="5"/>
  <c r="E21" i="5"/>
  <c r="H20" i="5"/>
  <c r="G20" i="5"/>
  <c r="F20" i="5"/>
  <c r="E20" i="5"/>
  <c r="E19" i="5"/>
  <c r="D19" i="5"/>
  <c r="F67" i="5" s="1"/>
  <c r="C19" i="5"/>
  <c r="G19" i="5" s="1"/>
  <c r="H19" i="5" s="1"/>
  <c r="C13" i="5"/>
  <c r="D12" i="5"/>
  <c r="F12" i="5" s="1"/>
  <c r="C12" i="5"/>
  <c r="G12" i="5" s="1"/>
  <c r="C11" i="5"/>
  <c r="D10" i="5"/>
  <c r="F10" i="5" s="1"/>
  <c r="C9" i="5"/>
  <c r="D8" i="5"/>
  <c r="G609" i="4"/>
  <c r="F609" i="4"/>
  <c r="E609" i="4"/>
  <c r="H609" i="4" s="1"/>
  <c r="G608" i="4"/>
  <c r="F608" i="4"/>
  <c r="E608" i="4"/>
  <c r="H608" i="4" s="1"/>
  <c r="G607" i="4"/>
  <c r="F607" i="4"/>
  <c r="E607" i="4"/>
  <c r="H607" i="4" s="1"/>
  <c r="G606" i="4"/>
  <c r="F606" i="4"/>
  <c r="E606" i="4"/>
  <c r="H606" i="4" s="1"/>
  <c r="G605" i="4"/>
  <c r="F605" i="4"/>
  <c r="G604" i="4"/>
  <c r="F604" i="4"/>
  <c r="E604" i="4"/>
  <c r="H604" i="4" s="1"/>
  <c r="G603" i="4"/>
  <c r="F603" i="4"/>
  <c r="G602" i="4"/>
  <c r="F602" i="4"/>
  <c r="E602" i="4"/>
  <c r="H602" i="4" s="1"/>
  <c r="G601" i="4"/>
  <c r="F601" i="4"/>
  <c r="G600" i="4"/>
  <c r="F600" i="4"/>
  <c r="G599" i="4"/>
  <c r="F599" i="4"/>
  <c r="E599" i="4"/>
  <c r="H599" i="4" s="1"/>
  <c r="G598" i="4"/>
  <c r="F598" i="4"/>
  <c r="E598" i="4"/>
  <c r="H598" i="4" s="1"/>
  <c r="G597" i="4"/>
  <c r="F597" i="4"/>
  <c r="G596" i="4"/>
  <c r="F596" i="4"/>
  <c r="E596" i="4"/>
  <c r="H596" i="4" s="1"/>
  <c r="G595" i="4"/>
  <c r="F595" i="4"/>
  <c r="E595" i="4"/>
  <c r="H595" i="4" s="1"/>
  <c r="G594" i="4"/>
  <c r="F594" i="4"/>
  <c r="E594" i="4"/>
  <c r="H594" i="4" s="1"/>
  <c r="G593" i="4"/>
  <c r="F593" i="4"/>
  <c r="E593" i="4"/>
  <c r="H593" i="4" s="1"/>
  <c r="G592" i="4"/>
  <c r="F592" i="4"/>
  <c r="E592" i="4"/>
  <c r="H592" i="4" s="1"/>
  <c r="G591" i="4"/>
  <c r="F591" i="4"/>
  <c r="E591" i="4"/>
  <c r="H591" i="4" s="1"/>
  <c r="G590" i="4"/>
  <c r="F590" i="4"/>
  <c r="E590" i="4"/>
  <c r="H590" i="4" s="1"/>
  <c r="G589" i="4"/>
  <c r="F589" i="4"/>
  <c r="E589" i="4"/>
  <c r="H589" i="4" s="1"/>
  <c r="G588" i="4"/>
  <c r="F588" i="4"/>
  <c r="E588" i="4"/>
  <c r="H588" i="4" s="1"/>
  <c r="G587" i="4"/>
  <c r="F587" i="4"/>
  <c r="E587" i="4"/>
  <c r="H587" i="4" s="1"/>
  <c r="G586" i="4"/>
  <c r="F586" i="4"/>
  <c r="G585" i="4"/>
  <c r="F585" i="4"/>
  <c r="G584" i="4"/>
  <c r="F584" i="4"/>
  <c r="E584" i="4"/>
  <c r="H584" i="4" s="1"/>
  <c r="G583" i="4"/>
  <c r="F583" i="4"/>
  <c r="E583" i="4"/>
  <c r="H583" i="4" s="1"/>
  <c r="F582" i="4"/>
  <c r="D582" i="4"/>
  <c r="C582" i="4"/>
  <c r="E605" i="4" s="1"/>
  <c r="H605" i="4" s="1"/>
  <c r="H576" i="4"/>
  <c r="G576" i="4"/>
  <c r="F576" i="4"/>
  <c r="E576" i="4"/>
  <c r="H575" i="4"/>
  <c r="G575" i="4"/>
  <c r="F575" i="4"/>
  <c r="E575" i="4"/>
  <c r="H574" i="4"/>
  <c r="G574" i="4"/>
  <c r="F574" i="4"/>
  <c r="E574" i="4"/>
  <c r="H573" i="4"/>
  <c r="G573" i="4"/>
  <c r="F573" i="4"/>
  <c r="E573" i="4"/>
  <c r="H572" i="4"/>
  <c r="G572" i="4"/>
  <c r="F572" i="4"/>
  <c r="E572" i="4"/>
  <c r="H571" i="4"/>
  <c r="G571" i="4"/>
  <c r="F571" i="4"/>
  <c r="E571" i="4"/>
  <c r="G570" i="4"/>
  <c r="F570" i="4"/>
  <c r="G569" i="4"/>
  <c r="G568" i="4"/>
  <c r="H567" i="4"/>
  <c r="G567" i="4"/>
  <c r="F567" i="4"/>
  <c r="E567" i="4"/>
  <c r="H566" i="4"/>
  <c r="G566" i="4"/>
  <c r="F566" i="4"/>
  <c r="E566" i="4"/>
  <c r="H565" i="4"/>
  <c r="G565" i="4"/>
  <c r="F565" i="4"/>
  <c r="E565" i="4"/>
  <c r="H564" i="4"/>
  <c r="G564" i="4"/>
  <c r="F564" i="4"/>
  <c r="E564" i="4"/>
  <c r="H563" i="4"/>
  <c r="G563" i="4"/>
  <c r="F563" i="4"/>
  <c r="E563" i="4"/>
  <c r="H562" i="4"/>
  <c r="G562" i="4"/>
  <c r="E562" i="4"/>
  <c r="G561" i="4"/>
  <c r="H560" i="4"/>
  <c r="G560" i="4"/>
  <c r="F560" i="4"/>
  <c r="E560" i="4"/>
  <c r="G559" i="4"/>
  <c r="H558" i="4"/>
  <c r="G558" i="4"/>
  <c r="F558" i="4"/>
  <c r="E558" i="4"/>
  <c r="H557" i="4"/>
  <c r="G557" i="4"/>
  <c r="F557" i="4"/>
  <c r="E557" i="4"/>
  <c r="H556" i="4"/>
  <c r="G556" i="4"/>
  <c r="F556" i="4"/>
  <c r="E556" i="4"/>
  <c r="H555" i="4"/>
  <c r="G555" i="4"/>
  <c r="F555" i="4"/>
  <c r="E555" i="4"/>
  <c r="G554" i="4"/>
  <c r="H553" i="4"/>
  <c r="G553" i="4"/>
  <c r="F553" i="4"/>
  <c r="E553" i="4"/>
  <c r="G552" i="4"/>
  <c r="F552" i="4"/>
  <c r="H551" i="4"/>
  <c r="G551" i="4"/>
  <c r="F551" i="4"/>
  <c r="E551" i="4"/>
  <c r="H550" i="4"/>
  <c r="G550" i="4"/>
  <c r="F550" i="4"/>
  <c r="E550" i="4"/>
  <c r="H549" i="4"/>
  <c r="G549" i="4"/>
  <c r="F549" i="4"/>
  <c r="E549" i="4"/>
  <c r="H548" i="4"/>
  <c r="G548" i="4"/>
  <c r="F548" i="4"/>
  <c r="E548" i="4"/>
  <c r="H547" i="4"/>
  <c r="G547" i="4"/>
  <c r="F547" i="4"/>
  <c r="E547" i="4"/>
  <c r="H546" i="4"/>
  <c r="G546" i="4"/>
  <c r="F546" i="4"/>
  <c r="E546" i="4"/>
  <c r="H545" i="4"/>
  <c r="G545" i="4"/>
  <c r="F545" i="4"/>
  <c r="E545" i="4"/>
  <c r="H544" i="4"/>
  <c r="G544" i="4"/>
  <c r="F544" i="4"/>
  <c r="E544" i="4"/>
  <c r="H543" i="4"/>
  <c r="G543" i="4"/>
  <c r="F543" i="4"/>
  <c r="E543" i="4"/>
  <c r="H542" i="4"/>
  <c r="G542" i="4"/>
  <c r="F542" i="4"/>
  <c r="E542" i="4"/>
  <c r="H541" i="4"/>
  <c r="G541" i="4"/>
  <c r="F541" i="4"/>
  <c r="E541" i="4"/>
  <c r="H540" i="4"/>
  <c r="G540" i="4"/>
  <c r="F540" i="4"/>
  <c r="E540" i="4"/>
  <c r="G539" i="4"/>
  <c r="F539" i="4"/>
  <c r="H538" i="4"/>
  <c r="G538" i="4"/>
  <c r="F538" i="4"/>
  <c r="E538" i="4"/>
  <c r="H537" i="4"/>
  <c r="G537" i="4"/>
  <c r="F537" i="4"/>
  <c r="E537" i="4"/>
  <c r="H536" i="4"/>
  <c r="G536" i="4"/>
  <c r="F536" i="4"/>
  <c r="E536" i="4"/>
  <c r="H535" i="4"/>
  <c r="G535" i="4"/>
  <c r="F535" i="4"/>
  <c r="E535" i="4"/>
  <c r="H534" i="4"/>
  <c r="G534" i="4"/>
  <c r="F534" i="4"/>
  <c r="E534" i="4"/>
  <c r="H533" i="4"/>
  <c r="G533" i="4"/>
  <c r="F533" i="4"/>
  <c r="E533" i="4"/>
  <c r="H532" i="4"/>
  <c r="G532" i="4"/>
  <c r="E532" i="4"/>
  <c r="H531" i="4"/>
  <c r="G531" i="4"/>
  <c r="F531" i="4"/>
  <c r="E531" i="4"/>
  <c r="H530" i="4"/>
  <c r="G530" i="4"/>
  <c r="F530" i="4"/>
  <c r="E530" i="4"/>
  <c r="H529" i="4"/>
  <c r="G529" i="4"/>
  <c r="F529" i="4"/>
  <c r="E529" i="4"/>
  <c r="H528" i="4"/>
  <c r="G528" i="4"/>
  <c r="F528" i="4"/>
  <c r="E528" i="4"/>
  <c r="H527" i="4"/>
  <c r="G527" i="4"/>
  <c r="F527" i="4"/>
  <c r="E527" i="4"/>
  <c r="H526" i="4"/>
  <c r="G526" i="4"/>
  <c r="F526" i="4"/>
  <c r="E526" i="4"/>
  <c r="H525" i="4"/>
  <c r="G525" i="4"/>
  <c r="F525" i="4"/>
  <c r="E525" i="4"/>
  <c r="H524" i="4"/>
  <c r="G524" i="4"/>
  <c r="F524" i="4"/>
  <c r="E524" i="4"/>
  <c r="H523" i="4"/>
  <c r="G523" i="4"/>
  <c r="F523" i="4"/>
  <c r="E523" i="4"/>
  <c r="H522" i="4"/>
  <c r="G522" i="4"/>
  <c r="F522" i="4"/>
  <c r="E522" i="4"/>
  <c r="H521" i="4"/>
  <c r="G521" i="4"/>
  <c r="F521" i="4"/>
  <c r="E521" i="4"/>
  <c r="H520" i="4"/>
  <c r="G520" i="4"/>
  <c r="F520" i="4"/>
  <c r="E520" i="4"/>
  <c r="H519" i="4"/>
  <c r="G519" i="4"/>
  <c r="F519" i="4"/>
  <c r="E519" i="4"/>
  <c r="H518" i="4"/>
  <c r="G518" i="4"/>
  <c r="F518" i="4"/>
  <c r="E518" i="4"/>
  <c r="H517" i="4"/>
  <c r="G517" i="4"/>
  <c r="F517" i="4"/>
  <c r="E517" i="4"/>
  <c r="H516" i="4"/>
  <c r="G516" i="4"/>
  <c r="F516" i="4"/>
  <c r="E516" i="4"/>
  <c r="H515" i="4"/>
  <c r="G515" i="4"/>
  <c r="F515" i="4"/>
  <c r="E515" i="4"/>
  <c r="H514" i="4"/>
  <c r="G514" i="4"/>
  <c r="F514" i="4"/>
  <c r="E514" i="4"/>
  <c r="H513" i="4"/>
  <c r="G513" i="4"/>
  <c r="F513" i="4"/>
  <c r="E513" i="4"/>
  <c r="H512" i="4"/>
  <c r="G512" i="4"/>
  <c r="F512" i="4"/>
  <c r="E512" i="4"/>
  <c r="G511" i="4"/>
  <c r="F511" i="4"/>
  <c r="H510" i="4"/>
  <c r="G510" i="4"/>
  <c r="F510" i="4"/>
  <c r="E510" i="4"/>
  <c r="H509" i="4"/>
  <c r="G509" i="4"/>
  <c r="F509" i="4"/>
  <c r="E509" i="4"/>
  <c r="H508" i="4"/>
  <c r="G508" i="4"/>
  <c r="F508" i="4"/>
  <c r="E508" i="4"/>
  <c r="H507" i="4"/>
  <c r="G507" i="4"/>
  <c r="F507" i="4"/>
  <c r="E507" i="4"/>
  <c r="H506" i="4"/>
  <c r="G506" i="4"/>
  <c r="F506" i="4"/>
  <c r="E506" i="4"/>
  <c r="H505" i="4"/>
  <c r="G505" i="4"/>
  <c r="F505" i="4"/>
  <c r="E505" i="4"/>
  <c r="H504" i="4"/>
  <c r="G504" i="4"/>
  <c r="F504" i="4"/>
  <c r="E504" i="4"/>
  <c r="H503" i="4"/>
  <c r="G503" i="4"/>
  <c r="F503" i="4"/>
  <c r="E503" i="4"/>
  <c r="H502" i="4"/>
  <c r="G502" i="4"/>
  <c r="F502" i="4"/>
  <c r="E502" i="4"/>
  <c r="H501" i="4"/>
  <c r="G501" i="4"/>
  <c r="F501" i="4"/>
  <c r="E501" i="4"/>
  <c r="H500" i="4"/>
  <c r="G500" i="4"/>
  <c r="F500" i="4"/>
  <c r="E500" i="4"/>
  <c r="H499" i="4"/>
  <c r="G499" i="4"/>
  <c r="F499" i="4"/>
  <c r="E499" i="4"/>
  <c r="H498" i="4"/>
  <c r="G498" i="4"/>
  <c r="F498" i="4"/>
  <c r="E498" i="4"/>
  <c r="G497" i="4"/>
  <c r="F497" i="4"/>
  <c r="H496" i="4"/>
  <c r="G496" i="4"/>
  <c r="F496" i="4"/>
  <c r="E496" i="4"/>
  <c r="H495" i="4"/>
  <c r="G495" i="4"/>
  <c r="F495" i="4"/>
  <c r="E495" i="4"/>
  <c r="H494" i="4"/>
  <c r="G494" i="4"/>
  <c r="F494" i="4"/>
  <c r="E494" i="4"/>
  <c r="H493" i="4"/>
  <c r="G493" i="4"/>
  <c r="F493" i="4"/>
  <c r="E493" i="4"/>
  <c r="H492" i="4"/>
  <c r="G492" i="4"/>
  <c r="F492" i="4"/>
  <c r="E492" i="4"/>
  <c r="H491" i="4"/>
  <c r="G491" i="4"/>
  <c r="F491" i="4"/>
  <c r="E491" i="4"/>
  <c r="H490" i="4"/>
  <c r="G490" i="4"/>
  <c r="F490" i="4"/>
  <c r="E490" i="4"/>
  <c r="H489" i="4"/>
  <c r="G489" i="4"/>
  <c r="F489" i="4"/>
  <c r="E489" i="4"/>
  <c r="H488" i="4"/>
  <c r="G488" i="4"/>
  <c r="F488" i="4"/>
  <c r="E488" i="4"/>
  <c r="H487" i="4"/>
  <c r="G487" i="4"/>
  <c r="F487" i="4"/>
  <c r="E487" i="4"/>
  <c r="H486" i="4"/>
  <c r="G486" i="4"/>
  <c r="F486" i="4"/>
  <c r="E486" i="4"/>
  <c r="H485" i="4"/>
  <c r="G485" i="4"/>
  <c r="F485" i="4"/>
  <c r="E485" i="4"/>
  <c r="H484" i="4"/>
  <c r="G484" i="4"/>
  <c r="F484" i="4"/>
  <c r="E484" i="4"/>
  <c r="H483" i="4"/>
  <c r="G483" i="4"/>
  <c r="F483" i="4"/>
  <c r="E483" i="4"/>
  <c r="H482" i="4"/>
  <c r="G482" i="4"/>
  <c r="F482" i="4"/>
  <c r="E482" i="4"/>
  <c r="H481" i="4"/>
  <c r="G481" i="4"/>
  <c r="F481" i="4"/>
  <c r="E481" i="4"/>
  <c r="H480" i="4"/>
  <c r="G480" i="4"/>
  <c r="F480" i="4"/>
  <c r="E480" i="4"/>
  <c r="H479" i="4"/>
  <c r="G479" i="4"/>
  <c r="E479" i="4"/>
  <c r="H478" i="4"/>
  <c r="G478" i="4"/>
  <c r="F478" i="4"/>
  <c r="E478" i="4"/>
  <c r="H477" i="4"/>
  <c r="G477" i="4"/>
  <c r="F477" i="4"/>
  <c r="E477" i="4"/>
  <c r="H476" i="4"/>
  <c r="G476" i="4"/>
  <c r="F476" i="4"/>
  <c r="E476" i="4"/>
  <c r="H475" i="4"/>
  <c r="G475" i="4"/>
  <c r="F475" i="4"/>
  <c r="E475" i="4"/>
  <c r="H474" i="4"/>
  <c r="G474" i="4"/>
  <c r="F474" i="4"/>
  <c r="E474" i="4"/>
  <c r="H473" i="4"/>
  <c r="G473" i="4"/>
  <c r="F473" i="4"/>
  <c r="E473" i="4"/>
  <c r="H472" i="4"/>
  <c r="G472" i="4"/>
  <c r="F472" i="4"/>
  <c r="E472" i="4"/>
  <c r="G471" i="4"/>
  <c r="H470" i="4"/>
  <c r="G470" i="4"/>
  <c r="F470" i="4"/>
  <c r="E470" i="4"/>
  <c r="H469" i="4"/>
  <c r="G469" i="4"/>
  <c r="F469" i="4"/>
  <c r="E469" i="4"/>
  <c r="G468" i="4"/>
  <c r="H467" i="4"/>
  <c r="G467" i="4"/>
  <c r="F467" i="4"/>
  <c r="E467" i="4"/>
  <c r="H466" i="4"/>
  <c r="G466" i="4"/>
  <c r="E466" i="4"/>
  <c r="G465" i="4"/>
  <c r="H464" i="4"/>
  <c r="G464" i="4"/>
  <c r="E464" i="4"/>
  <c r="H463" i="4"/>
  <c r="G463" i="4"/>
  <c r="F463" i="4"/>
  <c r="E463" i="4"/>
  <c r="H462" i="4"/>
  <c r="G462" i="4"/>
  <c r="F462" i="4"/>
  <c r="E462" i="4"/>
  <c r="H461" i="4"/>
  <c r="G461" i="4"/>
  <c r="F461" i="4"/>
  <c r="E461" i="4"/>
  <c r="H460" i="4"/>
  <c r="G460" i="4"/>
  <c r="F460" i="4"/>
  <c r="E460" i="4"/>
  <c r="H459" i="4"/>
  <c r="G459" i="4"/>
  <c r="F459" i="4"/>
  <c r="E459" i="4"/>
  <c r="H458" i="4"/>
  <c r="G458" i="4"/>
  <c r="F458" i="4"/>
  <c r="E458" i="4"/>
  <c r="H457" i="4"/>
  <c r="G457" i="4"/>
  <c r="F457" i="4"/>
  <c r="E457" i="4"/>
  <c r="G456" i="4"/>
  <c r="H455" i="4"/>
  <c r="G455" i="4"/>
  <c r="F455" i="4"/>
  <c r="E455" i="4"/>
  <c r="H454" i="4"/>
  <c r="G454" i="4"/>
  <c r="F454" i="4"/>
  <c r="E454" i="4"/>
  <c r="H453" i="4"/>
  <c r="G453" i="4"/>
  <c r="F453" i="4"/>
  <c r="E453" i="4"/>
  <c r="H452" i="4"/>
  <c r="G452" i="4"/>
  <c r="F452" i="4"/>
  <c r="E452" i="4"/>
  <c r="H451" i="4"/>
  <c r="G451" i="4"/>
  <c r="F451" i="4"/>
  <c r="E451" i="4"/>
  <c r="H450" i="4"/>
  <c r="G450" i="4"/>
  <c r="F450" i="4"/>
  <c r="E450" i="4"/>
  <c r="H449" i="4"/>
  <c r="G449" i="4"/>
  <c r="F449" i="4"/>
  <c r="E449" i="4"/>
  <c r="H448" i="4"/>
  <c r="G448" i="4"/>
  <c r="F448" i="4"/>
  <c r="E448" i="4"/>
  <c r="H447" i="4"/>
  <c r="G447" i="4"/>
  <c r="F447" i="4"/>
  <c r="E447" i="4"/>
  <c r="H446" i="4"/>
  <c r="G446" i="4"/>
  <c r="F446" i="4"/>
  <c r="E446" i="4"/>
  <c r="H445" i="4"/>
  <c r="G445" i="4"/>
  <c r="F445" i="4"/>
  <c r="E445" i="4"/>
  <c r="H444" i="4"/>
  <c r="G444" i="4"/>
  <c r="F444" i="4"/>
  <c r="E444" i="4"/>
  <c r="H443" i="4"/>
  <c r="G443" i="4"/>
  <c r="E443" i="4"/>
  <c r="H442" i="4"/>
  <c r="G442" i="4"/>
  <c r="F442" i="4"/>
  <c r="E442" i="4"/>
  <c r="H441" i="4"/>
  <c r="G441" i="4"/>
  <c r="F441" i="4"/>
  <c r="E441" i="4"/>
  <c r="H440" i="4"/>
  <c r="G440" i="4"/>
  <c r="F440" i="4"/>
  <c r="E440" i="4"/>
  <c r="H439" i="4"/>
  <c r="G439" i="4"/>
  <c r="E439" i="4"/>
  <c r="H438" i="4"/>
  <c r="G438" i="4"/>
  <c r="F438" i="4"/>
  <c r="E438" i="4"/>
  <c r="H437" i="4"/>
  <c r="G437" i="4"/>
  <c r="E437" i="4"/>
  <c r="H436" i="4"/>
  <c r="G436" i="4"/>
  <c r="F436" i="4"/>
  <c r="E436" i="4"/>
  <c r="H435" i="4"/>
  <c r="G435" i="4"/>
  <c r="F435" i="4"/>
  <c r="E435" i="4"/>
  <c r="G434" i="4"/>
  <c r="H433" i="4"/>
  <c r="G433" i="4"/>
  <c r="F433" i="4"/>
  <c r="E433" i="4"/>
  <c r="G432" i="4"/>
  <c r="H431" i="4"/>
  <c r="G431" i="4"/>
  <c r="F431" i="4"/>
  <c r="E431" i="4"/>
  <c r="H430" i="4"/>
  <c r="G430" i="4"/>
  <c r="F430" i="4"/>
  <c r="E430" i="4"/>
  <c r="H429" i="4"/>
  <c r="G429" i="4"/>
  <c r="F429" i="4"/>
  <c r="E429" i="4"/>
  <c r="H428" i="4"/>
  <c r="G428" i="4"/>
  <c r="F428" i="4"/>
  <c r="E428" i="4"/>
  <c r="H427" i="4"/>
  <c r="G427" i="4"/>
  <c r="F427" i="4"/>
  <c r="E427" i="4"/>
  <c r="H426" i="4"/>
  <c r="G426" i="4"/>
  <c r="F426" i="4"/>
  <c r="E426" i="4"/>
  <c r="G425" i="4"/>
  <c r="H424" i="4"/>
  <c r="G424" i="4"/>
  <c r="F424" i="4"/>
  <c r="E424" i="4"/>
  <c r="H423" i="4"/>
  <c r="G423" i="4"/>
  <c r="F423" i="4"/>
  <c r="E423" i="4"/>
  <c r="H422" i="4"/>
  <c r="G422" i="4"/>
  <c r="F422" i="4"/>
  <c r="E422" i="4"/>
  <c r="H421" i="4"/>
  <c r="G421" i="4"/>
  <c r="F421" i="4"/>
  <c r="E421" i="4"/>
  <c r="G420" i="4"/>
  <c r="H419" i="4"/>
  <c r="G419" i="4"/>
  <c r="F419" i="4"/>
  <c r="E419" i="4"/>
  <c r="H418" i="4"/>
  <c r="G418" i="4"/>
  <c r="F418" i="4"/>
  <c r="E418" i="4"/>
  <c r="H417" i="4"/>
  <c r="G417" i="4"/>
  <c r="F417" i="4"/>
  <c r="E417" i="4"/>
  <c r="H416" i="4"/>
  <c r="G416" i="4"/>
  <c r="F416" i="4"/>
  <c r="E416" i="4"/>
  <c r="H415" i="4"/>
  <c r="G415" i="4"/>
  <c r="F415" i="4"/>
  <c r="E415" i="4"/>
  <c r="H414" i="4"/>
  <c r="G414" i="4"/>
  <c r="F414" i="4"/>
  <c r="E414" i="4"/>
  <c r="H413" i="4"/>
  <c r="G413" i="4"/>
  <c r="F413" i="4"/>
  <c r="E413" i="4"/>
  <c r="H412" i="4"/>
  <c r="G412" i="4"/>
  <c r="E412" i="4"/>
  <c r="H411" i="4"/>
  <c r="G411" i="4"/>
  <c r="F411" i="4"/>
  <c r="E411" i="4"/>
  <c r="H410" i="4"/>
  <c r="G410" i="4"/>
  <c r="F410" i="4"/>
  <c r="E410" i="4"/>
  <c r="H409" i="4"/>
  <c r="G409" i="4"/>
  <c r="F409" i="4"/>
  <c r="E409" i="4"/>
  <c r="H408" i="4"/>
  <c r="G408" i="4"/>
  <c r="F408" i="4"/>
  <c r="E408" i="4"/>
  <c r="H407" i="4"/>
  <c r="G407" i="4"/>
  <c r="F407" i="4"/>
  <c r="E407" i="4"/>
  <c r="H406" i="4"/>
  <c r="G406" i="4"/>
  <c r="F406" i="4"/>
  <c r="E406" i="4"/>
  <c r="G405" i="4"/>
  <c r="F405" i="4"/>
  <c r="H404" i="4"/>
  <c r="G404" i="4"/>
  <c r="F404" i="4"/>
  <c r="E404" i="4"/>
  <c r="H403" i="4"/>
  <c r="G403" i="4"/>
  <c r="F403" i="4"/>
  <c r="E403" i="4"/>
  <c r="H402" i="4"/>
  <c r="G402" i="4"/>
  <c r="F402" i="4"/>
  <c r="E402" i="4"/>
  <c r="H401" i="4"/>
  <c r="G401" i="4"/>
  <c r="F401" i="4"/>
  <c r="E401" i="4"/>
  <c r="H400" i="4"/>
  <c r="G400" i="4"/>
  <c r="F400" i="4"/>
  <c r="E400" i="4"/>
  <c r="H399" i="4"/>
  <c r="G399" i="4"/>
  <c r="F399" i="4"/>
  <c r="E399" i="4"/>
  <c r="H398" i="4"/>
  <c r="G398" i="4"/>
  <c r="E398" i="4"/>
  <c r="H397" i="4"/>
  <c r="G397" i="4"/>
  <c r="F397" i="4"/>
  <c r="E397" i="4"/>
  <c r="H396" i="4"/>
  <c r="G396" i="4"/>
  <c r="F396" i="4"/>
  <c r="E396" i="4"/>
  <c r="G395" i="4"/>
  <c r="H394" i="4"/>
  <c r="G394" i="4"/>
  <c r="F394" i="4"/>
  <c r="E394" i="4"/>
  <c r="H393" i="4"/>
  <c r="G393" i="4"/>
  <c r="F393" i="4"/>
  <c r="E393" i="4"/>
  <c r="H392" i="4"/>
  <c r="G392" i="4"/>
  <c r="F392" i="4"/>
  <c r="E392" i="4"/>
  <c r="G391" i="4"/>
  <c r="H390" i="4"/>
  <c r="G390" i="4"/>
  <c r="F390" i="4"/>
  <c r="E390" i="4"/>
  <c r="H389" i="4"/>
  <c r="G389" i="4"/>
  <c r="F389" i="4"/>
  <c r="E389" i="4"/>
  <c r="G388" i="4"/>
  <c r="H387" i="4"/>
  <c r="G387" i="4"/>
  <c r="F387" i="4"/>
  <c r="E387" i="4"/>
  <c r="H386" i="4"/>
  <c r="G386" i="4"/>
  <c r="F386" i="4"/>
  <c r="E386" i="4"/>
  <c r="H385" i="4"/>
  <c r="G385" i="4"/>
  <c r="F385" i="4"/>
  <c r="E385" i="4"/>
  <c r="G384" i="4"/>
  <c r="H383" i="4"/>
  <c r="G383" i="4"/>
  <c r="F383" i="4"/>
  <c r="E383" i="4"/>
  <c r="H382" i="4"/>
  <c r="G382" i="4"/>
  <c r="F382" i="4"/>
  <c r="E382" i="4"/>
  <c r="H381" i="4"/>
  <c r="G381" i="4"/>
  <c r="F381" i="4"/>
  <c r="E381" i="4"/>
  <c r="H380" i="4"/>
  <c r="G380" i="4"/>
  <c r="F380" i="4"/>
  <c r="E380" i="4"/>
  <c r="H379" i="4"/>
  <c r="G379" i="4"/>
  <c r="F379" i="4"/>
  <c r="E379" i="4"/>
  <c r="G378" i="4"/>
  <c r="F378" i="4"/>
  <c r="H377" i="4"/>
  <c r="G377" i="4"/>
  <c r="F377" i="4"/>
  <c r="E377" i="4"/>
  <c r="H376" i="4"/>
  <c r="G376" i="4"/>
  <c r="F376" i="4"/>
  <c r="E376" i="4"/>
  <c r="H375" i="4"/>
  <c r="G375" i="4"/>
  <c r="F375" i="4"/>
  <c r="E375" i="4"/>
  <c r="H374" i="4"/>
  <c r="G374" i="4"/>
  <c r="F374" i="4"/>
  <c r="E374" i="4"/>
  <c r="G373" i="4"/>
  <c r="H372" i="4"/>
  <c r="G372" i="4"/>
  <c r="F372" i="4"/>
  <c r="E372" i="4"/>
  <c r="H371" i="4"/>
  <c r="G371" i="4"/>
  <c r="F371" i="4"/>
  <c r="E371" i="4"/>
  <c r="H370" i="4"/>
  <c r="G370" i="4"/>
  <c r="F370" i="4"/>
  <c r="E370" i="4"/>
  <c r="H369" i="4"/>
  <c r="G369" i="4"/>
  <c r="F369" i="4"/>
  <c r="E369" i="4"/>
  <c r="H368" i="4"/>
  <c r="G368" i="4"/>
  <c r="F368" i="4"/>
  <c r="E368" i="4"/>
  <c r="H367" i="4"/>
  <c r="G367" i="4"/>
  <c r="F367" i="4"/>
  <c r="E367" i="4"/>
  <c r="H366" i="4"/>
  <c r="G366" i="4"/>
  <c r="F366" i="4"/>
  <c r="E366" i="4"/>
  <c r="H365" i="4"/>
  <c r="G365" i="4"/>
  <c r="F365" i="4"/>
  <c r="E365" i="4"/>
  <c r="G364" i="4"/>
  <c r="F364" i="4"/>
  <c r="H363" i="4"/>
  <c r="G363" i="4"/>
  <c r="F363" i="4"/>
  <c r="E363" i="4"/>
  <c r="G362" i="4"/>
  <c r="F362" i="4"/>
  <c r="H361" i="4"/>
  <c r="G361" i="4"/>
  <c r="E361" i="4"/>
  <c r="H360" i="4"/>
  <c r="G360" i="4"/>
  <c r="F360" i="4"/>
  <c r="E360" i="4"/>
  <c r="H359" i="4"/>
  <c r="G359" i="4"/>
  <c r="F359" i="4"/>
  <c r="E359" i="4"/>
  <c r="H358" i="4"/>
  <c r="G358" i="4"/>
  <c r="F358" i="4"/>
  <c r="E358" i="4"/>
  <c r="H357" i="4"/>
  <c r="G357" i="4"/>
  <c r="F357" i="4"/>
  <c r="E357" i="4"/>
  <c r="H356" i="4"/>
  <c r="G356" i="4"/>
  <c r="F356" i="4"/>
  <c r="E356" i="4"/>
  <c r="G355" i="4"/>
  <c r="H354" i="4"/>
  <c r="G354" i="4"/>
  <c r="F354" i="4"/>
  <c r="E354" i="4"/>
  <c r="H353" i="4"/>
  <c r="G353" i="4"/>
  <c r="F353" i="4"/>
  <c r="E353" i="4"/>
  <c r="H352" i="4"/>
  <c r="G352" i="4"/>
  <c r="F352" i="4"/>
  <c r="E352" i="4"/>
  <c r="H351" i="4"/>
  <c r="G351" i="4"/>
  <c r="F351" i="4"/>
  <c r="E351" i="4"/>
  <c r="H350" i="4"/>
  <c r="G350" i="4"/>
  <c r="F350" i="4"/>
  <c r="E350" i="4"/>
  <c r="D349" i="4"/>
  <c r="F569" i="4" s="1"/>
  <c r="C349" i="4"/>
  <c r="G349" i="4" s="1"/>
  <c r="G343" i="4"/>
  <c r="F343" i="4"/>
  <c r="E343" i="4"/>
  <c r="H343" i="4" s="1"/>
  <c r="G342" i="4"/>
  <c r="F342" i="4"/>
  <c r="E342" i="4"/>
  <c r="H342" i="4" s="1"/>
  <c r="G341" i="4"/>
  <c r="F341" i="4"/>
  <c r="E341" i="4"/>
  <c r="H341" i="4" s="1"/>
  <c r="G340" i="4"/>
  <c r="F340" i="4"/>
  <c r="E340" i="4"/>
  <c r="H340" i="4" s="1"/>
  <c r="G339" i="4"/>
  <c r="F339" i="4"/>
  <c r="E339" i="4"/>
  <c r="H339" i="4" s="1"/>
  <c r="G338" i="4"/>
  <c r="F338" i="4"/>
  <c r="E338" i="4"/>
  <c r="H338" i="4" s="1"/>
  <c r="G337" i="4"/>
  <c r="F337" i="4"/>
  <c r="E337" i="4"/>
  <c r="H337" i="4" s="1"/>
  <c r="G336" i="4"/>
  <c r="F336" i="4"/>
  <c r="E336" i="4"/>
  <c r="H336" i="4" s="1"/>
  <c r="G335" i="4"/>
  <c r="F335" i="4"/>
  <c r="E335" i="4"/>
  <c r="H335" i="4" s="1"/>
  <c r="G334" i="4"/>
  <c r="F334" i="4"/>
  <c r="E334" i="4"/>
  <c r="H334" i="4" s="1"/>
  <c r="G333" i="4"/>
  <c r="F333" i="4"/>
  <c r="E333" i="4"/>
  <c r="H333" i="4" s="1"/>
  <c r="G332" i="4"/>
  <c r="F332" i="4"/>
  <c r="E332" i="4"/>
  <c r="H332" i="4" s="1"/>
  <c r="G331" i="4"/>
  <c r="F331" i="4"/>
  <c r="E331" i="4"/>
  <c r="H331" i="4" s="1"/>
  <c r="G330" i="4"/>
  <c r="F330" i="4"/>
  <c r="E330" i="4"/>
  <c r="H330" i="4" s="1"/>
  <c r="G329" i="4"/>
  <c r="F329" i="4"/>
  <c r="E329" i="4"/>
  <c r="H329" i="4" s="1"/>
  <c r="G328" i="4"/>
  <c r="F328" i="4"/>
  <c r="E328" i="4"/>
  <c r="H328" i="4" s="1"/>
  <c r="G327" i="4"/>
  <c r="F327" i="4"/>
  <c r="E327" i="4"/>
  <c r="H327" i="4" s="1"/>
  <c r="G326" i="4"/>
  <c r="F326" i="4"/>
  <c r="E326" i="4"/>
  <c r="H326" i="4" s="1"/>
  <c r="G325" i="4"/>
  <c r="F325" i="4"/>
  <c r="E325" i="4"/>
  <c r="H325" i="4" s="1"/>
  <c r="G324" i="4"/>
  <c r="F324" i="4"/>
  <c r="E324" i="4"/>
  <c r="H324" i="4" s="1"/>
  <c r="G323" i="4"/>
  <c r="F323" i="4"/>
  <c r="E323" i="4"/>
  <c r="H323" i="4" s="1"/>
  <c r="G322" i="4"/>
  <c r="F322" i="4"/>
  <c r="E322" i="4"/>
  <c r="H322" i="4" s="1"/>
  <c r="G321" i="4"/>
  <c r="F321" i="4"/>
  <c r="G320" i="4"/>
  <c r="F320" i="4"/>
  <c r="E320" i="4"/>
  <c r="H320" i="4" s="1"/>
  <c r="G319" i="4"/>
  <c r="F319" i="4"/>
  <c r="E319" i="4"/>
  <c r="H319" i="4" s="1"/>
  <c r="G318" i="4"/>
  <c r="F318" i="4"/>
  <c r="E318" i="4"/>
  <c r="H318" i="4" s="1"/>
  <c r="G317" i="4"/>
  <c r="F317" i="4"/>
  <c r="G316" i="4"/>
  <c r="F316" i="4"/>
  <c r="E316" i="4"/>
  <c r="H316" i="4" s="1"/>
  <c r="G315" i="4"/>
  <c r="F315" i="4"/>
  <c r="E315" i="4"/>
  <c r="H315" i="4" s="1"/>
  <c r="G314" i="4"/>
  <c r="F314" i="4"/>
  <c r="E314" i="4"/>
  <c r="H314" i="4" s="1"/>
  <c r="G313" i="4"/>
  <c r="F313" i="4"/>
  <c r="E313" i="4"/>
  <c r="H313" i="4" s="1"/>
  <c r="G312" i="4"/>
  <c r="F312" i="4"/>
  <c r="E312" i="4"/>
  <c r="H312" i="4" s="1"/>
  <c r="G311" i="4"/>
  <c r="F311" i="4"/>
  <c r="E311" i="4"/>
  <c r="H311" i="4" s="1"/>
  <c r="G310" i="4"/>
  <c r="F310" i="4"/>
  <c r="E310" i="4"/>
  <c r="H310" i="4" s="1"/>
  <c r="G309" i="4"/>
  <c r="F309" i="4"/>
  <c r="E309" i="4"/>
  <c r="H309" i="4" s="1"/>
  <c r="G308" i="4"/>
  <c r="F308" i="4"/>
  <c r="E308" i="4"/>
  <c r="H308" i="4" s="1"/>
  <c r="G307" i="4"/>
  <c r="F307" i="4"/>
  <c r="E307" i="4"/>
  <c r="H307" i="4" s="1"/>
  <c r="G306" i="4"/>
  <c r="F306" i="4"/>
  <c r="E306" i="4"/>
  <c r="H306" i="4" s="1"/>
  <c r="G305" i="4"/>
  <c r="F305" i="4"/>
  <c r="E305" i="4"/>
  <c r="H305" i="4" s="1"/>
  <c r="G304" i="4"/>
  <c r="F304" i="4"/>
  <c r="E304" i="4"/>
  <c r="H304" i="4" s="1"/>
  <c r="G303" i="4"/>
  <c r="F303" i="4"/>
  <c r="E303" i="4"/>
  <c r="H303" i="4" s="1"/>
  <c r="G302" i="4"/>
  <c r="F302" i="4"/>
  <c r="G301" i="4"/>
  <c r="F301" i="4"/>
  <c r="E301" i="4"/>
  <c r="H301" i="4" s="1"/>
  <c r="G300" i="4"/>
  <c r="F300" i="4"/>
  <c r="E300" i="4"/>
  <c r="H300" i="4" s="1"/>
  <c r="G299" i="4"/>
  <c r="F299" i="4"/>
  <c r="E299" i="4"/>
  <c r="H299" i="4" s="1"/>
  <c r="G298" i="4"/>
  <c r="F298" i="4"/>
  <c r="E298" i="4"/>
  <c r="H298" i="4" s="1"/>
  <c r="G297" i="4"/>
  <c r="F297" i="4"/>
  <c r="E297" i="4"/>
  <c r="H297" i="4" s="1"/>
  <c r="G296" i="4"/>
  <c r="F296" i="4"/>
  <c r="E296" i="4"/>
  <c r="H296" i="4" s="1"/>
  <c r="G295" i="4"/>
  <c r="F295" i="4"/>
  <c r="E295" i="4"/>
  <c r="H295" i="4" s="1"/>
  <c r="G294" i="4"/>
  <c r="F294" i="4"/>
  <c r="G293" i="4"/>
  <c r="F293" i="4"/>
  <c r="E293" i="4"/>
  <c r="H293" i="4" s="1"/>
  <c r="G292" i="4"/>
  <c r="F292" i="4"/>
  <c r="E292" i="4"/>
  <c r="H292" i="4" s="1"/>
  <c r="G291" i="4"/>
  <c r="F291" i="4"/>
  <c r="E291" i="4"/>
  <c r="H291" i="4" s="1"/>
  <c r="G290" i="4"/>
  <c r="F290" i="4"/>
  <c r="E290" i="4"/>
  <c r="H290" i="4" s="1"/>
  <c r="G289" i="4"/>
  <c r="F289" i="4"/>
  <c r="E289" i="4"/>
  <c r="H289" i="4" s="1"/>
  <c r="G288" i="4"/>
  <c r="F288" i="4"/>
  <c r="E288" i="4"/>
  <c r="H288" i="4" s="1"/>
  <c r="G287" i="4"/>
  <c r="F287" i="4"/>
  <c r="E287" i="4"/>
  <c r="H287" i="4" s="1"/>
  <c r="G286" i="4"/>
  <c r="F286" i="4"/>
  <c r="E286" i="4"/>
  <c r="H286" i="4" s="1"/>
  <c r="G285" i="4"/>
  <c r="F285" i="4"/>
  <c r="E285" i="4"/>
  <c r="H285" i="4" s="1"/>
  <c r="G284" i="4"/>
  <c r="F284" i="4"/>
  <c r="E284" i="4"/>
  <c r="H284" i="4" s="1"/>
  <c r="G283" i="4"/>
  <c r="F283" i="4"/>
  <c r="G282" i="4"/>
  <c r="F282" i="4"/>
  <c r="E282" i="4"/>
  <c r="H282" i="4" s="1"/>
  <c r="G281" i="4"/>
  <c r="F281" i="4"/>
  <c r="E281" i="4"/>
  <c r="H281" i="4" s="1"/>
  <c r="G280" i="4"/>
  <c r="F280" i="4"/>
  <c r="E280" i="4"/>
  <c r="H280" i="4" s="1"/>
  <c r="G279" i="4"/>
  <c r="F279" i="4"/>
  <c r="E279" i="4"/>
  <c r="H279" i="4" s="1"/>
  <c r="G278" i="4"/>
  <c r="F278" i="4"/>
  <c r="E278" i="4"/>
  <c r="H278" i="4" s="1"/>
  <c r="G277" i="4"/>
  <c r="F277" i="4"/>
  <c r="G276" i="4"/>
  <c r="F276" i="4"/>
  <c r="E276" i="4"/>
  <c r="H276" i="4" s="1"/>
  <c r="G275" i="4"/>
  <c r="F275" i="4"/>
  <c r="E275" i="4"/>
  <c r="H275" i="4" s="1"/>
  <c r="G274" i="4"/>
  <c r="F274" i="4"/>
  <c r="E274" i="4"/>
  <c r="H274" i="4" s="1"/>
  <c r="G273" i="4"/>
  <c r="F273" i="4"/>
  <c r="E273" i="4"/>
  <c r="H273" i="4" s="1"/>
  <c r="G272" i="4"/>
  <c r="F272" i="4"/>
  <c r="E272" i="4"/>
  <c r="H272" i="4" s="1"/>
  <c r="G271" i="4"/>
  <c r="F271" i="4"/>
  <c r="E271" i="4"/>
  <c r="H271" i="4" s="1"/>
  <c r="G270" i="4"/>
  <c r="F270" i="4"/>
  <c r="E270" i="4"/>
  <c r="H270" i="4" s="1"/>
  <c r="G269" i="4"/>
  <c r="F269" i="4"/>
  <c r="E269" i="4"/>
  <c r="H269" i="4" s="1"/>
  <c r="G268" i="4"/>
  <c r="F268" i="4"/>
  <c r="E268" i="4"/>
  <c r="H268" i="4" s="1"/>
  <c r="G267" i="4"/>
  <c r="F267" i="4"/>
  <c r="E267" i="4"/>
  <c r="H267" i="4" s="1"/>
  <c r="G266" i="4"/>
  <c r="F266" i="4"/>
  <c r="E266" i="4"/>
  <c r="H266" i="4" s="1"/>
  <c r="G265" i="4"/>
  <c r="F265" i="4"/>
  <c r="E265" i="4"/>
  <c r="H265" i="4" s="1"/>
  <c r="G264" i="4"/>
  <c r="F264" i="4"/>
  <c r="E264" i="4"/>
  <c r="H264" i="4" s="1"/>
  <c r="G263" i="4"/>
  <c r="F263" i="4"/>
  <c r="E263" i="4"/>
  <c r="H263" i="4" s="1"/>
  <c r="G262" i="4"/>
  <c r="F262" i="4"/>
  <c r="E262" i="4"/>
  <c r="H262" i="4" s="1"/>
  <c r="G261" i="4"/>
  <c r="F261" i="4"/>
  <c r="E261" i="4"/>
  <c r="H261" i="4" s="1"/>
  <c r="G260" i="4"/>
  <c r="F260" i="4"/>
  <c r="E260" i="4"/>
  <c r="H260" i="4" s="1"/>
  <c r="G259" i="4"/>
  <c r="F259" i="4"/>
  <c r="E259" i="4"/>
  <c r="H259" i="4" s="1"/>
  <c r="G258" i="4"/>
  <c r="F258" i="4"/>
  <c r="E258" i="4"/>
  <c r="H258" i="4" s="1"/>
  <c r="G257" i="4"/>
  <c r="F257" i="4"/>
  <c r="E257" i="4"/>
  <c r="H257" i="4" s="1"/>
  <c r="G256" i="4"/>
  <c r="F256" i="4"/>
  <c r="E256" i="4"/>
  <c r="H256" i="4" s="1"/>
  <c r="G255" i="4"/>
  <c r="F255" i="4"/>
  <c r="E255" i="4"/>
  <c r="H255" i="4" s="1"/>
  <c r="G254" i="4"/>
  <c r="F254" i="4"/>
  <c r="E254" i="4"/>
  <c r="H254" i="4" s="1"/>
  <c r="G253" i="4"/>
  <c r="F253" i="4"/>
  <c r="E253" i="4"/>
  <c r="H253" i="4" s="1"/>
  <c r="G252" i="4"/>
  <c r="F252" i="4"/>
  <c r="E252" i="4"/>
  <c r="H252" i="4" s="1"/>
  <c r="G251" i="4"/>
  <c r="F251" i="4"/>
  <c r="E251" i="4"/>
  <c r="H251" i="4" s="1"/>
  <c r="G250" i="4"/>
  <c r="F250" i="4"/>
  <c r="E250" i="4"/>
  <c r="H250" i="4" s="1"/>
  <c r="G249" i="4"/>
  <c r="F249" i="4"/>
  <c r="E249" i="4"/>
  <c r="H249" i="4" s="1"/>
  <c r="G248" i="4"/>
  <c r="F248" i="4"/>
  <c r="E248" i="4"/>
  <c r="H248" i="4" s="1"/>
  <c r="G247" i="4"/>
  <c r="F247" i="4"/>
  <c r="E247" i="4"/>
  <c r="H247" i="4" s="1"/>
  <c r="G246" i="4"/>
  <c r="F246" i="4"/>
  <c r="E246" i="4"/>
  <c r="H246" i="4" s="1"/>
  <c r="G245" i="4"/>
  <c r="F245" i="4"/>
  <c r="E245" i="4"/>
  <c r="H245" i="4" s="1"/>
  <c r="G244" i="4"/>
  <c r="F244" i="4"/>
  <c r="E244" i="4"/>
  <c r="H244" i="4" s="1"/>
  <c r="G243" i="4"/>
  <c r="F243" i="4"/>
  <c r="E243" i="4"/>
  <c r="H243" i="4" s="1"/>
  <c r="G242" i="4"/>
  <c r="F242" i="4"/>
  <c r="E242" i="4"/>
  <c r="H242" i="4" s="1"/>
  <c r="G241" i="4"/>
  <c r="F241" i="4"/>
  <c r="E241" i="4"/>
  <c r="H241" i="4" s="1"/>
  <c r="G240" i="4"/>
  <c r="F240" i="4"/>
  <c r="E240" i="4"/>
  <c r="H240" i="4" s="1"/>
  <c r="G239" i="4"/>
  <c r="F239" i="4"/>
  <c r="E239" i="4"/>
  <c r="H239" i="4" s="1"/>
  <c r="G238" i="4"/>
  <c r="F238" i="4"/>
  <c r="E238" i="4"/>
  <c r="H238" i="4" s="1"/>
  <c r="G237" i="4"/>
  <c r="F237" i="4"/>
  <c r="E237" i="4"/>
  <c r="H237" i="4" s="1"/>
  <c r="G236" i="4"/>
  <c r="F236" i="4"/>
  <c r="E236" i="4"/>
  <c r="H236" i="4" s="1"/>
  <c r="G235" i="4"/>
  <c r="F235" i="4"/>
  <c r="E235" i="4"/>
  <c r="H235" i="4" s="1"/>
  <c r="G234" i="4"/>
  <c r="F234" i="4"/>
  <c r="E234" i="4"/>
  <c r="H234" i="4" s="1"/>
  <c r="G233" i="4"/>
  <c r="F233" i="4"/>
  <c r="E233" i="4"/>
  <c r="H233" i="4" s="1"/>
  <c r="G232" i="4"/>
  <c r="F232" i="4"/>
  <c r="E232" i="4"/>
  <c r="H232" i="4" s="1"/>
  <c r="G231" i="4"/>
  <c r="F231" i="4"/>
  <c r="E231" i="4"/>
  <c r="H231" i="4" s="1"/>
  <c r="G230" i="4"/>
  <c r="F230" i="4"/>
  <c r="E230" i="4"/>
  <c r="H230" i="4" s="1"/>
  <c r="G229" i="4"/>
  <c r="F229" i="4"/>
  <c r="E229" i="4"/>
  <c r="H229" i="4" s="1"/>
  <c r="G228" i="4"/>
  <c r="F228" i="4"/>
  <c r="E228" i="4"/>
  <c r="H228" i="4" s="1"/>
  <c r="G227" i="4"/>
  <c r="F227" i="4"/>
  <c r="E227" i="4"/>
  <c r="H227" i="4" s="1"/>
  <c r="G226" i="4"/>
  <c r="F226" i="4"/>
  <c r="E226" i="4"/>
  <c r="H226" i="4" s="1"/>
  <c r="G225" i="4"/>
  <c r="F225" i="4"/>
  <c r="E225" i="4"/>
  <c r="H225" i="4" s="1"/>
  <c r="G224" i="4"/>
  <c r="F224" i="4"/>
  <c r="E224" i="4"/>
  <c r="H224" i="4" s="1"/>
  <c r="G223" i="4"/>
  <c r="F223" i="4"/>
  <c r="E223" i="4"/>
  <c r="H223" i="4" s="1"/>
  <c r="G222" i="4"/>
  <c r="F222" i="4"/>
  <c r="E222" i="4"/>
  <c r="H222" i="4" s="1"/>
  <c r="G221" i="4"/>
  <c r="F221" i="4"/>
  <c r="E221" i="4"/>
  <c r="H221" i="4" s="1"/>
  <c r="G220" i="4"/>
  <c r="F220" i="4"/>
  <c r="E220" i="4"/>
  <c r="H220" i="4" s="1"/>
  <c r="G219" i="4"/>
  <c r="F219" i="4"/>
  <c r="E219" i="4"/>
  <c r="H219" i="4" s="1"/>
  <c r="G218" i="4"/>
  <c r="F218" i="4"/>
  <c r="E218" i="4"/>
  <c r="H218" i="4" s="1"/>
  <c r="G217" i="4"/>
  <c r="F217" i="4"/>
  <c r="E217" i="4"/>
  <c r="H217" i="4" s="1"/>
  <c r="G216" i="4"/>
  <c r="F216" i="4"/>
  <c r="E216" i="4"/>
  <c r="H216" i="4" s="1"/>
  <c r="G215" i="4"/>
  <c r="F215" i="4"/>
  <c r="E215" i="4"/>
  <c r="H215" i="4" s="1"/>
  <c r="G214" i="4"/>
  <c r="F214" i="4"/>
  <c r="E214" i="4"/>
  <c r="H214" i="4" s="1"/>
  <c r="G213" i="4"/>
  <c r="F213" i="4"/>
  <c r="E213" i="4"/>
  <c r="H213" i="4" s="1"/>
  <c r="G212" i="4"/>
  <c r="F212" i="4"/>
  <c r="E212" i="4"/>
  <c r="H212" i="4" s="1"/>
  <c r="G211" i="4"/>
  <c r="F211" i="4"/>
  <c r="E211" i="4"/>
  <c r="H211" i="4" s="1"/>
  <c r="G210" i="4"/>
  <c r="F210" i="4"/>
  <c r="E210" i="4"/>
  <c r="H210" i="4" s="1"/>
  <c r="G209" i="4"/>
  <c r="F209" i="4"/>
  <c r="E209" i="4"/>
  <c r="H209" i="4" s="1"/>
  <c r="G208" i="4"/>
  <c r="F208" i="4"/>
  <c r="E208" i="4"/>
  <c r="H208" i="4" s="1"/>
  <c r="G207" i="4"/>
  <c r="F207" i="4"/>
  <c r="E207" i="4"/>
  <c r="H207" i="4" s="1"/>
  <c r="G206" i="4"/>
  <c r="F206" i="4"/>
  <c r="E206" i="4"/>
  <c r="H206" i="4" s="1"/>
  <c r="G205" i="4"/>
  <c r="F205" i="4"/>
  <c r="E205" i="4"/>
  <c r="H205" i="4" s="1"/>
  <c r="G204" i="4"/>
  <c r="F204" i="4"/>
  <c r="E204" i="4"/>
  <c r="H204" i="4" s="1"/>
  <c r="G203" i="4"/>
  <c r="F203" i="4"/>
  <c r="E203" i="4"/>
  <c r="H203" i="4" s="1"/>
  <c r="G202" i="4"/>
  <c r="F202" i="4"/>
  <c r="E202" i="4"/>
  <c r="H202" i="4" s="1"/>
  <c r="G201" i="4"/>
  <c r="F201" i="4"/>
  <c r="E201" i="4"/>
  <c r="H201" i="4" s="1"/>
  <c r="G200" i="4"/>
  <c r="F200" i="4"/>
  <c r="E200" i="4"/>
  <c r="H200" i="4" s="1"/>
  <c r="G199" i="4"/>
  <c r="F199" i="4"/>
  <c r="E199" i="4"/>
  <c r="H199" i="4" s="1"/>
  <c r="G198" i="4"/>
  <c r="F198" i="4"/>
  <c r="E198" i="4"/>
  <c r="H198" i="4" s="1"/>
  <c r="G197" i="4"/>
  <c r="F197" i="4"/>
  <c r="E197" i="4"/>
  <c r="H197" i="4" s="1"/>
  <c r="G196" i="4"/>
  <c r="F196" i="4"/>
  <c r="E196" i="4"/>
  <c r="H196" i="4" s="1"/>
  <c r="G195" i="4"/>
  <c r="F195" i="4"/>
  <c r="E195" i="4"/>
  <c r="H195" i="4" s="1"/>
  <c r="G194" i="4"/>
  <c r="F194" i="4"/>
  <c r="E194" i="4"/>
  <c r="H194" i="4" s="1"/>
  <c r="G193" i="4"/>
  <c r="F193" i="4"/>
  <c r="E193" i="4"/>
  <c r="H193" i="4" s="1"/>
  <c r="G192" i="4"/>
  <c r="F192" i="4"/>
  <c r="E192" i="4"/>
  <c r="H192" i="4" s="1"/>
  <c r="G191" i="4"/>
  <c r="F191" i="4"/>
  <c r="E191" i="4"/>
  <c r="H191" i="4" s="1"/>
  <c r="G190" i="4"/>
  <c r="F190" i="4"/>
  <c r="E190" i="4"/>
  <c r="H190" i="4" s="1"/>
  <c r="G189" i="4"/>
  <c r="F189" i="4"/>
  <c r="E189" i="4"/>
  <c r="H189" i="4" s="1"/>
  <c r="G188" i="4"/>
  <c r="F188" i="4"/>
  <c r="E188" i="4"/>
  <c r="H188" i="4" s="1"/>
  <c r="G187" i="4"/>
  <c r="F187" i="4"/>
  <c r="E187" i="4"/>
  <c r="H187" i="4" s="1"/>
  <c r="G186" i="4"/>
  <c r="F186" i="4"/>
  <c r="E186" i="4"/>
  <c r="H186" i="4" s="1"/>
  <c r="G185" i="4"/>
  <c r="F185" i="4"/>
  <c r="E185" i="4"/>
  <c r="H185" i="4" s="1"/>
  <c r="G184" i="4"/>
  <c r="F184" i="4"/>
  <c r="E184" i="4"/>
  <c r="H184" i="4" s="1"/>
  <c r="G183" i="4"/>
  <c r="F183" i="4"/>
  <c r="E183" i="4"/>
  <c r="H183" i="4" s="1"/>
  <c r="G182" i="4"/>
  <c r="F182" i="4"/>
  <c r="E182" i="4"/>
  <c r="H182" i="4" s="1"/>
  <c r="G181" i="4"/>
  <c r="F181" i="4"/>
  <c r="E181" i="4"/>
  <c r="H181" i="4" s="1"/>
  <c r="G180" i="4"/>
  <c r="F180" i="4"/>
  <c r="E180" i="4"/>
  <c r="H180" i="4" s="1"/>
  <c r="G179" i="4"/>
  <c r="F179" i="4"/>
  <c r="E179" i="4"/>
  <c r="H179" i="4" s="1"/>
  <c r="G178" i="4"/>
  <c r="F178" i="4"/>
  <c r="E178" i="4"/>
  <c r="H178" i="4" s="1"/>
  <c r="G177" i="4"/>
  <c r="F177" i="4"/>
  <c r="E177" i="4"/>
  <c r="H177" i="4" s="1"/>
  <c r="G176" i="4"/>
  <c r="F176" i="4"/>
  <c r="E176" i="4"/>
  <c r="H176" i="4" s="1"/>
  <c r="G175" i="4"/>
  <c r="F175" i="4"/>
  <c r="E175" i="4"/>
  <c r="H175" i="4" s="1"/>
  <c r="G174" i="4"/>
  <c r="F174" i="4"/>
  <c r="E174" i="4"/>
  <c r="H174" i="4" s="1"/>
  <c r="F173" i="4"/>
  <c r="E173" i="4"/>
  <c r="D173" i="4"/>
  <c r="C173" i="4"/>
  <c r="E321" i="4" s="1"/>
  <c r="H321" i="4" s="1"/>
  <c r="H167" i="4"/>
  <c r="G167" i="4"/>
  <c r="F167" i="4"/>
  <c r="E167" i="4"/>
  <c r="H166" i="4"/>
  <c r="G166" i="4"/>
  <c r="F166" i="4"/>
  <c r="E166" i="4"/>
  <c r="H165" i="4"/>
  <c r="G165" i="4"/>
  <c r="F165" i="4"/>
  <c r="E165" i="4"/>
  <c r="H164" i="4"/>
  <c r="G164" i="4"/>
  <c r="F164" i="4"/>
  <c r="E164" i="4"/>
  <c r="H163" i="4"/>
  <c r="G163" i="4"/>
  <c r="F163" i="4"/>
  <c r="E163" i="4"/>
  <c r="H162" i="4"/>
  <c r="G162" i="4"/>
  <c r="F162" i="4"/>
  <c r="E162" i="4"/>
  <c r="H161" i="4"/>
  <c r="G161" i="4"/>
  <c r="F161" i="4"/>
  <c r="E161" i="4"/>
  <c r="H160" i="4"/>
  <c r="G160" i="4"/>
  <c r="F160" i="4"/>
  <c r="E160" i="4"/>
  <c r="H159" i="4"/>
  <c r="G159" i="4"/>
  <c r="F159" i="4"/>
  <c r="E159" i="4"/>
  <c r="H158" i="4"/>
  <c r="G158" i="4"/>
  <c r="F158" i="4"/>
  <c r="E158" i="4"/>
  <c r="H157" i="4"/>
  <c r="G157" i="4"/>
  <c r="F157" i="4"/>
  <c r="E157" i="4"/>
  <c r="H156" i="4"/>
  <c r="G156" i="4"/>
  <c r="F156" i="4"/>
  <c r="E156" i="4"/>
  <c r="H155" i="4"/>
  <c r="G155" i="4"/>
  <c r="F155" i="4"/>
  <c r="E155" i="4"/>
  <c r="H154" i="4"/>
  <c r="G154" i="4"/>
  <c r="F154" i="4"/>
  <c r="E154" i="4"/>
  <c r="H153" i="4"/>
  <c r="G153" i="4"/>
  <c r="E153" i="4"/>
  <c r="H152" i="4"/>
  <c r="G152" i="4"/>
  <c r="F152" i="4"/>
  <c r="E152" i="4"/>
  <c r="H151" i="4"/>
  <c r="G151" i="4"/>
  <c r="F151" i="4"/>
  <c r="E151" i="4"/>
  <c r="H150" i="4"/>
  <c r="G150" i="4"/>
  <c r="F150" i="4"/>
  <c r="E150" i="4"/>
  <c r="H149" i="4"/>
  <c r="G149" i="4"/>
  <c r="F149" i="4"/>
  <c r="E149" i="4"/>
  <c r="H148" i="4"/>
  <c r="G148" i="4"/>
  <c r="F148" i="4"/>
  <c r="E148" i="4"/>
  <c r="H147" i="4"/>
  <c r="G147" i="4"/>
  <c r="F147" i="4"/>
  <c r="E147" i="4"/>
  <c r="H146" i="4"/>
  <c r="G146" i="4"/>
  <c r="F146" i="4"/>
  <c r="E146" i="4"/>
  <c r="H145" i="4"/>
  <c r="G145" i="4"/>
  <c r="F145" i="4"/>
  <c r="E145" i="4"/>
  <c r="H144" i="4"/>
  <c r="G144" i="4"/>
  <c r="F144" i="4"/>
  <c r="E144" i="4"/>
  <c r="G143" i="4"/>
  <c r="H142" i="4"/>
  <c r="G142" i="4"/>
  <c r="F142" i="4"/>
  <c r="E142" i="4"/>
  <c r="H141" i="4"/>
  <c r="G141" i="4"/>
  <c r="F141" i="4"/>
  <c r="E141" i="4"/>
  <c r="H140" i="4"/>
  <c r="G140" i="4"/>
  <c r="F140" i="4"/>
  <c r="E140" i="4"/>
  <c r="H139" i="4"/>
  <c r="G139" i="4"/>
  <c r="E139" i="4"/>
  <c r="H138" i="4"/>
  <c r="G138" i="4"/>
  <c r="F138" i="4"/>
  <c r="E138" i="4"/>
  <c r="H137" i="4"/>
  <c r="G137" i="4"/>
  <c r="E137" i="4"/>
  <c r="H136" i="4"/>
  <c r="G136" i="4"/>
  <c r="E136" i="4"/>
  <c r="H135" i="4"/>
  <c r="G135" i="4"/>
  <c r="F135" i="4"/>
  <c r="E135" i="4"/>
  <c r="G134" i="4"/>
  <c r="H133" i="4"/>
  <c r="G133" i="4"/>
  <c r="F133" i="4"/>
  <c r="E133" i="4"/>
  <c r="H132" i="4"/>
  <c r="G132" i="4"/>
  <c r="F132" i="4"/>
  <c r="E132" i="4"/>
  <c r="G131" i="4"/>
  <c r="H130" i="4"/>
  <c r="G130" i="4"/>
  <c r="F130" i="4"/>
  <c r="E130" i="4"/>
  <c r="G129" i="4"/>
  <c r="F129" i="4"/>
  <c r="H128" i="4"/>
  <c r="G128" i="4"/>
  <c r="F128" i="4"/>
  <c r="E128" i="4"/>
  <c r="H127" i="4"/>
  <c r="G127" i="4"/>
  <c r="F127" i="4"/>
  <c r="E127" i="4"/>
  <c r="G126" i="4"/>
  <c r="G125" i="4"/>
  <c r="F125" i="4"/>
  <c r="H124" i="4"/>
  <c r="G124" i="4"/>
  <c r="F124" i="4"/>
  <c r="E124" i="4"/>
  <c r="H123" i="4"/>
  <c r="G123" i="4"/>
  <c r="F123" i="4"/>
  <c r="E123" i="4"/>
  <c r="H122" i="4"/>
  <c r="G122" i="4"/>
  <c r="F122" i="4"/>
  <c r="E122" i="4"/>
  <c r="G121" i="4"/>
  <c r="H120" i="4"/>
  <c r="G120" i="4"/>
  <c r="F120" i="4"/>
  <c r="E120" i="4"/>
  <c r="H119" i="4"/>
  <c r="G119" i="4"/>
  <c r="F119" i="4"/>
  <c r="E119" i="4"/>
  <c r="H118" i="4"/>
  <c r="G118" i="4"/>
  <c r="F118" i="4"/>
  <c r="E118" i="4"/>
  <c r="H117" i="4"/>
  <c r="G117" i="4"/>
  <c r="F117" i="4"/>
  <c r="E117" i="4"/>
  <c r="G116" i="4"/>
  <c r="F116" i="4"/>
  <c r="G115" i="4"/>
  <c r="F115" i="4"/>
  <c r="G114" i="4"/>
  <c r="F114" i="4"/>
  <c r="H113" i="4"/>
  <c r="G113" i="4"/>
  <c r="F113" i="4"/>
  <c r="E113" i="4"/>
  <c r="H112" i="4"/>
  <c r="G112" i="4"/>
  <c r="F112" i="4"/>
  <c r="E112" i="4"/>
  <c r="H111" i="4"/>
  <c r="G111" i="4"/>
  <c r="F111" i="4"/>
  <c r="E111" i="4"/>
  <c r="H110" i="4"/>
  <c r="G110" i="4"/>
  <c r="F110" i="4"/>
  <c r="E110" i="4"/>
  <c r="H109" i="4"/>
  <c r="G109" i="4"/>
  <c r="F109" i="4"/>
  <c r="E109" i="4"/>
  <c r="H108" i="4"/>
  <c r="G108" i="4"/>
  <c r="F108" i="4"/>
  <c r="E108" i="4"/>
  <c r="H107" i="4"/>
  <c r="G107" i="4"/>
  <c r="F107" i="4"/>
  <c r="E107" i="4"/>
  <c r="H106" i="4"/>
  <c r="G106" i="4"/>
  <c r="F106" i="4"/>
  <c r="E106" i="4"/>
  <c r="H105" i="4"/>
  <c r="G105" i="4"/>
  <c r="F105" i="4"/>
  <c r="E105" i="4"/>
  <c r="H104" i="4"/>
  <c r="G104" i="4"/>
  <c r="F104" i="4"/>
  <c r="E104" i="4"/>
  <c r="G103" i="4"/>
  <c r="F103" i="4"/>
  <c r="H102" i="4"/>
  <c r="G102" i="4"/>
  <c r="F102" i="4"/>
  <c r="E102" i="4"/>
  <c r="H101" i="4"/>
  <c r="G101" i="4"/>
  <c r="F101" i="4"/>
  <c r="E101" i="4"/>
  <c r="H100" i="4"/>
  <c r="G100" i="4"/>
  <c r="F100" i="4"/>
  <c r="E100" i="4"/>
  <c r="H99" i="4"/>
  <c r="G99" i="4"/>
  <c r="E99" i="4"/>
  <c r="H98" i="4"/>
  <c r="G98" i="4"/>
  <c r="F98" i="4"/>
  <c r="E98" i="4"/>
  <c r="H97" i="4"/>
  <c r="G97" i="4"/>
  <c r="F97" i="4"/>
  <c r="E97" i="4"/>
  <c r="G96" i="4"/>
  <c r="F96" i="4"/>
  <c r="G95" i="4"/>
  <c r="F95" i="4"/>
  <c r="H94" i="4"/>
  <c r="G94" i="4"/>
  <c r="F94" i="4"/>
  <c r="E94" i="4"/>
  <c r="H93" i="4"/>
  <c r="G93" i="4"/>
  <c r="F93" i="4"/>
  <c r="E93" i="4"/>
  <c r="H92" i="4"/>
  <c r="G92" i="4"/>
  <c r="F92" i="4"/>
  <c r="E92" i="4"/>
  <c r="G91" i="4"/>
  <c r="F91" i="4"/>
  <c r="G90" i="4"/>
  <c r="F90" i="4"/>
  <c r="H89" i="4"/>
  <c r="G89" i="4"/>
  <c r="F89" i="4"/>
  <c r="E89" i="4"/>
  <c r="H88" i="4"/>
  <c r="G88" i="4"/>
  <c r="F88" i="4"/>
  <c r="E88" i="4"/>
  <c r="H87" i="4"/>
  <c r="G87" i="4"/>
  <c r="F87" i="4"/>
  <c r="E87" i="4"/>
  <c r="H86" i="4"/>
  <c r="G86" i="4"/>
  <c r="F86" i="4"/>
  <c r="E86" i="4"/>
  <c r="H85" i="4"/>
  <c r="G85" i="4"/>
  <c r="F85" i="4"/>
  <c r="E85" i="4"/>
  <c r="H84" i="4"/>
  <c r="G84" i="4"/>
  <c r="F84" i="4"/>
  <c r="E84" i="4"/>
  <c r="H83" i="4"/>
  <c r="G83" i="4"/>
  <c r="F83" i="4"/>
  <c r="E83" i="4"/>
  <c r="H82" i="4"/>
  <c r="G82" i="4"/>
  <c r="F82" i="4"/>
  <c r="E82" i="4"/>
  <c r="H81" i="4"/>
  <c r="G81" i="4"/>
  <c r="F81" i="4"/>
  <c r="E81" i="4"/>
  <c r="G80" i="4"/>
  <c r="F80" i="4"/>
  <c r="G79" i="4"/>
  <c r="H78" i="4"/>
  <c r="G78" i="4"/>
  <c r="F78" i="4"/>
  <c r="E78" i="4"/>
  <c r="H77" i="4"/>
  <c r="G77" i="4"/>
  <c r="F77" i="4"/>
  <c r="E77" i="4"/>
  <c r="H76" i="4"/>
  <c r="G76" i="4"/>
  <c r="F76" i="4"/>
  <c r="E76" i="4"/>
  <c r="D75" i="4"/>
  <c r="F153" i="4" s="1"/>
  <c r="C75" i="4"/>
  <c r="G75" i="4" s="1"/>
  <c r="G69" i="4"/>
  <c r="F69" i="4"/>
  <c r="E69" i="4"/>
  <c r="H69" i="4" s="1"/>
  <c r="G68" i="4"/>
  <c r="F68" i="4"/>
  <c r="E68" i="4"/>
  <c r="H68" i="4" s="1"/>
  <c r="G67" i="4"/>
  <c r="F67" i="4"/>
  <c r="E67" i="4"/>
  <c r="H67" i="4" s="1"/>
  <c r="G66" i="4"/>
  <c r="F66" i="4"/>
  <c r="E66" i="4"/>
  <c r="H66" i="4" s="1"/>
  <c r="G65" i="4"/>
  <c r="F65" i="4"/>
  <c r="E65" i="4"/>
  <c r="H65" i="4" s="1"/>
  <c r="G64" i="4"/>
  <c r="F64" i="4"/>
  <c r="E64" i="4"/>
  <c r="H64" i="4" s="1"/>
  <c r="G63" i="4"/>
  <c r="F63" i="4"/>
  <c r="E63" i="4"/>
  <c r="H63" i="4" s="1"/>
  <c r="G62" i="4"/>
  <c r="F62" i="4"/>
  <c r="E62" i="4"/>
  <c r="H62" i="4" s="1"/>
  <c r="G61" i="4"/>
  <c r="F61" i="4"/>
  <c r="E61" i="4"/>
  <c r="H61" i="4" s="1"/>
  <c r="G60" i="4"/>
  <c r="F60" i="4"/>
  <c r="E60" i="4"/>
  <c r="H60" i="4" s="1"/>
  <c r="G59" i="4"/>
  <c r="F59" i="4"/>
  <c r="E59" i="4"/>
  <c r="H59" i="4" s="1"/>
  <c r="G58" i="4"/>
  <c r="F58" i="4"/>
  <c r="E58" i="4"/>
  <c r="H58" i="4" s="1"/>
  <c r="G57" i="4"/>
  <c r="F57" i="4"/>
  <c r="E57" i="4"/>
  <c r="H57" i="4" s="1"/>
  <c r="G56" i="4"/>
  <c r="F56" i="4"/>
  <c r="E56" i="4"/>
  <c r="H56" i="4" s="1"/>
  <c r="G55" i="4"/>
  <c r="F55" i="4"/>
  <c r="E55" i="4"/>
  <c r="H55" i="4" s="1"/>
  <c r="G54" i="4"/>
  <c r="F54" i="4"/>
  <c r="E54" i="4"/>
  <c r="H54" i="4" s="1"/>
  <c r="G53" i="4"/>
  <c r="F53" i="4"/>
  <c r="E53" i="4"/>
  <c r="H53" i="4" s="1"/>
  <c r="G52" i="4"/>
  <c r="F52" i="4"/>
  <c r="E52" i="4"/>
  <c r="H52" i="4" s="1"/>
  <c r="G51" i="4"/>
  <c r="F51" i="4"/>
  <c r="E51" i="4"/>
  <c r="H51" i="4" s="1"/>
  <c r="G50" i="4"/>
  <c r="F50" i="4"/>
  <c r="E50" i="4"/>
  <c r="H50" i="4" s="1"/>
  <c r="G49" i="4"/>
  <c r="F49" i="4"/>
  <c r="E49" i="4"/>
  <c r="H49" i="4" s="1"/>
  <c r="G48" i="4"/>
  <c r="F48" i="4"/>
  <c r="E48" i="4"/>
  <c r="H48" i="4" s="1"/>
  <c r="G47" i="4"/>
  <c r="F47" i="4"/>
  <c r="E47" i="4"/>
  <c r="H47" i="4" s="1"/>
  <c r="G46" i="4"/>
  <c r="F46" i="4"/>
  <c r="E46" i="4"/>
  <c r="H46" i="4" s="1"/>
  <c r="G45" i="4"/>
  <c r="F45" i="4"/>
  <c r="E45" i="4"/>
  <c r="H45" i="4" s="1"/>
  <c r="G44" i="4"/>
  <c r="F44" i="4"/>
  <c r="E44" i="4"/>
  <c r="H44" i="4" s="1"/>
  <c r="G43" i="4"/>
  <c r="F43" i="4"/>
  <c r="E43" i="4"/>
  <c r="H43" i="4" s="1"/>
  <c r="G42" i="4"/>
  <c r="F42" i="4"/>
  <c r="E42" i="4"/>
  <c r="H42" i="4" s="1"/>
  <c r="G41" i="4"/>
  <c r="F41" i="4"/>
  <c r="E41" i="4"/>
  <c r="H41" i="4" s="1"/>
  <c r="G40" i="4"/>
  <c r="F40" i="4"/>
  <c r="E40" i="4"/>
  <c r="H40" i="4" s="1"/>
  <c r="G39" i="4"/>
  <c r="F39" i="4"/>
  <c r="E39" i="4"/>
  <c r="H39" i="4" s="1"/>
  <c r="G38" i="4"/>
  <c r="F38" i="4"/>
  <c r="E38" i="4"/>
  <c r="H38" i="4" s="1"/>
  <c r="G37" i="4"/>
  <c r="F37" i="4"/>
  <c r="E37" i="4"/>
  <c r="H37" i="4" s="1"/>
  <c r="G36" i="4"/>
  <c r="F36" i="4"/>
  <c r="E36" i="4"/>
  <c r="H36" i="4" s="1"/>
  <c r="G35" i="4"/>
  <c r="F35" i="4"/>
  <c r="E35" i="4"/>
  <c r="H35" i="4" s="1"/>
  <c r="G34" i="4"/>
  <c r="F34" i="4"/>
  <c r="E34" i="4"/>
  <c r="H34" i="4" s="1"/>
  <c r="G33" i="4"/>
  <c r="F33" i="4"/>
  <c r="E33" i="4"/>
  <c r="H33" i="4" s="1"/>
  <c r="G32" i="4"/>
  <c r="F32" i="4"/>
  <c r="E32" i="4"/>
  <c r="H32" i="4" s="1"/>
  <c r="G31" i="4"/>
  <c r="F31" i="4"/>
  <c r="E31" i="4"/>
  <c r="H31" i="4" s="1"/>
  <c r="G30" i="4"/>
  <c r="F30" i="4"/>
  <c r="E30" i="4"/>
  <c r="H30" i="4" s="1"/>
  <c r="G29" i="4"/>
  <c r="F29" i="4"/>
  <c r="E29" i="4"/>
  <c r="H29" i="4" s="1"/>
  <c r="G28" i="4"/>
  <c r="F28" i="4"/>
  <c r="E28" i="4"/>
  <c r="H28" i="4" s="1"/>
  <c r="G27" i="4"/>
  <c r="F27" i="4"/>
  <c r="E27" i="4"/>
  <c r="H27" i="4" s="1"/>
  <c r="G26" i="4"/>
  <c r="F26" i="4"/>
  <c r="E26" i="4"/>
  <c r="H26" i="4" s="1"/>
  <c r="G25" i="4"/>
  <c r="F25" i="4"/>
  <c r="E25" i="4"/>
  <c r="H25" i="4" s="1"/>
  <c r="G24" i="4"/>
  <c r="F24" i="4"/>
  <c r="E24" i="4"/>
  <c r="H24" i="4" s="1"/>
  <c r="G23" i="4"/>
  <c r="F23" i="4"/>
  <c r="E23" i="4"/>
  <c r="H23" i="4" s="1"/>
  <c r="G22" i="4"/>
  <c r="F22" i="4"/>
  <c r="E22" i="4"/>
  <c r="H22" i="4" s="1"/>
  <c r="G21" i="4"/>
  <c r="F21" i="4"/>
  <c r="E21" i="4"/>
  <c r="H21" i="4" s="1"/>
  <c r="G20" i="4"/>
  <c r="F20" i="4"/>
  <c r="E20" i="4"/>
  <c r="H20" i="4" s="1"/>
  <c r="F19" i="4"/>
  <c r="E19" i="4"/>
  <c r="D19" i="4"/>
  <c r="C19" i="4"/>
  <c r="G19" i="4" s="1"/>
  <c r="D13" i="4"/>
  <c r="C13" i="4"/>
  <c r="G13" i="4" s="1"/>
  <c r="C12" i="4"/>
  <c r="D11" i="4"/>
  <c r="C11" i="4"/>
  <c r="G11" i="4" s="1"/>
  <c r="D9" i="4"/>
  <c r="C9" i="4"/>
  <c r="G9" i="4" s="1"/>
  <c r="G609" i="3"/>
  <c r="G608" i="3"/>
  <c r="H607" i="3"/>
  <c r="G607" i="3"/>
  <c r="F607" i="3"/>
  <c r="E607" i="3"/>
  <c r="G606" i="3"/>
  <c r="F606" i="3"/>
  <c r="G605" i="3"/>
  <c r="H604" i="3"/>
  <c r="G604" i="3"/>
  <c r="E604" i="3"/>
  <c r="G603" i="3"/>
  <c r="G602" i="3"/>
  <c r="F602" i="3"/>
  <c r="G601" i="3"/>
  <c r="G600" i="3"/>
  <c r="G599" i="3"/>
  <c r="G598" i="3"/>
  <c r="G597" i="3"/>
  <c r="G596" i="3"/>
  <c r="F596" i="3"/>
  <c r="H595" i="3"/>
  <c r="G595" i="3"/>
  <c r="F595" i="3"/>
  <c r="E595" i="3"/>
  <c r="H594" i="3"/>
  <c r="G594" i="3"/>
  <c r="F594" i="3"/>
  <c r="E594" i="3"/>
  <c r="G593" i="3"/>
  <c r="F593" i="3"/>
  <c r="G592" i="3"/>
  <c r="G591" i="3"/>
  <c r="G590" i="3"/>
  <c r="G589" i="3"/>
  <c r="H588" i="3"/>
  <c r="G588" i="3"/>
  <c r="E588" i="3"/>
  <c r="G587" i="3"/>
  <c r="G586" i="3"/>
  <c r="G585" i="3"/>
  <c r="G584" i="3"/>
  <c r="G583" i="3"/>
  <c r="D582" i="3"/>
  <c r="F609" i="3" s="1"/>
  <c r="C582" i="3"/>
  <c r="G582" i="3" s="1"/>
  <c r="G576" i="3"/>
  <c r="F576" i="3"/>
  <c r="E576" i="3"/>
  <c r="H576" i="3" s="1"/>
  <c r="G575" i="3"/>
  <c r="F575" i="3"/>
  <c r="E575" i="3"/>
  <c r="H575" i="3" s="1"/>
  <c r="G574" i="3"/>
  <c r="F574" i="3"/>
  <c r="E574" i="3"/>
  <c r="H574" i="3" s="1"/>
  <c r="G573" i="3"/>
  <c r="F573" i="3"/>
  <c r="E573" i="3"/>
  <c r="H573" i="3" s="1"/>
  <c r="G572" i="3"/>
  <c r="F572" i="3"/>
  <c r="E572" i="3"/>
  <c r="H572" i="3" s="1"/>
  <c r="G571" i="3"/>
  <c r="F571" i="3"/>
  <c r="E571" i="3"/>
  <c r="H571" i="3" s="1"/>
  <c r="G570" i="3"/>
  <c r="F570" i="3"/>
  <c r="E570" i="3"/>
  <c r="H570" i="3" s="1"/>
  <c r="G569" i="3"/>
  <c r="F569" i="3"/>
  <c r="E569" i="3"/>
  <c r="H569" i="3" s="1"/>
  <c r="G568" i="3"/>
  <c r="F568" i="3"/>
  <c r="E568" i="3"/>
  <c r="H568" i="3" s="1"/>
  <c r="G567" i="3"/>
  <c r="F567" i="3"/>
  <c r="E567" i="3"/>
  <c r="H567" i="3" s="1"/>
  <c r="G566" i="3"/>
  <c r="F566" i="3"/>
  <c r="E566" i="3"/>
  <c r="H566" i="3" s="1"/>
  <c r="G565" i="3"/>
  <c r="F565" i="3"/>
  <c r="E565" i="3"/>
  <c r="H565" i="3" s="1"/>
  <c r="G564" i="3"/>
  <c r="F564" i="3"/>
  <c r="E564" i="3"/>
  <c r="H564" i="3" s="1"/>
  <c r="G563" i="3"/>
  <c r="F563" i="3"/>
  <c r="E563" i="3"/>
  <c r="H563" i="3" s="1"/>
  <c r="G562" i="3"/>
  <c r="F562" i="3"/>
  <c r="E562" i="3"/>
  <c r="H562" i="3" s="1"/>
  <c r="G561" i="3"/>
  <c r="F561" i="3"/>
  <c r="E561" i="3"/>
  <c r="H561" i="3" s="1"/>
  <c r="G560" i="3"/>
  <c r="F560" i="3"/>
  <c r="E560" i="3"/>
  <c r="H560" i="3" s="1"/>
  <c r="G559" i="3"/>
  <c r="F559" i="3"/>
  <c r="E559" i="3"/>
  <c r="H559" i="3" s="1"/>
  <c r="G558" i="3"/>
  <c r="F558" i="3"/>
  <c r="E558" i="3"/>
  <c r="H558" i="3" s="1"/>
  <c r="G557" i="3"/>
  <c r="F557" i="3"/>
  <c r="E557" i="3"/>
  <c r="H557" i="3" s="1"/>
  <c r="G556" i="3"/>
  <c r="F556" i="3"/>
  <c r="E556" i="3"/>
  <c r="H556" i="3" s="1"/>
  <c r="G555" i="3"/>
  <c r="F555" i="3"/>
  <c r="E555" i="3"/>
  <c r="H555" i="3" s="1"/>
  <c r="G554" i="3"/>
  <c r="F554" i="3"/>
  <c r="E554" i="3"/>
  <c r="H554" i="3" s="1"/>
  <c r="G553" i="3"/>
  <c r="F553" i="3"/>
  <c r="E553" i="3"/>
  <c r="H553" i="3" s="1"/>
  <c r="G552" i="3"/>
  <c r="F552" i="3"/>
  <c r="E552" i="3"/>
  <c r="H552" i="3" s="1"/>
  <c r="G551" i="3"/>
  <c r="F551" i="3"/>
  <c r="E551" i="3"/>
  <c r="H551" i="3" s="1"/>
  <c r="G550" i="3"/>
  <c r="F550" i="3"/>
  <c r="E550" i="3"/>
  <c r="H550" i="3" s="1"/>
  <c r="G549" i="3"/>
  <c r="F549" i="3"/>
  <c r="E549" i="3"/>
  <c r="H549" i="3" s="1"/>
  <c r="G548" i="3"/>
  <c r="F548" i="3"/>
  <c r="E548" i="3"/>
  <c r="H548" i="3" s="1"/>
  <c r="G547" i="3"/>
  <c r="F547" i="3"/>
  <c r="E547" i="3"/>
  <c r="H547" i="3" s="1"/>
  <c r="G546" i="3"/>
  <c r="F546" i="3"/>
  <c r="E546" i="3"/>
  <c r="H546" i="3" s="1"/>
  <c r="G545" i="3"/>
  <c r="F545" i="3"/>
  <c r="E545" i="3"/>
  <c r="H545" i="3" s="1"/>
  <c r="G544" i="3"/>
  <c r="F544" i="3"/>
  <c r="E544" i="3"/>
  <c r="H544" i="3" s="1"/>
  <c r="G543" i="3"/>
  <c r="F543" i="3"/>
  <c r="E543" i="3"/>
  <c r="H543" i="3" s="1"/>
  <c r="G542" i="3"/>
  <c r="F542" i="3"/>
  <c r="E542" i="3"/>
  <c r="H542" i="3" s="1"/>
  <c r="G541" i="3"/>
  <c r="F541" i="3"/>
  <c r="E541" i="3"/>
  <c r="H541" i="3" s="1"/>
  <c r="G540" i="3"/>
  <c r="F540" i="3"/>
  <c r="E540" i="3"/>
  <c r="H540" i="3" s="1"/>
  <c r="G539" i="3"/>
  <c r="F539" i="3"/>
  <c r="E539" i="3"/>
  <c r="H539" i="3" s="1"/>
  <c r="G538" i="3"/>
  <c r="F538" i="3"/>
  <c r="E538" i="3"/>
  <c r="H538" i="3" s="1"/>
  <c r="G537" i="3"/>
  <c r="F537" i="3"/>
  <c r="E537" i="3"/>
  <c r="H537" i="3" s="1"/>
  <c r="G536" i="3"/>
  <c r="F536" i="3"/>
  <c r="E536" i="3"/>
  <c r="H536" i="3" s="1"/>
  <c r="G535" i="3"/>
  <c r="F535" i="3"/>
  <c r="E535" i="3"/>
  <c r="H535" i="3" s="1"/>
  <c r="G534" i="3"/>
  <c r="F534" i="3"/>
  <c r="E534" i="3"/>
  <c r="H534" i="3" s="1"/>
  <c r="G533" i="3"/>
  <c r="F533" i="3"/>
  <c r="E533" i="3"/>
  <c r="H533" i="3" s="1"/>
  <c r="G532" i="3"/>
  <c r="F532" i="3"/>
  <c r="E532" i="3"/>
  <c r="H532" i="3" s="1"/>
  <c r="G531" i="3"/>
  <c r="F531" i="3"/>
  <c r="E531" i="3"/>
  <c r="H531" i="3" s="1"/>
  <c r="G530" i="3"/>
  <c r="F530" i="3"/>
  <c r="E530" i="3"/>
  <c r="H530" i="3" s="1"/>
  <c r="G529" i="3"/>
  <c r="F529" i="3"/>
  <c r="E529" i="3"/>
  <c r="H529" i="3" s="1"/>
  <c r="G528" i="3"/>
  <c r="F528" i="3"/>
  <c r="E528" i="3"/>
  <c r="H528" i="3" s="1"/>
  <c r="G527" i="3"/>
  <c r="F527" i="3"/>
  <c r="E527" i="3"/>
  <c r="H527" i="3" s="1"/>
  <c r="G526" i="3"/>
  <c r="F526" i="3"/>
  <c r="E526" i="3"/>
  <c r="H526" i="3" s="1"/>
  <c r="G525" i="3"/>
  <c r="F525" i="3"/>
  <c r="E525" i="3"/>
  <c r="H525" i="3" s="1"/>
  <c r="G524" i="3"/>
  <c r="F524" i="3"/>
  <c r="E524" i="3"/>
  <c r="H524" i="3" s="1"/>
  <c r="G523" i="3"/>
  <c r="F523" i="3"/>
  <c r="E523" i="3"/>
  <c r="H523" i="3" s="1"/>
  <c r="G522" i="3"/>
  <c r="F522" i="3"/>
  <c r="E522" i="3"/>
  <c r="H522" i="3" s="1"/>
  <c r="G521" i="3"/>
  <c r="F521" i="3"/>
  <c r="E521" i="3"/>
  <c r="H521" i="3" s="1"/>
  <c r="G520" i="3"/>
  <c r="F520" i="3"/>
  <c r="E520" i="3"/>
  <c r="H520" i="3" s="1"/>
  <c r="G519" i="3"/>
  <c r="F519" i="3"/>
  <c r="E519" i="3"/>
  <c r="H519" i="3" s="1"/>
  <c r="G518" i="3"/>
  <c r="F518" i="3"/>
  <c r="E518" i="3"/>
  <c r="H518" i="3" s="1"/>
  <c r="G517" i="3"/>
  <c r="F517" i="3"/>
  <c r="E517" i="3"/>
  <c r="H517" i="3" s="1"/>
  <c r="G516" i="3"/>
  <c r="F516" i="3"/>
  <c r="E516" i="3"/>
  <c r="H516" i="3" s="1"/>
  <c r="G515" i="3"/>
  <c r="F515" i="3"/>
  <c r="E515" i="3"/>
  <c r="H515" i="3" s="1"/>
  <c r="G514" i="3"/>
  <c r="F514" i="3"/>
  <c r="E514" i="3"/>
  <c r="H514" i="3" s="1"/>
  <c r="G513" i="3"/>
  <c r="F513" i="3"/>
  <c r="E513" i="3"/>
  <c r="H513" i="3" s="1"/>
  <c r="G512" i="3"/>
  <c r="F512" i="3"/>
  <c r="E512" i="3"/>
  <c r="H512" i="3" s="1"/>
  <c r="G511" i="3"/>
  <c r="F511" i="3"/>
  <c r="E511" i="3"/>
  <c r="H511" i="3" s="1"/>
  <c r="G510" i="3"/>
  <c r="F510" i="3"/>
  <c r="E510" i="3"/>
  <c r="H510" i="3" s="1"/>
  <c r="G509" i="3"/>
  <c r="F509" i="3"/>
  <c r="E509" i="3"/>
  <c r="H509" i="3" s="1"/>
  <c r="G508" i="3"/>
  <c r="F508" i="3"/>
  <c r="E508" i="3"/>
  <c r="H508" i="3" s="1"/>
  <c r="G507" i="3"/>
  <c r="F507" i="3"/>
  <c r="E507" i="3"/>
  <c r="H507" i="3" s="1"/>
  <c r="G506" i="3"/>
  <c r="F506" i="3"/>
  <c r="E506" i="3"/>
  <c r="H506" i="3" s="1"/>
  <c r="G505" i="3"/>
  <c r="F505" i="3"/>
  <c r="E505" i="3"/>
  <c r="H505" i="3" s="1"/>
  <c r="G504" i="3"/>
  <c r="F504" i="3"/>
  <c r="E504" i="3"/>
  <c r="H504" i="3" s="1"/>
  <c r="G503" i="3"/>
  <c r="F503" i="3"/>
  <c r="E503" i="3"/>
  <c r="H503" i="3" s="1"/>
  <c r="G502" i="3"/>
  <c r="F502" i="3"/>
  <c r="E502" i="3"/>
  <c r="H502" i="3" s="1"/>
  <c r="G501" i="3"/>
  <c r="F501" i="3"/>
  <c r="E501" i="3"/>
  <c r="H501" i="3" s="1"/>
  <c r="G500" i="3"/>
  <c r="F500" i="3"/>
  <c r="E500" i="3"/>
  <c r="H500" i="3" s="1"/>
  <c r="G499" i="3"/>
  <c r="F499" i="3"/>
  <c r="E499" i="3"/>
  <c r="H499" i="3" s="1"/>
  <c r="G498" i="3"/>
  <c r="F498" i="3"/>
  <c r="E498" i="3"/>
  <c r="H498" i="3" s="1"/>
  <c r="G497" i="3"/>
  <c r="F497" i="3"/>
  <c r="E497" i="3"/>
  <c r="H497" i="3" s="1"/>
  <c r="G496" i="3"/>
  <c r="F496" i="3"/>
  <c r="E496" i="3"/>
  <c r="H496" i="3" s="1"/>
  <c r="G495" i="3"/>
  <c r="F495" i="3"/>
  <c r="E495" i="3"/>
  <c r="H495" i="3" s="1"/>
  <c r="G494" i="3"/>
  <c r="F494" i="3"/>
  <c r="E494" i="3"/>
  <c r="H494" i="3" s="1"/>
  <c r="G493" i="3"/>
  <c r="F493" i="3"/>
  <c r="E493" i="3"/>
  <c r="H493" i="3" s="1"/>
  <c r="G492" i="3"/>
  <c r="F492" i="3"/>
  <c r="E492" i="3"/>
  <c r="H492" i="3" s="1"/>
  <c r="G491" i="3"/>
  <c r="F491" i="3"/>
  <c r="E491" i="3"/>
  <c r="H491" i="3" s="1"/>
  <c r="G490" i="3"/>
  <c r="F490" i="3"/>
  <c r="E490" i="3"/>
  <c r="H490" i="3" s="1"/>
  <c r="G489" i="3"/>
  <c r="F489" i="3"/>
  <c r="E489" i="3"/>
  <c r="H489" i="3" s="1"/>
  <c r="G488" i="3"/>
  <c r="F488" i="3"/>
  <c r="E488" i="3"/>
  <c r="H488" i="3" s="1"/>
  <c r="G487" i="3"/>
  <c r="F487" i="3"/>
  <c r="E487" i="3"/>
  <c r="H487" i="3" s="1"/>
  <c r="G486" i="3"/>
  <c r="F486" i="3"/>
  <c r="E486" i="3"/>
  <c r="H486" i="3" s="1"/>
  <c r="G485" i="3"/>
  <c r="F485" i="3"/>
  <c r="E485" i="3"/>
  <c r="H485" i="3" s="1"/>
  <c r="G484" i="3"/>
  <c r="F484" i="3"/>
  <c r="E484" i="3"/>
  <c r="H484" i="3" s="1"/>
  <c r="G483" i="3"/>
  <c r="F483" i="3"/>
  <c r="E483" i="3"/>
  <c r="H483" i="3" s="1"/>
  <c r="G482" i="3"/>
  <c r="F482" i="3"/>
  <c r="E482" i="3"/>
  <c r="H482" i="3" s="1"/>
  <c r="G481" i="3"/>
  <c r="F481" i="3"/>
  <c r="E481" i="3"/>
  <c r="H481" i="3" s="1"/>
  <c r="G480" i="3"/>
  <c r="F480" i="3"/>
  <c r="E480" i="3"/>
  <c r="H480" i="3" s="1"/>
  <c r="G479" i="3"/>
  <c r="F479" i="3"/>
  <c r="E479" i="3"/>
  <c r="H479" i="3" s="1"/>
  <c r="G478" i="3"/>
  <c r="F478" i="3"/>
  <c r="E478" i="3"/>
  <c r="H478" i="3" s="1"/>
  <c r="G477" i="3"/>
  <c r="F477" i="3"/>
  <c r="E477" i="3"/>
  <c r="H477" i="3" s="1"/>
  <c r="G476" i="3"/>
  <c r="F476" i="3"/>
  <c r="E476" i="3"/>
  <c r="H476" i="3" s="1"/>
  <c r="G475" i="3"/>
  <c r="F475" i="3"/>
  <c r="E475" i="3"/>
  <c r="H475" i="3" s="1"/>
  <c r="G474" i="3"/>
  <c r="F474" i="3"/>
  <c r="E474" i="3"/>
  <c r="H474" i="3" s="1"/>
  <c r="G473" i="3"/>
  <c r="F473" i="3"/>
  <c r="E473" i="3"/>
  <c r="H473" i="3" s="1"/>
  <c r="G472" i="3"/>
  <c r="F472" i="3"/>
  <c r="E472" i="3"/>
  <c r="H472" i="3" s="1"/>
  <c r="G471" i="3"/>
  <c r="F471" i="3"/>
  <c r="E471" i="3"/>
  <c r="H471" i="3" s="1"/>
  <c r="G470" i="3"/>
  <c r="F470" i="3"/>
  <c r="E470" i="3"/>
  <c r="H470" i="3" s="1"/>
  <c r="G469" i="3"/>
  <c r="F469" i="3"/>
  <c r="E469" i="3"/>
  <c r="H469" i="3" s="1"/>
  <c r="G468" i="3"/>
  <c r="F468" i="3"/>
  <c r="E468" i="3"/>
  <c r="H468" i="3" s="1"/>
  <c r="G467" i="3"/>
  <c r="F467" i="3"/>
  <c r="E467" i="3"/>
  <c r="H467" i="3" s="1"/>
  <c r="G466" i="3"/>
  <c r="F466" i="3"/>
  <c r="E466" i="3"/>
  <c r="H466" i="3" s="1"/>
  <c r="G465" i="3"/>
  <c r="F465" i="3"/>
  <c r="E465" i="3"/>
  <c r="H465" i="3" s="1"/>
  <c r="G464" i="3"/>
  <c r="F464" i="3"/>
  <c r="E464" i="3"/>
  <c r="H464" i="3" s="1"/>
  <c r="G463" i="3"/>
  <c r="F463" i="3"/>
  <c r="E463" i="3"/>
  <c r="H463" i="3" s="1"/>
  <c r="G462" i="3"/>
  <c r="F462" i="3"/>
  <c r="E462" i="3"/>
  <c r="H462" i="3" s="1"/>
  <c r="G461" i="3"/>
  <c r="F461" i="3"/>
  <c r="E461" i="3"/>
  <c r="H461" i="3" s="1"/>
  <c r="G460" i="3"/>
  <c r="F460" i="3"/>
  <c r="E460" i="3"/>
  <c r="H460" i="3" s="1"/>
  <c r="G459" i="3"/>
  <c r="F459" i="3"/>
  <c r="E459" i="3"/>
  <c r="H459" i="3" s="1"/>
  <c r="G458" i="3"/>
  <c r="F458" i="3"/>
  <c r="E458" i="3"/>
  <c r="H458" i="3" s="1"/>
  <c r="G457" i="3"/>
  <c r="F457" i="3"/>
  <c r="E457" i="3"/>
  <c r="H457" i="3" s="1"/>
  <c r="G456" i="3"/>
  <c r="F456" i="3"/>
  <c r="E456" i="3"/>
  <c r="H456" i="3" s="1"/>
  <c r="G455" i="3"/>
  <c r="F455" i="3"/>
  <c r="E455" i="3"/>
  <c r="H455" i="3" s="1"/>
  <c r="G454" i="3"/>
  <c r="F454" i="3"/>
  <c r="E454" i="3"/>
  <c r="H454" i="3" s="1"/>
  <c r="G453" i="3"/>
  <c r="F453" i="3"/>
  <c r="E453" i="3"/>
  <c r="H453" i="3" s="1"/>
  <c r="G452" i="3"/>
  <c r="F452" i="3"/>
  <c r="E452" i="3"/>
  <c r="H452" i="3" s="1"/>
  <c r="G451" i="3"/>
  <c r="F451" i="3"/>
  <c r="E451" i="3"/>
  <c r="H451" i="3" s="1"/>
  <c r="G450" i="3"/>
  <c r="F450" i="3"/>
  <c r="E450" i="3"/>
  <c r="H450" i="3" s="1"/>
  <c r="G449" i="3"/>
  <c r="F449" i="3"/>
  <c r="E449" i="3"/>
  <c r="H449" i="3" s="1"/>
  <c r="G448" i="3"/>
  <c r="F448" i="3"/>
  <c r="E448" i="3"/>
  <c r="H448" i="3" s="1"/>
  <c r="G447" i="3"/>
  <c r="F447" i="3"/>
  <c r="E447" i="3"/>
  <c r="H447" i="3" s="1"/>
  <c r="G446" i="3"/>
  <c r="F446" i="3"/>
  <c r="E446" i="3"/>
  <c r="H446" i="3" s="1"/>
  <c r="G445" i="3"/>
  <c r="F445" i="3"/>
  <c r="E445" i="3"/>
  <c r="H445" i="3" s="1"/>
  <c r="G444" i="3"/>
  <c r="F444" i="3"/>
  <c r="E444" i="3"/>
  <c r="H444" i="3" s="1"/>
  <c r="G443" i="3"/>
  <c r="F443" i="3"/>
  <c r="E443" i="3"/>
  <c r="H443" i="3" s="1"/>
  <c r="G442" i="3"/>
  <c r="F442" i="3"/>
  <c r="E442" i="3"/>
  <c r="H442" i="3" s="1"/>
  <c r="G441" i="3"/>
  <c r="F441" i="3"/>
  <c r="E441" i="3"/>
  <c r="H441" i="3" s="1"/>
  <c r="G440" i="3"/>
  <c r="F440" i="3"/>
  <c r="E440" i="3"/>
  <c r="H440" i="3" s="1"/>
  <c r="G439" i="3"/>
  <c r="F439" i="3"/>
  <c r="E439" i="3"/>
  <c r="H439" i="3" s="1"/>
  <c r="G438" i="3"/>
  <c r="F438" i="3"/>
  <c r="E438" i="3"/>
  <c r="H438" i="3" s="1"/>
  <c r="G437" i="3"/>
  <c r="F437" i="3"/>
  <c r="E437" i="3"/>
  <c r="H437" i="3" s="1"/>
  <c r="G436" i="3"/>
  <c r="F436" i="3"/>
  <c r="E436" i="3"/>
  <c r="H436" i="3" s="1"/>
  <c r="G435" i="3"/>
  <c r="F435" i="3"/>
  <c r="E435" i="3"/>
  <c r="H435" i="3" s="1"/>
  <c r="G434" i="3"/>
  <c r="F434" i="3"/>
  <c r="E434" i="3"/>
  <c r="H434" i="3" s="1"/>
  <c r="G433" i="3"/>
  <c r="F433" i="3"/>
  <c r="E433" i="3"/>
  <c r="H433" i="3" s="1"/>
  <c r="G432" i="3"/>
  <c r="F432" i="3"/>
  <c r="E432" i="3"/>
  <c r="H432" i="3" s="1"/>
  <c r="G431" i="3"/>
  <c r="F431" i="3"/>
  <c r="E431" i="3"/>
  <c r="H431" i="3" s="1"/>
  <c r="G430" i="3"/>
  <c r="F430" i="3"/>
  <c r="E430" i="3"/>
  <c r="H430" i="3" s="1"/>
  <c r="G429" i="3"/>
  <c r="F429" i="3"/>
  <c r="E429" i="3"/>
  <c r="H429" i="3" s="1"/>
  <c r="G428" i="3"/>
  <c r="F428" i="3"/>
  <c r="E428" i="3"/>
  <c r="H428" i="3" s="1"/>
  <c r="G427" i="3"/>
  <c r="F427" i="3"/>
  <c r="E427" i="3"/>
  <c r="H427" i="3" s="1"/>
  <c r="G426" i="3"/>
  <c r="F426" i="3"/>
  <c r="E426" i="3"/>
  <c r="H426" i="3" s="1"/>
  <c r="G425" i="3"/>
  <c r="F425" i="3"/>
  <c r="E425" i="3"/>
  <c r="H425" i="3" s="1"/>
  <c r="G424" i="3"/>
  <c r="F424" i="3"/>
  <c r="E424" i="3"/>
  <c r="H424" i="3" s="1"/>
  <c r="G423" i="3"/>
  <c r="F423" i="3"/>
  <c r="E423" i="3"/>
  <c r="H423" i="3" s="1"/>
  <c r="G422" i="3"/>
  <c r="F422" i="3"/>
  <c r="E422" i="3"/>
  <c r="H422" i="3" s="1"/>
  <c r="G421" i="3"/>
  <c r="F421" i="3"/>
  <c r="E421" i="3"/>
  <c r="H421" i="3" s="1"/>
  <c r="G420" i="3"/>
  <c r="F420" i="3"/>
  <c r="E420" i="3"/>
  <c r="H420" i="3" s="1"/>
  <c r="G419" i="3"/>
  <c r="F419" i="3"/>
  <c r="E419" i="3"/>
  <c r="H419" i="3" s="1"/>
  <c r="G418" i="3"/>
  <c r="F418" i="3"/>
  <c r="E418" i="3"/>
  <c r="H418" i="3" s="1"/>
  <c r="G417" i="3"/>
  <c r="F417" i="3"/>
  <c r="E417" i="3"/>
  <c r="H417" i="3" s="1"/>
  <c r="G416" i="3"/>
  <c r="F416" i="3"/>
  <c r="E416" i="3"/>
  <c r="H416" i="3" s="1"/>
  <c r="G415" i="3"/>
  <c r="F415" i="3"/>
  <c r="E415" i="3"/>
  <c r="H415" i="3" s="1"/>
  <c r="G414" i="3"/>
  <c r="F414" i="3"/>
  <c r="E414" i="3"/>
  <c r="H414" i="3" s="1"/>
  <c r="G413" i="3"/>
  <c r="F413" i="3"/>
  <c r="E413" i="3"/>
  <c r="H413" i="3" s="1"/>
  <c r="G412" i="3"/>
  <c r="F412" i="3"/>
  <c r="E412" i="3"/>
  <c r="H412" i="3" s="1"/>
  <c r="G411" i="3"/>
  <c r="F411" i="3"/>
  <c r="E411" i="3"/>
  <c r="H411" i="3" s="1"/>
  <c r="G410" i="3"/>
  <c r="F410" i="3"/>
  <c r="E410" i="3"/>
  <c r="H410" i="3" s="1"/>
  <c r="G409" i="3"/>
  <c r="F409" i="3"/>
  <c r="E409" i="3"/>
  <c r="H409" i="3" s="1"/>
  <c r="G408" i="3"/>
  <c r="F408" i="3"/>
  <c r="E408" i="3"/>
  <c r="H408" i="3" s="1"/>
  <c r="G407" i="3"/>
  <c r="F407" i="3"/>
  <c r="E407" i="3"/>
  <c r="H407" i="3" s="1"/>
  <c r="G406" i="3"/>
  <c r="F406" i="3"/>
  <c r="E406" i="3"/>
  <c r="H406" i="3" s="1"/>
  <c r="G405" i="3"/>
  <c r="F405" i="3"/>
  <c r="E405" i="3"/>
  <c r="H405" i="3" s="1"/>
  <c r="G404" i="3"/>
  <c r="F404" i="3"/>
  <c r="E404" i="3"/>
  <c r="H404" i="3" s="1"/>
  <c r="G403" i="3"/>
  <c r="F403" i="3"/>
  <c r="E403" i="3"/>
  <c r="H403" i="3" s="1"/>
  <c r="G402" i="3"/>
  <c r="F402" i="3"/>
  <c r="E402" i="3"/>
  <c r="H402" i="3" s="1"/>
  <c r="G401" i="3"/>
  <c r="F401" i="3"/>
  <c r="E401" i="3"/>
  <c r="H401" i="3" s="1"/>
  <c r="G400" i="3"/>
  <c r="F400" i="3"/>
  <c r="E400" i="3"/>
  <c r="H400" i="3" s="1"/>
  <c r="G399" i="3"/>
  <c r="F399" i="3"/>
  <c r="E399" i="3"/>
  <c r="H399" i="3" s="1"/>
  <c r="G398" i="3"/>
  <c r="F398" i="3"/>
  <c r="E398" i="3"/>
  <c r="H398" i="3" s="1"/>
  <c r="G397" i="3"/>
  <c r="F397" i="3"/>
  <c r="E397" i="3"/>
  <c r="H397" i="3" s="1"/>
  <c r="G396" i="3"/>
  <c r="F396" i="3"/>
  <c r="E396" i="3"/>
  <c r="H396" i="3" s="1"/>
  <c r="G395" i="3"/>
  <c r="F395" i="3"/>
  <c r="E395" i="3"/>
  <c r="H395" i="3" s="1"/>
  <c r="G394" i="3"/>
  <c r="F394" i="3"/>
  <c r="E394" i="3"/>
  <c r="H394" i="3" s="1"/>
  <c r="G393" i="3"/>
  <c r="F393" i="3"/>
  <c r="E393" i="3"/>
  <c r="H393" i="3" s="1"/>
  <c r="G392" i="3"/>
  <c r="F392" i="3"/>
  <c r="E392" i="3"/>
  <c r="H392" i="3" s="1"/>
  <c r="G391" i="3"/>
  <c r="F391" i="3"/>
  <c r="E391" i="3"/>
  <c r="H391" i="3" s="1"/>
  <c r="G390" i="3"/>
  <c r="F390" i="3"/>
  <c r="E390" i="3"/>
  <c r="H390" i="3" s="1"/>
  <c r="G389" i="3"/>
  <c r="F389" i="3"/>
  <c r="E389" i="3"/>
  <c r="H389" i="3" s="1"/>
  <c r="G388" i="3"/>
  <c r="F388" i="3"/>
  <c r="E388" i="3"/>
  <c r="H388" i="3" s="1"/>
  <c r="G387" i="3"/>
  <c r="F387" i="3"/>
  <c r="E387" i="3"/>
  <c r="H387" i="3" s="1"/>
  <c r="G386" i="3"/>
  <c r="F386" i="3"/>
  <c r="E386" i="3"/>
  <c r="H386" i="3" s="1"/>
  <c r="G385" i="3"/>
  <c r="F385" i="3"/>
  <c r="E385" i="3"/>
  <c r="H385" i="3" s="1"/>
  <c r="G384" i="3"/>
  <c r="F384" i="3"/>
  <c r="E384" i="3"/>
  <c r="H384" i="3" s="1"/>
  <c r="G383" i="3"/>
  <c r="F383" i="3"/>
  <c r="E383" i="3"/>
  <c r="H383" i="3" s="1"/>
  <c r="G382" i="3"/>
  <c r="F382" i="3"/>
  <c r="E382" i="3"/>
  <c r="H382" i="3" s="1"/>
  <c r="G381" i="3"/>
  <c r="F381" i="3"/>
  <c r="E381" i="3"/>
  <c r="H381" i="3" s="1"/>
  <c r="G380" i="3"/>
  <c r="F380" i="3"/>
  <c r="E380" i="3"/>
  <c r="H380" i="3" s="1"/>
  <c r="G379" i="3"/>
  <c r="F379" i="3"/>
  <c r="E379" i="3"/>
  <c r="H379" i="3" s="1"/>
  <c r="G378" i="3"/>
  <c r="F378" i="3"/>
  <c r="E378" i="3"/>
  <c r="H378" i="3" s="1"/>
  <c r="G377" i="3"/>
  <c r="F377" i="3"/>
  <c r="E377" i="3"/>
  <c r="H377" i="3" s="1"/>
  <c r="G376" i="3"/>
  <c r="F376" i="3"/>
  <c r="E376" i="3"/>
  <c r="H376" i="3" s="1"/>
  <c r="G375" i="3"/>
  <c r="F375" i="3"/>
  <c r="E375" i="3"/>
  <c r="H375" i="3" s="1"/>
  <c r="G374" i="3"/>
  <c r="F374" i="3"/>
  <c r="E374" i="3"/>
  <c r="H374" i="3" s="1"/>
  <c r="G373" i="3"/>
  <c r="F373" i="3"/>
  <c r="E373" i="3"/>
  <c r="H373" i="3" s="1"/>
  <c r="G372" i="3"/>
  <c r="F372" i="3"/>
  <c r="E372" i="3"/>
  <c r="H372" i="3" s="1"/>
  <c r="G371" i="3"/>
  <c r="F371" i="3"/>
  <c r="E371" i="3"/>
  <c r="H371" i="3" s="1"/>
  <c r="G370" i="3"/>
  <c r="F370" i="3"/>
  <c r="E370" i="3"/>
  <c r="H370" i="3" s="1"/>
  <c r="G369" i="3"/>
  <c r="F369" i="3"/>
  <c r="E369" i="3"/>
  <c r="H369" i="3" s="1"/>
  <c r="G368" i="3"/>
  <c r="F368" i="3"/>
  <c r="E368" i="3"/>
  <c r="H368" i="3" s="1"/>
  <c r="G367" i="3"/>
  <c r="F367" i="3"/>
  <c r="E367" i="3"/>
  <c r="H367" i="3" s="1"/>
  <c r="G366" i="3"/>
  <c r="F366" i="3"/>
  <c r="E366" i="3"/>
  <c r="H366" i="3" s="1"/>
  <c r="G365" i="3"/>
  <c r="F365" i="3"/>
  <c r="E365" i="3"/>
  <c r="H365" i="3" s="1"/>
  <c r="G364" i="3"/>
  <c r="F364" i="3"/>
  <c r="E364" i="3"/>
  <c r="H364" i="3" s="1"/>
  <c r="G363" i="3"/>
  <c r="F363" i="3"/>
  <c r="E363" i="3"/>
  <c r="H363" i="3" s="1"/>
  <c r="G362" i="3"/>
  <c r="F362" i="3"/>
  <c r="E362" i="3"/>
  <c r="H362" i="3" s="1"/>
  <c r="G361" i="3"/>
  <c r="F361" i="3"/>
  <c r="E361" i="3"/>
  <c r="H361" i="3" s="1"/>
  <c r="G360" i="3"/>
  <c r="F360" i="3"/>
  <c r="E360" i="3"/>
  <c r="H360" i="3" s="1"/>
  <c r="G359" i="3"/>
  <c r="F359" i="3"/>
  <c r="E359" i="3"/>
  <c r="H359" i="3" s="1"/>
  <c r="G358" i="3"/>
  <c r="F358" i="3"/>
  <c r="E358" i="3"/>
  <c r="H358" i="3" s="1"/>
  <c r="G357" i="3"/>
  <c r="F357" i="3"/>
  <c r="E357" i="3"/>
  <c r="H357" i="3" s="1"/>
  <c r="G356" i="3"/>
  <c r="F356" i="3"/>
  <c r="E356" i="3"/>
  <c r="H356" i="3" s="1"/>
  <c r="G355" i="3"/>
  <c r="F355" i="3"/>
  <c r="E355" i="3"/>
  <c r="H355" i="3" s="1"/>
  <c r="G354" i="3"/>
  <c r="F354" i="3"/>
  <c r="E354" i="3"/>
  <c r="H354" i="3" s="1"/>
  <c r="G353" i="3"/>
  <c r="F353" i="3"/>
  <c r="E353" i="3"/>
  <c r="H353" i="3" s="1"/>
  <c r="G352" i="3"/>
  <c r="F352" i="3"/>
  <c r="E352" i="3"/>
  <c r="H352" i="3" s="1"/>
  <c r="G351" i="3"/>
  <c r="F351" i="3"/>
  <c r="E351" i="3"/>
  <c r="H351" i="3" s="1"/>
  <c r="G350" i="3"/>
  <c r="F350" i="3"/>
  <c r="E350" i="3"/>
  <c r="H350" i="3" s="1"/>
  <c r="F349" i="3"/>
  <c r="E349" i="3"/>
  <c r="H349" i="3" s="1"/>
  <c r="D349" i="3"/>
  <c r="C349" i="3"/>
  <c r="G349" i="3" s="1"/>
  <c r="H343" i="3"/>
  <c r="G343" i="3"/>
  <c r="E343" i="3"/>
  <c r="H342" i="3"/>
  <c r="G342" i="3"/>
  <c r="F342" i="3"/>
  <c r="E342" i="3"/>
  <c r="G341" i="3"/>
  <c r="H340" i="3"/>
  <c r="G340" i="3"/>
  <c r="F340" i="3"/>
  <c r="E340" i="3"/>
  <c r="H339" i="3"/>
  <c r="G339" i="3"/>
  <c r="F339" i="3"/>
  <c r="E339" i="3"/>
  <c r="G338" i="3"/>
  <c r="F338" i="3"/>
  <c r="H337" i="3"/>
  <c r="G337" i="3"/>
  <c r="F337" i="3"/>
  <c r="E337" i="3"/>
  <c r="H336" i="3"/>
  <c r="G336" i="3"/>
  <c r="F336" i="3"/>
  <c r="E336" i="3"/>
  <c r="G335" i="3"/>
  <c r="F335" i="3"/>
  <c r="H334" i="3"/>
  <c r="G334" i="3"/>
  <c r="E334" i="3"/>
  <c r="G333" i="3"/>
  <c r="H332" i="3"/>
  <c r="G332" i="3"/>
  <c r="E332" i="3"/>
  <c r="H331" i="3"/>
  <c r="G331" i="3"/>
  <c r="F331" i="3"/>
  <c r="E331" i="3"/>
  <c r="H330" i="3"/>
  <c r="G330" i="3"/>
  <c r="F330" i="3"/>
  <c r="E330" i="3"/>
  <c r="G329" i="3"/>
  <c r="G328" i="3"/>
  <c r="H327" i="3"/>
  <c r="G327" i="3"/>
  <c r="E327" i="3"/>
  <c r="H326" i="3"/>
  <c r="G326" i="3"/>
  <c r="F326" i="3"/>
  <c r="E326" i="3"/>
  <c r="H325" i="3"/>
  <c r="G325" i="3"/>
  <c r="F325" i="3"/>
  <c r="E325" i="3"/>
  <c r="G324" i="3"/>
  <c r="G323" i="3"/>
  <c r="F323" i="3"/>
  <c r="H322" i="3"/>
  <c r="G322" i="3"/>
  <c r="F322" i="3"/>
  <c r="E322" i="3"/>
  <c r="G321" i="3"/>
  <c r="H320" i="3"/>
  <c r="G320" i="3"/>
  <c r="F320" i="3"/>
  <c r="E320" i="3"/>
  <c r="G319" i="3"/>
  <c r="H318" i="3"/>
  <c r="G318" i="3"/>
  <c r="E318" i="3"/>
  <c r="G317" i="3"/>
  <c r="H316" i="3"/>
  <c r="G316" i="3"/>
  <c r="F316" i="3"/>
  <c r="E316" i="3"/>
  <c r="H315" i="3"/>
  <c r="G315" i="3"/>
  <c r="F315" i="3"/>
  <c r="E315" i="3"/>
  <c r="G314" i="3"/>
  <c r="F314" i="3"/>
  <c r="H313" i="3"/>
  <c r="G313" i="3"/>
  <c r="E313" i="3"/>
  <c r="H312" i="3"/>
  <c r="G312" i="3"/>
  <c r="E312" i="3"/>
  <c r="H311" i="3"/>
  <c r="G311" i="3"/>
  <c r="F311" i="3"/>
  <c r="E311" i="3"/>
  <c r="G310" i="3"/>
  <c r="F310" i="3"/>
  <c r="H309" i="3"/>
  <c r="G309" i="3"/>
  <c r="F309" i="3"/>
  <c r="E309" i="3"/>
  <c r="G308" i="3"/>
  <c r="H307" i="3"/>
  <c r="G307" i="3"/>
  <c r="F307" i="3"/>
  <c r="E307" i="3"/>
  <c r="G306" i="3"/>
  <c r="G305" i="3"/>
  <c r="H304" i="3"/>
  <c r="G304" i="3"/>
  <c r="F304" i="3"/>
  <c r="E304" i="3"/>
  <c r="H303" i="3"/>
  <c r="G303" i="3"/>
  <c r="F303" i="3"/>
  <c r="E303" i="3"/>
  <c r="H302" i="3"/>
  <c r="G302" i="3"/>
  <c r="F302" i="3"/>
  <c r="E302" i="3"/>
  <c r="G301" i="3"/>
  <c r="G300" i="3"/>
  <c r="H299" i="3"/>
  <c r="G299" i="3"/>
  <c r="F299" i="3"/>
  <c r="E299" i="3"/>
  <c r="H298" i="3"/>
  <c r="G298" i="3"/>
  <c r="E298" i="3"/>
  <c r="G297" i="3"/>
  <c r="F297" i="3"/>
  <c r="H296" i="3"/>
  <c r="G296" i="3"/>
  <c r="E296" i="3"/>
  <c r="H295" i="3"/>
  <c r="G295" i="3"/>
  <c r="F295" i="3"/>
  <c r="E295" i="3"/>
  <c r="G294" i="3"/>
  <c r="G293" i="3"/>
  <c r="H292" i="3"/>
  <c r="G292" i="3"/>
  <c r="F292" i="3"/>
  <c r="E292" i="3"/>
  <c r="H291" i="3"/>
  <c r="G291" i="3"/>
  <c r="E291" i="3"/>
  <c r="G290" i="3"/>
  <c r="G289" i="3"/>
  <c r="F289" i="3"/>
  <c r="G288" i="3"/>
  <c r="H287" i="3"/>
  <c r="G287" i="3"/>
  <c r="E287" i="3"/>
  <c r="G286" i="3"/>
  <c r="H285" i="3"/>
  <c r="G285" i="3"/>
  <c r="F285" i="3"/>
  <c r="E285" i="3"/>
  <c r="H284" i="3"/>
  <c r="G284" i="3"/>
  <c r="F284" i="3"/>
  <c r="E284" i="3"/>
  <c r="H283" i="3"/>
  <c r="G283" i="3"/>
  <c r="E283" i="3"/>
  <c r="G282" i="3"/>
  <c r="H281" i="3"/>
  <c r="G281" i="3"/>
  <c r="F281" i="3"/>
  <c r="E281" i="3"/>
  <c r="G280" i="3"/>
  <c r="F280" i="3"/>
  <c r="H279" i="3"/>
  <c r="G279" i="3"/>
  <c r="F279" i="3"/>
  <c r="E279" i="3"/>
  <c r="G278" i="3"/>
  <c r="G277" i="3"/>
  <c r="G276" i="3"/>
  <c r="G275" i="3"/>
  <c r="H274" i="3"/>
  <c r="G274" i="3"/>
  <c r="F274" i="3"/>
  <c r="E274" i="3"/>
  <c r="H273" i="3"/>
  <c r="G273" i="3"/>
  <c r="F273" i="3"/>
  <c r="E273" i="3"/>
  <c r="H272" i="3"/>
  <c r="G272" i="3"/>
  <c r="F272" i="3"/>
  <c r="E272" i="3"/>
  <c r="H271" i="3"/>
  <c r="G271" i="3"/>
  <c r="F271" i="3"/>
  <c r="E271" i="3"/>
  <c r="H270" i="3"/>
  <c r="G270" i="3"/>
  <c r="F270" i="3"/>
  <c r="E270" i="3"/>
  <c r="H269" i="3"/>
  <c r="G269" i="3"/>
  <c r="F269" i="3"/>
  <c r="E269" i="3"/>
  <c r="H268" i="3"/>
  <c r="G268" i="3"/>
  <c r="F268" i="3"/>
  <c r="E268" i="3"/>
  <c r="H267" i="3"/>
  <c r="G267" i="3"/>
  <c r="F267" i="3"/>
  <c r="E267" i="3"/>
  <c r="H266" i="3"/>
  <c r="G266" i="3"/>
  <c r="F266" i="3"/>
  <c r="E266" i="3"/>
  <c r="H265" i="3"/>
  <c r="G265" i="3"/>
  <c r="F265" i="3"/>
  <c r="E265" i="3"/>
  <c r="G264" i="3"/>
  <c r="H263" i="3"/>
  <c r="G263" i="3"/>
  <c r="F263" i="3"/>
  <c r="E263" i="3"/>
  <c r="G262" i="3"/>
  <c r="H261" i="3"/>
  <c r="G261" i="3"/>
  <c r="F261" i="3"/>
  <c r="E261" i="3"/>
  <c r="G260" i="3"/>
  <c r="G259" i="3"/>
  <c r="G258" i="3"/>
  <c r="F258" i="3"/>
  <c r="H257" i="3"/>
  <c r="G257" i="3"/>
  <c r="F257" i="3"/>
  <c r="E257" i="3"/>
  <c r="H256" i="3"/>
  <c r="G256" i="3"/>
  <c r="F256" i="3"/>
  <c r="E256" i="3"/>
  <c r="H255" i="3"/>
  <c r="G255" i="3"/>
  <c r="F255" i="3"/>
  <c r="E255" i="3"/>
  <c r="H254" i="3"/>
  <c r="G254" i="3"/>
  <c r="F254" i="3"/>
  <c r="E254" i="3"/>
  <c r="H253" i="3"/>
  <c r="G253" i="3"/>
  <c r="F253" i="3"/>
  <c r="E253" i="3"/>
  <c r="H252" i="3"/>
  <c r="G252" i="3"/>
  <c r="F252" i="3"/>
  <c r="E252" i="3"/>
  <c r="H251" i="3"/>
  <c r="G251" i="3"/>
  <c r="F251" i="3"/>
  <c r="E251" i="3"/>
  <c r="G250" i="3"/>
  <c r="H249" i="3"/>
  <c r="G249" i="3"/>
  <c r="F249" i="3"/>
  <c r="E249" i="3"/>
  <c r="H248" i="3"/>
  <c r="G248" i="3"/>
  <c r="F248" i="3"/>
  <c r="E248" i="3"/>
  <c r="H247" i="3"/>
  <c r="G247" i="3"/>
  <c r="F247" i="3"/>
  <c r="E247" i="3"/>
  <c r="H246" i="3"/>
  <c r="G246" i="3"/>
  <c r="F246" i="3"/>
  <c r="E246" i="3"/>
  <c r="H245" i="3"/>
  <c r="G245" i="3"/>
  <c r="F245" i="3"/>
  <c r="E245" i="3"/>
  <c r="G244" i="3"/>
  <c r="H243" i="3"/>
  <c r="G243" i="3"/>
  <c r="F243" i="3"/>
  <c r="E243" i="3"/>
  <c r="H242" i="3"/>
  <c r="G242" i="3"/>
  <c r="F242" i="3"/>
  <c r="E242" i="3"/>
  <c r="G241" i="3"/>
  <c r="G240" i="3"/>
  <c r="F240" i="3"/>
  <c r="H239" i="3"/>
  <c r="G239" i="3"/>
  <c r="E239" i="3"/>
  <c r="G238" i="3"/>
  <c r="H237" i="3"/>
  <c r="G237" i="3"/>
  <c r="F237" i="3"/>
  <c r="E237" i="3"/>
  <c r="G236" i="3"/>
  <c r="H235" i="3"/>
  <c r="G235" i="3"/>
  <c r="F235" i="3"/>
  <c r="E235" i="3"/>
  <c r="H234" i="3"/>
  <c r="G234" i="3"/>
  <c r="F234" i="3"/>
  <c r="E234" i="3"/>
  <c r="H233" i="3"/>
  <c r="G233" i="3"/>
  <c r="F233" i="3"/>
  <c r="E233" i="3"/>
  <c r="H232" i="3"/>
  <c r="G232" i="3"/>
  <c r="E232" i="3"/>
  <c r="H231" i="3"/>
  <c r="G231" i="3"/>
  <c r="F231" i="3"/>
  <c r="E231" i="3"/>
  <c r="H230" i="3"/>
  <c r="G230" i="3"/>
  <c r="F230" i="3"/>
  <c r="E230" i="3"/>
  <c r="H229" i="3"/>
  <c r="G229" i="3"/>
  <c r="F229" i="3"/>
  <c r="E229" i="3"/>
  <c r="G228" i="3"/>
  <c r="G227" i="3"/>
  <c r="F227" i="3"/>
  <c r="H226" i="3"/>
  <c r="G226" i="3"/>
  <c r="F226" i="3"/>
  <c r="E226" i="3"/>
  <c r="G225" i="3"/>
  <c r="H224" i="3"/>
  <c r="G224" i="3"/>
  <c r="E224" i="3"/>
  <c r="H223" i="3"/>
  <c r="G223" i="3"/>
  <c r="F223" i="3"/>
  <c r="E223" i="3"/>
  <c r="H222" i="3"/>
  <c r="G222" i="3"/>
  <c r="F222" i="3"/>
  <c r="E222" i="3"/>
  <c r="H221" i="3"/>
  <c r="G221" i="3"/>
  <c r="F221" i="3"/>
  <c r="E221" i="3"/>
  <c r="H220" i="3"/>
  <c r="G220" i="3"/>
  <c r="F220" i="3"/>
  <c r="E220" i="3"/>
  <c r="H219" i="3"/>
  <c r="G219" i="3"/>
  <c r="E219" i="3"/>
  <c r="H218" i="3"/>
  <c r="G218" i="3"/>
  <c r="E218" i="3"/>
  <c r="H217" i="3"/>
  <c r="G217" i="3"/>
  <c r="F217" i="3"/>
  <c r="E217" i="3"/>
  <c r="G216" i="3"/>
  <c r="H215" i="3"/>
  <c r="G215" i="3"/>
  <c r="E215" i="3"/>
  <c r="G214" i="3"/>
  <c r="G213" i="3"/>
  <c r="H212" i="3"/>
  <c r="G212" i="3"/>
  <c r="F212" i="3"/>
  <c r="E212" i="3"/>
  <c r="G211" i="3"/>
  <c r="F211" i="3"/>
  <c r="G210" i="3"/>
  <c r="G209" i="3"/>
  <c r="G208" i="3"/>
  <c r="H207" i="3"/>
  <c r="G207" i="3"/>
  <c r="F207" i="3"/>
  <c r="E207" i="3"/>
  <c r="H206" i="3"/>
  <c r="G206" i="3"/>
  <c r="E206" i="3"/>
  <c r="G205" i="3"/>
  <c r="G204" i="3"/>
  <c r="G203" i="3"/>
  <c r="G202" i="3"/>
  <c r="G201" i="3"/>
  <c r="G200" i="3"/>
  <c r="G199" i="3"/>
  <c r="H198" i="3"/>
  <c r="G198" i="3"/>
  <c r="F198" i="3"/>
  <c r="E198" i="3"/>
  <c r="G197" i="3"/>
  <c r="H196" i="3"/>
  <c r="G196" i="3"/>
  <c r="F196" i="3"/>
  <c r="E196" i="3"/>
  <c r="G195" i="3"/>
  <c r="F195" i="3"/>
  <c r="G194" i="3"/>
  <c r="H193" i="3"/>
  <c r="G193" i="3"/>
  <c r="E193" i="3"/>
  <c r="G192" i="3"/>
  <c r="H191" i="3"/>
  <c r="G191" i="3"/>
  <c r="E191" i="3"/>
  <c r="G190" i="3"/>
  <c r="G189" i="3"/>
  <c r="G188" i="3"/>
  <c r="G187" i="3"/>
  <c r="G186" i="3"/>
  <c r="G185" i="3"/>
  <c r="H184" i="3"/>
  <c r="G184" i="3"/>
  <c r="E184" i="3"/>
  <c r="H183" i="3"/>
  <c r="G183" i="3"/>
  <c r="F183" i="3"/>
  <c r="E183" i="3"/>
  <c r="G182" i="3"/>
  <c r="G181" i="3"/>
  <c r="G180" i="3"/>
  <c r="G179" i="3"/>
  <c r="G178" i="3"/>
  <c r="H177" i="3"/>
  <c r="G177" i="3"/>
  <c r="F177" i="3"/>
  <c r="E177" i="3"/>
  <c r="G176" i="3"/>
  <c r="G175" i="3"/>
  <c r="G174" i="3"/>
  <c r="D173" i="3"/>
  <c r="F343" i="3" s="1"/>
  <c r="C173" i="3"/>
  <c r="G173" i="3" s="1"/>
  <c r="G167" i="3"/>
  <c r="F167" i="3"/>
  <c r="E167" i="3"/>
  <c r="H167" i="3" s="1"/>
  <c r="G166" i="3"/>
  <c r="F166" i="3"/>
  <c r="E166" i="3"/>
  <c r="H166" i="3" s="1"/>
  <c r="G165" i="3"/>
  <c r="F165" i="3"/>
  <c r="E165" i="3"/>
  <c r="H165" i="3" s="1"/>
  <c r="G164" i="3"/>
  <c r="F164" i="3"/>
  <c r="E164" i="3"/>
  <c r="H164" i="3" s="1"/>
  <c r="G163" i="3"/>
  <c r="F163" i="3"/>
  <c r="E163" i="3"/>
  <c r="H163" i="3" s="1"/>
  <c r="G162" i="3"/>
  <c r="F162" i="3"/>
  <c r="E162" i="3"/>
  <c r="H162" i="3" s="1"/>
  <c r="G161" i="3"/>
  <c r="F161" i="3"/>
  <c r="E161" i="3"/>
  <c r="H161" i="3" s="1"/>
  <c r="G160" i="3"/>
  <c r="F160" i="3"/>
  <c r="E160" i="3"/>
  <c r="H160" i="3" s="1"/>
  <c r="G159" i="3"/>
  <c r="F159" i="3"/>
  <c r="E159" i="3"/>
  <c r="H159" i="3" s="1"/>
  <c r="G158" i="3"/>
  <c r="F158" i="3"/>
  <c r="E158" i="3"/>
  <c r="H158" i="3" s="1"/>
  <c r="G157" i="3"/>
  <c r="F157" i="3"/>
  <c r="E157" i="3"/>
  <c r="H157" i="3" s="1"/>
  <c r="G156" i="3"/>
  <c r="F156" i="3"/>
  <c r="E156" i="3"/>
  <c r="H156" i="3" s="1"/>
  <c r="G155" i="3"/>
  <c r="F155" i="3"/>
  <c r="E155" i="3"/>
  <c r="H155" i="3" s="1"/>
  <c r="G154" i="3"/>
  <c r="F154" i="3"/>
  <c r="E154" i="3"/>
  <c r="H154" i="3" s="1"/>
  <c r="G153" i="3"/>
  <c r="F153" i="3"/>
  <c r="E153" i="3"/>
  <c r="H153" i="3" s="1"/>
  <c r="G152" i="3"/>
  <c r="F152" i="3"/>
  <c r="E152" i="3"/>
  <c r="H152" i="3" s="1"/>
  <c r="G151" i="3"/>
  <c r="F151" i="3"/>
  <c r="E151" i="3"/>
  <c r="H151" i="3" s="1"/>
  <c r="G150" i="3"/>
  <c r="F150" i="3"/>
  <c r="E150" i="3"/>
  <c r="H150" i="3" s="1"/>
  <c r="G149" i="3"/>
  <c r="F149" i="3"/>
  <c r="E149" i="3"/>
  <c r="H149" i="3" s="1"/>
  <c r="G148" i="3"/>
  <c r="F148" i="3"/>
  <c r="E148" i="3"/>
  <c r="H148" i="3" s="1"/>
  <c r="G147" i="3"/>
  <c r="F147" i="3"/>
  <c r="E147" i="3"/>
  <c r="H147" i="3" s="1"/>
  <c r="G146" i="3"/>
  <c r="F146" i="3"/>
  <c r="E146" i="3"/>
  <c r="H146" i="3" s="1"/>
  <c r="G145" i="3"/>
  <c r="F145" i="3"/>
  <c r="E145" i="3"/>
  <c r="H145" i="3" s="1"/>
  <c r="G144" i="3"/>
  <c r="F144" i="3"/>
  <c r="E144" i="3"/>
  <c r="H144" i="3" s="1"/>
  <c r="G143" i="3"/>
  <c r="F143" i="3"/>
  <c r="E143" i="3"/>
  <c r="H143" i="3" s="1"/>
  <c r="G142" i="3"/>
  <c r="F142" i="3"/>
  <c r="E142" i="3"/>
  <c r="H142" i="3" s="1"/>
  <c r="G141" i="3"/>
  <c r="F141" i="3"/>
  <c r="E141" i="3"/>
  <c r="H141" i="3" s="1"/>
  <c r="G140" i="3"/>
  <c r="F140" i="3"/>
  <c r="E140" i="3"/>
  <c r="H140" i="3" s="1"/>
  <c r="G139" i="3"/>
  <c r="F139" i="3"/>
  <c r="E139" i="3"/>
  <c r="H139" i="3" s="1"/>
  <c r="G138" i="3"/>
  <c r="F138" i="3"/>
  <c r="E138" i="3"/>
  <c r="H138" i="3" s="1"/>
  <c r="G137" i="3"/>
  <c r="F137" i="3"/>
  <c r="E137" i="3"/>
  <c r="H137" i="3" s="1"/>
  <c r="G136" i="3"/>
  <c r="F136" i="3"/>
  <c r="E136" i="3"/>
  <c r="H136" i="3" s="1"/>
  <c r="G135" i="3"/>
  <c r="F135" i="3"/>
  <c r="E135" i="3"/>
  <c r="H135" i="3" s="1"/>
  <c r="G134" i="3"/>
  <c r="F134" i="3"/>
  <c r="E134" i="3"/>
  <c r="H134" i="3" s="1"/>
  <c r="G133" i="3"/>
  <c r="F133" i="3"/>
  <c r="E133" i="3"/>
  <c r="H133" i="3" s="1"/>
  <c r="G132" i="3"/>
  <c r="F132" i="3"/>
  <c r="E132" i="3"/>
  <c r="H132" i="3" s="1"/>
  <c r="G131" i="3"/>
  <c r="F131" i="3"/>
  <c r="E131" i="3"/>
  <c r="H131" i="3" s="1"/>
  <c r="G130" i="3"/>
  <c r="F130" i="3"/>
  <c r="E130" i="3"/>
  <c r="H130" i="3" s="1"/>
  <c r="G129" i="3"/>
  <c r="F129" i="3"/>
  <c r="E129" i="3"/>
  <c r="H129" i="3" s="1"/>
  <c r="G128" i="3"/>
  <c r="F128" i="3"/>
  <c r="E128" i="3"/>
  <c r="H128" i="3" s="1"/>
  <c r="G127" i="3"/>
  <c r="F127" i="3"/>
  <c r="E127" i="3"/>
  <c r="H127" i="3" s="1"/>
  <c r="G126" i="3"/>
  <c r="F126" i="3"/>
  <c r="E126" i="3"/>
  <c r="H126" i="3" s="1"/>
  <c r="G125" i="3"/>
  <c r="F125" i="3"/>
  <c r="E125" i="3"/>
  <c r="H125" i="3" s="1"/>
  <c r="G124" i="3"/>
  <c r="F124" i="3"/>
  <c r="E124" i="3"/>
  <c r="H124" i="3" s="1"/>
  <c r="G123" i="3"/>
  <c r="F123" i="3"/>
  <c r="E123" i="3"/>
  <c r="H123" i="3" s="1"/>
  <c r="G122" i="3"/>
  <c r="F122" i="3"/>
  <c r="E122" i="3"/>
  <c r="H122" i="3" s="1"/>
  <c r="G121" i="3"/>
  <c r="F121" i="3"/>
  <c r="E121" i="3"/>
  <c r="H121" i="3" s="1"/>
  <c r="G120" i="3"/>
  <c r="F120" i="3"/>
  <c r="E120" i="3"/>
  <c r="H120" i="3" s="1"/>
  <c r="G119" i="3"/>
  <c r="F119" i="3"/>
  <c r="E119" i="3"/>
  <c r="H119" i="3" s="1"/>
  <c r="G118" i="3"/>
  <c r="F118" i="3"/>
  <c r="E118" i="3"/>
  <c r="H118" i="3" s="1"/>
  <c r="G117" i="3"/>
  <c r="F117" i="3"/>
  <c r="E117" i="3"/>
  <c r="H117" i="3" s="1"/>
  <c r="G116" i="3"/>
  <c r="F116" i="3"/>
  <c r="E116" i="3"/>
  <c r="H116" i="3" s="1"/>
  <c r="G115" i="3"/>
  <c r="F115" i="3"/>
  <c r="E115" i="3"/>
  <c r="H115" i="3" s="1"/>
  <c r="G114" i="3"/>
  <c r="F114" i="3"/>
  <c r="E114" i="3"/>
  <c r="H114" i="3" s="1"/>
  <c r="G113" i="3"/>
  <c r="F113" i="3"/>
  <c r="E113" i="3"/>
  <c r="H113" i="3" s="1"/>
  <c r="G112" i="3"/>
  <c r="F112" i="3"/>
  <c r="E112" i="3"/>
  <c r="H112" i="3" s="1"/>
  <c r="G111" i="3"/>
  <c r="F111" i="3"/>
  <c r="E111" i="3"/>
  <c r="H111" i="3" s="1"/>
  <c r="G110" i="3"/>
  <c r="F110" i="3"/>
  <c r="E110" i="3"/>
  <c r="H110" i="3" s="1"/>
  <c r="G109" i="3"/>
  <c r="F109" i="3"/>
  <c r="E109" i="3"/>
  <c r="H109" i="3" s="1"/>
  <c r="G108" i="3"/>
  <c r="F108" i="3"/>
  <c r="E108" i="3"/>
  <c r="H108" i="3" s="1"/>
  <c r="G107" i="3"/>
  <c r="F107" i="3"/>
  <c r="E107" i="3"/>
  <c r="H107" i="3" s="1"/>
  <c r="G106" i="3"/>
  <c r="F106" i="3"/>
  <c r="E106" i="3"/>
  <c r="H106" i="3" s="1"/>
  <c r="G105" i="3"/>
  <c r="F105" i="3"/>
  <c r="E105" i="3"/>
  <c r="H105" i="3" s="1"/>
  <c r="G104" i="3"/>
  <c r="F104" i="3"/>
  <c r="E104" i="3"/>
  <c r="H104" i="3" s="1"/>
  <c r="G103" i="3"/>
  <c r="F103" i="3"/>
  <c r="E103" i="3"/>
  <c r="H103" i="3" s="1"/>
  <c r="G102" i="3"/>
  <c r="F102" i="3"/>
  <c r="E102" i="3"/>
  <c r="H102" i="3" s="1"/>
  <c r="G101" i="3"/>
  <c r="F101" i="3"/>
  <c r="E101" i="3"/>
  <c r="H101" i="3" s="1"/>
  <c r="G100" i="3"/>
  <c r="F100" i="3"/>
  <c r="E100" i="3"/>
  <c r="H100" i="3" s="1"/>
  <c r="G99" i="3"/>
  <c r="F99" i="3"/>
  <c r="E99" i="3"/>
  <c r="H99" i="3" s="1"/>
  <c r="G98" i="3"/>
  <c r="F98" i="3"/>
  <c r="E98" i="3"/>
  <c r="H98" i="3" s="1"/>
  <c r="G97" i="3"/>
  <c r="F97" i="3"/>
  <c r="E97" i="3"/>
  <c r="H97" i="3" s="1"/>
  <c r="G96" i="3"/>
  <c r="F96" i="3"/>
  <c r="E96" i="3"/>
  <c r="H96" i="3" s="1"/>
  <c r="G95" i="3"/>
  <c r="F95" i="3"/>
  <c r="E95" i="3"/>
  <c r="H95" i="3" s="1"/>
  <c r="G94" i="3"/>
  <c r="F94" i="3"/>
  <c r="E94" i="3"/>
  <c r="H94" i="3" s="1"/>
  <c r="G93" i="3"/>
  <c r="F93" i="3"/>
  <c r="E93" i="3"/>
  <c r="H93" i="3" s="1"/>
  <c r="G92" i="3"/>
  <c r="F92" i="3"/>
  <c r="E92" i="3"/>
  <c r="H92" i="3" s="1"/>
  <c r="G91" i="3"/>
  <c r="F91" i="3"/>
  <c r="E91" i="3"/>
  <c r="H91" i="3" s="1"/>
  <c r="G90" i="3"/>
  <c r="F90" i="3"/>
  <c r="E90" i="3"/>
  <c r="H90" i="3" s="1"/>
  <c r="G89" i="3"/>
  <c r="F89" i="3"/>
  <c r="E89" i="3"/>
  <c r="H89" i="3" s="1"/>
  <c r="G88" i="3"/>
  <c r="F88" i="3"/>
  <c r="E88" i="3"/>
  <c r="H88" i="3" s="1"/>
  <c r="G87" i="3"/>
  <c r="F87" i="3"/>
  <c r="E87" i="3"/>
  <c r="H87" i="3" s="1"/>
  <c r="G86" i="3"/>
  <c r="F86" i="3"/>
  <c r="E86" i="3"/>
  <c r="H86" i="3" s="1"/>
  <c r="G85" i="3"/>
  <c r="F85" i="3"/>
  <c r="E85" i="3"/>
  <c r="H85" i="3" s="1"/>
  <c r="G84" i="3"/>
  <c r="F84" i="3"/>
  <c r="E84" i="3"/>
  <c r="H84" i="3" s="1"/>
  <c r="G83" i="3"/>
  <c r="F83" i="3"/>
  <c r="E83" i="3"/>
  <c r="H83" i="3" s="1"/>
  <c r="G82" i="3"/>
  <c r="F82" i="3"/>
  <c r="E82" i="3"/>
  <c r="H82" i="3" s="1"/>
  <c r="G81" i="3"/>
  <c r="F81" i="3"/>
  <c r="E81" i="3"/>
  <c r="H81" i="3" s="1"/>
  <c r="G80" i="3"/>
  <c r="F80" i="3"/>
  <c r="E80" i="3"/>
  <c r="H80" i="3" s="1"/>
  <c r="G79" i="3"/>
  <c r="F79" i="3"/>
  <c r="E79" i="3"/>
  <c r="H79" i="3" s="1"/>
  <c r="G78" i="3"/>
  <c r="F78" i="3"/>
  <c r="E78" i="3"/>
  <c r="H78" i="3" s="1"/>
  <c r="G77" i="3"/>
  <c r="F77" i="3"/>
  <c r="E77" i="3"/>
  <c r="H77" i="3" s="1"/>
  <c r="G76" i="3"/>
  <c r="F76" i="3"/>
  <c r="E76" i="3"/>
  <c r="H76" i="3" s="1"/>
  <c r="F75" i="3"/>
  <c r="E75" i="3"/>
  <c r="D75" i="3"/>
  <c r="C75" i="3"/>
  <c r="G75" i="3" s="1"/>
  <c r="G69" i="3"/>
  <c r="F69" i="3"/>
  <c r="G68" i="3"/>
  <c r="G67" i="3"/>
  <c r="G66" i="3"/>
  <c r="F66" i="3"/>
  <c r="H65" i="3"/>
  <c r="G65" i="3"/>
  <c r="E65" i="3"/>
  <c r="G64" i="3"/>
  <c r="H63" i="3"/>
  <c r="G63" i="3"/>
  <c r="E63" i="3"/>
  <c r="G62" i="3"/>
  <c r="H61" i="3"/>
  <c r="G61" i="3"/>
  <c r="F61" i="3"/>
  <c r="E61" i="3"/>
  <c r="H60" i="3"/>
  <c r="G60" i="3"/>
  <c r="F60" i="3"/>
  <c r="E60" i="3"/>
  <c r="H59" i="3"/>
  <c r="G59" i="3"/>
  <c r="F59" i="3"/>
  <c r="E59" i="3"/>
  <c r="H58" i="3"/>
  <c r="G58" i="3"/>
  <c r="F58" i="3"/>
  <c r="E58" i="3"/>
  <c r="H57" i="3"/>
  <c r="G57" i="3"/>
  <c r="F57" i="3"/>
  <c r="E57" i="3"/>
  <c r="H56" i="3"/>
  <c r="G56" i="3"/>
  <c r="F56" i="3"/>
  <c r="E56" i="3"/>
  <c r="H55" i="3"/>
  <c r="G55" i="3"/>
  <c r="F55" i="3"/>
  <c r="E55" i="3"/>
  <c r="H54" i="3"/>
  <c r="G54" i="3"/>
  <c r="F54" i="3"/>
  <c r="E54" i="3"/>
  <c r="H53" i="3"/>
  <c r="G53" i="3"/>
  <c r="F53" i="3"/>
  <c r="E53" i="3"/>
  <c r="G52" i="3"/>
  <c r="F52" i="3"/>
  <c r="H51" i="3"/>
  <c r="G51" i="3"/>
  <c r="F51" i="3"/>
  <c r="E51" i="3"/>
  <c r="G50" i="3"/>
  <c r="H49" i="3"/>
  <c r="G49" i="3"/>
  <c r="E49" i="3"/>
  <c r="H48" i="3"/>
  <c r="G48" i="3"/>
  <c r="F48" i="3"/>
  <c r="E48" i="3"/>
  <c r="H47" i="3"/>
  <c r="G47" i="3"/>
  <c r="F47" i="3"/>
  <c r="E47" i="3"/>
  <c r="H46" i="3"/>
  <c r="G46" i="3"/>
  <c r="F46" i="3"/>
  <c r="E46" i="3"/>
  <c r="G45" i="3"/>
  <c r="F45" i="3"/>
  <c r="H44" i="3"/>
  <c r="G44" i="3"/>
  <c r="E44" i="3"/>
  <c r="H43" i="3"/>
  <c r="G43" i="3"/>
  <c r="F43" i="3"/>
  <c r="E43" i="3"/>
  <c r="H42" i="3"/>
  <c r="G42" i="3"/>
  <c r="F42" i="3"/>
  <c r="E42" i="3"/>
  <c r="H41" i="3"/>
  <c r="G41" i="3"/>
  <c r="F41" i="3"/>
  <c r="E41" i="3"/>
  <c r="H40" i="3"/>
  <c r="G40" i="3"/>
  <c r="F40" i="3"/>
  <c r="E40" i="3"/>
  <c r="H39" i="3"/>
  <c r="G39" i="3"/>
  <c r="E39" i="3"/>
  <c r="H38" i="3"/>
  <c r="G38" i="3"/>
  <c r="E38" i="3"/>
  <c r="H37" i="3"/>
  <c r="G37" i="3"/>
  <c r="F37" i="3"/>
  <c r="E37" i="3"/>
  <c r="G36" i="3"/>
  <c r="H35" i="3"/>
  <c r="G35" i="3"/>
  <c r="F35" i="3"/>
  <c r="E35" i="3"/>
  <c r="H34" i="3"/>
  <c r="G34" i="3"/>
  <c r="F34" i="3"/>
  <c r="E34" i="3"/>
  <c r="H33" i="3"/>
  <c r="G33" i="3"/>
  <c r="F33" i="3"/>
  <c r="E33" i="3"/>
  <c r="G32" i="3"/>
  <c r="F32" i="3"/>
  <c r="H31" i="3"/>
  <c r="G31" i="3"/>
  <c r="E31" i="3"/>
  <c r="G30" i="3"/>
  <c r="G29" i="3"/>
  <c r="H28" i="3"/>
  <c r="G28" i="3"/>
  <c r="E28" i="3"/>
  <c r="G27" i="3"/>
  <c r="H26" i="3"/>
  <c r="G26" i="3"/>
  <c r="F26" i="3"/>
  <c r="E26" i="3"/>
  <c r="G25" i="3"/>
  <c r="F25" i="3"/>
  <c r="H24" i="3"/>
  <c r="G24" i="3"/>
  <c r="F24" i="3"/>
  <c r="E24" i="3"/>
  <c r="H23" i="3"/>
  <c r="G23" i="3"/>
  <c r="F23" i="3"/>
  <c r="E23" i="3"/>
  <c r="H22" i="3"/>
  <c r="G22" i="3"/>
  <c r="E22" i="3"/>
  <c r="H21" i="3"/>
  <c r="G21" i="3"/>
  <c r="F21" i="3"/>
  <c r="E21" i="3"/>
  <c r="G20" i="3"/>
  <c r="F20" i="3"/>
  <c r="D19" i="3"/>
  <c r="F68" i="3" s="1"/>
  <c r="C19" i="3"/>
  <c r="G19" i="3" s="1"/>
  <c r="D12" i="3"/>
  <c r="F12" i="3" s="1"/>
  <c r="C12" i="3"/>
  <c r="G12" i="3" s="1"/>
  <c r="D10" i="3"/>
  <c r="F10" i="3" s="1"/>
  <c r="C10" i="3"/>
  <c r="G10" i="3" s="1"/>
  <c r="D8" i="3"/>
  <c r="C8" i="3"/>
  <c r="G8" i="3" s="1"/>
  <c r="G609" i="2"/>
  <c r="F609" i="2"/>
  <c r="E609" i="2"/>
  <c r="H609" i="2" s="1"/>
  <c r="G608" i="2"/>
  <c r="F608" i="2"/>
  <c r="E608" i="2"/>
  <c r="H608" i="2" s="1"/>
  <c r="G607" i="2"/>
  <c r="F607" i="2"/>
  <c r="E607" i="2"/>
  <c r="H607" i="2" s="1"/>
  <c r="G606" i="2"/>
  <c r="F606" i="2"/>
  <c r="E606" i="2"/>
  <c r="H606" i="2" s="1"/>
  <c r="G605" i="2"/>
  <c r="F605" i="2"/>
  <c r="E605" i="2"/>
  <c r="H605" i="2" s="1"/>
  <c r="G604" i="2"/>
  <c r="F604" i="2"/>
  <c r="E604" i="2"/>
  <c r="H604" i="2" s="1"/>
  <c r="G603" i="2"/>
  <c r="F603" i="2"/>
  <c r="E603" i="2"/>
  <c r="H603" i="2" s="1"/>
  <c r="G602" i="2"/>
  <c r="F602" i="2"/>
  <c r="E602" i="2"/>
  <c r="H602" i="2" s="1"/>
  <c r="G601" i="2"/>
  <c r="F601" i="2"/>
  <c r="E601" i="2"/>
  <c r="H601" i="2" s="1"/>
  <c r="G600" i="2"/>
  <c r="F600" i="2"/>
  <c r="E600" i="2"/>
  <c r="H600" i="2" s="1"/>
  <c r="G599" i="2"/>
  <c r="F599" i="2"/>
  <c r="E599" i="2"/>
  <c r="H599" i="2" s="1"/>
  <c r="G598" i="2"/>
  <c r="F598" i="2"/>
  <c r="E598" i="2"/>
  <c r="H598" i="2" s="1"/>
  <c r="G597" i="2"/>
  <c r="F597" i="2"/>
  <c r="E597" i="2"/>
  <c r="H597" i="2" s="1"/>
  <c r="G596" i="2"/>
  <c r="F596" i="2"/>
  <c r="E596" i="2"/>
  <c r="H596" i="2" s="1"/>
  <c r="G595" i="2"/>
  <c r="F595" i="2"/>
  <c r="E595" i="2"/>
  <c r="H595" i="2" s="1"/>
  <c r="G594" i="2"/>
  <c r="F594" i="2"/>
  <c r="E594" i="2"/>
  <c r="H594" i="2" s="1"/>
  <c r="G593" i="2"/>
  <c r="F593" i="2"/>
  <c r="E593" i="2"/>
  <c r="H593" i="2" s="1"/>
  <c r="G592" i="2"/>
  <c r="F592" i="2"/>
  <c r="E592" i="2"/>
  <c r="H592" i="2" s="1"/>
  <c r="G591" i="2"/>
  <c r="F591" i="2"/>
  <c r="E591" i="2"/>
  <c r="H591" i="2" s="1"/>
  <c r="G590" i="2"/>
  <c r="F590" i="2"/>
  <c r="E590" i="2"/>
  <c r="H590" i="2" s="1"/>
  <c r="G589" i="2"/>
  <c r="F589" i="2"/>
  <c r="E589" i="2"/>
  <c r="H589" i="2" s="1"/>
  <c r="G588" i="2"/>
  <c r="F588" i="2"/>
  <c r="E588" i="2"/>
  <c r="H588" i="2" s="1"/>
  <c r="G587" i="2"/>
  <c r="F587" i="2"/>
  <c r="E587" i="2"/>
  <c r="H587" i="2" s="1"/>
  <c r="G586" i="2"/>
  <c r="F586" i="2"/>
  <c r="E586" i="2"/>
  <c r="H586" i="2" s="1"/>
  <c r="G585" i="2"/>
  <c r="F585" i="2"/>
  <c r="E585" i="2"/>
  <c r="H585" i="2" s="1"/>
  <c r="G584" i="2"/>
  <c r="F584" i="2"/>
  <c r="E584" i="2"/>
  <c r="H584" i="2" s="1"/>
  <c r="G583" i="2"/>
  <c r="F583" i="2"/>
  <c r="E583" i="2"/>
  <c r="H583" i="2" s="1"/>
  <c r="F582" i="2"/>
  <c r="E582" i="2"/>
  <c r="D582" i="2"/>
  <c r="C582" i="2"/>
  <c r="G582" i="2" s="1"/>
  <c r="H576" i="2"/>
  <c r="G576" i="2"/>
  <c r="F576" i="2"/>
  <c r="E576" i="2"/>
  <c r="H575" i="2"/>
  <c r="G575" i="2"/>
  <c r="F575" i="2"/>
  <c r="E575" i="2"/>
  <c r="H574" i="2"/>
  <c r="G574" i="2"/>
  <c r="F574" i="2"/>
  <c r="E574" i="2"/>
  <c r="H573" i="2"/>
  <c r="G573" i="2"/>
  <c r="F573" i="2"/>
  <c r="E573" i="2"/>
  <c r="H572" i="2"/>
  <c r="G572" i="2"/>
  <c r="F572" i="2"/>
  <c r="E572" i="2"/>
  <c r="H571" i="2"/>
  <c r="G571" i="2"/>
  <c r="F571" i="2"/>
  <c r="E571" i="2"/>
  <c r="H570" i="2"/>
  <c r="G570" i="2"/>
  <c r="F570" i="2"/>
  <c r="E570" i="2"/>
  <c r="H569" i="2"/>
  <c r="G569" i="2"/>
  <c r="F569" i="2"/>
  <c r="E569" i="2"/>
  <c r="H568" i="2"/>
  <c r="G568" i="2"/>
  <c r="F568" i="2"/>
  <c r="E568" i="2"/>
  <c r="H567" i="2"/>
  <c r="G567" i="2"/>
  <c r="F567" i="2"/>
  <c r="E567" i="2"/>
  <c r="H566" i="2"/>
  <c r="G566" i="2"/>
  <c r="F566" i="2"/>
  <c r="E566" i="2"/>
  <c r="H565" i="2"/>
  <c r="G565" i="2"/>
  <c r="F565" i="2"/>
  <c r="E565" i="2"/>
  <c r="H564" i="2"/>
  <c r="G564" i="2"/>
  <c r="F564" i="2"/>
  <c r="E564" i="2"/>
  <c r="H563" i="2"/>
  <c r="G563" i="2"/>
  <c r="F563" i="2"/>
  <c r="E563" i="2"/>
  <c r="H562" i="2"/>
  <c r="G562" i="2"/>
  <c r="F562" i="2"/>
  <c r="E562" i="2"/>
  <c r="H561" i="2"/>
  <c r="G561" i="2"/>
  <c r="F561" i="2"/>
  <c r="E561" i="2"/>
  <c r="H560" i="2"/>
  <c r="G560" i="2"/>
  <c r="F560" i="2"/>
  <c r="E560" i="2"/>
  <c r="H559" i="2"/>
  <c r="G559" i="2"/>
  <c r="F559" i="2"/>
  <c r="E559" i="2"/>
  <c r="H558" i="2"/>
  <c r="G558" i="2"/>
  <c r="F558" i="2"/>
  <c r="E558" i="2"/>
  <c r="H557" i="2"/>
  <c r="G557" i="2"/>
  <c r="F557" i="2"/>
  <c r="E557" i="2"/>
  <c r="H556" i="2"/>
  <c r="G556" i="2"/>
  <c r="F556" i="2"/>
  <c r="E556" i="2"/>
  <c r="H555" i="2"/>
  <c r="G555" i="2"/>
  <c r="F555" i="2"/>
  <c r="E555" i="2"/>
  <c r="H554" i="2"/>
  <c r="G554" i="2"/>
  <c r="F554" i="2"/>
  <c r="E554" i="2"/>
  <c r="H553" i="2"/>
  <c r="G553" i="2"/>
  <c r="F553" i="2"/>
  <c r="E553" i="2"/>
  <c r="H552" i="2"/>
  <c r="G552" i="2"/>
  <c r="F552" i="2"/>
  <c r="E552" i="2"/>
  <c r="H551" i="2"/>
  <c r="G551" i="2"/>
  <c r="F551" i="2"/>
  <c r="E551" i="2"/>
  <c r="H550" i="2"/>
  <c r="G550" i="2"/>
  <c r="F550" i="2"/>
  <c r="E550" i="2"/>
  <c r="H549" i="2"/>
  <c r="G549" i="2"/>
  <c r="F549" i="2"/>
  <c r="E549" i="2"/>
  <c r="H548" i="2"/>
  <c r="G548" i="2"/>
  <c r="F548" i="2"/>
  <c r="E548" i="2"/>
  <c r="H547" i="2"/>
  <c r="G547" i="2"/>
  <c r="F547" i="2"/>
  <c r="E547" i="2"/>
  <c r="H546" i="2"/>
  <c r="G546" i="2"/>
  <c r="F546" i="2"/>
  <c r="E546" i="2"/>
  <c r="H545" i="2"/>
  <c r="G545" i="2"/>
  <c r="F545" i="2"/>
  <c r="E545" i="2"/>
  <c r="H544" i="2"/>
  <c r="G544" i="2"/>
  <c r="F544" i="2"/>
  <c r="E544" i="2"/>
  <c r="H543" i="2"/>
  <c r="G543" i="2"/>
  <c r="F543" i="2"/>
  <c r="E543" i="2"/>
  <c r="H542" i="2"/>
  <c r="G542" i="2"/>
  <c r="F542" i="2"/>
  <c r="E542" i="2"/>
  <c r="H541" i="2"/>
  <c r="G541" i="2"/>
  <c r="F541" i="2"/>
  <c r="E541" i="2"/>
  <c r="H540" i="2"/>
  <c r="G540" i="2"/>
  <c r="F540" i="2"/>
  <c r="E540" i="2"/>
  <c r="H539" i="2"/>
  <c r="G539" i="2"/>
  <c r="F539" i="2"/>
  <c r="E539" i="2"/>
  <c r="H538" i="2"/>
  <c r="G538" i="2"/>
  <c r="F538" i="2"/>
  <c r="E538" i="2"/>
  <c r="H537" i="2"/>
  <c r="G537" i="2"/>
  <c r="F537" i="2"/>
  <c r="E537" i="2"/>
  <c r="H536" i="2"/>
  <c r="G536" i="2"/>
  <c r="F536" i="2"/>
  <c r="E536" i="2"/>
  <c r="H535" i="2"/>
  <c r="G535" i="2"/>
  <c r="F535" i="2"/>
  <c r="E535" i="2"/>
  <c r="H534" i="2"/>
  <c r="G534" i="2"/>
  <c r="F534" i="2"/>
  <c r="E534" i="2"/>
  <c r="H533" i="2"/>
  <c r="G533" i="2"/>
  <c r="F533" i="2"/>
  <c r="E533" i="2"/>
  <c r="H532" i="2"/>
  <c r="G532" i="2"/>
  <c r="F532" i="2"/>
  <c r="E532" i="2"/>
  <c r="H531" i="2"/>
  <c r="G531" i="2"/>
  <c r="F531" i="2"/>
  <c r="E531" i="2"/>
  <c r="H530" i="2"/>
  <c r="G530" i="2"/>
  <c r="F530" i="2"/>
  <c r="E530" i="2"/>
  <c r="H529" i="2"/>
  <c r="G529" i="2"/>
  <c r="F529" i="2"/>
  <c r="E529" i="2"/>
  <c r="H528" i="2"/>
  <c r="G528" i="2"/>
  <c r="F528" i="2"/>
  <c r="E528" i="2"/>
  <c r="H527" i="2"/>
  <c r="G527" i="2"/>
  <c r="F527" i="2"/>
  <c r="E527" i="2"/>
  <c r="H526" i="2"/>
  <c r="G526" i="2"/>
  <c r="F526" i="2"/>
  <c r="E526" i="2"/>
  <c r="H525" i="2"/>
  <c r="G525" i="2"/>
  <c r="F525" i="2"/>
  <c r="E525" i="2"/>
  <c r="H524" i="2"/>
  <c r="G524" i="2"/>
  <c r="F524" i="2"/>
  <c r="E524" i="2"/>
  <c r="H523" i="2"/>
  <c r="G523" i="2"/>
  <c r="F523" i="2"/>
  <c r="E523" i="2"/>
  <c r="H522" i="2"/>
  <c r="G522" i="2"/>
  <c r="F522" i="2"/>
  <c r="E522" i="2"/>
  <c r="H521" i="2"/>
  <c r="G521" i="2"/>
  <c r="F521" i="2"/>
  <c r="E521" i="2"/>
  <c r="H520" i="2"/>
  <c r="G520" i="2"/>
  <c r="F520" i="2"/>
  <c r="E520" i="2"/>
  <c r="H519" i="2"/>
  <c r="G519" i="2"/>
  <c r="F519" i="2"/>
  <c r="E519" i="2"/>
  <c r="H518" i="2"/>
  <c r="G518" i="2"/>
  <c r="F518" i="2"/>
  <c r="E518" i="2"/>
  <c r="H517" i="2"/>
  <c r="G517" i="2"/>
  <c r="F517" i="2"/>
  <c r="E517" i="2"/>
  <c r="H516" i="2"/>
  <c r="G516" i="2"/>
  <c r="F516" i="2"/>
  <c r="E516" i="2"/>
  <c r="H515" i="2"/>
  <c r="G515" i="2"/>
  <c r="F515" i="2"/>
  <c r="E515" i="2"/>
  <c r="H514" i="2"/>
  <c r="G514" i="2"/>
  <c r="F514" i="2"/>
  <c r="E514" i="2"/>
  <c r="H513" i="2"/>
  <c r="G513" i="2"/>
  <c r="F513" i="2"/>
  <c r="E513" i="2"/>
  <c r="H512" i="2"/>
  <c r="G512" i="2"/>
  <c r="F512" i="2"/>
  <c r="E512" i="2"/>
  <c r="H511" i="2"/>
  <c r="G511" i="2"/>
  <c r="F511" i="2"/>
  <c r="E511" i="2"/>
  <c r="H510" i="2"/>
  <c r="G510" i="2"/>
  <c r="F510" i="2"/>
  <c r="E510" i="2"/>
  <c r="H509" i="2"/>
  <c r="G509" i="2"/>
  <c r="F509" i="2"/>
  <c r="E509" i="2"/>
  <c r="H508" i="2"/>
  <c r="G508" i="2"/>
  <c r="F508" i="2"/>
  <c r="E508" i="2"/>
  <c r="H507" i="2"/>
  <c r="G507" i="2"/>
  <c r="F507" i="2"/>
  <c r="E507" i="2"/>
  <c r="H506" i="2"/>
  <c r="G506" i="2"/>
  <c r="F506" i="2"/>
  <c r="E506" i="2"/>
  <c r="H505" i="2"/>
  <c r="G505" i="2"/>
  <c r="F505" i="2"/>
  <c r="E505" i="2"/>
  <c r="H504" i="2"/>
  <c r="G504" i="2"/>
  <c r="F504" i="2"/>
  <c r="E504" i="2"/>
  <c r="H503" i="2"/>
  <c r="G503" i="2"/>
  <c r="F503" i="2"/>
  <c r="E503" i="2"/>
  <c r="H502" i="2"/>
  <c r="G502" i="2"/>
  <c r="F502" i="2"/>
  <c r="E502" i="2"/>
  <c r="H501" i="2"/>
  <c r="G501" i="2"/>
  <c r="F501" i="2"/>
  <c r="E501" i="2"/>
  <c r="H500" i="2"/>
  <c r="G500" i="2"/>
  <c r="F500" i="2"/>
  <c r="E500" i="2"/>
  <c r="H499" i="2"/>
  <c r="G499" i="2"/>
  <c r="F499" i="2"/>
  <c r="E499" i="2"/>
  <c r="H498" i="2"/>
  <c r="G498" i="2"/>
  <c r="F498" i="2"/>
  <c r="E498" i="2"/>
  <c r="H497" i="2"/>
  <c r="G497" i="2"/>
  <c r="F497" i="2"/>
  <c r="E497" i="2"/>
  <c r="H496" i="2"/>
  <c r="G496" i="2"/>
  <c r="F496" i="2"/>
  <c r="E496" i="2"/>
  <c r="H495" i="2"/>
  <c r="G495" i="2"/>
  <c r="F495" i="2"/>
  <c r="E495" i="2"/>
  <c r="H494" i="2"/>
  <c r="G494" i="2"/>
  <c r="F494" i="2"/>
  <c r="E494" i="2"/>
  <c r="H493" i="2"/>
  <c r="G493" i="2"/>
  <c r="F493" i="2"/>
  <c r="E493" i="2"/>
  <c r="H492" i="2"/>
  <c r="G492" i="2"/>
  <c r="F492" i="2"/>
  <c r="E492" i="2"/>
  <c r="H491" i="2"/>
  <c r="G491" i="2"/>
  <c r="F491" i="2"/>
  <c r="E491" i="2"/>
  <c r="H490" i="2"/>
  <c r="G490" i="2"/>
  <c r="F490" i="2"/>
  <c r="E490" i="2"/>
  <c r="H489" i="2"/>
  <c r="G489" i="2"/>
  <c r="F489" i="2"/>
  <c r="E489" i="2"/>
  <c r="H488" i="2"/>
  <c r="G488" i="2"/>
  <c r="F488" i="2"/>
  <c r="E488" i="2"/>
  <c r="H487" i="2"/>
  <c r="G487" i="2"/>
  <c r="F487" i="2"/>
  <c r="E487" i="2"/>
  <c r="H486" i="2"/>
  <c r="G486" i="2"/>
  <c r="F486" i="2"/>
  <c r="E486" i="2"/>
  <c r="H485" i="2"/>
  <c r="G485" i="2"/>
  <c r="F485" i="2"/>
  <c r="E485" i="2"/>
  <c r="H484" i="2"/>
  <c r="G484" i="2"/>
  <c r="F484" i="2"/>
  <c r="E484" i="2"/>
  <c r="H483" i="2"/>
  <c r="G483" i="2"/>
  <c r="F483" i="2"/>
  <c r="E483" i="2"/>
  <c r="H482" i="2"/>
  <c r="G482" i="2"/>
  <c r="F482" i="2"/>
  <c r="E482" i="2"/>
  <c r="H481" i="2"/>
  <c r="G481" i="2"/>
  <c r="F481" i="2"/>
  <c r="E481" i="2"/>
  <c r="H480" i="2"/>
  <c r="G480" i="2"/>
  <c r="F480" i="2"/>
  <c r="E480" i="2"/>
  <c r="H479" i="2"/>
  <c r="G479" i="2"/>
  <c r="F479" i="2"/>
  <c r="E479" i="2"/>
  <c r="H478" i="2"/>
  <c r="G478" i="2"/>
  <c r="F478" i="2"/>
  <c r="E478" i="2"/>
  <c r="H477" i="2"/>
  <c r="G477" i="2"/>
  <c r="F477" i="2"/>
  <c r="E477" i="2"/>
  <c r="H476" i="2"/>
  <c r="G476" i="2"/>
  <c r="F476" i="2"/>
  <c r="E476" i="2"/>
  <c r="H475" i="2"/>
  <c r="G475" i="2"/>
  <c r="F475" i="2"/>
  <c r="E475" i="2"/>
  <c r="H474" i="2"/>
  <c r="G474" i="2"/>
  <c r="F474" i="2"/>
  <c r="E474" i="2"/>
  <c r="H473" i="2"/>
  <c r="G473" i="2"/>
  <c r="F473" i="2"/>
  <c r="E473" i="2"/>
  <c r="H472" i="2"/>
  <c r="G472" i="2"/>
  <c r="F472" i="2"/>
  <c r="E472" i="2"/>
  <c r="H471" i="2"/>
  <c r="G471" i="2"/>
  <c r="F471" i="2"/>
  <c r="E471" i="2"/>
  <c r="H470" i="2"/>
  <c r="G470" i="2"/>
  <c r="F470" i="2"/>
  <c r="E470" i="2"/>
  <c r="H469" i="2"/>
  <c r="G469" i="2"/>
  <c r="F469" i="2"/>
  <c r="E469" i="2"/>
  <c r="H468" i="2"/>
  <c r="G468" i="2"/>
  <c r="F468" i="2"/>
  <c r="E468" i="2"/>
  <c r="H467" i="2"/>
  <c r="G467" i="2"/>
  <c r="F467" i="2"/>
  <c r="E467" i="2"/>
  <c r="H466" i="2"/>
  <c r="G466" i="2"/>
  <c r="F466" i="2"/>
  <c r="E466" i="2"/>
  <c r="H465" i="2"/>
  <c r="G465" i="2"/>
  <c r="F465" i="2"/>
  <c r="E465" i="2"/>
  <c r="H464" i="2"/>
  <c r="G464" i="2"/>
  <c r="F464" i="2"/>
  <c r="E464" i="2"/>
  <c r="H463" i="2"/>
  <c r="G463" i="2"/>
  <c r="F463" i="2"/>
  <c r="E463" i="2"/>
  <c r="H462" i="2"/>
  <c r="G462" i="2"/>
  <c r="F462" i="2"/>
  <c r="E462" i="2"/>
  <c r="H461" i="2"/>
  <c r="G461" i="2"/>
  <c r="F461" i="2"/>
  <c r="E461" i="2"/>
  <c r="H460" i="2"/>
  <c r="G460" i="2"/>
  <c r="F460" i="2"/>
  <c r="E460" i="2"/>
  <c r="H459" i="2"/>
  <c r="G459" i="2"/>
  <c r="F459" i="2"/>
  <c r="E459" i="2"/>
  <c r="H458" i="2"/>
  <c r="G458" i="2"/>
  <c r="F458" i="2"/>
  <c r="E458" i="2"/>
  <c r="H457" i="2"/>
  <c r="G457" i="2"/>
  <c r="F457" i="2"/>
  <c r="E457" i="2"/>
  <c r="G456" i="2"/>
  <c r="F456" i="2"/>
  <c r="H455" i="2"/>
  <c r="G455" i="2"/>
  <c r="F455" i="2"/>
  <c r="E455" i="2"/>
  <c r="H454" i="2"/>
  <c r="G454" i="2"/>
  <c r="F454" i="2"/>
  <c r="E454" i="2"/>
  <c r="H453" i="2"/>
  <c r="G453" i="2"/>
  <c r="F453" i="2"/>
  <c r="E453" i="2"/>
  <c r="H452" i="2"/>
  <c r="G452" i="2"/>
  <c r="F452" i="2"/>
  <c r="E452" i="2"/>
  <c r="H451" i="2"/>
  <c r="G451" i="2"/>
  <c r="F451" i="2"/>
  <c r="E451" i="2"/>
  <c r="H450" i="2"/>
  <c r="G450" i="2"/>
  <c r="F450" i="2"/>
  <c r="E450" i="2"/>
  <c r="H449" i="2"/>
  <c r="G449" i="2"/>
  <c r="F449" i="2"/>
  <c r="E449" i="2"/>
  <c r="H448" i="2"/>
  <c r="G448" i="2"/>
  <c r="F448" i="2"/>
  <c r="E448" i="2"/>
  <c r="H447" i="2"/>
  <c r="G447" i="2"/>
  <c r="F447" i="2"/>
  <c r="E447" i="2"/>
  <c r="H446" i="2"/>
  <c r="G446" i="2"/>
  <c r="F446" i="2"/>
  <c r="E446" i="2"/>
  <c r="H445" i="2"/>
  <c r="G445" i="2"/>
  <c r="F445" i="2"/>
  <c r="E445" i="2"/>
  <c r="H444" i="2"/>
  <c r="G444" i="2"/>
  <c r="F444" i="2"/>
  <c r="E444" i="2"/>
  <c r="H443" i="2"/>
  <c r="G443" i="2"/>
  <c r="E443" i="2"/>
  <c r="H442" i="2"/>
  <c r="G442" i="2"/>
  <c r="E442" i="2"/>
  <c r="H441" i="2"/>
  <c r="G441" i="2"/>
  <c r="F441" i="2"/>
  <c r="E441" i="2"/>
  <c r="H440" i="2"/>
  <c r="G440" i="2"/>
  <c r="F440" i="2"/>
  <c r="E440" i="2"/>
  <c r="H439" i="2"/>
  <c r="G439" i="2"/>
  <c r="F439" i="2"/>
  <c r="E439" i="2"/>
  <c r="H438" i="2"/>
  <c r="G438" i="2"/>
  <c r="F438" i="2"/>
  <c r="E438" i="2"/>
  <c r="H437" i="2"/>
  <c r="G437" i="2"/>
  <c r="F437" i="2"/>
  <c r="E437" i="2"/>
  <c r="H436" i="2"/>
  <c r="G436" i="2"/>
  <c r="F436" i="2"/>
  <c r="E436" i="2"/>
  <c r="H435" i="2"/>
  <c r="G435" i="2"/>
  <c r="F435" i="2"/>
  <c r="E435" i="2"/>
  <c r="H434" i="2"/>
  <c r="G434" i="2"/>
  <c r="F434" i="2"/>
  <c r="E434" i="2"/>
  <c r="H433" i="2"/>
  <c r="G433" i="2"/>
  <c r="F433" i="2"/>
  <c r="E433" i="2"/>
  <c r="H432" i="2"/>
  <c r="G432" i="2"/>
  <c r="F432" i="2"/>
  <c r="E432" i="2"/>
  <c r="H431" i="2"/>
  <c r="G431" i="2"/>
  <c r="F431" i="2"/>
  <c r="E431" i="2"/>
  <c r="H430" i="2"/>
  <c r="G430" i="2"/>
  <c r="F430" i="2"/>
  <c r="E430" i="2"/>
  <c r="H429" i="2"/>
  <c r="G429" i="2"/>
  <c r="F429" i="2"/>
  <c r="E429" i="2"/>
  <c r="H428" i="2"/>
  <c r="G428" i="2"/>
  <c r="F428" i="2"/>
  <c r="E428" i="2"/>
  <c r="H427" i="2"/>
  <c r="G427" i="2"/>
  <c r="F427" i="2"/>
  <c r="E427" i="2"/>
  <c r="H426" i="2"/>
  <c r="G426" i="2"/>
  <c r="F426" i="2"/>
  <c r="E426" i="2"/>
  <c r="H425" i="2"/>
  <c r="G425" i="2"/>
  <c r="F425" i="2"/>
  <c r="E425" i="2"/>
  <c r="H424" i="2"/>
  <c r="G424" i="2"/>
  <c r="F424" i="2"/>
  <c r="E424" i="2"/>
  <c r="H423" i="2"/>
  <c r="G423" i="2"/>
  <c r="F423" i="2"/>
  <c r="E423" i="2"/>
  <c r="H422" i="2"/>
  <c r="G422" i="2"/>
  <c r="F422" i="2"/>
  <c r="E422" i="2"/>
  <c r="H421" i="2"/>
  <c r="G421" i="2"/>
  <c r="F421" i="2"/>
  <c r="E421" i="2"/>
  <c r="H420" i="2"/>
  <c r="G420" i="2"/>
  <c r="F420" i="2"/>
  <c r="E420" i="2"/>
  <c r="H419" i="2"/>
  <c r="G419" i="2"/>
  <c r="F419" i="2"/>
  <c r="E419" i="2"/>
  <c r="H418" i="2"/>
  <c r="G418" i="2"/>
  <c r="F418" i="2"/>
  <c r="E418" i="2"/>
  <c r="H417" i="2"/>
  <c r="G417" i="2"/>
  <c r="F417" i="2"/>
  <c r="E417" i="2"/>
  <c r="H416" i="2"/>
  <c r="G416" i="2"/>
  <c r="F416" i="2"/>
  <c r="E416" i="2"/>
  <c r="H415" i="2"/>
  <c r="G415" i="2"/>
  <c r="F415" i="2"/>
  <c r="E415" i="2"/>
  <c r="H414" i="2"/>
  <c r="G414" i="2"/>
  <c r="F414" i="2"/>
  <c r="E414" i="2"/>
  <c r="H413" i="2"/>
  <c r="G413" i="2"/>
  <c r="F413" i="2"/>
  <c r="E413" i="2"/>
  <c r="G412" i="2"/>
  <c r="H411" i="2"/>
  <c r="G411" i="2"/>
  <c r="F411" i="2"/>
  <c r="E411" i="2"/>
  <c r="G410" i="2"/>
  <c r="G409" i="2"/>
  <c r="H408" i="2"/>
  <c r="G408" i="2"/>
  <c r="F408" i="2"/>
  <c r="E408" i="2"/>
  <c r="H407" i="2"/>
  <c r="G407" i="2"/>
  <c r="F407" i="2"/>
  <c r="E407" i="2"/>
  <c r="H406" i="2"/>
  <c r="G406" i="2"/>
  <c r="F406" i="2"/>
  <c r="E406" i="2"/>
  <c r="H405" i="2"/>
  <c r="G405" i="2"/>
  <c r="F405" i="2"/>
  <c r="E405" i="2"/>
  <c r="H404" i="2"/>
  <c r="G404" i="2"/>
  <c r="F404" i="2"/>
  <c r="E404" i="2"/>
  <c r="H403" i="2"/>
  <c r="G403" i="2"/>
  <c r="E403" i="2"/>
  <c r="H402" i="2"/>
  <c r="G402" i="2"/>
  <c r="F402" i="2"/>
  <c r="E402" i="2"/>
  <c r="H401" i="2"/>
  <c r="G401" i="2"/>
  <c r="F401" i="2"/>
  <c r="E401" i="2"/>
  <c r="H400" i="2"/>
  <c r="G400" i="2"/>
  <c r="F400" i="2"/>
  <c r="E400" i="2"/>
  <c r="H399" i="2"/>
  <c r="G399" i="2"/>
  <c r="F399" i="2"/>
  <c r="E399" i="2"/>
  <c r="G398" i="2"/>
  <c r="F398" i="2"/>
  <c r="H397" i="2"/>
  <c r="G397" i="2"/>
  <c r="E397" i="2"/>
  <c r="H396" i="2"/>
  <c r="G396" i="2"/>
  <c r="F396" i="2"/>
  <c r="E396" i="2"/>
  <c r="G395" i="2"/>
  <c r="F395" i="2"/>
  <c r="H394" i="2"/>
  <c r="G394" i="2"/>
  <c r="F394" i="2"/>
  <c r="E394" i="2"/>
  <c r="H393" i="2"/>
  <c r="G393" i="2"/>
  <c r="F393" i="2"/>
  <c r="E393" i="2"/>
  <c r="H392" i="2"/>
  <c r="G392" i="2"/>
  <c r="F392" i="2"/>
  <c r="E392" i="2"/>
  <c r="H391" i="2"/>
  <c r="G391" i="2"/>
  <c r="F391" i="2"/>
  <c r="E391" i="2"/>
  <c r="H390" i="2"/>
  <c r="G390" i="2"/>
  <c r="F390" i="2"/>
  <c r="E390" i="2"/>
  <c r="H389" i="2"/>
  <c r="G389" i="2"/>
  <c r="F389" i="2"/>
  <c r="E389" i="2"/>
  <c r="H388" i="2"/>
  <c r="G388" i="2"/>
  <c r="F388" i="2"/>
  <c r="E388" i="2"/>
  <c r="H387" i="2"/>
  <c r="G387" i="2"/>
  <c r="F387" i="2"/>
  <c r="E387" i="2"/>
  <c r="H386" i="2"/>
  <c r="G386" i="2"/>
  <c r="F386" i="2"/>
  <c r="E386" i="2"/>
  <c r="H385" i="2"/>
  <c r="G385" i="2"/>
  <c r="F385" i="2"/>
  <c r="E385" i="2"/>
  <c r="G384" i="2"/>
  <c r="F384" i="2"/>
  <c r="H383" i="2"/>
  <c r="G383" i="2"/>
  <c r="F383" i="2"/>
  <c r="E383" i="2"/>
  <c r="H382" i="2"/>
  <c r="G382" i="2"/>
  <c r="F382" i="2"/>
  <c r="E382" i="2"/>
  <c r="H381" i="2"/>
  <c r="G381" i="2"/>
  <c r="F381" i="2"/>
  <c r="E381" i="2"/>
  <c r="H380" i="2"/>
  <c r="G380" i="2"/>
  <c r="F380" i="2"/>
  <c r="E380" i="2"/>
  <c r="H379" i="2"/>
  <c r="G379" i="2"/>
  <c r="F379" i="2"/>
  <c r="E379" i="2"/>
  <c r="H378" i="2"/>
  <c r="G378" i="2"/>
  <c r="F378" i="2"/>
  <c r="E378" i="2"/>
  <c r="H377" i="2"/>
  <c r="G377" i="2"/>
  <c r="F377" i="2"/>
  <c r="E377" i="2"/>
  <c r="H376" i="2"/>
  <c r="G376" i="2"/>
  <c r="F376" i="2"/>
  <c r="E376" i="2"/>
  <c r="H375" i="2"/>
  <c r="G375" i="2"/>
  <c r="F375" i="2"/>
  <c r="E375" i="2"/>
  <c r="G374" i="2"/>
  <c r="F374" i="2"/>
  <c r="H373" i="2"/>
  <c r="G373" i="2"/>
  <c r="F373" i="2"/>
  <c r="E373" i="2"/>
  <c r="H372" i="2"/>
  <c r="G372" i="2"/>
  <c r="F372" i="2"/>
  <c r="E372" i="2"/>
  <c r="H371" i="2"/>
  <c r="G371" i="2"/>
  <c r="F371" i="2"/>
  <c r="E371" i="2"/>
  <c r="H370" i="2"/>
  <c r="G370" i="2"/>
  <c r="F370" i="2"/>
  <c r="E370" i="2"/>
  <c r="G369" i="2"/>
  <c r="F369" i="2"/>
  <c r="H368" i="2"/>
  <c r="G368" i="2"/>
  <c r="F368" i="2"/>
  <c r="E368" i="2"/>
  <c r="H367" i="2"/>
  <c r="G367" i="2"/>
  <c r="F367" i="2"/>
  <c r="E367" i="2"/>
  <c r="H366" i="2"/>
  <c r="G366" i="2"/>
  <c r="F366" i="2"/>
  <c r="E366" i="2"/>
  <c r="G365" i="2"/>
  <c r="F365" i="2"/>
  <c r="H364" i="2"/>
  <c r="G364" i="2"/>
  <c r="F364" i="2"/>
  <c r="E364" i="2"/>
  <c r="H363" i="2"/>
  <c r="G363" i="2"/>
  <c r="F363" i="2"/>
  <c r="E363" i="2"/>
  <c r="H362" i="2"/>
  <c r="G362" i="2"/>
  <c r="F362" i="2"/>
  <c r="E362" i="2"/>
  <c r="H361" i="2"/>
  <c r="G361" i="2"/>
  <c r="F361" i="2"/>
  <c r="E361" i="2"/>
  <c r="H360" i="2"/>
  <c r="G360" i="2"/>
  <c r="F360" i="2"/>
  <c r="E360" i="2"/>
  <c r="H359" i="2"/>
  <c r="G359" i="2"/>
  <c r="F359" i="2"/>
  <c r="E359" i="2"/>
  <c r="H358" i="2"/>
  <c r="G358" i="2"/>
  <c r="F358" i="2"/>
  <c r="E358" i="2"/>
  <c r="H357" i="2"/>
  <c r="G357" i="2"/>
  <c r="F357" i="2"/>
  <c r="E357" i="2"/>
  <c r="H356" i="2"/>
  <c r="G356" i="2"/>
  <c r="F356" i="2"/>
  <c r="E356" i="2"/>
  <c r="G355" i="2"/>
  <c r="H354" i="2"/>
  <c r="G354" i="2"/>
  <c r="F354" i="2"/>
  <c r="E354" i="2"/>
  <c r="H353" i="2"/>
  <c r="G353" i="2"/>
  <c r="F353" i="2"/>
  <c r="E353" i="2"/>
  <c r="H352" i="2"/>
  <c r="G352" i="2"/>
  <c r="F352" i="2"/>
  <c r="E352" i="2"/>
  <c r="H351" i="2"/>
  <c r="G351" i="2"/>
  <c r="F351" i="2"/>
  <c r="E351" i="2"/>
  <c r="G350" i="2"/>
  <c r="D349" i="2"/>
  <c r="F443" i="2" s="1"/>
  <c r="C349" i="2"/>
  <c r="G349" i="2" s="1"/>
  <c r="G343" i="2"/>
  <c r="F343" i="2"/>
  <c r="E343" i="2"/>
  <c r="H343" i="2" s="1"/>
  <c r="G342" i="2"/>
  <c r="F342" i="2"/>
  <c r="E342" i="2"/>
  <c r="H342" i="2" s="1"/>
  <c r="G341" i="2"/>
  <c r="F341" i="2"/>
  <c r="E341" i="2"/>
  <c r="H341" i="2" s="1"/>
  <c r="G340" i="2"/>
  <c r="F340" i="2"/>
  <c r="E340" i="2"/>
  <c r="H340" i="2" s="1"/>
  <c r="G339" i="2"/>
  <c r="F339" i="2"/>
  <c r="E339" i="2"/>
  <c r="H339" i="2" s="1"/>
  <c r="G338" i="2"/>
  <c r="F338" i="2"/>
  <c r="E338" i="2"/>
  <c r="H338" i="2" s="1"/>
  <c r="G337" i="2"/>
  <c r="F337" i="2"/>
  <c r="E337" i="2"/>
  <c r="H337" i="2" s="1"/>
  <c r="G336" i="2"/>
  <c r="F336" i="2"/>
  <c r="E336" i="2"/>
  <c r="H336" i="2" s="1"/>
  <c r="G335" i="2"/>
  <c r="F335" i="2"/>
  <c r="E335" i="2"/>
  <c r="H335" i="2" s="1"/>
  <c r="G334" i="2"/>
  <c r="F334" i="2"/>
  <c r="E334" i="2"/>
  <c r="H334" i="2" s="1"/>
  <c r="G333" i="2"/>
  <c r="F333" i="2"/>
  <c r="E333" i="2"/>
  <c r="H333" i="2" s="1"/>
  <c r="G332" i="2"/>
  <c r="F332" i="2"/>
  <c r="E332" i="2"/>
  <c r="H332" i="2" s="1"/>
  <c r="G331" i="2"/>
  <c r="F331" i="2"/>
  <c r="E331" i="2"/>
  <c r="H331" i="2" s="1"/>
  <c r="G330" i="2"/>
  <c r="F330" i="2"/>
  <c r="E330" i="2"/>
  <c r="H330" i="2" s="1"/>
  <c r="G329" i="2"/>
  <c r="F329" i="2"/>
  <c r="E329" i="2"/>
  <c r="H329" i="2" s="1"/>
  <c r="G328" i="2"/>
  <c r="F328" i="2"/>
  <c r="E328" i="2"/>
  <c r="H328" i="2" s="1"/>
  <c r="G327" i="2"/>
  <c r="F327" i="2"/>
  <c r="E327" i="2"/>
  <c r="H327" i="2" s="1"/>
  <c r="G326" i="2"/>
  <c r="F326" i="2"/>
  <c r="E326" i="2"/>
  <c r="H326" i="2" s="1"/>
  <c r="G325" i="2"/>
  <c r="F325" i="2"/>
  <c r="E325" i="2"/>
  <c r="H325" i="2" s="1"/>
  <c r="G324" i="2"/>
  <c r="F324" i="2"/>
  <c r="E324" i="2"/>
  <c r="H324" i="2" s="1"/>
  <c r="G323" i="2"/>
  <c r="F323" i="2"/>
  <c r="E323" i="2"/>
  <c r="H323" i="2" s="1"/>
  <c r="G322" i="2"/>
  <c r="F322" i="2"/>
  <c r="E322" i="2"/>
  <c r="H322" i="2" s="1"/>
  <c r="G321" i="2"/>
  <c r="F321" i="2"/>
  <c r="E321" i="2"/>
  <c r="H321" i="2" s="1"/>
  <c r="G320" i="2"/>
  <c r="F320" i="2"/>
  <c r="E320" i="2"/>
  <c r="H320" i="2" s="1"/>
  <c r="G319" i="2"/>
  <c r="F319" i="2"/>
  <c r="E319" i="2"/>
  <c r="H319" i="2" s="1"/>
  <c r="G318" i="2"/>
  <c r="F318" i="2"/>
  <c r="E318" i="2"/>
  <c r="H318" i="2" s="1"/>
  <c r="G317" i="2"/>
  <c r="F317" i="2"/>
  <c r="E317" i="2"/>
  <c r="H317" i="2" s="1"/>
  <c r="G316" i="2"/>
  <c r="F316" i="2"/>
  <c r="E316" i="2"/>
  <c r="H316" i="2" s="1"/>
  <c r="G315" i="2"/>
  <c r="F315" i="2"/>
  <c r="E315" i="2"/>
  <c r="H315" i="2" s="1"/>
  <c r="G314" i="2"/>
  <c r="F314" i="2"/>
  <c r="E314" i="2"/>
  <c r="H314" i="2" s="1"/>
  <c r="G313" i="2"/>
  <c r="F313" i="2"/>
  <c r="E313" i="2"/>
  <c r="H313" i="2" s="1"/>
  <c r="G312" i="2"/>
  <c r="F312" i="2"/>
  <c r="E312" i="2"/>
  <c r="H312" i="2" s="1"/>
  <c r="G311" i="2"/>
  <c r="F311" i="2"/>
  <c r="E311" i="2"/>
  <c r="H311" i="2" s="1"/>
  <c r="G310" i="2"/>
  <c r="F310" i="2"/>
  <c r="E310" i="2"/>
  <c r="H310" i="2" s="1"/>
  <c r="G309" i="2"/>
  <c r="F309" i="2"/>
  <c r="E309" i="2"/>
  <c r="H309" i="2" s="1"/>
  <c r="G308" i="2"/>
  <c r="F308" i="2"/>
  <c r="E308" i="2"/>
  <c r="H308" i="2" s="1"/>
  <c r="G307" i="2"/>
  <c r="F307" i="2"/>
  <c r="E307" i="2"/>
  <c r="H307" i="2" s="1"/>
  <c r="G306" i="2"/>
  <c r="F306" i="2"/>
  <c r="E306" i="2"/>
  <c r="H306" i="2" s="1"/>
  <c r="G305" i="2"/>
  <c r="F305" i="2"/>
  <c r="E305" i="2"/>
  <c r="H305" i="2" s="1"/>
  <c r="G304" i="2"/>
  <c r="F304" i="2"/>
  <c r="E304" i="2"/>
  <c r="H304" i="2" s="1"/>
  <c r="G303" i="2"/>
  <c r="F303" i="2"/>
  <c r="E303" i="2"/>
  <c r="H303" i="2" s="1"/>
  <c r="G302" i="2"/>
  <c r="F302" i="2"/>
  <c r="E302" i="2"/>
  <c r="H302" i="2" s="1"/>
  <c r="G301" i="2"/>
  <c r="F301" i="2"/>
  <c r="E301" i="2"/>
  <c r="H301" i="2" s="1"/>
  <c r="G300" i="2"/>
  <c r="F300" i="2"/>
  <c r="E300" i="2"/>
  <c r="H300" i="2" s="1"/>
  <c r="G299" i="2"/>
  <c r="F299" i="2"/>
  <c r="E299" i="2"/>
  <c r="H299" i="2" s="1"/>
  <c r="G298" i="2"/>
  <c r="F298" i="2"/>
  <c r="E298" i="2"/>
  <c r="H298" i="2" s="1"/>
  <c r="G297" i="2"/>
  <c r="F297" i="2"/>
  <c r="E297" i="2"/>
  <c r="H297" i="2" s="1"/>
  <c r="G296" i="2"/>
  <c r="F296" i="2"/>
  <c r="E296" i="2"/>
  <c r="H296" i="2" s="1"/>
  <c r="G295" i="2"/>
  <c r="F295" i="2"/>
  <c r="E295" i="2"/>
  <c r="H295" i="2" s="1"/>
  <c r="G294" i="2"/>
  <c r="F294" i="2"/>
  <c r="E294" i="2"/>
  <c r="H294" i="2" s="1"/>
  <c r="G293" i="2"/>
  <c r="F293" i="2"/>
  <c r="E293" i="2"/>
  <c r="H293" i="2" s="1"/>
  <c r="G292" i="2"/>
  <c r="F292" i="2"/>
  <c r="E292" i="2"/>
  <c r="H292" i="2" s="1"/>
  <c r="G291" i="2"/>
  <c r="F291" i="2"/>
  <c r="E291" i="2"/>
  <c r="H291" i="2" s="1"/>
  <c r="G290" i="2"/>
  <c r="F290" i="2"/>
  <c r="E290" i="2"/>
  <c r="H290" i="2" s="1"/>
  <c r="G289" i="2"/>
  <c r="F289" i="2"/>
  <c r="E289" i="2"/>
  <c r="H289" i="2" s="1"/>
  <c r="G288" i="2"/>
  <c r="F288" i="2"/>
  <c r="E288" i="2"/>
  <c r="H288" i="2" s="1"/>
  <c r="G287" i="2"/>
  <c r="F287" i="2"/>
  <c r="E287" i="2"/>
  <c r="H287" i="2" s="1"/>
  <c r="G286" i="2"/>
  <c r="F286" i="2"/>
  <c r="E286" i="2"/>
  <c r="H286" i="2" s="1"/>
  <c r="G285" i="2"/>
  <c r="F285" i="2"/>
  <c r="E285" i="2"/>
  <c r="H285" i="2" s="1"/>
  <c r="G284" i="2"/>
  <c r="F284" i="2"/>
  <c r="E284" i="2"/>
  <c r="H284" i="2" s="1"/>
  <c r="G283" i="2"/>
  <c r="F283" i="2"/>
  <c r="E283" i="2"/>
  <c r="H283" i="2" s="1"/>
  <c r="G282" i="2"/>
  <c r="F282" i="2"/>
  <c r="E282" i="2"/>
  <c r="H282" i="2" s="1"/>
  <c r="G281" i="2"/>
  <c r="F281" i="2"/>
  <c r="E281" i="2"/>
  <c r="H281" i="2" s="1"/>
  <c r="G280" i="2"/>
  <c r="F280" i="2"/>
  <c r="E280" i="2"/>
  <c r="H280" i="2" s="1"/>
  <c r="G279" i="2"/>
  <c r="F279" i="2"/>
  <c r="E279" i="2"/>
  <c r="H279" i="2" s="1"/>
  <c r="G278" i="2"/>
  <c r="F278" i="2"/>
  <c r="E278" i="2"/>
  <c r="H278" i="2" s="1"/>
  <c r="G277" i="2"/>
  <c r="F277" i="2"/>
  <c r="E277" i="2"/>
  <c r="H277" i="2" s="1"/>
  <c r="G276" i="2"/>
  <c r="F276" i="2"/>
  <c r="E276" i="2"/>
  <c r="H276" i="2" s="1"/>
  <c r="G275" i="2"/>
  <c r="F275" i="2"/>
  <c r="E275" i="2"/>
  <c r="H275" i="2" s="1"/>
  <c r="G274" i="2"/>
  <c r="F274" i="2"/>
  <c r="E274" i="2"/>
  <c r="H274" i="2" s="1"/>
  <c r="G273" i="2"/>
  <c r="F273" i="2"/>
  <c r="E273" i="2"/>
  <c r="H273" i="2" s="1"/>
  <c r="G272" i="2"/>
  <c r="F272" i="2"/>
  <c r="E272" i="2"/>
  <c r="H272" i="2" s="1"/>
  <c r="G271" i="2"/>
  <c r="F271" i="2"/>
  <c r="E271" i="2"/>
  <c r="H271" i="2" s="1"/>
  <c r="G270" i="2"/>
  <c r="F270" i="2"/>
  <c r="E270" i="2"/>
  <c r="H270" i="2" s="1"/>
  <c r="G269" i="2"/>
  <c r="F269" i="2"/>
  <c r="E269" i="2"/>
  <c r="H269" i="2" s="1"/>
  <c r="G268" i="2"/>
  <c r="F268" i="2"/>
  <c r="E268" i="2"/>
  <c r="H268" i="2" s="1"/>
  <c r="G267" i="2"/>
  <c r="F267" i="2"/>
  <c r="E267" i="2"/>
  <c r="H267" i="2" s="1"/>
  <c r="G266" i="2"/>
  <c r="F266" i="2"/>
  <c r="E266" i="2"/>
  <c r="H266" i="2" s="1"/>
  <c r="G265" i="2"/>
  <c r="F265" i="2"/>
  <c r="E265" i="2"/>
  <c r="H265" i="2" s="1"/>
  <c r="G264" i="2"/>
  <c r="F264" i="2"/>
  <c r="E264" i="2"/>
  <c r="H264" i="2" s="1"/>
  <c r="G263" i="2"/>
  <c r="F263" i="2"/>
  <c r="E263" i="2"/>
  <c r="H263" i="2" s="1"/>
  <c r="G262" i="2"/>
  <c r="F262" i="2"/>
  <c r="E262" i="2"/>
  <c r="H262" i="2" s="1"/>
  <c r="G261" i="2"/>
  <c r="F261" i="2"/>
  <c r="E261" i="2"/>
  <c r="H261" i="2" s="1"/>
  <c r="G260" i="2"/>
  <c r="F260" i="2"/>
  <c r="E260" i="2"/>
  <c r="H260" i="2" s="1"/>
  <c r="G259" i="2"/>
  <c r="F259" i="2"/>
  <c r="E259" i="2"/>
  <c r="H259" i="2" s="1"/>
  <c r="G258" i="2"/>
  <c r="F258" i="2"/>
  <c r="E258" i="2"/>
  <c r="H258" i="2" s="1"/>
  <c r="G257" i="2"/>
  <c r="F257" i="2"/>
  <c r="E257" i="2"/>
  <c r="H257" i="2" s="1"/>
  <c r="G256" i="2"/>
  <c r="F256" i="2"/>
  <c r="E256" i="2"/>
  <c r="H256" i="2" s="1"/>
  <c r="G255" i="2"/>
  <c r="F255" i="2"/>
  <c r="E255" i="2"/>
  <c r="H255" i="2" s="1"/>
  <c r="G254" i="2"/>
  <c r="F254" i="2"/>
  <c r="E254" i="2"/>
  <c r="H254" i="2" s="1"/>
  <c r="G253" i="2"/>
  <c r="F253" i="2"/>
  <c r="E253" i="2"/>
  <c r="H253" i="2" s="1"/>
  <c r="G252" i="2"/>
  <c r="F252" i="2"/>
  <c r="E252" i="2"/>
  <c r="H252" i="2" s="1"/>
  <c r="G251" i="2"/>
  <c r="F251" i="2"/>
  <c r="E251" i="2"/>
  <c r="H251" i="2" s="1"/>
  <c r="G250" i="2"/>
  <c r="F250" i="2"/>
  <c r="E250" i="2"/>
  <c r="H250" i="2" s="1"/>
  <c r="G249" i="2"/>
  <c r="F249" i="2"/>
  <c r="E249" i="2"/>
  <c r="H249" i="2" s="1"/>
  <c r="G248" i="2"/>
  <c r="F248" i="2"/>
  <c r="E248" i="2"/>
  <c r="H248" i="2" s="1"/>
  <c r="G247" i="2"/>
  <c r="F247" i="2"/>
  <c r="E247" i="2"/>
  <c r="H247" i="2" s="1"/>
  <c r="G246" i="2"/>
  <c r="F246" i="2"/>
  <c r="E246" i="2"/>
  <c r="H246" i="2" s="1"/>
  <c r="G245" i="2"/>
  <c r="F245" i="2"/>
  <c r="E245" i="2"/>
  <c r="H245" i="2" s="1"/>
  <c r="G244" i="2"/>
  <c r="F244" i="2"/>
  <c r="E244" i="2"/>
  <c r="H244" i="2" s="1"/>
  <c r="G243" i="2"/>
  <c r="F243" i="2"/>
  <c r="E243" i="2"/>
  <c r="H243" i="2" s="1"/>
  <c r="G242" i="2"/>
  <c r="F242" i="2"/>
  <c r="E242" i="2"/>
  <c r="H242" i="2" s="1"/>
  <c r="G241" i="2"/>
  <c r="F241" i="2"/>
  <c r="E241" i="2"/>
  <c r="H241" i="2" s="1"/>
  <c r="G240" i="2"/>
  <c r="F240" i="2"/>
  <c r="E240" i="2"/>
  <c r="H240" i="2" s="1"/>
  <c r="G239" i="2"/>
  <c r="F239" i="2"/>
  <c r="E239" i="2"/>
  <c r="H239" i="2" s="1"/>
  <c r="G238" i="2"/>
  <c r="F238" i="2"/>
  <c r="E238" i="2"/>
  <c r="H238" i="2" s="1"/>
  <c r="G237" i="2"/>
  <c r="F237" i="2"/>
  <c r="E237" i="2"/>
  <c r="H237" i="2" s="1"/>
  <c r="G236" i="2"/>
  <c r="F236" i="2"/>
  <c r="E236" i="2"/>
  <c r="H236" i="2" s="1"/>
  <c r="G235" i="2"/>
  <c r="F235" i="2"/>
  <c r="E235" i="2"/>
  <c r="H235" i="2" s="1"/>
  <c r="G234" i="2"/>
  <c r="F234" i="2"/>
  <c r="E234" i="2"/>
  <c r="H234" i="2" s="1"/>
  <c r="G233" i="2"/>
  <c r="F233" i="2"/>
  <c r="E233" i="2"/>
  <c r="H233" i="2" s="1"/>
  <c r="G232" i="2"/>
  <c r="F232" i="2"/>
  <c r="E232" i="2"/>
  <c r="H232" i="2" s="1"/>
  <c r="G231" i="2"/>
  <c r="F231" i="2"/>
  <c r="E231" i="2"/>
  <c r="H231" i="2" s="1"/>
  <c r="G230" i="2"/>
  <c r="F230" i="2"/>
  <c r="E230" i="2"/>
  <c r="H230" i="2" s="1"/>
  <c r="G229" i="2"/>
  <c r="F229" i="2"/>
  <c r="E229" i="2"/>
  <c r="H229" i="2" s="1"/>
  <c r="G228" i="2"/>
  <c r="F228" i="2"/>
  <c r="E228" i="2"/>
  <c r="H228" i="2" s="1"/>
  <c r="G227" i="2"/>
  <c r="F227" i="2"/>
  <c r="E227" i="2"/>
  <c r="H227" i="2" s="1"/>
  <c r="G226" i="2"/>
  <c r="F226" i="2"/>
  <c r="E226" i="2"/>
  <c r="H226" i="2" s="1"/>
  <c r="G225" i="2"/>
  <c r="F225" i="2"/>
  <c r="E225" i="2"/>
  <c r="H225" i="2" s="1"/>
  <c r="G224" i="2"/>
  <c r="F224" i="2"/>
  <c r="E224" i="2"/>
  <c r="H224" i="2" s="1"/>
  <c r="G223" i="2"/>
  <c r="F223" i="2"/>
  <c r="E223" i="2"/>
  <c r="H223" i="2" s="1"/>
  <c r="G222" i="2"/>
  <c r="F222" i="2"/>
  <c r="E222" i="2"/>
  <c r="H222" i="2" s="1"/>
  <c r="G221" i="2"/>
  <c r="F221" i="2"/>
  <c r="E221" i="2"/>
  <c r="H221" i="2" s="1"/>
  <c r="G220" i="2"/>
  <c r="F220" i="2"/>
  <c r="E220" i="2"/>
  <c r="H220" i="2" s="1"/>
  <c r="G219" i="2"/>
  <c r="F219" i="2"/>
  <c r="E219" i="2"/>
  <c r="H219" i="2" s="1"/>
  <c r="G218" i="2"/>
  <c r="F218" i="2"/>
  <c r="E218" i="2"/>
  <c r="H218" i="2" s="1"/>
  <c r="G217" i="2"/>
  <c r="F217" i="2"/>
  <c r="E217" i="2"/>
  <c r="H217" i="2" s="1"/>
  <c r="G216" i="2"/>
  <c r="F216" i="2"/>
  <c r="E216" i="2"/>
  <c r="H216" i="2" s="1"/>
  <c r="G215" i="2"/>
  <c r="F215" i="2"/>
  <c r="E215" i="2"/>
  <c r="H215" i="2" s="1"/>
  <c r="G214" i="2"/>
  <c r="F214" i="2"/>
  <c r="E214" i="2"/>
  <c r="H214" i="2" s="1"/>
  <c r="G213" i="2"/>
  <c r="F213" i="2"/>
  <c r="E213" i="2"/>
  <c r="H213" i="2" s="1"/>
  <c r="G212" i="2"/>
  <c r="F212" i="2"/>
  <c r="E212" i="2"/>
  <c r="H212" i="2" s="1"/>
  <c r="G211" i="2"/>
  <c r="F211" i="2"/>
  <c r="E211" i="2"/>
  <c r="H211" i="2" s="1"/>
  <c r="G210" i="2"/>
  <c r="F210" i="2"/>
  <c r="E210" i="2"/>
  <c r="H210" i="2" s="1"/>
  <c r="G209" i="2"/>
  <c r="F209" i="2"/>
  <c r="E209" i="2"/>
  <c r="H209" i="2" s="1"/>
  <c r="G208" i="2"/>
  <c r="F208" i="2"/>
  <c r="E208" i="2"/>
  <c r="H208" i="2" s="1"/>
  <c r="G207" i="2"/>
  <c r="F207" i="2"/>
  <c r="E207" i="2"/>
  <c r="H207" i="2" s="1"/>
  <c r="G206" i="2"/>
  <c r="F206" i="2"/>
  <c r="E206" i="2"/>
  <c r="H206" i="2" s="1"/>
  <c r="G205" i="2"/>
  <c r="F205" i="2"/>
  <c r="E205" i="2"/>
  <c r="H205" i="2" s="1"/>
  <c r="G204" i="2"/>
  <c r="F204" i="2"/>
  <c r="E204" i="2"/>
  <c r="H204" i="2" s="1"/>
  <c r="G203" i="2"/>
  <c r="F203" i="2"/>
  <c r="E203" i="2"/>
  <c r="H203" i="2" s="1"/>
  <c r="G202" i="2"/>
  <c r="F202" i="2"/>
  <c r="E202" i="2"/>
  <c r="H202" i="2" s="1"/>
  <c r="G201" i="2"/>
  <c r="F201" i="2"/>
  <c r="E201" i="2"/>
  <c r="H201" i="2" s="1"/>
  <c r="G200" i="2"/>
  <c r="F200" i="2"/>
  <c r="E200" i="2"/>
  <c r="H200" i="2" s="1"/>
  <c r="G199" i="2"/>
  <c r="F199" i="2"/>
  <c r="E199" i="2"/>
  <c r="H199" i="2" s="1"/>
  <c r="G198" i="2"/>
  <c r="F198" i="2"/>
  <c r="E198" i="2"/>
  <c r="H198" i="2" s="1"/>
  <c r="G197" i="2"/>
  <c r="F197" i="2"/>
  <c r="E197" i="2"/>
  <c r="H197" i="2" s="1"/>
  <c r="G196" i="2"/>
  <c r="F196" i="2"/>
  <c r="E196" i="2"/>
  <c r="H196" i="2" s="1"/>
  <c r="G195" i="2"/>
  <c r="F195" i="2"/>
  <c r="E195" i="2"/>
  <c r="H195" i="2" s="1"/>
  <c r="G194" i="2"/>
  <c r="F194" i="2"/>
  <c r="E194" i="2"/>
  <c r="H194" i="2" s="1"/>
  <c r="G193" i="2"/>
  <c r="F193" i="2"/>
  <c r="E193" i="2"/>
  <c r="H193" i="2" s="1"/>
  <c r="G192" i="2"/>
  <c r="F192" i="2"/>
  <c r="E192" i="2"/>
  <c r="H192" i="2" s="1"/>
  <c r="G191" i="2"/>
  <c r="F191" i="2"/>
  <c r="E191" i="2"/>
  <c r="H191" i="2" s="1"/>
  <c r="G190" i="2"/>
  <c r="F190" i="2"/>
  <c r="E190" i="2"/>
  <c r="H190" i="2" s="1"/>
  <c r="G189" i="2"/>
  <c r="F189" i="2"/>
  <c r="E189" i="2"/>
  <c r="H189" i="2" s="1"/>
  <c r="G188" i="2"/>
  <c r="F188" i="2"/>
  <c r="E188" i="2"/>
  <c r="H188" i="2" s="1"/>
  <c r="G187" i="2"/>
  <c r="F187" i="2"/>
  <c r="E187" i="2"/>
  <c r="H187" i="2" s="1"/>
  <c r="G186" i="2"/>
  <c r="F186" i="2"/>
  <c r="E186" i="2"/>
  <c r="H186" i="2" s="1"/>
  <c r="G185" i="2"/>
  <c r="F185" i="2"/>
  <c r="E185" i="2"/>
  <c r="H185" i="2" s="1"/>
  <c r="G184" i="2"/>
  <c r="F184" i="2"/>
  <c r="E184" i="2"/>
  <c r="H184" i="2" s="1"/>
  <c r="G183" i="2"/>
  <c r="F183" i="2"/>
  <c r="E183" i="2"/>
  <c r="H183" i="2" s="1"/>
  <c r="G182" i="2"/>
  <c r="F182" i="2"/>
  <c r="E182" i="2"/>
  <c r="H182" i="2" s="1"/>
  <c r="G181" i="2"/>
  <c r="F181" i="2"/>
  <c r="E181" i="2"/>
  <c r="H181" i="2" s="1"/>
  <c r="G180" i="2"/>
  <c r="F180" i="2"/>
  <c r="E180" i="2"/>
  <c r="H180" i="2" s="1"/>
  <c r="G179" i="2"/>
  <c r="F179" i="2"/>
  <c r="E179" i="2"/>
  <c r="H179" i="2" s="1"/>
  <c r="G178" i="2"/>
  <c r="F178" i="2"/>
  <c r="E178" i="2"/>
  <c r="H178" i="2" s="1"/>
  <c r="G177" i="2"/>
  <c r="F177" i="2"/>
  <c r="E177" i="2"/>
  <c r="H177" i="2" s="1"/>
  <c r="G176" i="2"/>
  <c r="F176" i="2"/>
  <c r="E176" i="2"/>
  <c r="H176" i="2" s="1"/>
  <c r="G175" i="2"/>
  <c r="F175" i="2"/>
  <c r="E175" i="2"/>
  <c r="H175" i="2" s="1"/>
  <c r="G174" i="2"/>
  <c r="F174" i="2"/>
  <c r="E174" i="2"/>
  <c r="H174" i="2" s="1"/>
  <c r="F173" i="2"/>
  <c r="E173" i="2"/>
  <c r="H173" i="2" s="1"/>
  <c r="D173" i="2"/>
  <c r="C173" i="2"/>
  <c r="G173" i="2" s="1"/>
  <c r="H167" i="2"/>
  <c r="G167" i="2"/>
  <c r="F167" i="2"/>
  <c r="E167" i="2"/>
  <c r="H166" i="2"/>
  <c r="G166" i="2"/>
  <c r="F166" i="2"/>
  <c r="E166" i="2"/>
  <c r="H165" i="2"/>
  <c r="G165" i="2"/>
  <c r="F165" i="2"/>
  <c r="E165" i="2"/>
  <c r="H164" i="2"/>
  <c r="G164" i="2"/>
  <c r="F164" i="2"/>
  <c r="E164" i="2"/>
  <c r="H163" i="2"/>
  <c r="G163" i="2"/>
  <c r="F163" i="2"/>
  <c r="E163" i="2"/>
  <c r="H162" i="2"/>
  <c r="G162" i="2"/>
  <c r="F162" i="2"/>
  <c r="E162" i="2"/>
  <c r="H161" i="2"/>
  <c r="G161" i="2"/>
  <c r="F161" i="2"/>
  <c r="E161" i="2"/>
  <c r="H160" i="2"/>
  <c r="G160" i="2"/>
  <c r="F160" i="2"/>
  <c r="E160" i="2"/>
  <c r="G159" i="2"/>
  <c r="F159" i="2"/>
  <c r="G158" i="2"/>
  <c r="F158" i="2"/>
  <c r="H157" i="2"/>
  <c r="G157" i="2"/>
  <c r="F157" i="2"/>
  <c r="E157" i="2"/>
  <c r="H156" i="2"/>
  <c r="G156" i="2"/>
  <c r="F156" i="2"/>
  <c r="E156" i="2"/>
  <c r="H155" i="2"/>
  <c r="G155" i="2"/>
  <c r="F155" i="2"/>
  <c r="E155" i="2"/>
  <c r="H154" i="2"/>
  <c r="G154" i="2"/>
  <c r="F154" i="2"/>
  <c r="E154" i="2"/>
  <c r="H153" i="2"/>
  <c r="G153" i="2"/>
  <c r="F153" i="2"/>
  <c r="E153" i="2"/>
  <c r="H152" i="2"/>
  <c r="G152" i="2"/>
  <c r="F152" i="2"/>
  <c r="E152" i="2"/>
  <c r="H151" i="2"/>
  <c r="G151" i="2"/>
  <c r="F151" i="2"/>
  <c r="E151" i="2"/>
  <c r="H150" i="2"/>
  <c r="G150" i="2"/>
  <c r="F150" i="2"/>
  <c r="E150" i="2"/>
  <c r="H149" i="2"/>
  <c r="G149" i="2"/>
  <c r="F149" i="2"/>
  <c r="E149" i="2"/>
  <c r="H148" i="2"/>
  <c r="G148" i="2"/>
  <c r="F148" i="2"/>
  <c r="E148" i="2"/>
  <c r="H147" i="2"/>
  <c r="G147" i="2"/>
  <c r="F147" i="2"/>
  <c r="E147" i="2"/>
  <c r="H146" i="2"/>
  <c r="G146" i="2"/>
  <c r="F146" i="2"/>
  <c r="E146" i="2"/>
  <c r="H145" i="2"/>
  <c r="G145" i="2"/>
  <c r="F145" i="2"/>
  <c r="E145" i="2"/>
  <c r="H144" i="2"/>
  <c r="G144" i="2"/>
  <c r="F144" i="2"/>
  <c r="E144" i="2"/>
  <c r="H143" i="2"/>
  <c r="G143" i="2"/>
  <c r="F143" i="2"/>
  <c r="E143" i="2"/>
  <c r="H142" i="2"/>
  <c r="G142" i="2"/>
  <c r="F142" i="2"/>
  <c r="E142" i="2"/>
  <c r="H141" i="2"/>
  <c r="G141" i="2"/>
  <c r="F141" i="2"/>
  <c r="E141" i="2"/>
  <c r="H140" i="2"/>
  <c r="G140" i="2"/>
  <c r="F140" i="2"/>
  <c r="E140" i="2"/>
  <c r="H139" i="2"/>
  <c r="G139" i="2"/>
  <c r="F139" i="2"/>
  <c r="E139" i="2"/>
  <c r="H138" i="2"/>
  <c r="G138" i="2"/>
  <c r="F138" i="2"/>
  <c r="E138" i="2"/>
  <c r="H137" i="2"/>
  <c r="G137" i="2"/>
  <c r="F137" i="2"/>
  <c r="E137" i="2"/>
  <c r="H136" i="2"/>
  <c r="G136" i="2"/>
  <c r="F136" i="2"/>
  <c r="E136" i="2"/>
  <c r="H135" i="2"/>
  <c r="G135" i="2"/>
  <c r="F135" i="2"/>
  <c r="E135" i="2"/>
  <c r="H134" i="2"/>
  <c r="G134" i="2"/>
  <c r="F134" i="2"/>
  <c r="E134" i="2"/>
  <c r="H133" i="2"/>
  <c r="G133" i="2"/>
  <c r="F133" i="2"/>
  <c r="E133" i="2"/>
  <c r="G132" i="2"/>
  <c r="F132" i="2"/>
  <c r="G131" i="2"/>
  <c r="H130" i="2"/>
  <c r="G130" i="2"/>
  <c r="F130" i="2"/>
  <c r="E130" i="2"/>
  <c r="G129" i="2"/>
  <c r="F129" i="2"/>
  <c r="H128" i="2"/>
  <c r="G128" i="2"/>
  <c r="F128" i="2"/>
  <c r="E128" i="2"/>
  <c r="H127" i="2"/>
  <c r="G127" i="2"/>
  <c r="F127" i="2"/>
  <c r="E127" i="2"/>
  <c r="H126" i="2"/>
  <c r="G126" i="2"/>
  <c r="F126" i="2"/>
  <c r="E126" i="2"/>
  <c r="H125" i="2"/>
  <c r="G125" i="2"/>
  <c r="F125" i="2"/>
  <c r="E125" i="2"/>
  <c r="H124" i="2"/>
  <c r="G124" i="2"/>
  <c r="F124" i="2"/>
  <c r="E124" i="2"/>
  <c r="H123" i="2"/>
  <c r="G123" i="2"/>
  <c r="F123" i="2"/>
  <c r="E123" i="2"/>
  <c r="H122" i="2"/>
  <c r="G122" i="2"/>
  <c r="F122" i="2"/>
  <c r="E122" i="2"/>
  <c r="H121" i="2"/>
  <c r="G121" i="2"/>
  <c r="E121" i="2"/>
  <c r="H120" i="2"/>
  <c r="G120" i="2"/>
  <c r="F120" i="2"/>
  <c r="E120" i="2"/>
  <c r="H119" i="2"/>
  <c r="G119" i="2"/>
  <c r="F119" i="2"/>
  <c r="E119" i="2"/>
  <c r="H118" i="2"/>
  <c r="G118" i="2"/>
  <c r="F118" i="2"/>
  <c r="E118" i="2"/>
  <c r="G117" i="2"/>
  <c r="F117" i="2"/>
  <c r="H116" i="2"/>
  <c r="G116" i="2"/>
  <c r="F116" i="2"/>
  <c r="E116" i="2"/>
  <c r="G115" i="2"/>
  <c r="F115" i="2"/>
  <c r="H114" i="2"/>
  <c r="G114" i="2"/>
  <c r="F114" i="2"/>
  <c r="E114" i="2"/>
  <c r="H113" i="2"/>
  <c r="G113" i="2"/>
  <c r="F113" i="2"/>
  <c r="E113" i="2"/>
  <c r="H112" i="2"/>
  <c r="G112" i="2"/>
  <c r="F112" i="2"/>
  <c r="E112" i="2"/>
  <c r="H111" i="2"/>
  <c r="G111" i="2"/>
  <c r="F111" i="2"/>
  <c r="E111" i="2"/>
  <c r="H110" i="2"/>
  <c r="G110" i="2"/>
  <c r="F110" i="2"/>
  <c r="E110" i="2"/>
  <c r="H109" i="2"/>
  <c r="G109" i="2"/>
  <c r="F109" i="2"/>
  <c r="E109" i="2"/>
  <c r="H108" i="2"/>
  <c r="G108" i="2"/>
  <c r="F108" i="2"/>
  <c r="E108" i="2"/>
  <c r="H107" i="2"/>
  <c r="G107" i="2"/>
  <c r="F107" i="2"/>
  <c r="E107" i="2"/>
  <c r="H106" i="2"/>
  <c r="G106" i="2"/>
  <c r="F106" i="2"/>
  <c r="E106" i="2"/>
  <c r="H105" i="2"/>
  <c r="G105" i="2"/>
  <c r="F105" i="2"/>
  <c r="E105" i="2"/>
  <c r="H104" i="2"/>
  <c r="G104" i="2"/>
  <c r="F104" i="2"/>
  <c r="E104" i="2"/>
  <c r="H103" i="2"/>
  <c r="G103" i="2"/>
  <c r="F103" i="2"/>
  <c r="E103" i="2"/>
  <c r="H102" i="2"/>
  <c r="G102" i="2"/>
  <c r="F102" i="2"/>
  <c r="E102" i="2"/>
  <c r="H101" i="2"/>
  <c r="G101" i="2"/>
  <c r="F101" i="2"/>
  <c r="E101" i="2"/>
  <c r="H100" i="2"/>
  <c r="G100" i="2"/>
  <c r="F100" i="2"/>
  <c r="E100" i="2"/>
  <c r="H99" i="2"/>
  <c r="G99" i="2"/>
  <c r="F99" i="2"/>
  <c r="E99" i="2"/>
  <c r="H98" i="2"/>
  <c r="G98" i="2"/>
  <c r="F98" i="2"/>
  <c r="E98" i="2"/>
  <c r="H97" i="2"/>
  <c r="G97" i="2"/>
  <c r="F97" i="2"/>
  <c r="E97" i="2"/>
  <c r="H96" i="2"/>
  <c r="G96" i="2"/>
  <c r="F96" i="2"/>
  <c r="E96" i="2"/>
  <c r="G95" i="2"/>
  <c r="F95" i="2"/>
  <c r="H94" i="2"/>
  <c r="G94" i="2"/>
  <c r="F94" i="2"/>
  <c r="E94" i="2"/>
  <c r="H93" i="2"/>
  <c r="G93" i="2"/>
  <c r="F93" i="2"/>
  <c r="E93" i="2"/>
  <c r="H92" i="2"/>
  <c r="G92" i="2"/>
  <c r="F92" i="2"/>
  <c r="E92" i="2"/>
  <c r="G91" i="2"/>
  <c r="F91" i="2"/>
  <c r="H90" i="2"/>
  <c r="G90" i="2"/>
  <c r="F90" i="2"/>
  <c r="E90" i="2"/>
  <c r="G89" i="2"/>
  <c r="F89" i="2"/>
  <c r="H88" i="2"/>
  <c r="G88" i="2"/>
  <c r="F88" i="2"/>
  <c r="E88" i="2"/>
  <c r="H87" i="2"/>
  <c r="G87" i="2"/>
  <c r="F87" i="2"/>
  <c r="E87" i="2"/>
  <c r="H86" i="2"/>
  <c r="G86" i="2"/>
  <c r="F86" i="2"/>
  <c r="E86" i="2"/>
  <c r="H85" i="2"/>
  <c r="G85" i="2"/>
  <c r="F85" i="2"/>
  <c r="E85" i="2"/>
  <c r="H84" i="2"/>
  <c r="G84" i="2"/>
  <c r="F84" i="2"/>
  <c r="E84" i="2"/>
  <c r="H83" i="2"/>
  <c r="G83" i="2"/>
  <c r="F83" i="2"/>
  <c r="E83" i="2"/>
  <c r="H82" i="2"/>
  <c r="G82" i="2"/>
  <c r="F82" i="2"/>
  <c r="E82" i="2"/>
  <c r="H81" i="2"/>
  <c r="G81" i="2"/>
  <c r="F81" i="2"/>
  <c r="E81" i="2"/>
  <c r="H80" i="2"/>
  <c r="G80" i="2"/>
  <c r="F80" i="2"/>
  <c r="E80" i="2"/>
  <c r="H79" i="2"/>
  <c r="G79" i="2"/>
  <c r="F79" i="2"/>
  <c r="E79" i="2"/>
  <c r="H78" i="2"/>
  <c r="G78" i="2"/>
  <c r="F78" i="2"/>
  <c r="E78" i="2"/>
  <c r="H77" i="2"/>
  <c r="G77" i="2"/>
  <c r="F77" i="2"/>
  <c r="E77" i="2"/>
  <c r="H76" i="2"/>
  <c r="G76" i="2"/>
  <c r="E76" i="2"/>
  <c r="D75" i="2"/>
  <c r="F131" i="2" s="1"/>
  <c r="C75" i="2"/>
  <c r="G75" i="2" s="1"/>
  <c r="G69" i="2"/>
  <c r="F69" i="2"/>
  <c r="E69" i="2"/>
  <c r="H69" i="2" s="1"/>
  <c r="G68" i="2"/>
  <c r="F68" i="2"/>
  <c r="E68" i="2"/>
  <c r="H68" i="2" s="1"/>
  <c r="G67" i="2"/>
  <c r="F67" i="2"/>
  <c r="E67" i="2"/>
  <c r="H67" i="2" s="1"/>
  <c r="G66" i="2"/>
  <c r="F66" i="2"/>
  <c r="E66" i="2"/>
  <c r="H66" i="2" s="1"/>
  <c r="G65" i="2"/>
  <c r="F65" i="2"/>
  <c r="E65" i="2"/>
  <c r="H65" i="2" s="1"/>
  <c r="G64" i="2"/>
  <c r="F64" i="2"/>
  <c r="E64" i="2"/>
  <c r="H64" i="2" s="1"/>
  <c r="G63" i="2"/>
  <c r="F63" i="2"/>
  <c r="E63" i="2"/>
  <c r="H63" i="2" s="1"/>
  <c r="G62" i="2"/>
  <c r="F62" i="2"/>
  <c r="E62" i="2"/>
  <c r="H62" i="2" s="1"/>
  <c r="G61" i="2"/>
  <c r="F61" i="2"/>
  <c r="E61" i="2"/>
  <c r="H61" i="2" s="1"/>
  <c r="G60" i="2"/>
  <c r="F60" i="2"/>
  <c r="E60" i="2"/>
  <c r="H60" i="2" s="1"/>
  <c r="G59" i="2"/>
  <c r="F59" i="2"/>
  <c r="E59" i="2"/>
  <c r="H59" i="2" s="1"/>
  <c r="G58" i="2"/>
  <c r="F58" i="2"/>
  <c r="E58" i="2"/>
  <c r="H58" i="2" s="1"/>
  <c r="G57" i="2"/>
  <c r="F57" i="2"/>
  <c r="E57" i="2"/>
  <c r="H57" i="2" s="1"/>
  <c r="G56" i="2"/>
  <c r="F56" i="2"/>
  <c r="E56" i="2"/>
  <c r="H56" i="2" s="1"/>
  <c r="G55" i="2"/>
  <c r="F55" i="2"/>
  <c r="E55" i="2"/>
  <c r="H55" i="2" s="1"/>
  <c r="G54" i="2"/>
  <c r="F54" i="2"/>
  <c r="E54" i="2"/>
  <c r="H54" i="2" s="1"/>
  <c r="G53" i="2"/>
  <c r="F53" i="2"/>
  <c r="E53" i="2"/>
  <c r="H53" i="2" s="1"/>
  <c r="G52" i="2"/>
  <c r="F52" i="2"/>
  <c r="E52" i="2"/>
  <c r="H52" i="2" s="1"/>
  <c r="G51" i="2"/>
  <c r="F51" i="2"/>
  <c r="E51" i="2"/>
  <c r="H51" i="2" s="1"/>
  <c r="G50" i="2"/>
  <c r="F50" i="2"/>
  <c r="E50" i="2"/>
  <c r="H50" i="2" s="1"/>
  <c r="G49" i="2"/>
  <c r="F49" i="2"/>
  <c r="E49" i="2"/>
  <c r="H49" i="2" s="1"/>
  <c r="G48" i="2"/>
  <c r="F48" i="2"/>
  <c r="E48" i="2"/>
  <c r="H48" i="2" s="1"/>
  <c r="G47" i="2"/>
  <c r="F47" i="2"/>
  <c r="E47" i="2"/>
  <c r="H47" i="2" s="1"/>
  <c r="G46" i="2"/>
  <c r="F46" i="2"/>
  <c r="E46" i="2"/>
  <c r="H46" i="2" s="1"/>
  <c r="G45" i="2"/>
  <c r="F45" i="2"/>
  <c r="E45" i="2"/>
  <c r="H45" i="2" s="1"/>
  <c r="G44" i="2"/>
  <c r="F44" i="2"/>
  <c r="E44" i="2"/>
  <c r="H44" i="2" s="1"/>
  <c r="G43" i="2"/>
  <c r="F43" i="2"/>
  <c r="E43" i="2"/>
  <c r="H43" i="2" s="1"/>
  <c r="G42" i="2"/>
  <c r="F42" i="2"/>
  <c r="E42" i="2"/>
  <c r="H42" i="2" s="1"/>
  <c r="G41" i="2"/>
  <c r="F41" i="2"/>
  <c r="E41" i="2"/>
  <c r="H41" i="2" s="1"/>
  <c r="G40" i="2"/>
  <c r="F40" i="2"/>
  <c r="E40" i="2"/>
  <c r="H40" i="2" s="1"/>
  <c r="G39" i="2"/>
  <c r="F39" i="2"/>
  <c r="E39" i="2"/>
  <c r="H39" i="2" s="1"/>
  <c r="G38" i="2"/>
  <c r="F38" i="2"/>
  <c r="E38" i="2"/>
  <c r="H38" i="2" s="1"/>
  <c r="G37" i="2"/>
  <c r="F37" i="2"/>
  <c r="E37" i="2"/>
  <c r="H37" i="2" s="1"/>
  <c r="G36" i="2"/>
  <c r="F36" i="2"/>
  <c r="E36" i="2"/>
  <c r="H36" i="2" s="1"/>
  <c r="G35" i="2"/>
  <c r="F35" i="2"/>
  <c r="E35" i="2"/>
  <c r="H35" i="2" s="1"/>
  <c r="G34" i="2"/>
  <c r="F34" i="2"/>
  <c r="E34" i="2"/>
  <c r="H34" i="2" s="1"/>
  <c r="G33" i="2"/>
  <c r="F33" i="2"/>
  <c r="E33" i="2"/>
  <c r="H33" i="2" s="1"/>
  <c r="G32" i="2"/>
  <c r="F32" i="2"/>
  <c r="E32" i="2"/>
  <c r="H32" i="2" s="1"/>
  <c r="G31" i="2"/>
  <c r="F31" i="2"/>
  <c r="E31" i="2"/>
  <c r="H31" i="2" s="1"/>
  <c r="G30" i="2"/>
  <c r="F30" i="2"/>
  <c r="E30" i="2"/>
  <c r="H30" i="2" s="1"/>
  <c r="G29" i="2"/>
  <c r="F29" i="2"/>
  <c r="E29" i="2"/>
  <c r="H29" i="2" s="1"/>
  <c r="G28" i="2"/>
  <c r="F28" i="2"/>
  <c r="E28" i="2"/>
  <c r="H28" i="2" s="1"/>
  <c r="G27" i="2"/>
  <c r="F27" i="2"/>
  <c r="E27" i="2"/>
  <c r="H27" i="2" s="1"/>
  <c r="G26" i="2"/>
  <c r="F26" i="2"/>
  <c r="E26" i="2"/>
  <c r="H26" i="2" s="1"/>
  <c r="G25" i="2"/>
  <c r="F25" i="2"/>
  <c r="E25" i="2"/>
  <c r="H25" i="2" s="1"/>
  <c r="G24" i="2"/>
  <c r="F24" i="2"/>
  <c r="E24" i="2"/>
  <c r="H24" i="2" s="1"/>
  <c r="G23" i="2"/>
  <c r="F23" i="2"/>
  <c r="E23" i="2"/>
  <c r="H23" i="2" s="1"/>
  <c r="G22" i="2"/>
  <c r="F22" i="2"/>
  <c r="E22" i="2"/>
  <c r="H22" i="2" s="1"/>
  <c r="G21" i="2"/>
  <c r="F21" i="2"/>
  <c r="E21" i="2"/>
  <c r="H21" i="2" s="1"/>
  <c r="G20" i="2"/>
  <c r="F20" i="2"/>
  <c r="E20" i="2"/>
  <c r="H20" i="2" s="1"/>
  <c r="F19" i="2"/>
  <c r="E19" i="2"/>
  <c r="D19" i="2"/>
  <c r="C19" i="2"/>
  <c r="G19" i="2" s="1"/>
  <c r="D13" i="2"/>
  <c r="C13" i="2"/>
  <c r="G13" i="2" s="1"/>
  <c r="D11" i="2"/>
  <c r="C11" i="2"/>
  <c r="G11" i="2" s="1"/>
  <c r="D9" i="2"/>
  <c r="C9" i="2"/>
  <c r="G9" i="2" s="1"/>
  <c r="G609" i="1"/>
  <c r="G608" i="1"/>
  <c r="G607" i="1"/>
  <c r="G606" i="1"/>
  <c r="G605" i="1"/>
  <c r="G604" i="1"/>
  <c r="G603" i="1"/>
  <c r="G602" i="1"/>
  <c r="G601" i="1"/>
  <c r="G600" i="1"/>
  <c r="G599" i="1"/>
  <c r="G598" i="1"/>
  <c r="G597" i="1"/>
  <c r="G596" i="1"/>
  <c r="H595" i="1"/>
  <c r="G595" i="1"/>
  <c r="E595" i="1"/>
  <c r="G594" i="1"/>
  <c r="G593" i="1"/>
  <c r="G592" i="1"/>
  <c r="G591" i="1"/>
  <c r="G590" i="1"/>
  <c r="G589" i="1"/>
  <c r="G588" i="1"/>
  <c r="G587" i="1"/>
  <c r="G586" i="1"/>
  <c r="G585" i="1"/>
  <c r="G584" i="1"/>
  <c r="G583" i="1"/>
  <c r="D582" i="1"/>
  <c r="F609" i="1" s="1"/>
  <c r="C582" i="1"/>
  <c r="G582" i="1" s="1"/>
  <c r="G576" i="1"/>
  <c r="F576" i="1"/>
  <c r="E576" i="1"/>
  <c r="H576" i="1" s="1"/>
  <c r="G575" i="1"/>
  <c r="F575" i="1"/>
  <c r="E575" i="1"/>
  <c r="H575" i="1" s="1"/>
  <c r="G574" i="1"/>
  <c r="F574" i="1"/>
  <c r="E574" i="1"/>
  <c r="H574" i="1" s="1"/>
  <c r="G573" i="1"/>
  <c r="F573" i="1"/>
  <c r="E573" i="1"/>
  <c r="H573" i="1" s="1"/>
  <c r="G572" i="1"/>
  <c r="F572" i="1"/>
  <c r="E572" i="1"/>
  <c r="H572" i="1" s="1"/>
  <c r="G571" i="1"/>
  <c r="F571" i="1"/>
  <c r="E571" i="1"/>
  <c r="H571" i="1" s="1"/>
  <c r="G570" i="1"/>
  <c r="F570" i="1"/>
  <c r="E570" i="1"/>
  <c r="H570" i="1" s="1"/>
  <c r="G569" i="1"/>
  <c r="F569" i="1"/>
  <c r="E569" i="1"/>
  <c r="H569" i="1" s="1"/>
  <c r="G568" i="1"/>
  <c r="F568" i="1"/>
  <c r="E568" i="1"/>
  <c r="H568" i="1" s="1"/>
  <c r="G567" i="1"/>
  <c r="F567" i="1"/>
  <c r="E567" i="1"/>
  <c r="H567" i="1" s="1"/>
  <c r="G566" i="1"/>
  <c r="F566" i="1"/>
  <c r="E566" i="1"/>
  <c r="H566" i="1" s="1"/>
  <c r="G565" i="1"/>
  <c r="F565" i="1"/>
  <c r="E565" i="1"/>
  <c r="H565" i="1" s="1"/>
  <c r="G564" i="1"/>
  <c r="F564" i="1"/>
  <c r="E564" i="1"/>
  <c r="H564" i="1" s="1"/>
  <c r="G563" i="1"/>
  <c r="F563" i="1"/>
  <c r="E563" i="1"/>
  <c r="H563" i="1" s="1"/>
  <c r="G562" i="1"/>
  <c r="F562" i="1"/>
  <c r="E562" i="1"/>
  <c r="H562" i="1" s="1"/>
  <c r="G561" i="1"/>
  <c r="F561" i="1"/>
  <c r="E561" i="1"/>
  <c r="H561" i="1" s="1"/>
  <c r="G560" i="1"/>
  <c r="F560" i="1"/>
  <c r="E560" i="1"/>
  <c r="H560" i="1" s="1"/>
  <c r="G559" i="1"/>
  <c r="F559" i="1"/>
  <c r="E559" i="1"/>
  <c r="H559" i="1" s="1"/>
  <c r="G558" i="1"/>
  <c r="F558" i="1"/>
  <c r="E558" i="1"/>
  <c r="H558" i="1" s="1"/>
  <c r="G557" i="1"/>
  <c r="F557" i="1"/>
  <c r="E557" i="1"/>
  <c r="H557" i="1" s="1"/>
  <c r="G556" i="1"/>
  <c r="F556" i="1"/>
  <c r="E556" i="1"/>
  <c r="H556" i="1" s="1"/>
  <c r="G555" i="1"/>
  <c r="F555" i="1"/>
  <c r="E555" i="1"/>
  <c r="H555" i="1" s="1"/>
  <c r="G554" i="1"/>
  <c r="F554" i="1"/>
  <c r="E554" i="1"/>
  <c r="H554" i="1" s="1"/>
  <c r="G553" i="1"/>
  <c r="F553" i="1"/>
  <c r="E553" i="1"/>
  <c r="H553" i="1" s="1"/>
  <c r="G552" i="1"/>
  <c r="F552" i="1"/>
  <c r="E552" i="1"/>
  <c r="H552" i="1" s="1"/>
  <c r="G551" i="1"/>
  <c r="F551" i="1"/>
  <c r="E551" i="1"/>
  <c r="H551" i="1" s="1"/>
  <c r="G550" i="1"/>
  <c r="F550" i="1"/>
  <c r="E550" i="1"/>
  <c r="H550" i="1" s="1"/>
  <c r="G549" i="1"/>
  <c r="F549" i="1"/>
  <c r="E549" i="1"/>
  <c r="H549" i="1" s="1"/>
  <c r="G548" i="1"/>
  <c r="F548" i="1"/>
  <c r="E548" i="1"/>
  <c r="H548" i="1" s="1"/>
  <c r="G547" i="1"/>
  <c r="F547" i="1"/>
  <c r="E547" i="1"/>
  <c r="H547" i="1" s="1"/>
  <c r="G546" i="1"/>
  <c r="F546" i="1"/>
  <c r="E546" i="1"/>
  <c r="H546" i="1" s="1"/>
  <c r="G545" i="1"/>
  <c r="F545" i="1"/>
  <c r="E545" i="1"/>
  <c r="H545" i="1" s="1"/>
  <c r="G544" i="1"/>
  <c r="F544" i="1"/>
  <c r="E544" i="1"/>
  <c r="H544" i="1" s="1"/>
  <c r="G543" i="1"/>
  <c r="F543" i="1"/>
  <c r="E543" i="1"/>
  <c r="H543" i="1" s="1"/>
  <c r="G542" i="1"/>
  <c r="F542" i="1"/>
  <c r="E542" i="1"/>
  <c r="H542" i="1" s="1"/>
  <c r="G541" i="1"/>
  <c r="F541" i="1"/>
  <c r="E541" i="1"/>
  <c r="H541" i="1" s="1"/>
  <c r="G540" i="1"/>
  <c r="F540" i="1"/>
  <c r="E540" i="1"/>
  <c r="H540" i="1" s="1"/>
  <c r="G539" i="1"/>
  <c r="F539" i="1"/>
  <c r="E539" i="1"/>
  <c r="H539" i="1" s="1"/>
  <c r="G538" i="1"/>
  <c r="F538" i="1"/>
  <c r="E538" i="1"/>
  <c r="H538" i="1" s="1"/>
  <c r="G537" i="1"/>
  <c r="F537" i="1"/>
  <c r="E537" i="1"/>
  <c r="H537" i="1" s="1"/>
  <c r="G536" i="1"/>
  <c r="F536" i="1"/>
  <c r="E536" i="1"/>
  <c r="H536" i="1" s="1"/>
  <c r="G535" i="1"/>
  <c r="F535" i="1"/>
  <c r="E535" i="1"/>
  <c r="H535" i="1" s="1"/>
  <c r="G534" i="1"/>
  <c r="F534" i="1"/>
  <c r="E534" i="1"/>
  <c r="H534" i="1" s="1"/>
  <c r="G533" i="1"/>
  <c r="F533" i="1"/>
  <c r="E533" i="1"/>
  <c r="H533" i="1" s="1"/>
  <c r="G532" i="1"/>
  <c r="F532" i="1"/>
  <c r="E532" i="1"/>
  <c r="H532" i="1" s="1"/>
  <c r="G531" i="1"/>
  <c r="F531" i="1"/>
  <c r="E531" i="1"/>
  <c r="H531" i="1" s="1"/>
  <c r="G530" i="1"/>
  <c r="F530" i="1"/>
  <c r="E530" i="1"/>
  <c r="H530" i="1" s="1"/>
  <c r="G529" i="1"/>
  <c r="F529" i="1"/>
  <c r="E529" i="1"/>
  <c r="H529" i="1" s="1"/>
  <c r="G528" i="1"/>
  <c r="F528" i="1"/>
  <c r="E528" i="1"/>
  <c r="H528" i="1" s="1"/>
  <c r="G527" i="1"/>
  <c r="F527" i="1"/>
  <c r="E527" i="1"/>
  <c r="H527" i="1" s="1"/>
  <c r="G526" i="1"/>
  <c r="F526" i="1"/>
  <c r="E526" i="1"/>
  <c r="H526" i="1" s="1"/>
  <c r="G525" i="1"/>
  <c r="F525" i="1"/>
  <c r="E525" i="1"/>
  <c r="H525" i="1" s="1"/>
  <c r="G524" i="1"/>
  <c r="F524" i="1"/>
  <c r="E524" i="1"/>
  <c r="H524" i="1" s="1"/>
  <c r="G523" i="1"/>
  <c r="F523" i="1"/>
  <c r="E523" i="1"/>
  <c r="H523" i="1" s="1"/>
  <c r="G522" i="1"/>
  <c r="F522" i="1"/>
  <c r="E522" i="1"/>
  <c r="H522" i="1" s="1"/>
  <c r="G521" i="1"/>
  <c r="F521" i="1"/>
  <c r="E521" i="1"/>
  <c r="H521" i="1" s="1"/>
  <c r="G520" i="1"/>
  <c r="F520" i="1"/>
  <c r="E520" i="1"/>
  <c r="H520" i="1" s="1"/>
  <c r="G519" i="1"/>
  <c r="F519" i="1"/>
  <c r="E519" i="1"/>
  <c r="H519" i="1" s="1"/>
  <c r="G518" i="1"/>
  <c r="F518" i="1"/>
  <c r="E518" i="1"/>
  <c r="H518" i="1" s="1"/>
  <c r="G517" i="1"/>
  <c r="F517" i="1"/>
  <c r="E517" i="1"/>
  <c r="H517" i="1" s="1"/>
  <c r="G516" i="1"/>
  <c r="F516" i="1"/>
  <c r="E516" i="1"/>
  <c r="H516" i="1" s="1"/>
  <c r="G515" i="1"/>
  <c r="F515" i="1"/>
  <c r="E515" i="1"/>
  <c r="H515" i="1" s="1"/>
  <c r="G514" i="1"/>
  <c r="F514" i="1"/>
  <c r="E514" i="1"/>
  <c r="H514" i="1" s="1"/>
  <c r="G513" i="1"/>
  <c r="F513" i="1"/>
  <c r="E513" i="1"/>
  <c r="H513" i="1" s="1"/>
  <c r="G512" i="1"/>
  <c r="F512" i="1"/>
  <c r="E512" i="1"/>
  <c r="H512" i="1" s="1"/>
  <c r="G511" i="1"/>
  <c r="F511" i="1"/>
  <c r="E511" i="1"/>
  <c r="H511" i="1" s="1"/>
  <c r="G510" i="1"/>
  <c r="F510" i="1"/>
  <c r="E510" i="1"/>
  <c r="H510" i="1" s="1"/>
  <c r="G509" i="1"/>
  <c r="F509" i="1"/>
  <c r="E509" i="1"/>
  <c r="H509" i="1" s="1"/>
  <c r="G508" i="1"/>
  <c r="F508" i="1"/>
  <c r="E508" i="1"/>
  <c r="H508" i="1" s="1"/>
  <c r="G507" i="1"/>
  <c r="F507" i="1"/>
  <c r="E507" i="1"/>
  <c r="H507" i="1" s="1"/>
  <c r="G506" i="1"/>
  <c r="F506" i="1"/>
  <c r="E506" i="1"/>
  <c r="H506" i="1" s="1"/>
  <c r="G505" i="1"/>
  <c r="F505" i="1"/>
  <c r="E505" i="1"/>
  <c r="H505" i="1" s="1"/>
  <c r="G504" i="1"/>
  <c r="F504" i="1"/>
  <c r="E504" i="1"/>
  <c r="H504" i="1" s="1"/>
  <c r="G503" i="1"/>
  <c r="F503" i="1"/>
  <c r="E503" i="1"/>
  <c r="H503" i="1" s="1"/>
  <c r="G502" i="1"/>
  <c r="F502" i="1"/>
  <c r="E502" i="1"/>
  <c r="H502" i="1" s="1"/>
  <c r="G501" i="1"/>
  <c r="F501" i="1"/>
  <c r="E501" i="1"/>
  <c r="H501" i="1" s="1"/>
  <c r="G500" i="1"/>
  <c r="F500" i="1"/>
  <c r="E500" i="1"/>
  <c r="H500" i="1" s="1"/>
  <c r="G499" i="1"/>
  <c r="F499" i="1"/>
  <c r="E499" i="1"/>
  <c r="H499" i="1" s="1"/>
  <c r="G498" i="1"/>
  <c r="F498" i="1"/>
  <c r="E498" i="1"/>
  <c r="H498" i="1" s="1"/>
  <c r="G497" i="1"/>
  <c r="F497" i="1"/>
  <c r="E497" i="1"/>
  <c r="H497" i="1" s="1"/>
  <c r="G496" i="1"/>
  <c r="F496" i="1"/>
  <c r="E496" i="1"/>
  <c r="H496" i="1" s="1"/>
  <c r="G495" i="1"/>
  <c r="F495" i="1"/>
  <c r="E495" i="1"/>
  <c r="H495" i="1" s="1"/>
  <c r="G494" i="1"/>
  <c r="F494" i="1"/>
  <c r="E494" i="1"/>
  <c r="H494" i="1" s="1"/>
  <c r="G493" i="1"/>
  <c r="F493" i="1"/>
  <c r="E493" i="1"/>
  <c r="H493" i="1" s="1"/>
  <c r="G492" i="1"/>
  <c r="F492" i="1"/>
  <c r="E492" i="1"/>
  <c r="H492" i="1" s="1"/>
  <c r="G491" i="1"/>
  <c r="F491" i="1"/>
  <c r="E491" i="1"/>
  <c r="H491" i="1" s="1"/>
  <c r="G490" i="1"/>
  <c r="F490" i="1"/>
  <c r="E490" i="1"/>
  <c r="H490" i="1" s="1"/>
  <c r="G489" i="1"/>
  <c r="F489" i="1"/>
  <c r="E489" i="1"/>
  <c r="H489" i="1" s="1"/>
  <c r="G488" i="1"/>
  <c r="F488" i="1"/>
  <c r="E488" i="1"/>
  <c r="H488" i="1" s="1"/>
  <c r="G487" i="1"/>
  <c r="F487" i="1"/>
  <c r="E487" i="1"/>
  <c r="H487" i="1" s="1"/>
  <c r="G486" i="1"/>
  <c r="F486" i="1"/>
  <c r="E486" i="1"/>
  <c r="H486" i="1" s="1"/>
  <c r="G485" i="1"/>
  <c r="F485" i="1"/>
  <c r="E485" i="1"/>
  <c r="H485" i="1" s="1"/>
  <c r="G484" i="1"/>
  <c r="F484" i="1"/>
  <c r="E484" i="1"/>
  <c r="H484" i="1" s="1"/>
  <c r="G483" i="1"/>
  <c r="F483" i="1"/>
  <c r="E483" i="1"/>
  <c r="H483" i="1" s="1"/>
  <c r="G482" i="1"/>
  <c r="F482" i="1"/>
  <c r="E482" i="1"/>
  <c r="H482" i="1" s="1"/>
  <c r="G481" i="1"/>
  <c r="F481" i="1"/>
  <c r="E481" i="1"/>
  <c r="H481" i="1" s="1"/>
  <c r="G480" i="1"/>
  <c r="F480" i="1"/>
  <c r="E480" i="1"/>
  <c r="H480" i="1" s="1"/>
  <c r="G479" i="1"/>
  <c r="F479" i="1"/>
  <c r="E479" i="1"/>
  <c r="H479" i="1" s="1"/>
  <c r="G478" i="1"/>
  <c r="F478" i="1"/>
  <c r="E478" i="1"/>
  <c r="H478" i="1" s="1"/>
  <c r="G477" i="1"/>
  <c r="F477" i="1"/>
  <c r="E477" i="1"/>
  <c r="H477" i="1" s="1"/>
  <c r="G476" i="1"/>
  <c r="F476" i="1"/>
  <c r="E476" i="1"/>
  <c r="H476" i="1" s="1"/>
  <c r="G475" i="1"/>
  <c r="F475" i="1"/>
  <c r="E475" i="1"/>
  <c r="H475" i="1" s="1"/>
  <c r="G474" i="1"/>
  <c r="F474" i="1"/>
  <c r="E474" i="1"/>
  <c r="H474" i="1" s="1"/>
  <c r="G473" i="1"/>
  <c r="F473" i="1"/>
  <c r="E473" i="1"/>
  <c r="H473" i="1" s="1"/>
  <c r="G472" i="1"/>
  <c r="F472" i="1"/>
  <c r="E472" i="1"/>
  <c r="H472" i="1" s="1"/>
  <c r="G471" i="1"/>
  <c r="F471" i="1"/>
  <c r="E471" i="1"/>
  <c r="H471" i="1" s="1"/>
  <c r="G470" i="1"/>
  <c r="F470" i="1"/>
  <c r="E470" i="1"/>
  <c r="H470" i="1" s="1"/>
  <c r="G469" i="1"/>
  <c r="F469" i="1"/>
  <c r="E469" i="1"/>
  <c r="H469" i="1" s="1"/>
  <c r="G468" i="1"/>
  <c r="F468" i="1"/>
  <c r="E468" i="1"/>
  <c r="H468" i="1" s="1"/>
  <c r="G467" i="1"/>
  <c r="F467" i="1"/>
  <c r="E467" i="1"/>
  <c r="H467" i="1" s="1"/>
  <c r="G466" i="1"/>
  <c r="F466" i="1"/>
  <c r="E466" i="1"/>
  <c r="H466" i="1" s="1"/>
  <c r="G465" i="1"/>
  <c r="F465" i="1"/>
  <c r="E465" i="1"/>
  <c r="H465" i="1" s="1"/>
  <c r="G464" i="1"/>
  <c r="F464" i="1"/>
  <c r="E464" i="1"/>
  <c r="H464" i="1" s="1"/>
  <c r="G463" i="1"/>
  <c r="F463" i="1"/>
  <c r="E463" i="1"/>
  <c r="H463" i="1" s="1"/>
  <c r="G462" i="1"/>
  <c r="F462" i="1"/>
  <c r="E462" i="1"/>
  <c r="H462" i="1" s="1"/>
  <c r="G461" i="1"/>
  <c r="F461" i="1"/>
  <c r="E461" i="1"/>
  <c r="H461" i="1" s="1"/>
  <c r="G460" i="1"/>
  <c r="F460" i="1"/>
  <c r="E460" i="1"/>
  <c r="H460" i="1" s="1"/>
  <c r="G459" i="1"/>
  <c r="F459" i="1"/>
  <c r="E459" i="1"/>
  <c r="H459" i="1" s="1"/>
  <c r="G458" i="1"/>
  <c r="F458" i="1"/>
  <c r="E458" i="1"/>
  <c r="H458" i="1" s="1"/>
  <c r="G457" i="1"/>
  <c r="F457" i="1"/>
  <c r="E457" i="1"/>
  <c r="H457" i="1" s="1"/>
  <c r="G456" i="1"/>
  <c r="F456" i="1"/>
  <c r="E456" i="1"/>
  <c r="H456" i="1" s="1"/>
  <c r="G455" i="1"/>
  <c r="F455" i="1"/>
  <c r="E455" i="1"/>
  <c r="H455" i="1" s="1"/>
  <c r="G454" i="1"/>
  <c r="F454" i="1"/>
  <c r="E454" i="1"/>
  <c r="H454" i="1" s="1"/>
  <c r="G453" i="1"/>
  <c r="F453" i="1"/>
  <c r="E453" i="1"/>
  <c r="H453" i="1" s="1"/>
  <c r="G452" i="1"/>
  <c r="F452" i="1"/>
  <c r="E452" i="1"/>
  <c r="H452" i="1" s="1"/>
  <c r="G451" i="1"/>
  <c r="F451" i="1"/>
  <c r="E451" i="1"/>
  <c r="H451" i="1" s="1"/>
  <c r="G450" i="1"/>
  <c r="F450" i="1"/>
  <c r="E450" i="1"/>
  <c r="H450" i="1" s="1"/>
  <c r="G449" i="1"/>
  <c r="F449" i="1"/>
  <c r="E449" i="1"/>
  <c r="H449" i="1" s="1"/>
  <c r="G448" i="1"/>
  <c r="F448" i="1"/>
  <c r="E448" i="1"/>
  <c r="H448" i="1" s="1"/>
  <c r="G447" i="1"/>
  <c r="F447" i="1"/>
  <c r="E447" i="1"/>
  <c r="H447" i="1" s="1"/>
  <c r="G446" i="1"/>
  <c r="F446" i="1"/>
  <c r="E446" i="1"/>
  <c r="H446" i="1" s="1"/>
  <c r="G445" i="1"/>
  <c r="F445" i="1"/>
  <c r="E445" i="1"/>
  <c r="H445" i="1" s="1"/>
  <c r="G444" i="1"/>
  <c r="F444" i="1"/>
  <c r="E444" i="1"/>
  <c r="H444" i="1" s="1"/>
  <c r="G443" i="1"/>
  <c r="F443" i="1"/>
  <c r="E443" i="1"/>
  <c r="H443" i="1" s="1"/>
  <c r="G442" i="1"/>
  <c r="F442" i="1"/>
  <c r="E442" i="1"/>
  <c r="H442" i="1" s="1"/>
  <c r="G441" i="1"/>
  <c r="F441" i="1"/>
  <c r="E441" i="1"/>
  <c r="H441" i="1" s="1"/>
  <c r="G440" i="1"/>
  <c r="F440" i="1"/>
  <c r="E440" i="1"/>
  <c r="H440" i="1" s="1"/>
  <c r="G439" i="1"/>
  <c r="F439" i="1"/>
  <c r="E439" i="1"/>
  <c r="H439" i="1" s="1"/>
  <c r="G438" i="1"/>
  <c r="F438" i="1"/>
  <c r="E438" i="1"/>
  <c r="H438" i="1" s="1"/>
  <c r="G437" i="1"/>
  <c r="F437" i="1"/>
  <c r="E437" i="1"/>
  <c r="H437" i="1" s="1"/>
  <c r="G436" i="1"/>
  <c r="F436" i="1"/>
  <c r="E436" i="1"/>
  <c r="H436" i="1" s="1"/>
  <c r="G435" i="1"/>
  <c r="F435" i="1"/>
  <c r="E435" i="1"/>
  <c r="H435" i="1" s="1"/>
  <c r="G434" i="1"/>
  <c r="F434" i="1"/>
  <c r="E434" i="1"/>
  <c r="H434" i="1" s="1"/>
  <c r="G433" i="1"/>
  <c r="F433" i="1"/>
  <c r="E433" i="1"/>
  <c r="H433" i="1" s="1"/>
  <c r="G432" i="1"/>
  <c r="F432" i="1"/>
  <c r="E432" i="1"/>
  <c r="H432" i="1" s="1"/>
  <c r="G431" i="1"/>
  <c r="F431" i="1"/>
  <c r="E431" i="1"/>
  <c r="H431" i="1" s="1"/>
  <c r="G430" i="1"/>
  <c r="F430" i="1"/>
  <c r="E430" i="1"/>
  <c r="H430" i="1" s="1"/>
  <c r="G429" i="1"/>
  <c r="F429" i="1"/>
  <c r="E429" i="1"/>
  <c r="H429" i="1" s="1"/>
  <c r="G428" i="1"/>
  <c r="F428" i="1"/>
  <c r="E428" i="1"/>
  <c r="H428" i="1" s="1"/>
  <c r="G427" i="1"/>
  <c r="F427" i="1"/>
  <c r="E427" i="1"/>
  <c r="H427" i="1" s="1"/>
  <c r="G426" i="1"/>
  <c r="F426" i="1"/>
  <c r="E426" i="1"/>
  <c r="H426" i="1" s="1"/>
  <c r="G425" i="1"/>
  <c r="F425" i="1"/>
  <c r="E425" i="1"/>
  <c r="H425" i="1" s="1"/>
  <c r="G424" i="1"/>
  <c r="F424" i="1"/>
  <c r="E424" i="1"/>
  <c r="H424" i="1" s="1"/>
  <c r="G423" i="1"/>
  <c r="F423" i="1"/>
  <c r="E423" i="1"/>
  <c r="H423" i="1" s="1"/>
  <c r="G422" i="1"/>
  <c r="F422" i="1"/>
  <c r="E422" i="1"/>
  <c r="H422" i="1" s="1"/>
  <c r="G421" i="1"/>
  <c r="F421" i="1"/>
  <c r="E421" i="1"/>
  <c r="H421" i="1" s="1"/>
  <c r="G420" i="1"/>
  <c r="F420" i="1"/>
  <c r="E420" i="1"/>
  <c r="H420" i="1" s="1"/>
  <c r="G419" i="1"/>
  <c r="F419" i="1"/>
  <c r="E419" i="1"/>
  <c r="H419" i="1" s="1"/>
  <c r="G418" i="1"/>
  <c r="F418" i="1"/>
  <c r="E418" i="1"/>
  <c r="H418" i="1" s="1"/>
  <c r="G417" i="1"/>
  <c r="F417" i="1"/>
  <c r="E417" i="1"/>
  <c r="H417" i="1" s="1"/>
  <c r="G416" i="1"/>
  <c r="F416" i="1"/>
  <c r="E416" i="1"/>
  <c r="H416" i="1" s="1"/>
  <c r="G415" i="1"/>
  <c r="F415" i="1"/>
  <c r="E415" i="1"/>
  <c r="H415" i="1" s="1"/>
  <c r="G414" i="1"/>
  <c r="F414" i="1"/>
  <c r="E414" i="1"/>
  <c r="H414" i="1" s="1"/>
  <c r="G413" i="1"/>
  <c r="F413" i="1"/>
  <c r="E413" i="1"/>
  <c r="H413" i="1" s="1"/>
  <c r="G412" i="1"/>
  <c r="F412" i="1"/>
  <c r="E412" i="1"/>
  <c r="H412" i="1" s="1"/>
  <c r="G411" i="1"/>
  <c r="F411" i="1"/>
  <c r="E411" i="1"/>
  <c r="H411" i="1" s="1"/>
  <c r="G410" i="1"/>
  <c r="F410" i="1"/>
  <c r="E410" i="1"/>
  <c r="H410" i="1" s="1"/>
  <c r="G409" i="1"/>
  <c r="F409" i="1"/>
  <c r="E409" i="1"/>
  <c r="H409" i="1" s="1"/>
  <c r="G408" i="1"/>
  <c r="F408" i="1"/>
  <c r="E408" i="1"/>
  <c r="H408" i="1" s="1"/>
  <c r="G407" i="1"/>
  <c r="F407" i="1"/>
  <c r="E407" i="1"/>
  <c r="H407" i="1" s="1"/>
  <c r="G406" i="1"/>
  <c r="F406" i="1"/>
  <c r="E406" i="1"/>
  <c r="H406" i="1" s="1"/>
  <c r="G405" i="1"/>
  <c r="F405" i="1"/>
  <c r="E405" i="1"/>
  <c r="H405" i="1" s="1"/>
  <c r="G404" i="1"/>
  <c r="F404" i="1"/>
  <c r="E404" i="1"/>
  <c r="H404" i="1" s="1"/>
  <c r="G403" i="1"/>
  <c r="F403" i="1"/>
  <c r="E403" i="1"/>
  <c r="H403" i="1" s="1"/>
  <c r="G402" i="1"/>
  <c r="F402" i="1"/>
  <c r="E402" i="1"/>
  <c r="H402" i="1" s="1"/>
  <c r="G401" i="1"/>
  <c r="F401" i="1"/>
  <c r="E401" i="1"/>
  <c r="H401" i="1" s="1"/>
  <c r="G400" i="1"/>
  <c r="F400" i="1"/>
  <c r="E400" i="1"/>
  <c r="H400" i="1" s="1"/>
  <c r="G399" i="1"/>
  <c r="F399" i="1"/>
  <c r="E399" i="1"/>
  <c r="H399" i="1" s="1"/>
  <c r="G398" i="1"/>
  <c r="F398" i="1"/>
  <c r="E398" i="1"/>
  <c r="H398" i="1" s="1"/>
  <c r="G397" i="1"/>
  <c r="F397" i="1"/>
  <c r="E397" i="1"/>
  <c r="H397" i="1" s="1"/>
  <c r="G396" i="1"/>
  <c r="F396" i="1"/>
  <c r="E396" i="1"/>
  <c r="H396" i="1" s="1"/>
  <c r="G395" i="1"/>
  <c r="F395" i="1"/>
  <c r="E395" i="1"/>
  <c r="H395" i="1" s="1"/>
  <c r="G394" i="1"/>
  <c r="F394" i="1"/>
  <c r="E394" i="1"/>
  <c r="H394" i="1" s="1"/>
  <c r="G393" i="1"/>
  <c r="F393" i="1"/>
  <c r="E393" i="1"/>
  <c r="H393" i="1" s="1"/>
  <c r="G392" i="1"/>
  <c r="F392" i="1"/>
  <c r="E392" i="1"/>
  <c r="H392" i="1" s="1"/>
  <c r="G391" i="1"/>
  <c r="F391" i="1"/>
  <c r="E391" i="1"/>
  <c r="H391" i="1" s="1"/>
  <c r="G390" i="1"/>
  <c r="F390" i="1"/>
  <c r="E390" i="1"/>
  <c r="H390" i="1" s="1"/>
  <c r="G389" i="1"/>
  <c r="F389" i="1"/>
  <c r="E389" i="1"/>
  <c r="H389" i="1" s="1"/>
  <c r="G388" i="1"/>
  <c r="F388" i="1"/>
  <c r="E388" i="1"/>
  <c r="H388" i="1" s="1"/>
  <c r="G387" i="1"/>
  <c r="F387" i="1"/>
  <c r="E387" i="1"/>
  <c r="H387" i="1" s="1"/>
  <c r="G386" i="1"/>
  <c r="F386" i="1"/>
  <c r="E386" i="1"/>
  <c r="H386" i="1" s="1"/>
  <c r="G385" i="1"/>
  <c r="F385" i="1"/>
  <c r="E385" i="1"/>
  <c r="H385" i="1" s="1"/>
  <c r="G384" i="1"/>
  <c r="F384" i="1"/>
  <c r="E384" i="1"/>
  <c r="H384" i="1" s="1"/>
  <c r="G383" i="1"/>
  <c r="F383" i="1"/>
  <c r="E383" i="1"/>
  <c r="H383" i="1" s="1"/>
  <c r="G382" i="1"/>
  <c r="F382" i="1"/>
  <c r="E382" i="1"/>
  <c r="H382" i="1" s="1"/>
  <c r="G381" i="1"/>
  <c r="F381" i="1"/>
  <c r="E381" i="1"/>
  <c r="H381" i="1" s="1"/>
  <c r="G380" i="1"/>
  <c r="F380" i="1"/>
  <c r="E380" i="1"/>
  <c r="H380" i="1" s="1"/>
  <c r="G379" i="1"/>
  <c r="F379" i="1"/>
  <c r="E379" i="1"/>
  <c r="H379" i="1" s="1"/>
  <c r="G378" i="1"/>
  <c r="F378" i="1"/>
  <c r="E378" i="1"/>
  <c r="H378" i="1" s="1"/>
  <c r="G377" i="1"/>
  <c r="F377" i="1"/>
  <c r="E377" i="1"/>
  <c r="H377" i="1" s="1"/>
  <c r="G376" i="1"/>
  <c r="F376" i="1"/>
  <c r="E376" i="1"/>
  <c r="H376" i="1" s="1"/>
  <c r="G375" i="1"/>
  <c r="F375" i="1"/>
  <c r="E375" i="1"/>
  <c r="H375" i="1" s="1"/>
  <c r="G374" i="1"/>
  <c r="F374" i="1"/>
  <c r="E374" i="1"/>
  <c r="H374" i="1" s="1"/>
  <c r="G373" i="1"/>
  <c r="F373" i="1"/>
  <c r="E373" i="1"/>
  <c r="H373" i="1" s="1"/>
  <c r="G372" i="1"/>
  <c r="F372" i="1"/>
  <c r="E372" i="1"/>
  <c r="H372" i="1" s="1"/>
  <c r="G371" i="1"/>
  <c r="F371" i="1"/>
  <c r="E371" i="1"/>
  <c r="H371" i="1" s="1"/>
  <c r="G370" i="1"/>
  <c r="F370" i="1"/>
  <c r="E370" i="1"/>
  <c r="H370" i="1" s="1"/>
  <c r="G369" i="1"/>
  <c r="F369" i="1"/>
  <c r="E369" i="1"/>
  <c r="H369" i="1" s="1"/>
  <c r="G368" i="1"/>
  <c r="F368" i="1"/>
  <c r="E368" i="1"/>
  <c r="H368" i="1" s="1"/>
  <c r="G367" i="1"/>
  <c r="F367" i="1"/>
  <c r="E367" i="1"/>
  <c r="H367" i="1" s="1"/>
  <c r="G366" i="1"/>
  <c r="F366" i="1"/>
  <c r="E366" i="1"/>
  <c r="H366" i="1" s="1"/>
  <c r="G365" i="1"/>
  <c r="F365" i="1"/>
  <c r="E365" i="1"/>
  <c r="H365" i="1" s="1"/>
  <c r="G364" i="1"/>
  <c r="F364" i="1"/>
  <c r="E364" i="1"/>
  <c r="H364" i="1" s="1"/>
  <c r="G363" i="1"/>
  <c r="F363" i="1"/>
  <c r="E363" i="1"/>
  <c r="H363" i="1" s="1"/>
  <c r="G362" i="1"/>
  <c r="F362" i="1"/>
  <c r="E362" i="1"/>
  <c r="H362" i="1" s="1"/>
  <c r="G361" i="1"/>
  <c r="F361" i="1"/>
  <c r="E361" i="1"/>
  <c r="H361" i="1" s="1"/>
  <c r="G360" i="1"/>
  <c r="F360" i="1"/>
  <c r="E360" i="1"/>
  <c r="H360" i="1" s="1"/>
  <c r="G359" i="1"/>
  <c r="F359" i="1"/>
  <c r="E359" i="1"/>
  <c r="H359" i="1" s="1"/>
  <c r="G358" i="1"/>
  <c r="F358" i="1"/>
  <c r="E358" i="1"/>
  <c r="H358" i="1" s="1"/>
  <c r="G357" i="1"/>
  <c r="F357" i="1"/>
  <c r="E357" i="1"/>
  <c r="H357" i="1" s="1"/>
  <c r="G356" i="1"/>
  <c r="F356" i="1"/>
  <c r="E356" i="1"/>
  <c r="H356" i="1" s="1"/>
  <c r="G355" i="1"/>
  <c r="F355" i="1"/>
  <c r="E355" i="1"/>
  <c r="H355" i="1" s="1"/>
  <c r="G354" i="1"/>
  <c r="F354" i="1"/>
  <c r="E354" i="1"/>
  <c r="H354" i="1" s="1"/>
  <c r="G353" i="1"/>
  <c r="F353" i="1"/>
  <c r="E353" i="1"/>
  <c r="H353" i="1" s="1"/>
  <c r="G352" i="1"/>
  <c r="F352" i="1"/>
  <c r="E352" i="1"/>
  <c r="H352" i="1" s="1"/>
  <c r="G351" i="1"/>
  <c r="F351" i="1"/>
  <c r="E351" i="1"/>
  <c r="H351" i="1" s="1"/>
  <c r="G350" i="1"/>
  <c r="F350" i="1"/>
  <c r="E350" i="1"/>
  <c r="H350" i="1" s="1"/>
  <c r="F349" i="1"/>
  <c r="E349" i="1"/>
  <c r="H349" i="1" s="1"/>
  <c r="D349" i="1"/>
  <c r="C349" i="1"/>
  <c r="G349" i="1" s="1"/>
  <c r="G343" i="1"/>
  <c r="H342" i="1"/>
  <c r="G342" i="1"/>
  <c r="E342" i="1"/>
  <c r="G341" i="1"/>
  <c r="G340" i="1"/>
  <c r="F340" i="1"/>
  <c r="H339" i="1"/>
  <c r="G339" i="1"/>
  <c r="F339" i="1"/>
  <c r="E339" i="1"/>
  <c r="G338" i="1"/>
  <c r="H337" i="1"/>
  <c r="G337" i="1"/>
  <c r="E337" i="1"/>
  <c r="H336" i="1"/>
  <c r="G336" i="1"/>
  <c r="E336" i="1"/>
  <c r="G335" i="1"/>
  <c r="H334" i="1"/>
  <c r="G334" i="1"/>
  <c r="E334" i="1"/>
  <c r="G333" i="1"/>
  <c r="H332" i="1"/>
  <c r="G332" i="1"/>
  <c r="E332" i="1"/>
  <c r="H331" i="1"/>
  <c r="G331" i="1"/>
  <c r="F331" i="1"/>
  <c r="E331" i="1"/>
  <c r="H330" i="1"/>
  <c r="G330" i="1"/>
  <c r="E330" i="1"/>
  <c r="G329" i="1"/>
  <c r="G328" i="1"/>
  <c r="G327" i="1"/>
  <c r="H326" i="1"/>
  <c r="G326" i="1"/>
  <c r="F326" i="1"/>
  <c r="E326" i="1"/>
  <c r="H325" i="1"/>
  <c r="G325" i="1"/>
  <c r="F325" i="1"/>
  <c r="E325" i="1"/>
  <c r="G324" i="1"/>
  <c r="G323" i="1"/>
  <c r="F323" i="1"/>
  <c r="G322" i="1"/>
  <c r="G321" i="1"/>
  <c r="H320" i="1"/>
  <c r="G320" i="1"/>
  <c r="F320" i="1"/>
  <c r="E320" i="1"/>
  <c r="G319" i="1"/>
  <c r="G318" i="1"/>
  <c r="G317" i="1"/>
  <c r="H316" i="1"/>
  <c r="G316" i="1"/>
  <c r="F316" i="1"/>
  <c r="E316" i="1"/>
  <c r="G315" i="1"/>
  <c r="F315" i="1"/>
  <c r="G314" i="1"/>
  <c r="G313" i="1"/>
  <c r="H312" i="1"/>
  <c r="G312" i="1"/>
  <c r="E312" i="1"/>
  <c r="H311" i="1"/>
  <c r="G311" i="1"/>
  <c r="F311" i="1"/>
  <c r="E311" i="1"/>
  <c r="G310" i="1"/>
  <c r="H309" i="1"/>
  <c r="G309" i="1"/>
  <c r="E309" i="1"/>
  <c r="G308" i="1"/>
  <c r="G307" i="1"/>
  <c r="F307" i="1"/>
  <c r="G306" i="1"/>
  <c r="G305" i="1"/>
  <c r="H304" i="1"/>
  <c r="G304" i="1"/>
  <c r="E304" i="1"/>
  <c r="G303" i="1"/>
  <c r="G302" i="1"/>
  <c r="G301" i="1"/>
  <c r="G300" i="1"/>
  <c r="H299" i="1"/>
  <c r="G299" i="1"/>
  <c r="E299" i="1"/>
  <c r="G298" i="1"/>
  <c r="G297" i="1"/>
  <c r="G296" i="1"/>
  <c r="H295" i="1"/>
  <c r="G295" i="1"/>
  <c r="E295" i="1"/>
  <c r="G294" i="1"/>
  <c r="G293" i="1"/>
  <c r="H292" i="1"/>
  <c r="G292" i="1"/>
  <c r="E292" i="1"/>
  <c r="G291" i="1"/>
  <c r="G290" i="1"/>
  <c r="G289" i="1"/>
  <c r="G288" i="1"/>
  <c r="G287" i="1"/>
  <c r="G286" i="1"/>
  <c r="H285" i="1"/>
  <c r="G285" i="1"/>
  <c r="F285" i="1"/>
  <c r="E285" i="1"/>
  <c r="H284" i="1"/>
  <c r="G284" i="1"/>
  <c r="F284" i="1"/>
  <c r="E284" i="1"/>
  <c r="G283" i="1"/>
  <c r="G282" i="1"/>
  <c r="H281" i="1"/>
  <c r="G281" i="1"/>
  <c r="F281" i="1"/>
  <c r="E281" i="1"/>
  <c r="G280" i="1"/>
  <c r="G279" i="1"/>
  <c r="F279" i="1"/>
  <c r="G278" i="1"/>
  <c r="G277" i="1"/>
  <c r="G276" i="1"/>
  <c r="G275" i="1"/>
  <c r="G274" i="1"/>
  <c r="H274" i="1" s="1"/>
  <c r="F274" i="1"/>
  <c r="E274" i="1"/>
  <c r="G273" i="1"/>
  <c r="F273" i="1"/>
  <c r="G272" i="1"/>
  <c r="H272" i="1" s="1"/>
  <c r="F272" i="1"/>
  <c r="E272" i="1"/>
  <c r="G271" i="1"/>
  <c r="G270" i="1"/>
  <c r="F270" i="1"/>
  <c r="G269" i="1"/>
  <c r="F269" i="1"/>
  <c r="G268" i="1"/>
  <c r="F268" i="1"/>
  <c r="G267" i="1"/>
  <c r="H267" i="1" s="1"/>
  <c r="E267" i="1"/>
  <c r="G266" i="1"/>
  <c r="H266" i="1" s="1"/>
  <c r="F266" i="1"/>
  <c r="E266" i="1"/>
  <c r="G265" i="1"/>
  <c r="H265" i="1" s="1"/>
  <c r="F265" i="1"/>
  <c r="E265" i="1"/>
  <c r="G264" i="1"/>
  <c r="G263" i="1"/>
  <c r="G262" i="1"/>
  <c r="G261" i="1"/>
  <c r="F261" i="1"/>
  <c r="G260" i="1"/>
  <c r="G259" i="1"/>
  <c r="G258" i="1"/>
  <c r="F258" i="1"/>
  <c r="G257" i="1"/>
  <c r="H257" i="1" s="1"/>
  <c r="F257" i="1"/>
  <c r="E257" i="1"/>
  <c r="G256" i="1"/>
  <c r="H256" i="1" s="1"/>
  <c r="F256" i="1"/>
  <c r="E256" i="1"/>
  <c r="G255" i="1"/>
  <c r="G254" i="1"/>
  <c r="H254" i="1" s="1"/>
  <c r="F254" i="1"/>
  <c r="E254" i="1"/>
  <c r="G253" i="1"/>
  <c r="G252" i="1"/>
  <c r="H252" i="1" s="1"/>
  <c r="F252" i="1"/>
  <c r="E252" i="1"/>
  <c r="G251" i="1"/>
  <c r="F251" i="1"/>
  <c r="G250" i="1"/>
  <c r="G249" i="1"/>
  <c r="G248" i="1"/>
  <c r="G247" i="1"/>
  <c r="H247" i="1" s="1"/>
  <c r="E247" i="1"/>
  <c r="G246" i="1"/>
  <c r="G245" i="1"/>
  <c r="H245" i="1" s="1"/>
  <c r="F245" i="1"/>
  <c r="E245" i="1"/>
  <c r="G244" i="1"/>
  <c r="G243" i="1"/>
  <c r="H243" i="1" s="1"/>
  <c r="E243" i="1"/>
  <c r="G242" i="1"/>
  <c r="H242" i="1" s="1"/>
  <c r="F242" i="1"/>
  <c r="E242" i="1"/>
  <c r="G241" i="1"/>
  <c r="G240" i="1"/>
  <c r="F240" i="1"/>
  <c r="G239" i="1"/>
  <c r="G238" i="1"/>
  <c r="G237" i="1"/>
  <c r="F237" i="1"/>
  <c r="G236" i="1"/>
  <c r="G235" i="1"/>
  <c r="F235" i="1"/>
  <c r="G234" i="1"/>
  <c r="H234" i="1" s="1"/>
  <c r="F234" i="1"/>
  <c r="E234" i="1"/>
  <c r="G233" i="1"/>
  <c r="G232" i="1"/>
  <c r="H232" i="1" s="1"/>
  <c r="E232" i="1"/>
  <c r="G231" i="1"/>
  <c r="F231" i="1"/>
  <c r="G230" i="1"/>
  <c r="G229" i="1"/>
  <c r="F229" i="1"/>
  <c r="G228" i="1"/>
  <c r="G227" i="1"/>
  <c r="G226" i="1"/>
  <c r="G225" i="1"/>
  <c r="G224" i="1"/>
  <c r="G223" i="1"/>
  <c r="F223" i="1"/>
  <c r="G222" i="1"/>
  <c r="G221" i="1"/>
  <c r="G220" i="1"/>
  <c r="H220" i="1" s="1"/>
  <c r="F220" i="1"/>
  <c r="E220" i="1"/>
  <c r="G219" i="1"/>
  <c r="H219" i="1" s="1"/>
  <c r="E219" i="1"/>
  <c r="G218" i="1"/>
  <c r="H218" i="1" s="1"/>
  <c r="E218" i="1"/>
  <c r="G217" i="1"/>
  <c r="F217" i="1"/>
  <c r="G216" i="1"/>
  <c r="G215" i="1"/>
  <c r="G214" i="1"/>
  <c r="G213" i="1"/>
  <c r="G212" i="1"/>
  <c r="G211" i="1"/>
  <c r="G210" i="1"/>
  <c r="G209" i="1"/>
  <c r="G208" i="1"/>
  <c r="G207" i="1"/>
  <c r="F207" i="1"/>
  <c r="G206" i="1"/>
  <c r="G205" i="1"/>
  <c r="G204" i="1"/>
  <c r="G203" i="1"/>
  <c r="G202" i="1"/>
  <c r="G201" i="1"/>
  <c r="G200" i="1"/>
  <c r="G199" i="1"/>
  <c r="G198" i="1"/>
  <c r="G197" i="1"/>
  <c r="G196" i="1"/>
  <c r="H196" i="1" s="1"/>
  <c r="F196" i="1"/>
  <c r="E196" i="1"/>
  <c r="G195" i="1"/>
  <c r="G194" i="1"/>
  <c r="G193" i="1"/>
  <c r="H193" i="1" s="1"/>
  <c r="E193" i="1"/>
  <c r="G192" i="1"/>
  <c r="G191" i="1"/>
  <c r="G190" i="1"/>
  <c r="G189" i="1"/>
  <c r="G188" i="1"/>
  <c r="G187" i="1"/>
  <c r="G186" i="1"/>
  <c r="G185" i="1"/>
  <c r="G184" i="1"/>
  <c r="G183" i="1"/>
  <c r="H183" i="1" s="1"/>
  <c r="F183" i="1"/>
  <c r="E183" i="1"/>
  <c r="G182" i="1"/>
  <c r="G181" i="1"/>
  <c r="G180" i="1"/>
  <c r="G179" i="1"/>
  <c r="G178" i="1"/>
  <c r="G177" i="1"/>
  <c r="G176" i="1"/>
  <c r="G175" i="1"/>
  <c r="G174" i="1"/>
  <c r="D173" i="1"/>
  <c r="F343" i="1" s="1"/>
  <c r="C173" i="1"/>
  <c r="G173" i="1" s="1"/>
  <c r="G167" i="1"/>
  <c r="F167" i="1"/>
  <c r="E167" i="1"/>
  <c r="H167" i="1" s="1"/>
  <c r="G166" i="1"/>
  <c r="F166" i="1"/>
  <c r="E166" i="1"/>
  <c r="H166" i="1" s="1"/>
  <c r="G165" i="1"/>
  <c r="F165" i="1"/>
  <c r="E165" i="1"/>
  <c r="H165" i="1" s="1"/>
  <c r="G164" i="1"/>
  <c r="F164" i="1"/>
  <c r="E164" i="1"/>
  <c r="H164" i="1" s="1"/>
  <c r="G163" i="1"/>
  <c r="F163" i="1"/>
  <c r="E163" i="1"/>
  <c r="H163" i="1" s="1"/>
  <c r="G162" i="1"/>
  <c r="F162" i="1"/>
  <c r="E162" i="1"/>
  <c r="H162" i="1" s="1"/>
  <c r="G161" i="1"/>
  <c r="F161" i="1"/>
  <c r="E161" i="1"/>
  <c r="H161" i="1" s="1"/>
  <c r="G160" i="1"/>
  <c r="F160" i="1"/>
  <c r="E160" i="1"/>
  <c r="H160" i="1" s="1"/>
  <c r="G159" i="1"/>
  <c r="F159" i="1"/>
  <c r="E159" i="1"/>
  <c r="H159" i="1" s="1"/>
  <c r="G158" i="1"/>
  <c r="F158" i="1"/>
  <c r="E158" i="1"/>
  <c r="H158" i="1" s="1"/>
  <c r="G157" i="1"/>
  <c r="F157" i="1"/>
  <c r="E157" i="1"/>
  <c r="H157" i="1" s="1"/>
  <c r="G156" i="1"/>
  <c r="F156" i="1"/>
  <c r="E156" i="1"/>
  <c r="H156" i="1" s="1"/>
  <c r="G155" i="1"/>
  <c r="F155" i="1"/>
  <c r="E155" i="1"/>
  <c r="H155" i="1" s="1"/>
  <c r="G154" i="1"/>
  <c r="F154" i="1"/>
  <c r="E154" i="1"/>
  <c r="H154" i="1" s="1"/>
  <c r="G153" i="1"/>
  <c r="F153" i="1"/>
  <c r="E153" i="1"/>
  <c r="H153" i="1" s="1"/>
  <c r="G152" i="1"/>
  <c r="F152" i="1"/>
  <c r="E152" i="1"/>
  <c r="H152" i="1" s="1"/>
  <c r="G151" i="1"/>
  <c r="F151" i="1"/>
  <c r="E151" i="1"/>
  <c r="H151" i="1" s="1"/>
  <c r="G150" i="1"/>
  <c r="F150" i="1"/>
  <c r="E150" i="1"/>
  <c r="H150" i="1" s="1"/>
  <c r="G149" i="1"/>
  <c r="F149" i="1"/>
  <c r="E149" i="1"/>
  <c r="H149" i="1" s="1"/>
  <c r="G148" i="1"/>
  <c r="F148" i="1"/>
  <c r="E148" i="1"/>
  <c r="H148" i="1" s="1"/>
  <c r="G147" i="1"/>
  <c r="F147" i="1"/>
  <c r="E147" i="1"/>
  <c r="H147" i="1" s="1"/>
  <c r="G146" i="1"/>
  <c r="F146" i="1"/>
  <c r="E146" i="1"/>
  <c r="H146" i="1" s="1"/>
  <c r="G145" i="1"/>
  <c r="F145" i="1"/>
  <c r="E145" i="1"/>
  <c r="H145" i="1" s="1"/>
  <c r="G144" i="1"/>
  <c r="F144" i="1"/>
  <c r="E144" i="1"/>
  <c r="H144" i="1" s="1"/>
  <c r="G143" i="1"/>
  <c r="F143" i="1"/>
  <c r="E143" i="1"/>
  <c r="H143" i="1" s="1"/>
  <c r="G142" i="1"/>
  <c r="F142" i="1"/>
  <c r="E142" i="1"/>
  <c r="H142" i="1" s="1"/>
  <c r="G141" i="1"/>
  <c r="F141" i="1"/>
  <c r="E141" i="1"/>
  <c r="H141" i="1" s="1"/>
  <c r="G140" i="1"/>
  <c r="F140" i="1"/>
  <c r="E140" i="1"/>
  <c r="H140" i="1" s="1"/>
  <c r="G139" i="1"/>
  <c r="F139" i="1"/>
  <c r="E139" i="1"/>
  <c r="H139" i="1" s="1"/>
  <c r="G138" i="1"/>
  <c r="F138" i="1"/>
  <c r="E138" i="1"/>
  <c r="H138" i="1" s="1"/>
  <c r="G137" i="1"/>
  <c r="F137" i="1"/>
  <c r="E137" i="1"/>
  <c r="H137" i="1" s="1"/>
  <c r="G136" i="1"/>
  <c r="F136" i="1"/>
  <c r="E136" i="1"/>
  <c r="H136" i="1" s="1"/>
  <c r="G135" i="1"/>
  <c r="F135" i="1"/>
  <c r="E135" i="1"/>
  <c r="H135" i="1" s="1"/>
  <c r="G134" i="1"/>
  <c r="F134" i="1"/>
  <c r="E134" i="1"/>
  <c r="H134" i="1" s="1"/>
  <c r="G133" i="1"/>
  <c r="F133" i="1"/>
  <c r="E133" i="1"/>
  <c r="H133" i="1" s="1"/>
  <c r="G132" i="1"/>
  <c r="F132" i="1"/>
  <c r="E132" i="1"/>
  <c r="H132" i="1" s="1"/>
  <c r="G131" i="1"/>
  <c r="F131" i="1"/>
  <c r="E131" i="1"/>
  <c r="H131" i="1" s="1"/>
  <c r="G130" i="1"/>
  <c r="F130" i="1"/>
  <c r="E130" i="1"/>
  <c r="H130" i="1" s="1"/>
  <c r="G129" i="1"/>
  <c r="F129" i="1"/>
  <c r="E129" i="1"/>
  <c r="H129" i="1" s="1"/>
  <c r="G128" i="1"/>
  <c r="F128" i="1"/>
  <c r="E128" i="1"/>
  <c r="H128" i="1" s="1"/>
  <c r="G127" i="1"/>
  <c r="F127" i="1"/>
  <c r="E127" i="1"/>
  <c r="H127" i="1" s="1"/>
  <c r="G126" i="1"/>
  <c r="F126" i="1"/>
  <c r="E126" i="1"/>
  <c r="H126" i="1" s="1"/>
  <c r="G125" i="1"/>
  <c r="F125" i="1"/>
  <c r="E125" i="1"/>
  <c r="H125" i="1" s="1"/>
  <c r="G124" i="1"/>
  <c r="F124" i="1"/>
  <c r="E124" i="1"/>
  <c r="H124" i="1" s="1"/>
  <c r="G123" i="1"/>
  <c r="F123" i="1"/>
  <c r="E123" i="1"/>
  <c r="H123" i="1" s="1"/>
  <c r="G122" i="1"/>
  <c r="F122" i="1"/>
  <c r="E122" i="1"/>
  <c r="H122" i="1" s="1"/>
  <c r="G121" i="1"/>
  <c r="F121" i="1"/>
  <c r="E121" i="1"/>
  <c r="H121" i="1" s="1"/>
  <c r="G120" i="1"/>
  <c r="F120" i="1"/>
  <c r="E120" i="1"/>
  <c r="H120" i="1" s="1"/>
  <c r="G119" i="1"/>
  <c r="F119" i="1"/>
  <c r="E119" i="1"/>
  <c r="H119" i="1" s="1"/>
  <c r="G118" i="1"/>
  <c r="F118" i="1"/>
  <c r="E118" i="1"/>
  <c r="H118" i="1" s="1"/>
  <c r="G117" i="1"/>
  <c r="F117" i="1"/>
  <c r="E117" i="1"/>
  <c r="H117" i="1" s="1"/>
  <c r="G116" i="1"/>
  <c r="F116" i="1"/>
  <c r="E116" i="1"/>
  <c r="H116" i="1" s="1"/>
  <c r="G115" i="1"/>
  <c r="F115" i="1"/>
  <c r="E115" i="1"/>
  <c r="H115" i="1" s="1"/>
  <c r="G114" i="1"/>
  <c r="F114" i="1"/>
  <c r="E114" i="1"/>
  <c r="H114" i="1" s="1"/>
  <c r="G113" i="1"/>
  <c r="F113" i="1"/>
  <c r="E113" i="1"/>
  <c r="H113" i="1" s="1"/>
  <c r="G112" i="1"/>
  <c r="F112" i="1"/>
  <c r="E112" i="1"/>
  <c r="H112" i="1" s="1"/>
  <c r="G111" i="1"/>
  <c r="F111" i="1"/>
  <c r="E111" i="1"/>
  <c r="H111" i="1" s="1"/>
  <c r="G110" i="1"/>
  <c r="F110" i="1"/>
  <c r="E110" i="1"/>
  <c r="H110" i="1" s="1"/>
  <c r="G109" i="1"/>
  <c r="F109" i="1"/>
  <c r="E109" i="1"/>
  <c r="H109" i="1" s="1"/>
  <c r="G108" i="1"/>
  <c r="F108" i="1"/>
  <c r="E108" i="1"/>
  <c r="H108" i="1" s="1"/>
  <c r="G107" i="1"/>
  <c r="F107" i="1"/>
  <c r="E107" i="1"/>
  <c r="H107" i="1" s="1"/>
  <c r="G106" i="1"/>
  <c r="F106" i="1"/>
  <c r="E106" i="1"/>
  <c r="H106" i="1" s="1"/>
  <c r="G105" i="1"/>
  <c r="F105" i="1"/>
  <c r="E105" i="1"/>
  <c r="H105" i="1" s="1"/>
  <c r="G104" i="1"/>
  <c r="F104" i="1"/>
  <c r="E104" i="1"/>
  <c r="H104" i="1" s="1"/>
  <c r="G103" i="1"/>
  <c r="F103" i="1"/>
  <c r="E103" i="1"/>
  <c r="H103" i="1" s="1"/>
  <c r="G102" i="1"/>
  <c r="F102" i="1"/>
  <c r="E102" i="1"/>
  <c r="H102" i="1" s="1"/>
  <c r="G101" i="1"/>
  <c r="F101" i="1"/>
  <c r="E101" i="1"/>
  <c r="H101" i="1" s="1"/>
  <c r="G100" i="1"/>
  <c r="F100" i="1"/>
  <c r="E100" i="1"/>
  <c r="H100" i="1" s="1"/>
  <c r="G99" i="1"/>
  <c r="F99" i="1"/>
  <c r="E99" i="1"/>
  <c r="H99" i="1" s="1"/>
  <c r="G98" i="1"/>
  <c r="F98" i="1"/>
  <c r="E98" i="1"/>
  <c r="H98" i="1" s="1"/>
  <c r="G97" i="1"/>
  <c r="F97" i="1"/>
  <c r="E97" i="1"/>
  <c r="H97" i="1" s="1"/>
  <c r="G96" i="1"/>
  <c r="F96" i="1"/>
  <c r="E96" i="1"/>
  <c r="H96" i="1" s="1"/>
  <c r="G95" i="1"/>
  <c r="F95" i="1"/>
  <c r="E95" i="1"/>
  <c r="H95" i="1" s="1"/>
  <c r="G94" i="1"/>
  <c r="F94" i="1"/>
  <c r="E94" i="1"/>
  <c r="H94" i="1" s="1"/>
  <c r="G93" i="1"/>
  <c r="F93" i="1"/>
  <c r="E93" i="1"/>
  <c r="H93" i="1" s="1"/>
  <c r="G92" i="1"/>
  <c r="F92" i="1"/>
  <c r="E92" i="1"/>
  <c r="H92" i="1" s="1"/>
  <c r="G91" i="1"/>
  <c r="F91" i="1"/>
  <c r="E91" i="1"/>
  <c r="H91" i="1" s="1"/>
  <c r="G90" i="1"/>
  <c r="F90" i="1"/>
  <c r="E90" i="1"/>
  <c r="H90" i="1" s="1"/>
  <c r="G89" i="1"/>
  <c r="F89" i="1"/>
  <c r="E89" i="1"/>
  <c r="H89" i="1" s="1"/>
  <c r="G88" i="1"/>
  <c r="F88" i="1"/>
  <c r="E88" i="1"/>
  <c r="H88" i="1" s="1"/>
  <c r="G87" i="1"/>
  <c r="F87" i="1"/>
  <c r="E87" i="1"/>
  <c r="H87" i="1" s="1"/>
  <c r="G86" i="1"/>
  <c r="F86" i="1"/>
  <c r="E86" i="1"/>
  <c r="H86" i="1" s="1"/>
  <c r="G85" i="1"/>
  <c r="F85" i="1"/>
  <c r="E85" i="1"/>
  <c r="H85" i="1" s="1"/>
  <c r="G84" i="1"/>
  <c r="F84" i="1"/>
  <c r="E84" i="1"/>
  <c r="H84" i="1" s="1"/>
  <c r="G83" i="1"/>
  <c r="F83" i="1"/>
  <c r="E83" i="1"/>
  <c r="H83" i="1" s="1"/>
  <c r="G82" i="1"/>
  <c r="F82" i="1"/>
  <c r="E82" i="1"/>
  <c r="H82" i="1" s="1"/>
  <c r="G81" i="1"/>
  <c r="F81" i="1"/>
  <c r="E81" i="1"/>
  <c r="H81" i="1" s="1"/>
  <c r="G80" i="1"/>
  <c r="F80" i="1"/>
  <c r="E80" i="1"/>
  <c r="H80" i="1" s="1"/>
  <c r="G79" i="1"/>
  <c r="F79" i="1"/>
  <c r="E79" i="1"/>
  <c r="H79" i="1" s="1"/>
  <c r="G78" i="1"/>
  <c r="F78" i="1"/>
  <c r="E78" i="1"/>
  <c r="H78" i="1" s="1"/>
  <c r="G77" i="1"/>
  <c r="F77" i="1"/>
  <c r="E77" i="1"/>
  <c r="H77" i="1" s="1"/>
  <c r="G76" i="1"/>
  <c r="F76" i="1"/>
  <c r="E76" i="1"/>
  <c r="H76" i="1" s="1"/>
  <c r="F75" i="1"/>
  <c r="E75" i="1"/>
  <c r="H75" i="1" s="1"/>
  <c r="D75" i="1"/>
  <c r="C75" i="1"/>
  <c r="G75" i="1" s="1"/>
  <c r="G69" i="1"/>
  <c r="G68" i="1"/>
  <c r="G67" i="1"/>
  <c r="G66" i="1"/>
  <c r="F66" i="1"/>
  <c r="G65" i="1"/>
  <c r="G64" i="1"/>
  <c r="G63" i="1"/>
  <c r="G62" i="1"/>
  <c r="G61" i="1"/>
  <c r="G60" i="1"/>
  <c r="F60" i="1"/>
  <c r="G59" i="1"/>
  <c r="G58" i="1"/>
  <c r="H58" i="1" s="1"/>
  <c r="F58" i="1"/>
  <c r="E58" i="1"/>
  <c r="G57" i="1"/>
  <c r="H57" i="1" s="1"/>
  <c r="F57" i="1"/>
  <c r="E57" i="1"/>
  <c r="G56" i="1"/>
  <c r="H56" i="1" s="1"/>
  <c r="F56" i="1"/>
  <c r="E56" i="1"/>
  <c r="G55" i="1"/>
  <c r="H55" i="1" s="1"/>
  <c r="F55" i="1"/>
  <c r="E55" i="1"/>
  <c r="G54" i="1"/>
  <c r="G53" i="1"/>
  <c r="F53" i="1"/>
  <c r="G52" i="1"/>
  <c r="G51" i="1"/>
  <c r="H51" i="1" s="1"/>
  <c r="E51" i="1"/>
  <c r="G50" i="1"/>
  <c r="G49" i="1"/>
  <c r="H49" i="1" s="1"/>
  <c r="E49" i="1"/>
  <c r="G48" i="1"/>
  <c r="H48" i="1" s="1"/>
  <c r="E48" i="1"/>
  <c r="G47" i="1"/>
  <c r="H47" i="1" s="1"/>
  <c r="F47" i="1"/>
  <c r="E47" i="1"/>
  <c r="G46" i="1"/>
  <c r="H46" i="1" s="1"/>
  <c r="F46" i="1"/>
  <c r="E46" i="1"/>
  <c r="G45" i="1"/>
  <c r="G44" i="1"/>
  <c r="G43" i="1"/>
  <c r="H43" i="1" s="1"/>
  <c r="E43" i="1"/>
  <c r="G42" i="1"/>
  <c r="F42" i="1"/>
  <c r="G41" i="1"/>
  <c r="H41" i="1" s="1"/>
  <c r="F41" i="1"/>
  <c r="E41" i="1"/>
  <c r="G40" i="1"/>
  <c r="H40" i="1" s="1"/>
  <c r="F40" i="1"/>
  <c r="E40" i="1"/>
  <c r="G39" i="1"/>
  <c r="G38" i="1"/>
  <c r="G37" i="1"/>
  <c r="H37" i="1" s="1"/>
  <c r="E37" i="1"/>
  <c r="G36" i="1"/>
  <c r="G35" i="1"/>
  <c r="H35" i="1" s="1"/>
  <c r="F35" i="1"/>
  <c r="E35" i="1"/>
  <c r="G34" i="1"/>
  <c r="F34" i="1"/>
  <c r="G33" i="1"/>
  <c r="F33" i="1"/>
  <c r="G32" i="1"/>
  <c r="G31" i="1"/>
  <c r="H31" i="1" s="1"/>
  <c r="E31" i="1"/>
  <c r="G30" i="1"/>
  <c r="G29" i="1"/>
  <c r="G28" i="1"/>
  <c r="G27" i="1"/>
  <c r="G26" i="1"/>
  <c r="G25" i="1"/>
  <c r="G24" i="1"/>
  <c r="G23" i="1"/>
  <c r="G22" i="1"/>
  <c r="H22" i="1" s="1"/>
  <c r="E22" i="1"/>
  <c r="G21" i="1"/>
  <c r="G20" i="1"/>
  <c r="F20" i="1"/>
  <c r="D19" i="1"/>
  <c r="F69" i="1" s="1"/>
  <c r="C19" i="1"/>
  <c r="E69" i="1" s="1"/>
  <c r="H69" i="1" s="1"/>
  <c r="D12" i="1"/>
  <c r="F12" i="1" s="1"/>
  <c r="C12" i="1"/>
  <c r="E12" i="1" s="1"/>
  <c r="D10" i="1"/>
  <c r="F10" i="1" s="1"/>
  <c r="C10" i="1"/>
  <c r="E10" i="1" s="1"/>
  <c r="D8" i="1"/>
  <c r="C8" i="1"/>
  <c r="G8" i="1" s="1"/>
  <c r="H75" i="3" l="1"/>
  <c r="H19" i="4"/>
  <c r="H10" i="1"/>
  <c r="H19" i="2"/>
  <c r="H582" i="2"/>
  <c r="G10" i="1"/>
  <c r="G12" i="1"/>
  <c r="H12" i="1" s="1"/>
  <c r="G19" i="1"/>
  <c r="E67" i="6"/>
  <c r="H67" i="6" s="1"/>
  <c r="E65" i="6"/>
  <c r="H65" i="6" s="1"/>
  <c r="E64" i="6"/>
  <c r="H64" i="6" s="1"/>
  <c r="E61" i="6"/>
  <c r="H61" i="6" s="1"/>
  <c r="E54" i="6"/>
  <c r="H54" i="6" s="1"/>
  <c r="E53" i="6"/>
  <c r="H53" i="6" s="1"/>
  <c r="E50" i="6"/>
  <c r="H50" i="6" s="1"/>
  <c r="E39" i="6"/>
  <c r="H39" i="6" s="1"/>
  <c r="E38" i="6"/>
  <c r="H38" i="6" s="1"/>
  <c r="E36" i="6"/>
  <c r="H36" i="6" s="1"/>
  <c r="E30" i="6"/>
  <c r="H30" i="6" s="1"/>
  <c r="E29" i="6"/>
  <c r="H29" i="6" s="1"/>
  <c r="E28" i="6"/>
  <c r="H28" i="6" s="1"/>
  <c r="E27" i="6"/>
  <c r="H27" i="6" s="1"/>
  <c r="E26" i="6"/>
  <c r="H26" i="6" s="1"/>
  <c r="E19" i="6"/>
  <c r="C9" i="6"/>
  <c r="F174" i="6"/>
  <c r="F179" i="6"/>
  <c r="F184" i="6"/>
  <c r="F188" i="6"/>
  <c r="F194" i="6"/>
  <c r="F200" i="6"/>
  <c r="F204" i="6"/>
  <c r="F209" i="6"/>
  <c r="F214" i="6"/>
  <c r="F215" i="6"/>
  <c r="F218" i="6"/>
  <c r="F227" i="6"/>
  <c r="F241" i="6"/>
  <c r="F243" i="6"/>
  <c r="F250" i="6"/>
  <c r="F260" i="6"/>
  <c r="F264" i="6"/>
  <c r="F278" i="6"/>
  <c r="F287" i="6"/>
  <c r="F291" i="6"/>
  <c r="F304" i="6"/>
  <c r="F319" i="6"/>
  <c r="F13" i="7"/>
  <c r="E164" i="7"/>
  <c r="H164" i="7" s="1"/>
  <c r="E148" i="7"/>
  <c r="H148" i="7" s="1"/>
  <c r="E145" i="7"/>
  <c r="H145" i="7" s="1"/>
  <c r="E136" i="7"/>
  <c r="H136" i="7" s="1"/>
  <c r="E134" i="7"/>
  <c r="H134" i="7" s="1"/>
  <c r="E132" i="7"/>
  <c r="H132" i="7" s="1"/>
  <c r="E131" i="7"/>
  <c r="H131" i="7" s="1"/>
  <c r="E129" i="7"/>
  <c r="H129" i="7" s="1"/>
  <c r="E126" i="7"/>
  <c r="H126" i="7" s="1"/>
  <c r="E120" i="7"/>
  <c r="H120" i="7" s="1"/>
  <c r="E115" i="7"/>
  <c r="H115" i="7" s="1"/>
  <c r="E112" i="7"/>
  <c r="H112" i="7" s="1"/>
  <c r="E111" i="7"/>
  <c r="H111" i="7" s="1"/>
  <c r="E104" i="7"/>
  <c r="H104" i="7" s="1"/>
  <c r="E99" i="7"/>
  <c r="H99" i="7" s="1"/>
  <c r="E92" i="7"/>
  <c r="H92" i="7" s="1"/>
  <c r="E91" i="7"/>
  <c r="H91" i="7" s="1"/>
  <c r="E88" i="7"/>
  <c r="H88" i="7" s="1"/>
  <c r="E82" i="7"/>
  <c r="H82" i="7" s="1"/>
  <c r="E81" i="7"/>
  <c r="H81" i="7" s="1"/>
  <c r="E79" i="7"/>
  <c r="H79" i="7" s="1"/>
  <c r="E76" i="7"/>
  <c r="H76" i="7" s="1"/>
  <c r="E75" i="7"/>
  <c r="C10" i="7"/>
  <c r="C8" i="7"/>
  <c r="G8" i="7" s="1"/>
  <c r="F572" i="8"/>
  <c r="F570" i="8"/>
  <c r="F569" i="8"/>
  <c r="F568" i="8"/>
  <c r="F561" i="8"/>
  <c r="F560" i="8"/>
  <c r="F559" i="8"/>
  <c r="F554" i="8"/>
  <c r="F551" i="8"/>
  <c r="F541" i="8"/>
  <c r="F539" i="8"/>
  <c r="F538" i="8"/>
  <c r="F534" i="8"/>
  <c r="F532" i="8"/>
  <c r="F529" i="8"/>
  <c r="F524" i="8"/>
  <c r="F510" i="8"/>
  <c r="F500" i="8"/>
  <c r="F489" i="8"/>
  <c r="F486" i="8"/>
  <c r="F485" i="8"/>
  <c r="F484" i="8"/>
  <c r="F481" i="8"/>
  <c r="F479" i="8"/>
  <c r="F471" i="8"/>
  <c r="F469" i="8"/>
  <c r="F467" i="8"/>
  <c r="F466" i="8"/>
  <c r="F465" i="8"/>
  <c r="F464" i="8"/>
  <c r="F460" i="8"/>
  <c r="F458" i="8"/>
  <c r="F457" i="8"/>
  <c r="F456" i="8"/>
  <c r="F455" i="8"/>
  <c r="F445" i="8"/>
  <c r="F443" i="8"/>
  <c r="F442" i="8"/>
  <c r="F440" i="8"/>
  <c r="F437" i="8"/>
  <c r="F436" i="8"/>
  <c r="F435" i="8"/>
  <c r="F433" i="8"/>
  <c r="F432" i="8"/>
  <c r="F424" i="8"/>
  <c r="F423" i="8"/>
  <c r="F422" i="8"/>
  <c r="F420" i="8"/>
  <c r="F412" i="8"/>
  <c r="F408" i="8"/>
  <c r="F399" i="8"/>
  <c r="F398" i="8"/>
  <c r="F397" i="8"/>
  <c r="F395" i="8"/>
  <c r="F391" i="8"/>
  <c r="F388" i="8"/>
  <c r="F385" i="8"/>
  <c r="F384" i="8"/>
  <c r="F383" i="8"/>
  <c r="F382" i="8"/>
  <c r="F380" i="8"/>
  <c r="F378" i="8"/>
  <c r="F374" i="8"/>
  <c r="F373" i="8"/>
  <c r="F372" i="8"/>
  <c r="F369" i="8"/>
  <c r="F365" i="8"/>
  <c r="F364" i="8"/>
  <c r="F362" i="8"/>
  <c r="F361" i="8"/>
  <c r="F359" i="8"/>
  <c r="F358" i="8"/>
  <c r="F356" i="8"/>
  <c r="F355" i="8"/>
  <c r="F350" i="8"/>
  <c r="F349" i="8"/>
  <c r="D12" i="8"/>
  <c r="F67" i="9"/>
  <c r="F36" i="9"/>
  <c r="F19" i="9"/>
  <c r="D9" i="9"/>
  <c r="C9" i="1"/>
  <c r="C11" i="1"/>
  <c r="C13" i="1"/>
  <c r="E19" i="1"/>
  <c r="H19" i="1" s="1"/>
  <c r="E20" i="1"/>
  <c r="H20" i="1" s="1"/>
  <c r="E21" i="1"/>
  <c r="H21" i="1" s="1"/>
  <c r="E23" i="1"/>
  <c r="H23" i="1" s="1"/>
  <c r="E24" i="1"/>
  <c r="H24" i="1" s="1"/>
  <c r="E25" i="1"/>
  <c r="H25" i="1" s="1"/>
  <c r="E26" i="1"/>
  <c r="H26" i="1" s="1"/>
  <c r="E27" i="1"/>
  <c r="H27" i="1" s="1"/>
  <c r="E28" i="1"/>
  <c r="H28" i="1" s="1"/>
  <c r="E29" i="1"/>
  <c r="H29" i="1" s="1"/>
  <c r="E30" i="1"/>
  <c r="H30" i="1" s="1"/>
  <c r="E32" i="1"/>
  <c r="H32" i="1" s="1"/>
  <c r="E33" i="1"/>
  <c r="H33" i="1" s="1"/>
  <c r="E34" i="1"/>
  <c r="H34" i="1" s="1"/>
  <c r="E36" i="1"/>
  <c r="H36" i="1" s="1"/>
  <c r="E38" i="1"/>
  <c r="H38" i="1" s="1"/>
  <c r="E39" i="1"/>
  <c r="H39" i="1" s="1"/>
  <c r="E42" i="1"/>
  <c r="H42" i="1" s="1"/>
  <c r="E44" i="1"/>
  <c r="H44" i="1" s="1"/>
  <c r="E45" i="1"/>
  <c r="H45" i="1" s="1"/>
  <c r="E50" i="1"/>
  <c r="H50" i="1" s="1"/>
  <c r="E52" i="1"/>
  <c r="H52" i="1" s="1"/>
  <c r="E53" i="1"/>
  <c r="H53" i="1" s="1"/>
  <c r="E54" i="1"/>
  <c r="H54" i="1" s="1"/>
  <c r="E59" i="1"/>
  <c r="H59" i="1" s="1"/>
  <c r="E60" i="1"/>
  <c r="H60" i="1" s="1"/>
  <c r="E61" i="1"/>
  <c r="H61" i="1" s="1"/>
  <c r="E62" i="1"/>
  <c r="H62" i="1" s="1"/>
  <c r="E63" i="1"/>
  <c r="H63" i="1" s="1"/>
  <c r="E64" i="1"/>
  <c r="H64" i="1" s="1"/>
  <c r="E65" i="1"/>
  <c r="H65" i="1" s="1"/>
  <c r="E66" i="1"/>
  <c r="H66" i="1" s="1"/>
  <c r="E67" i="1"/>
  <c r="H67" i="1" s="1"/>
  <c r="E68" i="1"/>
  <c r="H68" i="1" s="1"/>
  <c r="E173" i="1"/>
  <c r="H173" i="1" s="1"/>
  <c r="E174" i="1"/>
  <c r="H174" i="1" s="1"/>
  <c r="E175" i="1"/>
  <c r="H175" i="1" s="1"/>
  <c r="E176" i="1"/>
  <c r="H176" i="1" s="1"/>
  <c r="E177" i="1"/>
  <c r="H177" i="1" s="1"/>
  <c r="E178" i="1"/>
  <c r="H178" i="1" s="1"/>
  <c r="E179" i="1"/>
  <c r="H179" i="1" s="1"/>
  <c r="E180" i="1"/>
  <c r="H180" i="1" s="1"/>
  <c r="E181" i="1"/>
  <c r="H181" i="1" s="1"/>
  <c r="E182" i="1"/>
  <c r="H182" i="1" s="1"/>
  <c r="E184" i="1"/>
  <c r="H184" i="1" s="1"/>
  <c r="E185" i="1"/>
  <c r="H185" i="1" s="1"/>
  <c r="E186" i="1"/>
  <c r="H186" i="1" s="1"/>
  <c r="E187" i="1"/>
  <c r="H187" i="1" s="1"/>
  <c r="E188" i="1"/>
  <c r="H188" i="1" s="1"/>
  <c r="E189" i="1"/>
  <c r="H189" i="1" s="1"/>
  <c r="E190" i="1"/>
  <c r="H190" i="1" s="1"/>
  <c r="E191" i="1"/>
  <c r="H191" i="1" s="1"/>
  <c r="E192" i="1"/>
  <c r="H192" i="1" s="1"/>
  <c r="E194" i="1"/>
  <c r="H194" i="1" s="1"/>
  <c r="E195" i="1"/>
  <c r="H195" i="1" s="1"/>
  <c r="E197" i="1"/>
  <c r="H197" i="1" s="1"/>
  <c r="E198" i="1"/>
  <c r="H198" i="1" s="1"/>
  <c r="E199" i="1"/>
  <c r="H199" i="1" s="1"/>
  <c r="E200" i="1"/>
  <c r="H200" i="1" s="1"/>
  <c r="E201" i="1"/>
  <c r="H201" i="1" s="1"/>
  <c r="E202" i="1"/>
  <c r="H202" i="1" s="1"/>
  <c r="E203" i="1"/>
  <c r="H203" i="1" s="1"/>
  <c r="E204" i="1"/>
  <c r="H204" i="1" s="1"/>
  <c r="E205" i="1"/>
  <c r="H205" i="1" s="1"/>
  <c r="E206" i="1"/>
  <c r="H206" i="1" s="1"/>
  <c r="E207" i="1"/>
  <c r="H207" i="1" s="1"/>
  <c r="E208" i="1"/>
  <c r="H208" i="1" s="1"/>
  <c r="E209" i="1"/>
  <c r="H209" i="1" s="1"/>
  <c r="E210" i="1"/>
  <c r="H210" i="1" s="1"/>
  <c r="E211" i="1"/>
  <c r="H211" i="1" s="1"/>
  <c r="E212" i="1"/>
  <c r="H212" i="1" s="1"/>
  <c r="E213" i="1"/>
  <c r="H213" i="1" s="1"/>
  <c r="E214" i="1"/>
  <c r="H214" i="1" s="1"/>
  <c r="E215" i="1"/>
  <c r="H215" i="1" s="1"/>
  <c r="E216" i="1"/>
  <c r="H216" i="1" s="1"/>
  <c r="E217" i="1"/>
  <c r="H217" i="1" s="1"/>
  <c r="E221" i="1"/>
  <c r="H221" i="1" s="1"/>
  <c r="E222" i="1"/>
  <c r="H222" i="1" s="1"/>
  <c r="E223" i="1"/>
  <c r="H223" i="1" s="1"/>
  <c r="E224" i="1"/>
  <c r="H224" i="1" s="1"/>
  <c r="E225" i="1"/>
  <c r="H225" i="1" s="1"/>
  <c r="E226" i="1"/>
  <c r="H226" i="1" s="1"/>
  <c r="E227" i="1"/>
  <c r="H227" i="1" s="1"/>
  <c r="E228" i="1"/>
  <c r="H228" i="1" s="1"/>
  <c r="E229" i="1"/>
  <c r="H229" i="1" s="1"/>
  <c r="E230" i="1"/>
  <c r="H230" i="1" s="1"/>
  <c r="E231" i="1"/>
  <c r="H231" i="1" s="1"/>
  <c r="E233" i="1"/>
  <c r="H233" i="1" s="1"/>
  <c r="E235" i="1"/>
  <c r="H235" i="1" s="1"/>
  <c r="E236" i="1"/>
  <c r="H236" i="1" s="1"/>
  <c r="E237" i="1"/>
  <c r="H237" i="1" s="1"/>
  <c r="E238" i="1"/>
  <c r="H238" i="1" s="1"/>
  <c r="E239" i="1"/>
  <c r="H239" i="1" s="1"/>
  <c r="E240" i="1"/>
  <c r="H240" i="1" s="1"/>
  <c r="E241" i="1"/>
  <c r="H241" i="1" s="1"/>
  <c r="E244" i="1"/>
  <c r="H244" i="1" s="1"/>
  <c r="E246" i="1"/>
  <c r="H246" i="1" s="1"/>
  <c r="E248" i="1"/>
  <c r="H248" i="1" s="1"/>
  <c r="E249" i="1"/>
  <c r="H249" i="1" s="1"/>
  <c r="E250" i="1"/>
  <c r="H250" i="1" s="1"/>
  <c r="E251" i="1"/>
  <c r="H251" i="1" s="1"/>
  <c r="E253" i="1"/>
  <c r="H253" i="1" s="1"/>
  <c r="E255" i="1"/>
  <c r="H255" i="1" s="1"/>
  <c r="E258" i="1"/>
  <c r="H258" i="1" s="1"/>
  <c r="E259" i="1"/>
  <c r="H259" i="1" s="1"/>
  <c r="E260" i="1"/>
  <c r="H260" i="1" s="1"/>
  <c r="E261" i="1"/>
  <c r="H261" i="1" s="1"/>
  <c r="E262" i="1"/>
  <c r="H262" i="1" s="1"/>
  <c r="E263" i="1"/>
  <c r="H263" i="1" s="1"/>
  <c r="E264" i="1"/>
  <c r="H264" i="1" s="1"/>
  <c r="E268" i="1"/>
  <c r="H268" i="1" s="1"/>
  <c r="E269" i="1"/>
  <c r="H269" i="1" s="1"/>
  <c r="E270" i="1"/>
  <c r="H270" i="1" s="1"/>
  <c r="E271" i="1"/>
  <c r="H271" i="1" s="1"/>
  <c r="E273" i="1"/>
  <c r="H273" i="1" s="1"/>
  <c r="E275" i="1"/>
  <c r="H275" i="1" s="1"/>
  <c r="E276" i="1"/>
  <c r="H276" i="1" s="1"/>
  <c r="E277" i="1"/>
  <c r="H277" i="1" s="1"/>
  <c r="E278" i="1"/>
  <c r="H278" i="1" s="1"/>
  <c r="E279" i="1"/>
  <c r="H279" i="1" s="1"/>
  <c r="E280" i="1"/>
  <c r="H280" i="1" s="1"/>
  <c r="E282" i="1"/>
  <c r="H282" i="1" s="1"/>
  <c r="E283" i="1"/>
  <c r="H283" i="1" s="1"/>
  <c r="E286" i="1"/>
  <c r="H286" i="1" s="1"/>
  <c r="E287" i="1"/>
  <c r="H287" i="1" s="1"/>
  <c r="E288" i="1"/>
  <c r="H288" i="1" s="1"/>
  <c r="E289" i="1"/>
  <c r="H289" i="1" s="1"/>
  <c r="E290" i="1"/>
  <c r="H290" i="1" s="1"/>
  <c r="E291" i="1"/>
  <c r="H291" i="1" s="1"/>
  <c r="E293" i="1"/>
  <c r="H293" i="1" s="1"/>
  <c r="E294" i="1"/>
  <c r="H294" i="1" s="1"/>
  <c r="E296" i="1"/>
  <c r="H296" i="1" s="1"/>
  <c r="E297" i="1"/>
  <c r="H297" i="1" s="1"/>
  <c r="E298" i="1"/>
  <c r="H298" i="1" s="1"/>
  <c r="E300" i="1"/>
  <c r="H300" i="1" s="1"/>
  <c r="E301" i="1"/>
  <c r="H301" i="1" s="1"/>
  <c r="E302" i="1"/>
  <c r="H302" i="1" s="1"/>
  <c r="E303" i="1"/>
  <c r="H303" i="1" s="1"/>
  <c r="E305" i="1"/>
  <c r="H305" i="1" s="1"/>
  <c r="E306" i="1"/>
  <c r="H306" i="1" s="1"/>
  <c r="E307" i="1"/>
  <c r="H307" i="1" s="1"/>
  <c r="E308" i="1"/>
  <c r="H308" i="1" s="1"/>
  <c r="E310" i="1"/>
  <c r="H310" i="1" s="1"/>
  <c r="E313" i="1"/>
  <c r="H313" i="1" s="1"/>
  <c r="E314" i="1"/>
  <c r="H314" i="1" s="1"/>
  <c r="E315" i="1"/>
  <c r="H315" i="1" s="1"/>
  <c r="E317" i="1"/>
  <c r="H317" i="1" s="1"/>
  <c r="E318" i="1"/>
  <c r="H318" i="1" s="1"/>
  <c r="E319" i="1"/>
  <c r="H319" i="1" s="1"/>
  <c r="E321" i="1"/>
  <c r="H321" i="1" s="1"/>
  <c r="E322" i="1"/>
  <c r="H322" i="1" s="1"/>
  <c r="E323" i="1"/>
  <c r="H323" i="1" s="1"/>
  <c r="E324" i="1"/>
  <c r="H324" i="1" s="1"/>
  <c r="E327" i="1"/>
  <c r="H327" i="1" s="1"/>
  <c r="E328" i="1"/>
  <c r="H328" i="1" s="1"/>
  <c r="E329" i="1"/>
  <c r="H329" i="1" s="1"/>
  <c r="E333" i="1"/>
  <c r="H333" i="1" s="1"/>
  <c r="E335" i="1"/>
  <c r="H335" i="1" s="1"/>
  <c r="E338" i="1"/>
  <c r="H338" i="1" s="1"/>
  <c r="E340" i="1"/>
  <c r="H340" i="1" s="1"/>
  <c r="E341" i="1"/>
  <c r="H341" i="1" s="1"/>
  <c r="E343" i="1"/>
  <c r="H343" i="1" s="1"/>
  <c r="E582" i="1"/>
  <c r="H582" i="1" s="1"/>
  <c r="E583" i="1"/>
  <c r="H583" i="1" s="1"/>
  <c r="E584" i="1"/>
  <c r="H584" i="1" s="1"/>
  <c r="E585" i="1"/>
  <c r="H585" i="1" s="1"/>
  <c r="E586" i="1"/>
  <c r="H586" i="1" s="1"/>
  <c r="E587" i="1"/>
  <c r="H587" i="1" s="1"/>
  <c r="E588" i="1"/>
  <c r="H588" i="1" s="1"/>
  <c r="E589" i="1"/>
  <c r="H589" i="1" s="1"/>
  <c r="E590" i="1"/>
  <c r="H590" i="1" s="1"/>
  <c r="E591" i="1"/>
  <c r="H591" i="1" s="1"/>
  <c r="E592" i="1"/>
  <c r="H592" i="1" s="1"/>
  <c r="E593" i="1"/>
  <c r="H593" i="1" s="1"/>
  <c r="E594" i="1"/>
  <c r="H594" i="1" s="1"/>
  <c r="E596" i="1"/>
  <c r="H596" i="1" s="1"/>
  <c r="E597" i="1"/>
  <c r="H597" i="1" s="1"/>
  <c r="E598" i="1"/>
  <c r="H598" i="1" s="1"/>
  <c r="E599" i="1"/>
  <c r="H599" i="1" s="1"/>
  <c r="E600" i="1"/>
  <c r="H600" i="1" s="1"/>
  <c r="E601" i="1"/>
  <c r="H601" i="1" s="1"/>
  <c r="E602" i="1"/>
  <c r="H602" i="1" s="1"/>
  <c r="E603" i="1"/>
  <c r="H603" i="1" s="1"/>
  <c r="E604" i="1"/>
  <c r="H604" i="1" s="1"/>
  <c r="E605" i="1"/>
  <c r="H605" i="1" s="1"/>
  <c r="E606" i="1"/>
  <c r="H606" i="1" s="1"/>
  <c r="E607" i="1"/>
  <c r="H607" i="1" s="1"/>
  <c r="E608" i="1"/>
  <c r="H608" i="1" s="1"/>
  <c r="E609" i="1"/>
  <c r="H609" i="1" s="1"/>
  <c r="C8" i="2"/>
  <c r="E9" i="2"/>
  <c r="C10" i="2"/>
  <c r="E11" i="2"/>
  <c r="H11" i="2" s="1"/>
  <c r="C12" i="2"/>
  <c r="E13" i="2"/>
  <c r="H13" i="2" s="1"/>
  <c r="E75" i="2"/>
  <c r="H75" i="2" s="1"/>
  <c r="E89" i="2"/>
  <c r="H89" i="2" s="1"/>
  <c r="E91" i="2"/>
  <c r="H91" i="2" s="1"/>
  <c r="E95" i="2"/>
  <c r="H95" i="2" s="1"/>
  <c r="E115" i="2"/>
  <c r="H115" i="2" s="1"/>
  <c r="E117" i="2"/>
  <c r="H117" i="2" s="1"/>
  <c r="E129" i="2"/>
  <c r="H129" i="2" s="1"/>
  <c r="E131" i="2"/>
  <c r="H131" i="2" s="1"/>
  <c r="E132" i="2"/>
  <c r="H132" i="2" s="1"/>
  <c r="E158" i="2"/>
  <c r="H158" i="2" s="1"/>
  <c r="E159" i="2"/>
  <c r="H159" i="2" s="1"/>
  <c r="E349" i="2"/>
  <c r="H349" i="2" s="1"/>
  <c r="E350" i="2"/>
  <c r="H350" i="2" s="1"/>
  <c r="E355" i="2"/>
  <c r="H355" i="2" s="1"/>
  <c r="E365" i="2"/>
  <c r="H365" i="2" s="1"/>
  <c r="E369" i="2"/>
  <c r="H369" i="2" s="1"/>
  <c r="E374" i="2"/>
  <c r="H374" i="2" s="1"/>
  <c r="E384" i="2"/>
  <c r="H384" i="2" s="1"/>
  <c r="E395" i="2"/>
  <c r="H395" i="2" s="1"/>
  <c r="E398" i="2"/>
  <c r="H398" i="2" s="1"/>
  <c r="E409" i="2"/>
  <c r="H409" i="2" s="1"/>
  <c r="E410" i="2"/>
  <c r="H410" i="2" s="1"/>
  <c r="E412" i="2"/>
  <c r="H412" i="2" s="1"/>
  <c r="E456" i="2"/>
  <c r="H456" i="2" s="1"/>
  <c r="C9" i="3"/>
  <c r="E10" i="3"/>
  <c r="H10" i="3" s="1"/>
  <c r="C11" i="3"/>
  <c r="E12" i="3"/>
  <c r="H12" i="3" s="1"/>
  <c r="C13" i="3"/>
  <c r="E19" i="3"/>
  <c r="H19" i="3" s="1"/>
  <c r="E20" i="3"/>
  <c r="H20" i="3" s="1"/>
  <c r="E25" i="3"/>
  <c r="H25" i="3" s="1"/>
  <c r="E27" i="3"/>
  <c r="H27" i="3" s="1"/>
  <c r="E29" i="3"/>
  <c r="H29" i="3" s="1"/>
  <c r="E30" i="3"/>
  <c r="H30" i="3" s="1"/>
  <c r="E32" i="3"/>
  <c r="H32" i="3" s="1"/>
  <c r="E36" i="3"/>
  <c r="H36" i="3" s="1"/>
  <c r="E45" i="3"/>
  <c r="H45" i="3" s="1"/>
  <c r="E50" i="3"/>
  <c r="H50" i="3" s="1"/>
  <c r="E52" i="3"/>
  <c r="H52" i="3" s="1"/>
  <c r="E62" i="3"/>
  <c r="H62" i="3" s="1"/>
  <c r="E64" i="3"/>
  <c r="H64" i="3" s="1"/>
  <c r="E66" i="3"/>
  <c r="H66" i="3" s="1"/>
  <c r="E67" i="3"/>
  <c r="H67" i="3" s="1"/>
  <c r="E68" i="3"/>
  <c r="H68" i="3" s="1"/>
  <c r="E69" i="3"/>
  <c r="H69" i="3" s="1"/>
  <c r="E173" i="3"/>
  <c r="H173" i="3" s="1"/>
  <c r="E174" i="3"/>
  <c r="H174" i="3" s="1"/>
  <c r="E175" i="3"/>
  <c r="H175" i="3" s="1"/>
  <c r="E176" i="3"/>
  <c r="H176" i="3" s="1"/>
  <c r="E178" i="3"/>
  <c r="H178" i="3" s="1"/>
  <c r="E179" i="3"/>
  <c r="H179" i="3" s="1"/>
  <c r="E180" i="3"/>
  <c r="H180" i="3" s="1"/>
  <c r="E181" i="3"/>
  <c r="H181" i="3" s="1"/>
  <c r="E182" i="3"/>
  <c r="H182" i="3" s="1"/>
  <c r="E185" i="3"/>
  <c r="H185" i="3" s="1"/>
  <c r="E186" i="3"/>
  <c r="H186" i="3" s="1"/>
  <c r="E187" i="3"/>
  <c r="H187" i="3" s="1"/>
  <c r="E188" i="3"/>
  <c r="H188" i="3" s="1"/>
  <c r="E189" i="3"/>
  <c r="H189" i="3" s="1"/>
  <c r="E190" i="3"/>
  <c r="H190" i="3" s="1"/>
  <c r="E192" i="3"/>
  <c r="H192" i="3" s="1"/>
  <c r="E194" i="3"/>
  <c r="H194" i="3" s="1"/>
  <c r="E195" i="3"/>
  <c r="H195" i="3" s="1"/>
  <c r="E197" i="3"/>
  <c r="H197" i="3" s="1"/>
  <c r="E199" i="3"/>
  <c r="H199" i="3" s="1"/>
  <c r="E200" i="3"/>
  <c r="H200" i="3" s="1"/>
  <c r="E201" i="3"/>
  <c r="H201" i="3" s="1"/>
  <c r="E202" i="3"/>
  <c r="H202" i="3" s="1"/>
  <c r="E203" i="3"/>
  <c r="H203" i="3" s="1"/>
  <c r="E204" i="3"/>
  <c r="H204" i="3" s="1"/>
  <c r="E205" i="3"/>
  <c r="H205" i="3" s="1"/>
  <c r="E208" i="3"/>
  <c r="H208" i="3" s="1"/>
  <c r="E209" i="3"/>
  <c r="H209" i="3" s="1"/>
  <c r="E210" i="3"/>
  <c r="H210" i="3" s="1"/>
  <c r="E211" i="3"/>
  <c r="H211" i="3" s="1"/>
  <c r="E213" i="3"/>
  <c r="H213" i="3" s="1"/>
  <c r="E214" i="3"/>
  <c r="H214" i="3" s="1"/>
  <c r="E216" i="3"/>
  <c r="H216" i="3" s="1"/>
  <c r="E225" i="3"/>
  <c r="H225" i="3" s="1"/>
  <c r="E227" i="3"/>
  <c r="H227" i="3" s="1"/>
  <c r="E228" i="3"/>
  <c r="H228" i="3" s="1"/>
  <c r="E236" i="3"/>
  <c r="H236" i="3" s="1"/>
  <c r="E238" i="3"/>
  <c r="H238" i="3" s="1"/>
  <c r="E240" i="3"/>
  <c r="H240" i="3" s="1"/>
  <c r="E241" i="3"/>
  <c r="H241" i="3" s="1"/>
  <c r="E244" i="3"/>
  <c r="H244" i="3" s="1"/>
  <c r="E250" i="3"/>
  <c r="H250" i="3" s="1"/>
  <c r="E258" i="3"/>
  <c r="H258" i="3" s="1"/>
  <c r="E259" i="3"/>
  <c r="H259" i="3" s="1"/>
  <c r="E260" i="3"/>
  <c r="H260" i="3" s="1"/>
  <c r="E262" i="3"/>
  <c r="H262" i="3" s="1"/>
  <c r="E264" i="3"/>
  <c r="H264" i="3" s="1"/>
  <c r="E275" i="3"/>
  <c r="H275" i="3" s="1"/>
  <c r="E276" i="3"/>
  <c r="H276" i="3" s="1"/>
  <c r="E277" i="3"/>
  <c r="H277" i="3" s="1"/>
  <c r="E278" i="3"/>
  <c r="H278" i="3" s="1"/>
  <c r="E280" i="3"/>
  <c r="H280" i="3" s="1"/>
  <c r="E282" i="3"/>
  <c r="H282" i="3" s="1"/>
  <c r="E286" i="3"/>
  <c r="H286" i="3" s="1"/>
  <c r="E288" i="3"/>
  <c r="H288" i="3" s="1"/>
  <c r="E289" i="3"/>
  <c r="H289" i="3" s="1"/>
  <c r="E290" i="3"/>
  <c r="H290" i="3" s="1"/>
  <c r="E293" i="3"/>
  <c r="H293" i="3" s="1"/>
  <c r="E294" i="3"/>
  <c r="H294" i="3" s="1"/>
  <c r="E297" i="3"/>
  <c r="H297" i="3" s="1"/>
  <c r="E300" i="3"/>
  <c r="H300" i="3" s="1"/>
  <c r="E301" i="3"/>
  <c r="H301" i="3" s="1"/>
  <c r="E305" i="3"/>
  <c r="H305" i="3" s="1"/>
  <c r="E306" i="3"/>
  <c r="H306" i="3" s="1"/>
  <c r="E308" i="3"/>
  <c r="H308" i="3" s="1"/>
  <c r="E310" i="3"/>
  <c r="H310" i="3" s="1"/>
  <c r="E314" i="3"/>
  <c r="H314" i="3" s="1"/>
  <c r="E317" i="3"/>
  <c r="H317" i="3" s="1"/>
  <c r="E319" i="3"/>
  <c r="H319" i="3" s="1"/>
  <c r="E321" i="3"/>
  <c r="H321" i="3" s="1"/>
  <c r="E323" i="3"/>
  <c r="H323" i="3" s="1"/>
  <c r="E324" i="3"/>
  <c r="H324" i="3" s="1"/>
  <c r="E328" i="3"/>
  <c r="H328" i="3" s="1"/>
  <c r="E329" i="3"/>
  <c r="H329" i="3" s="1"/>
  <c r="E333" i="3"/>
  <c r="H333" i="3" s="1"/>
  <c r="E335" i="3"/>
  <c r="H335" i="3" s="1"/>
  <c r="E338" i="3"/>
  <c r="H338" i="3" s="1"/>
  <c r="E341" i="3"/>
  <c r="H341" i="3" s="1"/>
  <c r="E583" i="3"/>
  <c r="H583" i="3" s="1"/>
  <c r="E585" i="3"/>
  <c r="H585" i="3" s="1"/>
  <c r="E591" i="3"/>
  <c r="H591" i="3" s="1"/>
  <c r="E593" i="3"/>
  <c r="H593" i="3" s="1"/>
  <c r="E597" i="3"/>
  <c r="H597" i="3" s="1"/>
  <c r="E600" i="3"/>
  <c r="H600" i="3" s="1"/>
  <c r="E602" i="3"/>
  <c r="H602" i="3" s="1"/>
  <c r="E603" i="3"/>
  <c r="H603" i="3" s="1"/>
  <c r="E606" i="3"/>
  <c r="H606" i="3" s="1"/>
  <c r="E608" i="3"/>
  <c r="H608" i="3" s="1"/>
  <c r="C8" i="4"/>
  <c r="E9" i="4"/>
  <c r="E114" i="4"/>
  <c r="H114" i="4" s="1"/>
  <c r="E121" i="4"/>
  <c r="H121" i="4" s="1"/>
  <c r="E126" i="4"/>
  <c r="H126" i="4" s="1"/>
  <c r="E131" i="4"/>
  <c r="H131" i="4" s="1"/>
  <c r="E349" i="4"/>
  <c r="H349" i="4" s="1"/>
  <c r="E362" i="4"/>
  <c r="H362" i="4" s="1"/>
  <c r="E364" i="4"/>
  <c r="H364" i="4" s="1"/>
  <c r="E373" i="4"/>
  <c r="H373" i="4" s="1"/>
  <c r="E388" i="4"/>
  <c r="H388" i="4" s="1"/>
  <c r="E405" i="4"/>
  <c r="H405" i="4" s="1"/>
  <c r="E420" i="4"/>
  <c r="H420" i="4" s="1"/>
  <c r="E425" i="4"/>
  <c r="H425" i="4" s="1"/>
  <c r="E432" i="4"/>
  <c r="H432" i="4" s="1"/>
  <c r="E434" i="4"/>
  <c r="H434" i="4" s="1"/>
  <c r="E456" i="4"/>
  <c r="H456" i="4" s="1"/>
  <c r="E465" i="4"/>
  <c r="H465" i="4" s="1"/>
  <c r="E468" i="4"/>
  <c r="H468" i="4" s="1"/>
  <c r="E471" i="4"/>
  <c r="H471" i="4" s="1"/>
  <c r="E497" i="4"/>
  <c r="H497" i="4" s="1"/>
  <c r="E511" i="4"/>
  <c r="H511" i="4" s="1"/>
  <c r="E539" i="4"/>
  <c r="H539" i="4" s="1"/>
  <c r="E552" i="4"/>
  <c r="H552" i="4" s="1"/>
  <c r="E554" i="4"/>
  <c r="H554" i="4" s="1"/>
  <c r="E559" i="4"/>
  <c r="H559" i="4" s="1"/>
  <c r="E561" i="4"/>
  <c r="H561" i="4" s="1"/>
  <c r="E568" i="4"/>
  <c r="H568" i="4" s="1"/>
  <c r="E569" i="4"/>
  <c r="H569" i="4" s="1"/>
  <c r="E570" i="4"/>
  <c r="H570" i="4" s="1"/>
  <c r="G582" i="4"/>
  <c r="G75" i="5"/>
  <c r="E225" i="5"/>
  <c r="H225" i="5" s="1"/>
  <c r="E241" i="5"/>
  <c r="H241" i="5" s="1"/>
  <c r="E244" i="5"/>
  <c r="H244" i="5" s="1"/>
  <c r="E250" i="5"/>
  <c r="H250" i="5" s="1"/>
  <c r="E258" i="5"/>
  <c r="H258" i="5" s="1"/>
  <c r="E275" i="5"/>
  <c r="H275" i="5" s="1"/>
  <c r="E276" i="5"/>
  <c r="H276" i="5" s="1"/>
  <c r="E280" i="5"/>
  <c r="H280" i="5" s="1"/>
  <c r="E289" i="5"/>
  <c r="H289" i="5" s="1"/>
  <c r="E294" i="5"/>
  <c r="H294" i="5" s="1"/>
  <c r="E302" i="5"/>
  <c r="H302" i="5" s="1"/>
  <c r="E303" i="5"/>
  <c r="H303" i="5" s="1"/>
  <c r="E319" i="5"/>
  <c r="H319" i="5" s="1"/>
  <c r="E324" i="5"/>
  <c r="H324" i="5" s="1"/>
  <c r="E341" i="5"/>
  <c r="H341" i="5" s="1"/>
  <c r="E343" i="5"/>
  <c r="H343" i="5" s="1"/>
  <c r="E569" i="5"/>
  <c r="H569" i="5" s="1"/>
  <c r="E568" i="5"/>
  <c r="H568" i="5" s="1"/>
  <c r="E567" i="5"/>
  <c r="H567" i="5" s="1"/>
  <c r="E562" i="5"/>
  <c r="H562" i="5" s="1"/>
  <c r="E561" i="5"/>
  <c r="H561" i="5" s="1"/>
  <c r="E560" i="5"/>
  <c r="H560" i="5" s="1"/>
  <c r="E559" i="5"/>
  <c r="H559" i="5" s="1"/>
  <c r="E554" i="5"/>
  <c r="H554" i="5" s="1"/>
  <c r="E552" i="5"/>
  <c r="H552" i="5" s="1"/>
  <c r="E551" i="5"/>
  <c r="H551" i="5" s="1"/>
  <c r="E549" i="5"/>
  <c r="H549" i="5" s="1"/>
  <c r="E538" i="5"/>
  <c r="H538" i="5" s="1"/>
  <c r="E536" i="5"/>
  <c r="H536" i="5" s="1"/>
  <c r="E535" i="5"/>
  <c r="H535" i="5" s="1"/>
  <c r="E534" i="5"/>
  <c r="H534" i="5" s="1"/>
  <c r="E532" i="5"/>
  <c r="H532" i="5" s="1"/>
  <c r="E525" i="5"/>
  <c r="H525" i="5" s="1"/>
  <c r="E523" i="5"/>
  <c r="H523" i="5" s="1"/>
  <c r="E520" i="5"/>
  <c r="H520" i="5" s="1"/>
  <c r="E515" i="5"/>
  <c r="H515" i="5" s="1"/>
  <c r="E511" i="5"/>
  <c r="H511" i="5" s="1"/>
  <c r="E500" i="5"/>
  <c r="H500" i="5" s="1"/>
  <c r="E495" i="5"/>
  <c r="H495" i="5" s="1"/>
  <c r="E490" i="5"/>
  <c r="H490" i="5" s="1"/>
  <c r="E489" i="5"/>
  <c r="H489" i="5" s="1"/>
  <c r="E486" i="5"/>
  <c r="H486" i="5" s="1"/>
  <c r="E484" i="5"/>
  <c r="H484" i="5" s="1"/>
  <c r="E482" i="5"/>
  <c r="H482" i="5" s="1"/>
  <c r="E481" i="5"/>
  <c r="H481" i="5" s="1"/>
  <c r="E479" i="5"/>
  <c r="H479" i="5" s="1"/>
  <c r="E471" i="5"/>
  <c r="H471" i="5" s="1"/>
  <c r="E468" i="5"/>
  <c r="H468" i="5" s="1"/>
  <c r="E465" i="5"/>
  <c r="H465" i="5" s="1"/>
  <c r="E464" i="5"/>
  <c r="H464" i="5" s="1"/>
  <c r="E463" i="5"/>
  <c r="H463" i="5" s="1"/>
  <c r="E457" i="5"/>
  <c r="H457" i="5" s="1"/>
  <c r="E456" i="5"/>
  <c r="H456" i="5" s="1"/>
  <c r="E454" i="5"/>
  <c r="H454" i="5" s="1"/>
  <c r="E445" i="5"/>
  <c r="H445" i="5" s="1"/>
  <c r="E444" i="5"/>
  <c r="H444" i="5" s="1"/>
  <c r="E435" i="5"/>
  <c r="H435" i="5" s="1"/>
  <c r="E434" i="5"/>
  <c r="H434" i="5" s="1"/>
  <c r="E420" i="5"/>
  <c r="H420" i="5" s="1"/>
  <c r="E412" i="5"/>
  <c r="H412" i="5" s="1"/>
  <c r="E411" i="5"/>
  <c r="H411" i="5" s="1"/>
  <c r="E410" i="5"/>
  <c r="H410" i="5" s="1"/>
  <c r="E409" i="5"/>
  <c r="H409" i="5" s="1"/>
  <c r="E408" i="5"/>
  <c r="H408" i="5" s="1"/>
  <c r="E399" i="5"/>
  <c r="H399" i="5" s="1"/>
  <c r="E398" i="5"/>
  <c r="H398" i="5" s="1"/>
  <c r="E397" i="5"/>
  <c r="H397" i="5" s="1"/>
  <c r="E395" i="5"/>
  <c r="H395" i="5" s="1"/>
  <c r="E391" i="5"/>
  <c r="H391" i="5" s="1"/>
  <c r="E388" i="5"/>
  <c r="H388" i="5" s="1"/>
  <c r="E387" i="5"/>
  <c r="H387" i="5" s="1"/>
  <c r="E385" i="5"/>
  <c r="H385" i="5" s="1"/>
  <c r="E384" i="5"/>
  <c r="H384" i="5" s="1"/>
  <c r="E383" i="5"/>
  <c r="H383" i="5" s="1"/>
  <c r="E382" i="5"/>
  <c r="H382" i="5" s="1"/>
  <c r="E374" i="5"/>
  <c r="H374" i="5" s="1"/>
  <c r="E373" i="5"/>
  <c r="H373" i="5" s="1"/>
  <c r="E372" i="5"/>
  <c r="H372" i="5" s="1"/>
  <c r="E370" i="5"/>
  <c r="H370" i="5" s="1"/>
  <c r="E369" i="5"/>
  <c r="H369" i="5" s="1"/>
  <c r="E366" i="5"/>
  <c r="H366" i="5" s="1"/>
  <c r="E365" i="5"/>
  <c r="H365" i="5" s="1"/>
  <c r="E364" i="5"/>
  <c r="H364" i="5" s="1"/>
  <c r="E362" i="5"/>
  <c r="H362" i="5" s="1"/>
  <c r="E361" i="5"/>
  <c r="H361" i="5" s="1"/>
  <c r="E359" i="5"/>
  <c r="H359" i="5" s="1"/>
  <c r="E358" i="5"/>
  <c r="H358" i="5" s="1"/>
  <c r="E357" i="5"/>
  <c r="H357" i="5" s="1"/>
  <c r="E356" i="5"/>
  <c r="H356" i="5" s="1"/>
  <c r="E355" i="5"/>
  <c r="H355" i="5" s="1"/>
  <c r="E353" i="5"/>
  <c r="H353" i="5" s="1"/>
  <c r="E352" i="5"/>
  <c r="H352" i="5" s="1"/>
  <c r="E351" i="5"/>
  <c r="H351" i="5" s="1"/>
  <c r="E350" i="5"/>
  <c r="H350" i="5" s="1"/>
  <c r="E349" i="5"/>
  <c r="H349" i="5" s="1"/>
  <c r="C8" i="6"/>
  <c r="F30" i="6"/>
  <c r="F50" i="6"/>
  <c r="F51" i="6"/>
  <c r="F64" i="6"/>
  <c r="F173" i="6"/>
  <c r="F178" i="6"/>
  <c r="F182" i="6"/>
  <c r="F187" i="6"/>
  <c r="F193" i="6"/>
  <c r="F199" i="6"/>
  <c r="F203" i="6"/>
  <c r="F208" i="6"/>
  <c r="F213" i="6"/>
  <c r="F230" i="6"/>
  <c r="F238" i="6"/>
  <c r="F249" i="6"/>
  <c r="F259" i="6"/>
  <c r="F286" i="6"/>
  <c r="F290" i="6"/>
  <c r="F301" i="6"/>
  <c r="F302" i="6"/>
  <c r="F328" i="6"/>
  <c r="G582" i="6"/>
  <c r="F585" i="6"/>
  <c r="F590" i="6"/>
  <c r="F598" i="6"/>
  <c r="F609" i="6"/>
  <c r="D9" i="7"/>
  <c r="F9" i="7" s="1"/>
  <c r="E11" i="7"/>
  <c r="F30" i="7"/>
  <c r="F64" i="7"/>
  <c r="F90" i="7"/>
  <c r="F125" i="7"/>
  <c r="F178" i="7"/>
  <c r="F179" i="7"/>
  <c r="F181" i="7"/>
  <c r="F182" i="7"/>
  <c r="F185" i="7"/>
  <c r="F187" i="7"/>
  <c r="F199" i="7"/>
  <c r="F200" i="7"/>
  <c r="F202" i="7"/>
  <c r="F203" i="7"/>
  <c r="F204" i="7"/>
  <c r="F206" i="7"/>
  <c r="F209" i="7"/>
  <c r="F213" i="7"/>
  <c r="F218" i="7"/>
  <c r="F221" i="7"/>
  <c r="F236" i="7"/>
  <c r="F238" i="7"/>
  <c r="F283" i="7"/>
  <c r="F289" i="7"/>
  <c r="F297" i="7"/>
  <c r="F301" i="7"/>
  <c r="F302" i="7"/>
  <c r="F313" i="7"/>
  <c r="F319" i="7"/>
  <c r="F355" i="7"/>
  <c r="F361" i="7"/>
  <c r="F366" i="7"/>
  <c r="F374" i="7"/>
  <c r="F398" i="7"/>
  <c r="F420" i="7"/>
  <c r="F464" i="7"/>
  <c r="F471" i="7"/>
  <c r="F490" i="7"/>
  <c r="F538" i="7"/>
  <c r="F554" i="7"/>
  <c r="F563" i="7"/>
  <c r="F605" i="7"/>
  <c r="F601" i="7"/>
  <c r="F600" i="7"/>
  <c r="F599" i="7"/>
  <c r="F597" i="7"/>
  <c r="F586" i="7"/>
  <c r="F584" i="7"/>
  <c r="F582" i="7"/>
  <c r="G8" i="8"/>
  <c r="F164" i="8"/>
  <c r="F153" i="8"/>
  <c r="F146" i="8"/>
  <c r="F142" i="8"/>
  <c r="F141" i="8"/>
  <c r="F136" i="8"/>
  <c r="F134" i="8"/>
  <c r="F133" i="8"/>
  <c r="F131" i="8"/>
  <c r="F128" i="8"/>
  <c r="F126" i="8"/>
  <c r="F125" i="8"/>
  <c r="F123" i="8"/>
  <c r="F120" i="8"/>
  <c r="F117" i="8"/>
  <c r="F115" i="8"/>
  <c r="F113" i="8"/>
  <c r="F111" i="8"/>
  <c r="F109" i="8"/>
  <c r="F106" i="8"/>
  <c r="F105" i="8"/>
  <c r="F104" i="8"/>
  <c r="F101" i="8"/>
  <c r="F99" i="8"/>
  <c r="F95" i="8"/>
  <c r="F94" i="8"/>
  <c r="F93" i="8"/>
  <c r="F92" i="8"/>
  <c r="F91" i="8"/>
  <c r="F90" i="8"/>
  <c r="F89" i="8"/>
  <c r="F88" i="8"/>
  <c r="F87" i="8"/>
  <c r="F85" i="8"/>
  <c r="F82" i="8"/>
  <c r="F80" i="8"/>
  <c r="F79" i="8"/>
  <c r="F76" i="8"/>
  <c r="F75" i="8"/>
  <c r="D10" i="8"/>
  <c r="F10" i="8" s="1"/>
  <c r="D8" i="8"/>
  <c r="F319" i="9"/>
  <c r="F317" i="9"/>
  <c r="F313" i="9"/>
  <c r="F302" i="9"/>
  <c r="F295" i="9"/>
  <c r="F238" i="9"/>
  <c r="F225" i="9"/>
  <c r="F213" i="9"/>
  <c r="F210" i="9"/>
  <c r="F209" i="9"/>
  <c r="F205" i="9"/>
  <c r="F204" i="9"/>
  <c r="F203" i="9"/>
  <c r="F202" i="9"/>
  <c r="F201" i="9"/>
  <c r="F200" i="9"/>
  <c r="F199" i="9"/>
  <c r="F187" i="9"/>
  <c r="F186" i="9"/>
  <c r="F182" i="9"/>
  <c r="F181" i="9"/>
  <c r="F179" i="9"/>
  <c r="F174" i="9"/>
  <c r="F173" i="9"/>
  <c r="D11" i="9"/>
  <c r="F609" i="9"/>
  <c r="F602" i="9"/>
  <c r="F600" i="9"/>
  <c r="F598" i="9"/>
  <c r="F586" i="9"/>
  <c r="F585" i="9"/>
  <c r="F584" i="9"/>
  <c r="F582" i="9"/>
  <c r="D13" i="9"/>
  <c r="F155" i="10"/>
  <c r="F143" i="10"/>
  <c r="F136" i="10"/>
  <c r="F134" i="10"/>
  <c r="F131" i="10"/>
  <c r="F126" i="10"/>
  <c r="F121" i="10"/>
  <c r="F117" i="10"/>
  <c r="F116" i="10"/>
  <c r="F115" i="10"/>
  <c r="F81" i="10"/>
  <c r="F80" i="10"/>
  <c r="F79" i="10"/>
  <c r="F76" i="10"/>
  <c r="F75" i="10"/>
  <c r="D10" i="10"/>
  <c r="D8" i="10"/>
  <c r="G8" i="10" s="1"/>
  <c r="G349" i="10"/>
  <c r="H349" i="10" s="1"/>
  <c r="E582" i="3"/>
  <c r="H582" i="3" s="1"/>
  <c r="E584" i="3"/>
  <c r="H584" i="3" s="1"/>
  <c r="E586" i="3"/>
  <c r="H586" i="3" s="1"/>
  <c r="E587" i="3"/>
  <c r="H587" i="3" s="1"/>
  <c r="E589" i="3"/>
  <c r="H589" i="3" s="1"/>
  <c r="E590" i="3"/>
  <c r="H590" i="3" s="1"/>
  <c r="E592" i="3"/>
  <c r="H592" i="3" s="1"/>
  <c r="E596" i="3"/>
  <c r="H596" i="3" s="1"/>
  <c r="E598" i="3"/>
  <c r="H598" i="3" s="1"/>
  <c r="E599" i="3"/>
  <c r="H599" i="3" s="1"/>
  <c r="E601" i="3"/>
  <c r="H601" i="3" s="1"/>
  <c r="E605" i="3"/>
  <c r="H605" i="3" s="1"/>
  <c r="E609" i="3"/>
  <c r="H609" i="3" s="1"/>
  <c r="C10" i="4"/>
  <c r="E11" i="4"/>
  <c r="H11" i="4" s="1"/>
  <c r="E13" i="4"/>
  <c r="H13" i="4" s="1"/>
  <c r="E75" i="4"/>
  <c r="H75" i="4" s="1"/>
  <c r="E79" i="4"/>
  <c r="H79" i="4" s="1"/>
  <c r="E80" i="4"/>
  <c r="H80" i="4" s="1"/>
  <c r="E90" i="4"/>
  <c r="H90" i="4" s="1"/>
  <c r="E91" i="4"/>
  <c r="H91" i="4" s="1"/>
  <c r="E95" i="4"/>
  <c r="H95" i="4" s="1"/>
  <c r="E96" i="4"/>
  <c r="H96" i="4" s="1"/>
  <c r="E103" i="4"/>
  <c r="H103" i="4" s="1"/>
  <c r="E115" i="4"/>
  <c r="H115" i="4" s="1"/>
  <c r="E116" i="4"/>
  <c r="H116" i="4" s="1"/>
  <c r="E125" i="4"/>
  <c r="H125" i="4" s="1"/>
  <c r="E129" i="4"/>
  <c r="H129" i="4" s="1"/>
  <c r="E134" i="4"/>
  <c r="H134" i="4" s="1"/>
  <c r="E143" i="4"/>
  <c r="H143" i="4" s="1"/>
  <c r="G173" i="4"/>
  <c r="H173" i="4" s="1"/>
  <c r="E355" i="4"/>
  <c r="H355" i="4" s="1"/>
  <c r="E378" i="4"/>
  <c r="H378" i="4" s="1"/>
  <c r="E384" i="4"/>
  <c r="H384" i="4" s="1"/>
  <c r="E391" i="4"/>
  <c r="H391" i="4" s="1"/>
  <c r="E395" i="4"/>
  <c r="H395" i="4" s="1"/>
  <c r="D9" i="1"/>
  <c r="F9" i="1" s="1"/>
  <c r="D11" i="1"/>
  <c r="F11" i="1" s="1"/>
  <c r="D13" i="1"/>
  <c r="F13" i="1" s="1"/>
  <c r="F19" i="1"/>
  <c r="F21" i="1"/>
  <c r="F22" i="1"/>
  <c r="F23" i="1"/>
  <c r="F24" i="1"/>
  <c r="F25" i="1"/>
  <c r="F26" i="1"/>
  <c r="F27" i="1"/>
  <c r="F28" i="1"/>
  <c r="F29" i="1"/>
  <c r="F30" i="1"/>
  <c r="F31" i="1"/>
  <c r="F32" i="1"/>
  <c r="F36" i="1"/>
  <c r="F37" i="1"/>
  <c r="F38" i="1"/>
  <c r="F39" i="1"/>
  <c r="F43" i="1"/>
  <c r="F44" i="1"/>
  <c r="F45" i="1"/>
  <c r="F48" i="1"/>
  <c r="F49" i="1"/>
  <c r="F50" i="1"/>
  <c r="F51" i="1"/>
  <c r="F52" i="1"/>
  <c r="F54" i="1"/>
  <c r="F59" i="1"/>
  <c r="F61" i="1"/>
  <c r="F62" i="1"/>
  <c r="F63" i="1"/>
  <c r="F64" i="1"/>
  <c r="F65" i="1"/>
  <c r="F67" i="1"/>
  <c r="F68" i="1"/>
  <c r="F173" i="1"/>
  <c r="F174" i="1"/>
  <c r="F175" i="1"/>
  <c r="F176" i="1"/>
  <c r="F177" i="1"/>
  <c r="F178" i="1"/>
  <c r="F179" i="1"/>
  <c r="F180" i="1"/>
  <c r="F181" i="1"/>
  <c r="F182" i="1"/>
  <c r="F184" i="1"/>
  <c r="F185" i="1"/>
  <c r="F186" i="1"/>
  <c r="F187" i="1"/>
  <c r="F188" i="1"/>
  <c r="F189" i="1"/>
  <c r="F190" i="1"/>
  <c r="F191" i="1"/>
  <c r="F192" i="1"/>
  <c r="F193" i="1"/>
  <c r="F194" i="1"/>
  <c r="F195" i="1"/>
  <c r="F197" i="1"/>
  <c r="F198" i="1"/>
  <c r="F199" i="1"/>
  <c r="F200" i="1"/>
  <c r="F201" i="1"/>
  <c r="F202" i="1"/>
  <c r="F203" i="1"/>
  <c r="F204" i="1"/>
  <c r="F205" i="1"/>
  <c r="F206" i="1"/>
  <c r="F208" i="1"/>
  <c r="F209" i="1"/>
  <c r="F210" i="1"/>
  <c r="F211" i="1"/>
  <c r="F212" i="1"/>
  <c r="F213" i="1"/>
  <c r="F214" i="1"/>
  <c r="F215" i="1"/>
  <c r="F216" i="1"/>
  <c r="F218" i="1"/>
  <c r="F219" i="1"/>
  <c r="F221" i="1"/>
  <c r="F222" i="1"/>
  <c r="F224" i="1"/>
  <c r="F225" i="1"/>
  <c r="F226" i="1"/>
  <c r="F227" i="1"/>
  <c r="F228" i="1"/>
  <c r="F230" i="1"/>
  <c r="F232" i="1"/>
  <c r="F233" i="1"/>
  <c r="F236" i="1"/>
  <c r="F238" i="1"/>
  <c r="F239" i="1"/>
  <c r="F241" i="1"/>
  <c r="F243" i="1"/>
  <c r="F244" i="1"/>
  <c r="F246" i="1"/>
  <c r="F247" i="1"/>
  <c r="F248" i="1"/>
  <c r="F249" i="1"/>
  <c r="F250" i="1"/>
  <c r="F253" i="1"/>
  <c r="F255" i="1"/>
  <c r="F259" i="1"/>
  <c r="F260" i="1"/>
  <c r="F262" i="1"/>
  <c r="F263" i="1"/>
  <c r="F264" i="1"/>
  <c r="F267" i="1"/>
  <c r="F271" i="1"/>
  <c r="F275" i="1"/>
  <c r="F276" i="1"/>
  <c r="F277" i="1"/>
  <c r="F278" i="1"/>
  <c r="F280" i="1"/>
  <c r="F282" i="1"/>
  <c r="F283" i="1"/>
  <c r="F286" i="1"/>
  <c r="F287" i="1"/>
  <c r="F288" i="1"/>
  <c r="F289" i="1"/>
  <c r="F290" i="1"/>
  <c r="F291" i="1"/>
  <c r="F292" i="1"/>
  <c r="F293" i="1"/>
  <c r="F294" i="1"/>
  <c r="F295" i="1"/>
  <c r="F296" i="1"/>
  <c r="F297" i="1"/>
  <c r="F298" i="1"/>
  <c r="F299" i="1"/>
  <c r="F300" i="1"/>
  <c r="F301" i="1"/>
  <c r="F302" i="1"/>
  <c r="F303" i="1"/>
  <c r="F304" i="1"/>
  <c r="F305" i="1"/>
  <c r="F306" i="1"/>
  <c r="F308" i="1"/>
  <c r="F309" i="1"/>
  <c r="F310" i="1"/>
  <c r="F312" i="1"/>
  <c r="F313" i="1"/>
  <c r="F314" i="1"/>
  <c r="F317" i="1"/>
  <c r="F318" i="1"/>
  <c r="F319" i="1"/>
  <c r="F321" i="1"/>
  <c r="F322" i="1"/>
  <c r="F324" i="1"/>
  <c r="F327" i="1"/>
  <c r="F328" i="1"/>
  <c r="F329" i="1"/>
  <c r="F330" i="1"/>
  <c r="F332" i="1"/>
  <c r="F333" i="1"/>
  <c r="F334" i="1"/>
  <c r="F335" i="1"/>
  <c r="F336" i="1"/>
  <c r="F337" i="1"/>
  <c r="F338" i="1"/>
  <c r="F341" i="1"/>
  <c r="F342" i="1"/>
  <c r="F582" i="1"/>
  <c r="F583" i="1"/>
  <c r="F584" i="1"/>
  <c r="F585" i="1"/>
  <c r="F586" i="1"/>
  <c r="F587" i="1"/>
  <c r="F588" i="1"/>
  <c r="F589" i="1"/>
  <c r="F590" i="1"/>
  <c r="F591" i="1"/>
  <c r="F592" i="1"/>
  <c r="F593" i="1"/>
  <c r="F594" i="1"/>
  <c r="F595" i="1"/>
  <c r="F596" i="1"/>
  <c r="F597" i="1"/>
  <c r="F598" i="1"/>
  <c r="F599" i="1"/>
  <c r="F600" i="1"/>
  <c r="F601" i="1"/>
  <c r="F602" i="1"/>
  <c r="F603" i="1"/>
  <c r="F604" i="1"/>
  <c r="F605" i="1"/>
  <c r="F606" i="1"/>
  <c r="F607" i="1"/>
  <c r="F608" i="1"/>
  <c r="D8" i="2"/>
  <c r="F9" i="2" s="1"/>
  <c r="D10" i="2"/>
  <c r="F10" i="2" s="1"/>
  <c r="D12" i="2"/>
  <c r="F12" i="2" s="1"/>
  <c r="F75" i="2"/>
  <c r="F76" i="2"/>
  <c r="F121" i="2"/>
  <c r="F349" i="2"/>
  <c r="F350" i="2"/>
  <c r="F355" i="2"/>
  <c r="F397" i="2"/>
  <c r="F403" i="2"/>
  <c r="F409" i="2"/>
  <c r="F410" i="2"/>
  <c r="F412" i="2"/>
  <c r="F442" i="2"/>
  <c r="D9" i="3"/>
  <c r="F9" i="3" s="1"/>
  <c r="D11" i="3"/>
  <c r="F11" i="3" s="1"/>
  <c r="D13" i="3"/>
  <c r="F13" i="3" s="1"/>
  <c r="F19" i="3"/>
  <c r="F22" i="3"/>
  <c r="F27" i="3"/>
  <c r="F28" i="3"/>
  <c r="F29" i="3"/>
  <c r="F30" i="3"/>
  <c r="F31" i="3"/>
  <c r="F36" i="3"/>
  <c r="F38" i="3"/>
  <c r="F39" i="3"/>
  <c r="F44" i="3"/>
  <c r="F49" i="3"/>
  <c r="F50" i="3"/>
  <c r="F62" i="3"/>
  <c r="F63" i="3"/>
  <c r="F64" i="3"/>
  <c r="F65" i="3"/>
  <c r="F67" i="3"/>
  <c r="F173" i="3"/>
  <c r="F174" i="3"/>
  <c r="F175" i="3"/>
  <c r="F176" i="3"/>
  <c r="F178" i="3"/>
  <c r="F179" i="3"/>
  <c r="F180" i="3"/>
  <c r="F181" i="3"/>
  <c r="F182" i="3"/>
  <c r="F184" i="3"/>
  <c r="F185" i="3"/>
  <c r="F186" i="3"/>
  <c r="F187" i="3"/>
  <c r="F188" i="3"/>
  <c r="F189" i="3"/>
  <c r="F190" i="3"/>
  <c r="F191" i="3"/>
  <c r="F192" i="3"/>
  <c r="F193" i="3"/>
  <c r="F194" i="3"/>
  <c r="F197" i="3"/>
  <c r="F199" i="3"/>
  <c r="F200" i="3"/>
  <c r="F201" i="3"/>
  <c r="F202" i="3"/>
  <c r="F203" i="3"/>
  <c r="F204" i="3"/>
  <c r="F205" i="3"/>
  <c r="F206" i="3"/>
  <c r="F208" i="3"/>
  <c r="F209" i="3"/>
  <c r="F210" i="3"/>
  <c r="F213" i="3"/>
  <c r="F214" i="3"/>
  <c r="F215" i="3"/>
  <c r="F216" i="3"/>
  <c r="F218" i="3"/>
  <c r="F219" i="3"/>
  <c r="F224" i="3"/>
  <c r="F225" i="3"/>
  <c r="F228" i="3"/>
  <c r="F232" i="3"/>
  <c r="F236" i="3"/>
  <c r="F238" i="3"/>
  <c r="F239" i="3"/>
  <c r="F241" i="3"/>
  <c r="F244" i="3"/>
  <c r="F250" i="3"/>
  <c r="F259" i="3"/>
  <c r="F260" i="3"/>
  <c r="F262" i="3"/>
  <c r="F264" i="3"/>
  <c r="F275" i="3"/>
  <c r="F276" i="3"/>
  <c r="F277" i="3"/>
  <c r="F278" i="3"/>
  <c r="F282" i="3"/>
  <c r="F283" i="3"/>
  <c r="F286" i="3"/>
  <c r="F287" i="3"/>
  <c r="F288" i="3"/>
  <c r="F290" i="3"/>
  <c r="F291" i="3"/>
  <c r="F293" i="3"/>
  <c r="F294" i="3"/>
  <c r="F296" i="3"/>
  <c r="F298" i="3"/>
  <c r="F300" i="3"/>
  <c r="F301" i="3"/>
  <c r="F305" i="3"/>
  <c r="F306" i="3"/>
  <c r="F308" i="3"/>
  <c r="F312" i="3"/>
  <c r="F313" i="3"/>
  <c r="F317" i="3"/>
  <c r="F318" i="3"/>
  <c r="F319" i="3"/>
  <c r="F321" i="3"/>
  <c r="F324" i="3"/>
  <c r="F327" i="3"/>
  <c r="F328" i="3"/>
  <c r="F329" i="3"/>
  <c r="F332" i="3"/>
  <c r="F333" i="3"/>
  <c r="F334" i="3"/>
  <c r="F341" i="3"/>
  <c r="F582" i="3"/>
  <c r="F583" i="3"/>
  <c r="F584" i="3"/>
  <c r="F585" i="3"/>
  <c r="F586" i="3"/>
  <c r="F587" i="3"/>
  <c r="F588" i="3"/>
  <c r="F589" i="3"/>
  <c r="F590" i="3"/>
  <c r="F591" i="3"/>
  <c r="F592" i="3"/>
  <c r="F597" i="3"/>
  <c r="F598" i="3"/>
  <c r="F599" i="3"/>
  <c r="F600" i="3"/>
  <c r="F601" i="3"/>
  <c r="F603" i="3"/>
  <c r="F604" i="3"/>
  <c r="F605" i="3"/>
  <c r="F608" i="3"/>
  <c r="D8" i="4"/>
  <c r="F11" i="4" s="1"/>
  <c r="D10" i="4"/>
  <c r="F10" i="4" s="1"/>
  <c r="D12" i="4"/>
  <c r="F75" i="4"/>
  <c r="F79" i="4"/>
  <c r="F99" i="4"/>
  <c r="F121" i="4"/>
  <c r="F126" i="4"/>
  <c r="F131" i="4"/>
  <c r="F134" i="4"/>
  <c r="F136" i="4"/>
  <c r="F137" i="4"/>
  <c r="F139" i="4"/>
  <c r="F143" i="4"/>
  <c r="F349" i="4"/>
  <c r="F355" i="4"/>
  <c r="F361" i="4"/>
  <c r="F373" i="4"/>
  <c r="F384" i="4"/>
  <c r="F388" i="4"/>
  <c r="F391" i="4"/>
  <c r="F395" i="4"/>
  <c r="F398" i="4"/>
  <c r="F412" i="4"/>
  <c r="F420" i="4"/>
  <c r="F425" i="4"/>
  <c r="F432" i="4"/>
  <c r="F434" i="4"/>
  <c r="F437" i="4"/>
  <c r="F439" i="4"/>
  <c r="F443" i="4"/>
  <c r="F456" i="4"/>
  <c r="F464" i="4"/>
  <c r="F465" i="4"/>
  <c r="F466" i="4"/>
  <c r="F468" i="4"/>
  <c r="F471" i="4"/>
  <c r="F479" i="4"/>
  <c r="F532" i="4"/>
  <c r="F554" i="4"/>
  <c r="F559" i="4"/>
  <c r="F561" i="4"/>
  <c r="F562" i="4"/>
  <c r="F568" i="4"/>
  <c r="D9" i="5"/>
  <c r="F9" i="5" s="1"/>
  <c r="D11" i="5"/>
  <c r="F11" i="5" s="1"/>
  <c r="D13" i="5"/>
  <c r="F13" i="5" s="1"/>
  <c r="F19" i="5"/>
  <c r="F30" i="5"/>
  <c r="F173" i="5"/>
  <c r="F174" i="5"/>
  <c r="F176" i="5"/>
  <c r="F178" i="5"/>
  <c r="F179" i="5"/>
  <c r="F181" i="5"/>
  <c r="F185" i="5"/>
  <c r="F187" i="5"/>
  <c r="F189" i="5"/>
  <c r="F194" i="5"/>
  <c r="F200" i="5"/>
  <c r="F201" i="5"/>
  <c r="F202" i="5"/>
  <c r="F203" i="5"/>
  <c r="F204" i="5"/>
  <c r="F206" i="5"/>
  <c r="F213" i="5"/>
  <c r="F225" i="5"/>
  <c r="F228" i="5"/>
  <c r="F230" i="5"/>
  <c r="F241" i="5"/>
  <c r="F244" i="5"/>
  <c r="F276" i="5"/>
  <c r="F278" i="5"/>
  <c r="F288" i="5"/>
  <c r="F289" i="5"/>
  <c r="F290" i="5"/>
  <c r="F298" i="5"/>
  <c r="F302" i="5"/>
  <c r="F304" i="5"/>
  <c r="F317" i="5"/>
  <c r="F319" i="5"/>
  <c r="F355" i="5"/>
  <c r="F360" i="5"/>
  <c r="F365" i="5"/>
  <c r="F372" i="5"/>
  <c r="F388" i="5"/>
  <c r="F398" i="5"/>
  <c r="F410" i="5"/>
  <c r="F455" i="5"/>
  <c r="F479" i="5"/>
  <c r="F524" i="5"/>
  <c r="F535" i="5"/>
  <c r="F583" i="5"/>
  <c r="F586" i="5"/>
  <c r="F587" i="5"/>
  <c r="F597" i="5"/>
  <c r="F599" i="5"/>
  <c r="F600" i="5"/>
  <c r="F601" i="5"/>
  <c r="F605" i="5"/>
  <c r="F608" i="5"/>
  <c r="D8" i="6"/>
  <c r="F10" i="6" s="1"/>
  <c r="D9" i="6"/>
  <c r="E10" i="6"/>
  <c r="H10" i="6" s="1"/>
  <c r="F19" i="6"/>
  <c r="F44" i="6"/>
  <c r="G75" i="6"/>
  <c r="H75" i="6" s="1"/>
  <c r="F176" i="6"/>
  <c r="F181" i="6"/>
  <c r="F186" i="6"/>
  <c r="F202" i="6"/>
  <c r="F206" i="6"/>
  <c r="F225" i="6"/>
  <c r="F247" i="6"/>
  <c r="F248" i="6"/>
  <c r="F262" i="6"/>
  <c r="F276" i="6"/>
  <c r="F283" i="6"/>
  <c r="F289" i="6"/>
  <c r="F294" i="6"/>
  <c r="F300" i="6"/>
  <c r="F343" i="6"/>
  <c r="E609" i="6"/>
  <c r="H609" i="6" s="1"/>
  <c r="E608" i="6"/>
  <c r="H608" i="6" s="1"/>
  <c r="E605" i="6"/>
  <c r="H605" i="6" s="1"/>
  <c r="E603" i="6"/>
  <c r="H603" i="6" s="1"/>
  <c r="E602" i="6"/>
  <c r="H602" i="6" s="1"/>
  <c r="E601" i="6"/>
  <c r="H601" i="6" s="1"/>
  <c r="E600" i="6"/>
  <c r="H600" i="6" s="1"/>
  <c r="E599" i="6"/>
  <c r="H599" i="6" s="1"/>
  <c r="E594" i="6"/>
  <c r="H594" i="6" s="1"/>
  <c r="E593" i="6"/>
  <c r="H593" i="6" s="1"/>
  <c r="E592" i="6"/>
  <c r="H592" i="6" s="1"/>
  <c r="E591" i="6"/>
  <c r="H591" i="6" s="1"/>
  <c r="E590" i="6"/>
  <c r="H590" i="6" s="1"/>
  <c r="E589" i="6"/>
  <c r="H589" i="6" s="1"/>
  <c r="E587" i="6"/>
  <c r="H587" i="6" s="1"/>
  <c r="E586" i="6"/>
  <c r="H586" i="6" s="1"/>
  <c r="E585" i="6"/>
  <c r="H585" i="6" s="1"/>
  <c r="E584" i="6"/>
  <c r="H584" i="6" s="1"/>
  <c r="E583" i="6"/>
  <c r="H583" i="6" s="1"/>
  <c r="E582" i="6"/>
  <c r="H582" i="6" s="1"/>
  <c r="C13" i="6"/>
  <c r="F584" i="6"/>
  <c r="F589" i="6"/>
  <c r="F593" i="6"/>
  <c r="F601" i="6"/>
  <c r="F608" i="6"/>
  <c r="D11" i="7"/>
  <c r="D12" i="7"/>
  <c r="F12" i="7" s="1"/>
  <c r="E13" i="7"/>
  <c r="H13" i="7" s="1"/>
  <c r="F75" i="7"/>
  <c r="F87" i="7"/>
  <c r="F99" i="7"/>
  <c r="F349" i="7"/>
  <c r="F359" i="7"/>
  <c r="F373" i="7"/>
  <c r="F384" i="7"/>
  <c r="F432" i="7"/>
  <c r="F468" i="7"/>
  <c r="F479" i="7"/>
  <c r="F489" i="7"/>
  <c r="F535" i="7"/>
  <c r="F551" i="7"/>
  <c r="F561" i="7"/>
  <c r="F562" i="7"/>
  <c r="F568" i="7"/>
  <c r="F569" i="10"/>
  <c r="F561" i="10"/>
  <c r="F559" i="10"/>
  <c r="F551" i="10"/>
  <c r="F515" i="10"/>
  <c r="F486" i="10"/>
  <c r="F472" i="10"/>
  <c r="F465" i="10"/>
  <c r="F445" i="10"/>
  <c r="F432" i="10"/>
  <c r="F420" i="10"/>
  <c r="F412" i="10"/>
  <c r="F410" i="10"/>
  <c r="F408" i="10"/>
  <c r="F399" i="10"/>
  <c r="F398" i="10"/>
  <c r="F397" i="10"/>
  <c r="F395" i="10"/>
  <c r="F391" i="10"/>
  <c r="F384" i="10"/>
  <c r="F380" i="10"/>
  <c r="F374" i="10"/>
  <c r="F373" i="10"/>
  <c r="F372" i="10"/>
  <c r="F361" i="10"/>
  <c r="F358" i="10"/>
  <c r="F356" i="10"/>
  <c r="F355" i="10"/>
  <c r="F350" i="10"/>
  <c r="F349" i="10"/>
  <c r="D12" i="10"/>
  <c r="F12" i="10" s="1"/>
  <c r="H13" i="18"/>
  <c r="G9" i="19"/>
  <c r="E277" i="4"/>
  <c r="H277" i="4" s="1"/>
  <c r="E283" i="4"/>
  <c r="H283" i="4" s="1"/>
  <c r="E294" i="4"/>
  <c r="H294" i="4" s="1"/>
  <c r="E302" i="4"/>
  <c r="H302" i="4" s="1"/>
  <c r="E317" i="4"/>
  <c r="H317" i="4" s="1"/>
  <c r="E582" i="4"/>
  <c r="H582" i="4" s="1"/>
  <c r="E585" i="4"/>
  <c r="H585" i="4" s="1"/>
  <c r="E586" i="4"/>
  <c r="H586" i="4" s="1"/>
  <c r="E597" i="4"/>
  <c r="H597" i="4" s="1"/>
  <c r="E600" i="4"/>
  <c r="H600" i="4" s="1"/>
  <c r="E601" i="4"/>
  <c r="H601" i="4" s="1"/>
  <c r="E603" i="4"/>
  <c r="H603" i="4" s="1"/>
  <c r="C8" i="5"/>
  <c r="E11" i="5" s="1"/>
  <c r="C10" i="5"/>
  <c r="E75" i="5"/>
  <c r="H75" i="5" s="1"/>
  <c r="E76" i="5"/>
  <c r="H76" i="5" s="1"/>
  <c r="E77" i="5"/>
  <c r="H77" i="5" s="1"/>
  <c r="E78" i="5"/>
  <c r="H78" i="5" s="1"/>
  <c r="E79" i="5"/>
  <c r="H79" i="5" s="1"/>
  <c r="E80" i="5"/>
  <c r="H80" i="5" s="1"/>
  <c r="E84" i="5"/>
  <c r="H84" i="5" s="1"/>
  <c r="E87" i="5"/>
  <c r="H87" i="5" s="1"/>
  <c r="E90" i="5"/>
  <c r="H90" i="5" s="1"/>
  <c r="E92" i="5"/>
  <c r="H92" i="5" s="1"/>
  <c r="E99" i="5"/>
  <c r="H99" i="5" s="1"/>
  <c r="E103" i="5"/>
  <c r="H103" i="5" s="1"/>
  <c r="E106" i="5"/>
  <c r="H106" i="5" s="1"/>
  <c r="E109" i="5"/>
  <c r="H109" i="5" s="1"/>
  <c r="E111" i="5"/>
  <c r="H111" i="5" s="1"/>
  <c r="E112" i="5"/>
  <c r="H112" i="5" s="1"/>
  <c r="E113" i="5"/>
  <c r="H113" i="5" s="1"/>
  <c r="E114" i="5"/>
  <c r="H114" i="5" s="1"/>
  <c r="E115" i="5"/>
  <c r="H115" i="5" s="1"/>
  <c r="E117" i="5"/>
  <c r="H117" i="5" s="1"/>
  <c r="E120" i="5"/>
  <c r="H120" i="5" s="1"/>
  <c r="E121" i="5"/>
  <c r="H121" i="5" s="1"/>
  <c r="E125" i="5"/>
  <c r="H125" i="5" s="1"/>
  <c r="E126" i="5"/>
  <c r="H126" i="5" s="1"/>
  <c r="E128" i="5"/>
  <c r="H128" i="5" s="1"/>
  <c r="E129" i="5"/>
  <c r="H129" i="5" s="1"/>
  <c r="E131" i="5"/>
  <c r="H131" i="5" s="1"/>
  <c r="E133" i="5"/>
  <c r="H133" i="5" s="1"/>
  <c r="E134" i="5"/>
  <c r="H134" i="5" s="1"/>
  <c r="E135" i="5"/>
  <c r="H135" i="5" s="1"/>
  <c r="E142" i="5"/>
  <c r="H142" i="5" s="1"/>
  <c r="D11" i="6"/>
  <c r="F11" i="6" s="1"/>
  <c r="E12" i="6"/>
  <c r="H12" i="6" s="1"/>
  <c r="G19" i="6"/>
  <c r="E343" i="6"/>
  <c r="H343" i="6" s="1"/>
  <c r="E341" i="6"/>
  <c r="H341" i="6" s="1"/>
  <c r="E333" i="6"/>
  <c r="H333" i="6" s="1"/>
  <c r="E328" i="6"/>
  <c r="H328" i="6" s="1"/>
  <c r="E324" i="6"/>
  <c r="H324" i="6" s="1"/>
  <c r="E321" i="6"/>
  <c r="H321" i="6" s="1"/>
  <c r="E319" i="6"/>
  <c r="H319" i="6" s="1"/>
  <c r="E317" i="6"/>
  <c r="H317" i="6" s="1"/>
  <c r="E313" i="6"/>
  <c r="H313" i="6" s="1"/>
  <c r="E305" i="6"/>
  <c r="H305" i="6" s="1"/>
  <c r="E303" i="6"/>
  <c r="H303" i="6" s="1"/>
  <c r="E301" i="6"/>
  <c r="H301" i="6" s="1"/>
  <c r="E294" i="6"/>
  <c r="H294" i="6" s="1"/>
  <c r="E293" i="6"/>
  <c r="H293" i="6" s="1"/>
  <c r="E291" i="6"/>
  <c r="H291" i="6" s="1"/>
  <c r="E290" i="6"/>
  <c r="H290" i="6" s="1"/>
  <c r="E289" i="6"/>
  <c r="H289" i="6" s="1"/>
  <c r="E288" i="6"/>
  <c r="H288" i="6" s="1"/>
  <c r="E287" i="6"/>
  <c r="H287" i="6" s="1"/>
  <c r="E286" i="6"/>
  <c r="H286" i="6" s="1"/>
  <c r="E283" i="6"/>
  <c r="H283" i="6" s="1"/>
  <c r="E279" i="6"/>
  <c r="H279" i="6" s="1"/>
  <c r="E278" i="6"/>
  <c r="H278" i="6" s="1"/>
  <c r="E277" i="6"/>
  <c r="H277" i="6" s="1"/>
  <c r="E276" i="6"/>
  <c r="H276" i="6" s="1"/>
  <c r="E275" i="6"/>
  <c r="H275" i="6" s="1"/>
  <c r="E264" i="6"/>
  <c r="H264" i="6" s="1"/>
  <c r="E263" i="6"/>
  <c r="H263" i="6" s="1"/>
  <c r="E262" i="6"/>
  <c r="H262" i="6" s="1"/>
  <c r="E261" i="6"/>
  <c r="H261" i="6" s="1"/>
  <c r="E260" i="6"/>
  <c r="H260" i="6" s="1"/>
  <c r="E259" i="6"/>
  <c r="H259" i="6" s="1"/>
  <c r="E258" i="6"/>
  <c r="H258" i="6" s="1"/>
  <c r="E253" i="6"/>
  <c r="H253" i="6" s="1"/>
  <c r="E250" i="6"/>
  <c r="H250" i="6" s="1"/>
  <c r="E249" i="6"/>
  <c r="H249" i="6" s="1"/>
  <c r="E246" i="6"/>
  <c r="H246" i="6" s="1"/>
  <c r="E244" i="6"/>
  <c r="H244" i="6" s="1"/>
  <c r="E241" i="6"/>
  <c r="H241" i="6" s="1"/>
  <c r="E238" i="6"/>
  <c r="H238" i="6" s="1"/>
  <c r="E237" i="6"/>
  <c r="H237" i="6" s="1"/>
  <c r="E236" i="6"/>
  <c r="H236" i="6" s="1"/>
  <c r="E231" i="6"/>
  <c r="H231" i="6" s="1"/>
  <c r="E230" i="6"/>
  <c r="H230" i="6" s="1"/>
  <c r="E229" i="6"/>
  <c r="H229" i="6" s="1"/>
  <c r="E228" i="6"/>
  <c r="H228" i="6" s="1"/>
  <c r="E227" i="6"/>
  <c r="H227" i="6" s="1"/>
  <c r="E226" i="6"/>
  <c r="H226" i="6" s="1"/>
  <c r="E225" i="6"/>
  <c r="H225" i="6" s="1"/>
  <c r="E222" i="6"/>
  <c r="H222" i="6" s="1"/>
  <c r="E214" i="6"/>
  <c r="H214" i="6" s="1"/>
  <c r="E213" i="6"/>
  <c r="H213" i="6" s="1"/>
  <c r="E212" i="6"/>
  <c r="H212" i="6" s="1"/>
  <c r="E210" i="6"/>
  <c r="H210" i="6" s="1"/>
  <c r="E209" i="6"/>
  <c r="H209" i="6" s="1"/>
  <c r="E208" i="6"/>
  <c r="H208" i="6" s="1"/>
  <c r="E206" i="6"/>
  <c r="H206" i="6" s="1"/>
  <c r="E205" i="6"/>
  <c r="H205" i="6" s="1"/>
  <c r="E204" i="6"/>
  <c r="H204" i="6" s="1"/>
  <c r="E203" i="6"/>
  <c r="H203" i="6" s="1"/>
  <c r="E202" i="6"/>
  <c r="H202" i="6" s="1"/>
  <c r="E201" i="6"/>
  <c r="H201" i="6" s="1"/>
  <c r="E200" i="6"/>
  <c r="H200" i="6" s="1"/>
  <c r="E199" i="6"/>
  <c r="H199" i="6" s="1"/>
  <c r="E198" i="6"/>
  <c r="H198" i="6" s="1"/>
  <c r="E197" i="6"/>
  <c r="H197" i="6" s="1"/>
  <c r="E194" i="6"/>
  <c r="H194" i="6" s="1"/>
  <c r="E192" i="6"/>
  <c r="H192" i="6" s="1"/>
  <c r="E191" i="6"/>
  <c r="H191" i="6" s="1"/>
  <c r="E189" i="6"/>
  <c r="H189" i="6" s="1"/>
  <c r="E188" i="6"/>
  <c r="H188" i="6" s="1"/>
  <c r="E187" i="6"/>
  <c r="H187" i="6" s="1"/>
  <c r="E186" i="6"/>
  <c r="H186" i="6" s="1"/>
  <c r="E185" i="6"/>
  <c r="H185" i="6" s="1"/>
  <c r="E184" i="6"/>
  <c r="H184" i="6" s="1"/>
  <c r="E182" i="6"/>
  <c r="H182" i="6" s="1"/>
  <c r="E181" i="6"/>
  <c r="H181" i="6" s="1"/>
  <c r="E180" i="6"/>
  <c r="H180" i="6" s="1"/>
  <c r="E179" i="6"/>
  <c r="H179" i="6" s="1"/>
  <c r="E178" i="6"/>
  <c r="H178" i="6" s="1"/>
  <c r="E176" i="6"/>
  <c r="H176" i="6" s="1"/>
  <c r="E175" i="6"/>
  <c r="H175" i="6" s="1"/>
  <c r="E174" i="6"/>
  <c r="H174" i="6" s="1"/>
  <c r="E173" i="6"/>
  <c r="H173" i="6" s="1"/>
  <c r="C11" i="6"/>
  <c r="F175" i="6"/>
  <c r="F180" i="6"/>
  <c r="F185" i="6"/>
  <c r="F189" i="6"/>
  <c r="F197" i="6"/>
  <c r="F201" i="6"/>
  <c r="F205" i="6"/>
  <c r="F210" i="6"/>
  <c r="F228" i="6"/>
  <c r="F244" i="6"/>
  <c r="F253" i="6"/>
  <c r="F275" i="6"/>
  <c r="F282" i="6"/>
  <c r="F288" i="6"/>
  <c r="F293" i="6"/>
  <c r="F341" i="6"/>
  <c r="F583" i="6"/>
  <c r="F587" i="6"/>
  <c r="F592" i="6"/>
  <c r="F600" i="6"/>
  <c r="F605" i="6"/>
  <c r="G9" i="7"/>
  <c r="G19" i="7"/>
  <c r="H19" i="7" s="1"/>
  <c r="G75" i="7"/>
  <c r="G173" i="7"/>
  <c r="H173" i="7" s="1"/>
  <c r="F351" i="7"/>
  <c r="F364" i="7"/>
  <c r="F372" i="7"/>
  <c r="F456" i="7"/>
  <c r="F466" i="7"/>
  <c r="F484" i="7"/>
  <c r="F9" i="8"/>
  <c r="F11" i="8"/>
  <c r="F13" i="8"/>
  <c r="G349" i="8"/>
  <c r="H349" i="8" s="1"/>
  <c r="D8" i="9"/>
  <c r="F10" i="9" s="1"/>
  <c r="F12" i="9"/>
  <c r="G19" i="9"/>
  <c r="H19" i="9" s="1"/>
  <c r="F9" i="10"/>
  <c r="F11" i="10"/>
  <c r="F13" i="10"/>
  <c r="F489" i="15"/>
  <c r="F532" i="15"/>
  <c r="F535" i="15"/>
  <c r="F536" i="15"/>
  <c r="F538" i="15"/>
  <c r="F539" i="15"/>
  <c r="F554" i="15"/>
  <c r="F559" i="15"/>
  <c r="F560" i="15"/>
  <c r="F561" i="15"/>
  <c r="F568" i="15"/>
  <c r="F569" i="15"/>
  <c r="F298" i="16"/>
  <c r="F300" i="16"/>
  <c r="F301" i="16"/>
  <c r="F302" i="16"/>
  <c r="F305" i="16"/>
  <c r="F308" i="16"/>
  <c r="F313" i="16"/>
  <c r="F314" i="16"/>
  <c r="F317" i="16"/>
  <c r="F319" i="16"/>
  <c r="F321" i="16"/>
  <c r="F322" i="16"/>
  <c r="F324" i="16"/>
  <c r="F327" i="16"/>
  <c r="F328" i="16"/>
  <c r="F329" i="16"/>
  <c r="F582" i="16"/>
  <c r="F583" i="16"/>
  <c r="F584" i="16"/>
  <c r="F585" i="16"/>
  <c r="F586" i="16"/>
  <c r="F587" i="16"/>
  <c r="F590" i="16"/>
  <c r="F592" i="16"/>
  <c r="F593" i="16"/>
  <c r="F596" i="16"/>
  <c r="F597" i="16"/>
  <c r="F598" i="16"/>
  <c r="F599" i="16"/>
  <c r="F600" i="16"/>
  <c r="F601" i="16"/>
  <c r="F603" i="16"/>
  <c r="F605" i="16"/>
  <c r="F606" i="16"/>
  <c r="D8" i="17"/>
  <c r="F12" i="17" s="1"/>
  <c r="D10" i="17"/>
  <c r="F75" i="17"/>
  <c r="F81" i="17"/>
  <c r="F121" i="17"/>
  <c r="F349" i="17"/>
  <c r="F384" i="17"/>
  <c r="F395" i="17"/>
  <c r="D9" i="18"/>
  <c r="F9" i="18" s="1"/>
  <c r="F8" i="18" s="1"/>
  <c r="D11" i="18"/>
  <c r="F11" i="18" s="1"/>
  <c r="F19" i="18"/>
  <c r="F45" i="18"/>
  <c r="F173" i="18"/>
  <c r="F174" i="18"/>
  <c r="F178" i="18"/>
  <c r="F179" i="18"/>
  <c r="F202" i="18"/>
  <c r="F206" i="18"/>
  <c r="F210" i="18"/>
  <c r="F213" i="18"/>
  <c r="F228" i="18"/>
  <c r="F238" i="18"/>
  <c r="F241" i="18"/>
  <c r="F246" i="18"/>
  <c r="F277" i="18"/>
  <c r="F299" i="18"/>
  <c r="F302" i="18"/>
  <c r="H393" i="18"/>
  <c r="H397" i="18"/>
  <c r="F398" i="18"/>
  <c r="H401" i="18"/>
  <c r="H405" i="18"/>
  <c r="H409" i="18"/>
  <c r="F410" i="18"/>
  <c r="H413" i="18"/>
  <c r="H417" i="18"/>
  <c r="H421" i="18"/>
  <c r="H425" i="18"/>
  <c r="H429" i="18"/>
  <c r="H433" i="18"/>
  <c r="H437" i="18"/>
  <c r="H441" i="18"/>
  <c r="H445" i="18"/>
  <c r="H449" i="18"/>
  <c r="H453" i="18"/>
  <c r="H457" i="18"/>
  <c r="H461" i="18"/>
  <c r="H465" i="18"/>
  <c r="H469" i="18"/>
  <c r="H473" i="18"/>
  <c r="H477" i="18"/>
  <c r="H481" i="18"/>
  <c r="H485" i="18"/>
  <c r="H489" i="18"/>
  <c r="H493" i="18"/>
  <c r="H497" i="18"/>
  <c r="H501" i="18"/>
  <c r="H505" i="18"/>
  <c r="H509" i="18"/>
  <c r="H513" i="18"/>
  <c r="H517" i="18"/>
  <c r="H521" i="18"/>
  <c r="H525" i="18"/>
  <c r="H529" i="18"/>
  <c r="H533" i="18"/>
  <c r="H537" i="18"/>
  <c r="F538" i="18"/>
  <c r="E541" i="18"/>
  <c r="H541" i="18" s="1"/>
  <c r="H545" i="18"/>
  <c r="H549" i="18"/>
  <c r="H553" i="18"/>
  <c r="H557" i="18"/>
  <c r="E561" i="18"/>
  <c r="H561" i="18" s="1"/>
  <c r="H565" i="18"/>
  <c r="H569" i="18"/>
  <c r="F570" i="18"/>
  <c r="H573" i="18"/>
  <c r="E585" i="18"/>
  <c r="H585" i="18" s="1"/>
  <c r="E600" i="18"/>
  <c r="H600" i="18" s="1"/>
  <c r="G19" i="19"/>
  <c r="H21" i="19"/>
  <c r="H25" i="19"/>
  <c r="H29" i="19"/>
  <c r="H33" i="19"/>
  <c r="H37" i="19"/>
  <c r="H41" i="19"/>
  <c r="H45" i="19"/>
  <c r="H49" i="19"/>
  <c r="H53" i="19"/>
  <c r="H57" i="19"/>
  <c r="H61" i="19"/>
  <c r="H65" i="19"/>
  <c r="H69" i="19"/>
  <c r="F157" i="19"/>
  <c r="F153" i="19"/>
  <c r="F80" i="19"/>
  <c r="F75" i="19"/>
  <c r="D10" i="19"/>
  <c r="D8" i="19"/>
  <c r="F13" i="19" s="1"/>
  <c r="H176" i="19"/>
  <c r="H180" i="19"/>
  <c r="H184" i="19"/>
  <c r="H188" i="19"/>
  <c r="H192" i="19"/>
  <c r="H196" i="19"/>
  <c r="H200" i="19"/>
  <c r="H204" i="19"/>
  <c r="H208" i="19"/>
  <c r="H212" i="19"/>
  <c r="H216" i="19"/>
  <c r="H220" i="19"/>
  <c r="H224" i="19"/>
  <c r="H228" i="19"/>
  <c r="H232" i="19"/>
  <c r="H236" i="19"/>
  <c r="H240" i="19"/>
  <c r="H244" i="19"/>
  <c r="H248" i="19"/>
  <c r="H252" i="19"/>
  <c r="H256" i="19"/>
  <c r="H260" i="19"/>
  <c r="H264" i="19"/>
  <c r="H268" i="19"/>
  <c r="H272" i="19"/>
  <c r="H276" i="19"/>
  <c r="H280" i="19"/>
  <c r="H283" i="19"/>
  <c r="H287" i="19"/>
  <c r="H291" i="19"/>
  <c r="H295" i="19"/>
  <c r="H299" i="19"/>
  <c r="H303" i="19"/>
  <c r="H306" i="19"/>
  <c r="H310" i="19"/>
  <c r="H314" i="19"/>
  <c r="H318" i="19"/>
  <c r="H322" i="19"/>
  <c r="H326" i="19"/>
  <c r="G349" i="7"/>
  <c r="G10" i="8"/>
  <c r="H10" i="8" s="1"/>
  <c r="G12" i="8"/>
  <c r="H12" i="8" s="1"/>
  <c r="G19" i="8"/>
  <c r="G173" i="8"/>
  <c r="G582" i="8"/>
  <c r="G9" i="9"/>
  <c r="G11" i="9"/>
  <c r="G13" i="9"/>
  <c r="G75" i="9"/>
  <c r="G349" i="9"/>
  <c r="G10" i="10"/>
  <c r="H10" i="10" s="1"/>
  <c r="G12" i="10"/>
  <c r="H12" i="10" s="1"/>
  <c r="G19" i="10"/>
  <c r="G173" i="10"/>
  <c r="G582" i="10"/>
  <c r="G13" i="11"/>
  <c r="G75" i="11"/>
  <c r="G349" i="11"/>
  <c r="G19" i="12"/>
  <c r="G173" i="12"/>
  <c r="G582" i="12"/>
  <c r="G9" i="13"/>
  <c r="G13" i="13"/>
  <c r="G75" i="13"/>
  <c r="G349" i="13"/>
  <c r="G19" i="14"/>
  <c r="H19" i="14" s="1"/>
  <c r="G173" i="14"/>
  <c r="G582" i="14"/>
  <c r="G11" i="15"/>
  <c r="G13" i="15"/>
  <c r="G75" i="15"/>
  <c r="G349" i="15"/>
  <c r="G8" i="16"/>
  <c r="G12" i="16"/>
  <c r="H12" i="16" s="1"/>
  <c r="G19" i="16"/>
  <c r="G173" i="16"/>
  <c r="G582" i="16"/>
  <c r="G9" i="17"/>
  <c r="G11" i="17"/>
  <c r="G13" i="17"/>
  <c r="G75" i="17"/>
  <c r="G349" i="17"/>
  <c r="G8" i="18"/>
  <c r="G10" i="18"/>
  <c r="H10" i="18" s="1"/>
  <c r="G12" i="18"/>
  <c r="H12" i="18" s="1"/>
  <c r="G19" i="18"/>
  <c r="G173" i="18"/>
  <c r="F445" i="18"/>
  <c r="F465" i="18"/>
  <c r="E468" i="18"/>
  <c r="H468" i="18" s="1"/>
  <c r="F469" i="18"/>
  <c r="E484" i="18"/>
  <c r="H484" i="18" s="1"/>
  <c r="F489" i="18"/>
  <c r="E532" i="18"/>
  <c r="H532" i="18" s="1"/>
  <c r="E556" i="18"/>
  <c r="H556" i="18" s="1"/>
  <c r="E560" i="18"/>
  <c r="H560" i="18" s="1"/>
  <c r="F561" i="18"/>
  <c r="F609" i="18"/>
  <c r="F602" i="18"/>
  <c r="F600" i="18"/>
  <c r="F597" i="18"/>
  <c r="F592" i="18"/>
  <c r="F586" i="18"/>
  <c r="F585" i="18"/>
  <c r="F584" i="18"/>
  <c r="F582" i="18"/>
  <c r="E584" i="18"/>
  <c r="H584" i="18" s="1"/>
  <c r="E597" i="18"/>
  <c r="H597" i="18" s="1"/>
  <c r="C8" i="19"/>
  <c r="E11" i="19" s="1"/>
  <c r="H11" i="19" s="1"/>
  <c r="G10" i="19"/>
  <c r="E305" i="19"/>
  <c r="H305" i="19" s="1"/>
  <c r="E282" i="19"/>
  <c r="H282" i="19" s="1"/>
  <c r="G173" i="19"/>
  <c r="H175" i="19"/>
  <c r="E179" i="19"/>
  <c r="H179" i="19" s="1"/>
  <c r="H183" i="19"/>
  <c r="H187" i="19"/>
  <c r="H191" i="19"/>
  <c r="H195" i="19"/>
  <c r="H199" i="19"/>
  <c r="H203" i="19"/>
  <c r="H207" i="19"/>
  <c r="H211" i="19"/>
  <c r="H215" i="19"/>
  <c r="H219" i="19"/>
  <c r="H223" i="19"/>
  <c r="H227" i="19"/>
  <c r="E586" i="19"/>
  <c r="H586" i="19" s="1"/>
  <c r="E585" i="19"/>
  <c r="H585" i="19" s="1"/>
  <c r="E582" i="19"/>
  <c r="H582" i="19" s="1"/>
  <c r="E164" i="20"/>
  <c r="H164" i="20" s="1"/>
  <c r="E153" i="20"/>
  <c r="H153" i="20" s="1"/>
  <c r="E143" i="20"/>
  <c r="H143" i="20" s="1"/>
  <c r="E142" i="20"/>
  <c r="H142" i="20" s="1"/>
  <c r="E141" i="20"/>
  <c r="H141" i="20" s="1"/>
  <c r="E137" i="20"/>
  <c r="H137" i="20" s="1"/>
  <c r="E134" i="20"/>
  <c r="H134" i="20" s="1"/>
  <c r="E133" i="20"/>
  <c r="H133" i="20" s="1"/>
  <c r="E131" i="20"/>
  <c r="H131" i="20" s="1"/>
  <c r="E129" i="20"/>
  <c r="H129" i="20" s="1"/>
  <c r="E128" i="20"/>
  <c r="H128" i="20" s="1"/>
  <c r="E126" i="20"/>
  <c r="H126" i="20" s="1"/>
  <c r="E125" i="20"/>
  <c r="H125" i="20" s="1"/>
  <c r="E123" i="20"/>
  <c r="H123" i="20" s="1"/>
  <c r="E121" i="20"/>
  <c r="H121" i="20" s="1"/>
  <c r="E117" i="20"/>
  <c r="H117" i="20" s="1"/>
  <c r="E116" i="20"/>
  <c r="H116" i="20" s="1"/>
  <c r="E115" i="20"/>
  <c r="H115" i="20" s="1"/>
  <c r="E111" i="20"/>
  <c r="H111" i="20" s="1"/>
  <c r="E106" i="20"/>
  <c r="H106" i="20" s="1"/>
  <c r="E104" i="20"/>
  <c r="H104" i="20" s="1"/>
  <c r="E103" i="20"/>
  <c r="H103" i="20" s="1"/>
  <c r="E99" i="20"/>
  <c r="H99" i="20" s="1"/>
  <c r="E95" i="20"/>
  <c r="H95" i="20" s="1"/>
  <c r="E94" i="20"/>
  <c r="H94" i="20" s="1"/>
  <c r="E93" i="20"/>
  <c r="H93" i="20" s="1"/>
  <c r="E92" i="20"/>
  <c r="H92" i="20" s="1"/>
  <c r="E91" i="20"/>
  <c r="H91" i="20" s="1"/>
  <c r="E89" i="20"/>
  <c r="H89" i="20" s="1"/>
  <c r="E85" i="20"/>
  <c r="H85" i="20" s="1"/>
  <c r="E80" i="20"/>
  <c r="H80" i="20" s="1"/>
  <c r="E79" i="20"/>
  <c r="H79" i="20" s="1"/>
  <c r="E78" i="20"/>
  <c r="H78" i="20" s="1"/>
  <c r="E77" i="20"/>
  <c r="H77" i="20" s="1"/>
  <c r="E76" i="20"/>
  <c r="H76" i="20" s="1"/>
  <c r="E75" i="20"/>
  <c r="H75" i="20" s="1"/>
  <c r="C10" i="20"/>
  <c r="C8" i="20"/>
  <c r="G8" i="20" s="1"/>
  <c r="D9" i="11"/>
  <c r="F9" i="11" s="1"/>
  <c r="D11" i="11"/>
  <c r="F11" i="11" s="1"/>
  <c r="D13" i="11"/>
  <c r="F13" i="11" s="1"/>
  <c r="F173" i="11"/>
  <c r="F174" i="11"/>
  <c r="F178" i="11"/>
  <c r="F181" i="11"/>
  <c r="F186" i="11"/>
  <c r="F194" i="11"/>
  <c r="F197" i="11"/>
  <c r="F200" i="11"/>
  <c r="F201" i="11"/>
  <c r="F204" i="11"/>
  <c r="F206" i="11"/>
  <c r="F208" i="11"/>
  <c r="F210" i="11"/>
  <c r="F213" i="11"/>
  <c r="F215" i="11"/>
  <c r="F218" i="11"/>
  <c r="F225" i="11"/>
  <c r="F241" i="11"/>
  <c r="F294" i="11"/>
  <c r="F301" i="11"/>
  <c r="F302" i="11"/>
  <c r="F304" i="11"/>
  <c r="F317" i="11"/>
  <c r="F319" i="11"/>
  <c r="F582" i="11"/>
  <c r="F585" i="11"/>
  <c r="F586" i="11"/>
  <c r="F589" i="11"/>
  <c r="F592" i="11"/>
  <c r="F597" i="11"/>
  <c r="F598" i="11"/>
  <c r="F599" i="11"/>
  <c r="F600" i="11"/>
  <c r="F601" i="11"/>
  <c r="F602" i="11"/>
  <c r="F608" i="11"/>
  <c r="D8" i="12"/>
  <c r="F9" i="12" s="1"/>
  <c r="D10" i="12"/>
  <c r="D12" i="12"/>
  <c r="F12" i="12" s="1"/>
  <c r="F75" i="12"/>
  <c r="F76" i="12"/>
  <c r="F79" i="12"/>
  <c r="F80" i="12"/>
  <c r="F91" i="12"/>
  <c r="F104" i="12"/>
  <c r="F112" i="12"/>
  <c r="F113" i="12"/>
  <c r="F117" i="12"/>
  <c r="F125" i="12"/>
  <c r="F131" i="12"/>
  <c r="F349" i="12"/>
  <c r="F355" i="12"/>
  <c r="F357" i="12"/>
  <c r="F358" i="12"/>
  <c r="F359" i="12"/>
  <c r="F361" i="12"/>
  <c r="F362" i="12"/>
  <c r="F364" i="12"/>
  <c r="F365" i="12"/>
  <c r="F369" i="12"/>
  <c r="F373" i="12"/>
  <c r="F379" i="12"/>
  <c r="F380" i="12"/>
  <c r="F383" i="12"/>
  <c r="F388" i="12"/>
  <c r="F391" i="12"/>
  <c r="F395" i="12"/>
  <c r="F397" i="12"/>
  <c r="F398" i="12"/>
  <c r="F399" i="12"/>
  <c r="F403" i="12"/>
  <c r="F415" i="12"/>
  <c r="F422" i="12"/>
  <c r="F453" i="12"/>
  <c r="F455" i="12"/>
  <c r="F456" i="12"/>
  <c r="F459" i="12"/>
  <c r="F465" i="12"/>
  <c r="F479" i="12"/>
  <c r="F484" i="12"/>
  <c r="F490" i="12"/>
  <c r="F498" i="12"/>
  <c r="F515" i="12"/>
  <c r="F528" i="12"/>
  <c r="F538" i="12"/>
  <c r="F539" i="12"/>
  <c r="F544" i="12"/>
  <c r="F549" i="12"/>
  <c r="D9" i="13"/>
  <c r="F9" i="13" s="1"/>
  <c r="F8" i="13" s="1"/>
  <c r="D11" i="13"/>
  <c r="F11" i="13" s="1"/>
  <c r="F19" i="13"/>
  <c r="F28" i="13"/>
  <c r="F30" i="13"/>
  <c r="F36" i="13"/>
  <c r="F49" i="13"/>
  <c r="F173" i="13"/>
  <c r="F174" i="13"/>
  <c r="F176" i="13"/>
  <c r="F178" i="13"/>
  <c r="F179" i="13"/>
  <c r="F181" i="13"/>
  <c r="F182" i="13"/>
  <c r="F186" i="13"/>
  <c r="F187" i="13"/>
  <c r="F188" i="13"/>
  <c r="F189" i="13"/>
  <c r="F191" i="13"/>
  <c r="F192" i="13"/>
  <c r="F193" i="13"/>
  <c r="F199" i="13"/>
  <c r="F200" i="13"/>
  <c r="F201" i="13"/>
  <c r="F202" i="13"/>
  <c r="F203" i="13"/>
  <c r="F204" i="13"/>
  <c r="F210" i="13"/>
  <c r="F213" i="13"/>
  <c r="F214" i="13"/>
  <c r="F218" i="13"/>
  <c r="F225" i="13"/>
  <c r="F232" i="13"/>
  <c r="F238" i="13"/>
  <c r="F244" i="13"/>
  <c r="F271" i="13"/>
  <c r="F276" i="13"/>
  <c r="F277" i="13"/>
  <c r="F280" i="13"/>
  <c r="F286" i="13"/>
  <c r="F288" i="13"/>
  <c r="F289" i="13"/>
  <c r="F294" i="13"/>
  <c r="F297" i="13"/>
  <c r="F301" i="13"/>
  <c r="F302" i="13"/>
  <c r="F305" i="13"/>
  <c r="F308" i="13"/>
  <c r="F317" i="13"/>
  <c r="F319" i="13"/>
  <c r="F322" i="13"/>
  <c r="F328" i="13"/>
  <c r="F582" i="13"/>
  <c r="F583" i="13"/>
  <c r="F584" i="13"/>
  <c r="F585" i="13"/>
  <c r="F586" i="13"/>
  <c r="F587" i="13"/>
  <c r="F589" i="13"/>
  <c r="F590" i="13"/>
  <c r="F591" i="13"/>
  <c r="F593" i="13"/>
  <c r="F597" i="13"/>
  <c r="F600" i="13"/>
  <c r="F601" i="13"/>
  <c r="F603" i="13"/>
  <c r="F605" i="13"/>
  <c r="F608" i="13"/>
  <c r="D8" i="14"/>
  <c r="F9" i="14" s="1"/>
  <c r="D10" i="14"/>
  <c r="D12" i="14"/>
  <c r="F12" i="14" s="1"/>
  <c r="F75" i="14"/>
  <c r="F87" i="14"/>
  <c r="F91" i="14"/>
  <c r="F120" i="14"/>
  <c r="F349" i="14"/>
  <c r="F355" i="14"/>
  <c r="F361" i="14"/>
  <c r="F370" i="14"/>
  <c r="F384" i="14"/>
  <c r="F388" i="14"/>
  <c r="F395" i="14"/>
  <c r="F398" i="14"/>
  <c r="F399" i="14"/>
  <c r="D9" i="15"/>
  <c r="F9" i="15" s="1"/>
  <c r="F8" i="15" s="1"/>
  <c r="D11" i="15"/>
  <c r="F11" i="15" s="1"/>
  <c r="F19" i="15"/>
  <c r="F28" i="15"/>
  <c r="F30" i="15"/>
  <c r="F39" i="15"/>
  <c r="F50" i="15"/>
  <c r="F67" i="15"/>
  <c r="F173" i="15"/>
  <c r="F174" i="15"/>
  <c r="F178" i="15"/>
  <c r="F179" i="15"/>
  <c r="F181" i="15"/>
  <c r="F186" i="15"/>
  <c r="F193" i="15"/>
  <c r="F194" i="15"/>
  <c r="F199" i="15"/>
  <c r="F202" i="15"/>
  <c r="F204" i="15"/>
  <c r="F206" i="15"/>
  <c r="F210" i="15"/>
  <c r="F211" i="15"/>
  <c r="F213" i="15"/>
  <c r="F214" i="15"/>
  <c r="F225" i="15"/>
  <c r="F228" i="15"/>
  <c r="F230" i="15"/>
  <c r="F232" i="15"/>
  <c r="F233" i="15"/>
  <c r="F236" i="15"/>
  <c r="F238" i="15"/>
  <c r="F241" i="15"/>
  <c r="F244" i="15"/>
  <c r="F246" i="15"/>
  <c r="F248" i="15"/>
  <c r="F250" i="15"/>
  <c r="F259" i="15"/>
  <c r="F275" i="15"/>
  <c r="F277" i="15"/>
  <c r="F278" i="15"/>
  <c r="F283" i="15"/>
  <c r="F293" i="15"/>
  <c r="F294" i="15"/>
  <c r="F298" i="15"/>
  <c r="F303" i="15"/>
  <c r="F306" i="15"/>
  <c r="F308" i="15"/>
  <c r="F319" i="15"/>
  <c r="F324" i="15"/>
  <c r="F582" i="15"/>
  <c r="F584" i="15"/>
  <c r="F585" i="15"/>
  <c r="F586" i="15"/>
  <c r="F592" i="15"/>
  <c r="F597" i="15"/>
  <c r="F598" i="15"/>
  <c r="F600" i="15"/>
  <c r="F601" i="15"/>
  <c r="F603" i="15"/>
  <c r="D8" i="16"/>
  <c r="F12" i="16" s="1"/>
  <c r="D10" i="16"/>
  <c r="F10" i="16" s="1"/>
  <c r="F75" i="16"/>
  <c r="F76" i="16"/>
  <c r="F77" i="16"/>
  <c r="F78" i="16"/>
  <c r="F79" i="16"/>
  <c r="F80" i="16"/>
  <c r="F82" i="16"/>
  <c r="F87" i="16"/>
  <c r="F89" i="16"/>
  <c r="F90" i="16"/>
  <c r="F91" i="16"/>
  <c r="F93" i="16"/>
  <c r="F95" i="16"/>
  <c r="F99" i="16"/>
  <c r="F102" i="16"/>
  <c r="F103" i="16"/>
  <c r="F104" i="16"/>
  <c r="F106" i="16"/>
  <c r="F109" i="16"/>
  <c r="F111" i="16"/>
  <c r="F112" i="16"/>
  <c r="F113" i="16"/>
  <c r="F114" i="16"/>
  <c r="F115" i="16"/>
  <c r="F116" i="16"/>
  <c r="F120" i="16"/>
  <c r="F121" i="16"/>
  <c r="F123" i="16"/>
  <c r="F125" i="16"/>
  <c r="F126" i="16"/>
  <c r="F128" i="16"/>
  <c r="F131" i="16"/>
  <c r="F134" i="16"/>
  <c r="F136" i="16"/>
  <c r="F137" i="16"/>
  <c r="F142" i="16"/>
  <c r="F143" i="16"/>
  <c r="F148" i="16"/>
  <c r="F152" i="16"/>
  <c r="F155" i="16"/>
  <c r="F156" i="16"/>
  <c r="F161" i="16"/>
  <c r="F164" i="16"/>
  <c r="F349" i="16"/>
  <c r="F350" i="16"/>
  <c r="F351" i="16"/>
  <c r="F352" i="16"/>
  <c r="F354" i="16"/>
  <c r="F355" i="16"/>
  <c r="F356" i="16"/>
  <c r="F358" i="16"/>
  <c r="F359" i="16"/>
  <c r="F361" i="16"/>
  <c r="F362" i="16"/>
  <c r="F364" i="16"/>
  <c r="F365" i="16"/>
  <c r="F366" i="16"/>
  <c r="F369" i="16"/>
  <c r="F370" i="16"/>
  <c r="F372" i="16"/>
  <c r="F373" i="16"/>
  <c r="F374" i="16"/>
  <c r="F379" i="16"/>
  <c r="F380" i="16"/>
  <c r="F382" i="16"/>
  <c r="F383" i="16"/>
  <c r="F384" i="16"/>
  <c r="F391" i="16"/>
  <c r="F395" i="16"/>
  <c r="F397" i="16"/>
  <c r="F398" i="16"/>
  <c r="F399" i="16"/>
  <c r="F401" i="16"/>
  <c r="F402" i="16"/>
  <c r="F405" i="16"/>
  <c r="F408" i="16"/>
  <c r="F409" i="16"/>
  <c r="F410" i="16"/>
  <c r="F412" i="16"/>
  <c r="F413" i="16"/>
  <c r="F416" i="16"/>
  <c r="F420" i="16"/>
  <c r="F423" i="16"/>
  <c r="F424" i="16"/>
  <c r="F425" i="16"/>
  <c r="F429" i="16"/>
  <c r="F432" i="16"/>
  <c r="F433" i="16"/>
  <c r="F437" i="16"/>
  <c r="F438" i="16"/>
  <c r="F441" i="16"/>
  <c r="F442" i="16"/>
  <c r="F443" i="16"/>
  <c r="F444" i="16"/>
  <c r="F445" i="16"/>
  <c r="F453" i="16"/>
  <c r="F456" i="16"/>
  <c r="F457" i="16"/>
  <c r="F458" i="16"/>
  <c r="F459" i="16"/>
  <c r="F461" i="16"/>
  <c r="F462" i="16"/>
  <c r="F465" i="16"/>
  <c r="F471" i="16"/>
  <c r="F476" i="16"/>
  <c r="F479" i="16"/>
  <c r="F484" i="16"/>
  <c r="F486" i="16"/>
  <c r="F488" i="16"/>
  <c r="F489" i="16"/>
  <c r="F490" i="16"/>
  <c r="F492" i="16"/>
  <c r="F494" i="16"/>
  <c r="F495" i="16"/>
  <c r="F498" i="16"/>
  <c r="F515" i="16"/>
  <c r="F517" i="16"/>
  <c r="F520" i="16"/>
  <c r="F530" i="16"/>
  <c r="F531" i="16"/>
  <c r="F534" i="16"/>
  <c r="F535" i="16"/>
  <c r="F537" i="16"/>
  <c r="F538" i="16"/>
  <c r="F539" i="16"/>
  <c r="F548" i="16"/>
  <c r="F549" i="16"/>
  <c r="F551" i="16"/>
  <c r="F554" i="16"/>
  <c r="F559" i="16"/>
  <c r="F560" i="16"/>
  <c r="F561" i="16"/>
  <c r="F566" i="16"/>
  <c r="F9" i="19"/>
  <c r="H19" i="19"/>
  <c r="H328" i="19"/>
  <c r="H332" i="19"/>
  <c r="H336" i="19"/>
  <c r="H340" i="19"/>
  <c r="H588" i="19"/>
  <c r="H592" i="19"/>
  <c r="H596" i="19"/>
  <c r="H600" i="19"/>
  <c r="H604" i="19"/>
  <c r="H608" i="19"/>
  <c r="E9" i="20"/>
  <c r="E13" i="20"/>
  <c r="H19" i="20"/>
  <c r="H82" i="20"/>
  <c r="H102" i="20"/>
  <c r="H107" i="20"/>
  <c r="H114" i="20"/>
  <c r="H119" i="20"/>
  <c r="H122" i="20"/>
  <c r="H127" i="20"/>
  <c r="H132" i="20"/>
  <c r="H146" i="20"/>
  <c r="H150" i="20"/>
  <c r="H157" i="20"/>
  <c r="H161" i="20"/>
  <c r="C12" i="7"/>
  <c r="E349" i="7"/>
  <c r="H349" i="7" s="1"/>
  <c r="E350" i="7"/>
  <c r="H350" i="7" s="1"/>
  <c r="E351" i="7"/>
  <c r="H351" i="7" s="1"/>
  <c r="E352" i="7"/>
  <c r="H352" i="7" s="1"/>
  <c r="E355" i="7"/>
  <c r="H355" i="7" s="1"/>
  <c r="E356" i="7"/>
  <c r="H356" i="7" s="1"/>
  <c r="E358" i="7"/>
  <c r="H358" i="7" s="1"/>
  <c r="E359" i="7"/>
  <c r="H359" i="7" s="1"/>
  <c r="E361" i="7"/>
  <c r="H361" i="7" s="1"/>
  <c r="E362" i="7"/>
  <c r="H362" i="7" s="1"/>
  <c r="E364" i="7"/>
  <c r="H364" i="7" s="1"/>
  <c r="E365" i="7"/>
  <c r="H365" i="7" s="1"/>
  <c r="E366" i="7"/>
  <c r="H366" i="7" s="1"/>
  <c r="E369" i="7"/>
  <c r="H369" i="7" s="1"/>
  <c r="E372" i="7"/>
  <c r="H372" i="7" s="1"/>
  <c r="E373" i="7"/>
  <c r="H373" i="7" s="1"/>
  <c r="E374" i="7"/>
  <c r="H374" i="7" s="1"/>
  <c r="E382" i="7"/>
  <c r="H382" i="7" s="1"/>
  <c r="E383" i="7"/>
  <c r="H383" i="7" s="1"/>
  <c r="E384" i="7"/>
  <c r="H384" i="7" s="1"/>
  <c r="E388" i="7"/>
  <c r="H388" i="7" s="1"/>
  <c r="E391" i="7"/>
  <c r="H391" i="7" s="1"/>
  <c r="E395" i="7"/>
  <c r="H395" i="7" s="1"/>
  <c r="E397" i="7"/>
  <c r="H397" i="7" s="1"/>
  <c r="E398" i="7"/>
  <c r="H398" i="7" s="1"/>
  <c r="E399" i="7"/>
  <c r="H399" i="7" s="1"/>
  <c r="E403" i="7"/>
  <c r="H403" i="7" s="1"/>
  <c r="E409" i="7"/>
  <c r="H409" i="7" s="1"/>
  <c r="E410" i="7"/>
  <c r="H410" i="7" s="1"/>
  <c r="E411" i="7"/>
  <c r="H411" i="7" s="1"/>
  <c r="E412" i="7"/>
  <c r="H412" i="7" s="1"/>
  <c r="E413" i="7"/>
  <c r="H413" i="7" s="1"/>
  <c r="E420" i="7"/>
  <c r="H420" i="7" s="1"/>
  <c r="E429" i="7"/>
  <c r="H429" i="7" s="1"/>
  <c r="E431" i="7"/>
  <c r="H431" i="7" s="1"/>
  <c r="E432" i="7"/>
  <c r="H432" i="7" s="1"/>
  <c r="E434" i="7"/>
  <c r="H434" i="7" s="1"/>
  <c r="E440" i="7"/>
  <c r="H440" i="7" s="1"/>
  <c r="E441" i="7"/>
  <c r="H441" i="7" s="1"/>
  <c r="E442" i="7"/>
  <c r="H442" i="7" s="1"/>
  <c r="E453" i="7"/>
  <c r="H453" i="7" s="1"/>
  <c r="E455" i="7"/>
  <c r="H455" i="7" s="1"/>
  <c r="E456" i="7"/>
  <c r="H456" i="7" s="1"/>
  <c r="E461" i="7"/>
  <c r="H461" i="7" s="1"/>
  <c r="E464" i="7"/>
  <c r="H464" i="7" s="1"/>
  <c r="E465" i="7"/>
  <c r="H465" i="7" s="1"/>
  <c r="E466" i="7"/>
  <c r="H466" i="7" s="1"/>
  <c r="E468" i="7"/>
  <c r="H468" i="7" s="1"/>
  <c r="E471" i="7"/>
  <c r="H471" i="7" s="1"/>
  <c r="E475" i="7"/>
  <c r="H475" i="7" s="1"/>
  <c r="E476" i="7"/>
  <c r="H476" i="7" s="1"/>
  <c r="E479" i="7"/>
  <c r="H479" i="7" s="1"/>
  <c r="E481" i="7"/>
  <c r="H481" i="7" s="1"/>
  <c r="E483" i="7"/>
  <c r="H483" i="7" s="1"/>
  <c r="E484" i="7"/>
  <c r="H484" i="7" s="1"/>
  <c r="E487" i="7"/>
  <c r="H487" i="7" s="1"/>
  <c r="E490" i="7"/>
  <c r="H490" i="7" s="1"/>
  <c r="E497" i="7"/>
  <c r="H497" i="7" s="1"/>
  <c r="E498" i="7"/>
  <c r="H498" i="7" s="1"/>
  <c r="E514" i="7"/>
  <c r="H514" i="7" s="1"/>
  <c r="E516" i="7"/>
  <c r="H516" i="7" s="1"/>
  <c r="E522" i="7"/>
  <c r="H522" i="7" s="1"/>
  <c r="E532" i="7"/>
  <c r="H532" i="7" s="1"/>
  <c r="E535" i="7"/>
  <c r="H535" i="7" s="1"/>
  <c r="E538" i="7"/>
  <c r="H538" i="7" s="1"/>
  <c r="E539" i="7"/>
  <c r="H539" i="7" s="1"/>
  <c r="E548" i="7"/>
  <c r="H548" i="7" s="1"/>
  <c r="E551" i="7"/>
  <c r="H551" i="7" s="1"/>
  <c r="E554" i="7"/>
  <c r="H554" i="7" s="1"/>
  <c r="E559" i="7"/>
  <c r="H559" i="7" s="1"/>
  <c r="E560" i="7"/>
  <c r="H560" i="7" s="1"/>
  <c r="E561" i="7"/>
  <c r="H561" i="7" s="1"/>
  <c r="E563" i="7"/>
  <c r="H563" i="7" s="1"/>
  <c r="E565" i="7"/>
  <c r="H565" i="7" s="1"/>
  <c r="E567" i="7"/>
  <c r="H567" i="7" s="1"/>
  <c r="E568" i="7"/>
  <c r="H568" i="7" s="1"/>
  <c r="E569" i="7"/>
  <c r="H569" i="7" s="1"/>
  <c r="E570" i="7"/>
  <c r="H570" i="7" s="1"/>
  <c r="E572" i="7"/>
  <c r="H572" i="7" s="1"/>
  <c r="C9" i="8"/>
  <c r="C11" i="8"/>
  <c r="C13" i="8"/>
  <c r="E19" i="8"/>
  <c r="H19" i="8" s="1"/>
  <c r="E26" i="8"/>
  <c r="H26" i="8" s="1"/>
  <c r="E27" i="8"/>
  <c r="H27" i="8" s="1"/>
  <c r="E30" i="8"/>
  <c r="H30" i="8" s="1"/>
  <c r="E36" i="8"/>
  <c r="H36" i="8" s="1"/>
  <c r="E50" i="8"/>
  <c r="H50" i="8" s="1"/>
  <c r="E54" i="8"/>
  <c r="H54" i="8" s="1"/>
  <c r="E63" i="8"/>
  <c r="H63" i="8" s="1"/>
  <c r="E173" i="8"/>
  <c r="H173" i="8" s="1"/>
  <c r="E176" i="8"/>
  <c r="H176" i="8" s="1"/>
  <c r="E178" i="8"/>
  <c r="H178" i="8" s="1"/>
  <c r="E179" i="8"/>
  <c r="H179" i="8" s="1"/>
  <c r="E180" i="8"/>
  <c r="H180" i="8" s="1"/>
  <c r="E181" i="8"/>
  <c r="H181" i="8" s="1"/>
  <c r="E182" i="8"/>
  <c r="H182" i="8" s="1"/>
  <c r="E186" i="8"/>
  <c r="H186" i="8" s="1"/>
  <c r="E187" i="8"/>
  <c r="H187" i="8" s="1"/>
  <c r="E189" i="8"/>
  <c r="H189" i="8" s="1"/>
  <c r="E194" i="8"/>
  <c r="H194" i="8" s="1"/>
  <c r="E195" i="8"/>
  <c r="H195" i="8" s="1"/>
  <c r="E199" i="8"/>
  <c r="H199" i="8" s="1"/>
  <c r="E200" i="8"/>
  <c r="H200" i="8" s="1"/>
  <c r="E201" i="8"/>
  <c r="H201" i="8" s="1"/>
  <c r="E202" i="8"/>
  <c r="H202" i="8" s="1"/>
  <c r="E203" i="8"/>
  <c r="H203" i="8" s="1"/>
  <c r="E204" i="8"/>
  <c r="H204" i="8" s="1"/>
  <c r="E205" i="8"/>
  <c r="H205" i="8" s="1"/>
  <c r="E206" i="8"/>
  <c r="H206" i="8" s="1"/>
  <c r="E208" i="8"/>
  <c r="H208" i="8" s="1"/>
  <c r="E209" i="8"/>
  <c r="H209" i="8" s="1"/>
  <c r="E210" i="8"/>
  <c r="H210" i="8" s="1"/>
  <c r="E213" i="8"/>
  <c r="H213" i="8" s="1"/>
  <c r="E225" i="8"/>
  <c r="H225" i="8" s="1"/>
  <c r="E227" i="8"/>
  <c r="H227" i="8" s="1"/>
  <c r="E228" i="8"/>
  <c r="H228" i="8" s="1"/>
  <c r="E236" i="8"/>
  <c r="H236" i="8" s="1"/>
  <c r="E238" i="8"/>
  <c r="H238" i="8" s="1"/>
  <c r="E240" i="8"/>
  <c r="H240" i="8" s="1"/>
  <c r="E241" i="8"/>
  <c r="H241" i="8" s="1"/>
  <c r="E244" i="8"/>
  <c r="H244" i="8" s="1"/>
  <c r="E249" i="8"/>
  <c r="H249" i="8" s="1"/>
  <c r="E250" i="8"/>
  <c r="H250" i="8" s="1"/>
  <c r="E259" i="8"/>
  <c r="H259" i="8" s="1"/>
  <c r="E262" i="8"/>
  <c r="H262" i="8" s="1"/>
  <c r="E264" i="8"/>
  <c r="H264" i="8" s="1"/>
  <c r="E275" i="8"/>
  <c r="H275" i="8" s="1"/>
  <c r="E276" i="8"/>
  <c r="H276" i="8" s="1"/>
  <c r="E288" i="8"/>
  <c r="H288" i="8" s="1"/>
  <c r="E289" i="8"/>
  <c r="H289" i="8" s="1"/>
  <c r="E294" i="8"/>
  <c r="H294" i="8" s="1"/>
  <c r="E300" i="8"/>
  <c r="H300" i="8" s="1"/>
  <c r="E301" i="8"/>
  <c r="H301" i="8" s="1"/>
  <c r="E302" i="8"/>
  <c r="H302" i="8" s="1"/>
  <c r="E318" i="8"/>
  <c r="H318" i="8" s="1"/>
  <c r="E319" i="8"/>
  <c r="H319" i="8" s="1"/>
  <c r="E321" i="8"/>
  <c r="H321" i="8" s="1"/>
  <c r="E323" i="8"/>
  <c r="H323" i="8" s="1"/>
  <c r="E324" i="8"/>
  <c r="H324" i="8" s="1"/>
  <c r="E328" i="8"/>
  <c r="H328" i="8" s="1"/>
  <c r="E582" i="8"/>
  <c r="H582" i="8" s="1"/>
  <c r="E583" i="8"/>
  <c r="H583" i="8" s="1"/>
  <c r="E584" i="8"/>
  <c r="H584" i="8" s="1"/>
  <c r="E585" i="8"/>
  <c r="H585" i="8" s="1"/>
  <c r="E586" i="8"/>
  <c r="H586" i="8" s="1"/>
  <c r="E587" i="8"/>
  <c r="H587" i="8" s="1"/>
  <c r="E593" i="8"/>
  <c r="H593" i="8" s="1"/>
  <c r="E596" i="8"/>
  <c r="H596" i="8" s="1"/>
  <c r="E597" i="8"/>
  <c r="H597" i="8" s="1"/>
  <c r="E598" i="8"/>
  <c r="H598" i="8" s="1"/>
  <c r="E599" i="8"/>
  <c r="H599" i="8" s="1"/>
  <c r="E600" i="8"/>
  <c r="H600" i="8" s="1"/>
  <c r="E601" i="8"/>
  <c r="H601" i="8" s="1"/>
  <c r="E602" i="8"/>
  <c r="H602" i="8" s="1"/>
  <c r="E603" i="8"/>
  <c r="H603" i="8" s="1"/>
  <c r="E605" i="8"/>
  <c r="H605" i="8" s="1"/>
  <c r="C8" i="9"/>
  <c r="G8" i="9" s="1"/>
  <c r="C10" i="9"/>
  <c r="C12" i="9"/>
  <c r="E75" i="9"/>
  <c r="H75" i="9" s="1"/>
  <c r="E76" i="9"/>
  <c r="H76" i="9" s="1"/>
  <c r="E77" i="9"/>
  <c r="H77" i="9" s="1"/>
  <c r="E79" i="9"/>
  <c r="H79" i="9" s="1"/>
  <c r="E80" i="9"/>
  <c r="H80" i="9" s="1"/>
  <c r="E84" i="9"/>
  <c r="H84" i="9" s="1"/>
  <c r="E85" i="9"/>
  <c r="H85" i="9" s="1"/>
  <c r="E89" i="9"/>
  <c r="H89" i="9" s="1"/>
  <c r="E90" i="9"/>
  <c r="H90" i="9" s="1"/>
  <c r="E91" i="9"/>
  <c r="H91" i="9" s="1"/>
  <c r="E96" i="9"/>
  <c r="H96" i="9" s="1"/>
  <c r="E99" i="9"/>
  <c r="H99" i="9" s="1"/>
  <c r="E103" i="9"/>
  <c r="H103" i="9" s="1"/>
  <c r="E104" i="9"/>
  <c r="H104" i="9" s="1"/>
  <c r="E106" i="9"/>
  <c r="H106" i="9" s="1"/>
  <c r="E111" i="9"/>
  <c r="H111" i="9" s="1"/>
  <c r="E112" i="9"/>
  <c r="H112" i="9" s="1"/>
  <c r="E113" i="9"/>
  <c r="H113" i="9" s="1"/>
  <c r="E120" i="9"/>
  <c r="H120" i="9" s="1"/>
  <c r="E131" i="9"/>
  <c r="H131" i="9" s="1"/>
  <c r="E142" i="9"/>
  <c r="H142" i="9" s="1"/>
  <c r="E148" i="9"/>
  <c r="H148" i="9" s="1"/>
  <c r="E154" i="9"/>
  <c r="H154" i="9" s="1"/>
  <c r="E155" i="9"/>
  <c r="H155" i="9" s="1"/>
  <c r="E349" i="9"/>
  <c r="H349" i="9" s="1"/>
  <c r="E350" i="9"/>
  <c r="H350" i="9" s="1"/>
  <c r="E351" i="9"/>
  <c r="H351" i="9" s="1"/>
  <c r="E355" i="9"/>
  <c r="H355" i="9" s="1"/>
  <c r="E357" i="9"/>
  <c r="H357" i="9" s="1"/>
  <c r="E359" i="9"/>
  <c r="H359" i="9" s="1"/>
  <c r="E361" i="9"/>
  <c r="H361" i="9" s="1"/>
  <c r="E362" i="9"/>
  <c r="H362" i="9" s="1"/>
  <c r="E364" i="9"/>
  <c r="H364" i="9" s="1"/>
  <c r="E365" i="9"/>
  <c r="H365" i="9" s="1"/>
  <c r="E366" i="9"/>
  <c r="H366" i="9" s="1"/>
  <c r="E369" i="9"/>
  <c r="H369" i="9" s="1"/>
  <c r="E372" i="9"/>
  <c r="H372" i="9" s="1"/>
  <c r="E373" i="9"/>
  <c r="H373" i="9" s="1"/>
  <c r="E374" i="9"/>
  <c r="H374" i="9" s="1"/>
  <c r="E378" i="9"/>
  <c r="H378" i="9" s="1"/>
  <c r="E379" i="9"/>
  <c r="H379" i="9" s="1"/>
  <c r="E382" i="9"/>
  <c r="H382" i="9" s="1"/>
  <c r="E383" i="9"/>
  <c r="H383" i="9" s="1"/>
  <c r="E384" i="9"/>
  <c r="H384" i="9" s="1"/>
  <c r="E386" i="9"/>
  <c r="H386" i="9" s="1"/>
  <c r="E388" i="9"/>
  <c r="H388" i="9" s="1"/>
  <c r="E391" i="9"/>
  <c r="H391" i="9" s="1"/>
  <c r="E395" i="9"/>
  <c r="H395" i="9" s="1"/>
  <c r="E398" i="9"/>
  <c r="H398" i="9" s="1"/>
  <c r="E399" i="9"/>
  <c r="H399" i="9" s="1"/>
  <c r="E401" i="9"/>
  <c r="H401" i="9" s="1"/>
  <c r="E404" i="9"/>
  <c r="H404" i="9" s="1"/>
  <c r="E416" i="9"/>
  <c r="H416" i="9" s="1"/>
  <c r="E420" i="9"/>
  <c r="H420" i="9" s="1"/>
  <c r="E425" i="9"/>
  <c r="H425" i="9" s="1"/>
  <c r="E432" i="9"/>
  <c r="H432" i="9" s="1"/>
  <c r="E434" i="9"/>
  <c r="H434" i="9" s="1"/>
  <c r="E442" i="9"/>
  <c r="H442" i="9" s="1"/>
  <c r="E443" i="9"/>
  <c r="H443" i="9" s="1"/>
  <c r="E445" i="9"/>
  <c r="H445" i="9" s="1"/>
  <c r="E455" i="9"/>
  <c r="H455" i="9" s="1"/>
  <c r="E458" i="9"/>
  <c r="H458" i="9" s="1"/>
  <c r="E465" i="9"/>
  <c r="H465" i="9" s="1"/>
  <c r="E471" i="9"/>
  <c r="H471" i="9" s="1"/>
  <c r="E473" i="9"/>
  <c r="H473" i="9" s="1"/>
  <c r="E476" i="9"/>
  <c r="H476" i="9" s="1"/>
  <c r="E479" i="9"/>
  <c r="H479" i="9" s="1"/>
  <c r="E481" i="9"/>
  <c r="H481" i="9" s="1"/>
  <c r="E484" i="9"/>
  <c r="H484" i="9" s="1"/>
  <c r="E486" i="9"/>
  <c r="H486" i="9" s="1"/>
  <c r="E489" i="9"/>
  <c r="H489" i="9" s="1"/>
  <c r="E490" i="9"/>
  <c r="H490" i="9" s="1"/>
  <c r="E493" i="9"/>
  <c r="H493" i="9" s="1"/>
  <c r="E500" i="9"/>
  <c r="H500" i="9" s="1"/>
  <c r="E508" i="9"/>
  <c r="H508" i="9" s="1"/>
  <c r="E510" i="9"/>
  <c r="H510" i="9" s="1"/>
  <c r="E511" i="9"/>
  <c r="H511" i="9" s="1"/>
  <c r="E515" i="9"/>
  <c r="H515" i="9" s="1"/>
  <c r="E531" i="9"/>
  <c r="H531" i="9" s="1"/>
  <c r="E534" i="9"/>
  <c r="H534" i="9" s="1"/>
  <c r="E538" i="9"/>
  <c r="H538" i="9" s="1"/>
  <c r="E539" i="9"/>
  <c r="H539" i="9" s="1"/>
  <c r="E548" i="9"/>
  <c r="H548" i="9" s="1"/>
  <c r="E551" i="9"/>
  <c r="H551" i="9" s="1"/>
  <c r="E554" i="9"/>
  <c r="H554" i="9" s="1"/>
  <c r="E559" i="9"/>
  <c r="H559" i="9" s="1"/>
  <c r="E561" i="9"/>
  <c r="H561" i="9" s="1"/>
  <c r="E568" i="9"/>
  <c r="H568" i="9" s="1"/>
  <c r="E570" i="9"/>
  <c r="H570" i="9" s="1"/>
  <c r="E572" i="9"/>
  <c r="H572" i="9" s="1"/>
  <c r="C9" i="10"/>
  <c r="C11" i="10"/>
  <c r="C13" i="10"/>
  <c r="E19" i="10"/>
  <c r="H19" i="10" s="1"/>
  <c r="E27" i="10"/>
  <c r="H27" i="10" s="1"/>
  <c r="E30" i="10"/>
  <c r="H30" i="10" s="1"/>
  <c r="E39" i="10"/>
  <c r="H39" i="10" s="1"/>
  <c r="E173" i="10"/>
  <c r="H173" i="10" s="1"/>
  <c r="E174" i="10"/>
  <c r="H174" i="10" s="1"/>
  <c r="E176" i="10"/>
  <c r="H176" i="10" s="1"/>
  <c r="E178" i="10"/>
  <c r="H178" i="10" s="1"/>
  <c r="E179" i="10"/>
  <c r="H179" i="10" s="1"/>
  <c r="E181" i="10"/>
  <c r="H181" i="10" s="1"/>
  <c r="E187" i="10"/>
  <c r="H187" i="10" s="1"/>
  <c r="E199" i="10"/>
  <c r="H199" i="10" s="1"/>
  <c r="E201" i="10"/>
  <c r="H201" i="10" s="1"/>
  <c r="E202" i="10"/>
  <c r="H202" i="10" s="1"/>
  <c r="E204" i="10"/>
  <c r="H204" i="10" s="1"/>
  <c r="E213" i="10"/>
  <c r="H213" i="10" s="1"/>
  <c r="E225" i="10"/>
  <c r="H225" i="10" s="1"/>
  <c r="E227" i="10"/>
  <c r="H227" i="10" s="1"/>
  <c r="E230" i="10"/>
  <c r="H230" i="10" s="1"/>
  <c r="E233" i="10"/>
  <c r="H233" i="10" s="1"/>
  <c r="E238" i="10"/>
  <c r="H238" i="10" s="1"/>
  <c r="E241" i="10"/>
  <c r="H241" i="10" s="1"/>
  <c r="E276" i="10"/>
  <c r="H276" i="10" s="1"/>
  <c r="E277" i="10"/>
  <c r="H277" i="10" s="1"/>
  <c r="E280" i="10"/>
  <c r="H280" i="10" s="1"/>
  <c r="E288" i="10"/>
  <c r="H288" i="10" s="1"/>
  <c r="E289" i="10"/>
  <c r="H289" i="10" s="1"/>
  <c r="E293" i="10"/>
  <c r="H293" i="10" s="1"/>
  <c r="E302" i="10"/>
  <c r="H302" i="10" s="1"/>
  <c r="E321" i="10"/>
  <c r="H321" i="10" s="1"/>
  <c r="E582" i="10"/>
  <c r="H582" i="10" s="1"/>
  <c r="E583" i="10"/>
  <c r="H583" i="10" s="1"/>
  <c r="E584" i="10"/>
  <c r="H584" i="10" s="1"/>
  <c r="E585" i="10"/>
  <c r="H585" i="10" s="1"/>
  <c r="E586" i="10"/>
  <c r="H586" i="10" s="1"/>
  <c r="E597" i="10"/>
  <c r="H597" i="10" s="1"/>
  <c r="E598" i="10"/>
  <c r="H598" i="10" s="1"/>
  <c r="E600" i="10"/>
  <c r="H600" i="10" s="1"/>
  <c r="E605" i="10"/>
  <c r="H605" i="10" s="1"/>
  <c r="E608" i="10"/>
  <c r="H608" i="10" s="1"/>
  <c r="C8" i="11"/>
  <c r="G8" i="11" s="1"/>
  <c r="C10" i="11"/>
  <c r="C12" i="11"/>
  <c r="E75" i="11"/>
  <c r="H75" i="11" s="1"/>
  <c r="E76" i="11"/>
  <c r="H76" i="11" s="1"/>
  <c r="E79" i="11"/>
  <c r="H79" i="11" s="1"/>
  <c r="E89" i="11"/>
  <c r="H89" i="11" s="1"/>
  <c r="E90" i="11"/>
  <c r="H90" i="11" s="1"/>
  <c r="E91" i="11"/>
  <c r="H91" i="11" s="1"/>
  <c r="E92" i="11"/>
  <c r="H92" i="11" s="1"/>
  <c r="E93" i="11"/>
  <c r="H93" i="11" s="1"/>
  <c r="E94" i="11"/>
  <c r="H94" i="11" s="1"/>
  <c r="E95" i="11"/>
  <c r="H95" i="11" s="1"/>
  <c r="E96" i="11"/>
  <c r="H96" i="11" s="1"/>
  <c r="E99" i="11"/>
  <c r="H99" i="11" s="1"/>
  <c r="E104" i="11"/>
  <c r="H104" i="11" s="1"/>
  <c r="E126" i="11"/>
  <c r="H126" i="11" s="1"/>
  <c r="E128" i="11"/>
  <c r="H128" i="11" s="1"/>
  <c r="E349" i="11"/>
  <c r="H349" i="11" s="1"/>
  <c r="E355" i="11"/>
  <c r="H355" i="11" s="1"/>
  <c r="E361" i="11"/>
  <c r="H361" i="11" s="1"/>
  <c r="E362" i="11"/>
  <c r="H362" i="11" s="1"/>
  <c r="E373" i="11"/>
  <c r="H373" i="11" s="1"/>
  <c r="E384" i="11"/>
  <c r="H384" i="11" s="1"/>
  <c r="E398" i="11"/>
  <c r="H398" i="11" s="1"/>
  <c r="E399" i="11"/>
  <c r="H399" i="11" s="1"/>
  <c r="E409" i="11"/>
  <c r="H409" i="11" s="1"/>
  <c r="E410" i="11"/>
  <c r="H410" i="11" s="1"/>
  <c r="E416" i="11"/>
  <c r="H416" i="11" s="1"/>
  <c r="E420" i="11"/>
  <c r="H420" i="11" s="1"/>
  <c r="E432" i="11"/>
  <c r="H432" i="11" s="1"/>
  <c r="E434" i="11"/>
  <c r="H434" i="11" s="1"/>
  <c r="E441" i="11"/>
  <c r="H441" i="11" s="1"/>
  <c r="E442" i="11"/>
  <c r="H442" i="11" s="1"/>
  <c r="E445" i="11"/>
  <c r="H445" i="11" s="1"/>
  <c r="E453" i="11"/>
  <c r="H453" i="11" s="1"/>
  <c r="E455" i="11"/>
  <c r="H455" i="11" s="1"/>
  <c r="E456" i="11"/>
  <c r="H456" i="11" s="1"/>
  <c r="E459" i="11"/>
  <c r="H459" i="11" s="1"/>
  <c r="E465" i="11"/>
  <c r="H465" i="11" s="1"/>
  <c r="E466" i="11"/>
  <c r="H466" i="11" s="1"/>
  <c r="E468" i="11"/>
  <c r="H468" i="11" s="1"/>
  <c r="E471" i="11"/>
  <c r="H471" i="11" s="1"/>
  <c r="E472" i="11"/>
  <c r="H472" i="11" s="1"/>
  <c r="E479" i="11"/>
  <c r="H479" i="11" s="1"/>
  <c r="E484" i="11"/>
  <c r="H484" i="11" s="1"/>
  <c r="E485" i="11"/>
  <c r="H485" i="11" s="1"/>
  <c r="E500" i="11"/>
  <c r="H500" i="11" s="1"/>
  <c r="E532" i="11"/>
  <c r="H532" i="11" s="1"/>
  <c r="E538" i="11"/>
  <c r="H538" i="11" s="1"/>
  <c r="E554" i="11"/>
  <c r="H554" i="11" s="1"/>
  <c r="E559" i="11"/>
  <c r="H559" i="11" s="1"/>
  <c r="E560" i="11"/>
  <c r="H560" i="11" s="1"/>
  <c r="E561" i="11"/>
  <c r="H561" i="11" s="1"/>
  <c r="E566" i="11"/>
  <c r="H566" i="11" s="1"/>
  <c r="E568" i="11"/>
  <c r="H568" i="11" s="1"/>
  <c r="C9" i="12"/>
  <c r="C11" i="12"/>
  <c r="C13" i="12"/>
  <c r="E19" i="12"/>
  <c r="H19" i="12" s="1"/>
  <c r="E26" i="12"/>
  <c r="H26" i="12" s="1"/>
  <c r="E30" i="12"/>
  <c r="H30" i="12" s="1"/>
  <c r="E36" i="12"/>
  <c r="H36" i="12" s="1"/>
  <c r="E173" i="12"/>
  <c r="H173" i="12" s="1"/>
  <c r="E174" i="12"/>
  <c r="H174" i="12" s="1"/>
  <c r="E178" i="12"/>
  <c r="H178" i="12" s="1"/>
  <c r="E179" i="12"/>
  <c r="H179" i="12" s="1"/>
  <c r="E181" i="12"/>
  <c r="H181" i="12" s="1"/>
  <c r="E187" i="12"/>
  <c r="H187" i="12" s="1"/>
  <c r="E188" i="12"/>
  <c r="H188" i="12" s="1"/>
  <c r="E194" i="12"/>
  <c r="H194" i="12" s="1"/>
  <c r="E199" i="12"/>
  <c r="H199" i="12" s="1"/>
  <c r="E200" i="12"/>
  <c r="H200" i="12" s="1"/>
  <c r="E202" i="12"/>
  <c r="H202" i="12" s="1"/>
  <c r="E203" i="12"/>
  <c r="H203" i="12" s="1"/>
  <c r="E206" i="12"/>
  <c r="H206" i="12" s="1"/>
  <c r="E208" i="12"/>
  <c r="H208" i="12" s="1"/>
  <c r="E213" i="12"/>
  <c r="H213" i="12" s="1"/>
  <c r="E225" i="12"/>
  <c r="H225" i="12" s="1"/>
  <c r="E238" i="12"/>
  <c r="H238" i="12" s="1"/>
  <c r="E241" i="12"/>
  <c r="H241" i="12" s="1"/>
  <c r="E248" i="12"/>
  <c r="H248" i="12" s="1"/>
  <c r="E264" i="12"/>
  <c r="H264" i="12" s="1"/>
  <c r="E275" i="12"/>
  <c r="H275" i="12" s="1"/>
  <c r="E276" i="12"/>
  <c r="H276" i="12" s="1"/>
  <c r="E288" i="12"/>
  <c r="H288" i="12" s="1"/>
  <c r="E294" i="12"/>
  <c r="H294" i="12" s="1"/>
  <c r="E296" i="12"/>
  <c r="H296" i="12" s="1"/>
  <c r="E308" i="12"/>
  <c r="H308" i="12" s="1"/>
  <c r="E319" i="12"/>
  <c r="H319" i="12" s="1"/>
  <c r="E328" i="12"/>
  <c r="H328" i="12" s="1"/>
  <c r="E582" i="12"/>
  <c r="H582" i="12" s="1"/>
  <c r="E585" i="12"/>
  <c r="H585" i="12" s="1"/>
  <c r="E586" i="12"/>
  <c r="H586" i="12" s="1"/>
  <c r="E591" i="12"/>
  <c r="H591" i="12" s="1"/>
  <c r="E598" i="12"/>
  <c r="H598" i="12" s="1"/>
  <c r="E600" i="12"/>
  <c r="H600" i="12" s="1"/>
  <c r="E601" i="12"/>
  <c r="H601" i="12" s="1"/>
  <c r="E605" i="12"/>
  <c r="H605" i="12" s="1"/>
  <c r="E608" i="12"/>
  <c r="H608" i="12" s="1"/>
  <c r="C8" i="13"/>
  <c r="G8" i="13" s="1"/>
  <c r="C10" i="13"/>
  <c r="C12" i="13"/>
  <c r="E75" i="13"/>
  <c r="H75" i="13" s="1"/>
  <c r="E77" i="13"/>
  <c r="H77" i="13" s="1"/>
  <c r="E79" i="13"/>
  <c r="H79" i="13" s="1"/>
  <c r="E80" i="13"/>
  <c r="H80" i="13" s="1"/>
  <c r="E84" i="13"/>
  <c r="H84" i="13" s="1"/>
  <c r="E87" i="13"/>
  <c r="H87" i="13" s="1"/>
  <c r="E88" i="13"/>
  <c r="H88" i="13" s="1"/>
  <c r="E89" i="13"/>
  <c r="H89" i="13" s="1"/>
  <c r="E91" i="13"/>
  <c r="H91" i="13" s="1"/>
  <c r="E99" i="13"/>
  <c r="H99" i="13" s="1"/>
  <c r="E111" i="13"/>
  <c r="H111" i="13" s="1"/>
  <c r="E115" i="13"/>
  <c r="H115" i="13" s="1"/>
  <c r="E121" i="13"/>
  <c r="H121" i="13" s="1"/>
  <c r="E123" i="13"/>
  <c r="H123" i="13" s="1"/>
  <c r="E125" i="13"/>
  <c r="H125" i="13" s="1"/>
  <c r="E126" i="13"/>
  <c r="H126" i="13" s="1"/>
  <c r="E131" i="13"/>
  <c r="H131" i="13" s="1"/>
  <c r="E133" i="13"/>
  <c r="H133" i="13" s="1"/>
  <c r="E134" i="13"/>
  <c r="H134" i="13" s="1"/>
  <c r="E135" i="13"/>
  <c r="H135" i="13" s="1"/>
  <c r="E136" i="13"/>
  <c r="H136" i="13" s="1"/>
  <c r="E137" i="13"/>
  <c r="H137" i="13" s="1"/>
  <c r="E349" i="13"/>
  <c r="H349" i="13" s="1"/>
  <c r="E350" i="13"/>
  <c r="H350" i="13" s="1"/>
  <c r="E352" i="13"/>
  <c r="H352" i="13" s="1"/>
  <c r="E355" i="13"/>
  <c r="H355" i="13" s="1"/>
  <c r="E361" i="13"/>
  <c r="H361" i="13" s="1"/>
  <c r="E364" i="13"/>
  <c r="H364" i="13" s="1"/>
  <c r="E369" i="13"/>
  <c r="H369" i="13" s="1"/>
  <c r="E370" i="13"/>
  <c r="H370" i="13" s="1"/>
  <c r="E373" i="13"/>
  <c r="H373" i="13" s="1"/>
  <c r="E374" i="13"/>
  <c r="H374" i="13" s="1"/>
  <c r="E382" i="13"/>
  <c r="H382" i="13" s="1"/>
  <c r="E383" i="13"/>
  <c r="H383" i="13" s="1"/>
  <c r="E384" i="13"/>
  <c r="H384" i="13" s="1"/>
  <c r="E387" i="13"/>
  <c r="H387" i="13" s="1"/>
  <c r="E388" i="13"/>
  <c r="H388" i="13" s="1"/>
  <c r="E391" i="13"/>
  <c r="H391" i="13" s="1"/>
  <c r="E395" i="13"/>
  <c r="H395" i="13" s="1"/>
  <c r="E398" i="13"/>
  <c r="H398" i="13" s="1"/>
  <c r="E399" i="13"/>
  <c r="H399" i="13" s="1"/>
  <c r="E409" i="13"/>
  <c r="H409" i="13" s="1"/>
  <c r="E410" i="13"/>
  <c r="H410" i="13" s="1"/>
  <c r="E420" i="13"/>
  <c r="H420" i="13" s="1"/>
  <c r="E432" i="13"/>
  <c r="H432" i="13" s="1"/>
  <c r="E434" i="13"/>
  <c r="H434" i="13" s="1"/>
  <c r="E436" i="13"/>
  <c r="H436" i="13" s="1"/>
  <c r="E442" i="13"/>
  <c r="H442" i="13" s="1"/>
  <c r="E443" i="13"/>
  <c r="H443" i="13" s="1"/>
  <c r="E445" i="13"/>
  <c r="H445" i="13" s="1"/>
  <c r="E453" i="13"/>
  <c r="H453" i="13" s="1"/>
  <c r="E455" i="13"/>
  <c r="H455" i="13" s="1"/>
  <c r="E456" i="13"/>
  <c r="H456" i="13" s="1"/>
  <c r="E458" i="13"/>
  <c r="H458" i="13" s="1"/>
  <c r="E461" i="13"/>
  <c r="H461" i="13" s="1"/>
  <c r="E465" i="13"/>
  <c r="H465" i="13" s="1"/>
  <c r="E471" i="13"/>
  <c r="H471" i="13" s="1"/>
  <c r="E484" i="13"/>
  <c r="H484" i="13" s="1"/>
  <c r="E490" i="13"/>
  <c r="H490" i="13" s="1"/>
  <c r="E498" i="13"/>
  <c r="H498" i="13" s="1"/>
  <c r="E500" i="13"/>
  <c r="H500" i="13" s="1"/>
  <c r="E517" i="13"/>
  <c r="H517" i="13" s="1"/>
  <c r="E539" i="13"/>
  <c r="H539" i="13" s="1"/>
  <c r="E549" i="13"/>
  <c r="H549" i="13" s="1"/>
  <c r="E551" i="13"/>
  <c r="H551" i="13" s="1"/>
  <c r="E554" i="13"/>
  <c r="H554" i="13" s="1"/>
  <c r="E556" i="13"/>
  <c r="H556" i="13" s="1"/>
  <c r="E559" i="13"/>
  <c r="H559" i="13" s="1"/>
  <c r="C9" i="14"/>
  <c r="C11" i="14"/>
  <c r="E173" i="14"/>
  <c r="H173" i="14" s="1"/>
  <c r="E179" i="14"/>
  <c r="H179" i="14" s="1"/>
  <c r="E186" i="14"/>
  <c r="H186" i="14" s="1"/>
  <c r="E202" i="14"/>
  <c r="H202" i="14" s="1"/>
  <c r="E213" i="14"/>
  <c r="H213" i="14" s="1"/>
  <c r="E225" i="14"/>
  <c r="H225" i="14" s="1"/>
  <c r="E238" i="14"/>
  <c r="H238" i="14" s="1"/>
  <c r="E241" i="14"/>
  <c r="H241" i="14" s="1"/>
  <c r="E582" i="14"/>
  <c r="H582" i="14" s="1"/>
  <c r="E585" i="14"/>
  <c r="H585" i="14" s="1"/>
  <c r="C8" i="15"/>
  <c r="G8" i="15" s="1"/>
  <c r="C10" i="15"/>
  <c r="C12" i="15"/>
  <c r="E75" i="15"/>
  <c r="H75" i="15" s="1"/>
  <c r="E76" i="15"/>
  <c r="H76" i="15" s="1"/>
  <c r="E77" i="15"/>
  <c r="H77" i="15" s="1"/>
  <c r="E78" i="15"/>
  <c r="H78" i="15" s="1"/>
  <c r="E79" i="15"/>
  <c r="H79" i="15" s="1"/>
  <c r="E80" i="15"/>
  <c r="H80" i="15" s="1"/>
  <c r="E84" i="15"/>
  <c r="H84" i="15" s="1"/>
  <c r="E87" i="15"/>
  <c r="H87" i="15" s="1"/>
  <c r="E88" i="15"/>
  <c r="H88" i="15" s="1"/>
  <c r="E90" i="15"/>
  <c r="H90" i="15" s="1"/>
  <c r="E91" i="15"/>
  <c r="H91" i="15" s="1"/>
  <c r="E93" i="15"/>
  <c r="H93" i="15" s="1"/>
  <c r="E99" i="15"/>
  <c r="H99" i="15" s="1"/>
  <c r="E103" i="15"/>
  <c r="H103" i="15" s="1"/>
  <c r="E104" i="15"/>
  <c r="H104" i="15" s="1"/>
  <c r="E106" i="15"/>
  <c r="H106" i="15" s="1"/>
  <c r="E110" i="15"/>
  <c r="H110" i="15" s="1"/>
  <c r="E111" i="15"/>
  <c r="H111" i="15" s="1"/>
  <c r="E112" i="15"/>
  <c r="H112" i="15" s="1"/>
  <c r="E114" i="15"/>
  <c r="H114" i="15" s="1"/>
  <c r="E115" i="15"/>
  <c r="H115" i="15" s="1"/>
  <c r="E116" i="15"/>
  <c r="H116" i="15" s="1"/>
  <c r="E117" i="15"/>
  <c r="H117" i="15" s="1"/>
  <c r="E120" i="15"/>
  <c r="H120" i="15" s="1"/>
  <c r="E121" i="15"/>
  <c r="H121" i="15" s="1"/>
  <c r="E123" i="15"/>
  <c r="H123" i="15" s="1"/>
  <c r="E125" i="15"/>
  <c r="H125" i="15" s="1"/>
  <c r="E126" i="15"/>
  <c r="H126" i="15" s="1"/>
  <c r="E128" i="15"/>
  <c r="H128" i="15" s="1"/>
  <c r="E129" i="15"/>
  <c r="H129" i="15" s="1"/>
  <c r="E131" i="15"/>
  <c r="H131" i="15" s="1"/>
  <c r="E137" i="15"/>
  <c r="H137" i="15" s="1"/>
  <c r="E139" i="15"/>
  <c r="H139" i="15" s="1"/>
  <c r="E143" i="15"/>
  <c r="H143" i="15" s="1"/>
  <c r="E149" i="15"/>
  <c r="H149" i="15" s="1"/>
  <c r="E152" i="15"/>
  <c r="H152" i="15" s="1"/>
  <c r="E153" i="15"/>
  <c r="H153" i="15" s="1"/>
  <c r="E155" i="15"/>
  <c r="H155" i="15" s="1"/>
  <c r="E158" i="15"/>
  <c r="H158" i="15" s="1"/>
  <c r="E161" i="15"/>
  <c r="H161" i="15" s="1"/>
  <c r="E349" i="15"/>
  <c r="H349" i="15" s="1"/>
  <c r="E350" i="15"/>
  <c r="H350" i="15" s="1"/>
  <c r="E351" i="15"/>
  <c r="H351" i="15" s="1"/>
  <c r="E355" i="15"/>
  <c r="H355" i="15" s="1"/>
  <c r="E358" i="15"/>
  <c r="H358" i="15" s="1"/>
  <c r="E361" i="15"/>
  <c r="H361" i="15" s="1"/>
  <c r="E362" i="15"/>
  <c r="H362" i="15" s="1"/>
  <c r="E364" i="15"/>
  <c r="H364" i="15" s="1"/>
  <c r="E365" i="15"/>
  <c r="H365" i="15" s="1"/>
  <c r="E369" i="15"/>
  <c r="H369" i="15" s="1"/>
  <c r="E370" i="15"/>
  <c r="H370" i="15" s="1"/>
  <c r="E372" i="15"/>
  <c r="H372" i="15" s="1"/>
  <c r="E373" i="15"/>
  <c r="H373" i="15" s="1"/>
  <c r="E374" i="15"/>
  <c r="H374" i="15" s="1"/>
  <c r="E378" i="15"/>
  <c r="H378" i="15" s="1"/>
  <c r="E379" i="15"/>
  <c r="H379" i="15" s="1"/>
  <c r="E383" i="15"/>
  <c r="H383" i="15" s="1"/>
  <c r="E384" i="15"/>
  <c r="H384" i="15" s="1"/>
  <c r="E385" i="15"/>
  <c r="H385" i="15" s="1"/>
  <c r="E386" i="15"/>
  <c r="H386" i="15" s="1"/>
  <c r="E387" i="15"/>
  <c r="H387" i="15" s="1"/>
  <c r="E395" i="15"/>
  <c r="H395" i="15" s="1"/>
  <c r="E397" i="15"/>
  <c r="H397" i="15" s="1"/>
  <c r="E398" i="15"/>
  <c r="H398" i="15" s="1"/>
  <c r="E399" i="15"/>
  <c r="H399" i="15" s="1"/>
  <c r="E412" i="15"/>
  <c r="H412" i="15" s="1"/>
  <c r="E420" i="15"/>
  <c r="H420" i="15" s="1"/>
  <c r="E432" i="15"/>
  <c r="H432" i="15" s="1"/>
  <c r="E440" i="15"/>
  <c r="H440" i="15" s="1"/>
  <c r="E441" i="15"/>
  <c r="H441" i="15" s="1"/>
  <c r="E443" i="15"/>
  <c r="H443" i="15" s="1"/>
  <c r="E444" i="15"/>
  <c r="H444" i="15" s="1"/>
  <c r="E445" i="15"/>
  <c r="H445" i="15" s="1"/>
  <c r="E447" i="15"/>
  <c r="H447" i="15" s="1"/>
  <c r="E455" i="15"/>
  <c r="H455" i="15" s="1"/>
  <c r="E456" i="15"/>
  <c r="H456" i="15" s="1"/>
  <c r="E457" i="15"/>
  <c r="H457" i="15" s="1"/>
  <c r="E464" i="15"/>
  <c r="H464" i="15" s="1"/>
  <c r="E465" i="15"/>
  <c r="H465" i="15" s="1"/>
  <c r="E466" i="15"/>
  <c r="H466" i="15" s="1"/>
  <c r="E468" i="15"/>
  <c r="H468" i="15" s="1"/>
  <c r="E471" i="15"/>
  <c r="H471" i="15" s="1"/>
  <c r="E479" i="15"/>
  <c r="H479" i="15" s="1"/>
  <c r="E484" i="15"/>
  <c r="H484" i="15" s="1"/>
  <c r="E485" i="15"/>
  <c r="H485" i="15" s="1"/>
  <c r="E486" i="15"/>
  <c r="H486" i="15" s="1"/>
  <c r="E489" i="15"/>
  <c r="H489" i="15" s="1"/>
  <c r="E490" i="15"/>
  <c r="H490" i="15" s="1"/>
  <c r="E495" i="15"/>
  <c r="H495" i="15" s="1"/>
  <c r="E510" i="15"/>
  <c r="H510" i="15" s="1"/>
  <c r="E511" i="15"/>
  <c r="H511" i="15" s="1"/>
  <c r="E535" i="15"/>
  <c r="H535" i="15" s="1"/>
  <c r="E536" i="15"/>
  <c r="H536" i="15" s="1"/>
  <c r="E538" i="15"/>
  <c r="H538" i="15" s="1"/>
  <c r="E539" i="15"/>
  <c r="H539" i="15" s="1"/>
  <c r="E548" i="15"/>
  <c r="H548" i="15" s="1"/>
  <c r="E554" i="15"/>
  <c r="H554" i="15" s="1"/>
  <c r="E559" i="15"/>
  <c r="H559" i="15" s="1"/>
  <c r="E561" i="15"/>
  <c r="H561" i="15" s="1"/>
  <c r="E562" i="15"/>
  <c r="H562" i="15" s="1"/>
  <c r="E568" i="15"/>
  <c r="H568" i="15" s="1"/>
  <c r="C9" i="16"/>
  <c r="C11" i="16"/>
  <c r="E19" i="16"/>
  <c r="H19" i="16" s="1"/>
  <c r="E23" i="16"/>
  <c r="H23" i="16" s="1"/>
  <c r="E26" i="16"/>
  <c r="H26" i="16" s="1"/>
  <c r="E27" i="16"/>
  <c r="H27" i="16" s="1"/>
  <c r="E28" i="16"/>
  <c r="H28" i="16" s="1"/>
  <c r="E30" i="16"/>
  <c r="H30" i="16" s="1"/>
  <c r="E36" i="16"/>
  <c r="H36" i="16" s="1"/>
  <c r="E42" i="16"/>
  <c r="H42" i="16" s="1"/>
  <c r="E44" i="16"/>
  <c r="H44" i="16" s="1"/>
  <c r="E45" i="16"/>
  <c r="H45" i="16" s="1"/>
  <c r="E50" i="16"/>
  <c r="H50" i="16" s="1"/>
  <c r="E52" i="16"/>
  <c r="H52" i="16" s="1"/>
  <c r="E53" i="16"/>
  <c r="H53" i="16" s="1"/>
  <c r="E54" i="16"/>
  <c r="H54" i="16" s="1"/>
  <c r="E60" i="16"/>
  <c r="H60" i="16" s="1"/>
  <c r="E62" i="16"/>
  <c r="H62" i="16" s="1"/>
  <c r="E63" i="16"/>
  <c r="H63" i="16" s="1"/>
  <c r="E64" i="16"/>
  <c r="H64" i="16" s="1"/>
  <c r="E66" i="16"/>
  <c r="H66" i="16" s="1"/>
  <c r="E67" i="16"/>
  <c r="H67" i="16" s="1"/>
  <c r="E173" i="16"/>
  <c r="H173" i="16" s="1"/>
  <c r="E174" i="16"/>
  <c r="H174" i="16" s="1"/>
  <c r="E175" i="16"/>
  <c r="H175" i="16" s="1"/>
  <c r="E176" i="16"/>
  <c r="H176" i="16" s="1"/>
  <c r="E178" i="16"/>
  <c r="H178" i="16" s="1"/>
  <c r="E179" i="16"/>
  <c r="H179" i="16" s="1"/>
  <c r="E181" i="16"/>
  <c r="H181" i="16" s="1"/>
  <c r="E182" i="16"/>
  <c r="H182" i="16" s="1"/>
  <c r="E185" i="16"/>
  <c r="H185" i="16" s="1"/>
  <c r="E186" i="16"/>
  <c r="H186" i="16" s="1"/>
  <c r="E187" i="16"/>
  <c r="H187" i="16" s="1"/>
  <c r="E188" i="16"/>
  <c r="H188" i="16" s="1"/>
  <c r="E190" i="16"/>
  <c r="H190" i="16" s="1"/>
  <c r="E191" i="16"/>
  <c r="H191" i="16" s="1"/>
  <c r="E192" i="16"/>
  <c r="H192" i="16" s="1"/>
  <c r="E194" i="16"/>
  <c r="H194" i="16" s="1"/>
  <c r="E195" i="16"/>
  <c r="H195" i="16" s="1"/>
  <c r="E198" i="16"/>
  <c r="H198" i="16" s="1"/>
  <c r="E199" i="16"/>
  <c r="H199" i="16" s="1"/>
  <c r="E200" i="16"/>
  <c r="H200" i="16" s="1"/>
  <c r="E201" i="16"/>
  <c r="H201" i="16" s="1"/>
  <c r="E202" i="16"/>
  <c r="H202" i="16" s="1"/>
  <c r="E203" i="16"/>
  <c r="H203" i="16" s="1"/>
  <c r="E204" i="16"/>
  <c r="H204" i="16" s="1"/>
  <c r="E205" i="16"/>
  <c r="H205" i="16" s="1"/>
  <c r="E207" i="16"/>
  <c r="H207" i="16" s="1"/>
  <c r="E208" i="16"/>
  <c r="H208" i="16" s="1"/>
  <c r="E210" i="16"/>
  <c r="H210" i="16" s="1"/>
  <c r="E213" i="16"/>
  <c r="H213" i="16" s="1"/>
  <c r="E215" i="16"/>
  <c r="H215" i="16" s="1"/>
  <c r="E225" i="16"/>
  <c r="H225" i="16" s="1"/>
  <c r="E238" i="16"/>
  <c r="H238" i="16" s="1"/>
  <c r="E239" i="16"/>
  <c r="H239" i="16" s="1"/>
  <c r="E240" i="16"/>
  <c r="H240" i="16" s="1"/>
  <c r="E241" i="16"/>
  <c r="H241" i="16" s="1"/>
  <c r="E244" i="16"/>
  <c r="H244" i="16" s="1"/>
  <c r="E246" i="16"/>
  <c r="H246" i="16" s="1"/>
  <c r="E250" i="16"/>
  <c r="H250" i="16" s="1"/>
  <c r="E259" i="16"/>
  <c r="H259" i="16" s="1"/>
  <c r="E262" i="16"/>
  <c r="H262" i="16" s="1"/>
  <c r="E264" i="16"/>
  <c r="H264" i="16" s="1"/>
  <c r="E273" i="16"/>
  <c r="H273" i="16" s="1"/>
  <c r="E275" i="16"/>
  <c r="H275" i="16" s="1"/>
  <c r="E276" i="16"/>
  <c r="H276" i="16" s="1"/>
  <c r="E277" i="16"/>
  <c r="H277" i="16" s="1"/>
  <c r="E278" i="16"/>
  <c r="H278" i="16" s="1"/>
  <c r="E282" i="16"/>
  <c r="H282" i="16" s="1"/>
  <c r="E283" i="16"/>
  <c r="H283" i="16" s="1"/>
  <c r="E288" i="16"/>
  <c r="H288" i="16" s="1"/>
  <c r="E289" i="16"/>
  <c r="H289" i="16" s="1"/>
  <c r="E291" i="16"/>
  <c r="H291" i="16" s="1"/>
  <c r="E293" i="16"/>
  <c r="H293" i="16" s="1"/>
  <c r="E294" i="16"/>
  <c r="H294" i="16" s="1"/>
  <c r="E300" i="16"/>
  <c r="H300" i="16" s="1"/>
  <c r="E301" i="16"/>
  <c r="H301" i="16" s="1"/>
  <c r="E302" i="16"/>
  <c r="H302" i="16" s="1"/>
  <c r="E303" i="16"/>
  <c r="H303" i="16" s="1"/>
  <c r="E305" i="16"/>
  <c r="H305" i="16" s="1"/>
  <c r="E308" i="16"/>
  <c r="H308" i="16" s="1"/>
  <c r="E310" i="16"/>
  <c r="H310" i="16" s="1"/>
  <c r="E313" i="16"/>
  <c r="H313" i="16" s="1"/>
  <c r="E317" i="16"/>
  <c r="H317" i="16" s="1"/>
  <c r="E319" i="16"/>
  <c r="H319" i="16" s="1"/>
  <c r="E321" i="16"/>
  <c r="H321" i="16" s="1"/>
  <c r="E322" i="16"/>
  <c r="H322" i="16" s="1"/>
  <c r="E323" i="16"/>
  <c r="H323" i="16" s="1"/>
  <c r="E324" i="16"/>
  <c r="H324" i="16" s="1"/>
  <c r="E328" i="16"/>
  <c r="H328" i="16" s="1"/>
  <c r="E333" i="16"/>
  <c r="H333" i="16" s="1"/>
  <c r="E335" i="16"/>
  <c r="H335" i="16" s="1"/>
  <c r="E338" i="16"/>
  <c r="H338" i="16" s="1"/>
  <c r="E582" i="16"/>
  <c r="H582" i="16" s="1"/>
  <c r="E584" i="16"/>
  <c r="H584" i="16" s="1"/>
  <c r="E585" i="16"/>
  <c r="H585" i="16" s="1"/>
  <c r="E586" i="16"/>
  <c r="H586" i="16" s="1"/>
  <c r="E587" i="16"/>
  <c r="H587" i="16" s="1"/>
  <c r="E588" i="16"/>
  <c r="H588" i="16" s="1"/>
  <c r="E592" i="16"/>
  <c r="H592" i="16" s="1"/>
  <c r="E593" i="16"/>
  <c r="H593" i="16" s="1"/>
  <c r="E596" i="16"/>
  <c r="H596" i="16" s="1"/>
  <c r="E597" i="16"/>
  <c r="H597" i="16" s="1"/>
  <c r="E598" i="16"/>
  <c r="H598" i="16" s="1"/>
  <c r="E599" i="16"/>
  <c r="H599" i="16" s="1"/>
  <c r="E600" i="16"/>
  <c r="H600" i="16" s="1"/>
  <c r="E601" i="16"/>
  <c r="H601" i="16" s="1"/>
  <c r="E602" i="16"/>
  <c r="H602" i="16" s="1"/>
  <c r="E603" i="16"/>
  <c r="H603" i="16" s="1"/>
  <c r="E605" i="16"/>
  <c r="H605" i="16" s="1"/>
  <c r="E606" i="16"/>
  <c r="H606" i="16" s="1"/>
  <c r="E608" i="16"/>
  <c r="H608" i="16" s="1"/>
  <c r="C8" i="17"/>
  <c r="G8" i="17" s="1"/>
  <c r="C10" i="17"/>
  <c r="C12" i="17"/>
  <c r="E75" i="17"/>
  <c r="H75" i="17" s="1"/>
  <c r="E80" i="17"/>
  <c r="H80" i="17" s="1"/>
  <c r="E89" i="17"/>
  <c r="H89" i="17" s="1"/>
  <c r="E90" i="17"/>
  <c r="H90" i="17" s="1"/>
  <c r="E125" i="17"/>
  <c r="H125" i="17" s="1"/>
  <c r="E126" i="17"/>
  <c r="H126" i="17" s="1"/>
  <c r="E129" i="17"/>
  <c r="H129" i="17" s="1"/>
  <c r="E131" i="17"/>
  <c r="H131" i="17" s="1"/>
  <c r="E137" i="17"/>
  <c r="H137" i="17" s="1"/>
  <c r="E349" i="17"/>
  <c r="H349" i="17" s="1"/>
  <c r="E352" i="17"/>
  <c r="H352" i="17" s="1"/>
  <c r="E355" i="17"/>
  <c r="H355" i="17" s="1"/>
  <c r="E361" i="17"/>
  <c r="H361" i="17" s="1"/>
  <c r="E365" i="17"/>
  <c r="H365" i="17" s="1"/>
  <c r="E384" i="17"/>
  <c r="H384" i="17" s="1"/>
  <c r="E386" i="17"/>
  <c r="H386" i="17" s="1"/>
  <c r="E391" i="17"/>
  <c r="H391" i="17" s="1"/>
  <c r="E397" i="17"/>
  <c r="H397" i="17" s="1"/>
  <c r="E405" i="17"/>
  <c r="H405" i="17" s="1"/>
  <c r="E412" i="17"/>
  <c r="H412" i="17" s="1"/>
  <c r="C9" i="18"/>
  <c r="C11" i="18"/>
  <c r="E19" i="18"/>
  <c r="H19" i="18" s="1"/>
  <c r="E30" i="18"/>
  <c r="H30" i="18" s="1"/>
  <c r="E173" i="18"/>
  <c r="H173" i="18" s="1"/>
  <c r="E179" i="18"/>
  <c r="H179" i="18" s="1"/>
  <c r="E187" i="18"/>
  <c r="H187" i="18" s="1"/>
  <c r="E192" i="18"/>
  <c r="H192" i="18" s="1"/>
  <c r="E199" i="18"/>
  <c r="H199" i="18" s="1"/>
  <c r="E204" i="18"/>
  <c r="H204" i="18" s="1"/>
  <c r="E206" i="18"/>
  <c r="H206" i="18" s="1"/>
  <c r="E210" i="18"/>
  <c r="H210" i="18" s="1"/>
  <c r="E213" i="18"/>
  <c r="H213" i="18" s="1"/>
  <c r="E214" i="18"/>
  <c r="H214" i="18" s="1"/>
  <c r="E225" i="18"/>
  <c r="H225" i="18" s="1"/>
  <c r="E238" i="18"/>
  <c r="H238" i="18" s="1"/>
  <c r="E241" i="18"/>
  <c r="H241" i="18" s="1"/>
  <c r="E275" i="18"/>
  <c r="H275" i="18" s="1"/>
  <c r="E276" i="18"/>
  <c r="H276" i="18" s="1"/>
  <c r="E277" i="18"/>
  <c r="H277" i="18" s="1"/>
  <c r="E294" i="18"/>
  <c r="H294" i="18" s="1"/>
  <c r="E302" i="18"/>
  <c r="H302" i="18" s="1"/>
  <c r="E319" i="18"/>
  <c r="H319" i="18" s="1"/>
  <c r="G349" i="18"/>
  <c r="H349" i="18" s="1"/>
  <c r="H394" i="18"/>
  <c r="F395" i="18"/>
  <c r="E398" i="18"/>
  <c r="H398" i="18" s="1"/>
  <c r="H402" i="18"/>
  <c r="H406" i="18"/>
  <c r="E410" i="18"/>
  <c r="H410" i="18" s="1"/>
  <c r="H414" i="18"/>
  <c r="H418" i="18"/>
  <c r="H422" i="18"/>
  <c r="H426" i="18"/>
  <c r="H430" i="18"/>
  <c r="H434" i="18"/>
  <c r="H438" i="18"/>
  <c r="H442" i="18"/>
  <c r="H446" i="18"/>
  <c r="H450" i="18"/>
  <c r="H454" i="18"/>
  <c r="H458" i="18"/>
  <c r="F459" i="18"/>
  <c r="H462" i="18"/>
  <c r="H466" i="18"/>
  <c r="E470" i="18"/>
  <c r="H470" i="18" s="1"/>
  <c r="F471" i="18"/>
  <c r="H474" i="18"/>
  <c r="H478" i="18"/>
  <c r="F479" i="18"/>
  <c r="H482" i="18"/>
  <c r="H486" i="18"/>
  <c r="E490" i="18"/>
  <c r="H490" i="18" s="1"/>
  <c r="H494" i="18"/>
  <c r="H498" i="18"/>
  <c r="H502" i="18"/>
  <c r="H506" i="18"/>
  <c r="H510" i="18"/>
  <c r="H514" i="18"/>
  <c r="H518" i="18"/>
  <c r="H522" i="18"/>
  <c r="H526" i="18"/>
  <c r="H530" i="18"/>
  <c r="H534" i="18"/>
  <c r="H538" i="18"/>
  <c r="F539" i="18"/>
  <c r="H542" i="18"/>
  <c r="H546" i="18"/>
  <c r="H550" i="18"/>
  <c r="H558" i="18"/>
  <c r="H562" i="18"/>
  <c r="H566" i="18"/>
  <c r="H570" i="18"/>
  <c r="H574" i="18"/>
  <c r="G582" i="18"/>
  <c r="H582" i="18" s="1"/>
  <c r="E586" i="18"/>
  <c r="H586" i="18" s="1"/>
  <c r="F11" i="19"/>
  <c r="H22" i="19"/>
  <c r="H26" i="19"/>
  <c r="H30" i="19"/>
  <c r="H34" i="19"/>
  <c r="H38" i="19"/>
  <c r="H42" i="19"/>
  <c r="H46" i="19"/>
  <c r="H50" i="19"/>
  <c r="H54" i="19"/>
  <c r="H58" i="19"/>
  <c r="H62" i="19"/>
  <c r="H66" i="19"/>
  <c r="E89" i="19"/>
  <c r="H89" i="19" s="1"/>
  <c r="E90" i="19"/>
  <c r="H90" i="19" s="1"/>
  <c r="E117" i="19"/>
  <c r="H117" i="19" s="1"/>
  <c r="E128" i="19"/>
  <c r="H128" i="19" s="1"/>
  <c r="E131" i="19"/>
  <c r="H131" i="19" s="1"/>
  <c r="E137" i="19"/>
  <c r="H137" i="19" s="1"/>
  <c r="H173" i="19"/>
  <c r="H229" i="19"/>
  <c r="H233" i="19"/>
  <c r="H237" i="19"/>
  <c r="E241" i="19"/>
  <c r="H241" i="19" s="1"/>
  <c r="H245" i="19"/>
  <c r="H249" i="19"/>
  <c r="H253" i="19"/>
  <c r="H257" i="19"/>
  <c r="H261" i="19"/>
  <c r="H265" i="19"/>
  <c r="H269" i="19"/>
  <c r="H273" i="19"/>
  <c r="H277" i="19"/>
  <c r="H281" i="19"/>
  <c r="H284" i="19"/>
  <c r="H288" i="19"/>
  <c r="H292" i="19"/>
  <c r="H296" i="19"/>
  <c r="H300" i="19"/>
  <c r="H304" i="19"/>
  <c r="H307" i="19"/>
  <c r="H311" i="19"/>
  <c r="H315" i="19"/>
  <c r="H319" i="19"/>
  <c r="H323" i="19"/>
  <c r="H327" i="19"/>
  <c r="H331" i="19"/>
  <c r="H335" i="19"/>
  <c r="H339" i="19"/>
  <c r="H343" i="19"/>
  <c r="F391" i="19"/>
  <c r="F361" i="19"/>
  <c r="F355" i="19"/>
  <c r="F349" i="19"/>
  <c r="D12" i="19"/>
  <c r="H587" i="19"/>
  <c r="H591" i="19"/>
  <c r="H595" i="19"/>
  <c r="H599" i="19"/>
  <c r="H603" i="19"/>
  <c r="H607" i="19"/>
  <c r="H81" i="20"/>
  <c r="H88" i="20"/>
  <c r="H98" i="20"/>
  <c r="H101" i="20"/>
  <c r="H110" i="20"/>
  <c r="H113" i="20"/>
  <c r="H118" i="20"/>
  <c r="H124" i="20"/>
  <c r="H140" i="20"/>
  <c r="H145" i="20"/>
  <c r="H149" i="20"/>
  <c r="H156" i="20"/>
  <c r="H160" i="20"/>
  <c r="H167" i="20"/>
  <c r="E308" i="21"/>
  <c r="H308" i="21" s="1"/>
  <c r="E305" i="21"/>
  <c r="H305" i="21" s="1"/>
  <c r="E303" i="21"/>
  <c r="H303" i="21" s="1"/>
  <c r="E302" i="21"/>
  <c r="H302" i="21" s="1"/>
  <c r="E294" i="21"/>
  <c r="H294" i="21" s="1"/>
  <c r="E293" i="21"/>
  <c r="H293" i="21" s="1"/>
  <c r="E291" i="21"/>
  <c r="H291" i="21" s="1"/>
  <c r="E277" i="21"/>
  <c r="H277" i="21" s="1"/>
  <c r="E276" i="21"/>
  <c r="H276" i="21" s="1"/>
  <c r="E238" i="21"/>
  <c r="H238" i="21" s="1"/>
  <c r="E235" i="21"/>
  <c r="H235" i="21" s="1"/>
  <c r="E175" i="21"/>
  <c r="H175" i="21" s="1"/>
  <c r="E178" i="21"/>
  <c r="H178" i="21" s="1"/>
  <c r="E204" i="21"/>
  <c r="H204" i="21" s="1"/>
  <c r="E222" i="21"/>
  <c r="H222" i="21" s="1"/>
  <c r="E574" i="22"/>
  <c r="H574" i="22" s="1"/>
  <c r="E570" i="22"/>
  <c r="H570" i="22" s="1"/>
  <c r="E569" i="22"/>
  <c r="H569" i="22" s="1"/>
  <c r="E566" i="22"/>
  <c r="H566" i="22" s="1"/>
  <c r="E562" i="22"/>
  <c r="H562" i="22" s="1"/>
  <c r="E561" i="22"/>
  <c r="H561" i="22" s="1"/>
  <c r="E560" i="22"/>
  <c r="H560" i="22" s="1"/>
  <c r="E559" i="22"/>
  <c r="H559" i="22" s="1"/>
  <c r="E556" i="22"/>
  <c r="H556" i="22" s="1"/>
  <c r="E554" i="22"/>
  <c r="H554" i="22" s="1"/>
  <c r="E551" i="22"/>
  <c r="H551" i="22" s="1"/>
  <c r="E548" i="22"/>
  <c r="H548" i="22" s="1"/>
  <c r="E538" i="22"/>
  <c r="H538" i="22" s="1"/>
  <c r="E535" i="22"/>
  <c r="H535" i="22" s="1"/>
  <c r="E532" i="22"/>
  <c r="H532" i="22" s="1"/>
  <c r="E500" i="22"/>
  <c r="H500" i="22" s="1"/>
  <c r="E490" i="22"/>
  <c r="H490" i="22" s="1"/>
  <c r="E489" i="22"/>
  <c r="H489" i="22" s="1"/>
  <c r="E488" i="22"/>
  <c r="H488" i="22" s="1"/>
  <c r="E487" i="22"/>
  <c r="H487" i="22" s="1"/>
  <c r="E485" i="22"/>
  <c r="H485" i="22" s="1"/>
  <c r="E484" i="22"/>
  <c r="H484" i="22" s="1"/>
  <c r="E483" i="22"/>
  <c r="H483" i="22" s="1"/>
  <c r="E481" i="22"/>
  <c r="H481" i="22" s="1"/>
  <c r="E479" i="22"/>
  <c r="H479" i="22" s="1"/>
  <c r="E476" i="22"/>
  <c r="H476" i="22" s="1"/>
  <c r="E471" i="22"/>
  <c r="H471" i="22" s="1"/>
  <c r="E468" i="22"/>
  <c r="H468" i="22" s="1"/>
  <c r="E466" i="22"/>
  <c r="H466" i="22" s="1"/>
  <c r="E465" i="22"/>
  <c r="H465" i="22" s="1"/>
  <c r="E464" i="22"/>
  <c r="H464" i="22" s="1"/>
  <c r="E463" i="22"/>
  <c r="H463" i="22" s="1"/>
  <c r="E456" i="22"/>
  <c r="H456" i="22" s="1"/>
  <c r="E445" i="22"/>
  <c r="H445" i="22" s="1"/>
  <c r="E443" i="22"/>
  <c r="H443" i="22" s="1"/>
  <c r="E442" i="22"/>
  <c r="H442" i="22" s="1"/>
  <c r="E434" i="22"/>
  <c r="H434" i="22" s="1"/>
  <c r="E432" i="22"/>
  <c r="H432" i="22" s="1"/>
  <c r="E428" i="22"/>
  <c r="H428" i="22" s="1"/>
  <c r="E420" i="22"/>
  <c r="H420" i="22" s="1"/>
  <c r="E412" i="22"/>
  <c r="H412" i="22" s="1"/>
  <c r="E410" i="22"/>
  <c r="H410" i="22" s="1"/>
  <c r="E409" i="22"/>
  <c r="H409" i="22" s="1"/>
  <c r="E408" i="22"/>
  <c r="H408" i="22" s="1"/>
  <c r="E403" i="22"/>
  <c r="H403" i="22" s="1"/>
  <c r="E401" i="22"/>
  <c r="H401" i="22" s="1"/>
  <c r="E399" i="22"/>
  <c r="H399" i="22" s="1"/>
  <c r="E398" i="22"/>
  <c r="H398" i="22" s="1"/>
  <c r="E397" i="22"/>
  <c r="H397" i="22" s="1"/>
  <c r="E395" i="22"/>
  <c r="H395" i="22" s="1"/>
  <c r="E391" i="22"/>
  <c r="H391" i="22" s="1"/>
  <c r="E388" i="22"/>
  <c r="H388" i="22" s="1"/>
  <c r="E386" i="22"/>
  <c r="H386" i="22" s="1"/>
  <c r="E384" i="22"/>
  <c r="H384" i="22" s="1"/>
  <c r="E383" i="22"/>
  <c r="H383" i="22" s="1"/>
  <c r="E382" i="22"/>
  <c r="H382" i="22" s="1"/>
  <c r="E379" i="22"/>
  <c r="H379" i="22" s="1"/>
  <c r="E376" i="22"/>
  <c r="H376" i="22" s="1"/>
  <c r="E375" i="22"/>
  <c r="H375" i="22" s="1"/>
  <c r="E374" i="22"/>
  <c r="H374" i="22" s="1"/>
  <c r="E373" i="22"/>
  <c r="H373" i="22" s="1"/>
  <c r="E372" i="22"/>
  <c r="H372" i="22" s="1"/>
  <c r="E370" i="22"/>
  <c r="H370" i="22" s="1"/>
  <c r="E369" i="22"/>
  <c r="H369" i="22" s="1"/>
  <c r="E367" i="22"/>
  <c r="H367" i="22" s="1"/>
  <c r="E365" i="22"/>
  <c r="H365" i="22" s="1"/>
  <c r="E364" i="22"/>
  <c r="H364" i="22" s="1"/>
  <c r="E362" i="22"/>
  <c r="H362" i="22" s="1"/>
  <c r="E361" i="22"/>
  <c r="H361" i="22" s="1"/>
  <c r="E359" i="22"/>
  <c r="H359" i="22" s="1"/>
  <c r="E356" i="22"/>
  <c r="H356" i="22" s="1"/>
  <c r="E355" i="22"/>
  <c r="H355" i="22" s="1"/>
  <c r="E352" i="22"/>
  <c r="H352" i="22" s="1"/>
  <c r="E351" i="22"/>
  <c r="H351" i="22" s="1"/>
  <c r="E350" i="22"/>
  <c r="H350" i="22" s="1"/>
  <c r="E349" i="22"/>
  <c r="H349" i="22" s="1"/>
  <c r="C12" i="22"/>
  <c r="G349" i="20"/>
  <c r="G8" i="21"/>
  <c r="G10" i="21"/>
  <c r="H10" i="21" s="1"/>
  <c r="G12" i="21"/>
  <c r="H12" i="21" s="1"/>
  <c r="G19" i="21"/>
  <c r="F335" i="21"/>
  <c r="F329" i="21"/>
  <c r="F328" i="21"/>
  <c r="F322" i="21"/>
  <c r="F317" i="21"/>
  <c r="F310" i="21"/>
  <c r="F308" i="21"/>
  <c r="F305" i="21"/>
  <c r="F302" i="21"/>
  <c r="F290" i="21"/>
  <c r="F283" i="21"/>
  <c r="F278" i="21"/>
  <c r="F276" i="21"/>
  <c r="F262" i="21"/>
  <c r="F244" i="21"/>
  <c r="F236" i="21"/>
  <c r="F222" i="21"/>
  <c r="F221" i="21"/>
  <c r="F213" i="21"/>
  <c r="F206" i="21"/>
  <c r="F204" i="21"/>
  <c r="F203" i="21"/>
  <c r="F202" i="21"/>
  <c r="F201" i="21"/>
  <c r="F199" i="21"/>
  <c r="F193" i="21"/>
  <c r="F181" i="21"/>
  <c r="F179" i="21"/>
  <c r="F178" i="21"/>
  <c r="F174" i="21"/>
  <c r="F173" i="21"/>
  <c r="E174" i="21"/>
  <c r="H174" i="21" s="1"/>
  <c r="E186" i="21"/>
  <c r="H186" i="21" s="1"/>
  <c r="E187" i="21"/>
  <c r="H187" i="21" s="1"/>
  <c r="E188" i="21"/>
  <c r="H188" i="21" s="1"/>
  <c r="E216" i="21"/>
  <c r="H216" i="21" s="1"/>
  <c r="E217" i="21"/>
  <c r="H217" i="21" s="1"/>
  <c r="E221" i="21"/>
  <c r="H221" i="21" s="1"/>
  <c r="E164" i="22"/>
  <c r="H164" i="22" s="1"/>
  <c r="E143" i="22"/>
  <c r="H143" i="22" s="1"/>
  <c r="E139" i="22"/>
  <c r="H139" i="22" s="1"/>
  <c r="E137" i="22"/>
  <c r="H137" i="22" s="1"/>
  <c r="E134" i="22"/>
  <c r="H134" i="22" s="1"/>
  <c r="E133" i="22"/>
  <c r="H133" i="22" s="1"/>
  <c r="E132" i="22"/>
  <c r="H132" i="22" s="1"/>
  <c r="E131" i="22"/>
  <c r="H131" i="22" s="1"/>
  <c r="E130" i="22"/>
  <c r="H130" i="22" s="1"/>
  <c r="E129" i="22"/>
  <c r="H129" i="22" s="1"/>
  <c r="E128" i="22"/>
  <c r="H128" i="22" s="1"/>
  <c r="E126" i="22"/>
  <c r="H126" i="22" s="1"/>
  <c r="E125" i="22"/>
  <c r="H125" i="22" s="1"/>
  <c r="E123" i="22"/>
  <c r="H123" i="22" s="1"/>
  <c r="E121" i="22"/>
  <c r="H121" i="22" s="1"/>
  <c r="E120" i="22"/>
  <c r="H120" i="22" s="1"/>
  <c r="E116" i="22"/>
  <c r="H116" i="22" s="1"/>
  <c r="E115" i="22"/>
  <c r="H115" i="22" s="1"/>
  <c r="E114" i="22"/>
  <c r="H114" i="22" s="1"/>
  <c r="E113" i="22"/>
  <c r="H113" i="22" s="1"/>
  <c r="E112" i="22"/>
  <c r="H112" i="22" s="1"/>
  <c r="E111" i="22"/>
  <c r="H111" i="22" s="1"/>
  <c r="E110" i="22"/>
  <c r="H110" i="22" s="1"/>
  <c r="E109" i="22"/>
  <c r="H109" i="22" s="1"/>
  <c r="E108" i="22"/>
  <c r="H108" i="22" s="1"/>
  <c r="E104" i="22"/>
  <c r="H104" i="22" s="1"/>
  <c r="E103" i="22"/>
  <c r="H103" i="22" s="1"/>
  <c r="E99" i="22"/>
  <c r="H99" i="22" s="1"/>
  <c r="E94" i="22"/>
  <c r="H94" i="22" s="1"/>
  <c r="E93" i="22"/>
  <c r="H93" i="22" s="1"/>
  <c r="E92" i="22"/>
  <c r="H92" i="22" s="1"/>
  <c r="E91" i="22"/>
  <c r="H91" i="22" s="1"/>
  <c r="E88" i="22"/>
  <c r="H88" i="22" s="1"/>
  <c r="E87" i="22"/>
  <c r="H87" i="22" s="1"/>
  <c r="E84" i="22"/>
  <c r="H84" i="22" s="1"/>
  <c r="E81" i="22"/>
  <c r="H81" i="22" s="1"/>
  <c r="E80" i="22"/>
  <c r="H80" i="22" s="1"/>
  <c r="E79" i="22"/>
  <c r="H79" i="22" s="1"/>
  <c r="E77" i="22"/>
  <c r="H77" i="22" s="1"/>
  <c r="E76" i="22"/>
  <c r="H76" i="22" s="1"/>
  <c r="E75" i="22"/>
  <c r="C10" i="22"/>
  <c r="C8" i="22"/>
  <c r="E13" i="22" s="1"/>
  <c r="H13" i="22" s="1"/>
  <c r="D9" i="20"/>
  <c r="F9" i="20" s="1"/>
  <c r="F8" i="20" s="1"/>
  <c r="D11" i="20"/>
  <c r="F11" i="20" s="1"/>
  <c r="D13" i="20"/>
  <c r="F13" i="20" s="1"/>
  <c r="F19" i="20"/>
  <c r="F26" i="20"/>
  <c r="F27" i="20"/>
  <c r="F28" i="20"/>
  <c r="F29" i="20"/>
  <c r="F30" i="20"/>
  <c r="F36" i="20"/>
  <c r="F39" i="20"/>
  <c r="F173" i="20"/>
  <c r="F174" i="20"/>
  <c r="F175" i="20"/>
  <c r="F176" i="20"/>
  <c r="F177" i="20"/>
  <c r="F178" i="20"/>
  <c r="F179" i="20"/>
  <c r="F180" i="20"/>
  <c r="F182" i="20"/>
  <c r="F187" i="20"/>
  <c r="F194" i="20"/>
  <c r="F200" i="20"/>
  <c r="F201" i="20"/>
  <c r="F202" i="20"/>
  <c r="F203" i="20"/>
  <c r="F204" i="20"/>
  <c r="F205" i="20"/>
  <c r="F206" i="20"/>
  <c r="F208" i="20"/>
  <c r="F209" i="20"/>
  <c r="F210" i="20"/>
  <c r="F213" i="20"/>
  <c r="F214" i="20"/>
  <c r="F218" i="20"/>
  <c r="F225" i="20"/>
  <c r="F226" i="20"/>
  <c r="F232" i="20"/>
  <c r="F233" i="20"/>
  <c r="F236" i="20"/>
  <c r="F262" i="20"/>
  <c r="F275" i="20"/>
  <c r="F276" i="20"/>
  <c r="F278" i="20"/>
  <c r="F282" i="20"/>
  <c r="F302" i="20"/>
  <c r="F313" i="20"/>
  <c r="F319" i="20"/>
  <c r="F582" i="20"/>
  <c r="F584" i="20"/>
  <c r="F585" i="20"/>
  <c r="F586" i="20"/>
  <c r="F587" i="20"/>
  <c r="F593" i="20"/>
  <c r="F597" i="20"/>
  <c r="F598" i="20"/>
  <c r="F599" i="20"/>
  <c r="F600" i="20"/>
  <c r="F601" i="20"/>
  <c r="F602" i="20"/>
  <c r="F605" i="20"/>
  <c r="F608" i="20"/>
  <c r="D8" i="21"/>
  <c r="F11" i="21" s="1"/>
  <c r="H78" i="21"/>
  <c r="H82" i="21"/>
  <c r="H86" i="21"/>
  <c r="H90" i="21"/>
  <c r="H94" i="21"/>
  <c r="H98" i="21"/>
  <c r="H102" i="21"/>
  <c r="H106" i="21"/>
  <c r="H110" i="21"/>
  <c r="H114" i="21"/>
  <c r="H118" i="21"/>
  <c r="H122" i="21"/>
  <c r="H126" i="21"/>
  <c r="H130" i="21"/>
  <c r="H134" i="21"/>
  <c r="H138" i="21"/>
  <c r="H142" i="21"/>
  <c r="H146" i="21"/>
  <c r="H150" i="21"/>
  <c r="H154" i="21"/>
  <c r="H158" i="21"/>
  <c r="H162" i="21"/>
  <c r="H166" i="21"/>
  <c r="E173" i="21"/>
  <c r="E202" i="21"/>
  <c r="H202" i="21" s="1"/>
  <c r="G13" i="22"/>
  <c r="G349" i="22"/>
  <c r="H13" i="23"/>
  <c r="C12" i="20"/>
  <c r="E349" i="20"/>
  <c r="H349" i="20" s="1"/>
  <c r="E350" i="20"/>
  <c r="H350" i="20" s="1"/>
  <c r="E355" i="20"/>
  <c r="H355" i="20" s="1"/>
  <c r="E356" i="20"/>
  <c r="H356" i="20" s="1"/>
  <c r="E358" i="20"/>
  <c r="H358" i="20" s="1"/>
  <c r="E359" i="20"/>
  <c r="H359" i="20" s="1"/>
  <c r="E361" i="20"/>
  <c r="H361" i="20" s="1"/>
  <c r="E362" i="20"/>
  <c r="H362" i="20" s="1"/>
  <c r="E364" i="20"/>
  <c r="H364" i="20" s="1"/>
  <c r="E365" i="20"/>
  <c r="H365" i="20" s="1"/>
  <c r="E369" i="20"/>
  <c r="H369" i="20" s="1"/>
  <c r="E370" i="20"/>
  <c r="H370" i="20" s="1"/>
  <c r="E372" i="20"/>
  <c r="H372" i="20" s="1"/>
  <c r="E373" i="20"/>
  <c r="H373" i="20" s="1"/>
  <c r="E374" i="20"/>
  <c r="H374" i="20" s="1"/>
  <c r="E379" i="20"/>
  <c r="H379" i="20" s="1"/>
  <c r="E382" i="20"/>
  <c r="H382" i="20" s="1"/>
  <c r="E383" i="20"/>
  <c r="H383" i="20" s="1"/>
  <c r="E384" i="20"/>
  <c r="H384" i="20" s="1"/>
  <c r="E386" i="20"/>
  <c r="H386" i="20" s="1"/>
  <c r="E391" i="20"/>
  <c r="H391" i="20" s="1"/>
  <c r="E395" i="20"/>
  <c r="H395" i="20" s="1"/>
  <c r="E397" i="20"/>
  <c r="H397" i="20" s="1"/>
  <c r="E398" i="20"/>
  <c r="H398" i="20" s="1"/>
  <c r="E399" i="20"/>
  <c r="H399" i="20" s="1"/>
  <c r="E401" i="20"/>
  <c r="H401" i="20" s="1"/>
  <c r="E403" i="20"/>
  <c r="H403" i="20" s="1"/>
  <c r="E405" i="20"/>
  <c r="H405" i="20" s="1"/>
  <c r="E408" i="20"/>
  <c r="H408" i="20" s="1"/>
  <c r="E409" i="20"/>
  <c r="H409" i="20" s="1"/>
  <c r="E410" i="20"/>
  <c r="H410" i="20" s="1"/>
  <c r="E411" i="20"/>
  <c r="H411" i="20" s="1"/>
  <c r="E412" i="20"/>
  <c r="H412" i="20" s="1"/>
  <c r="E413" i="20"/>
  <c r="H413" i="20" s="1"/>
  <c r="E420" i="20"/>
  <c r="H420" i="20" s="1"/>
  <c r="E424" i="20"/>
  <c r="H424" i="20" s="1"/>
  <c r="E425" i="20"/>
  <c r="H425" i="20" s="1"/>
  <c r="E428" i="20"/>
  <c r="H428" i="20" s="1"/>
  <c r="E429" i="20"/>
  <c r="H429" i="20" s="1"/>
  <c r="E432" i="20"/>
  <c r="H432" i="20" s="1"/>
  <c r="E434" i="20"/>
  <c r="H434" i="20" s="1"/>
  <c r="E441" i="20"/>
  <c r="H441" i="20" s="1"/>
  <c r="E442" i="20"/>
  <c r="H442" i="20" s="1"/>
  <c r="E443" i="20"/>
  <c r="H443" i="20" s="1"/>
  <c r="E445" i="20"/>
  <c r="H445" i="20" s="1"/>
  <c r="E455" i="20"/>
  <c r="H455" i="20" s="1"/>
  <c r="E456" i="20"/>
  <c r="H456" i="20" s="1"/>
  <c r="E457" i="20"/>
  <c r="H457" i="20" s="1"/>
  <c r="E458" i="20"/>
  <c r="H458" i="20" s="1"/>
  <c r="E459" i="20"/>
  <c r="H459" i="20" s="1"/>
  <c r="E461" i="20"/>
  <c r="H461" i="20" s="1"/>
  <c r="E463" i="20"/>
  <c r="H463" i="20" s="1"/>
  <c r="E464" i="20"/>
  <c r="H464" i="20" s="1"/>
  <c r="E465" i="20"/>
  <c r="H465" i="20" s="1"/>
  <c r="E466" i="20"/>
  <c r="H466" i="20" s="1"/>
  <c r="E467" i="20"/>
  <c r="H467" i="20" s="1"/>
  <c r="E468" i="20"/>
  <c r="H468" i="20" s="1"/>
  <c r="E470" i="20"/>
  <c r="H470" i="20" s="1"/>
  <c r="E471" i="20"/>
  <c r="H471" i="20" s="1"/>
  <c r="E476" i="20"/>
  <c r="H476" i="20" s="1"/>
  <c r="E479" i="20"/>
  <c r="H479" i="20" s="1"/>
  <c r="E481" i="20"/>
  <c r="H481" i="20" s="1"/>
  <c r="E484" i="20"/>
  <c r="H484" i="20" s="1"/>
  <c r="E485" i="20"/>
  <c r="H485" i="20" s="1"/>
  <c r="E489" i="20"/>
  <c r="H489" i="20" s="1"/>
  <c r="E491" i="20"/>
  <c r="H491" i="20" s="1"/>
  <c r="E495" i="20"/>
  <c r="H495" i="20" s="1"/>
  <c r="E497" i="20"/>
  <c r="H497" i="20" s="1"/>
  <c r="E510" i="20"/>
  <c r="H510" i="20" s="1"/>
  <c r="E515" i="20"/>
  <c r="H515" i="20" s="1"/>
  <c r="E535" i="20"/>
  <c r="H535" i="20" s="1"/>
  <c r="E538" i="20"/>
  <c r="H538" i="20" s="1"/>
  <c r="E539" i="20"/>
  <c r="H539" i="20" s="1"/>
  <c r="E551" i="20"/>
  <c r="H551" i="20" s="1"/>
  <c r="E554" i="20"/>
  <c r="H554" i="20" s="1"/>
  <c r="E555" i="20"/>
  <c r="H555" i="20" s="1"/>
  <c r="E556" i="20"/>
  <c r="H556" i="20" s="1"/>
  <c r="E559" i="20"/>
  <c r="H559" i="20" s="1"/>
  <c r="E560" i="20"/>
  <c r="H560" i="20" s="1"/>
  <c r="E561" i="20"/>
  <c r="H561" i="20" s="1"/>
  <c r="E562" i="20"/>
  <c r="H562" i="20" s="1"/>
  <c r="E565" i="20"/>
  <c r="H565" i="20" s="1"/>
  <c r="E568" i="20"/>
  <c r="H568" i="20" s="1"/>
  <c r="C9" i="21"/>
  <c r="C11" i="21"/>
  <c r="E19" i="21"/>
  <c r="H19" i="21" s="1"/>
  <c r="E24" i="21"/>
  <c r="H24" i="21" s="1"/>
  <c r="E27" i="21"/>
  <c r="H27" i="21" s="1"/>
  <c r="E28" i="21"/>
  <c r="H28" i="21" s="1"/>
  <c r="E29" i="21"/>
  <c r="H29" i="21" s="1"/>
  <c r="E30" i="21"/>
  <c r="H30" i="21" s="1"/>
  <c r="E33" i="21"/>
  <c r="H33" i="21" s="1"/>
  <c r="E50" i="21"/>
  <c r="H50" i="21" s="1"/>
  <c r="E67" i="21"/>
  <c r="H67" i="21" s="1"/>
  <c r="G75" i="21"/>
  <c r="H75" i="21" s="1"/>
  <c r="H77" i="21"/>
  <c r="H81" i="21"/>
  <c r="H85" i="21"/>
  <c r="H89" i="21"/>
  <c r="H93" i="21"/>
  <c r="H97" i="21"/>
  <c r="H101" i="21"/>
  <c r="H105" i="21"/>
  <c r="H109" i="21"/>
  <c r="H113" i="21"/>
  <c r="H117" i="21"/>
  <c r="E121" i="21"/>
  <c r="H121" i="21" s="1"/>
  <c r="E125" i="21"/>
  <c r="H125" i="21" s="1"/>
  <c r="E129" i="21"/>
  <c r="H129" i="21" s="1"/>
  <c r="H137" i="21"/>
  <c r="H141" i="21"/>
  <c r="H145" i="21"/>
  <c r="H149" i="21"/>
  <c r="H153" i="21"/>
  <c r="H157" i="21"/>
  <c r="H161" i="21"/>
  <c r="H165" i="21"/>
  <c r="G173" i="21"/>
  <c r="E179" i="21"/>
  <c r="H179" i="21" s="1"/>
  <c r="E601" i="21"/>
  <c r="H601" i="21" s="1"/>
  <c r="E600" i="21"/>
  <c r="H600" i="21" s="1"/>
  <c r="E599" i="21"/>
  <c r="H599" i="21" s="1"/>
  <c r="E597" i="21"/>
  <c r="H597" i="21" s="1"/>
  <c r="E593" i="21"/>
  <c r="H593" i="21" s="1"/>
  <c r="E586" i="21"/>
  <c r="H586" i="21" s="1"/>
  <c r="E585" i="21"/>
  <c r="H585" i="21" s="1"/>
  <c r="E582" i="21"/>
  <c r="H582" i="21" s="1"/>
  <c r="E9" i="22"/>
  <c r="E11" i="22"/>
  <c r="H11" i="22" s="1"/>
  <c r="G75" i="22"/>
  <c r="H582" i="22"/>
  <c r="G8" i="23"/>
  <c r="G10" i="23"/>
  <c r="H10" i="23" s="1"/>
  <c r="G12" i="23"/>
  <c r="H12" i="23" s="1"/>
  <c r="G19" i="23"/>
  <c r="G173" i="23"/>
  <c r="E270" i="23"/>
  <c r="H270" i="23" s="1"/>
  <c r="E302" i="23"/>
  <c r="H302" i="23" s="1"/>
  <c r="E338" i="23"/>
  <c r="H338" i="23" s="1"/>
  <c r="E68" i="24"/>
  <c r="H68" i="24" s="1"/>
  <c r="E67" i="24"/>
  <c r="H67" i="24" s="1"/>
  <c r="E66" i="24"/>
  <c r="H66" i="24" s="1"/>
  <c r="E64" i="24"/>
  <c r="H64" i="24" s="1"/>
  <c r="E50" i="24"/>
  <c r="H50" i="24" s="1"/>
  <c r="E30" i="24"/>
  <c r="H30" i="24" s="1"/>
  <c r="E29" i="24"/>
  <c r="H29" i="24" s="1"/>
  <c r="E28" i="24"/>
  <c r="H28" i="24" s="1"/>
  <c r="E19" i="24"/>
  <c r="C9" i="24"/>
  <c r="F319" i="22"/>
  <c r="F321" i="22"/>
  <c r="F324" i="22"/>
  <c r="E277" i="23"/>
  <c r="H277" i="23" s="1"/>
  <c r="F302" i="23"/>
  <c r="E305" i="23"/>
  <c r="H305" i="23" s="1"/>
  <c r="E317" i="23"/>
  <c r="H317" i="23" s="1"/>
  <c r="E321" i="23"/>
  <c r="H321" i="23" s="1"/>
  <c r="E12" i="24"/>
  <c r="F64" i="24"/>
  <c r="F50" i="24"/>
  <c r="F30" i="24"/>
  <c r="F29" i="24"/>
  <c r="F23" i="24"/>
  <c r="F19" i="24"/>
  <c r="D9" i="24"/>
  <c r="C9" i="23"/>
  <c r="C11" i="23"/>
  <c r="E19" i="23"/>
  <c r="H19" i="23" s="1"/>
  <c r="E27" i="23"/>
  <c r="H27" i="23" s="1"/>
  <c r="E28" i="23"/>
  <c r="H28" i="23" s="1"/>
  <c r="E30" i="23"/>
  <c r="H30" i="23" s="1"/>
  <c r="E45" i="23"/>
  <c r="H45" i="23" s="1"/>
  <c r="E50" i="23"/>
  <c r="H50" i="23" s="1"/>
  <c r="E52" i="23"/>
  <c r="H52" i="23" s="1"/>
  <c r="E54" i="23"/>
  <c r="H54" i="23" s="1"/>
  <c r="E62" i="23"/>
  <c r="H62" i="23" s="1"/>
  <c r="E64" i="23"/>
  <c r="H64" i="23" s="1"/>
  <c r="E173" i="23"/>
  <c r="H173" i="23" s="1"/>
  <c r="E174" i="23"/>
  <c r="H174" i="23" s="1"/>
  <c r="E178" i="23"/>
  <c r="H178" i="23" s="1"/>
  <c r="E179" i="23"/>
  <c r="H179" i="23" s="1"/>
  <c r="E181" i="23"/>
  <c r="H181" i="23" s="1"/>
  <c r="E185" i="23"/>
  <c r="H185" i="23" s="1"/>
  <c r="E186" i="23"/>
  <c r="H186" i="23" s="1"/>
  <c r="E187" i="23"/>
  <c r="H187" i="23" s="1"/>
  <c r="E190" i="23"/>
  <c r="H190" i="23" s="1"/>
  <c r="E192" i="23"/>
  <c r="H192" i="23" s="1"/>
  <c r="E194" i="23"/>
  <c r="H194" i="23" s="1"/>
  <c r="E198" i="23"/>
  <c r="H198" i="23" s="1"/>
  <c r="E200" i="23"/>
  <c r="H200" i="23" s="1"/>
  <c r="E201" i="23"/>
  <c r="H201" i="23" s="1"/>
  <c r="E202" i="23"/>
  <c r="H202" i="23" s="1"/>
  <c r="E203" i="23"/>
  <c r="H203" i="23" s="1"/>
  <c r="E204" i="23"/>
  <c r="H204" i="23" s="1"/>
  <c r="E205" i="23"/>
  <c r="H205" i="23" s="1"/>
  <c r="E206" i="23"/>
  <c r="H206" i="23" s="1"/>
  <c r="E209" i="23"/>
  <c r="H209" i="23" s="1"/>
  <c r="E210" i="23"/>
  <c r="H210" i="23" s="1"/>
  <c r="E213" i="23"/>
  <c r="H213" i="23" s="1"/>
  <c r="E225" i="23"/>
  <c r="H225" i="23" s="1"/>
  <c r="E227" i="23"/>
  <c r="H227" i="23" s="1"/>
  <c r="E236" i="23"/>
  <c r="H236" i="23" s="1"/>
  <c r="E238" i="23"/>
  <c r="H238" i="23" s="1"/>
  <c r="E239" i="23"/>
  <c r="H239" i="23" s="1"/>
  <c r="E241" i="23"/>
  <c r="H241" i="23" s="1"/>
  <c r="E246" i="23"/>
  <c r="H246" i="23" s="1"/>
  <c r="E262" i="23"/>
  <c r="H262" i="23" s="1"/>
  <c r="E264" i="23"/>
  <c r="H264" i="23" s="1"/>
  <c r="H268" i="23"/>
  <c r="H272" i="23"/>
  <c r="E276" i="23"/>
  <c r="H276" i="23" s="1"/>
  <c r="E288" i="23"/>
  <c r="H288" i="23" s="1"/>
  <c r="E308" i="23"/>
  <c r="H308" i="23" s="1"/>
  <c r="F309" i="23"/>
  <c r="F321" i="23"/>
  <c r="E328" i="23"/>
  <c r="H328" i="23" s="1"/>
  <c r="E568" i="23"/>
  <c r="H568" i="23" s="1"/>
  <c r="E562" i="23"/>
  <c r="H562" i="23" s="1"/>
  <c r="E561" i="23"/>
  <c r="H561" i="23" s="1"/>
  <c r="E559" i="23"/>
  <c r="H559" i="23" s="1"/>
  <c r="E554" i="23"/>
  <c r="H554" i="23" s="1"/>
  <c r="E551" i="23"/>
  <c r="H551" i="23" s="1"/>
  <c r="E547" i="23"/>
  <c r="H547" i="23" s="1"/>
  <c r="E539" i="23"/>
  <c r="H539" i="23" s="1"/>
  <c r="E538" i="23"/>
  <c r="H538" i="23" s="1"/>
  <c r="E535" i="23"/>
  <c r="H535" i="23" s="1"/>
  <c r="E529" i="23"/>
  <c r="H529" i="23" s="1"/>
  <c r="E515" i="23"/>
  <c r="H515" i="23" s="1"/>
  <c r="E510" i="23"/>
  <c r="H510" i="23" s="1"/>
  <c r="E489" i="23"/>
  <c r="H489" i="23" s="1"/>
  <c r="E486" i="23"/>
  <c r="H486" i="23" s="1"/>
  <c r="E484" i="23"/>
  <c r="H484" i="23" s="1"/>
  <c r="E481" i="23"/>
  <c r="H481" i="23" s="1"/>
  <c r="E479" i="23"/>
  <c r="H479" i="23" s="1"/>
  <c r="E471" i="23"/>
  <c r="H471" i="23" s="1"/>
  <c r="E468" i="23"/>
  <c r="H468" i="23" s="1"/>
  <c r="E466" i="23"/>
  <c r="H466" i="23" s="1"/>
  <c r="E465" i="23"/>
  <c r="H465" i="23" s="1"/>
  <c r="E463" i="23"/>
  <c r="H463" i="23" s="1"/>
  <c r="E457" i="23"/>
  <c r="H457" i="23" s="1"/>
  <c r="E456" i="23"/>
  <c r="H456" i="23" s="1"/>
  <c r="E455" i="23"/>
  <c r="H455" i="23" s="1"/>
  <c r="E445" i="23"/>
  <c r="H445" i="23" s="1"/>
  <c r="E443" i="23"/>
  <c r="H443" i="23" s="1"/>
  <c r="E442" i="23"/>
  <c r="H442" i="23" s="1"/>
  <c r="E428" i="23"/>
  <c r="H428" i="23" s="1"/>
  <c r="E423" i="23"/>
  <c r="H423" i="23" s="1"/>
  <c r="E420" i="23"/>
  <c r="H420" i="23" s="1"/>
  <c r="E417" i="23"/>
  <c r="H417" i="23" s="1"/>
  <c r="E411" i="23"/>
  <c r="H411" i="23" s="1"/>
  <c r="E410" i="23"/>
  <c r="H410" i="23" s="1"/>
  <c r="E409" i="23"/>
  <c r="H409" i="23" s="1"/>
  <c r="E403" i="23"/>
  <c r="H403" i="23" s="1"/>
  <c r="E399" i="23"/>
  <c r="H399" i="23" s="1"/>
  <c r="E398" i="23"/>
  <c r="H398" i="23" s="1"/>
  <c r="E397" i="23"/>
  <c r="H397" i="23" s="1"/>
  <c r="E395" i="23"/>
  <c r="H395" i="23" s="1"/>
  <c r="E391" i="23"/>
  <c r="H391" i="23" s="1"/>
  <c r="E388" i="23"/>
  <c r="H388" i="23" s="1"/>
  <c r="E384" i="23"/>
  <c r="H384" i="23" s="1"/>
  <c r="E383" i="23"/>
  <c r="H383" i="23" s="1"/>
  <c r="E382" i="23"/>
  <c r="H382" i="23" s="1"/>
  <c r="E374" i="23"/>
  <c r="H374" i="23" s="1"/>
  <c r="E373" i="23"/>
  <c r="H373" i="23" s="1"/>
  <c r="E372" i="23"/>
  <c r="H372" i="23" s="1"/>
  <c r="E370" i="23"/>
  <c r="H370" i="23" s="1"/>
  <c r="E369" i="23"/>
  <c r="H369" i="23" s="1"/>
  <c r="E366" i="23"/>
  <c r="H366" i="23" s="1"/>
  <c r="E365" i="23"/>
  <c r="H365" i="23" s="1"/>
  <c r="E364" i="23"/>
  <c r="H364" i="23" s="1"/>
  <c r="E362" i="23"/>
  <c r="H362" i="23" s="1"/>
  <c r="E361" i="23"/>
  <c r="H361" i="23" s="1"/>
  <c r="E359" i="23"/>
  <c r="H359" i="23" s="1"/>
  <c r="E358" i="23"/>
  <c r="H358" i="23" s="1"/>
  <c r="E356" i="23"/>
  <c r="H356" i="23" s="1"/>
  <c r="E355" i="23"/>
  <c r="H355" i="23" s="1"/>
  <c r="E352" i="23"/>
  <c r="H352" i="23" s="1"/>
  <c r="E351" i="23"/>
  <c r="H351" i="23" s="1"/>
  <c r="E350" i="23"/>
  <c r="H350" i="23" s="1"/>
  <c r="E349" i="23"/>
  <c r="H349" i="23" s="1"/>
  <c r="H582" i="23"/>
  <c r="D8" i="24"/>
  <c r="F13" i="24" s="1"/>
  <c r="G19" i="24"/>
  <c r="H349" i="24"/>
  <c r="F582" i="21"/>
  <c r="F584" i="21"/>
  <c r="F585" i="21"/>
  <c r="F586" i="21"/>
  <c r="F597" i="21"/>
  <c r="F599" i="21"/>
  <c r="F600" i="21"/>
  <c r="F601" i="21"/>
  <c r="F605" i="21"/>
  <c r="F608" i="21"/>
  <c r="D8" i="22"/>
  <c r="F12" i="22" s="1"/>
  <c r="D10" i="22"/>
  <c r="F10" i="22" s="1"/>
  <c r="F75" i="22"/>
  <c r="F76" i="22"/>
  <c r="F79" i="22"/>
  <c r="F80" i="22"/>
  <c r="F87" i="22"/>
  <c r="F88" i="22"/>
  <c r="F89" i="22"/>
  <c r="F90" i="22"/>
  <c r="F91" i="22"/>
  <c r="F93" i="22"/>
  <c r="F96" i="22"/>
  <c r="F97" i="22"/>
  <c r="F99" i="22"/>
  <c r="F100" i="22"/>
  <c r="F103" i="22"/>
  <c r="F104" i="22"/>
  <c r="F111" i="22"/>
  <c r="F115" i="22"/>
  <c r="F121" i="22"/>
  <c r="F124" i="22"/>
  <c r="F125" i="22"/>
  <c r="F126" i="22"/>
  <c r="F128" i="22"/>
  <c r="F129" i="22"/>
  <c r="F131" i="22"/>
  <c r="F132" i="22"/>
  <c r="F349" i="22"/>
  <c r="F350" i="22"/>
  <c r="F351" i="22"/>
  <c r="F352" i="22"/>
  <c r="F355" i="22"/>
  <c r="F358" i="22"/>
  <c r="F361" i="22"/>
  <c r="F362" i="22"/>
  <c r="F364" i="22"/>
  <c r="F365" i="22"/>
  <c r="F369" i="22"/>
  <c r="F372" i="22"/>
  <c r="F373" i="22"/>
  <c r="F374" i="22"/>
  <c r="F375" i="22"/>
  <c r="F376" i="22"/>
  <c r="F379" i="22"/>
  <c r="F380" i="22"/>
  <c r="F383" i="22"/>
  <c r="F384" i="22"/>
  <c r="F387" i="22"/>
  <c r="F388" i="22"/>
  <c r="F391" i="22"/>
  <c r="F395" i="22"/>
  <c r="F397" i="22"/>
  <c r="F398" i="22"/>
  <c r="F399" i="22"/>
  <c r="F403" i="22"/>
  <c r="F408" i="22"/>
  <c r="F409" i="22"/>
  <c r="F410" i="22"/>
  <c r="F412" i="22"/>
  <c r="F420" i="22"/>
  <c r="F423" i="22"/>
  <c r="F432" i="22"/>
  <c r="F436" i="22"/>
  <c r="F441" i="22"/>
  <c r="F442" i="22"/>
  <c r="F443" i="22"/>
  <c r="F444" i="22"/>
  <c r="F445" i="22"/>
  <c r="F456" i="22"/>
  <c r="F464" i="22"/>
  <c r="F465" i="22"/>
  <c r="F467" i="22"/>
  <c r="F471" i="22"/>
  <c r="F479" i="22"/>
  <c r="F481" i="22"/>
  <c r="F484" i="22"/>
  <c r="F485" i="22"/>
  <c r="F489" i="22"/>
  <c r="F516" i="22"/>
  <c r="F532" i="22"/>
  <c r="F535" i="22"/>
  <c r="F538" i="22"/>
  <c r="F539" i="22"/>
  <c r="F548" i="22"/>
  <c r="F551" i="22"/>
  <c r="F554" i="22"/>
  <c r="F556" i="22"/>
  <c r="F559" i="22"/>
  <c r="F560" i="22"/>
  <c r="F561" i="22"/>
  <c r="F562" i="22"/>
  <c r="D9" i="23"/>
  <c r="F9" i="23" s="1"/>
  <c r="D11" i="23"/>
  <c r="F11" i="23" s="1"/>
  <c r="F19" i="23"/>
  <c r="F27" i="23"/>
  <c r="F173" i="23"/>
  <c r="F175" i="23"/>
  <c r="F178" i="23"/>
  <c r="F179" i="23"/>
  <c r="F181" i="23"/>
  <c r="F182" i="23"/>
  <c r="F186" i="23"/>
  <c r="F187" i="23"/>
  <c r="F188" i="23"/>
  <c r="F191" i="23"/>
  <c r="F193" i="23"/>
  <c r="F200" i="23"/>
  <c r="F201" i="23"/>
  <c r="F202" i="23"/>
  <c r="F203" i="23"/>
  <c r="F204" i="23"/>
  <c r="F210" i="23"/>
  <c r="F213" i="23"/>
  <c r="F214" i="23"/>
  <c r="F218" i="23"/>
  <c r="F221" i="23"/>
  <c r="F225" i="23"/>
  <c r="F227" i="23"/>
  <c r="F232" i="23"/>
  <c r="F238" i="23"/>
  <c r="F241" i="23"/>
  <c r="E271" i="23"/>
  <c r="H271" i="23" s="1"/>
  <c r="E275" i="23"/>
  <c r="H275" i="23" s="1"/>
  <c r="F276" i="23"/>
  <c r="F308" i="23"/>
  <c r="F570" i="23"/>
  <c r="F569" i="23"/>
  <c r="F568" i="23"/>
  <c r="F564" i="23"/>
  <c r="F563" i="23"/>
  <c r="F561" i="23"/>
  <c r="F560" i="23"/>
  <c r="F559" i="23"/>
  <c r="F556" i="23"/>
  <c r="F554" i="23"/>
  <c r="F552" i="23"/>
  <c r="F551" i="23"/>
  <c r="F547" i="23"/>
  <c r="F538" i="23"/>
  <c r="F535" i="23"/>
  <c r="F516" i="23"/>
  <c r="F515" i="23"/>
  <c r="F499" i="23"/>
  <c r="F498" i="23"/>
  <c r="F490" i="23"/>
  <c r="F489" i="23"/>
  <c r="F487" i="23"/>
  <c r="F486" i="23"/>
  <c r="F484" i="23"/>
  <c r="F481" i="23"/>
  <c r="F471" i="23"/>
  <c r="F465" i="23"/>
  <c r="F445" i="23"/>
  <c r="F442" i="23"/>
  <c r="F423" i="23"/>
  <c r="F420" i="23"/>
  <c r="F417" i="23"/>
  <c r="F416" i="23"/>
  <c r="F408" i="23"/>
  <c r="F399" i="23"/>
  <c r="F398" i="23"/>
  <c r="F397" i="23"/>
  <c r="F395" i="23"/>
  <c r="F391" i="23"/>
  <c r="F388" i="23"/>
  <c r="F387" i="23"/>
  <c r="F384" i="23"/>
  <c r="F382" i="23"/>
  <c r="F378" i="23"/>
  <c r="F374" i="23"/>
  <c r="F373" i="23"/>
  <c r="F369" i="23"/>
  <c r="F364" i="23"/>
  <c r="F362" i="23"/>
  <c r="F361" i="23"/>
  <c r="F358" i="23"/>
  <c r="F356" i="23"/>
  <c r="F355" i="23"/>
  <c r="F351" i="23"/>
  <c r="F350" i="23"/>
  <c r="F349" i="23"/>
  <c r="E10" i="24"/>
  <c r="H10" i="24" s="1"/>
  <c r="G12" i="24"/>
  <c r="E328" i="24"/>
  <c r="H328" i="24" s="1"/>
  <c r="E319" i="24"/>
  <c r="H319" i="24" s="1"/>
  <c r="E317" i="24"/>
  <c r="H317" i="24" s="1"/>
  <c r="E315" i="24"/>
  <c r="H315" i="24" s="1"/>
  <c r="E313" i="24"/>
  <c r="H313" i="24" s="1"/>
  <c r="E294" i="24"/>
  <c r="H294" i="24" s="1"/>
  <c r="E291" i="24"/>
  <c r="H291" i="24" s="1"/>
  <c r="E289" i="24"/>
  <c r="H289" i="24" s="1"/>
  <c r="E283" i="24"/>
  <c r="H283" i="24" s="1"/>
  <c r="E282" i="24"/>
  <c r="H282" i="24" s="1"/>
  <c r="E276" i="24"/>
  <c r="H276" i="24" s="1"/>
  <c r="E275" i="24"/>
  <c r="H275" i="24" s="1"/>
  <c r="E271" i="24"/>
  <c r="H271" i="24" s="1"/>
  <c r="E268" i="24"/>
  <c r="H268" i="24" s="1"/>
  <c r="E264" i="24"/>
  <c r="H264" i="24" s="1"/>
  <c r="E262" i="24"/>
  <c r="H262" i="24" s="1"/>
  <c r="E259" i="24"/>
  <c r="H259" i="24" s="1"/>
  <c r="E258" i="24"/>
  <c r="H258" i="24" s="1"/>
  <c r="E255" i="24"/>
  <c r="H255" i="24" s="1"/>
  <c r="E244" i="24"/>
  <c r="H244" i="24" s="1"/>
  <c r="E241" i="24"/>
  <c r="H241" i="24" s="1"/>
  <c r="E238" i="24"/>
  <c r="H238" i="24" s="1"/>
  <c r="E233" i="24"/>
  <c r="H233" i="24" s="1"/>
  <c r="E228" i="24"/>
  <c r="H228" i="24" s="1"/>
  <c r="E225" i="24"/>
  <c r="H225" i="24" s="1"/>
  <c r="E214" i="24"/>
  <c r="H214" i="24" s="1"/>
  <c r="E213" i="24"/>
  <c r="H213" i="24" s="1"/>
  <c r="E211" i="24"/>
  <c r="H211" i="24" s="1"/>
  <c r="E210" i="24"/>
  <c r="H210" i="24" s="1"/>
  <c r="E208" i="24"/>
  <c r="H208" i="24" s="1"/>
  <c r="E206" i="24"/>
  <c r="H206" i="24" s="1"/>
  <c r="E204" i="24"/>
  <c r="H204" i="24" s="1"/>
  <c r="E203" i="24"/>
  <c r="H203" i="24" s="1"/>
  <c r="E202" i="24"/>
  <c r="H202" i="24" s="1"/>
  <c r="E201" i="24"/>
  <c r="H201" i="24" s="1"/>
  <c r="E200" i="24"/>
  <c r="H200" i="24" s="1"/>
  <c r="E199" i="24"/>
  <c r="H199" i="24" s="1"/>
  <c r="E194" i="24"/>
  <c r="H194" i="24" s="1"/>
  <c r="E192" i="24"/>
  <c r="H192" i="24" s="1"/>
  <c r="E191" i="24"/>
  <c r="H191" i="24" s="1"/>
  <c r="E188" i="24"/>
  <c r="H188" i="24" s="1"/>
  <c r="E187" i="24"/>
  <c r="H187" i="24" s="1"/>
  <c r="E186" i="24"/>
  <c r="H186" i="24" s="1"/>
  <c r="E182" i="24"/>
  <c r="H182" i="24" s="1"/>
  <c r="E181" i="24"/>
  <c r="H181" i="24" s="1"/>
  <c r="E179" i="24"/>
  <c r="H179" i="24" s="1"/>
  <c r="E178" i="24"/>
  <c r="H178" i="24" s="1"/>
  <c r="E174" i="24"/>
  <c r="H174" i="24" s="1"/>
  <c r="E173" i="24"/>
  <c r="H173" i="24" s="1"/>
  <c r="C11" i="24"/>
  <c r="F609" i="24"/>
  <c r="F608" i="24"/>
  <c r="F601" i="24"/>
  <c r="F600" i="24"/>
  <c r="F599" i="24"/>
  <c r="E600" i="24"/>
  <c r="H600" i="24" s="1"/>
  <c r="C8" i="25"/>
  <c r="C9" i="25"/>
  <c r="G173" i="25"/>
  <c r="E175" i="25"/>
  <c r="H175" i="25" s="1"/>
  <c r="E179" i="25"/>
  <c r="H179" i="25" s="1"/>
  <c r="E187" i="25"/>
  <c r="H187" i="25" s="1"/>
  <c r="E199" i="25"/>
  <c r="H199" i="25" s="1"/>
  <c r="E203" i="25"/>
  <c r="H203" i="25" s="1"/>
  <c r="E275" i="25"/>
  <c r="H275" i="25" s="1"/>
  <c r="E283" i="25"/>
  <c r="H283" i="25" s="1"/>
  <c r="E319" i="25"/>
  <c r="H319" i="25" s="1"/>
  <c r="F561" i="25"/>
  <c r="F555" i="25"/>
  <c r="F539" i="25"/>
  <c r="F535" i="25"/>
  <c r="F534" i="25"/>
  <c r="F511" i="25"/>
  <c r="F489" i="25"/>
  <c r="F453" i="25"/>
  <c r="F432" i="25"/>
  <c r="F420" i="25"/>
  <c r="F415" i="25"/>
  <c r="F412" i="25"/>
  <c r="F398" i="25"/>
  <c r="F395" i="25"/>
  <c r="F388" i="25"/>
  <c r="F386" i="25"/>
  <c r="F384" i="25"/>
  <c r="F383" i="25"/>
  <c r="F380" i="25"/>
  <c r="F373" i="25"/>
  <c r="F372" i="25"/>
  <c r="F370" i="25"/>
  <c r="F369" i="25"/>
  <c r="F367" i="25"/>
  <c r="F365" i="25"/>
  <c r="F364" i="25"/>
  <c r="F362" i="25"/>
  <c r="F361" i="25"/>
  <c r="F358" i="25"/>
  <c r="F355" i="25"/>
  <c r="F350" i="25"/>
  <c r="F349" i="25"/>
  <c r="D12" i="25"/>
  <c r="G12" i="25" s="1"/>
  <c r="E443" i="25"/>
  <c r="H443" i="25" s="1"/>
  <c r="E10" i="26"/>
  <c r="H10" i="26" s="1"/>
  <c r="E9" i="26"/>
  <c r="E13" i="26"/>
  <c r="F337" i="26"/>
  <c r="F319" i="26"/>
  <c r="F306" i="26"/>
  <c r="F305" i="26"/>
  <c r="F278" i="26"/>
  <c r="F277" i="26"/>
  <c r="F276" i="26"/>
  <c r="F275" i="26"/>
  <c r="F238" i="26"/>
  <c r="F233" i="26"/>
  <c r="F232" i="26"/>
  <c r="F225" i="26"/>
  <c r="F214" i="26"/>
  <c r="F213" i="26"/>
  <c r="F203" i="26"/>
  <c r="F202" i="26"/>
  <c r="F193" i="26"/>
  <c r="F179" i="26"/>
  <c r="F178" i="26"/>
  <c r="F176" i="26"/>
  <c r="F174" i="26"/>
  <c r="F173" i="26"/>
  <c r="D11" i="26"/>
  <c r="G173" i="26"/>
  <c r="C13" i="24"/>
  <c r="E582" i="24"/>
  <c r="E583" i="24"/>
  <c r="H583" i="24" s="1"/>
  <c r="E584" i="24"/>
  <c r="H584" i="24" s="1"/>
  <c r="E585" i="24"/>
  <c r="H585" i="24" s="1"/>
  <c r="E586" i="24"/>
  <c r="H586" i="24" s="1"/>
  <c r="E587" i="24"/>
  <c r="H587" i="24" s="1"/>
  <c r="E589" i="24"/>
  <c r="H589" i="24" s="1"/>
  <c r="E590" i="24"/>
  <c r="H590" i="24" s="1"/>
  <c r="E592" i="24"/>
  <c r="H592" i="24" s="1"/>
  <c r="E593" i="24"/>
  <c r="H593" i="24" s="1"/>
  <c r="E596" i="24"/>
  <c r="H596" i="24" s="1"/>
  <c r="E597" i="24"/>
  <c r="H597" i="24" s="1"/>
  <c r="E599" i="24"/>
  <c r="H599" i="24" s="1"/>
  <c r="E609" i="24"/>
  <c r="H609" i="24" s="1"/>
  <c r="C10" i="25"/>
  <c r="C11" i="25"/>
  <c r="E19" i="25"/>
  <c r="H19" i="25" s="1"/>
  <c r="H23" i="25"/>
  <c r="H27" i="25"/>
  <c r="H31" i="25"/>
  <c r="H35" i="25"/>
  <c r="H39" i="25"/>
  <c r="H43" i="25"/>
  <c r="H47" i="25"/>
  <c r="H51" i="25"/>
  <c r="H55" i="25"/>
  <c r="H59" i="25"/>
  <c r="H63" i="25"/>
  <c r="H67" i="25"/>
  <c r="G75" i="25"/>
  <c r="H75" i="25" s="1"/>
  <c r="E80" i="25"/>
  <c r="H80" i="25" s="1"/>
  <c r="E93" i="25"/>
  <c r="H93" i="25" s="1"/>
  <c r="E104" i="25"/>
  <c r="H104" i="25" s="1"/>
  <c r="E115" i="25"/>
  <c r="H115" i="25" s="1"/>
  <c r="H174" i="25"/>
  <c r="H178" i="25"/>
  <c r="H182" i="25"/>
  <c r="E186" i="25"/>
  <c r="H186" i="25" s="1"/>
  <c r="H190" i="25"/>
  <c r="H194" i="25"/>
  <c r="H198" i="25"/>
  <c r="H202" i="25"/>
  <c r="E206" i="25"/>
  <c r="H206" i="25" s="1"/>
  <c r="E210" i="25"/>
  <c r="H210" i="25" s="1"/>
  <c r="H214" i="25"/>
  <c r="H218" i="25"/>
  <c r="H222" i="25"/>
  <c r="H226" i="25"/>
  <c r="H230" i="25"/>
  <c r="H234" i="25"/>
  <c r="E238" i="25"/>
  <c r="H238" i="25" s="1"/>
  <c r="H242" i="25"/>
  <c r="H246" i="25"/>
  <c r="H250" i="25"/>
  <c r="H254" i="25"/>
  <c r="H258" i="25"/>
  <c r="H262" i="25"/>
  <c r="H266" i="25"/>
  <c r="H270" i="25"/>
  <c r="H274" i="25"/>
  <c r="H278" i="25"/>
  <c r="H282" i="25"/>
  <c r="H286" i="25"/>
  <c r="H290" i="25"/>
  <c r="E294" i="25"/>
  <c r="H294" i="25" s="1"/>
  <c r="H298" i="25"/>
  <c r="E302" i="25"/>
  <c r="H302" i="25" s="1"/>
  <c r="H306" i="25"/>
  <c r="H310" i="25"/>
  <c r="H314" i="25"/>
  <c r="H318" i="25"/>
  <c r="H322" i="25"/>
  <c r="H326" i="25"/>
  <c r="H330" i="25"/>
  <c r="H334" i="25"/>
  <c r="H338" i="25"/>
  <c r="H342" i="25"/>
  <c r="E349" i="25"/>
  <c r="H351" i="25"/>
  <c r="E355" i="25"/>
  <c r="H355" i="25" s="1"/>
  <c r="E361" i="25"/>
  <c r="H361" i="25" s="1"/>
  <c r="E364" i="25"/>
  <c r="H364" i="25" s="1"/>
  <c r="E379" i="25"/>
  <c r="H379" i="25" s="1"/>
  <c r="H380" i="25"/>
  <c r="E383" i="25"/>
  <c r="H383" i="25" s="1"/>
  <c r="E392" i="25"/>
  <c r="H392" i="25" s="1"/>
  <c r="H415" i="25"/>
  <c r="H418" i="25"/>
  <c r="H434" i="25"/>
  <c r="H438" i="25"/>
  <c r="H442" i="25"/>
  <c r="H446" i="25"/>
  <c r="H450" i="25"/>
  <c r="E490" i="25"/>
  <c r="H490" i="25" s="1"/>
  <c r="H494" i="25"/>
  <c r="H498" i="25"/>
  <c r="H502" i="25"/>
  <c r="H506" i="25"/>
  <c r="H510" i="25"/>
  <c r="H543" i="25"/>
  <c r="H547" i="25"/>
  <c r="H551" i="25"/>
  <c r="H565" i="25"/>
  <c r="H569" i="25"/>
  <c r="H573" i="25"/>
  <c r="E601" i="25"/>
  <c r="H601" i="25" s="1"/>
  <c r="E597" i="25"/>
  <c r="H597" i="25" s="1"/>
  <c r="E585" i="25"/>
  <c r="H585" i="25" s="1"/>
  <c r="G582" i="25"/>
  <c r="H584" i="25"/>
  <c r="H598" i="25"/>
  <c r="G11" i="26"/>
  <c r="E11" i="26"/>
  <c r="H11" i="26" s="1"/>
  <c r="E12" i="26"/>
  <c r="H12" i="26" s="1"/>
  <c r="H20" i="26"/>
  <c r="H24" i="26"/>
  <c r="D11" i="24"/>
  <c r="F11" i="24" s="1"/>
  <c r="F173" i="24"/>
  <c r="F174" i="24"/>
  <c r="F175" i="24"/>
  <c r="F178" i="24"/>
  <c r="F179" i="24"/>
  <c r="F181" i="24"/>
  <c r="F182" i="24"/>
  <c r="F186" i="24"/>
  <c r="F188" i="24"/>
  <c r="F193" i="24"/>
  <c r="F200" i="24"/>
  <c r="F201" i="24"/>
  <c r="F202" i="24"/>
  <c r="F204" i="24"/>
  <c r="F205" i="24"/>
  <c r="F206" i="24"/>
  <c r="F209" i="24"/>
  <c r="F210" i="24"/>
  <c r="F213" i="24"/>
  <c r="F214" i="24"/>
  <c r="F218" i="24"/>
  <c r="F225" i="24"/>
  <c r="F232" i="24"/>
  <c r="F236" i="24"/>
  <c r="F238" i="24"/>
  <c r="F249" i="24"/>
  <c r="F259" i="24"/>
  <c r="F275" i="24"/>
  <c r="F276" i="24"/>
  <c r="F282" i="24"/>
  <c r="F283" i="24"/>
  <c r="F288" i="24"/>
  <c r="F289" i="24"/>
  <c r="F294" i="24"/>
  <c r="F301" i="24"/>
  <c r="F302" i="24"/>
  <c r="F582" i="24"/>
  <c r="F583" i="24"/>
  <c r="F584" i="24"/>
  <c r="F585" i="24"/>
  <c r="F586" i="24"/>
  <c r="F587" i="24"/>
  <c r="F589" i="24"/>
  <c r="F596" i="24"/>
  <c r="E602" i="24"/>
  <c r="H602" i="24" s="1"/>
  <c r="E605" i="24"/>
  <c r="H605" i="24" s="1"/>
  <c r="E608" i="24"/>
  <c r="H608" i="24" s="1"/>
  <c r="H22" i="25"/>
  <c r="H26" i="25"/>
  <c r="H30" i="25"/>
  <c r="H34" i="25"/>
  <c r="H38" i="25"/>
  <c r="H42" i="25"/>
  <c r="H46" i="25"/>
  <c r="H50" i="25"/>
  <c r="H54" i="25"/>
  <c r="H58" i="25"/>
  <c r="H62" i="25"/>
  <c r="H66" i="25"/>
  <c r="E77" i="25"/>
  <c r="H77" i="25" s="1"/>
  <c r="E79" i="25"/>
  <c r="H79" i="25" s="1"/>
  <c r="E103" i="25"/>
  <c r="H103" i="25" s="1"/>
  <c r="E173" i="25"/>
  <c r="H173" i="25" s="1"/>
  <c r="H177" i="25"/>
  <c r="E181" i="25"/>
  <c r="H181" i="25" s="1"/>
  <c r="H185" i="25"/>
  <c r="H189" i="25"/>
  <c r="H193" i="25"/>
  <c r="H197" i="25"/>
  <c r="E201" i="25"/>
  <c r="H201" i="25" s="1"/>
  <c r="H205" i="25"/>
  <c r="E209" i="25"/>
  <c r="H209" i="25" s="1"/>
  <c r="E213" i="25"/>
  <c r="H213" i="25" s="1"/>
  <c r="H217" i="25"/>
  <c r="H221" i="25"/>
  <c r="E225" i="25"/>
  <c r="H225" i="25" s="1"/>
  <c r="H229" i="25"/>
  <c r="H233" i="25"/>
  <c r="H237" i="25"/>
  <c r="E241" i="25"/>
  <c r="H241" i="25" s="1"/>
  <c r="H245" i="25"/>
  <c r="H249" i="25"/>
  <c r="H253" i="25"/>
  <c r="H257" i="25"/>
  <c r="H261" i="25"/>
  <c r="H265" i="25"/>
  <c r="H269" i="25"/>
  <c r="H273" i="25"/>
  <c r="H277" i="25"/>
  <c r="H281" i="25"/>
  <c r="H285" i="25"/>
  <c r="E289" i="25"/>
  <c r="H289" i="25" s="1"/>
  <c r="H293" i="25"/>
  <c r="H297" i="25"/>
  <c r="H301" i="25"/>
  <c r="E305" i="25"/>
  <c r="H305" i="25" s="1"/>
  <c r="H309" i="25"/>
  <c r="H313" i="25"/>
  <c r="H317" i="25"/>
  <c r="E321" i="25"/>
  <c r="H321" i="25" s="1"/>
  <c r="H354" i="25"/>
  <c r="H363" i="25"/>
  <c r="E369" i="25"/>
  <c r="H369" i="25" s="1"/>
  <c r="E373" i="25"/>
  <c r="H373" i="25" s="1"/>
  <c r="H382" i="25"/>
  <c r="E388" i="25"/>
  <c r="H388" i="25" s="1"/>
  <c r="E391" i="25"/>
  <c r="H391" i="25" s="1"/>
  <c r="E395" i="25"/>
  <c r="H395" i="25" s="1"/>
  <c r="E399" i="25"/>
  <c r="H399" i="25" s="1"/>
  <c r="E406" i="25"/>
  <c r="H406" i="25" s="1"/>
  <c r="E409" i="25"/>
  <c r="H409" i="25" s="1"/>
  <c r="E410" i="25"/>
  <c r="H410" i="25" s="1"/>
  <c r="E412" i="25"/>
  <c r="H412" i="25" s="1"/>
  <c r="H417" i="25"/>
  <c r="H433" i="25"/>
  <c r="H437" i="25"/>
  <c r="H441" i="25"/>
  <c r="H445" i="25"/>
  <c r="H449" i="25"/>
  <c r="H493" i="25"/>
  <c r="H497" i="25"/>
  <c r="H501" i="25"/>
  <c r="H505" i="25"/>
  <c r="H509" i="25"/>
  <c r="H539" i="25"/>
  <c r="H542" i="25"/>
  <c r="H546" i="25"/>
  <c r="H550" i="25"/>
  <c r="H554" i="25"/>
  <c r="H564" i="25"/>
  <c r="H572" i="25"/>
  <c r="H576" i="25"/>
  <c r="H586" i="25"/>
  <c r="H590" i="25"/>
  <c r="H594" i="25"/>
  <c r="H604" i="25"/>
  <c r="H608" i="25"/>
  <c r="H23" i="26"/>
  <c r="G582" i="24"/>
  <c r="F13" i="25"/>
  <c r="F148" i="25"/>
  <c r="F137" i="25"/>
  <c r="F135" i="25"/>
  <c r="F131" i="25"/>
  <c r="F129" i="25"/>
  <c r="F128" i="25"/>
  <c r="F126" i="25"/>
  <c r="F125" i="25"/>
  <c r="F123" i="25"/>
  <c r="F122" i="25"/>
  <c r="F121" i="25"/>
  <c r="F116" i="25"/>
  <c r="F115" i="25"/>
  <c r="F114" i="25"/>
  <c r="F112" i="25"/>
  <c r="F111" i="25"/>
  <c r="F104" i="25"/>
  <c r="F103" i="25"/>
  <c r="F99" i="25"/>
  <c r="F94" i="25"/>
  <c r="F93" i="25"/>
  <c r="F91" i="25"/>
  <c r="F89" i="25"/>
  <c r="F82" i="25"/>
  <c r="F80" i="25"/>
  <c r="F79" i="25"/>
  <c r="F76" i="25"/>
  <c r="F75" i="25"/>
  <c r="D10" i="25"/>
  <c r="D8" i="25"/>
  <c r="F11" i="25" s="1"/>
  <c r="E204" i="25"/>
  <c r="H204" i="25" s="1"/>
  <c r="E264" i="25"/>
  <c r="H264" i="25" s="1"/>
  <c r="E538" i="25"/>
  <c r="H538" i="25" s="1"/>
  <c r="E471" i="25"/>
  <c r="H471" i="25" s="1"/>
  <c r="E463" i="25"/>
  <c r="H463" i="25" s="1"/>
  <c r="E561" i="25"/>
  <c r="H561" i="25" s="1"/>
  <c r="E560" i="25"/>
  <c r="H560" i="25" s="1"/>
  <c r="E534" i="25"/>
  <c r="H534" i="25" s="1"/>
  <c r="E432" i="25"/>
  <c r="H432" i="25" s="1"/>
  <c r="E425" i="25"/>
  <c r="H425" i="25" s="1"/>
  <c r="E398" i="25"/>
  <c r="H398" i="25" s="1"/>
  <c r="E397" i="25"/>
  <c r="H397" i="25" s="1"/>
  <c r="E358" i="25"/>
  <c r="H358" i="25" s="1"/>
  <c r="E356" i="25"/>
  <c r="H356" i="25" s="1"/>
  <c r="G349" i="25"/>
  <c r="E350" i="25"/>
  <c r="H350" i="25" s="1"/>
  <c r="E420" i="25"/>
  <c r="H420" i="25" s="1"/>
  <c r="H489" i="25"/>
  <c r="E500" i="25"/>
  <c r="H500" i="25" s="1"/>
  <c r="H582" i="25"/>
  <c r="F67" i="26"/>
  <c r="F64" i="26"/>
  <c r="F30" i="26"/>
  <c r="F19" i="26"/>
  <c r="D9" i="26"/>
  <c r="D8" i="26"/>
  <c r="G8" i="26" s="1"/>
  <c r="H325" i="25"/>
  <c r="H329" i="25"/>
  <c r="H333" i="25"/>
  <c r="H337" i="25"/>
  <c r="H341" i="25"/>
  <c r="H583" i="25"/>
  <c r="H587" i="25"/>
  <c r="H591" i="25"/>
  <c r="H595" i="25"/>
  <c r="H599" i="25"/>
  <c r="H603" i="25"/>
  <c r="H607" i="25"/>
  <c r="F12" i="26"/>
  <c r="E68" i="26"/>
  <c r="H68" i="26" s="1"/>
  <c r="E67" i="26"/>
  <c r="H67" i="26" s="1"/>
  <c r="E64" i="26"/>
  <c r="H64" i="26" s="1"/>
  <c r="E61" i="26"/>
  <c r="H61" i="26" s="1"/>
  <c r="E50" i="26"/>
  <c r="H50" i="26" s="1"/>
  <c r="E38" i="26"/>
  <c r="H38" i="26" s="1"/>
  <c r="E36" i="26"/>
  <c r="H36" i="26" s="1"/>
  <c r="E30" i="26"/>
  <c r="H30" i="26" s="1"/>
  <c r="E29" i="26"/>
  <c r="H29" i="26" s="1"/>
  <c r="E27" i="26"/>
  <c r="H27" i="26" s="1"/>
  <c r="E341" i="26"/>
  <c r="H341" i="26" s="1"/>
  <c r="E328" i="26"/>
  <c r="H328" i="26" s="1"/>
  <c r="E324" i="26"/>
  <c r="H324" i="26" s="1"/>
  <c r="E319" i="26"/>
  <c r="H319" i="26" s="1"/>
  <c r="E317" i="26"/>
  <c r="H317" i="26" s="1"/>
  <c r="E308" i="26"/>
  <c r="H308" i="26" s="1"/>
  <c r="E305" i="26"/>
  <c r="H305" i="26" s="1"/>
  <c r="E300" i="26"/>
  <c r="H300" i="26" s="1"/>
  <c r="E294" i="26"/>
  <c r="H294" i="26" s="1"/>
  <c r="E293" i="26"/>
  <c r="H293" i="26" s="1"/>
  <c r="E290" i="26"/>
  <c r="H290" i="26" s="1"/>
  <c r="E288" i="26"/>
  <c r="H288" i="26" s="1"/>
  <c r="E283" i="26"/>
  <c r="H283" i="26" s="1"/>
  <c r="E280" i="26"/>
  <c r="H280" i="26" s="1"/>
  <c r="E276" i="26"/>
  <c r="H276" i="26" s="1"/>
  <c r="E275" i="26"/>
  <c r="H275" i="26" s="1"/>
  <c r="E264" i="26"/>
  <c r="H264" i="26" s="1"/>
  <c r="E249" i="26"/>
  <c r="H249" i="26" s="1"/>
  <c r="E238" i="26"/>
  <c r="H238" i="26" s="1"/>
  <c r="E225" i="26"/>
  <c r="H225" i="26" s="1"/>
  <c r="E214" i="26"/>
  <c r="H214" i="26" s="1"/>
  <c r="E213" i="26"/>
  <c r="H213" i="26" s="1"/>
  <c r="E210" i="26"/>
  <c r="H210" i="26" s="1"/>
  <c r="E209" i="26"/>
  <c r="H209" i="26" s="1"/>
  <c r="E203" i="26"/>
  <c r="H203" i="26" s="1"/>
  <c r="E202" i="26"/>
  <c r="H202" i="26" s="1"/>
  <c r="E201" i="26"/>
  <c r="H201" i="26" s="1"/>
  <c r="E197" i="26"/>
  <c r="H197" i="26" s="1"/>
  <c r="E188" i="26"/>
  <c r="H188" i="26" s="1"/>
  <c r="E187" i="26"/>
  <c r="H187" i="26" s="1"/>
  <c r="E179" i="26"/>
  <c r="H179" i="26" s="1"/>
  <c r="E178" i="26"/>
  <c r="H178" i="26" s="1"/>
  <c r="E176" i="26"/>
  <c r="H176" i="26" s="1"/>
  <c r="E175" i="26"/>
  <c r="H175" i="26" s="1"/>
  <c r="E174" i="26"/>
  <c r="H174" i="26" s="1"/>
  <c r="E173" i="26"/>
  <c r="H173" i="26" s="1"/>
  <c r="E574" i="27"/>
  <c r="H574" i="27" s="1"/>
  <c r="E568" i="27"/>
  <c r="H568" i="27" s="1"/>
  <c r="E561" i="27"/>
  <c r="H561" i="27" s="1"/>
  <c r="E560" i="27"/>
  <c r="H560" i="27" s="1"/>
  <c r="E559" i="27"/>
  <c r="H559" i="27" s="1"/>
  <c r="E554" i="27"/>
  <c r="H554" i="27" s="1"/>
  <c r="E539" i="27"/>
  <c r="H539" i="27" s="1"/>
  <c r="E538" i="27"/>
  <c r="H538" i="27" s="1"/>
  <c r="E535" i="27"/>
  <c r="H535" i="27" s="1"/>
  <c r="E532" i="27"/>
  <c r="H532" i="27" s="1"/>
  <c r="E522" i="27"/>
  <c r="H522" i="27" s="1"/>
  <c r="E520" i="27"/>
  <c r="H520" i="27" s="1"/>
  <c r="E516" i="27"/>
  <c r="H516" i="27" s="1"/>
  <c r="E515" i="27"/>
  <c r="H515" i="27" s="1"/>
  <c r="E510" i="27"/>
  <c r="H510" i="27" s="1"/>
  <c r="E498" i="27"/>
  <c r="H498" i="27" s="1"/>
  <c r="E489" i="27"/>
  <c r="H489" i="27" s="1"/>
  <c r="E485" i="27"/>
  <c r="H485" i="27" s="1"/>
  <c r="E484" i="27"/>
  <c r="H484" i="27" s="1"/>
  <c r="E483" i="27"/>
  <c r="H483" i="27" s="1"/>
  <c r="E481" i="27"/>
  <c r="H481" i="27" s="1"/>
  <c r="E479" i="27"/>
  <c r="H479" i="27" s="1"/>
  <c r="E471" i="27"/>
  <c r="H471" i="27" s="1"/>
  <c r="E466" i="27"/>
  <c r="H466" i="27" s="1"/>
  <c r="E465" i="27"/>
  <c r="H465" i="27" s="1"/>
  <c r="E456" i="27"/>
  <c r="H456" i="27" s="1"/>
  <c r="E445" i="27"/>
  <c r="H445" i="27" s="1"/>
  <c r="E432" i="27"/>
  <c r="H432" i="27" s="1"/>
  <c r="E428" i="27"/>
  <c r="H428" i="27" s="1"/>
  <c r="E420" i="27"/>
  <c r="H420" i="27" s="1"/>
  <c r="E413" i="27"/>
  <c r="H413" i="27" s="1"/>
  <c r="E410" i="27"/>
  <c r="H410" i="27" s="1"/>
  <c r="E409" i="27"/>
  <c r="H409" i="27" s="1"/>
  <c r="E408" i="27"/>
  <c r="H408" i="27" s="1"/>
  <c r="E405" i="27"/>
  <c r="H405" i="27" s="1"/>
  <c r="E403" i="27"/>
  <c r="H403" i="27" s="1"/>
  <c r="E401" i="27"/>
  <c r="H401" i="27" s="1"/>
  <c r="E399" i="27"/>
  <c r="H399" i="27" s="1"/>
  <c r="E398" i="27"/>
  <c r="H398" i="27" s="1"/>
  <c r="E397" i="27"/>
  <c r="H397" i="27" s="1"/>
  <c r="E395" i="27"/>
  <c r="H395" i="27" s="1"/>
  <c r="E391" i="27"/>
  <c r="H391" i="27" s="1"/>
  <c r="E388" i="27"/>
  <c r="H388" i="27" s="1"/>
  <c r="E374" i="27"/>
  <c r="H374" i="27" s="1"/>
  <c r="E373" i="27"/>
  <c r="H373" i="27" s="1"/>
  <c r="E372" i="27"/>
  <c r="H372" i="27" s="1"/>
  <c r="E370" i="27"/>
  <c r="H370" i="27" s="1"/>
  <c r="E369" i="27"/>
  <c r="H369" i="27" s="1"/>
  <c r="E365" i="27"/>
  <c r="H365" i="27" s="1"/>
  <c r="E362" i="27"/>
  <c r="H362" i="27" s="1"/>
  <c r="E361" i="27"/>
  <c r="H361" i="27" s="1"/>
  <c r="E358" i="27"/>
  <c r="H358" i="27" s="1"/>
  <c r="E357" i="27"/>
  <c r="H357" i="27" s="1"/>
  <c r="E355" i="27"/>
  <c r="H355" i="27" s="1"/>
  <c r="E352" i="27"/>
  <c r="H352" i="27" s="1"/>
  <c r="E351" i="27"/>
  <c r="H351" i="27" s="1"/>
  <c r="E350" i="27"/>
  <c r="H350" i="27" s="1"/>
  <c r="E349" i="27"/>
  <c r="C12" i="27"/>
  <c r="E10" i="28"/>
  <c r="E12" i="28"/>
  <c r="E13" i="28"/>
  <c r="H13" i="28" s="1"/>
  <c r="E317" i="29"/>
  <c r="H317" i="29" s="1"/>
  <c r="E315" i="29"/>
  <c r="H315" i="29" s="1"/>
  <c r="E314" i="29"/>
  <c r="H314" i="29" s="1"/>
  <c r="E282" i="29"/>
  <c r="H282" i="29" s="1"/>
  <c r="E253" i="29"/>
  <c r="H253" i="29" s="1"/>
  <c r="E250" i="29"/>
  <c r="H250" i="29" s="1"/>
  <c r="E241" i="29"/>
  <c r="H241" i="29" s="1"/>
  <c r="E240" i="29"/>
  <c r="H240" i="29" s="1"/>
  <c r="E225" i="29"/>
  <c r="H225" i="29" s="1"/>
  <c r="E210" i="29"/>
  <c r="H210" i="29" s="1"/>
  <c r="E204" i="29"/>
  <c r="H204" i="29" s="1"/>
  <c r="E200" i="29"/>
  <c r="H200" i="29" s="1"/>
  <c r="E186" i="29"/>
  <c r="H186" i="29" s="1"/>
  <c r="E182" i="29"/>
  <c r="H182" i="29" s="1"/>
  <c r="G173" i="29"/>
  <c r="C11" i="29"/>
  <c r="E319" i="29"/>
  <c r="H319" i="29" s="1"/>
  <c r="E305" i="29"/>
  <c r="H305" i="29" s="1"/>
  <c r="E283" i="29"/>
  <c r="H283" i="29" s="1"/>
  <c r="E275" i="29"/>
  <c r="H275" i="29" s="1"/>
  <c r="E264" i="29"/>
  <c r="H264" i="29" s="1"/>
  <c r="E244" i="29"/>
  <c r="H244" i="29" s="1"/>
  <c r="E230" i="29"/>
  <c r="H230" i="29" s="1"/>
  <c r="E226" i="29"/>
  <c r="H226" i="29" s="1"/>
  <c r="E213" i="29"/>
  <c r="H213" i="29" s="1"/>
  <c r="E201" i="29"/>
  <c r="H201" i="29" s="1"/>
  <c r="E187" i="29"/>
  <c r="H187" i="29" s="1"/>
  <c r="E178" i="29"/>
  <c r="H178" i="29" s="1"/>
  <c r="E173" i="29"/>
  <c r="H173" i="29" s="1"/>
  <c r="E321" i="29"/>
  <c r="H321" i="29" s="1"/>
  <c r="E308" i="29"/>
  <c r="H308" i="29" s="1"/>
  <c r="E306" i="29"/>
  <c r="H306" i="29" s="1"/>
  <c r="E294" i="29"/>
  <c r="H294" i="29" s="1"/>
  <c r="E288" i="29"/>
  <c r="H288" i="29" s="1"/>
  <c r="E287" i="29"/>
  <c r="H287" i="29" s="1"/>
  <c r="E286" i="29"/>
  <c r="H286" i="29" s="1"/>
  <c r="E276" i="29"/>
  <c r="H276" i="29" s="1"/>
  <c r="E236" i="29"/>
  <c r="H236" i="29" s="1"/>
  <c r="E206" i="29"/>
  <c r="H206" i="29" s="1"/>
  <c r="E202" i="29"/>
  <c r="H202" i="29" s="1"/>
  <c r="E188" i="29"/>
  <c r="H188" i="29" s="1"/>
  <c r="E179" i="29"/>
  <c r="H179" i="29" s="1"/>
  <c r="E174" i="29"/>
  <c r="H174" i="29" s="1"/>
  <c r="E209" i="29"/>
  <c r="H209" i="29" s="1"/>
  <c r="E313" i="29"/>
  <c r="H313" i="29" s="1"/>
  <c r="E328" i="29"/>
  <c r="H328" i="29" s="1"/>
  <c r="E559" i="30"/>
  <c r="H559" i="30" s="1"/>
  <c r="E552" i="30"/>
  <c r="H552" i="30" s="1"/>
  <c r="E535" i="30"/>
  <c r="H535" i="30" s="1"/>
  <c r="E532" i="30"/>
  <c r="H532" i="30" s="1"/>
  <c r="E471" i="30"/>
  <c r="H471" i="30" s="1"/>
  <c r="E468" i="30"/>
  <c r="H468" i="30" s="1"/>
  <c r="E395" i="30"/>
  <c r="H395" i="30" s="1"/>
  <c r="E388" i="30"/>
  <c r="H388" i="30" s="1"/>
  <c r="E369" i="30"/>
  <c r="H369" i="30" s="1"/>
  <c r="G349" i="30"/>
  <c r="E569" i="30"/>
  <c r="H569" i="30" s="1"/>
  <c r="E560" i="30"/>
  <c r="H560" i="30" s="1"/>
  <c r="E549" i="30"/>
  <c r="H549" i="30" s="1"/>
  <c r="E538" i="30"/>
  <c r="H538" i="30" s="1"/>
  <c r="E397" i="30"/>
  <c r="H397" i="30" s="1"/>
  <c r="E349" i="30"/>
  <c r="H349" i="30" s="1"/>
  <c r="E570" i="30"/>
  <c r="H570" i="30" s="1"/>
  <c r="E563" i="30"/>
  <c r="H563" i="30" s="1"/>
  <c r="E554" i="30"/>
  <c r="H554" i="30" s="1"/>
  <c r="E516" i="30"/>
  <c r="H516" i="30" s="1"/>
  <c r="E485" i="30"/>
  <c r="H485" i="30" s="1"/>
  <c r="E484" i="30"/>
  <c r="H484" i="30" s="1"/>
  <c r="E479" i="30"/>
  <c r="H479" i="30" s="1"/>
  <c r="E432" i="30"/>
  <c r="H432" i="30" s="1"/>
  <c r="E431" i="30"/>
  <c r="H431" i="30" s="1"/>
  <c r="E426" i="30"/>
  <c r="H426" i="30" s="1"/>
  <c r="E410" i="30"/>
  <c r="H410" i="30" s="1"/>
  <c r="E409" i="30"/>
  <c r="H409" i="30" s="1"/>
  <c r="E403" i="30"/>
  <c r="H403" i="30" s="1"/>
  <c r="E399" i="30"/>
  <c r="H399" i="30" s="1"/>
  <c r="E398" i="30"/>
  <c r="H398" i="30" s="1"/>
  <c r="E379" i="30"/>
  <c r="H379" i="30" s="1"/>
  <c r="C12" i="30"/>
  <c r="E384" i="30"/>
  <c r="H384" i="30" s="1"/>
  <c r="E464" i="30"/>
  <c r="H464" i="30" s="1"/>
  <c r="E456" i="30"/>
  <c r="H456" i="30" s="1"/>
  <c r="E539" i="30"/>
  <c r="H539" i="30" s="1"/>
  <c r="E465" i="30"/>
  <c r="H465" i="30" s="1"/>
  <c r="E351" i="30"/>
  <c r="H351" i="30" s="1"/>
  <c r="E561" i="30"/>
  <c r="H561" i="30" s="1"/>
  <c r="G8" i="31"/>
  <c r="E13" i="31"/>
  <c r="H13" i="31" s="1"/>
  <c r="E12" i="31"/>
  <c r="H12" i="31" s="1"/>
  <c r="E11" i="31"/>
  <c r="H11" i="31" s="1"/>
  <c r="E609" i="26"/>
  <c r="H609" i="26" s="1"/>
  <c r="E602" i="26"/>
  <c r="H602" i="26" s="1"/>
  <c r="E601" i="26"/>
  <c r="H601" i="26" s="1"/>
  <c r="E600" i="26"/>
  <c r="H600" i="26" s="1"/>
  <c r="E599" i="26"/>
  <c r="H599" i="26" s="1"/>
  <c r="E598" i="26"/>
  <c r="H598" i="26" s="1"/>
  <c r="E593" i="26"/>
  <c r="H593" i="26" s="1"/>
  <c r="E592" i="26"/>
  <c r="H592" i="26" s="1"/>
  <c r="E589" i="26"/>
  <c r="H589" i="26" s="1"/>
  <c r="E586" i="26"/>
  <c r="H586" i="26" s="1"/>
  <c r="E585" i="26"/>
  <c r="H585" i="26" s="1"/>
  <c r="E584" i="26"/>
  <c r="H584" i="26" s="1"/>
  <c r="E582" i="26"/>
  <c r="E67" i="28"/>
  <c r="H67" i="28" s="1"/>
  <c r="E64" i="28"/>
  <c r="H64" i="28" s="1"/>
  <c r="E62" i="28"/>
  <c r="H62" i="28" s="1"/>
  <c r="E59" i="28"/>
  <c r="H59" i="28" s="1"/>
  <c r="E54" i="28"/>
  <c r="H54" i="28" s="1"/>
  <c r="E53" i="28"/>
  <c r="H53" i="28" s="1"/>
  <c r="E50" i="28"/>
  <c r="H50" i="28" s="1"/>
  <c r="E36" i="28"/>
  <c r="H36" i="28" s="1"/>
  <c r="E33" i="28"/>
  <c r="H33" i="28" s="1"/>
  <c r="E28" i="28"/>
  <c r="H28" i="28" s="1"/>
  <c r="E24" i="28"/>
  <c r="H24" i="28" s="1"/>
  <c r="E23" i="28"/>
  <c r="H23" i="28" s="1"/>
  <c r="E19" i="28"/>
  <c r="C9" i="28"/>
  <c r="E280" i="28"/>
  <c r="H280" i="28" s="1"/>
  <c r="E276" i="28"/>
  <c r="H276" i="28" s="1"/>
  <c r="E264" i="28"/>
  <c r="H264" i="28" s="1"/>
  <c r="E277" i="28"/>
  <c r="H277" i="28" s="1"/>
  <c r="E241" i="28"/>
  <c r="H241" i="28" s="1"/>
  <c r="E225" i="28"/>
  <c r="H225" i="28" s="1"/>
  <c r="E213" i="28"/>
  <c r="H213" i="28" s="1"/>
  <c r="E208" i="28"/>
  <c r="H208" i="28" s="1"/>
  <c r="E204" i="28"/>
  <c r="H204" i="28" s="1"/>
  <c r="E199" i="28"/>
  <c r="H199" i="28" s="1"/>
  <c r="E197" i="28"/>
  <c r="H197" i="28" s="1"/>
  <c r="E184" i="28"/>
  <c r="H184" i="28" s="1"/>
  <c r="E182" i="28"/>
  <c r="H182" i="28" s="1"/>
  <c r="E181" i="28"/>
  <c r="H181" i="28" s="1"/>
  <c r="E179" i="28"/>
  <c r="H179" i="28" s="1"/>
  <c r="E178" i="28"/>
  <c r="H178" i="28" s="1"/>
  <c r="E174" i="28"/>
  <c r="H174" i="28" s="1"/>
  <c r="E173" i="28"/>
  <c r="C11" i="28"/>
  <c r="E294" i="28"/>
  <c r="H294" i="28" s="1"/>
  <c r="E278" i="28"/>
  <c r="H278" i="28" s="1"/>
  <c r="E412" i="30"/>
  <c r="H412" i="30" s="1"/>
  <c r="E420" i="30"/>
  <c r="H420" i="30" s="1"/>
  <c r="E19" i="26"/>
  <c r="H19" i="26" s="1"/>
  <c r="H19" i="27"/>
  <c r="E145" i="27"/>
  <c r="H145" i="27" s="1"/>
  <c r="E141" i="27"/>
  <c r="H141" i="27" s="1"/>
  <c r="E132" i="27"/>
  <c r="H132" i="27" s="1"/>
  <c r="E131" i="27"/>
  <c r="H131" i="27" s="1"/>
  <c r="E126" i="27"/>
  <c r="H126" i="27" s="1"/>
  <c r="E120" i="27"/>
  <c r="H120" i="27" s="1"/>
  <c r="E117" i="27"/>
  <c r="H117" i="27" s="1"/>
  <c r="E112" i="27"/>
  <c r="H112" i="27" s="1"/>
  <c r="E110" i="27"/>
  <c r="H110" i="27" s="1"/>
  <c r="E106" i="27"/>
  <c r="H106" i="27" s="1"/>
  <c r="E103" i="27"/>
  <c r="H103" i="27" s="1"/>
  <c r="E99" i="27"/>
  <c r="H99" i="27" s="1"/>
  <c r="E94" i="27"/>
  <c r="H94" i="27" s="1"/>
  <c r="E93" i="27"/>
  <c r="H93" i="27" s="1"/>
  <c r="E92" i="27"/>
  <c r="H92" i="27" s="1"/>
  <c r="E91" i="27"/>
  <c r="H91" i="27" s="1"/>
  <c r="E90" i="27"/>
  <c r="H90" i="27" s="1"/>
  <c r="E80" i="27"/>
  <c r="H80" i="27" s="1"/>
  <c r="E79" i="27"/>
  <c r="H79" i="27" s="1"/>
  <c r="E76" i="27"/>
  <c r="H76" i="27" s="1"/>
  <c r="E75" i="27"/>
  <c r="H75" i="27" s="1"/>
  <c r="C10" i="27"/>
  <c r="C8" i="27"/>
  <c r="E9" i="27" s="1"/>
  <c r="G349" i="27"/>
  <c r="H582" i="27"/>
  <c r="G10" i="28"/>
  <c r="F561" i="28"/>
  <c r="F559" i="28"/>
  <c r="F554" i="28"/>
  <c r="F539" i="28"/>
  <c r="F535" i="28"/>
  <c r="F479" i="28"/>
  <c r="F471" i="28"/>
  <c r="F465" i="28"/>
  <c r="F461" i="28"/>
  <c r="F456" i="28"/>
  <c r="F429" i="28"/>
  <c r="F420" i="28"/>
  <c r="F398" i="28"/>
  <c r="F374" i="28"/>
  <c r="F362" i="28"/>
  <c r="F361" i="28"/>
  <c r="F350" i="28"/>
  <c r="F349" i="28"/>
  <c r="D12" i="28"/>
  <c r="D8" i="28"/>
  <c r="F13" i="28" s="1"/>
  <c r="E36" i="29"/>
  <c r="H36" i="29" s="1"/>
  <c r="G19" i="29"/>
  <c r="E39" i="29"/>
  <c r="H39" i="29" s="1"/>
  <c r="E19" i="29"/>
  <c r="H19" i="29" s="1"/>
  <c r="C9" i="29"/>
  <c r="E64" i="29"/>
  <c r="H64" i="29" s="1"/>
  <c r="E61" i="29"/>
  <c r="H61" i="29" s="1"/>
  <c r="E54" i="29"/>
  <c r="H54" i="29" s="1"/>
  <c r="E50" i="29"/>
  <c r="H50" i="29" s="1"/>
  <c r="E44" i="29"/>
  <c r="H44" i="29" s="1"/>
  <c r="E27" i="29"/>
  <c r="H27" i="29" s="1"/>
  <c r="E23" i="29"/>
  <c r="H23" i="29" s="1"/>
  <c r="E21" i="29"/>
  <c r="H21" i="29" s="1"/>
  <c r="E20" i="29"/>
  <c r="H20" i="29" s="1"/>
  <c r="C8" i="29"/>
  <c r="E29" i="29"/>
  <c r="H29" i="29" s="1"/>
  <c r="E67" i="29"/>
  <c r="H67" i="29" s="1"/>
  <c r="E238" i="29"/>
  <c r="H238" i="29" s="1"/>
  <c r="E289" i="29"/>
  <c r="H289" i="29" s="1"/>
  <c r="E383" i="30"/>
  <c r="H383" i="30" s="1"/>
  <c r="G582" i="26"/>
  <c r="G9" i="27"/>
  <c r="G11" i="27"/>
  <c r="G13" i="27"/>
  <c r="G19" i="28"/>
  <c r="H75" i="28"/>
  <c r="G173" i="28"/>
  <c r="E319" i="28"/>
  <c r="H319" i="28" s="1"/>
  <c r="G11" i="30"/>
  <c r="F275" i="28"/>
  <c r="F69" i="29"/>
  <c r="F64" i="29"/>
  <c r="F39" i="29"/>
  <c r="F36" i="29"/>
  <c r="F30" i="29"/>
  <c r="F27" i="29"/>
  <c r="F19" i="29"/>
  <c r="D9" i="29"/>
  <c r="F336" i="29"/>
  <c r="F327" i="29"/>
  <c r="F319" i="29"/>
  <c r="F317" i="29"/>
  <c r="F313" i="29"/>
  <c r="F308" i="29"/>
  <c r="F305" i="29"/>
  <c r="F304" i="29"/>
  <c r="F302" i="29"/>
  <c r="F298" i="29"/>
  <c r="F291" i="29"/>
  <c r="F290" i="29"/>
  <c r="F289" i="29"/>
  <c r="F288" i="29"/>
  <c r="F283" i="29"/>
  <c r="F282" i="29"/>
  <c r="F278" i="29"/>
  <c r="F276" i="29"/>
  <c r="F275" i="29"/>
  <c r="F259" i="29"/>
  <c r="F249" i="29"/>
  <c r="F246" i="29"/>
  <c r="F244" i="29"/>
  <c r="F241" i="29"/>
  <c r="F238" i="29"/>
  <c r="F236" i="29"/>
  <c r="F232" i="29"/>
  <c r="F225" i="29"/>
  <c r="F218" i="29"/>
  <c r="F214" i="29"/>
  <c r="F213" i="29"/>
  <c r="F210" i="29"/>
  <c r="F209" i="29"/>
  <c r="F206" i="29"/>
  <c r="F205" i="29"/>
  <c r="F204" i="29"/>
  <c r="F203" i="29"/>
  <c r="F202" i="29"/>
  <c r="F201" i="29"/>
  <c r="F200" i="29"/>
  <c r="F199" i="29"/>
  <c r="F197" i="29"/>
  <c r="F195" i="29"/>
  <c r="F194" i="29"/>
  <c r="F193" i="29"/>
  <c r="F191" i="29"/>
  <c r="F187" i="29"/>
  <c r="F186" i="29"/>
  <c r="F181" i="29"/>
  <c r="F179" i="29"/>
  <c r="F178" i="29"/>
  <c r="F176" i="29"/>
  <c r="F175" i="29"/>
  <c r="F174" i="29"/>
  <c r="F173" i="29"/>
  <c r="D11" i="29"/>
  <c r="H253" i="28"/>
  <c r="H257" i="28"/>
  <c r="H261" i="28"/>
  <c r="H265" i="28"/>
  <c r="H269" i="28"/>
  <c r="H273" i="28"/>
  <c r="H281" i="28"/>
  <c r="H285" i="28"/>
  <c r="H289" i="28"/>
  <c r="H293" i="28"/>
  <c r="H297" i="28"/>
  <c r="H301" i="28"/>
  <c r="H305" i="28"/>
  <c r="H309" i="28"/>
  <c r="H313" i="28"/>
  <c r="H317" i="28"/>
  <c r="H321" i="28"/>
  <c r="H325" i="28"/>
  <c r="H329" i="28"/>
  <c r="H333" i="28"/>
  <c r="H337" i="28"/>
  <c r="F338" i="28"/>
  <c r="H341" i="28"/>
  <c r="G349" i="28"/>
  <c r="H349" i="28" s="1"/>
  <c r="E362" i="28"/>
  <c r="H362" i="28" s="1"/>
  <c r="E429" i="28"/>
  <c r="H429" i="28" s="1"/>
  <c r="E466" i="28"/>
  <c r="H466" i="28" s="1"/>
  <c r="E471" i="28"/>
  <c r="H471" i="28" s="1"/>
  <c r="E585" i="28"/>
  <c r="H585" i="28" s="1"/>
  <c r="E589" i="28"/>
  <c r="H589" i="28" s="1"/>
  <c r="E593" i="28"/>
  <c r="H593" i="28" s="1"/>
  <c r="H597" i="28"/>
  <c r="H601" i="28"/>
  <c r="H605" i="28"/>
  <c r="H609" i="28"/>
  <c r="D8" i="29"/>
  <c r="F12" i="29" s="1"/>
  <c r="C10" i="29"/>
  <c r="E78" i="29"/>
  <c r="H78" i="29" s="1"/>
  <c r="E82" i="29"/>
  <c r="H82" i="29" s="1"/>
  <c r="H86" i="29"/>
  <c r="H90" i="29"/>
  <c r="E94" i="29"/>
  <c r="H94" i="29" s="1"/>
  <c r="H98" i="29"/>
  <c r="E102" i="29"/>
  <c r="H102" i="29" s="1"/>
  <c r="E106" i="29"/>
  <c r="H106" i="29" s="1"/>
  <c r="H110" i="29"/>
  <c r="H114" i="29"/>
  <c r="H118" i="29"/>
  <c r="H122" i="29"/>
  <c r="E126" i="29"/>
  <c r="H126" i="29" s="1"/>
  <c r="H130" i="29"/>
  <c r="H134" i="29"/>
  <c r="E138" i="29"/>
  <c r="H138" i="29" s="1"/>
  <c r="E142" i="29"/>
  <c r="H142" i="29" s="1"/>
  <c r="H146" i="29"/>
  <c r="H150" i="29"/>
  <c r="H154" i="29"/>
  <c r="H158" i="29"/>
  <c r="H162" i="29"/>
  <c r="H166" i="29"/>
  <c r="E352" i="29"/>
  <c r="H352" i="29" s="1"/>
  <c r="E356" i="29"/>
  <c r="H356" i="29" s="1"/>
  <c r="H360" i="29"/>
  <c r="E364" i="29"/>
  <c r="H364" i="29" s="1"/>
  <c r="H368" i="29"/>
  <c r="E372" i="29"/>
  <c r="H372" i="29" s="1"/>
  <c r="H376" i="29"/>
  <c r="H380" i="29"/>
  <c r="E384" i="29"/>
  <c r="H384" i="29" s="1"/>
  <c r="E388" i="29"/>
  <c r="H388" i="29" s="1"/>
  <c r="H392" i="29"/>
  <c r="H396" i="29"/>
  <c r="H400" i="29"/>
  <c r="H404" i="29"/>
  <c r="E408" i="29"/>
  <c r="H408" i="29" s="1"/>
  <c r="E420" i="29"/>
  <c r="H420" i="29" s="1"/>
  <c r="E432" i="29"/>
  <c r="H432" i="29" s="1"/>
  <c r="E456" i="29"/>
  <c r="H456" i="29" s="1"/>
  <c r="E464" i="29"/>
  <c r="H464" i="29" s="1"/>
  <c r="E468" i="29"/>
  <c r="H468" i="29" s="1"/>
  <c r="E484" i="29"/>
  <c r="H484" i="29" s="1"/>
  <c r="E500" i="29"/>
  <c r="H500" i="29" s="1"/>
  <c r="E516" i="29"/>
  <c r="H516" i="29" s="1"/>
  <c r="E532" i="29"/>
  <c r="H532" i="29" s="1"/>
  <c r="E548" i="29"/>
  <c r="H548" i="29" s="1"/>
  <c r="E560" i="29"/>
  <c r="H560" i="29" s="1"/>
  <c r="E568" i="29"/>
  <c r="H568" i="29" s="1"/>
  <c r="F609" i="29"/>
  <c r="F608" i="29"/>
  <c r="F605" i="29"/>
  <c r="F602" i="29"/>
  <c r="F601" i="29"/>
  <c r="F600" i="29"/>
  <c r="F599" i="29"/>
  <c r="F597" i="29"/>
  <c r="F594" i="29"/>
  <c r="F593" i="29"/>
  <c r="F586" i="29"/>
  <c r="F585" i="29"/>
  <c r="F584" i="29"/>
  <c r="F582" i="29"/>
  <c r="D13" i="29"/>
  <c r="F13" i="29" s="1"/>
  <c r="G582" i="29"/>
  <c r="E9" i="31"/>
  <c r="D13" i="26"/>
  <c r="F582" i="26"/>
  <c r="F584" i="26"/>
  <c r="F585" i="26"/>
  <c r="F586" i="26"/>
  <c r="F587" i="26"/>
  <c r="F599" i="26"/>
  <c r="F600" i="26"/>
  <c r="F601" i="26"/>
  <c r="F607" i="26"/>
  <c r="D8" i="27"/>
  <c r="F11" i="27" s="1"/>
  <c r="D10" i="27"/>
  <c r="F10" i="27" s="1"/>
  <c r="D12" i="27"/>
  <c r="F12" i="27" s="1"/>
  <c r="F75" i="27"/>
  <c r="F79" i="27"/>
  <c r="F80" i="27"/>
  <c r="F90" i="27"/>
  <c r="F91" i="27"/>
  <c r="F92" i="27"/>
  <c r="F93" i="27"/>
  <c r="F94" i="27"/>
  <c r="F103" i="27"/>
  <c r="F106" i="27"/>
  <c r="F108" i="27"/>
  <c r="F128" i="27"/>
  <c r="F129" i="27"/>
  <c r="F131" i="27"/>
  <c r="F143" i="27"/>
  <c r="F349" i="27"/>
  <c r="F355" i="27"/>
  <c r="F358" i="27"/>
  <c r="F364" i="27"/>
  <c r="F369" i="27"/>
  <c r="F380" i="27"/>
  <c r="F383" i="27"/>
  <c r="F388" i="27"/>
  <c r="F395" i="27"/>
  <c r="F397" i="27"/>
  <c r="F398" i="27"/>
  <c r="F408" i="27"/>
  <c r="F420" i="27"/>
  <c r="F443" i="27"/>
  <c r="F456" i="27"/>
  <c r="F465" i="27"/>
  <c r="F471" i="27"/>
  <c r="F479" i="27"/>
  <c r="F498" i="27"/>
  <c r="F510" i="27"/>
  <c r="F514" i="27"/>
  <c r="F521" i="27"/>
  <c r="F539" i="27"/>
  <c r="D9" i="28"/>
  <c r="F9" i="28" s="1"/>
  <c r="D11" i="28"/>
  <c r="F11" i="28" s="1"/>
  <c r="F19" i="28"/>
  <c r="F173" i="28"/>
  <c r="F201" i="28"/>
  <c r="F202" i="28"/>
  <c r="F208" i="28"/>
  <c r="F210" i="28"/>
  <c r="F213" i="28"/>
  <c r="F214" i="28"/>
  <c r="F218" i="28"/>
  <c r="H256" i="28"/>
  <c r="H260" i="28"/>
  <c r="H268" i="28"/>
  <c r="H272" i="28"/>
  <c r="H284" i="28"/>
  <c r="H288" i="28"/>
  <c r="H292" i="28"/>
  <c r="H296" i="28"/>
  <c r="H300" i="28"/>
  <c r="H304" i="28"/>
  <c r="H308" i="28"/>
  <c r="H312" i="28"/>
  <c r="H316" i="28"/>
  <c r="H320" i="28"/>
  <c r="H324" i="28"/>
  <c r="H328" i="28"/>
  <c r="H332" i="28"/>
  <c r="H336" i="28"/>
  <c r="H340" i="28"/>
  <c r="E351" i="28"/>
  <c r="H351" i="28" s="1"/>
  <c r="E355" i="28"/>
  <c r="H355" i="28" s="1"/>
  <c r="E361" i="28"/>
  <c r="H361" i="28" s="1"/>
  <c r="E399" i="28"/>
  <c r="H399" i="28" s="1"/>
  <c r="E403" i="28"/>
  <c r="H403" i="28" s="1"/>
  <c r="E409" i="28"/>
  <c r="H409" i="28" s="1"/>
  <c r="E410" i="28"/>
  <c r="H410" i="28" s="1"/>
  <c r="E411" i="28"/>
  <c r="H411" i="28" s="1"/>
  <c r="E412" i="28"/>
  <c r="H412" i="28" s="1"/>
  <c r="E420" i="28"/>
  <c r="H420" i="28" s="1"/>
  <c r="G582" i="28"/>
  <c r="H582" i="28" s="1"/>
  <c r="H584" i="28"/>
  <c r="H588" i="28"/>
  <c r="H592" i="28"/>
  <c r="H596" i="28"/>
  <c r="H604" i="28"/>
  <c r="H608" i="28"/>
  <c r="F10" i="29"/>
  <c r="G75" i="29"/>
  <c r="H75" i="29" s="1"/>
  <c r="H77" i="29"/>
  <c r="H81" i="29"/>
  <c r="H85" i="29"/>
  <c r="H89" i="29"/>
  <c r="E93" i="29"/>
  <c r="H93" i="29" s="1"/>
  <c r="H97" i="29"/>
  <c r="H101" i="29"/>
  <c r="H105" i="29"/>
  <c r="H109" i="29"/>
  <c r="H113" i="29"/>
  <c r="H117" i="29"/>
  <c r="H121" i="29"/>
  <c r="E125" i="29"/>
  <c r="H125" i="29" s="1"/>
  <c r="E129" i="29"/>
  <c r="H129" i="29" s="1"/>
  <c r="E133" i="29"/>
  <c r="H133" i="29" s="1"/>
  <c r="E137" i="29"/>
  <c r="H137" i="29" s="1"/>
  <c r="H145" i="29"/>
  <c r="H149" i="29"/>
  <c r="H153" i="29"/>
  <c r="H157" i="29"/>
  <c r="H161" i="29"/>
  <c r="H165" i="29"/>
  <c r="G349" i="29"/>
  <c r="H349" i="29" s="1"/>
  <c r="E351" i="29"/>
  <c r="H351" i="29" s="1"/>
  <c r="E355" i="29"/>
  <c r="H355" i="29" s="1"/>
  <c r="H359" i="29"/>
  <c r="H363" i="29"/>
  <c r="H367" i="29"/>
  <c r="H371" i="29"/>
  <c r="H375" i="29"/>
  <c r="E379" i="29"/>
  <c r="H379" i="29" s="1"/>
  <c r="E383" i="29"/>
  <c r="H383" i="29" s="1"/>
  <c r="H387" i="29"/>
  <c r="E391" i="29"/>
  <c r="H391" i="29" s="1"/>
  <c r="E395" i="29"/>
  <c r="H395" i="29" s="1"/>
  <c r="E399" i="29"/>
  <c r="H399" i="29" s="1"/>
  <c r="E403" i="29"/>
  <c r="H403" i="29" s="1"/>
  <c r="H407" i="29"/>
  <c r="E443" i="29"/>
  <c r="H443" i="29" s="1"/>
  <c r="E455" i="29"/>
  <c r="H455" i="29" s="1"/>
  <c r="E459" i="29"/>
  <c r="H459" i="29" s="1"/>
  <c r="E467" i="29"/>
  <c r="H467" i="29" s="1"/>
  <c r="E471" i="29"/>
  <c r="H471" i="29" s="1"/>
  <c r="E479" i="29"/>
  <c r="H479" i="29" s="1"/>
  <c r="E483" i="29"/>
  <c r="H483" i="29" s="1"/>
  <c r="E487" i="29"/>
  <c r="H487" i="29" s="1"/>
  <c r="E515" i="29"/>
  <c r="H515" i="29" s="1"/>
  <c r="E531" i="29"/>
  <c r="H531" i="29" s="1"/>
  <c r="E535" i="29"/>
  <c r="H535" i="29" s="1"/>
  <c r="E539" i="29"/>
  <c r="H539" i="29" s="1"/>
  <c r="E551" i="29"/>
  <c r="H551" i="29" s="1"/>
  <c r="E559" i="29"/>
  <c r="H559" i="29" s="1"/>
  <c r="H582" i="29"/>
  <c r="H584" i="29"/>
  <c r="G9" i="30"/>
  <c r="E80" i="30"/>
  <c r="H80" i="30" s="1"/>
  <c r="E143" i="30"/>
  <c r="H143" i="30" s="1"/>
  <c r="G173" i="30"/>
  <c r="E175" i="30"/>
  <c r="H175" i="30" s="1"/>
  <c r="E275" i="30"/>
  <c r="H275" i="30" s="1"/>
  <c r="E303" i="30"/>
  <c r="H303" i="30" s="1"/>
  <c r="E319" i="30"/>
  <c r="H319" i="30" s="1"/>
  <c r="F567" i="30"/>
  <c r="F561" i="30"/>
  <c r="F560" i="30"/>
  <c r="F554" i="30"/>
  <c r="F538" i="30"/>
  <c r="F536" i="30"/>
  <c r="F535" i="30"/>
  <c r="F532" i="30"/>
  <c r="F472" i="30"/>
  <c r="F471" i="30"/>
  <c r="F465" i="30"/>
  <c r="F455" i="30"/>
  <c r="F445" i="30"/>
  <c r="F439" i="30"/>
  <c r="F434" i="30"/>
  <c r="F432" i="30"/>
  <c r="F425" i="30"/>
  <c r="F424" i="30"/>
  <c r="F420" i="30"/>
  <c r="F410" i="30"/>
  <c r="F397" i="30"/>
  <c r="F395" i="30"/>
  <c r="F384" i="30"/>
  <c r="F379" i="30"/>
  <c r="F373" i="30"/>
  <c r="F369" i="30"/>
  <c r="F365" i="30"/>
  <c r="F361" i="30"/>
  <c r="F358" i="30"/>
  <c r="F355" i="30"/>
  <c r="F352" i="30"/>
  <c r="F350" i="30"/>
  <c r="F349" i="30"/>
  <c r="D12" i="30"/>
  <c r="E164" i="31"/>
  <c r="H164" i="31" s="1"/>
  <c r="E153" i="31"/>
  <c r="H153" i="31" s="1"/>
  <c r="E133" i="31"/>
  <c r="H133" i="31" s="1"/>
  <c r="E132" i="31"/>
  <c r="H132" i="31" s="1"/>
  <c r="E131" i="31"/>
  <c r="H131" i="31" s="1"/>
  <c r="E129" i="31"/>
  <c r="H129" i="31" s="1"/>
  <c r="E128" i="31"/>
  <c r="H128" i="31" s="1"/>
  <c r="E126" i="31"/>
  <c r="H126" i="31" s="1"/>
  <c r="E125" i="31"/>
  <c r="H125" i="31" s="1"/>
  <c r="E124" i="31"/>
  <c r="H124" i="31" s="1"/>
  <c r="E123" i="31"/>
  <c r="H123" i="31" s="1"/>
  <c r="E122" i="31"/>
  <c r="H122" i="31" s="1"/>
  <c r="E121" i="31"/>
  <c r="H121" i="31" s="1"/>
  <c r="E120" i="31"/>
  <c r="H120" i="31" s="1"/>
  <c r="E117" i="31"/>
  <c r="H117" i="31" s="1"/>
  <c r="E116" i="31"/>
  <c r="H116" i="31" s="1"/>
  <c r="E115" i="31"/>
  <c r="H115" i="31" s="1"/>
  <c r="E113" i="31"/>
  <c r="H113" i="31" s="1"/>
  <c r="E112" i="31"/>
  <c r="H112" i="31" s="1"/>
  <c r="E111" i="31"/>
  <c r="H111" i="31" s="1"/>
  <c r="E108" i="31"/>
  <c r="H108" i="31" s="1"/>
  <c r="E106" i="31"/>
  <c r="H106" i="31" s="1"/>
  <c r="E104" i="31"/>
  <c r="H104" i="31" s="1"/>
  <c r="E99" i="31"/>
  <c r="H99" i="31" s="1"/>
  <c r="E94" i="31"/>
  <c r="H94" i="31" s="1"/>
  <c r="E92" i="31"/>
  <c r="H92" i="31" s="1"/>
  <c r="E91" i="31"/>
  <c r="H91" i="31" s="1"/>
  <c r="E90" i="31"/>
  <c r="H90" i="31" s="1"/>
  <c r="E89" i="31"/>
  <c r="H89" i="31" s="1"/>
  <c r="E87" i="31"/>
  <c r="H87" i="31" s="1"/>
  <c r="E85" i="31"/>
  <c r="H85" i="31" s="1"/>
  <c r="E80" i="31"/>
  <c r="H80" i="31" s="1"/>
  <c r="E79" i="31"/>
  <c r="H79" i="31" s="1"/>
  <c r="E77" i="31"/>
  <c r="H77" i="31" s="1"/>
  <c r="E76" i="31"/>
  <c r="H76" i="31" s="1"/>
  <c r="E75" i="31"/>
  <c r="H75" i="31" s="1"/>
  <c r="G75" i="31"/>
  <c r="H574" i="29"/>
  <c r="G19" i="30"/>
  <c r="H19" i="30" s="1"/>
  <c r="H21" i="30"/>
  <c r="H25" i="30"/>
  <c r="E29" i="30"/>
  <c r="H29" i="30" s="1"/>
  <c r="H33" i="30"/>
  <c r="H37" i="30"/>
  <c r="H41" i="30"/>
  <c r="H45" i="30"/>
  <c r="H49" i="30"/>
  <c r="H53" i="30"/>
  <c r="H57" i="30"/>
  <c r="H61" i="30"/>
  <c r="E65" i="30"/>
  <c r="H65" i="30" s="1"/>
  <c r="H69" i="30"/>
  <c r="F136" i="30"/>
  <c r="F125" i="30"/>
  <c r="F123" i="30"/>
  <c r="F117" i="30"/>
  <c r="F115" i="30"/>
  <c r="F93" i="30"/>
  <c r="F91" i="30"/>
  <c r="F87" i="30"/>
  <c r="F79" i="30"/>
  <c r="F75" i="30"/>
  <c r="D10" i="30"/>
  <c r="F10" i="30" s="1"/>
  <c r="D8" i="30"/>
  <c r="F9" i="30" s="1"/>
  <c r="E111" i="30"/>
  <c r="H111" i="30" s="1"/>
  <c r="E131" i="30"/>
  <c r="H131" i="30" s="1"/>
  <c r="H174" i="30"/>
  <c r="H178" i="30"/>
  <c r="H182" i="30"/>
  <c r="H186" i="30"/>
  <c r="H190" i="30"/>
  <c r="H194" i="30"/>
  <c r="H198" i="30"/>
  <c r="E202" i="30"/>
  <c r="H202" i="30" s="1"/>
  <c r="E206" i="30"/>
  <c r="H206" i="30" s="1"/>
  <c r="H210" i="30"/>
  <c r="E214" i="30"/>
  <c r="H214" i="30" s="1"/>
  <c r="H218" i="30"/>
  <c r="H222" i="30"/>
  <c r="H226" i="30"/>
  <c r="H230" i="30"/>
  <c r="H234" i="30"/>
  <c r="H238" i="30"/>
  <c r="H242" i="30"/>
  <c r="H246" i="30"/>
  <c r="H250" i="30"/>
  <c r="H254" i="30"/>
  <c r="H258" i="30"/>
  <c r="H262" i="30"/>
  <c r="H266" i="30"/>
  <c r="H270" i="30"/>
  <c r="H274" i="30"/>
  <c r="H278" i="30"/>
  <c r="H282" i="30"/>
  <c r="H286" i="30"/>
  <c r="H290" i="30"/>
  <c r="H294" i="30"/>
  <c r="H298" i="30"/>
  <c r="E302" i="30"/>
  <c r="H302" i="30" s="1"/>
  <c r="H306" i="30"/>
  <c r="H310" i="30"/>
  <c r="H314" i="30"/>
  <c r="H318" i="30"/>
  <c r="H322" i="30"/>
  <c r="H326" i="30"/>
  <c r="H330" i="30"/>
  <c r="H334" i="30"/>
  <c r="H338" i="30"/>
  <c r="H342" i="30"/>
  <c r="H529" i="30"/>
  <c r="H541" i="30"/>
  <c r="H545" i="30"/>
  <c r="H553" i="30"/>
  <c r="H556" i="30"/>
  <c r="H562" i="30"/>
  <c r="H566" i="30"/>
  <c r="H573" i="30"/>
  <c r="G582" i="30"/>
  <c r="H582" i="30" s="1"/>
  <c r="E584" i="30"/>
  <c r="H584" i="30" s="1"/>
  <c r="H588" i="30"/>
  <c r="H592" i="30"/>
  <c r="H596" i="30"/>
  <c r="E600" i="30"/>
  <c r="H600" i="30" s="1"/>
  <c r="H604" i="30"/>
  <c r="H608" i="30"/>
  <c r="H24" i="31"/>
  <c r="H33" i="31"/>
  <c r="H46" i="31"/>
  <c r="H573" i="29"/>
  <c r="E585" i="29"/>
  <c r="H585" i="29" s="1"/>
  <c r="E597" i="29"/>
  <c r="H597" i="29" s="1"/>
  <c r="C8" i="30"/>
  <c r="G8" i="30" s="1"/>
  <c r="H20" i="30"/>
  <c r="H24" i="30"/>
  <c r="H28" i="30"/>
  <c r="H32" i="30"/>
  <c r="H36" i="30"/>
  <c r="H40" i="30"/>
  <c r="H44" i="30"/>
  <c r="H48" i="30"/>
  <c r="H52" i="30"/>
  <c r="H56" i="30"/>
  <c r="H60" i="30"/>
  <c r="H64" i="30"/>
  <c r="H68" i="30"/>
  <c r="E75" i="30"/>
  <c r="H75" i="30" s="1"/>
  <c r="E173" i="30"/>
  <c r="H173" i="30" s="1"/>
  <c r="H177" i="30"/>
  <c r="H181" i="30"/>
  <c r="H185" i="30"/>
  <c r="H189" i="30"/>
  <c r="H193" i="30"/>
  <c r="H197" i="30"/>
  <c r="H201" i="30"/>
  <c r="H205" i="30"/>
  <c r="H209" i="30"/>
  <c r="E213" i="30"/>
  <c r="H213" i="30" s="1"/>
  <c r="H217" i="30"/>
  <c r="E221" i="30"/>
  <c r="H221" i="30" s="1"/>
  <c r="H225" i="30"/>
  <c r="H229" i="30"/>
  <c r="H233" i="30"/>
  <c r="H237" i="30"/>
  <c r="H241" i="30"/>
  <c r="H245" i="30"/>
  <c r="H249" i="30"/>
  <c r="H253" i="30"/>
  <c r="H257" i="30"/>
  <c r="H261" i="30"/>
  <c r="H265" i="30"/>
  <c r="H269" i="30"/>
  <c r="H273" i="30"/>
  <c r="H277" i="30"/>
  <c r="H281" i="30"/>
  <c r="H285" i="30"/>
  <c r="H293" i="30"/>
  <c r="H297" i="30"/>
  <c r="H301" i="30"/>
  <c r="H305" i="30"/>
  <c r="H309" i="30"/>
  <c r="H313" i="30"/>
  <c r="H317" i="30"/>
  <c r="H321" i="30"/>
  <c r="H325" i="30"/>
  <c r="H329" i="30"/>
  <c r="H333" i="30"/>
  <c r="H337" i="30"/>
  <c r="H341" i="30"/>
  <c r="H528" i="30"/>
  <c r="H537" i="30"/>
  <c r="H540" i="30"/>
  <c r="H544" i="30"/>
  <c r="H548" i="30"/>
  <c r="H555" i="30"/>
  <c r="H565" i="30"/>
  <c r="H568" i="30"/>
  <c r="H572" i="30"/>
  <c r="H576" i="30"/>
  <c r="H583" i="30"/>
  <c r="H587" i="30"/>
  <c r="H591" i="30"/>
  <c r="H595" i="30"/>
  <c r="E599" i="30"/>
  <c r="H599" i="30" s="1"/>
  <c r="H607" i="30"/>
  <c r="C10" i="31"/>
  <c r="E53" i="31"/>
  <c r="H53" i="31" s="1"/>
  <c r="E67" i="31"/>
  <c r="H67" i="31" s="1"/>
  <c r="H20" i="31"/>
  <c r="H23" i="31"/>
  <c r="E27" i="31"/>
  <c r="H27" i="31" s="1"/>
  <c r="H29" i="31"/>
  <c r="H32" i="31"/>
  <c r="H36" i="31"/>
  <c r="H39" i="31"/>
  <c r="H42" i="31"/>
  <c r="E45" i="31"/>
  <c r="H45" i="31" s="1"/>
  <c r="H49" i="31"/>
  <c r="F11" i="31"/>
  <c r="F64" i="31"/>
  <c r="F68" i="31"/>
  <c r="D9" i="31"/>
  <c r="F9" i="31" s="1"/>
  <c r="F8" i="31" s="1"/>
  <c r="F19" i="31"/>
  <c r="F21" i="31"/>
  <c r="F27" i="31"/>
  <c r="F28" i="31"/>
  <c r="F30" i="31"/>
  <c r="F36" i="31"/>
  <c r="F39" i="31"/>
  <c r="F43" i="31"/>
  <c r="F146" i="31"/>
  <c r="F144" i="31"/>
  <c r="F143" i="31"/>
  <c r="F141" i="31"/>
  <c r="F140" i="31"/>
  <c r="F128" i="31"/>
  <c r="F117" i="31"/>
  <c r="F104" i="31"/>
  <c r="F91" i="31"/>
  <c r="F164" i="31"/>
  <c r="F131" i="31"/>
  <c r="F125" i="31"/>
  <c r="F115" i="31"/>
  <c r="F89" i="31"/>
  <c r="F79" i="31"/>
  <c r="F111" i="31"/>
  <c r="E570" i="31"/>
  <c r="H570" i="31" s="1"/>
  <c r="E568" i="31"/>
  <c r="H568" i="31" s="1"/>
  <c r="E562" i="31"/>
  <c r="H562" i="31" s="1"/>
  <c r="E561" i="31"/>
  <c r="H561" i="31" s="1"/>
  <c r="E560" i="31"/>
  <c r="H560" i="31" s="1"/>
  <c r="E559" i="31"/>
  <c r="H559" i="31" s="1"/>
  <c r="E556" i="31"/>
  <c r="H556" i="31" s="1"/>
  <c r="E554" i="31"/>
  <c r="H554" i="31" s="1"/>
  <c r="E539" i="31"/>
  <c r="H539" i="31" s="1"/>
  <c r="E538" i="31"/>
  <c r="H538" i="31" s="1"/>
  <c r="E535" i="31"/>
  <c r="H535" i="31" s="1"/>
  <c r="E515" i="31"/>
  <c r="H515" i="31" s="1"/>
  <c r="E500" i="31"/>
  <c r="H500" i="31" s="1"/>
  <c r="E489" i="31"/>
  <c r="H489" i="31" s="1"/>
  <c r="E487" i="31"/>
  <c r="H487" i="31" s="1"/>
  <c r="E484" i="31"/>
  <c r="H484" i="31" s="1"/>
  <c r="E481" i="31"/>
  <c r="H481" i="31" s="1"/>
  <c r="E479" i="31"/>
  <c r="H479" i="31" s="1"/>
  <c r="E476" i="31"/>
  <c r="H476" i="31" s="1"/>
  <c r="E471" i="31"/>
  <c r="H471" i="31" s="1"/>
  <c r="E469" i="31"/>
  <c r="H469" i="31" s="1"/>
  <c r="E465" i="31"/>
  <c r="H465" i="31" s="1"/>
  <c r="E461" i="31"/>
  <c r="H461" i="31" s="1"/>
  <c r="E459" i="31"/>
  <c r="H459" i="31" s="1"/>
  <c r="E457" i="31"/>
  <c r="H457" i="31" s="1"/>
  <c r="E456" i="31"/>
  <c r="H456" i="31" s="1"/>
  <c r="E455" i="31"/>
  <c r="H455" i="31" s="1"/>
  <c r="E445" i="31"/>
  <c r="H445" i="31" s="1"/>
  <c r="E443" i="31"/>
  <c r="H443" i="31" s="1"/>
  <c r="E442" i="31"/>
  <c r="H442" i="31" s="1"/>
  <c r="E434" i="31"/>
  <c r="H434" i="31" s="1"/>
  <c r="E432" i="31"/>
  <c r="H432" i="31" s="1"/>
  <c r="E429" i="31"/>
  <c r="H429" i="31" s="1"/>
  <c r="E428" i="31"/>
  <c r="H428" i="31" s="1"/>
  <c r="E424" i="31"/>
  <c r="H424" i="31" s="1"/>
  <c r="E420" i="31"/>
  <c r="H420" i="31" s="1"/>
  <c r="E412" i="31"/>
  <c r="H412" i="31" s="1"/>
  <c r="E411" i="31"/>
  <c r="H411" i="31" s="1"/>
  <c r="E410" i="31"/>
  <c r="H410" i="31" s="1"/>
  <c r="E408" i="31"/>
  <c r="H408" i="31" s="1"/>
  <c r="E406" i="31"/>
  <c r="H406" i="31" s="1"/>
  <c r="E405" i="31"/>
  <c r="H405" i="31" s="1"/>
  <c r="E403" i="31"/>
  <c r="H403" i="31" s="1"/>
  <c r="E399" i="31"/>
  <c r="H399" i="31" s="1"/>
  <c r="E398" i="31"/>
  <c r="H398" i="31" s="1"/>
  <c r="E397" i="31"/>
  <c r="H397" i="31" s="1"/>
  <c r="E395" i="31"/>
  <c r="H395" i="31" s="1"/>
  <c r="E388" i="31"/>
  <c r="H388" i="31" s="1"/>
  <c r="E385" i="31"/>
  <c r="H385" i="31" s="1"/>
  <c r="E384" i="31"/>
  <c r="H384" i="31" s="1"/>
  <c r="E383" i="31"/>
  <c r="H383" i="31" s="1"/>
  <c r="E382" i="31"/>
  <c r="H382" i="31" s="1"/>
  <c r="E375" i="31"/>
  <c r="H375" i="31" s="1"/>
  <c r="E373" i="31"/>
  <c r="H373" i="31" s="1"/>
  <c r="E372" i="31"/>
  <c r="H372" i="31" s="1"/>
  <c r="E370" i="31"/>
  <c r="H370" i="31" s="1"/>
  <c r="E369" i="31"/>
  <c r="H369" i="31" s="1"/>
  <c r="E365" i="31"/>
  <c r="H365" i="31" s="1"/>
  <c r="E364" i="31"/>
  <c r="H364" i="31" s="1"/>
  <c r="E362" i="31"/>
  <c r="H362" i="31" s="1"/>
  <c r="E361" i="31"/>
  <c r="H361" i="31" s="1"/>
  <c r="E358" i="31"/>
  <c r="H358" i="31" s="1"/>
  <c r="E357" i="31"/>
  <c r="H357" i="31" s="1"/>
  <c r="E355" i="31"/>
  <c r="H355" i="31" s="1"/>
  <c r="E351" i="31"/>
  <c r="H351" i="31" s="1"/>
  <c r="E350" i="31"/>
  <c r="H350" i="31" s="1"/>
  <c r="E349" i="31"/>
  <c r="H349" i="31" s="1"/>
  <c r="F238" i="31"/>
  <c r="F244" i="31"/>
  <c r="F249" i="31"/>
  <c r="F264" i="31"/>
  <c r="F275" i="31"/>
  <c r="F292" i="31"/>
  <c r="F298" i="31"/>
  <c r="F302" i="31"/>
  <c r="F313" i="31"/>
  <c r="F319" i="31"/>
  <c r="F321" i="31"/>
  <c r="F570" i="31"/>
  <c r="F569" i="31"/>
  <c r="F568" i="31"/>
  <c r="F561" i="31"/>
  <c r="F560" i="31"/>
  <c r="F559" i="31"/>
  <c r="F554" i="31"/>
  <c r="F551" i="31"/>
  <c r="F535" i="31"/>
  <c r="F517" i="31"/>
  <c r="F515" i="31"/>
  <c r="F514" i="31"/>
  <c r="F495" i="31"/>
  <c r="F489" i="31"/>
  <c r="F479" i="31"/>
  <c r="F471" i="31"/>
  <c r="F465" i="31"/>
  <c r="F464" i="31"/>
  <c r="F460" i="31"/>
  <c r="F458" i="31"/>
  <c r="F457" i="31"/>
  <c r="F456" i="31"/>
  <c r="F445" i="31"/>
  <c r="F439" i="31"/>
  <c r="F437" i="31"/>
  <c r="F434" i="31"/>
  <c r="F432" i="31"/>
  <c r="F423" i="31"/>
  <c r="F420" i="31"/>
  <c r="F412" i="31"/>
  <c r="F401" i="31"/>
  <c r="F399" i="31"/>
  <c r="F398" i="31"/>
  <c r="F395" i="31"/>
  <c r="F386" i="31"/>
  <c r="F385" i="31"/>
  <c r="F384" i="31"/>
  <c r="F383" i="31"/>
  <c r="F376" i="31"/>
  <c r="F375" i="31"/>
  <c r="F373" i="31"/>
  <c r="F370" i="31"/>
  <c r="F369" i="31"/>
  <c r="F365" i="31"/>
  <c r="F364" i="31"/>
  <c r="F362" i="31"/>
  <c r="F361" i="31"/>
  <c r="F356" i="31"/>
  <c r="F355" i="31"/>
  <c r="F352" i="31"/>
  <c r="F351" i="31"/>
  <c r="F350" i="31"/>
  <c r="E10" i="32"/>
  <c r="E12" i="32"/>
  <c r="H12" i="32" s="1"/>
  <c r="E13" i="32"/>
  <c r="H13" i="32" s="1"/>
  <c r="F164" i="32"/>
  <c r="F158" i="32"/>
  <c r="F155" i="32"/>
  <c r="F153" i="32"/>
  <c r="F142" i="32"/>
  <c r="F137" i="32"/>
  <c r="F135" i="32"/>
  <c r="F131" i="32"/>
  <c r="F128" i="32"/>
  <c r="F126" i="32"/>
  <c r="F125" i="32"/>
  <c r="F123" i="32"/>
  <c r="F121" i="32"/>
  <c r="F120" i="32"/>
  <c r="F115" i="32"/>
  <c r="F113" i="32"/>
  <c r="F112" i="32"/>
  <c r="F111" i="32"/>
  <c r="F109" i="32"/>
  <c r="F108" i="32"/>
  <c r="F104" i="32"/>
  <c r="F103" i="32"/>
  <c r="F101" i="32"/>
  <c r="F99" i="32"/>
  <c r="F96" i="32"/>
  <c r="F95" i="32"/>
  <c r="F92" i="32"/>
  <c r="F91" i="32"/>
  <c r="F89" i="32"/>
  <c r="F87" i="32"/>
  <c r="F83" i="32"/>
  <c r="F80" i="32"/>
  <c r="F79" i="32"/>
  <c r="F78" i="32"/>
  <c r="F77" i="32"/>
  <c r="F76" i="32"/>
  <c r="F75" i="32"/>
  <c r="D10" i="32"/>
  <c r="D8" i="32"/>
  <c r="E66" i="32"/>
  <c r="H66" i="32" s="1"/>
  <c r="E67" i="32"/>
  <c r="H67" i="32" s="1"/>
  <c r="E54" i="32"/>
  <c r="H54" i="32" s="1"/>
  <c r="E50" i="32"/>
  <c r="H50" i="32" s="1"/>
  <c r="E45" i="32"/>
  <c r="H45" i="32" s="1"/>
  <c r="E44" i="32"/>
  <c r="H44" i="32" s="1"/>
  <c r="E39" i="32"/>
  <c r="H39" i="32" s="1"/>
  <c r="E36" i="32"/>
  <c r="H36" i="32" s="1"/>
  <c r="E30" i="32"/>
  <c r="H30" i="32" s="1"/>
  <c r="E29" i="32"/>
  <c r="H29" i="32" s="1"/>
  <c r="E27" i="32"/>
  <c r="H27" i="32" s="1"/>
  <c r="E19" i="32"/>
  <c r="H19" i="32" s="1"/>
  <c r="C9" i="32"/>
  <c r="E68" i="32"/>
  <c r="H68" i="32" s="1"/>
  <c r="E341" i="32"/>
  <c r="H341" i="32" s="1"/>
  <c r="E328" i="32"/>
  <c r="H328" i="32" s="1"/>
  <c r="E324" i="32"/>
  <c r="H324" i="32" s="1"/>
  <c r="E321" i="32"/>
  <c r="H321" i="32" s="1"/>
  <c r="E319" i="32"/>
  <c r="H319" i="32" s="1"/>
  <c r="E317" i="32"/>
  <c r="H317" i="32" s="1"/>
  <c r="E313" i="32"/>
  <c r="H313" i="32" s="1"/>
  <c r="E308" i="32"/>
  <c r="H308" i="32" s="1"/>
  <c r="E305" i="32"/>
  <c r="H305" i="32" s="1"/>
  <c r="E300" i="32"/>
  <c r="H300" i="32" s="1"/>
  <c r="E294" i="32"/>
  <c r="H294" i="32" s="1"/>
  <c r="E293" i="32"/>
  <c r="H293" i="32" s="1"/>
  <c r="E291" i="32"/>
  <c r="H291" i="32" s="1"/>
  <c r="E288" i="32"/>
  <c r="H288" i="32" s="1"/>
  <c r="G173" i="32"/>
  <c r="E179" i="32"/>
  <c r="H179" i="32" s="1"/>
  <c r="E187" i="32"/>
  <c r="H187" i="32" s="1"/>
  <c r="E191" i="32"/>
  <c r="H191" i="32" s="1"/>
  <c r="E199" i="32"/>
  <c r="H199" i="32" s="1"/>
  <c r="E203" i="32"/>
  <c r="H203" i="32" s="1"/>
  <c r="E259" i="32"/>
  <c r="H259" i="32" s="1"/>
  <c r="E275" i="32"/>
  <c r="H275" i="32" s="1"/>
  <c r="E174" i="32"/>
  <c r="H174" i="32" s="1"/>
  <c r="E178" i="32"/>
  <c r="H178" i="32" s="1"/>
  <c r="E182" i="32"/>
  <c r="H182" i="32" s="1"/>
  <c r="E186" i="32"/>
  <c r="H186" i="32" s="1"/>
  <c r="E190" i="32"/>
  <c r="H190" i="32" s="1"/>
  <c r="E194" i="32"/>
  <c r="H194" i="32" s="1"/>
  <c r="E198" i="32"/>
  <c r="H198" i="32" s="1"/>
  <c r="E202" i="32"/>
  <c r="H202" i="32" s="1"/>
  <c r="E206" i="32"/>
  <c r="H206" i="32" s="1"/>
  <c r="E210" i="32"/>
  <c r="H210" i="32" s="1"/>
  <c r="E214" i="32"/>
  <c r="H214" i="32" s="1"/>
  <c r="E230" i="32"/>
  <c r="H230" i="32" s="1"/>
  <c r="E238" i="32"/>
  <c r="H238" i="32" s="1"/>
  <c r="E286" i="32"/>
  <c r="H286" i="32" s="1"/>
  <c r="F609" i="32"/>
  <c r="F608" i="32"/>
  <c r="F605" i="32"/>
  <c r="F603" i="32"/>
  <c r="F601" i="32"/>
  <c r="F600" i="32"/>
  <c r="F598" i="32"/>
  <c r="F593" i="32"/>
  <c r="F592" i="32"/>
  <c r="F589" i="32"/>
  <c r="F587" i="32"/>
  <c r="F586" i="32"/>
  <c r="F585" i="32"/>
  <c r="F584" i="32"/>
  <c r="F582" i="32"/>
  <c r="F75" i="33"/>
  <c r="D10" i="33"/>
  <c r="D8" i="33"/>
  <c r="F12" i="33" s="1"/>
  <c r="C11" i="32"/>
  <c r="H55" i="32"/>
  <c r="H59" i="32"/>
  <c r="H63" i="32"/>
  <c r="F64" i="32"/>
  <c r="G75" i="32"/>
  <c r="H75" i="32" s="1"/>
  <c r="E78" i="32"/>
  <c r="H78" i="32" s="1"/>
  <c r="E84" i="32"/>
  <c r="H84" i="32" s="1"/>
  <c r="E85" i="32"/>
  <c r="H85" i="32" s="1"/>
  <c r="E87" i="32"/>
  <c r="H87" i="32" s="1"/>
  <c r="E94" i="32"/>
  <c r="H94" i="32" s="1"/>
  <c r="E103" i="32"/>
  <c r="H103" i="32" s="1"/>
  <c r="E110" i="32"/>
  <c r="H110" i="32" s="1"/>
  <c r="E111" i="32"/>
  <c r="H111" i="32" s="1"/>
  <c r="E117" i="32"/>
  <c r="H117" i="32" s="1"/>
  <c r="E120" i="32"/>
  <c r="H120" i="32" s="1"/>
  <c r="E126" i="32"/>
  <c r="H126" i="32" s="1"/>
  <c r="E137" i="32"/>
  <c r="H137" i="32" s="1"/>
  <c r="E173" i="32"/>
  <c r="H173" i="32" s="1"/>
  <c r="H177" i="32"/>
  <c r="E181" i="32"/>
  <c r="H181" i="32" s="1"/>
  <c r="E185" i="32"/>
  <c r="H185" i="32" s="1"/>
  <c r="H189" i="32"/>
  <c r="H193" i="32"/>
  <c r="E197" i="32"/>
  <c r="H197" i="32" s="1"/>
  <c r="E201" i="32"/>
  <c r="H201" i="32" s="1"/>
  <c r="E205" i="32"/>
  <c r="H205" i="32" s="1"/>
  <c r="E209" i="32"/>
  <c r="H209" i="32" s="1"/>
  <c r="E213" i="32"/>
  <c r="H213" i="32" s="1"/>
  <c r="E225" i="32"/>
  <c r="H225" i="32" s="1"/>
  <c r="E241" i="32"/>
  <c r="H241" i="32" s="1"/>
  <c r="E253" i="32"/>
  <c r="H253" i="32" s="1"/>
  <c r="E277" i="32"/>
  <c r="H277" i="32" s="1"/>
  <c r="F570" i="32"/>
  <c r="F562" i="32"/>
  <c r="F554" i="32"/>
  <c r="F538" i="32"/>
  <c r="F530" i="32"/>
  <c r="F510" i="32"/>
  <c r="F567" i="32"/>
  <c r="F563" i="32"/>
  <c r="F551" i="32"/>
  <c r="F539" i="32"/>
  <c r="F535" i="32"/>
  <c r="F515" i="32"/>
  <c r="F499" i="32"/>
  <c r="F498" i="32"/>
  <c r="F492" i="32"/>
  <c r="F490" i="32"/>
  <c r="F489" i="32"/>
  <c r="F484" i="32"/>
  <c r="F483" i="32"/>
  <c r="F479" i="32"/>
  <c r="F471" i="32"/>
  <c r="F467" i="32"/>
  <c r="F466" i="32"/>
  <c r="F465" i="32"/>
  <c r="F459" i="32"/>
  <c r="F456" i="32"/>
  <c r="F455" i="32"/>
  <c r="F453" i="32"/>
  <c r="F448" i="32"/>
  <c r="F446" i="32"/>
  <c r="F445" i="32"/>
  <c r="F443" i="32"/>
  <c r="F442" i="32"/>
  <c r="F420" i="32"/>
  <c r="F412" i="32"/>
  <c r="F411" i="32"/>
  <c r="F410" i="32"/>
  <c r="F409" i="32"/>
  <c r="F408" i="32"/>
  <c r="F399" i="32"/>
  <c r="F398" i="32"/>
  <c r="F397" i="32"/>
  <c r="F395" i="32"/>
  <c r="F391" i="32"/>
  <c r="F388" i="32"/>
  <c r="F387" i="32"/>
  <c r="F384" i="32"/>
  <c r="F383" i="32"/>
  <c r="F380" i="32"/>
  <c r="F379" i="32"/>
  <c r="F378" i="32"/>
  <c r="F376" i="32"/>
  <c r="F374" i="32"/>
  <c r="F373" i="32"/>
  <c r="F372" i="32"/>
  <c r="F369" i="32"/>
  <c r="F366" i="32"/>
  <c r="F365" i="32"/>
  <c r="F364" i="32"/>
  <c r="F362" i="32"/>
  <c r="F361" i="32"/>
  <c r="F359" i="32"/>
  <c r="F358" i="32"/>
  <c r="F355" i="32"/>
  <c r="F352" i="32"/>
  <c r="F351" i="32"/>
  <c r="F350" i="32"/>
  <c r="F349" i="32"/>
  <c r="F568" i="32"/>
  <c r="F560" i="32"/>
  <c r="F556" i="32"/>
  <c r="F532" i="32"/>
  <c r="F516" i="32"/>
  <c r="F561" i="32"/>
  <c r="G9" i="33"/>
  <c r="D9" i="32"/>
  <c r="F9" i="32" s="1"/>
  <c r="F19" i="32"/>
  <c r="F30" i="32"/>
  <c r="F36" i="32"/>
  <c r="F38" i="32"/>
  <c r="F50" i="32"/>
  <c r="H58" i="32"/>
  <c r="F59" i="32"/>
  <c r="H62" i="32"/>
  <c r="E77" i="32"/>
  <c r="H77" i="32" s="1"/>
  <c r="E81" i="32"/>
  <c r="H81" i="32" s="1"/>
  <c r="E82" i="32"/>
  <c r="H82" i="32" s="1"/>
  <c r="E109" i="32"/>
  <c r="H109" i="32" s="1"/>
  <c r="E115" i="32"/>
  <c r="H115" i="32" s="1"/>
  <c r="E125" i="32"/>
  <c r="H125" i="32" s="1"/>
  <c r="E176" i="32"/>
  <c r="H176" i="32" s="1"/>
  <c r="H180" i="32"/>
  <c r="E184" i="32"/>
  <c r="H184" i="32" s="1"/>
  <c r="E188" i="32"/>
  <c r="H188" i="32" s="1"/>
  <c r="H192" i="32"/>
  <c r="H196" i="32"/>
  <c r="E200" i="32"/>
  <c r="H200" i="32" s="1"/>
  <c r="E204" i="32"/>
  <c r="H204" i="32" s="1"/>
  <c r="E208" i="32"/>
  <c r="H208" i="32" s="1"/>
  <c r="E212" i="32"/>
  <c r="H212" i="32" s="1"/>
  <c r="E224" i="32"/>
  <c r="H224" i="32" s="1"/>
  <c r="E260" i="32"/>
  <c r="H260" i="32" s="1"/>
  <c r="E264" i="32"/>
  <c r="H264" i="32" s="1"/>
  <c r="E276" i="32"/>
  <c r="H276" i="32" s="1"/>
  <c r="F9" i="33"/>
  <c r="G173" i="33"/>
  <c r="E271" i="33"/>
  <c r="H271" i="33" s="1"/>
  <c r="E264" i="33"/>
  <c r="H264" i="33" s="1"/>
  <c r="E241" i="33"/>
  <c r="H241" i="33" s="1"/>
  <c r="E173" i="33"/>
  <c r="H173" i="33" s="1"/>
  <c r="E349" i="32"/>
  <c r="E350" i="32"/>
  <c r="H350" i="32" s="1"/>
  <c r="E351" i="32"/>
  <c r="H351" i="32" s="1"/>
  <c r="E352" i="32"/>
  <c r="H352" i="32" s="1"/>
  <c r="E355" i="32"/>
  <c r="H355" i="32" s="1"/>
  <c r="E356" i="32"/>
  <c r="H356" i="32" s="1"/>
  <c r="E357" i="32"/>
  <c r="H357" i="32" s="1"/>
  <c r="E358" i="32"/>
  <c r="H358" i="32" s="1"/>
  <c r="E359" i="32"/>
  <c r="H359" i="32" s="1"/>
  <c r="E361" i="32"/>
  <c r="H361" i="32" s="1"/>
  <c r="E362" i="32"/>
  <c r="H362" i="32" s="1"/>
  <c r="E364" i="32"/>
  <c r="H364" i="32" s="1"/>
  <c r="E365" i="32"/>
  <c r="H365" i="32" s="1"/>
  <c r="E366" i="32"/>
  <c r="H366" i="32" s="1"/>
  <c r="E367" i="32"/>
  <c r="H367" i="32" s="1"/>
  <c r="E368" i="32"/>
  <c r="H368" i="32" s="1"/>
  <c r="E369" i="32"/>
  <c r="H369" i="32" s="1"/>
  <c r="E372" i="32"/>
  <c r="H372" i="32" s="1"/>
  <c r="E373" i="32"/>
  <c r="H373" i="32" s="1"/>
  <c r="E374" i="32"/>
  <c r="H374" i="32" s="1"/>
  <c r="E379" i="32"/>
  <c r="H379" i="32" s="1"/>
  <c r="E382" i="32"/>
  <c r="H382" i="32" s="1"/>
  <c r="E383" i="32"/>
  <c r="H383" i="32" s="1"/>
  <c r="E384" i="32"/>
  <c r="H384" i="32" s="1"/>
  <c r="E385" i="32"/>
  <c r="H385" i="32" s="1"/>
  <c r="E387" i="32"/>
  <c r="H387" i="32" s="1"/>
  <c r="E388" i="32"/>
  <c r="H388" i="32" s="1"/>
  <c r="E391" i="32"/>
  <c r="H391" i="32" s="1"/>
  <c r="E392" i="32"/>
  <c r="H392" i="32" s="1"/>
  <c r="E395" i="32"/>
  <c r="H395" i="32" s="1"/>
  <c r="E397" i="32"/>
  <c r="H397" i="32" s="1"/>
  <c r="E398" i="32"/>
  <c r="H398" i="32" s="1"/>
  <c r="E399" i="32"/>
  <c r="H399" i="32" s="1"/>
  <c r="E401" i="32"/>
  <c r="H401" i="32" s="1"/>
  <c r="E403" i="32"/>
  <c r="H403" i="32" s="1"/>
  <c r="E405" i="32"/>
  <c r="H405" i="32" s="1"/>
  <c r="E408" i="32"/>
  <c r="H408" i="32" s="1"/>
  <c r="E409" i="32"/>
  <c r="H409" i="32" s="1"/>
  <c r="E410" i="32"/>
  <c r="H410" i="32" s="1"/>
  <c r="E411" i="32"/>
  <c r="H411" i="32" s="1"/>
  <c r="E412" i="32"/>
  <c r="H412" i="32" s="1"/>
  <c r="E415" i="32"/>
  <c r="H415" i="32" s="1"/>
  <c r="E420" i="32"/>
  <c r="H420" i="32" s="1"/>
  <c r="E424" i="32"/>
  <c r="H424" i="32" s="1"/>
  <c r="E425" i="32"/>
  <c r="H425" i="32" s="1"/>
  <c r="E429" i="32"/>
  <c r="H429" i="32" s="1"/>
  <c r="E442" i="32"/>
  <c r="H442" i="32" s="1"/>
  <c r="E443" i="32"/>
  <c r="H443" i="32" s="1"/>
  <c r="E445" i="32"/>
  <c r="H445" i="32" s="1"/>
  <c r="E446" i="32"/>
  <c r="H446" i="32" s="1"/>
  <c r="E455" i="32"/>
  <c r="H455" i="32" s="1"/>
  <c r="E456" i="32"/>
  <c r="H456" i="32" s="1"/>
  <c r="E458" i="32"/>
  <c r="H458" i="32" s="1"/>
  <c r="E463" i="32"/>
  <c r="H463" i="32" s="1"/>
  <c r="E464" i="32"/>
  <c r="H464" i="32" s="1"/>
  <c r="E465" i="32"/>
  <c r="H465" i="32" s="1"/>
  <c r="E466" i="32"/>
  <c r="H466" i="32" s="1"/>
  <c r="E469" i="32"/>
  <c r="H469" i="32" s="1"/>
  <c r="E471" i="32"/>
  <c r="H471" i="32" s="1"/>
  <c r="E476" i="32"/>
  <c r="H476" i="32" s="1"/>
  <c r="E479" i="32"/>
  <c r="H479" i="32" s="1"/>
  <c r="E481" i="32"/>
  <c r="H481" i="32" s="1"/>
  <c r="E483" i="32"/>
  <c r="H483" i="32" s="1"/>
  <c r="E484" i="32"/>
  <c r="H484" i="32" s="1"/>
  <c r="E489" i="32"/>
  <c r="H489" i="32" s="1"/>
  <c r="E490" i="32"/>
  <c r="H490" i="32" s="1"/>
  <c r="E491" i="32"/>
  <c r="H491" i="32" s="1"/>
  <c r="E492" i="32"/>
  <c r="H492" i="32" s="1"/>
  <c r="E498" i="32"/>
  <c r="H498" i="32" s="1"/>
  <c r="E500" i="32"/>
  <c r="H500" i="32" s="1"/>
  <c r="H507" i="32"/>
  <c r="E511" i="32"/>
  <c r="H511" i="32" s="1"/>
  <c r="E515" i="32"/>
  <c r="H515" i="32" s="1"/>
  <c r="H519" i="32"/>
  <c r="H523" i="32"/>
  <c r="H527" i="32"/>
  <c r="H531" i="32"/>
  <c r="E535" i="32"/>
  <c r="H535" i="32" s="1"/>
  <c r="E539" i="32"/>
  <c r="H539" i="32" s="1"/>
  <c r="H543" i="32"/>
  <c r="H547" i="32"/>
  <c r="H551" i="32"/>
  <c r="H555" i="32"/>
  <c r="E559" i="32"/>
  <c r="H559" i="32" s="1"/>
  <c r="H563" i="32"/>
  <c r="E567" i="32"/>
  <c r="H567" i="32" s="1"/>
  <c r="H571" i="32"/>
  <c r="H575" i="32"/>
  <c r="E582" i="32"/>
  <c r="E587" i="32"/>
  <c r="H587" i="32" s="1"/>
  <c r="E605" i="32"/>
  <c r="H605" i="32" s="1"/>
  <c r="C11" i="33"/>
  <c r="G75" i="33"/>
  <c r="E131" i="33"/>
  <c r="H131" i="33" s="1"/>
  <c r="E510" i="32"/>
  <c r="H510" i="32" s="1"/>
  <c r="E514" i="32"/>
  <c r="H514" i="32" s="1"/>
  <c r="H518" i="32"/>
  <c r="H522" i="32"/>
  <c r="H526" i="32"/>
  <c r="H530" i="32"/>
  <c r="E534" i="32"/>
  <c r="H534" i="32" s="1"/>
  <c r="E538" i="32"/>
  <c r="H538" i="32" s="1"/>
  <c r="E542" i="32"/>
  <c r="H542" i="32" s="1"/>
  <c r="H546" i="32"/>
  <c r="H550" i="32"/>
  <c r="E554" i="32"/>
  <c r="H554" i="32" s="1"/>
  <c r="H558" i="32"/>
  <c r="E562" i="32"/>
  <c r="H562" i="32" s="1"/>
  <c r="E566" i="32"/>
  <c r="H566" i="32" s="1"/>
  <c r="E570" i="32"/>
  <c r="H570" i="32" s="1"/>
  <c r="H574" i="32"/>
  <c r="G582" i="32"/>
  <c r="E586" i="32"/>
  <c r="H586" i="32" s="1"/>
  <c r="E593" i="32"/>
  <c r="H593" i="32" s="1"/>
  <c r="E603" i="32"/>
  <c r="H603" i="32" s="1"/>
  <c r="F11" i="33"/>
  <c r="F13" i="33"/>
  <c r="E174" i="33"/>
  <c r="H174" i="33" s="1"/>
  <c r="G349" i="32"/>
  <c r="E517" i="32"/>
  <c r="H517" i="32" s="1"/>
  <c r="E585" i="32"/>
  <c r="H585" i="32" s="1"/>
  <c r="E590" i="32"/>
  <c r="H590" i="32" s="1"/>
  <c r="E601" i="32"/>
  <c r="H601" i="32" s="1"/>
  <c r="E125" i="33"/>
  <c r="H125" i="33" s="1"/>
  <c r="E75" i="33"/>
  <c r="H75" i="33" s="1"/>
  <c r="C10" i="33"/>
  <c r="C8" i="33"/>
  <c r="H98" i="33"/>
  <c r="H102" i="33"/>
  <c r="H106" i="33"/>
  <c r="H110" i="33"/>
  <c r="H114" i="33"/>
  <c r="H118" i="33"/>
  <c r="H122" i="33"/>
  <c r="H126" i="33"/>
  <c r="H130" i="33"/>
  <c r="H134" i="33"/>
  <c r="H138" i="33"/>
  <c r="H142" i="33"/>
  <c r="H146" i="33"/>
  <c r="H150" i="33"/>
  <c r="H154" i="33"/>
  <c r="H158" i="33"/>
  <c r="H162" i="33"/>
  <c r="H166" i="33"/>
  <c r="H101" i="33"/>
  <c r="H105" i="33"/>
  <c r="H109" i="33"/>
  <c r="H113" i="33"/>
  <c r="H117" i="33"/>
  <c r="H121" i="33"/>
  <c r="H129" i="33"/>
  <c r="H133" i="33"/>
  <c r="H137" i="33"/>
  <c r="H141" i="33"/>
  <c r="H145" i="33"/>
  <c r="H149" i="33"/>
  <c r="H153" i="33"/>
  <c r="H157" i="33"/>
  <c r="H161" i="33"/>
  <c r="H165" i="33"/>
  <c r="G349" i="33"/>
  <c r="H349" i="33" s="1"/>
  <c r="H387" i="33"/>
  <c r="H391" i="33"/>
  <c r="H395" i="33"/>
  <c r="H399" i="33"/>
  <c r="H403" i="33"/>
  <c r="H407" i="33"/>
  <c r="H411" i="33"/>
  <c r="H415" i="33"/>
  <c r="H419" i="33"/>
  <c r="H423" i="33"/>
  <c r="H427" i="33"/>
  <c r="H431" i="33"/>
  <c r="H435" i="33"/>
  <c r="H439" i="33"/>
  <c r="H443" i="33"/>
  <c r="H447" i="33"/>
  <c r="H451" i="33"/>
  <c r="H455" i="33"/>
  <c r="H459" i="33"/>
  <c r="H463" i="33"/>
  <c r="H467" i="33"/>
  <c r="H471" i="33"/>
  <c r="H475" i="33"/>
  <c r="H479" i="33"/>
  <c r="H483" i="33"/>
  <c r="H487" i="33"/>
  <c r="H491" i="33"/>
  <c r="H495" i="33"/>
  <c r="H499" i="33"/>
  <c r="H503" i="33"/>
  <c r="H507" i="33"/>
  <c r="H511" i="33"/>
  <c r="H515" i="33"/>
  <c r="H519" i="33"/>
  <c r="H523" i="33"/>
  <c r="H527" i="33"/>
  <c r="H531" i="33"/>
  <c r="H535" i="33"/>
  <c r="H539" i="33"/>
  <c r="H543" i="33"/>
  <c r="H547" i="33"/>
  <c r="H551" i="33"/>
  <c r="H555" i="33"/>
  <c r="H559" i="33"/>
  <c r="H563" i="33"/>
  <c r="H567" i="33"/>
  <c r="H571" i="33"/>
  <c r="H575" i="33"/>
  <c r="E10" i="34"/>
  <c r="H22" i="34"/>
  <c r="H26" i="34"/>
  <c r="H30" i="34"/>
  <c r="H34" i="34"/>
  <c r="H38" i="34"/>
  <c r="H42" i="34"/>
  <c r="H46" i="34"/>
  <c r="H50" i="34"/>
  <c r="H54" i="34"/>
  <c r="H58" i="34"/>
  <c r="H62" i="34"/>
  <c r="H66" i="34"/>
  <c r="E305" i="34"/>
  <c r="H305" i="34" s="1"/>
  <c r="E241" i="34"/>
  <c r="H241" i="34" s="1"/>
  <c r="E213" i="34"/>
  <c r="H213" i="34" s="1"/>
  <c r="E310" i="34"/>
  <c r="H310" i="34" s="1"/>
  <c r="E186" i="34"/>
  <c r="H186" i="34" s="1"/>
  <c r="E173" i="34"/>
  <c r="C11" i="34"/>
  <c r="E264" i="34"/>
  <c r="H264" i="34" s="1"/>
  <c r="E204" i="34"/>
  <c r="H204" i="34" s="1"/>
  <c r="H466" i="33"/>
  <c r="H470" i="33"/>
  <c r="H474" i="33"/>
  <c r="H478" i="33"/>
  <c r="H482" i="33"/>
  <c r="H486" i="33"/>
  <c r="H490" i="33"/>
  <c r="H494" i="33"/>
  <c r="H498" i="33"/>
  <c r="H502" i="33"/>
  <c r="H506" i="33"/>
  <c r="H510" i="33"/>
  <c r="H514" i="33"/>
  <c r="H518" i="33"/>
  <c r="H522" i="33"/>
  <c r="H526" i="33"/>
  <c r="H530" i="33"/>
  <c r="H534" i="33"/>
  <c r="H538" i="33"/>
  <c r="H542" i="33"/>
  <c r="H546" i="33"/>
  <c r="H550" i="33"/>
  <c r="H554" i="33"/>
  <c r="H558" i="33"/>
  <c r="H562" i="33"/>
  <c r="H566" i="33"/>
  <c r="H570" i="33"/>
  <c r="H574" i="33"/>
  <c r="H21" i="34"/>
  <c r="H25" i="34"/>
  <c r="H29" i="34"/>
  <c r="H33" i="34"/>
  <c r="H37" i="34"/>
  <c r="H41" i="34"/>
  <c r="H45" i="34"/>
  <c r="H49" i="34"/>
  <c r="H53" i="34"/>
  <c r="H57" i="34"/>
  <c r="H61" i="34"/>
  <c r="H65" i="34"/>
  <c r="H69" i="34"/>
  <c r="H353" i="33"/>
  <c r="H357" i="33"/>
  <c r="H361" i="33"/>
  <c r="H365" i="33"/>
  <c r="H369" i="33"/>
  <c r="H373" i="33"/>
  <c r="H377" i="33"/>
  <c r="H381" i="33"/>
  <c r="G582" i="33"/>
  <c r="H582" i="33" s="1"/>
  <c r="E12" i="34"/>
  <c r="H12" i="34" s="1"/>
  <c r="G13" i="34"/>
  <c r="H13" i="34" s="1"/>
  <c r="E19" i="34"/>
  <c r="H19" i="34" s="1"/>
  <c r="C9" i="34"/>
  <c r="H352" i="33"/>
  <c r="H356" i="33"/>
  <c r="H360" i="33"/>
  <c r="H364" i="33"/>
  <c r="H368" i="33"/>
  <c r="H372" i="33"/>
  <c r="H376" i="33"/>
  <c r="H380" i="33"/>
  <c r="H384" i="33"/>
  <c r="H388" i="33"/>
  <c r="H392" i="33"/>
  <c r="H396" i="33"/>
  <c r="H400" i="33"/>
  <c r="H404" i="33"/>
  <c r="H408" i="33"/>
  <c r="H412" i="33"/>
  <c r="H416" i="33"/>
  <c r="H420" i="33"/>
  <c r="H424" i="33"/>
  <c r="H428" i="33"/>
  <c r="H432" i="33"/>
  <c r="H436" i="33"/>
  <c r="H440" i="33"/>
  <c r="H444" i="33"/>
  <c r="H448" i="33"/>
  <c r="H452" i="33"/>
  <c r="H456" i="33"/>
  <c r="H460" i="33"/>
  <c r="G173" i="34"/>
  <c r="E441" i="34"/>
  <c r="H441" i="34" s="1"/>
  <c r="E442" i="34"/>
  <c r="H442" i="34" s="1"/>
  <c r="E420" i="34"/>
  <c r="H420" i="34" s="1"/>
  <c r="E412" i="34"/>
  <c r="H412" i="34" s="1"/>
  <c r="E383" i="34"/>
  <c r="H383" i="34" s="1"/>
  <c r="G349" i="34"/>
  <c r="E355" i="34"/>
  <c r="H355" i="34" s="1"/>
  <c r="D8" i="34"/>
  <c r="F12" i="34" s="1"/>
  <c r="D10" i="34"/>
  <c r="F75" i="34"/>
  <c r="F91" i="34"/>
  <c r="F108" i="34"/>
  <c r="H175" i="34"/>
  <c r="H179" i="34"/>
  <c r="H183" i="34"/>
  <c r="H187" i="34"/>
  <c r="H191" i="34"/>
  <c r="H195" i="34"/>
  <c r="H199" i="34"/>
  <c r="H203" i="34"/>
  <c r="H207" i="34"/>
  <c r="H211" i="34"/>
  <c r="H215" i="34"/>
  <c r="H219" i="34"/>
  <c r="H223" i="34"/>
  <c r="H227" i="34"/>
  <c r="H231" i="34"/>
  <c r="H235" i="34"/>
  <c r="H239" i="34"/>
  <c r="H243" i="34"/>
  <c r="H247" i="34"/>
  <c r="H251" i="34"/>
  <c r="H255" i="34"/>
  <c r="H259" i="34"/>
  <c r="H263" i="34"/>
  <c r="H267" i="34"/>
  <c r="H271" i="34"/>
  <c r="H275" i="34"/>
  <c r="H279" i="34"/>
  <c r="H283" i="34"/>
  <c r="H287" i="34"/>
  <c r="H291" i="34"/>
  <c r="H295" i="34"/>
  <c r="H299" i="34"/>
  <c r="H303" i="34"/>
  <c r="H307" i="34"/>
  <c r="H311" i="34"/>
  <c r="H315" i="34"/>
  <c r="H319" i="34"/>
  <c r="H323" i="34"/>
  <c r="H327" i="34"/>
  <c r="H331" i="34"/>
  <c r="H335" i="34"/>
  <c r="H339" i="34"/>
  <c r="H343" i="34"/>
  <c r="H350" i="34"/>
  <c r="H354" i="34"/>
  <c r="H358" i="34"/>
  <c r="H362" i="34"/>
  <c r="H174" i="34"/>
  <c r="H178" i="34"/>
  <c r="H182" i="34"/>
  <c r="H190" i="34"/>
  <c r="H194" i="34"/>
  <c r="H198" i="34"/>
  <c r="H202" i="34"/>
  <c r="H206" i="34"/>
  <c r="H210" i="34"/>
  <c r="H214" i="34"/>
  <c r="H218" i="34"/>
  <c r="H222" i="34"/>
  <c r="H226" i="34"/>
  <c r="H230" i="34"/>
  <c r="H234" i="34"/>
  <c r="H238" i="34"/>
  <c r="H242" i="34"/>
  <c r="H246" i="34"/>
  <c r="H250" i="34"/>
  <c r="H254" i="34"/>
  <c r="H258" i="34"/>
  <c r="H262" i="34"/>
  <c r="H266" i="34"/>
  <c r="H270" i="34"/>
  <c r="H274" i="34"/>
  <c r="H278" i="34"/>
  <c r="H282" i="34"/>
  <c r="H286" i="34"/>
  <c r="H290" i="34"/>
  <c r="H294" i="34"/>
  <c r="H298" i="34"/>
  <c r="H302" i="34"/>
  <c r="H306" i="34"/>
  <c r="H314" i="34"/>
  <c r="H318" i="34"/>
  <c r="H322" i="34"/>
  <c r="H326" i="34"/>
  <c r="H330" i="34"/>
  <c r="H334" i="34"/>
  <c r="H338" i="34"/>
  <c r="H342" i="34"/>
  <c r="E349" i="34"/>
  <c r="H349" i="34" s="1"/>
  <c r="H353" i="34"/>
  <c r="H357" i="34"/>
  <c r="H361" i="34"/>
  <c r="H365" i="34"/>
  <c r="H430" i="34"/>
  <c r="H434" i="34"/>
  <c r="H438" i="34"/>
  <c r="H446" i="34"/>
  <c r="H450" i="34"/>
  <c r="H454" i="34"/>
  <c r="H458" i="34"/>
  <c r="H462" i="34"/>
  <c r="H466" i="34"/>
  <c r="H470" i="34"/>
  <c r="H474" i="34"/>
  <c r="H478" i="34"/>
  <c r="H482" i="34"/>
  <c r="F561" i="34"/>
  <c r="F556" i="34"/>
  <c r="F554" i="34"/>
  <c r="F538" i="34"/>
  <c r="H429" i="34"/>
  <c r="H433" i="34"/>
  <c r="H437" i="34"/>
  <c r="F442" i="34"/>
  <c r="H445" i="34"/>
  <c r="H449" i="34"/>
  <c r="H453" i="34"/>
  <c r="H457" i="34"/>
  <c r="H461" i="34"/>
  <c r="H465" i="34"/>
  <c r="H469" i="34"/>
  <c r="H473" i="34"/>
  <c r="H477" i="34"/>
  <c r="H481" i="34"/>
  <c r="H494" i="34"/>
  <c r="H498" i="34"/>
  <c r="H502" i="34"/>
  <c r="H506" i="34"/>
  <c r="H510" i="34"/>
  <c r="H514" i="34"/>
  <c r="H518" i="34"/>
  <c r="H522" i="34"/>
  <c r="H526" i="34"/>
  <c r="H530" i="34"/>
  <c r="H534" i="34"/>
  <c r="H541" i="34"/>
  <c r="H545" i="34"/>
  <c r="H549" i="34"/>
  <c r="H553" i="34"/>
  <c r="H556" i="34"/>
  <c r="H559" i="34"/>
  <c r="H562" i="34"/>
  <c r="H566" i="34"/>
  <c r="H570" i="34"/>
  <c r="H574" i="34"/>
  <c r="H493" i="34"/>
  <c r="H497" i="34"/>
  <c r="H501" i="34"/>
  <c r="H505" i="34"/>
  <c r="H509" i="34"/>
  <c r="H513" i="34"/>
  <c r="H517" i="34"/>
  <c r="H521" i="34"/>
  <c r="H525" i="34"/>
  <c r="H529" i="34"/>
  <c r="H533" i="34"/>
  <c r="H537" i="34"/>
  <c r="H540" i="34"/>
  <c r="H544" i="34"/>
  <c r="H548" i="34"/>
  <c r="H552" i="34"/>
  <c r="H555" i="34"/>
  <c r="H558" i="34"/>
  <c r="H565" i="34"/>
  <c r="H569" i="34"/>
  <c r="H573" i="34"/>
  <c r="H9" i="27" l="1"/>
  <c r="G11" i="34"/>
  <c r="E11" i="34"/>
  <c r="G8" i="34"/>
  <c r="F10" i="33"/>
  <c r="F13" i="32"/>
  <c r="F11" i="32"/>
  <c r="F12" i="32"/>
  <c r="F12" i="30"/>
  <c r="E10" i="30"/>
  <c r="H10" i="30" s="1"/>
  <c r="E11" i="30"/>
  <c r="H11" i="30" s="1"/>
  <c r="E12" i="29"/>
  <c r="H12" i="29" s="1"/>
  <c r="G8" i="29"/>
  <c r="F12" i="28"/>
  <c r="G12" i="28"/>
  <c r="F9" i="27"/>
  <c r="E13" i="30"/>
  <c r="H13" i="30" s="1"/>
  <c r="G9" i="28"/>
  <c r="E9" i="28"/>
  <c r="E11" i="27"/>
  <c r="H11" i="27" s="1"/>
  <c r="H10" i="28"/>
  <c r="F9" i="26"/>
  <c r="G9" i="26"/>
  <c r="H9" i="26" s="1"/>
  <c r="E10" i="25"/>
  <c r="G10" i="25"/>
  <c r="G13" i="24"/>
  <c r="E13" i="24"/>
  <c r="H13" i="24" s="1"/>
  <c r="G9" i="25"/>
  <c r="E9" i="25"/>
  <c r="G11" i="24"/>
  <c r="E11" i="24"/>
  <c r="H11" i="24" s="1"/>
  <c r="G9" i="23"/>
  <c r="E9" i="23"/>
  <c r="H12" i="24"/>
  <c r="F10" i="24"/>
  <c r="H9" i="22"/>
  <c r="G9" i="21"/>
  <c r="E9" i="21"/>
  <c r="G12" i="20"/>
  <c r="E12" i="20"/>
  <c r="H75" i="22"/>
  <c r="G13" i="20"/>
  <c r="G12" i="17"/>
  <c r="E12" i="17"/>
  <c r="G12" i="15"/>
  <c r="E12" i="15"/>
  <c r="H12" i="15" s="1"/>
  <c r="G10" i="13"/>
  <c r="E10" i="13"/>
  <c r="G11" i="12"/>
  <c r="E11" i="12"/>
  <c r="H11" i="12" s="1"/>
  <c r="G10" i="11"/>
  <c r="E10" i="11"/>
  <c r="G9" i="10"/>
  <c r="E9" i="10"/>
  <c r="G10" i="9"/>
  <c r="E10" i="9"/>
  <c r="E8" i="20"/>
  <c r="H8" i="20" s="1"/>
  <c r="G12" i="12"/>
  <c r="H12" i="12" s="1"/>
  <c r="F13" i="17"/>
  <c r="F11" i="14"/>
  <c r="E9" i="19"/>
  <c r="F9" i="17"/>
  <c r="E9" i="15"/>
  <c r="G8" i="12"/>
  <c r="E13" i="13"/>
  <c r="H13" i="13" s="1"/>
  <c r="F13" i="9"/>
  <c r="E9" i="9"/>
  <c r="G13" i="5"/>
  <c r="H9" i="4"/>
  <c r="H9" i="2"/>
  <c r="G11" i="1"/>
  <c r="E11" i="1"/>
  <c r="F9" i="16"/>
  <c r="E13" i="11"/>
  <c r="H13" i="11" s="1"/>
  <c r="G10" i="7"/>
  <c r="E10" i="7"/>
  <c r="G9" i="6"/>
  <c r="E9" i="6"/>
  <c r="F13" i="6"/>
  <c r="F9" i="4"/>
  <c r="F13" i="34"/>
  <c r="F9" i="34"/>
  <c r="H173" i="34"/>
  <c r="G8" i="33"/>
  <c r="E12" i="33"/>
  <c r="H12" i="33" s="1"/>
  <c r="E9" i="33"/>
  <c r="E13" i="33"/>
  <c r="H13" i="33" s="1"/>
  <c r="H582" i="32"/>
  <c r="H349" i="32"/>
  <c r="F8" i="33"/>
  <c r="F10" i="32"/>
  <c r="G10" i="32"/>
  <c r="F13" i="30"/>
  <c r="F11" i="30"/>
  <c r="F8" i="30" s="1"/>
  <c r="G10" i="30"/>
  <c r="G9" i="31"/>
  <c r="H9" i="31" s="1"/>
  <c r="G10" i="29"/>
  <c r="E10" i="29"/>
  <c r="H10" i="29" s="1"/>
  <c r="F11" i="29"/>
  <c r="E13" i="29"/>
  <c r="G11" i="28"/>
  <c r="E11" i="28"/>
  <c r="H11" i="28" s="1"/>
  <c r="H19" i="28"/>
  <c r="G11" i="29"/>
  <c r="E11" i="29"/>
  <c r="H11" i="29" s="1"/>
  <c r="G12" i="27"/>
  <c r="E12" i="27"/>
  <c r="F10" i="26"/>
  <c r="H349" i="25"/>
  <c r="F9" i="25"/>
  <c r="E12" i="25"/>
  <c r="H12" i="25" s="1"/>
  <c r="G8" i="25"/>
  <c r="E13" i="25"/>
  <c r="H13" i="25" s="1"/>
  <c r="F8" i="23"/>
  <c r="F9" i="24"/>
  <c r="G8" i="24"/>
  <c r="F13" i="22"/>
  <c r="F11" i="22"/>
  <c r="G11" i="20"/>
  <c r="G12" i="19"/>
  <c r="F12" i="19"/>
  <c r="G10" i="17"/>
  <c r="E10" i="17"/>
  <c r="G11" i="16"/>
  <c r="E11" i="16"/>
  <c r="H11" i="16" s="1"/>
  <c r="G10" i="15"/>
  <c r="E10" i="15"/>
  <c r="G11" i="14"/>
  <c r="E11" i="14"/>
  <c r="H11" i="14" s="1"/>
  <c r="G9" i="12"/>
  <c r="E9" i="12"/>
  <c r="G13" i="8"/>
  <c r="E13" i="8"/>
  <c r="H13" i="8" s="1"/>
  <c r="F10" i="14"/>
  <c r="F8" i="14" s="1"/>
  <c r="F10" i="12"/>
  <c r="F8" i="12" s="1"/>
  <c r="F8" i="11"/>
  <c r="G10" i="20"/>
  <c r="E10" i="20"/>
  <c r="G9" i="15"/>
  <c r="G12" i="14"/>
  <c r="H12" i="14" s="1"/>
  <c r="G10" i="12"/>
  <c r="H10" i="12" s="1"/>
  <c r="G11" i="11"/>
  <c r="F10" i="19"/>
  <c r="F8" i="19" s="1"/>
  <c r="E11" i="17"/>
  <c r="H11" i="17" s="1"/>
  <c r="E11" i="13"/>
  <c r="H11" i="13" s="1"/>
  <c r="G10" i="5"/>
  <c r="E10" i="5"/>
  <c r="F13" i="16"/>
  <c r="F13" i="14"/>
  <c r="E11" i="11"/>
  <c r="H11" i="11" s="1"/>
  <c r="G13" i="6"/>
  <c r="E13" i="6"/>
  <c r="H13" i="6" s="1"/>
  <c r="F9" i="6"/>
  <c r="F8" i="6" s="1"/>
  <c r="F12" i="4"/>
  <c r="E9" i="17"/>
  <c r="E9" i="13"/>
  <c r="F10" i="10"/>
  <c r="F8" i="10" s="1"/>
  <c r="F11" i="9"/>
  <c r="G11" i="5"/>
  <c r="H11" i="5" s="1"/>
  <c r="E12" i="4"/>
  <c r="H12" i="4" s="1"/>
  <c r="G8" i="4"/>
  <c r="E11" i="3"/>
  <c r="H11" i="3" s="1"/>
  <c r="G11" i="3"/>
  <c r="E12" i="2"/>
  <c r="G12" i="2"/>
  <c r="G8" i="2"/>
  <c r="E9" i="1"/>
  <c r="G9" i="1"/>
  <c r="E11" i="15"/>
  <c r="H11" i="15" s="1"/>
  <c r="E9" i="11"/>
  <c r="H75" i="7"/>
  <c r="E9" i="7"/>
  <c r="H19" i="6"/>
  <c r="F12" i="6"/>
  <c r="G12" i="4"/>
  <c r="F11" i="34"/>
  <c r="G10" i="33"/>
  <c r="E10" i="33"/>
  <c r="E11" i="33"/>
  <c r="G11" i="33"/>
  <c r="F8" i="32"/>
  <c r="G11" i="32"/>
  <c r="E11" i="32"/>
  <c r="H10" i="32"/>
  <c r="G8" i="32"/>
  <c r="G10" i="31"/>
  <c r="E10" i="31"/>
  <c r="E8" i="31" s="1"/>
  <c r="H8" i="31" s="1"/>
  <c r="E9" i="30"/>
  <c r="F9" i="29"/>
  <c r="F8" i="29" s="1"/>
  <c r="E9" i="29"/>
  <c r="G9" i="29"/>
  <c r="G8" i="27"/>
  <c r="F13" i="27"/>
  <c r="G13" i="29"/>
  <c r="H173" i="28"/>
  <c r="F10" i="28"/>
  <c r="F8" i="28" s="1"/>
  <c r="H582" i="26"/>
  <c r="E12" i="30"/>
  <c r="H12" i="30" s="1"/>
  <c r="G12" i="30"/>
  <c r="H349" i="27"/>
  <c r="G8" i="28"/>
  <c r="F11" i="26"/>
  <c r="E8" i="26"/>
  <c r="H8" i="26" s="1"/>
  <c r="F12" i="25"/>
  <c r="G9" i="24"/>
  <c r="E9" i="24"/>
  <c r="H173" i="21"/>
  <c r="F12" i="21"/>
  <c r="F10" i="21"/>
  <c r="G8" i="22"/>
  <c r="F9" i="22"/>
  <c r="G9" i="20"/>
  <c r="H9" i="20" s="1"/>
  <c r="G11" i="18"/>
  <c r="E11" i="18"/>
  <c r="G9" i="16"/>
  <c r="E9" i="16"/>
  <c r="G9" i="14"/>
  <c r="E9" i="14"/>
  <c r="G13" i="10"/>
  <c r="E13" i="10"/>
  <c r="H13" i="10" s="1"/>
  <c r="G11" i="8"/>
  <c r="E11" i="8"/>
  <c r="H13" i="20"/>
  <c r="G10" i="14"/>
  <c r="H10" i="14" s="1"/>
  <c r="G9" i="11"/>
  <c r="F13" i="12"/>
  <c r="F8" i="8"/>
  <c r="G11" i="6"/>
  <c r="E11" i="6"/>
  <c r="G8" i="5"/>
  <c r="E12" i="5"/>
  <c r="H12" i="5" s="1"/>
  <c r="F11" i="16"/>
  <c r="F8" i="3"/>
  <c r="E10" i="4"/>
  <c r="G10" i="4"/>
  <c r="F11" i="12"/>
  <c r="E13" i="9"/>
  <c r="H13" i="9" s="1"/>
  <c r="G9" i="5"/>
  <c r="F9" i="9"/>
  <c r="F8" i="9" s="1"/>
  <c r="F12" i="8"/>
  <c r="F13" i="4"/>
  <c r="F13" i="2"/>
  <c r="E13" i="5"/>
  <c r="F11" i="2"/>
  <c r="F8" i="2" s="1"/>
  <c r="G10" i="34"/>
  <c r="H10" i="34" s="1"/>
  <c r="F10" i="34"/>
  <c r="G9" i="34"/>
  <c r="E9" i="34"/>
  <c r="G9" i="32"/>
  <c r="E9" i="32"/>
  <c r="F13" i="26"/>
  <c r="G13" i="26"/>
  <c r="H13" i="26" s="1"/>
  <c r="G10" i="27"/>
  <c r="E10" i="27"/>
  <c r="E8" i="27" s="1"/>
  <c r="H8" i="27" s="1"/>
  <c r="E13" i="27"/>
  <c r="H13" i="27" s="1"/>
  <c r="H12" i="28"/>
  <c r="F10" i="25"/>
  <c r="E11" i="25"/>
  <c r="H11" i="25" s="1"/>
  <c r="G11" i="25"/>
  <c r="H582" i="24"/>
  <c r="F12" i="24"/>
  <c r="G11" i="23"/>
  <c r="E11" i="23"/>
  <c r="H19" i="24"/>
  <c r="G11" i="21"/>
  <c r="E11" i="21"/>
  <c r="G10" i="22"/>
  <c r="E10" i="22"/>
  <c r="H10" i="22" s="1"/>
  <c r="G12" i="22"/>
  <c r="E12" i="22"/>
  <c r="G9" i="18"/>
  <c r="E9" i="18"/>
  <c r="G12" i="13"/>
  <c r="E12" i="13"/>
  <c r="G13" i="12"/>
  <c r="E13" i="12"/>
  <c r="H13" i="12" s="1"/>
  <c r="G12" i="11"/>
  <c r="E12" i="11"/>
  <c r="G11" i="10"/>
  <c r="E11" i="10"/>
  <c r="H11" i="10" s="1"/>
  <c r="G12" i="9"/>
  <c r="E12" i="9"/>
  <c r="G9" i="8"/>
  <c r="E9" i="8"/>
  <c r="G12" i="7"/>
  <c r="E12" i="7"/>
  <c r="E11" i="20"/>
  <c r="H11" i="20" s="1"/>
  <c r="F9" i="21"/>
  <c r="E13" i="19"/>
  <c r="H13" i="19" s="1"/>
  <c r="E12" i="19"/>
  <c r="H12" i="19" s="1"/>
  <c r="G8" i="19"/>
  <c r="G10" i="16"/>
  <c r="H10" i="16" s="1"/>
  <c r="G8" i="14"/>
  <c r="G11" i="13"/>
  <c r="F13" i="21"/>
  <c r="F10" i="17"/>
  <c r="E10" i="19"/>
  <c r="H10" i="19" s="1"/>
  <c r="E13" i="17"/>
  <c r="H13" i="17" s="1"/>
  <c r="E13" i="15"/>
  <c r="H13" i="15" s="1"/>
  <c r="F11" i="7"/>
  <c r="G11" i="7"/>
  <c r="H11" i="7" s="1"/>
  <c r="F8" i="5"/>
  <c r="F8" i="1"/>
  <c r="E11" i="9"/>
  <c r="H11" i="9" s="1"/>
  <c r="F8" i="7"/>
  <c r="G8" i="6"/>
  <c r="E13" i="3"/>
  <c r="G13" i="3"/>
  <c r="E9" i="3"/>
  <c r="G9" i="3"/>
  <c r="E10" i="2"/>
  <c r="E8" i="2" s="1"/>
  <c r="H8" i="2" s="1"/>
  <c r="G10" i="2"/>
  <c r="E13" i="1"/>
  <c r="H13" i="1" s="1"/>
  <c r="G13" i="1"/>
  <c r="F11" i="17"/>
  <c r="E9" i="5"/>
  <c r="F8" i="25" l="1"/>
  <c r="H9" i="33"/>
  <c r="E8" i="33"/>
  <c r="H8" i="33" s="1"/>
  <c r="F8" i="34"/>
  <c r="E8" i="6"/>
  <c r="H8" i="6" s="1"/>
  <c r="H9" i="6"/>
  <c r="E8" i="10"/>
  <c r="H8" i="10" s="1"/>
  <c r="H9" i="10"/>
  <c r="E8" i="21"/>
  <c r="H8" i="21" s="1"/>
  <c r="H9" i="21"/>
  <c r="H9" i="28"/>
  <c r="E8" i="28"/>
  <c r="H8" i="28" s="1"/>
  <c r="H10" i="4"/>
  <c r="F8" i="22"/>
  <c r="H9" i="30"/>
  <c r="E8" i="30"/>
  <c r="H8" i="30" s="1"/>
  <c r="E8" i="7"/>
  <c r="H8" i="7" s="1"/>
  <c r="H9" i="7"/>
  <c r="H12" i="2"/>
  <c r="H9" i="13"/>
  <c r="E8" i="13"/>
  <c r="H8" i="13" s="1"/>
  <c r="F8" i="16"/>
  <c r="H9" i="9"/>
  <c r="E8" i="9"/>
  <c r="H8" i="9" s="1"/>
  <c r="H9" i="15"/>
  <c r="E8" i="15"/>
  <c r="H8" i="15" s="1"/>
  <c r="F8" i="26"/>
  <c r="H9" i="3"/>
  <c r="E8" i="3"/>
  <c r="H8" i="3" s="1"/>
  <c r="H9" i="5"/>
  <c r="E8" i="5"/>
  <c r="H8" i="5" s="1"/>
  <c r="F8" i="21"/>
  <c r="E8" i="8"/>
  <c r="H8" i="8" s="1"/>
  <c r="H9" i="8"/>
  <c r="E8" i="18"/>
  <c r="H8" i="18" s="1"/>
  <c r="H9" i="18"/>
  <c r="H10" i="2"/>
  <c r="H13" i="3"/>
  <c r="H11" i="23"/>
  <c r="E8" i="34"/>
  <c r="H8" i="34" s="1"/>
  <c r="H9" i="34"/>
  <c r="H11" i="6"/>
  <c r="H11" i="8"/>
  <c r="E8" i="14"/>
  <c r="H8" i="14" s="1"/>
  <c r="H9" i="14"/>
  <c r="H11" i="18"/>
  <c r="H9" i="24"/>
  <c r="E8" i="24"/>
  <c r="H8" i="24" s="1"/>
  <c r="H10" i="31"/>
  <c r="H11" i="32"/>
  <c r="H11" i="33"/>
  <c r="H9" i="1"/>
  <c r="E8" i="1"/>
  <c r="H8" i="1" s="1"/>
  <c r="H9" i="17"/>
  <c r="E8" i="17"/>
  <c r="H8" i="17" s="1"/>
  <c r="H10" i="5"/>
  <c r="E8" i="12"/>
  <c r="H8" i="12" s="1"/>
  <c r="H9" i="12"/>
  <c r="H10" i="15"/>
  <c r="H10" i="17"/>
  <c r="F8" i="24"/>
  <c r="H13" i="29"/>
  <c r="F8" i="4"/>
  <c r="H10" i="7"/>
  <c r="H11" i="1"/>
  <c r="F8" i="17"/>
  <c r="H10" i="9"/>
  <c r="H10" i="11"/>
  <c r="H10" i="13"/>
  <c r="H12" i="17"/>
  <c r="H12" i="20"/>
  <c r="E8" i="22"/>
  <c r="H8" i="22" s="1"/>
  <c r="H9" i="23"/>
  <c r="E8" i="23"/>
  <c r="H8" i="23" s="1"/>
  <c r="E8" i="25"/>
  <c r="H8" i="25" s="1"/>
  <c r="H9" i="25"/>
  <c r="E8" i="16"/>
  <c r="H8" i="16" s="1"/>
  <c r="H9" i="16"/>
  <c r="H12" i="7"/>
  <c r="H12" i="9"/>
  <c r="H12" i="11"/>
  <c r="H12" i="13"/>
  <c r="H12" i="22"/>
  <c r="H11" i="21"/>
  <c r="H10" i="27"/>
  <c r="H9" i="32"/>
  <c r="E8" i="32"/>
  <c r="H8" i="32" s="1"/>
  <c r="H13" i="5"/>
  <c r="H9" i="29"/>
  <c r="E8" i="29"/>
  <c r="H8" i="29" s="1"/>
  <c r="H10" i="33"/>
  <c r="H9" i="11"/>
  <c r="E8" i="11"/>
  <c r="H8" i="11" s="1"/>
  <c r="H10" i="20"/>
  <c r="H12" i="27"/>
  <c r="E8" i="4"/>
  <c r="H8" i="4" s="1"/>
  <c r="E8" i="19"/>
  <c r="H8" i="19" s="1"/>
  <c r="H9" i="19"/>
  <c r="H10" i="25"/>
  <c r="F8" i="27"/>
  <c r="H11" i="34"/>
</calcChain>
</file>

<file path=xl/sharedStrings.xml><?xml version="1.0" encoding="utf-8"?>
<sst xmlns="http://schemas.openxmlformats.org/spreadsheetml/2006/main" count="21624" uniqueCount="649">
  <si>
    <t>NÚMERO DE COLOCACIONES REGISTRADAS EN LA AGENCIA PÚBLICA DE EMPLEO POR OCUPACIÓN Y NIVEL DE CUALIFICACIÓN</t>
  </si>
  <si>
    <t>TRIMESTRE  JULIO - SEPTIEMBRE 2019 - 2020</t>
  </si>
  <si>
    <t>Total nacional</t>
  </si>
  <si>
    <t>Nombre de la ocupación</t>
  </si>
  <si>
    <t>Número de colocaciones
 Julio - Septiembre</t>
  </si>
  <si>
    <t xml:space="preserve"> Participación (%) </t>
  </si>
  <si>
    <t>% Variación    2020 vs 2019</t>
  </si>
  <si>
    <t xml:space="preserve">Contribución a la variación </t>
  </si>
  <si>
    <t>Total colocaciones en ocupaciones de nivel Directivo</t>
  </si>
  <si>
    <t>Total colocaciones en ocupaciones de nivel Profesional</t>
  </si>
  <si>
    <t>Total colocaciones en ocupaciones de nivel Técnicos Profesionales - Tecnólogos</t>
  </si>
  <si>
    <t>Total colocaciones en ocupaciones de nivel Calificados</t>
  </si>
  <si>
    <t>Total colocaciones en ocupaciones de nivel Elemental</t>
  </si>
  <si>
    <t>Fuente: Aplicativo WEB de la Agencia Pública de Empleo.  Cálculos OLO.</t>
  </si>
  <si>
    <t>Número de colocaciones
Julio - Septiembre</t>
  </si>
  <si>
    <t>% Variación 2020 vs 2019</t>
  </si>
  <si>
    <t>Miembros del Poder Ejecutivo y Legislativo</t>
  </si>
  <si>
    <t>Personal Directivo de la Administración Pública</t>
  </si>
  <si>
    <t>Directores y Gerentes Generales de Servicios Financieros, de Telecomunicaciones y Otros Servicios a las Empresas</t>
  </si>
  <si>
    <t>Directores y Gerentes Generales de Salud, Educación, Servicios Social, Comunitario y Organizaciones de Membresía</t>
  </si>
  <si>
    <t>Directores y Gerentes Generales de Comercio, Medios de Comunicación y Otros Servicios</t>
  </si>
  <si>
    <t>Directores y Gerentes Generales de Producción de Bienes, Servicios Públicos, Transporte y Construcción</t>
  </si>
  <si>
    <t>Directores y gerentes generales de servicios y procesos de negocio.</t>
  </si>
  <si>
    <t>Gerentes Financieros</t>
  </si>
  <si>
    <t>Gerentes de Talento Humano</t>
  </si>
  <si>
    <t>Gerentes de Compras y Adquisiciones</t>
  </si>
  <si>
    <t>Gerentes de Otros Servicios Administrativos</t>
  </si>
  <si>
    <t>Gerentes de Seguros, Bienes Raíces y Corretaje Financiero</t>
  </si>
  <si>
    <t>Gerentes de Banca, Crédito e Inversiones</t>
  </si>
  <si>
    <t>Gerentes de Otros Servicios a las Empresas</t>
  </si>
  <si>
    <t>Gerentes de Empresas de Telecomunicaciones</t>
  </si>
  <si>
    <t>Gerentes de Servicios de Correo y Mensajería</t>
  </si>
  <si>
    <t>Gerentes de Ingeniería</t>
  </si>
  <si>
    <t>Gerentes de Investigación y Desarrollo en Ciencias Naturales y Aplicadas</t>
  </si>
  <si>
    <t>Gerentes de Sistemas de Información y Procesamiento de Datos</t>
  </si>
  <si>
    <t>Gerentes de Servicios a la Salud</t>
  </si>
  <si>
    <t>Gerentes de Programas de Política Social y de Salud</t>
  </si>
  <si>
    <t>Gerentes de Programas de Política de Desarrollo Económico</t>
  </si>
  <si>
    <t>Gerentes de Programas de Política Educativa</t>
  </si>
  <si>
    <t>Otros Gerentes de Administración Pública</t>
  </si>
  <si>
    <t>Administradores de Educación Superior y Formación para el Trabajo</t>
  </si>
  <si>
    <t>Directores y Administradores de Educación Básica y Media</t>
  </si>
  <si>
    <t>Gerentes de Servicios Social, Comunitario y Correccional</t>
  </si>
  <si>
    <t>Gerentes de Biblioteca, Museo y Galería de Arte</t>
  </si>
  <si>
    <t>Gerentes de Medios de Comunicación y Artes Escénicas</t>
  </si>
  <si>
    <t>Directores de Programas de Esparcimiento y Administradores de Deportes</t>
  </si>
  <si>
    <t>Gerentes de Ventas, Mercadeo y Publicidad</t>
  </si>
  <si>
    <t>Gerentes de Comercio Exterior</t>
  </si>
  <si>
    <t>Gerentes de Comercio al Por Menor</t>
  </si>
  <si>
    <t>Gerentes de Restaurantes y Servicios de Alimentos</t>
  </si>
  <si>
    <t>Gerentes de Servicios Hoteleros</t>
  </si>
  <si>
    <t>Oficiales de las Fuerzas Militares</t>
  </si>
  <si>
    <t>Oficiales de Policía</t>
  </si>
  <si>
    <t>Oficiales de Bomberos</t>
  </si>
  <si>
    <t>Oficiales del Cuerpo de Custodia y Vigilancia</t>
  </si>
  <si>
    <t>Gerentes de Otros Servicios</t>
  </si>
  <si>
    <t>Gerentes de Producción Primaria (excepto agricultura)</t>
  </si>
  <si>
    <t>Gerentes de Producción Agrícola, Pecuaria, Acuícola y Pesquero</t>
  </si>
  <si>
    <t>Gerentes de Construcción</t>
  </si>
  <si>
    <t>Gerentes de Transporte y Distribución</t>
  </si>
  <si>
    <t>Gerentes de Logística</t>
  </si>
  <si>
    <t>Gerentes Cadena de Suministro</t>
  </si>
  <si>
    <t>Gerentes de Operación de Instalaciones Físicas</t>
  </si>
  <si>
    <t>Gerentes de Mantenimiento</t>
  </si>
  <si>
    <t>Gerentes de Producción Industrial</t>
  </si>
  <si>
    <t>Gerentes de Empresas de Servicios Públicos</t>
  </si>
  <si>
    <t>Contadores</t>
  </si>
  <si>
    <t>Analistas, Asesores y Agentes de Mercado Financiero</t>
  </si>
  <si>
    <t>Auditores Financieros y Contables</t>
  </si>
  <si>
    <t>Profesionales de Talento Humano</t>
  </si>
  <si>
    <t>Profesionales en Organización y Administración de las Empresas</t>
  </si>
  <si>
    <t>Evaluadores de Competencias Laborales</t>
  </si>
  <si>
    <t>Archivistas</t>
  </si>
  <si>
    <t>Físicos y Astrónomos</t>
  </si>
  <si>
    <t>Químicos</t>
  </si>
  <si>
    <t>Geólogos, Geoquímicos y Geofísicos</t>
  </si>
  <si>
    <t>Meteorólogos</t>
  </si>
  <si>
    <t>Biólogos, Botánicos, Zoólogos y Relacionados</t>
  </si>
  <si>
    <t>Expertos Forestales</t>
  </si>
  <si>
    <t>Expertos Agrícolas y Pecuarios</t>
  </si>
  <si>
    <t>Administradores Ambientales</t>
  </si>
  <si>
    <t>Ingenieros en Construcción y Obras Civiles</t>
  </si>
  <si>
    <t>Ingenieros Mecánicos</t>
  </si>
  <si>
    <t>Ingenieros Electricistas</t>
  </si>
  <si>
    <t>Ingenieros  Electrónicos</t>
  </si>
  <si>
    <t>Ingenieros Químicos</t>
  </si>
  <si>
    <t>Ingenieros de Automatización e Instrumentación</t>
  </si>
  <si>
    <t>Ingenieros  de Telecomunicaciones</t>
  </si>
  <si>
    <t>Ingenieros Navales</t>
  </si>
  <si>
    <t>Ingenieros Industriales y de Fabricación</t>
  </si>
  <si>
    <t>Ingenieros de Materiales y Metalurgia</t>
  </si>
  <si>
    <t>Ingenieros de Minas</t>
  </si>
  <si>
    <t>Ingenieros de Petróleos</t>
  </si>
  <si>
    <t>Ingenieros de Tecnologías de la Información</t>
  </si>
  <si>
    <t>Otros Ingenieros n.c.a.</t>
  </si>
  <si>
    <t>NUEVA</t>
  </si>
  <si>
    <t>Ingenieros y Productores de Audio y Sonido</t>
  </si>
  <si>
    <t>Arquitectos</t>
  </si>
  <si>
    <t>Urbanistas y Planificadores del Uso del Suelo</t>
  </si>
  <si>
    <t>Ingenieros Topográficos</t>
  </si>
  <si>
    <t>Diseñadores Industriales</t>
  </si>
  <si>
    <t>Matemáticos, Estadísticos y Actuarios</t>
  </si>
  <si>
    <t>Analistas de Sistemas Informáticos</t>
  </si>
  <si>
    <t>Administradores de Servicios de Tecnologías de la Información</t>
  </si>
  <si>
    <t>Desarrolladores de Aplicaciones Informáticas y Digitales</t>
  </si>
  <si>
    <t>Médicos Especialistas</t>
  </si>
  <si>
    <t>Médicos Generales</t>
  </si>
  <si>
    <t>Odontólogos</t>
  </si>
  <si>
    <t>Veterinarios</t>
  </si>
  <si>
    <t>Optómetras</t>
  </si>
  <si>
    <t>Otras Ocupaciones Profesionales en Diagnóstico y Tratamiento de la Salud n.c.a.</t>
  </si>
  <si>
    <t>Farmacéuticos y Químicos Farmacéuticos</t>
  </si>
  <si>
    <t>Dietistas y Nutricionistas</t>
  </si>
  <si>
    <t>Audiólogos y Terapeutas del Lenguaje</t>
  </si>
  <si>
    <t>Fisioterapeutas</t>
  </si>
  <si>
    <t>Terapeutas Ocupacionales</t>
  </si>
  <si>
    <t>Enfermeros</t>
  </si>
  <si>
    <t>Psicólogos</t>
  </si>
  <si>
    <t>Jueces</t>
  </si>
  <si>
    <t>Abogados</t>
  </si>
  <si>
    <t>Profesores de Educación Superior</t>
  </si>
  <si>
    <t>Especialistas en Procesos Pedagógicos</t>
  </si>
  <si>
    <t>Profesores e Instructores de Formación para el Trabajo</t>
  </si>
  <si>
    <t>Profesores de Educación Básica Secundaria y Media</t>
  </si>
  <si>
    <t>Profesores de Educación Básica Primaria</t>
  </si>
  <si>
    <t>Profesores de Preescolar</t>
  </si>
  <si>
    <t>Orientadores Educativos</t>
  </si>
  <si>
    <t>Pedagogo Reeducador</t>
  </si>
  <si>
    <t>Trabajadores Sociales y Consultores de Familia</t>
  </si>
  <si>
    <t>Ministros del Culto</t>
  </si>
  <si>
    <t>Sociólogos, Antropólogos y Afines</t>
  </si>
  <si>
    <t>Filósofos, Filólogos y Afines</t>
  </si>
  <si>
    <t>Consultores, Investigadores y Analistas de Política Económica</t>
  </si>
  <si>
    <t>Consultores y Funcionarios de Desarrollo Económico y Comercial</t>
  </si>
  <si>
    <t>Investigadores, Consultores y Funcionarios de Políticas Sociales de Salud y de Educación</t>
  </si>
  <si>
    <t>Funcionarios de Programas Exclusivos de la Administración Pública</t>
  </si>
  <si>
    <t>Investigadores, Consultores y Funcionarios de Políticas de Ciencias Naturales y Aplicadas</t>
  </si>
  <si>
    <t>Profesionales en Gestión de Riesgo de Desastres</t>
  </si>
  <si>
    <t>Profesionales en ciencias forenses</t>
  </si>
  <si>
    <t>Bibliotecólogos</t>
  </si>
  <si>
    <t>Restauradores</t>
  </si>
  <si>
    <t>Curadores</t>
  </si>
  <si>
    <t>Escritores</t>
  </si>
  <si>
    <t>Editores y Redactores</t>
  </si>
  <si>
    <t>Periodistas</t>
  </si>
  <si>
    <t>Traductores e Intérpretes</t>
  </si>
  <si>
    <t>Ocupaciones Profesionales en Relaciones Públicas y Comunicaciones</t>
  </si>
  <si>
    <t>Publicistas</t>
  </si>
  <si>
    <t>Productores, Directores Artísticos, Coreógrafos y Ocupaciones Relacionadas</t>
  </si>
  <si>
    <t>Intérpretes Musicales</t>
  </si>
  <si>
    <t>Bailarines</t>
  </si>
  <si>
    <t>Actores</t>
  </si>
  <si>
    <t>Pintores, Escultores y Otros Artistas Visuales</t>
  </si>
  <si>
    <t>Directores e Investigadores Musicales</t>
  </si>
  <si>
    <t>Autores y Compositores Musicales</t>
  </si>
  <si>
    <t>Diseñadores Gráficos</t>
  </si>
  <si>
    <t>Administradores de Explotación Acuícola y Jefes de Laboratorio de Cultivo o Producción Acuícola</t>
  </si>
  <si>
    <t>Directores de Planta de Procesamiento de Alimentos y Bebidas</t>
  </si>
  <si>
    <t>Jefe de Laboratorio de Alimentos</t>
  </si>
  <si>
    <t>Supervisores de Empleados de Apoyo Administrativo</t>
  </si>
  <si>
    <t>Jefes y supervisores de entidades financieras</t>
  </si>
  <si>
    <t>Supervisores y coordinadores de procesos de negocio, Empleados de información y servicio al cliente</t>
  </si>
  <si>
    <t>Supervisores de Empleados de Correo y Mensajería</t>
  </si>
  <si>
    <t>Supervisores de Almacenamiento, Inventario y  Distribución</t>
  </si>
  <si>
    <t>Asistentes Administrativos</t>
  </si>
  <si>
    <t>Administradores de Propiedad Horizontal</t>
  </si>
  <si>
    <t>Asistentes de Talento Humano</t>
  </si>
  <si>
    <t>Asistentes de compras</t>
  </si>
  <si>
    <t>Asistentes de Juzgados, Tribunales y Afines</t>
  </si>
  <si>
    <t>Funcionarios de Aduanas, Impuestos, Inmigración y Seguridad Social</t>
  </si>
  <si>
    <t>Asistentes de Comercio Exterior</t>
  </si>
  <si>
    <t>Técnicos en Archivística</t>
  </si>
  <si>
    <t>Asistentes Contables</t>
  </si>
  <si>
    <t>Analistas, Asistentes y Asesores de Servicios Financieros</t>
  </si>
  <si>
    <t>Evaluadores, Ajustadores, Analistas y Liquidadores de Seguros</t>
  </si>
  <si>
    <t>Agentes de Aduana</t>
  </si>
  <si>
    <t>Asistentes Financieros</t>
  </si>
  <si>
    <t>Asistentes Tesorería</t>
  </si>
  <si>
    <t>Asistentes de Mercadeo, Publicidad y Comunicaciones</t>
  </si>
  <si>
    <t>Técnicos en Química Aplicada</t>
  </si>
  <si>
    <t>Técnicos en Geología y Minería</t>
  </si>
  <si>
    <t>Técnicos en Meteorología</t>
  </si>
  <si>
    <t>Técnicos en Metrología</t>
  </si>
  <si>
    <t>Técnicos en Ciencias Biológicas</t>
  </si>
  <si>
    <t>Técnicos en Recursos Naturales</t>
  </si>
  <si>
    <t>Técnicos en Prevención, Gestión y Control Ambiental</t>
  </si>
  <si>
    <t>Técnicos en Construcción y Arquitectura</t>
  </si>
  <si>
    <t>Técnicos en Mecánica y Construcción Mecánica</t>
  </si>
  <si>
    <t>Técnicos en Fabricación Industrial</t>
  </si>
  <si>
    <t>Técnicos en Electricidad</t>
  </si>
  <si>
    <t>Técnicos en Electrónica</t>
  </si>
  <si>
    <t>Técnicos en Automatización e Instrumentación</t>
  </si>
  <si>
    <t>Técnicos en Instrumentos de Aeronavegación</t>
  </si>
  <si>
    <t>Técnicos en Telecomunicaciones</t>
  </si>
  <si>
    <t>Dibujantes Técnicos</t>
  </si>
  <si>
    <t>Topógrafos</t>
  </si>
  <si>
    <t>Técnicos en Cartografía</t>
  </si>
  <si>
    <t>Inspectores de Pruebas No destructivas</t>
  </si>
  <si>
    <t>Inspectores de Sanidad, Seguridad y Salud Ocupacional</t>
  </si>
  <si>
    <t>Inspectores de Construcción</t>
  </si>
  <si>
    <t>Inspectores de Equipos de Transporte e Instrumentos de Medición</t>
  </si>
  <si>
    <t>Inspectores de Productos Agrícola, Pecuarios y de Pesca</t>
  </si>
  <si>
    <t>Inspectores de Riego Agrícola</t>
  </si>
  <si>
    <t>Coordinadores de Sistemas Integrados de Gestión</t>
  </si>
  <si>
    <t>Pilotos, Ingenieros e Instructores de Vuelo</t>
  </si>
  <si>
    <t>Controladores de Tráfico Aéreo</t>
  </si>
  <si>
    <t>Capitanes y Oficiales de Cubierta</t>
  </si>
  <si>
    <t>Oficiales de Máquinas</t>
  </si>
  <si>
    <t>Controladores de Tráfico Ferroviario y Marítimo</t>
  </si>
  <si>
    <t>Despachadores de Aeronaves</t>
  </si>
  <si>
    <t>Técnicos en Tecnologías de la Información</t>
  </si>
  <si>
    <t>Técnicos de Laboratorio Médico y Patología</t>
  </si>
  <si>
    <t>Técnicos en Terapia Respiratoria y Cardiovascular</t>
  </si>
  <si>
    <t>Técnicos en Imágenes Diagnósticas</t>
  </si>
  <si>
    <t>Técnicos en Radioterapia</t>
  </si>
  <si>
    <t>Instrumentadores Quirúrgicos</t>
  </si>
  <si>
    <t>Técnicos en Medicina Nuclear</t>
  </si>
  <si>
    <t>Regentes de farmacia</t>
  </si>
  <si>
    <t>Higienistas Dentales</t>
  </si>
  <si>
    <t>Técnicos ópticos</t>
  </si>
  <si>
    <t>Practicantes de Medicina Alternativa</t>
  </si>
  <si>
    <t>Asistentes de Ambulancia y Otras Ocupaciones Paramédicas</t>
  </si>
  <si>
    <t>Otras Ocupaciones Técnicas en Terapia y Valoración n.c.a.</t>
  </si>
  <si>
    <t>Asistentes en Servicios Social y Comunitario</t>
  </si>
  <si>
    <t>Consejeros de Servicios de Empleo</t>
  </si>
  <si>
    <t>Instructores y Profesores de Personas en Condición de Discapacidad</t>
  </si>
  <si>
    <t>Otros Instructores</t>
  </si>
  <si>
    <t>Ocupaciones Religiosas</t>
  </si>
  <si>
    <t>Investigadores Criminalísticos y Judiciales</t>
  </si>
  <si>
    <t>Asistentes Legales y Afines</t>
  </si>
  <si>
    <t>Ocupaciones Técnicas Relacionadas con Museos y Galerías</t>
  </si>
  <si>
    <t>Técnicos en Biblioteca</t>
  </si>
  <si>
    <t>Técnicos en Promoción y Animación a la Lectura y la Escritura</t>
  </si>
  <si>
    <t>Fotógrafos</t>
  </si>
  <si>
    <t>Operadores de Cámara de Cine y Televisión</t>
  </si>
  <si>
    <t>Técnicos en Diseño y Arte Gráfico</t>
  </si>
  <si>
    <t>Técnicos en Transmisión de Radio y Televisión</t>
  </si>
  <si>
    <t>Otras Ocupaciones Técnicas en Cine, Televisión y Artes Escénicas n.c.a.</t>
  </si>
  <si>
    <t>Ocupaciones de Asistencia en Cine, Televisión y Artes Escénicas</t>
  </si>
  <si>
    <t>Productores de Campo para Cine y Televisión</t>
  </si>
  <si>
    <t>Locutores de Radio, Televisión y Otros Medios de Comunicación.</t>
  </si>
  <si>
    <t>Curadores y Supervisores Musicales</t>
  </si>
  <si>
    <t>Otros Artistas n.c.a.</t>
  </si>
  <si>
    <t>Diseñadores de Interiores</t>
  </si>
  <si>
    <t>Diseñadores de Teatro, Moda, Exhibición y Otros Diseñadores Creativos</t>
  </si>
  <si>
    <t>Patronistas de Productos de Tela, Cuero y Piel</t>
  </si>
  <si>
    <t>Ilustradores</t>
  </si>
  <si>
    <t>Graficadores de Imágenes Computarizadas</t>
  </si>
  <si>
    <t>Deportistas</t>
  </si>
  <si>
    <t>Entrenadores y Preparadores Físicos</t>
  </si>
  <si>
    <t>Árbitros</t>
  </si>
  <si>
    <t>Ceramistas</t>
  </si>
  <si>
    <t>Tejedores</t>
  </si>
  <si>
    <t>Artesanos Trabajos en Maderables y No Maderables</t>
  </si>
  <si>
    <t>Artesanos Trabajos en Cuero</t>
  </si>
  <si>
    <t>Artesanos Trabajos en Metal</t>
  </si>
  <si>
    <t>Otros Artesanos n.c.a.</t>
  </si>
  <si>
    <t>Artesanos trabajos en vidrio</t>
  </si>
  <si>
    <t>Artesanos trabajos en materiales líticos</t>
  </si>
  <si>
    <t>Artesanos trabajos en papel</t>
  </si>
  <si>
    <t>Supervisores de Ventas</t>
  </si>
  <si>
    <t>Administradores y Supervisores de Comercio al Por Menor</t>
  </si>
  <si>
    <t>Supervisores de Servicios de Alimentos</t>
  </si>
  <si>
    <t>Supervisores de Personal de Manejo Doméstico</t>
  </si>
  <si>
    <t>Sommeliers</t>
  </si>
  <si>
    <t>Supervisores de servicios de Alojamiento y Hospedaje</t>
  </si>
  <si>
    <t>Suboficiales de las Fuerzas Militares</t>
  </si>
  <si>
    <t>Suboficiales y nivel ejecutivo de la Policía</t>
  </si>
  <si>
    <t>Supervisores de Vigilantes</t>
  </si>
  <si>
    <t>Suboficiales del Cuerpo de Custodia y Vigilancia</t>
  </si>
  <si>
    <t>Suboficiales de Bomberos</t>
  </si>
  <si>
    <t>Agentes y Corredores de Seguros</t>
  </si>
  <si>
    <t>Agentes de Bienes Raíces</t>
  </si>
  <si>
    <t>Vendedores de Ventas Técnicas</t>
  </si>
  <si>
    <t>Agentes de Compras e Intermediarios</t>
  </si>
  <si>
    <t>Representante de servicios especializados</t>
  </si>
  <si>
    <t>Administradores de Comunidades Virtuales</t>
  </si>
  <si>
    <t>Agentes y Promotores Artísticos</t>
  </si>
  <si>
    <t>Coordinadores y Productores de Eventos y Espectáculos</t>
  </si>
  <si>
    <t>Chefs</t>
  </si>
  <si>
    <t>Auxiliares de Vuelo y Sobrecargos</t>
  </si>
  <si>
    <t>Tanatopractores</t>
  </si>
  <si>
    <t>Coordinadores De Servicios Funerarios</t>
  </si>
  <si>
    <t>Intérpretes De Lengua De Señas Colombiana - Español</t>
  </si>
  <si>
    <t>Guías-intérpretes</t>
  </si>
  <si>
    <t>Guías de Turismo</t>
  </si>
  <si>
    <t>Supervisores de Minería y Canteras</t>
  </si>
  <si>
    <t>Supervisores de Perforación y Servicios, Pozos de Petróleo y Gas</t>
  </si>
  <si>
    <t>Inspectores de Sistemas e Instalaciones de Gas</t>
  </si>
  <si>
    <t>Supervisores y analistas de producción de hidrocarburos</t>
  </si>
  <si>
    <t>Supervisores de Producción Agrícola</t>
  </si>
  <si>
    <t>Supervisores de Producción Pecuaria</t>
  </si>
  <si>
    <t>Supervisores de Explotación Forestal y Silvicultura</t>
  </si>
  <si>
    <t>Agricultores y Administradores Agropecuarios</t>
  </si>
  <si>
    <t>Contratistas de Servicios Agrícolas y Relacionados</t>
  </si>
  <si>
    <t>Contratistas y Supervisores de Servicios de Jardinería y Viverismo</t>
  </si>
  <si>
    <t>Capitanes y Patrones de Pesca</t>
  </si>
  <si>
    <t>Contratistas y Supervisores de Ajustadores de Máquinas y Herramientas, y de Ocupaciones Relacionadas</t>
  </si>
  <si>
    <t>Contratistas y Supervisores de Electricidad y Telecomunicaciones</t>
  </si>
  <si>
    <t>Contratistas y Supervisores de Instalación de Tuberías</t>
  </si>
  <si>
    <t>Contratistas y Supervisores de Moldeo de Forja y Montaje de Estructuras Metálicas</t>
  </si>
  <si>
    <t>Contratistas y Supervisores de Carpintería</t>
  </si>
  <si>
    <t>Contratistas y Supervisores de Mecánica</t>
  </si>
  <si>
    <t>Contratistas y Supervisores de Operación de Equipo Pesado</t>
  </si>
  <si>
    <t>Maestros Generales de Obra y Supervisores de Construcción, Instalación y Reparación</t>
  </si>
  <si>
    <t>Supervisores de Operación de Transporte Ferroviario</t>
  </si>
  <si>
    <t>Supervisores de Operación de Transporte Terrestre (no ferroviario)</t>
  </si>
  <si>
    <t>Supervisores de Tratamiento de Metales y Minerales</t>
  </si>
  <si>
    <t>Supervisores de Procesamiento de Químico, Petróleo, Gas y Tratamiento de Agua y Generación de Energía</t>
  </si>
  <si>
    <t>Supervisores de Procesamiento de Alimentos, Bebidas y Tabaco</t>
  </si>
  <si>
    <t>Supervisores de Fabricación de Productos de Plástico y Caucho</t>
  </si>
  <si>
    <t>Supervisores de Procesamiento de la Madera y Producción de Pulpa y Papel</t>
  </si>
  <si>
    <t>Supervisores de Procesamiento Textil</t>
  </si>
  <si>
    <t>Inspectores de Control de Calidad, Procesamiento de Alimentos y Bebidas</t>
  </si>
  <si>
    <t>Supervisores de Ensamble de Vehículos de Motor</t>
  </si>
  <si>
    <t>Supervisores de Fabricación de Productos Electrónicos</t>
  </si>
  <si>
    <t>Supervisores de Fabricación de Productos Eléctricos</t>
  </si>
  <si>
    <t>Supervisores de Fabricación de Muebles y Accesorios</t>
  </si>
  <si>
    <t>Supervisores de Fabricación de Productos de Tela, Cuero y Piel</t>
  </si>
  <si>
    <t>Supervisores de Impresión y Ocupaciones Relacionadas</t>
  </si>
  <si>
    <t>Supervisores de Fabricación de Otros Productos Mecánicos y Metálicos</t>
  </si>
  <si>
    <t>Supervisores de Fabricación y Ensamble de Otros Productos n.c.a</t>
  </si>
  <si>
    <t>Operadores de Control Central de Procesos, Tratamiento de Metales y Minerales</t>
  </si>
  <si>
    <t>Operadores de Procesos, Químicos, Gas y Petróleo</t>
  </si>
  <si>
    <t>Operadores de Control de Procesos, Producción de Pulpa</t>
  </si>
  <si>
    <t>Operadores de Control de Procesos, Fabricación de Papel</t>
  </si>
  <si>
    <t>Impresores de Artes Gráficas</t>
  </si>
  <si>
    <t>Pre-prensistas de Artes Gráficas</t>
  </si>
  <si>
    <t>Operarios de Terminados y Acabados de Artes Gráficas</t>
  </si>
  <si>
    <t>Secretarios</t>
  </si>
  <si>
    <t>Recepcionistas y Operadores de Conmutador</t>
  </si>
  <si>
    <t>Digitadores</t>
  </si>
  <si>
    <t>Transcriptores y Relatores</t>
  </si>
  <si>
    <t>Digitalizadores</t>
  </si>
  <si>
    <t>Auxiliares Contables, de Tesorería y Financieros</t>
  </si>
  <si>
    <t>Cajeros de Servicios Financieros</t>
  </si>
  <si>
    <t>Auxiliares de servicios financieros</t>
  </si>
  <si>
    <t>Auxiliares de Cartera y Cobranzas</t>
  </si>
  <si>
    <t>Auxiliares de Nómina y Prestaciones</t>
  </si>
  <si>
    <t>Avaluadores</t>
  </si>
  <si>
    <t>Auxiliares Administrativos</t>
  </si>
  <si>
    <t>Auxiliares de Talento Humano</t>
  </si>
  <si>
    <t>Auxiliares de Tribunales</t>
  </si>
  <si>
    <t>Auxiliares de Archivo y Registro</t>
  </si>
  <si>
    <t>Auxiliares Administrativos en Salud</t>
  </si>
  <si>
    <t>Auxiliares de aduana</t>
  </si>
  <si>
    <t>Auxiliares de Biblioteca</t>
  </si>
  <si>
    <t>Auxiliares de Publicación y Afines</t>
  </si>
  <si>
    <t>Auxiliares de Información y Servicio al Cliente</t>
  </si>
  <si>
    <t>Auxiliares de Estadística y Encuestadores</t>
  </si>
  <si>
    <t>Auxiliares de Correo y Servicio Postal</t>
  </si>
  <si>
    <t>Carteros y Mensajeros</t>
  </si>
  <si>
    <t>Auxiliares de Almacén</t>
  </si>
  <si>
    <t>Auxiliares de Compras e Inventarios</t>
  </si>
  <si>
    <t>Operadores de Radio y Despachadores</t>
  </si>
  <si>
    <t>Programadores de Rutas y Tripulaciones</t>
  </si>
  <si>
    <t>Operadores Telefónicos</t>
  </si>
  <si>
    <t>Asistentes en Saneamiento Ambiental</t>
  </si>
  <si>
    <t>Auxiliares de Laboratorio</t>
  </si>
  <si>
    <t>Auxiliares de Seguridad en el Trabajo</t>
  </si>
  <si>
    <t>Operarios de exploración geofísica y geológica</t>
  </si>
  <si>
    <t>Auxiliares en Automatización e Instrumentación Industrial</t>
  </si>
  <si>
    <t>Técnicos en Asistencia y Soporte de Tecnologías de la Información</t>
  </si>
  <si>
    <t>Auxiliares en Enfermería</t>
  </si>
  <si>
    <t>Auxiliares de Salud oral</t>
  </si>
  <si>
    <t>Auxiliares en Salud pública</t>
  </si>
  <si>
    <t>Auxiliares de Laboratorio Clínico</t>
  </si>
  <si>
    <t>Auxiliares de Droguería y Farmacia</t>
  </si>
  <si>
    <t>Otros Auxiliares de Servicios a la Salud n.c.a.</t>
  </si>
  <si>
    <t>Auxiliares en mecánica dental</t>
  </si>
  <si>
    <t>Auxiliares de educación para la primera infancia</t>
  </si>
  <si>
    <t>Operadores de audio y sonido</t>
  </si>
  <si>
    <t>Ejecutantes Musicales</t>
  </si>
  <si>
    <t>Auxiliares de Producción de Audio y Sonido</t>
  </si>
  <si>
    <t>Vendedores de Ventas no Técnicas</t>
  </si>
  <si>
    <t>Auxiliares de Promoción Artística</t>
  </si>
  <si>
    <t>Vendedores de Mostrador</t>
  </si>
  <si>
    <t>Mercaderistas e Impulsadores</t>
  </si>
  <si>
    <t>Cajeros de Comercio</t>
  </si>
  <si>
    <t>Modelos</t>
  </si>
  <si>
    <t>Agentes de Viajes</t>
  </si>
  <si>
    <t>Empleados de Ventas y Servicios de Líneas Aéreas, Marítimas y Terrestres</t>
  </si>
  <si>
    <t>Empleados de Recepción Hotelera</t>
  </si>
  <si>
    <t>Informadores Turísticos</t>
  </si>
  <si>
    <t>Recreadores</t>
  </si>
  <si>
    <t>Operadores de Juegos Mecánicos y de Salón</t>
  </si>
  <si>
    <t>Auxiliares de Producción de Eventos y Espectáculos</t>
  </si>
  <si>
    <t>Cortadores de Carne para Comercio Mayorista y al Detal</t>
  </si>
  <si>
    <t>Panaderos y Pasteleros</t>
  </si>
  <si>
    <t>Meseros y Capitán de Meseros</t>
  </si>
  <si>
    <t>Bartender</t>
  </si>
  <si>
    <t>Cocineros</t>
  </si>
  <si>
    <t>Baristas</t>
  </si>
  <si>
    <t>Inspectores de Policía</t>
  </si>
  <si>
    <t>Funcionarios de Regulación</t>
  </si>
  <si>
    <t>Auxiliares de policía</t>
  </si>
  <si>
    <t>Bomberos</t>
  </si>
  <si>
    <t>Guardianes de Prisión</t>
  </si>
  <si>
    <t>Soldados</t>
  </si>
  <si>
    <t>Vigilantes y Guardias de Seguridad</t>
  </si>
  <si>
    <t>Técnicos Investigadores Criminalísticos y Judiciales</t>
  </si>
  <si>
    <t>Acompañantes Domiciliarios</t>
  </si>
  <si>
    <t>Auxiliares del Cuidado de Niños</t>
  </si>
  <si>
    <t>Peluqueros</t>
  </si>
  <si>
    <t>Trabajadores del Cuidado de Animales</t>
  </si>
  <si>
    <t>Auxiliares de Servicios Funerarios</t>
  </si>
  <si>
    <t>Astrólogos, Adivinadores y Relacionados</t>
  </si>
  <si>
    <t>Manicuristas y Pedicuristas</t>
  </si>
  <si>
    <t>Cosmetólogos Esteticistas</t>
  </si>
  <si>
    <t>Maquilladores</t>
  </si>
  <si>
    <t>Operarios de Apoyo y Servicios en Minería Bajo Tierra</t>
  </si>
  <si>
    <t>Operarios de Apoyo y Servicios en Perforación de Petróleo y Gas</t>
  </si>
  <si>
    <t>Mineros de Producción Bajo Tierra</t>
  </si>
  <si>
    <t>Perforadores de Pozos de Gas y Petróleo y Trabajadores Relacionados</t>
  </si>
  <si>
    <t>Inspectores de Construcción de Oleoductos y Gasoductos</t>
  </si>
  <si>
    <t>Operadores de Equipo Minero</t>
  </si>
  <si>
    <t>Operadores de producción de hidrocarburos</t>
  </si>
  <si>
    <t>Operarios de servicios a pozos de hidrocarburos</t>
  </si>
  <si>
    <t>Operarios torres de perforación de hidrocarburos</t>
  </si>
  <si>
    <t>Trabajadores de Explotación Forestal</t>
  </si>
  <si>
    <t>Trabajadores de Silvicultura y Forestación</t>
  </si>
  <si>
    <t>Trabajadores Agrícolas</t>
  </si>
  <si>
    <t>Trabajadores Pecuarios</t>
  </si>
  <si>
    <t>Trabajadores de Vivero</t>
  </si>
  <si>
    <t>Trabajadores del Campo</t>
  </si>
  <si>
    <t>Trabajadores de Plantas de Incubación Artificial</t>
  </si>
  <si>
    <t>Rayadores de Caucho</t>
  </si>
  <si>
    <t>Operarios de Riego Agrícola</t>
  </si>
  <si>
    <t>Pescadores</t>
  </si>
  <si>
    <t>Operario Acuícola</t>
  </si>
  <si>
    <t>Técnico Acuícola en Sistemas de Reproducción</t>
  </si>
  <si>
    <t>Técnico Acuícola en Sistemas de Levante y Engorde</t>
  </si>
  <si>
    <t>Ajustadores de Máquinas y Herramientas</t>
  </si>
  <si>
    <t>Modelistas y Matriceros</t>
  </si>
  <si>
    <t>Electricistas Industriales</t>
  </si>
  <si>
    <t>Electricistas Residenciales</t>
  </si>
  <si>
    <t>Instaladores de Redes de Energía Eléctrica</t>
  </si>
  <si>
    <t>Técnicos instaladores de Redes y Líneas de Telecomunicaciones</t>
  </si>
  <si>
    <t>Auxiliares técnicos de instalación, mantenimiento y reparación de sistemas de Telecomunicaciones</t>
  </si>
  <si>
    <t>Operarios de Mantenimiento y Servicio de Televisión por Cable</t>
  </si>
  <si>
    <t>Plomeros</t>
  </si>
  <si>
    <t>Instaladores de Tuberías para Sistemas de Extinción de Incendios</t>
  </si>
  <si>
    <t>Instaladores de Redes y Equipos a Gas</t>
  </si>
  <si>
    <t>Chapistas, Caldereros y Paileros</t>
  </si>
  <si>
    <t>Soldadores</t>
  </si>
  <si>
    <t>Montadores de Estructuras Metálicas</t>
  </si>
  <si>
    <t>Ornamentistas y Forjadores</t>
  </si>
  <si>
    <t>Tuberos</t>
  </si>
  <si>
    <t>Carpinteros</t>
  </si>
  <si>
    <t>Ebanistas</t>
  </si>
  <si>
    <t>Oficiales de Construcción</t>
  </si>
  <si>
    <t>Trabajadores en Concreto, Hormigón y Enfoscado</t>
  </si>
  <si>
    <t>Enchapadores</t>
  </si>
  <si>
    <t>Techadores</t>
  </si>
  <si>
    <t>Instaladores de Material Aislante</t>
  </si>
  <si>
    <t>Pintores y Empapeladores</t>
  </si>
  <si>
    <t>Instaladores de Pisos</t>
  </si>
  <si>
    <t>Revocadores</t>
  </si>
  <si>
    <t>Mecánicos Industriales</t>
  </si>
  <si>
    <t>Mecánicos de Maquinaria Textil, confección, cuero, calzado y marroquinería</t>
  </si>
  <si>
    <t>Mecánicos de Equipo Pesado</t>
  </si>
  <si>
    <t>Mecánicos de Aviación</t>
  </si>
  <si>
    <t>Técnicos de Aire Acondicionado y Refrigeración</t>
  </si>
  <si>
    <t>Mecánicos de Vehículos Automotores</t>
  </si>
  <si>
    <t>Electricistas de Vehículos Automotores</t>
  </si>
  <si>
    <t>Mecánicos de Motos</t>
  </si>
  <si>
    <t>Latoneros</t>
  </si>
  <si>
    <t>Reparadores de Aparatos Electrodomésticos</t>
  </si>
  <si>
    <t>Mecánicos Electricistas</t>
  </si>
  <si>
    <t>Auxiliares técnicos en electrónica</t>
  </si>
  <si>
    <t>Mecánicos de Otros Pequeñas Máquinas y Motores</t>
  </si>
  <si>
    <t>Operadores de Máquinas, Tratamiento de Metales y Minerales</t>
  </si>
  <si>
    <t>Trabajadores de Fundición</t>
  </si>
  <si>
    <t>Operadores de Fabricación, Moldeo y Acabado del Vidrio</t>
  </si>
  <si>
    <t>Operadores de Moldeo de Arcilla, Piedra y Concreto</t>
  </si>
  <si>
    <t>Inspectores de Control de Calidad, Tratamiento de Metales y Minerales</t>
  </si>
  <si>
    <t>Operadores de Máquinas de Planta Química</t>
  </si>
  <si>
    <t>Operadores de Máquinas para Procesamiento de Plásticos</t>
  </si>
  <si>
    <t>Operadores de Máquinas y Trabajadores Relacionados con el Procesamiento del Caucho</t>
  </si>
  <si>
    <t>Operadores de Plantas de Tratamiento de Aguas y Desechos</t>
  </si>
  <si>
    <t>Operadores de Máquinas para Procesamiento de la Madera</t>
  </si>
  <si>
    <t>Operadores de Máquinas para la Producción de Pulpa</t>
  </si>
  <si>
    <t>Operadores de Máquinas para la Fabricación de Papel</t>
  </si>
  <si>
    <t>Operadores de Máquinas para la Fabricación de Productos de Papel</t>
  </si>
  <si>
    <t>Inspectores de Control de Calidad, Procesamiento de la Madera</t>
  </si>
  <si>
    <t>Operadores de Máquinas para la Preparación de Fibras Textiles</t>
  </si>
  <si>
    <t>Operadores de Telares y Otras Máquinas Tejedoras</t>
  </si>
  <si>
    <t>Operadores de Máquinas de Tintura, Acabado Textil y Prendas</t>
  </si>
  <si>
    <t>Analistas de Calidad, Textiles</t>
  </si>
  <si>
    <t>Operadores de Máquinas para Coser y Bordar</t>
  </si>
  <si>
    <t>Cortadores de Tela, Cuero y Piel</t>
  </si>
  <si>
    <t>Operadores de Máquinas y Trabajadores Relacionados con la Fabricación de Calzado y Marroquinería</t>
  </si>
  <si>
    <t>Trabajadores del Tratamiento de Pieles y Cueros</t>
  </si>
  <si>
    <t>Inspectores de Control de Calidad, Fabricación de Productos de Tela, Piel y Cuero</t>
  </si>
  <si>
    <t>Operadores de Control de Procesos y Máquinas para la Elaboración de Alimentos y Bebidas</t>
  </si>
  <si>
    <t>Operarios de Planta de Beneficio Animal</t>
  </si>
  <si>
    <t>Operarios de Planta de Procesamiento y Empaque de Pescado y Mariscos</t>
  </si>
  <si>
    <t>Operarios de Máquinas para la Elaboración de Productos de Tabaco</t>
  </si>
  <si>
    <t>Procesadores Fotográficos y de Películas</t>
  </si>
  <si>
    <t>Ensambladores e Inspectores de Vehículos Automotores</t>
  </si>
  <si>
    <t>Ensambladores de productos Electrónicos</t>
  </si>
  <si>
    <t>Ensambladores e Inspectores de Aparatos y Equipo Eléctrico</t>
  </si>
  <si>
    <t>Ensambladores, Fabricantes e Inspectores de Transformadores y Motores Eléctricos Industriales</t>
  </si>
  <si>
    <t>Ensambladores e Inspectores de Productos Mecánicos</t>
  </si>
  <si>
    <t>Ensambladores e Inspectores de Ensamble de Aeronaves</t>
  </si>
  <si>
    <t>Operadores de Máquinas e Inspectores de la Fabricación de Productos y Componentes Eléctricos</t>
  </si>
  <si>
    <t>Ensambladores e Inspectores de Embarcaciones</t>
  </si>
  <si>
    <t>Ensambladores e Inspectores de Muebles y Accesorios</t>
  </si>
  <si>
    <t>Operarios de Acabado de Muebles</t>
  </si>
  <si>
    <t>Ensambladores de Productos Plásticos e Inspectores</t>
  </si>
  <si>
    <t>Operarios de Recubrimientos Metálicos</t>
  </si>
  <si>
    <t>Pintores en Procesos de Manufactura</t>
  </si>
  <si>
    <t>Otros Ensambladores e Inspectores n.c.a.</t>
  </si>
  <si>
    <t>Auxiliares de Producción Gráfica</t>
  </si>
  <si>
    <t>Instaladores Residenciales y Comerciales</t>
  </si>
  <si>
    <t>Operarios de Mantenimiento de Instalaciones de Abastecimiento de Agua y Gas</t>
  </si>
  <si>
    <t>Vidrieros</t>
  </si>
  <si>
    <t>Ayudantes Electricistas</t>
  </si>
  <si>
    <t>Ayudantes de Mecánica</t>
  </si>
  <si>
    <t>Otros Reparadores n.c.a.</t>
  </si>
  <si>
    <t>Tapiceros</t>
  </si>
  <si>
    <t>Sastres, Modistos, Peleteros y Sombrereros</t>
  </si>
  <si>
    <t>Zapateros y Afines</t>
  </si>
  <si>
    <t>Joyeros y Relojeros</t>
  </si>
  <si>
    <t>Tipógrafos</t>
  </si>
  <si>
    <t>Cerrajeros y afines</t>
  </si>
  <si>
    <t>Buzos</t>
  </si>
  <si>
    <t>Operadores de Máquinas Estacionarias y Equipo Auxiliar</t>
  </si>
  <si>
    <t>Operadores de Plantas de Generación y Distribución de Energía</t>
  </si>
  <si>
    <t>Operadores de Planta de Gas</t>
  </si>
  <si>
    <t>Operadores de Grúa</t>
  </si>
  <si>
    <t>Perforadores y Operarios de Voladura para Minería de Superficie de Canteras y Construcción</t>
  </si>
  <si>
    <t>Perforadores de Pozos de Agua</t>
  </si>
  <si>
    <t>Operadores de Equipo Pesado (excepto grúa)</t>
  </si>
  <si>
    <t>Operadores de Equipo para Limpieza de Vías y Alcantarillado</t>
  </si>
  <si>
    <t>Operadores de Maquinaria Agrícola</t>
  </si>
  <si>
    <t>Maquinistas de Transporte Ferroviario</t>
  </si>
  <si>
    <t>Guardafrenos y Otros Operadores Ferroviarios</t>
  </si>
  <si>
    <t>Conductores de Vehículos Pesados</t>
  </si>
  <si>
    <t>Conductores de Bus, Operadores de Metro y Otros Medios de Transporte Colectivo</t>
  </si>
  <si>
    <t>Conductores de Vehículos Livianos</t>
  </si>
  <si>
    <t>Conductores de Transporte de Alimentos</t>
  </si>
  <si>
    <t>Marineros de Cubierta</t>
  </si>
  <si>
    <t>Marineros de Sala de Máquinas</t>
  </si>
  <si>
    <t>Operadores de Pequeñas Embarcaciones</t>
  </si>
  <si>
    <t>Operarios de Rampa de Transporte Aéreo</t>
  </si>
  <si>
    <t>Operarios Portuarios</t>
  </si>
  <si>
    <t>Operarios de Cargue y Descargue de Materiales</t>
  </si>
  <si>
    <t>Aparejadores</t>
  </si>
  <si>
    <t>Operadores de Máquinas Herramientas</t>
  </si>
  <si>
    <t>Operadores de Máquinas para el Trabajo de la Madera</t>
  </si>
  <si>
    <t>Operadores de Máquinas para el Trabajo del Metal</t>
  </si>
  <si>
    <t>Operadores de Máquinas para Forja</t>
  </si>
  <si>
    <t>Operadores de Máquinas de Soldadura</t>
  </si>
  <si>
    <t>Operadores de Máquinas para la Fabricación de Otros Productos Metálicos (n.c.a)</t>
  </si>
  <si>
    <t>Operadores de Máquinas para la fabricación de Otros Productos n.c.a.</t>
  </si>
  <si>
    <t>Trabajadores de Estación de Servicio</t>
  </si>
  <si>
    <t>Otras Ocupaciones Elementales de las Ventas</t>
  </si>
  <si>
    <t>Ayudantes de establecimientos de alimentos y bebidas</t>
  </si>
  <si>
    <t>Aseadores y Servicio Doméstico</t>
  </si>
  <si>
    <t>Aseadores Especializados y Fumigadores</t>
  </si>
  <si>
    <t>Recolectores de Material para Reciclaje</t>
  </si>
  <si>
    <t>Auxiliares de Servicios a Viajeros</t>
  </si>
  <si>
    <t>Auxiliares de Servicios de Recreación y Deporte</t>
  </si>
  <si>
    <t>Empleados de Lavandería</t>
  </si>
  <si>
    <t>Otras Ocupaciones Elementales de los Servicios n.c.a.</t>
  </si>
  <si>
    <t>Auxiliares de servicios hoteleros</t>
  </si>
  <si>
    <t>Operarios de Cementerios</t>
  </si>
  <si>
    <t>Anfitriones Turísticos Locales</t>
  </si>
  <si>
    <t>Obreros y Ayudantes de Minería</t>
  </si>
  <si>
    <t>Obreros y Ayudantes de Producción en Pozos de Petróleo y Gas</t>
  </si>
  <si>
    <t>Obreros Agropecuarios</t>
  </si>
  <si>
    <t>Jardineros</t>
  </si>
  <si>
    <t>Ayudantes y Obreros de Construcción</t>
  </si>
  <si>
    <t>Ayudantes de Otros Oficios</t>
  </si>
  <si>
    <t>Obreros de Mantenimiento de Obras Públicas</t>
  </si>
  <si>
    <t>Ayudantes de Transporte Automotor</t>
  </si>
  <si>
    <t>Obreros y Ayudantes en el Tratamiento de Metales y Minerales</t>
  </si>
  <si>
    <t>Ayudantes en la Fabricación Metálica</t>
  </si>
  <si>
    <t>Obreros y Ayudantes de Planta Química</t>
  </si>
  <si>
    <t>Obreros y Ayudantes en el Procesamiento de la Madera y Producción de Pulpa y Papel</t>
  </si>
  <si>
    <t>Obreros y Ayudantes en la Elaboración de Alimentos y Bebidas</t>
  </si>
  <si>
    <t>Otros Obreros y Ayudantes en Fabricación y Procesamiento n.c.a.</t>
  </si>
  <si>
    <t>Amazonas</t>
  </si>
  <si>
    <t>Total Amazonas</t>
  </si>
  <si>
    <t>Antioquia</t>
  </si>
  <si>
    <t>Total Antioquia</t>
  </si>
  <si>
    <t>Arauca</t>
  </si>
  <si>
    <t>Total Arauca</t>
  </si>
  <si>
    <t>Atlántico</t>
  </si>
  <si>
    <t>Total Atlántico</t>
  </si>
  <si>
    <t>Bogotá D.C.</t>
  </si>
  <si>
    <t>Total Bogotá D.C.</t>
  </si>
  <si>
    <t>Bolívar</t>
  </si>
  <si>
    <t>Total Bolívar</t>
  </si>
  <si>
    <t>Boyacá</t>
  </si>
  <si>
    <t>Total Boyacá</t>
  </si>
  <si>
    <t>Caldas</t>
  </si>
  <si>
    <t>Total Caldas</t>
  </si>
  <si>
    <t>Caquetá</t>
  </si>
  <si>
    <t>Total Caquetá</t>
  </si>
  <si>
    <t>Casanare</t>
  </si>
  <si>
    <t>Total Casanare</t>
  </si>
  <si>
    <t>Cauca</t>
  </si>
  <si>
    <t>Total Cauca</t>
  </si>
  <si>
    <t>Cesar</t>
  </si>
  <si>
    <t>Total Cesar</t>
  </si>
  <si>
    <t>Chocó</t>
  </si>
  <si>
    <t>Total Chocó</t>
  </si>
  <si>
    <t>Córdoba</t>
  </si>
  <si>
    <t>Total Córdoba</t>
  </si>
  <si>
    <t>Cundinamarca</t>
  </si>
  <si>
    <t>Total Cundinamarca</t>
  </si>
  <si>
    <t>Guainía</t>
  </si>
  <si>
    <t>Total Guainía</t>
  </si>
  <si>
    <t>Guajira</t>
  </si>
  <si>
    <t>Total Guajira</t>
  </si>
  <si>
    <t>Guaviare</t>
  </si>
  <si>
    <t>Total Guaviare</t>
  </si>
  <si>
    <t>Huila</t>
  </si>
  <si>
    <t>Total Huila</t>
  </si>
  <si>
    <t>Magdalena</t>
  </si>
  <si>
    <t>Total Magdalena</t>
  </si>
  <si>
    <t>Meta</t>
  </si>
  <si>
    <t>Total Meta</t>
  </si>
  <si>
    <t>Nariño</t>
  </si>
  <si>
    <t>Total Nariño</t>
  </si>
  <si>
    <t>Norte de Santander</t>
  </si>
  <si>
    <t>Total Norte De Santander</t>
  </si>
  <si>
    <t>Putumayo</t>
  </si>
  <si>
    <t>Total Putumayo</t>
  </si>
  <si>
    <t>Quindío</t>
  </si>
  <si>
    <t>Total Quindío</t>
  </si>
  <si>
    <t>Risaralda</t>
  </si>
  <si>
    <t>Total Risaralda</t>
  </si>
  <si>
    <t>San Andrés y Providencia</t>
  </si>
  <si>
    <t>Total San Andrés Y Providencia</t>
  </si>
  <si>
    <t>Santander</t>
  </si>
  <si>
    <t>Total Santander</t>
  </si>
  <si>
    <t xml:space="preserve">Sucre </t>
  </si>
  <si>
    <t xml:space="preserve">Total Sucre </t>
  </si>
  <si>
    <t>Tolima</t>
  </si>
  <si>
    <t>Total Tolima</t>
  </si>
  <si>
    <t>Valle</t>
  </si>
  <si>
    <t>Total Valle</t>
  </si>
  <si>
    <t>Vaupés</t>
  </si>
  <si>
    <t>Total Vaupés</t>
  </si>
  <si>
    <t>Vichada</t>
  </si>
  <si>
    <t>Total Vichada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</si>
</sst>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-* #,##0.00_-;\-* #,##0.00_-;_-* &quot;-&quot;??_-;_-@_-"/>
    <numFmt numFmtId="164" formatCode="_(* #,##0_);_(* \(#,##0\);_(* &quot;-&quot;??_);_(@_)"/>
    <numFmt numFmtId="165" formatCode="0.0%"/>
  </numFmts>
  <fonts count="9" x14ac:knownFonts="1">
    <font>
      <sz val="10"/>
      <name val="Arial"/>
    </font>
    <font>
      <sz val="11"/>
      <color indexed="8"/>
      <name val="Calibri"/>
      <family val="2"/>
    </font>
    <font>
      <sz val="10"/>
      <name val="Arial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0"/>
      <color rgb="FFFFFFFF"/>
      <name val="Calibri"/>
    </font>
    <font>
      <sz val="9"/>
      <name val="Calibri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AEB6"/>
        <bgColor indexed="64"/>
      </patternFill>
    </fill>
    <fill>
      <patternFill patternType="solid">
        <fgColor rgb="FF008B92"/>
        <bgColor indexed="64"/>
      </patternFill>
    </fill>
    <fill>
      <patternFill patternType="solid">
        <fgColor rgb="FF008B92"/>
        <bgColor rgb="FF008B92"/>
      </patternFill>
    </fill>
    <fill>
      <patternFill patternType="solid">
        <fgColor rgb="FF00AEB6"/>
        <bgColor rgb="FF00AEB6"/>
      </patternFill>
    </fill>
  </fills>
  <borders count="15">
    <border>
      <left/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4">
    <xf numFmtId="0" fontId="0" fillId="0" borderId="0"/>
    <xf numFmtId="43" fontId="1" fillId="0" borderId="0"/>
    <xf numFmtId="0" fontId="2" fillId="0" borderId="0"/>
    <xf numFmtId="9" fontId="1" fillId="0" borderId="0"/>
  </cellStyleXfs>
  <cellXfs count="38">
    <xf numFmtId="0" fontId="0" fillId="0" borderId="0" xfId="0"/>
    <xf numFmtId="0" fontId="3" fillId="2" borderId="0" xfId="0" applyFont="1" applyFill="1" applyAlignment="1">
      <alignment horizontal="center" vertical="center"/>
    </xf>
    <xf numFmtId="0" fontId="3" fillId="2" borderId="0" xfId="0" applyFont="1" applyFill="1"/>
    <xf numFmtId="0" fontId="4" fillId="2" borderId="0" xfId="0" applyFont="1" applyFill="1"/>
    <xf numFmtId="0" fontId="3" fillId="2" borderId="0" xfId="0" applyFont="1" applyFill="1" applyAlignment="1">
      <alignment vertical="top"/>
    </xf>
    <xf numFmtId="0" fontId="3" fillId="0" borderId="0" xfId="0" applyFont="1" applyAlignment="1">
      <alignment vertical="top"/>
    </xf>
    <xf numFmtId="0" fontId="5" fillId="2" borderId="0" xfId="0" applyFont="1" applyFill="1" applyAlignment="1">
      <alignment horizontal="center" vertical="center"/>
    </xf>
    <xf numFmtId="0" fontId="6" fillId="4" borderId="4" xfId="0" applyFont="1" applyFill="1" applyBorder="1" applyAlignment="1">
      <alignment horizontal="center" vertical="center" wrapText="1"/>
    </xf>
    <xf numFmtId="0" fontId="6" fillId="3" borderId="1" xfId="0" applyFont="1" applyFill="1" applyBorder="1" applyAlignment="1">
      <alignment vertical="center" wrapText="1"/>
    </xf>
    <xf numFmtId="165" fontId="6" fillId="3" borderId="2" xfId="3" applyNumberFormat="1" applyFont="1" applyFill="1" applyBorder="1" applyAlignment="1">
      <alignment vertical="center" wrapText="1"/>
    </xf>
    <xf numFmtId="165" fontId="6" fillId="3" borderId="3" xfId="3" applyNumberFormat="1" applyFont="1" applyFill="1" applyBorder="1" applyAlignment="1">
      <alignment vertical="center" wrapText="1"/>
    </xf>
    <xf numFmtId="0" fontId="8" fillId="0" borderId="0" xfId="0" applyFont="1"/>
    <xf numFmtId="164" fontId="6" fillId="3" borderId="2" xfId="1" applyNumberFormat="1" applyFont="1" applyFill="1" applyBorder="1" applyAlignment="1">
      <alignment horizontal="center" vertical="center" wrapText="1"/>
    </xf>
    <xf numFmtId="164" fontId="6" fillId="3" borderId="2" xfId="1" applyNumberFormat="1" applyFont="1" applyFill="1" applyBorder="1" applyAlignment="1">
      <alignment vertical="center" wrapText="1"/>
    </xf>
    <xf numFmtId="0" fontId="8" fillId="0" borderId="0" xfId="0" applyFont="1" applyAlignment="1">
      <alignment horizontal="center" vertical="center" wrapText="1"/>
    </xf>
    <xf numFmtId="0" fontId="0" fillId="0" borderId="12" xfId="0" applyBorder="1" applyAlignment="1">
      <alignment horizontal="left" vertical="center" wrapText="1"/>
    </xf>
    <xf numFmtId="3" fontId="0" fillId="0" borderId="12" xfId="0" applyNumberFormat="1" applyBorder="1" applyAlignment="1">
      <alignment horizontal="center" vertical="center" wrapText="1"/>
    </xf>
    <xf numFmtId="165" fontId="0" fillId="0" borderId="12" xfId="0" applyNumberFormat="1" applyBorder="1" applyAlignment="1">
      <alignment horizontal="center" vertical="center" wrapText="1"/>
    </xf>
    <xf numFmtId="0" fontId="7" fillId="5" borderId="12" xfId="0" applyFont="1" applyFill="1" applyBorder="1" applyAlignment="1">
      <alignment horizontal="center" vertical="center" wrapText="1"/>
    </xf>
    <xf numFmtId="0" fontId="7" fillId="6" borderId="12" xfId="0" applyFont="1" applyFill="1" applyBorder="1" applyAlignment="1">
      <alignment horizontal="left" vertical="center" wrapText="1"/>
    </xf>
    <xf numFmtId="3" fontId="7" fillId="6" borderId="12" xfId="0" applyNumberFormat="1" applyFont="1" applyFill="1" applyBorder="1" applyAlignment="1">
      <alignment horizontal="center" vertical="center" wrapText="1"/>
    </xf>
    <xf numFmtId="165" fontId="7" fillId="6" borderId="12" xfId="0" applyNumberFormat="1" applyFont="1" applyFill="1" applyBorder="1" applyAlignment="1">
      <alignment horizontal="center" vertical="center" wrapText="1"/>
    </xf>
    <xf numFmtId="0" fontId="6" fillId="4" borderId="7" xfId="0" applyFont="1" applyFill="1" applyBorder="1" applyAlignment="1">
      <alignment horizontal="center" vertical="center" wrapText="1"/>
    </xf>
    <xf numFmtId="0" fontId="0" fillId="0" borderId="8" xfId="0" applyBorder="1"/>
    <xf numFmtId="0" fontId="6" fillId="4" borderId="9" xfId="0" applyFont="1" applyFill="1" applyBorder="1" applyAlignment="1">
      <alignment horizontal="center" vertical="center" wrapText="1"/>
    </xf>
    <xf numFmtId="0" fontId="0" fillId="0" borderId="5" xfId="0" applyBorder="1"/>
    <xf numFmtId="0" fontId="4" fillId="2" borderId="6" xfId="0" applyFont="1" applyFill="1" applyBorder="1" applyAlignment="1">
      <alignment horizontal="center" vertical="center" wrapText="1"/>
    </xf>
    <xf numFmtId="0" fontId="3" fillId="2" borderId="0" xfId="0" applyFont="1" applyFill="1" applyAlignment="1">
      <alignment vertical="top"/>
    </xf>
    <xf numFmtId="0" fontId="0" fillId="0" borderId="6" xfId="0" applyBorder="1"/>
    <xf numFmtId="0" fontId="4" fillId="2" borderId="6" xfId="0" applyFont="1" applyFill="1" applyBorder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0" fontId="6" fillId="4" borderId="10" xfId="0" applyFont="1" applyFill="1" applyBorder="1" applyAlignment="1">
      <alignment horizontal="center" vertical="center" wrapText="1"/>
    </xf>
    <xf numFmtId="0" fontId="0" fillId="0" borderId="2" xfId="0" applyBorder="1"/>
    <xf numFmtId="0" fontId="6" fillId="4" borderId="11" xfId="0" applyFont="1" applyFill="1" applyBorder="1" applyAlignment="1">
      <alignment horizontal="center" vertical="center" wrapText="1"/>
    </xf>
    <xf numFmtId="0" fontId="0" fillId="0" borderId="3" xfId="0" applyBorder="1"/>
    <xf numFmtId="0" fontId="7" fillId="5" borderId="12" xfId="0" applyFont="1" applyFill="1" applyBorder="1" applyAlignment="1">
      <alignment horizontal="center" vertical="center" wrapText="1"/>
    </xf>
    <xf numFmtId="0" fontId="0" fillId="0" borderId="13" xfId="0" applyBorder="1"/>
    <xf numFmtId="0" fontId="0" fillId="0" borderId="14" xfId="0" applyBorder="1"/>
  </cellXfs>
  <cellStyles count="4">
    <cellStyle name="Millares" xfId="1" builtinId="3"/>
    <cellStyle name="Normal" xfId="0" builtinId="0"/>
    <cellStyle name="Normal 2" xfId="2" xr:uid="{00000000-0005-0000-0000-000021000000}"/>
    <cellStyle name="Porcentaje" xfId="3" builtinId="5"/>
  </cellStyles>
  <dxfs count="34"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theme" Target="theme/theme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1154" name="1 Imagen">
          <a:extLst>
            <a:ext uri="{FF2B5EF4-FFF2-40B4-BE49-F238E27FC236}">
              <a16:creationId xmlns:a16="http://schemas.microsoft.com/office/drawing/2014/main" id="{00000000-0008-0000-0000-00008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95275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2" name="Image 2" descr="Picture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B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D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F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20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21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610"/>
  <sheetViews>
    <sheetView showGridLines="0" tabSelected="1" workbookViewId="0">
      <selection activeCell="E6" sqref="E6:F6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26" t="s">
        <v>0</v>
      </c>
      <c r="F1" s="27"/>
      <c r="G1" s="27"/>
      <c r="H1" s="27"/>
    </row>
    <row r="2" spans="1:8" ht="30" customHeight="1" thickBot="1" x14ac:dyDescent="0.3">
      <c r="B2" s="2"/>
      <c r="C2" s="3"/>
      <c r="D2" s="2"/>
      <c r="E2" s="28"/>
      <c r="F2" s="28"/>
      <c r="G2" s="28"/>
      <c r="H2" s="28"/>
    </row>
    <row r="3" spans="1:8" ht="20.100000000000001" customHeight="1" thickBot="1" x14ac:dyDescent="0.3">
      <c r="B3" s="2"/>
      <c r="C3" s="3"/>
      <c r="D3" s="2"/>
      <c r="E3" s="29" t="s">
        <v>1</v>
      </c>
      <c r="F3" s="28"/>
      <c r="G3" s="28"/>
      <c r="H3" s="28"/>
    </row>
    <row r="4" spans="1:8" ht="20.100000000000001" customHeight="1" x14ac:dyDescent="0.25">
      <c r="B4" s="2"/>
      <c r="D4" s="2"/>
      <c r="E4" s="30" t="s">
        <v>2</v>
      </c>
      <c r="F4" s="27"/>
      <c r="G4" s="27"/>
      <c r="H4" s="27"/>
    </row>
    <row r="5" spans="1:8" ht="20.45" customHeight="1" thickBot="1" x14ac:dyDescent="0.25">
      <c r="B5" s="5"/>
      <c r="E5" s="27"/>
      <c r="F5" s="27"/>
      <c r="G5" s="27"/>
      <c r="H5" s="27"/>
    </row>
    <row r="6" spans="1:8" ht="29.25" customHeight="1" x14ac:dyDescent="0.2">
      <c r="B6" s="22" t="s">
        <v>3</v>
      </c>
      <c r="C6" s="24" t="s">
        <v>4</v>
      </c>
      <c r="D6" s="25"/>
      <c r="E6" s="24" t="s">
        <v>5</v>
      </c>
      <c r="F6" s="25"/>
      <c r="G6" s="31" t="s">
        <v>6</v>
      </c>
      <c r="H6" s="33" t="s">
        <v>7</v>
      </c>
    </row>
    <row r="7" spans="1:8" ht="20.100000000000001" customHeight="1" thickBot="1" x14ac:dyDescent="0.25">
      <c r="B7" s="23"/>
      <c r="C7" s="7">
        <v>2019</v>
      </c>
      <c r="D7" s="7">
        <v>2020</v>
      </c>
      <c r="E7" s="7">
        <v>2019</v>
      </c>
      <c r="F7" s="7">
        <v>2020</v>
      </c>
      <c r="G7" s="32"/>
      <c r="H7" s="34"/>
    </row>
    <row r="8" spans="1:8" ht="20.100000000000001" customHeight="1" thickBot="1" x14ac:dyDescent="0.25">
      <c r="A8" s="11"/>
      <c r="B8" s="8" t="s">
        <v>2</v>
      </c>
      <c r="C8" s="12">
        <f>+C19+C75+C173+C349+C582</f>
        <v>134859</v>
      </c>
      <c r="D8" s="13">
        <f>+D19+D75+D173+D349+D582</f>
        <v>89398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-0.33710023061123101</v>
      </c>
      <c r="H8" s="10">
        <f t="shared" ref="H8:H13" si="1">+IF(OR(AND(E8=""),(G8="")),"",E8*G8)</f>
        <v>-0.33710023061123101</v>
      </c>
    </row>
    <row r="9" spans="1:8" x14ac:dyDescent="0.2">
      <c r="A9" s="14"/>
      <c r="B9" s="15" t="s">
        <v>8</v>
      </c>
      <c r="C9" s="16">
        <f>+C19</f>
        <v>856</v>
      </c>
      <c r="D9" s="16">
        <f>+D19</f>
        <v>496</v>
      </c>
      <c r="E9" s="17">
        <f t="shared" ref="E9:F13" si="2">+C9/C$8</f>
        <v>6.3473702162999872E-3</v>
      </c>
      <c r="F9" s="17">
        <f t="shared" si="2"/>
        <v>5.5482225553144362E-3</v>
      </c>
      <c r="G9" s="17">
        <f t="shared" si="0"/>
        <v>-0.42056074766355139</v>
      </c>
      <c r="H9" s="17">
        <f t="shared" si="1"/>
        <v>-2.6694547638644807E-3</v>
      </c>
    </row>
    <row r="10" spans="1:8" ht="25.5" x14ac:dyDescent="0.2">
      <c r="A10" s="14"/>
      <c r="B10" s="15" t="s">
        <v>9</v>
      </c>
      <c r="C10" s="16">
        <f>+C75</f>
        <v>13255</v>
      </c>
      <c r="D10" s="16">
        <f>+D75</f>
        <v>11068</v>
      </c>
      <c r="E10" s="17">
        <f t="shared" si="2"/>
        <v>9.8287841375065813E-2</v>
      </c>
      <c r="F10" s="17">
        <f t="shared" si="2"/>
        <v>0.12380590169802456</v>
      </c>
      <c r="G10" s="17">
        <f t="shared" si="0"/>
        <v>-0.16499434175782723</v>
      </c>
      <c r="H10" s="17">
        <f t="shared" si="1"/>
        <v>-1.6216937690476722E-2</v>
      </c>
    </row>
    <row r="11" spans="1:8" ht="25.5" x14ac:dyDescent="0.2">
      <c r="A11" s="14"/>
      <c r="B11" s="15" t="s">
        <v>10</v>
      </c>
      <c r="C11" s="16">
        <f>+C173</f>
        <v>16672</v>
      </c>
      <c r="D11" s="16">
        <f>+D173</f>
        <v>12114</v>
      </c>
      <c r="E11" s="17">
        <f t="shared" si="2"/>
        <v>0.12362541617541284</v>
      </c>
      <c r="F11" s="17">
        <f t="shared" si="2"/>
        <v>0.13550638716749816</v>
      </c>
      <c r="G11" s="17">
        <f t="shared" si="0"/>
        <v>-0.27339251439539347</v>
      </c>
      <c r="H11" s="17">
        <f t="shared" si="1"/>
        <v>-3.3798263371373066E-2</v>
      </c>
    </row>
    <row r="12" spans="1:8" ht="25.5" x14ac:dyDescent="0.2">
      <c r="A12" s="14"/>
      <c r="B12" s="15" t="s">
        <v>11</v>
      </c>
      <c r="C12" s="16">
        <f>+C349</f>
        <v>76619</v>
      </c>
      <c r="D12" s="16">
        <f>+D349</f>
        <v>48660</v>
      </c>
      <c r="E12" s="17">
        <f t="shared" si="2"/>
        <v>0.5681415404237018</v>
      </c>
      <c r="F12" s="17">
        <f t="shared" si="2"/>
        <v>0.54430747891451714</v>
      </c>
      <c r="G12" s="17">
        <f t="shared" si="0"/>
        <v>-0.36490948720291311</v>
      </c>
      <c r="H12" s="17">
        <f t="shared" si="1"/>
        <v>-0.20732023817468614</v>
      </c>
    </row>
    <row r="13" spans="1:8" ht="25.5" x14ac:dyDescent="0.2">
      <c r="A13" s="14"/>
      <c r="B13" s="15" t="s">
        <v>12</v>
      </c>
      <c r="C13" s="16">
        <f>+C582</f>
        <v>27457</v>
      </c>
      <c r="D13" s="16">
        <f>+D582</f>
        <v>17060</v>
      </c>
      <c r="E13" s="17">
        <f t="shared" si="2"/>
        <v>0.20359783180951957</v>
      </c>
      <c r="F13" s="17">
        <f t="shared" si="2"/>
        <v>0.19083200966464575</v>
      </c>
      <c r="G13" s="17">
        <f t="shared" si="0"/>
        <v>-0.378664821357031</v>
      </c>
      <c r="H13" s="17">
        <f t="shared" si="1"/>
        <v>-7.7095336610830567E-2</v>
      </c>
    </row>
    <row r="14" spans="1:8" x14ac:dyDescent="0.2">
      <c r="A14" s="11"/>
      <c r="B14" t="s">
        <v>13</v>
      </c>
    </row>
    <row r="15" spans="1:8" x14ac:dyDescent="0.2">
      <c r="A15" s="11"/>
    </row>
    <row r="16" spans="1:8" x14ac:dyDescent="0.2">
      <c r="A16" s="11"/>
    </row>
    <row r="17" spans="1:8" ht="29.25" customHeight="1" x14ac:dyDescent="0.2">
      <c r="A17" s="14"/>
      <c r="B17" s="35" t="s">
        <v>3</v>
      </c>
      <c r="C17" s="35" t="s">
        <v>14</v>
      </c>
      <c r="D17" s="37"/>
      <c r="E17" s="35" t="s">
        <v>5</v>
      </c>
      <c r="F17" s="37"/>
      <c r="G17" s="35" t="s">
        <v>15</v>
      </c>
      <c r="H17" s="35" t="s">
        <v>7</v>
      </c>
    </row>
    <row r="18" spans="1:8" x14ac:dyDescent="0.2">
      <c r="A18" s="14"/>
      <c r="B18" s="36"/>
      <c r="C18" s="18">
        <v>2019</v>
      </c>
      <c r="D18" s="18">
        <v>2020</v>
      </c>
      <c r="E18" s="18">
        <v>2019</v>
      </c>
      <c r="F18" s="18">
        <v>2020</v>
      </c>
      <c r="G18" s="36"/>
      <c r="H18" s="36"/>
    </row>
    <row r="19" spans="1:8" x14ac:dyDescent="0.2">
      <c r="A19" s="14"/>
      <c r="B19" s="19" t="s">
        <v>8</v>
      </c>
      <c r="C19" s="20">
        <f>SUM(C20:C69)</f>
        <v>856</v>
      </c>
      <c r="D19" s="20">
        <f>SUM(D20:D69)</f>
        <v>496</v>
      </c>
      <c r="E19" s="21">
        <f t="shared" ref="E19:E50" si="3">+IF(C19=0,"",C19/C$19)</f>
        <v>1</v>
      </c>
      <c r="F19" s="21">
        <f t="shared" ref="F19:F50" si="4">+IF(D19=0,"",D19/D$19)</f>
        <v>1</v>
      </c>
      <c r="G19" s="21">
        <f>+IF(AND(C19=0,D19=0),"",IF(C19=0,1,IF(D19=0,-1,(D19-C19)/C19)))</f>
        <v>-0.42056074766355139</v>
      </c>
      <c r="H19" s="21">
        <f t="shared" ref="H19:H50" si="5">+IF(OR(AND(E19=""),(G19="")),"",E19*G19)</f>
        <v>-0.42056074766355139</v>
      </c>
    </row>
    <row r="20" spans="1:8" x14ac:dyDescent="0.2">
      <c r="A20" s="14"/>
      <c r="B20" s="15" t="s">
        <v>16</v>
      </c>
      <c r="C20" s="16">
        <v>3</v>
      </c>
      <c r="D20" s="16">
        <v>0</v>
      </c>
      <c r="E20" s="17">
        <f t="shared" si="3"/>
        <v>3.5046728971962616E-3</v>
      </c>
      <c r="F20" s="17" t="str">
        <f t="shared" si="4"/>
        <v/>
      </c>
      <c r="G20" s="17">
        <f t="shared" ref="G20:G51" si="6">+IF(AND(C20=0,D20=0)," ",IF(C20=0,1,IF(D20=0,-1,(D20-C20)/C20)))</f>
        <v>-1</v>
      </c>
      <c r="H20" s="17">
        <f t="shared" si="5"/>
        <v>-3.5046728971962616E-3</v>
      </c>
    </row>
    <row r="21" spans="1:8" x14ac:dyDescent="0.2">
      <c r="A21" s="14"/>
      <c r="B21" s="15" t="s">
        <v>17</v>
      </c>
      <c r="C21" s="16">
        <v>1</v>
      </c>
      <c r="D21" s="16">
        <v>3</v>
      </c>
      <c r="E21" s="17">
        <f t="shared" si="3"/>
        <v>1.1682242990654205E-3</v>
      </c>
      <c r="F21" s="17">
        <f t="shared" si="4"/>
        <v>6.0483870967741934E-3</v>
      </c>
      <c r="G21" s="17">
        <f t="shared" si="6"/>
        <v>2</v>
      </c>
      <c r="H21" s="17">
        <f t="shared" si="5"/>
        <v>2.3364485981308409E-3</v>
      </c>
    </row>
    <row r="22" spans="1:8" ht="38.25" x14ac:dyDescent="0.2">
      <c r="A22" s="14"/>
      <c r="B22" s="15" t="s">
        <v>18</v>
      </c>
      <c r="C22" s="16">
        <v>0</v>
      </c>
      <c r="D22" s="16">
        <v>1</v>
      </c>
      <c r="E22" s="17" t="str">
        <f t="shared" si="3"/>
        <v/>
      </c>
      <c r="F22" s="17">
        <f t="shared" si="4"/>
        <v>2.0161290322580645E-3</v>
      </c>
      <c r="G22" s="17">
        <f t="shared" si="6"/>
        <v>1</v>
      </c>
      <c r="H22" s="17" t="str">
        <f t="shared" si="5"/>
        <v/>
      </c>
    </row>
    <row r="23" spans="1:8" ht="38.25" x14ac:dyDescent="0.2">
      <c r="A23" s="14"/>
      <c r="B23" s="15" t="s">
        <v>19</v>
      </c>
      <c r="C23" s="16">
        <v>16</v>
      </c>
      <c r="D23" s="16">
        <v>1</v>
      </c>
      <c r="E23" s="17">
        <f t="shared" si="3"/>
        <v>1.8691588785046728E-2</v>
      </c>
      <c r="F23" s="17">
        <f t="shared" si="4"/>
        <v>2.0161290322580645E-3</v>
      </c>
      <c r="G23" s="17">
        <f t="shared" si="6"/>
        <v>-0.9375</v>
      </c>
      <c r="H23" s="17">
        <f t="shared" si="5"/>
        <v>-1.7523364485981307E-2</v>
      </c>
    </row>
    <row r="24" spans="1:8" ht="25.5" x14ac:dyDescent="0.2">
      <c r="A24" s="14"/>
      <c r="B24" s="15" t="s">
        <v>20</v>
      </c>
      <c r="C24" s="16">
        <v>2</v>
      </c>
      <c r="D24" s="16">
        <v>1</v>
      </c>
      <c r="E24" s="17">
        <f t="shared" si="3"/>
        <v>2.3364485981308409E-3</v>
      </c>
      <c r="F24" s="17">
        <f t="shared" si="4"/>
        <v>2.0161290322580645E-3</v>
      </c>
      <c r="G24" s="17">
        <f t="shared" si="6"/>
        <v>-0.5</v>
      </c>
      <c r="H24" s="17">
        <f t="shared" si="5"/>
        <v>-1.1682242990654205E-3</v>
      </c>
    </row>
    <row r="25" spans="1:8" ht="38.25" x14ac:dyDescent="0.2">
      <c r="A25" s="14"/>
      <c r="B25" s="15" t="s">
        <v>21</v>
      </c>
      <c r="C25" s="16">
        <v>2</v>
      </c>
      <c r="D25" s="16">
        <v>2</v>
      </c>
      <c r="E25" s="17">
        <f t="shared" si="3"/>
        <v>2.3364485981308409E-3</v>
      </c>
      <c r="F25" s="17">
        <f t="shared" si="4"/>
        <v>4.0322580645161289E-3</v>
      </c>
      <c r="G25" s="17">
        <f t="shared" si="6"/>
        <v>0</v>
      </c>
      <c r="H25" s="17">
        <f t="shared" si="5"/>
        <v>0</v>
      </c>
    </row>
    <row r="26" spans="1:8" ht="25.5" x14ac:dyDescent="0.2">
      <c r="A26" s="14"/>
      <c r="B26" s="15" t="s">
        <v>22</v>
      </c>
      <c r="C26" s="16">
        <v>10</v>
      </c>
      <c r="D26" s="16">
        <v>2</v>
      </c>
      <c r="E26" s="17">
        <f t="shared" si="3"/>
        <v>1.1682242990654205E-2</v>
      </c>
      <c r="F26" s="17">
        <f t="shared" si="4"/>
        <v>4.0322580645161289E-3</v>
      </c>
      <c r="G26" s="17">
        <f t="shared" si="6"/>
        <v>-0.8</v>
      </c>
      <c r="H26" s="17">
        <f t="shared" si="5"/>
        <v>-9.3457943925233638E-3</v>
      </c>
    </row>
    <row r="27" spans="1:8" x14ac:dyDescent="0.2">
      <c r="A27" s="14"/>
      <c r="B27" s="15" t="s">
        <v>23</v>
      </c>
      <c r="C27" s="16">
        <v>36</v>
      </c>
      <c r="D27" s="16">
        <v>28</v>
      </c>
      <c r="E27" s="17">
        <f t="shared" si="3"/>
        <v>4.2056074766355138E-2</v>
      </c>
      <c r="F27" s="17">
        <f t="shared" si="4"/>
        <v>5.6451612903225805E-2</v>
      </c>
      <c r="G27" s="17">
        <f t="shared" si="6"/>
        <v>-0.22222222222222221</v>
      </c>
      <c r="H27" s="17">
        <f t="shared" si="5"/>
        <v>-9.3457943925233638E-3</v>
      </c>
    </row>
    <row r="28" spans="1:8" x14ac:dyDescent="0.2">
      <c r="A28" s="14"/>
      <c r="B28" s="15" t="s">
        <v>24</v>
      </c>
      <c r="C28" s="16">
        <v>14</v>
      </c>
      <c r="D28" s="16">
        <v>8</v>
      </c>
      <c r="E28" s="17">
        <f t="shared" si="3"/>
        <v>1.6355140186915886E-2</v>
      </c>
      <c r="F28" s="17">
        <f t="shared" si="4"/>
        <v>1.6129032258064516E-2</v>
      </c>
      <c r="G28" s="17">
        <f t="shared" si="6"/>
        <v>-0.42857142857142855</v>
      </c>
      <c r="H28" s="17">
        <f t="shared" si="5"/>
        <v>-7.0093457943925224E-3</v>
      </c>
    </row>
    <row r="29" spans="1:8" x14ac:dyDescent="0.2">
      <c r="A29" s="14"/>
      <c r="B29" s="15" t="s">
        <v>25</v>
      </c>
      <c r="C29" s="16">
        <v>17</v>
      </c>
      <c r="D29" s="16">
        <v>10</v>
      </c>
      <c r="E29" s="17">
        <f t="shared" si="3"/>
        <v>1.9859813084112148E-2</v>
      </c>
      <c r="F29" s="17">
        <f t="shared" si="4"/>
        <v>2.0161290322580645E-2</v>
      </c>
      <c r="G29" s="17">
        <f t="shared" si="6"/>
        <v>-0.41176470588235292</v>
      </c>
      <c r="H29" s="17">
        <f t="shared" si="5"/>
        <v>-8.1775700934579431E-3</v>
      </c>
    </row>
    <row r="30" spans="1:8" x14ac:dyDescent="0.2">
      <c r="A30" s="14"/>
      <c r="B30" s="15" t="s">
        <v>26</v>
      </c>
      <c r="C30" s="16">
        <v>257</v>
      </c>
      <c r="D30" s="16">
        <v>157</v>
      </c>
      <c r="E30" s="17">
        <f t="shared" si="3"/>
        <v>0.30023364485981308</v>
      </c>
      <c r="F30" s="17">
        <f t="shared" si="4"/>
        <v>0.31653225806451613</v>
      </c>
      <c r="G30" s="17">
        <f t="shared" si="6"/>
        <v>-0.38910505836575876</v>
      </c>
      <c r="H30" s="17">
        <f t="shared" si="5"/>
        <v>-0.11682242990654206</v>
      </c>
    </row>
    <row r="31" spans="1:8" ht="25.5" x14ac:dyDescent="0.2">
      <c r="A31" s="14"/>
      <c r="B31" s="15" t="s">
        <v>27</v>
      </c>
      <c r="C31" s="16">
        <v>0</v>
      </c>
      <c r="D31" s="16">
        <v>1</v>
      </c>
      <c r="E31" s="17" t="str">
        <f t="shared" si="3"/>
        <v/>
      </c>
      <c r="F31" s="17">
        <f t="shared" si="4"/>
        <v>2.0161290322580645E-3</v>
      </c>
      <c r="G31" s="17">
        <f t="shared" si="6"/>
        <v>1</v>
      </c>
      <c r="H31" s="17" t="str">
        <f t="shared" si="5"/>
        <v/>
      </c>
    </row>
    <row r="32" spans="1:8" x14ac:dyDescent="0.2">
      <c r="A32" s="14"/>
      <c r="B32" s="15" t="s">
        <v>28</v>
      </c>
      <c r="C32" s="16">
        <v>1</v>
      </c>
      <c r="D32" s="16">
        <v>1</v>
      </c>
      <c r="E32" s="17">
        <f t="shared" si="3"/>
        <v>1.1682242990654205E-3</v>
      </c>
      <c r="F32" s="17">
        <f t="shared" si="4"/>
        <v>2.0161290322580645E-3</v>
      </c>
      <c r="G32" s="17">
        <f t="shared" si="6"/>
        <v>0</v>
      </c>
      <c r="H32" s="17">
        <f t="shared" si="5"/>
        <v>0</v>
      </c>
    </row>
    <row r="33" spans="1:8" x14ac:dyDescent="0.2">
      <c r="A33" s="14"/>
      <c r="B33" s="15" t="s">
        <v>29</v>
      </c>
      <c r="C33" s="16">
        <v>2</v>
      </c>
      <c r="D33" s="16">
        <v>0</v>
      </c>
      <c r="E33" s="17">
        <f t="shared" si="3"/>
        <v>2.3364485981308409E-3</v>
      </c>
      <c r="F33" s="17" t="str">
        <f t="shared" si="4"/>
        <v/>
      </c>
      <c r="G33" s="17">
        <f t="shared" si="6"/>
        <v>-1</v>
      </c>
      <c r="H33" s="17">
        <f t="shared" si="5"/>
        <v>-2.3364485981308409E-3</v>
      </c>
    </row>
    <row r="34" spans="1:8" x14ac:dyDescent="0.2">
      <c r="A34" s="14"/>
      <c r="B34" s="15" t="s">
        <v>30</v>
      </c>
      <c r="C34" s="16">
        <v>1</v>
      </c>
      <c r="D34" s="16">
        <v>0</v>
      </c>
      <c r="E34" s="17">
        <f t="shared" si="3"/>
        <v>1.1682242990654205E-3</v>
      </c>
      <c r="F34" s="17" t="str">
        <f t="shared" si="4"/>
        <v/>
      </c>
      <c r="G34" s="17">
        <f t="shared" si="6"/>
        <v>-1</v>
      </c>
      <c r="H34" s="17">
        <f t="shared" si="5"/>
        <v>-1.1682242990654205E-3</v>
      </c>
    </row>
    <row r="35" spans="1:8" x14ac:dyDescent="0.2">
      <c r="A35" s="14"/>
      <c r="B35" s="15" t="s">
        <v>31</v>
      </c>
      <c r="C35" s="16">
        <v>0</v>
      </c>
      <c r="D35" s="16">
        <v>0</v>
      </c>
      <c r="E35" s="17" t="str">
        <f t="shared" si="3"/>
        <v/>
      </c>
      <c r="F35" s="17" t="str">
        <f t="shared" si="4"/>
        <v/>
      </c>
      <c r="G35" s="17" t="str">
        <f t="shared" si="6"/>
        <v xml:space="preserve"> </v>
      </c>
      <c r="H35" s="17" t="str">
        <f t="shared" si="5"/>
        <v/>
      </c>
    </row>
    <row r="36" spans="1:8" x14ac:dyDescent="0.2">
      <c r="A36" s="14"/>
      <c r="B36" s="15" t="s">
        <v>32</v>
      </c>
      <c r="C36" s="16">
        <v>49</v>
      </c>
      <c r="D36" s="16">
        <v>34</v>
      </c>
      <c r="E36" s="17">
        <f t="shared" si="3"/>
        <v>5.7242990654205607E-2</v>
      </c>
      <c r="F36" s="17">
        <f t="shared" si="4"/>
        <v>6.8548387096774188E-2</v>
      </c>
      <c r="G36" s="17">
        <f t="shared" si="6"/>
        <v>-0.30612244897959184</v>
      </c>
      <c r="H36" s="17">
        <f t="shared" si="5"/>
        <v>-1.752336448598131E-2</v>
      </c>
    </row>
    <row r="37" spans="1:8" ht="25.5" x14ac:dyDescent="0.2">
      <c r="A37" s="14"/>
      <c r="B37" s="15" t="s">
        <v>33</v>
      </c>
      <c r="C37" s="16">
        <v>0</v>
      </c>
      <c r="D37" s="16">
        <v>1</v>
      </c>
      <c r="E37" s="17" t="str">
        <f t="shared" si="3"/>
        <v/>
      </c>
      <c r="F37" s="17">
        <f t="shared" si="4"/>
        <v>2.0161290322580645E-3</v>
      </c>
      <c r="G37" s="17">
        <f t="shared" si="6"/>
        <v>1</v>
      </c>
      <c r="H37" s="17" t="str">
        <f t="shared" si="5"/>
        <v/>
      </c>
    </row>
    <row r="38" spans="1:8" ht="25.5" x14ac:dyDescent="0.2">
      <c r="A38" s="14"/>
      <c r="B38" s="15" t="s">
        <v>34</v>
      </c>
      <c r="C38" s="16">
        <v>9</v>
      </c>
      <c r="D38" s="16">
        <v>4</v>
      </c>
      <c r="E38" s="17">
        <f t="shared" si="3"/>
        <v>1.0514018691588784E-2</v>
      </c>
      <c r="F38" s="17">
        <f t="shared" si="4"/>
        <v>8.0645161290322578E-3</v>
      </c>
      <c r="G38" s="17">
        <f t="shared" si="6"/>
        <v>-0.55555555555555558</v>
      </c>
      <c r="H38" s="17">
        <f t="shared" si="5"/>
        <v>-5.8411214953271026E-3</v>
      </c>
    </row>
    <row r="39" spans="1:8" x14ac:dyDescent="0.2">
      <c r="A39" s="14"/>
      <c r="B39" s="15" t="s">
        <v>35</v>
      </c>
      <c r="C39" s="16">
        <v>17</v>
      </c>
      <c r="D39" s="16">
        <v>13</v>
      </c>
      <c r="E39" s="17">
        <f t="shared" si="3"/>
        <v>1.9859813084112148E-2</v>
      </c>
      <c r="F39" s="17">
        <f t="shared" si="4"/>
        <v>2.620967741935484E-2</v>
      </c>
      <c r="G39" s="17">
        <f t="shared" si="6"/>
        <v>-0.23529411764705882</v>
      </c>
      <c r="H39" s="17">
        <f t="shared" si="5"/>
        <v>-4.6728971962616819E-3</v>
      </c>
    </row>
    <row r="40" spans="1:8" ht="25.5" x14ac:dyDescent="0.2">
      <c r="A40" s="14"/>
      <c r="B40" s="15" t="s">
        <v>36</v>
      </c>
      <c r="C40" s="16">
        <v>0</v>
      </c>
      <c r="D40" s="16">
        <v>0</v>
      </c>
      <c r="E40" s="17" t="str">
        <f t="shared" si="3"/>
        <v/>
      </c>
      <c r="F40" s="17" t="str">
        <f t="shared" si="4"/>
        <v/>
      </c>
      <c r="G40" s="17" t="str">
        <f t="shared" si="6"/>
        <v xml:space="preserve"> </v>
      </c>
      <c r="H40" s="17" t="str">
        <f t="shared" si="5"/>
        <v/>
      </c>
    </row>
    <row r="41" spans="1:8" ht="25.5" x14ac:dyDescent="0.2">
      <c r="A41" s="14"/>
      <c r="B41" s="15" t="s">
        <v>37</v>
      </c>
      <c r="C41" s="16">
        <v>0</v>
      </c>
      <c r="D41" s="16">
        <v>0</v>
      </c>
      <c r="E41" s="17" t="str">
        <f t="shared" si="3"/>
        <v/>
      </c>
      <c r="F41" s="17" t="str">
        <f t="shared" si="4"/>
        <v/>
      </c>
      <c r="G41" s="17" t="str">
        <f t="shared" si="6"/>
        <v xml:space="preserve"> </v>
      </c>
      <c r="H41" s="17" t="str">
        <f t="shared" si="5"/>
        <v/>
      </c>
    </row>
    <row r="42" spans="1:8" x14ac:dyDescent="0.2">
      <c r="A42" s="14"/>
      <c r="B42" s="15" t="s">
        <v>38</v>
      </c>
      <c r="C42" s="16">
        <v>2</v>
      </c>
      <c r="D42" s="16">
        <v>0</v>
      </c>
      <c r="E42" s="17">
        <f t="shared" si="3"/>
        <v>2.3364485981308409E-3</v>
      </c>
      <c r="F42" s="17" t="str">
        <f t="shared" si="4"/>
        <v/>
      </c>
      <c r="G42" s="17">
        <f t="shared" si="6"/>
        <v>-1</v>
      </c>
      <c r="H42" s="17">
        <f t="shared" si="5"/>
        <v>-2.3364485981308409E-3</v>
      </c>
    </row>
    <row r="43" spans="1:8" x14ac:dyDescent="0.2">
      <c r="A43" s="14"/>
      <c r="B43" s="15" t="s">
        <v>39</v>
      </c>
      <c r="C43" s="16">
        <v>0</v>
      </c>
      <c r="D43" s="16">
        <v>2</v>
      </c>
      <c r="E43" s="17" t="str">
        <f t="shared" si="3"/>
        <v/>
      </c>
      <c r="F43" s="17">
        <f t="shared" si="4"/>
        <v>4.0322580645161289E-3</v>
      </c>
      <c r="G43" s="17">
        <f t="shared" si="6"/>
        <v>1</v>
      </c>
      <c r="H43" s="17" t="str">
        <f t="shared" si="5"/>
        <v/>
      </c>
    </row>
    <row r="44" spans="1:8" ht="25.5" x14ac:dyDescent="0.2">
      <c r="A44" s="14"/>
      <c r="B44" s="15" t="s">
        <v>40</v>
      </c>
      <c r="C44" s="16">
        <v>62</v>
      </c>
      <c r="D44" s="16">
        <v>4</v>
      </c>
      <c r="E44" s="17">
        <f t="shared" si="3"/>
        <v>7.2429906542056069E-2</v>
      </c>
      <c r="F44" s="17">
        <f t="shared" si="4"/>
        <v>8.0645161290322578E-3</v>
      </c>
      <c r="G44" s="17">
        <f t="shared" si="6"/>
        <v>-0.93548387096774188</v>
      </c>
      <c r="H44" s="17">
        <f t="shared" si="5"/>
        <v>-6.7757009345794386E-2</v>
      </c>
    </row>
    <row r="45" spans="1:8" ht="25.5" x14ac:dyDescent="0.2">
      <c r="A45" s="14"/>
      <c r="B45" s="15" t="s">
        <v>41</v>
      </c>
      <c r="C45" s="16">
        <v>47</v>
      </c>
      <c r="D45" s="16">
        <v>17</v>
      </c>
      <c r="E45" s="17">
        <f t="shared" si="3"/>
        <v>5.4906542056074766E-2</v>
      </c>
      <c r="F45" s="17">
        <f t="shared" si="4"/>
        <v>3.4274193548387094E-2</v>
      </c>
      <c r="G45" s="17">
        <f t="shared" si="6"/>
        <v>-0.63829787234042556</v>
      </c>
      <c r="H45" s="17">
        <f t="shared" si="5"/>
        <v>-3.5046728971962621E-2</v>
      </c>
    </row>
    <row r="46" spans="1:8" ht="25.5" x14ac:dyDescent="0.2">
      <c r="A46" s="14"/>
      <c r="B46" s="15" t="s">
        <v>42</v>
      </c>
      <c r="C46" s="16">
        <v>0</v>
      </c>
      <c r="D46" s="16">
        <v>0</v>
      </c>
      <c r="E46" s="17" t="str">
        <f t="shared" si="3"/>
        <v/>
      </c>
      <c r="F46" s="17" t="str">
        <f t="shared" si="4"/>
        <v/>
      </c>
      <c r="G46" s="17" t="str">
        <f t="shared" si="6"/>
        <v xml:space="preserve"> </v>
      </c>
      <c r="H46" s="17" t="str">
        <f t="shared" si="5"/>
        <v/>
      </c>
    </row>
    <row r="47" spans="1:8" x14ac:dyDescent="0.2">
      <c r="A47" s="14"/>
      <c r="B47" s="15" t="s">
        <v>43</v>
      </c>
      <c r="C47" s="16">
        <v>0</v>
      </c>
      <c r="D47" s="16">
        <v>0</v>
      </c>
      <c r="E47" s="17" t="str">
        <f t="shared" si="3"/>
        <v/>
      </c>
      <c r="F47" s="17" t="str">
        <f t="shared" si="4"/>
        <v/>
      </c>
      <c r="G47" s="17" t="str">
        <f t="shared" si="6"/>
        <v xml:space="preserve"> </v>
      </c>
      <c r="H47" s="17" t="str">
        <f t="shared" si="5"/>
        <v/>
      </c>
    </row>
    <row r="48" spans="1:8" ht="25.5" x14ac:dyDescent="0.2">
      <c r="A48" s="14"/>
      <c r="B48" s="15" t="s">
        <v>44</v>
      </c>
      <c r="C48" s="16">
        <v>0</v>
      </c>
      <c r="D48" s="16">
        <v>1</v>
      </c>
      <c r="E48" s="17" t="str">
        <f t="shared" si="3"/>
        <v/>
      </c>
      <c r="F48" s="17">
        <f t="shared" si="4"/>
        <v>2.0161290322580645E-3</v>
      </c>
      <c r="G48" s="17">
        <f t="shared" si="6"/>
        <v>1</v>
      </c>
      <c r="H48" s="17" t="str">
        <f t="shared" si="5"/>
        <v/>
      </c>
    </row>
    <row r="49" spans="1:8" ht="25.5" x14ac:dyDescent="0.2">
      <c r="A49" s="14"/>
      <c r="B49" s="15" t="s">
        <v>45</v>
      </c>
      <c r="C49" s="16">
        <v>0</v>
      </c>
      <c r="D49" s="16">
        <v>10</v>
      </c>
      <c r="E49" s="17" t="str">
        <f t="shared" si="3"/>
        <v/>
      </c>
      <c r="F49" s="17">
        <f t="shared" si="4"/>
        <v>2.0161290322580645E-2</v>
      </c>
      <c r="G49" s="17">
        <f t="shared" si="6"/>
        <v>1</v>
      </c>
      <c r="H49" s="17" t="str">
        <f t="shared" si="5"/>
        <v/>
      </c>
    </row>
    <row r="50" spans="1:8" x14ac:dyDescent="0.2">
      <c r="A50" s="14"/>
      <c r="B50" s="15" t="s">
        <v>46</v>
      </c>
      <c r="C50" s="16">
        <v>112</v>
      </c>
      <c r="D50" s="16">
        <v>65</v>
      </c>
      <c r="E50" s="17">
        <f t="shared" si="3"/>
        <v>0.13084112149532709</v>
      </c>
      <c r="F50" s="17">
        <f t="shared" si="4"/>
        <v>0.13104838709677419</v>
      </c>
      <c r="G50" s="17">
        <f t="shared" si="6"/>
        <v>-0.41964285714285715</v>
      </c>
      <c r="H50" s="17">
        <f t="shared" si="5"/>
        <v>-5.4906542056074759E-2</v>
      </c>
    </row>
    <row r="51" spans="1:8" x14ac:dyDescent="0.2">
      <c r="A51" s="14"/>
      <c r="B51" s="15" t="s">
        <v>47</v>
      </c>
      <c r="C51" s="16">
        <v>0</v>
      </c>
      <c r="D51" s="16">
        <v>1</v>
      </c>
      <c r="E51" s="17" t="str">
        <f t="shared" ref="E51:E69" si="7">+IF(C51=0,"",C51/C$19)</f>
        <v/>
      </c>
      <c r="F51" s="17">
        <f t="shared" ref="F51:F69" si="8">+IF(D51=0,"",D51/D$19)</f>
        <v>2.0161290322580645E-3</v>
      </c>
      <c r="G51" s="17">
        <f t="shared" si="6"/>
        <v>1</v>
      </c>
      <c r="H51" s="17" t="str">
        <f t="shared" ref="H51:H82" si="9">+IF(OR(AND(E51=""),(G51="")),"",E51*G51)</f>
        <v/>
      </c>
    </row>
    <row r="52" spans="1:8" x14ac:dyDescent="0.2">
      <c r="A52" s="14"/>
      <c r="B52" s="15" t="s">
        <v>48</v>
      </c>
      <c r="C52" s="16">
        <v>9</v>
      </c>
      <c r="D52" s="16">
        <v>1</v>
      </c>
      <c r="E52" s="17">
        <f t="shared" si="7"/>
        <v>1.0514018691588784E-2</v>
      </c>
      <c r="F52" s="17">
        <f t="shared" si="8"/>
        <v>2.0161290322580645E-3</v>
      </c>
      <c r="G52" s="17">
        <f t="shared" ref="G52:G69" si="10">+IF(AND(C52=0,D52=0)," ",IF(C52=0,1,IF(D52=0,-1,(D52-C52)/C52)))</f>
        <v>-0.88888888888888884</v>
      </c>
      <c r="H52" s="17">
        <f t="shared" si="9"/>
        <v>-9.3457943925233638E-3</v>
      </c>
    </row>
    <row r="53" spans="1:8" x14ac:dyDescent="0.2">
      <c r="A53" s="14"/>
      <c r="B53" s="15" t="s">
        <v>49</v>
      </c>
      <c r="C53" s="16">
        <v>5</v>
      </c>
      <c r="D53" s="16">
        <v>0</v>
      </c>
      <c r="E53" s="17">
        <f t="shared" si="7"/>
        <v>5.8411214953271026E-3</v>
      </c>
      <c r="F53" s="17" t="str">
        <f t="shared" si="8"/>
        <v/>
      </c>
      <c r="G53" s="17">
        <f t="shared" si="10"/>
        <v>-1</v>
      </c>
      <c r="H53" s="17">
        <f t="shared" si="9"/>
        <v>-5.8411214953271026E-3</v>
      </c>
    </row>
    <row r="54" spans="1:8" x14ac:dyDescent="0.2">
      <c r="A54" s="14"/>
      <c r="B54" s="15" t="s">
        <v>50</v>
      </c>
      <c r="C54" s="16">
        <v>30</v>
      </c>
      <c r="D54" s="16">
        <v>21</v>
      </c>
      <c r="E54" s="17">
        <f t="shared" si="7"/>
        <v>3.5046728971962614E-2</v>
      </c>
      <c r="F54" s="17">
        <f t="shared" si="8"/>
        <v>4.2338709677419352E-2</v>
      </c>
      <c r="G54" s="17">
        <f t="shared" si="10"/>
        <v>-0.3</v>
      </c>
      <c r="H54" s="17">
        <f t="shared" si="9"/>
        <v>-1.0514018691588784E-2</v>
      </c>
    </row>
    <row r="55" spans="1:8" x14ac:dyDescent="0.2">
      <c r="A55" s="14"/>
      <c r="B55" s="15" t="s">
        <v>51</v>
      </c>
      <c r="C55" s="16">
        <v>0</v>
      </c>
      <c r="D55" s="16">
        <v>0</v>
      </c>
      <c r="E55" s="17" t="str">
        <f t="shared" si="7"/>
        <v/>
      </c>
      <c r="F55" s="17" t="str">
        <f t="shared" si="8"/>
        <v/>
      </c>
      <c r="G55" s="17" t="str">
        <f t="shared" si="10"/>
        <v xml:space="preserve"> </v>
      </c>
      <c r="H55" s="17" t="str">
        <f t="shared" si="9"/>
        <v/>
      </c>
    </row>
    <row r="56" spans="1:8" x14ac:dyDescent="0.2">
      <c r="A56" s="14"/>
      <c r="B56" s="15" t="s">
        <v>52</v>
      </c>
      <c r="C56" s="16">
        <v>0</v>
      </c>
      <c r="D56" s="16">
        <v>0</v>
      </c>
      <c r="E56" s="17" t="str">
        <f t="shared" si="7"/>
        <v/>
      </c>
      <c r="F56" s="17" t="str">
        <f t="shared" si="8"/>
        <v/>
      </c>
      <c r="G56" s="17" t="str">
        <f t="shared" si="10"/>
        <v xml:space="preserve"> </v>
      </c>
      <c r="H56" s="17" t="str">
        <f t="shared" si="9"/>
        <v/>
      </c>
    </row>
    <row r="57" spans="1:8" x14ac:dyDescent="0.2">
      <c r="A57" s="14"/>
      <c r="B57" s="15" t="s">
        <v>53</v>
      </c>
      <c r="C57" s="16">
        <v>0</v>
      </c>
      <c r="D57" s="16">
        <v>0</v>
      </c>
      <c r="E57" s="17" t="str">
        <f t="shared" si="7"/>
        <v/>
      </c>
      <c r="F57" s="17" t="str">
        <f t="shared" si="8"/>
        <v/>
      </c>
      <c r="G57" s="17" t="str">
        <f t="shared" si="10"/>
        <v xml:space="preserve"> </v>
      </c>
      <c r="H57" s="17" t="str">
        <f t="shared" si="9"/>
        <v/>
      </c>
    </row>
    <row r="58" spans="1:8" x14ac:dyDescent="0.2">
      <c r="A58" s="14"/>
      <c r="B58" s="15" t="s">
        <v>54</v>
      </c>
      <c r="C58" s="16">
        <v>0</v>
      </c>
      <c r="D58" s="16">
        <v>0</v>
      </c>
      <c r="E58" s="17" t="str">
        <f t="shared" si="7"/>
        <v/>
      </c>
      <c r="F58" s="17" t="str">
        <f t="shared" si="8"/>
        <v/>
      </c>
      <c r="G58" s="17" t="str">
        <f t="shared" si="10"/>
        <v xml:space="preserve"> </v>
      </c>
      <c r="H58" s="17" t="str">
        <f t="shared" si="9"/>
        <v/>
      </c>
    </row>
    <row r="59" spans="1:8" x14ac:dyDescent="0.2">
      <c r="A59" s="14"/>
      <c r="B59" s="15" t="s">
        <v>55</v>
      </c>
      <c r="C59" s="16">
        <v>1</v>
      </c>
      <c r="D59" s="16">
        <v>15</v>
      </c>
      <c r="E59" s="17">
        <f t="shared" si="7"/>
        <v>1.1682242990654205E-3</v>
      </c>
      <c r="F59" s="17">
        <f t="shared" si="8"/>
        <v>3.0241935483870969E-2</v>
      </c>
      <c r="G59" s="17">
        <f t="shared" si="10"/>
        <v>14</v>
      </c>
      <c r="H59" s="17">
        <f t="shared" si="9"/>
        <v>1.6355140186915886E-2</v>
      </c>
    </row>
    <row r="60" spans="1:8" ht="25.5" x14ac:dyDescent="0.2">
      <c r="A60" s="14"/>
      <c r="B60" s="15" t="s">
        <v>56</v>
      </c>
      <c r="C60" s="16">
        <v>1</v>
      </c>
      <c r="D60" s="16">
        <v>0</v>
      </c>
      <c r="E60" s="17">
        <f t="shared" si="7"/>
        <v>1.1682242990654205E-3</v>
      </c>
      <c r="F60" s="17" t="str">
        <f t="shared" si="8"/>
        <v/>
      </c>
      <c r="G60" s="17">
        <f t="shared" si="10"/>
        <v>-1</v>
      </c>
      <c r="H60" s="17">
        <f t="shared" si="9"/>
        <v>-1.1682242990654205E-3</v>
      </c>
    </row>
    <row r="61" spans="1:8" ht="25.5" x14ac:dyDescent="0.2">
      <c r="A61" s="14"/>
      <c r="B61" s="15" t="s">
        <v>57</v>
      </c>
      <c r="C61" s="16">
        <v>14</v>
      </c>
      <c r="D61" s="16">
        <v>13</v>
      </c>
      <c r="E61" s="17">
        <f t="shared" si="7"/>
        <v>1.6355140186915886E-2</v>
      </c>
      <c r="F61" s="17">
        <f t="shared" si="8"/>
        <v>2.620967741935484E-2</v>
      </c>
      <c r="G61" s="17">
        <f t="shared" si="10"/>
        <v>-7.1428571428571425E-2</v>
      </c>
      <c r="H61" s="17">
        <f t="shared" si="9"/>
        <v>-1.1682242990654205E-3</v>
      </c>
    </row>
    <row r="62" spans="1:8" x14ac:dyDescent="0.2">
      <c r="A62" s="14"/>
      <c r="B62" s="15" t="s">
        <v>58</v>
      </c>
      <c r="C62" s="16">
        <v>13</v>
      </c>
      <c r="D62" s="16">
        <v>9</v>
      </c>
      <c r="E62" s="17">
        <f t="shared" si="7"/>
        <v>1.5186915887850467E-2</v>
      </c>
      <c r="F62" s="17">
        <f t="shared" si="8"/>
        <v>1.8145161290322582E-2</v>
      </c>
      <c r="G62" s="17">
        <f t="shared" si="10"/>
        <v>-0.30769230769230771</v>
      </c>
      <c r="H62" s="17">
        <f t="shared" si="9"/>
        <v>-4.6728971962616828E-3</v>
      </c>
    </row>
    <row r="63" spans="1:8" x14ac:dyDescent="0.2">
      <c r="A63" s="14"/>
      <c r="B63" s="15" t="s">
        <v>59</v>
      </c>
      <c r="C63" s="16">
        <v>4</v>
      </c>
      <c r="D63" s="16">
        <v>1</v>
      </c>
      <c r="E63" s="17">
        <f t="shared" si="7"/>
        <v>4.6728971962616819E-3</v>
      </c>
      <c r="F63" s="17">
        <f t="shared" si="8"/>
        <v>2.0161290322580645E-3</v>
      </c>
      <c r="G63" s="17">
        <f t="shared" si="10"/>
        <v>-0.75</v>
      </c>
      <c r="H63" s="17">
        <f t="shared" si="9"/>
        <v>-3.5046728971962612E-3</v>
      </c>
    </row>
    <row r="64" spans="1:8" x14ac:dyDescent="0.2">
      <c r="A64" s="14"/>
      <c r="B64" s="15" t="s">
        <v>60</v>
      </c>
      <c r="C64" s="16">
        <v>42</v>
      </c>
      <c r="D64" s="16">
        <v>37</v>
      </c>
      <c r="E64" s="17">
        <f t="shared" si="7"/>
        <v>4.9065420560747662E-2</v>
      </c>
      <c r="F64" s="17">
        <f t="shared" si="8"/>
        <v>7.459677419354839E-2</v>
      </c>
      <c r="G64" s="17">
        <f t="shared" si="10"/>
        <v>-0.11904761904761904</v>
      </c>
      <c r="H64" s="17">
        <f t="shared" si="9"/>
        <v>-5.8411214953271026E-3</v>
      </c>
    </row>
    <row r="65" spans="1:8" x14ac:dyDescent="0.2">
      <c r="A65" s="14"/>
      <c r="B65" s="15" t="s">
        <v>61</v>
      </c>
      <c r="C65" s="16">
        <v>2</v>
      </c>
      <c r="D65" s="16">
        <v>1</v>
      </c>
      <c r="E65" s="17">
        <f t="shared" si="7"/>
        <v>2.3364485981308409E-3</v>
      </c>
      <c r="F65" s="17">
        <f t="shared" si="8"/>
        <v>2.0161290322580645E-3</v>
      </c>
      <c r="G65" s="17">
        <f t="shared" si="10"/>
        <v>-0.5</v>
      </c>
      <c r="H65" s="17">
        <f t="shared" si="9"/>
        <v>-1.1682242990654205E-3</v>
      </c>
    </row>
    <row r="66" spans="1:8" x14ac:dyDescent="0.2">
      <c r="A66" s="14"/>
      <c r="B66" s="15" t="s">
        <v>62</v>
      </c>
      <c r="C66" s="16">
        <v>7</v>
      </c>
      <c r="D66" s="16">
        <v>0</v>
      </c>
      <c r="E66" s="17">
        <f t="shared" si="7"/>
        <v>8.1775700934579431E-3</v>
      </c>
      <c r="F66" s="17" t="str">
        <f t="shared" si="8"/>
        <v/>
      </c>
      <c r="G66" s="17">
        <f t="shared" si="10"/>
        <v>-1</v>
      </c>
      <c r="H66" s="17">
        <f t="shared" si="9"/>
        <v>-8.1775700934579431E-3</v>
      </c>
    </row>
    <row r="67" spans="1:8" x14ac:dyDescent="0.2">
      <c r="A67" s="14"/>
      <c r="B67" s="15" t="s">
        <v>63</v>
      </c>
      <c r="C67" s="16">
        <v>23</v>
      </c>
      <c r="D67" s="16">
        <v>14</v>
      </c>
      <c r="E67" s="17">
        <f t="shared" si="7"/>
        <v>2.6869158878504672E-2</v>
      </c>
      <c r="F67" s="17">
        <f t="shared" si="8"/>
        <v>2.8225806451612902E-2</v>
      </c>
      <c r="G67" s="17">
        <f t="shared" si="10"/>
        <v>-0.39130434782608697</v>
      </c>
      <c r="H67" s="17">
        <f t="shared" si="9"/>
        <v>-1.0514018691588784E-2</v>
      </c>
    </row>
    <row r="68" spans="1:8" x14ac:dyDescent="0.2">
      <c r="A68" s="14"/>
      <c r="B68" s="15" t="s">
        <v>64</v>
      </c>
      <c r="C68" s="16">
        <v>18</v>
      </c>
      <c r="D68" s="16">
        <v>12</v>
      </c>
      <c r="E68" s="17">
        <f t="shared" si="7"/>
        <v>2.1028037383177569E-2</v>
      </c>
      <c r="F68" s="17">
        <f t="shared" si="8"/>
        <v>2.4193548387096774E-2</v>
      </c>
      <c r="G68" s="17">
        <f t="shared" si="10"/>
        <v>-0.33333333333333331</v>
      </c>
      <c r="H68" s="17">
        <f t="shared" si="9"/>
        <v>-7.0093457943925224E-3</v>
      </c>
    </row>
    <row r="69" spans="1:8" x14ac:dyDescent="0.2">
      <c r="A69" s="14"/>
      <c r="B69" s="15" t="s">
        <v>65</v>
      </c>
      <c r="C69" s="16">
        <v>27</v>
      </c>
      <c r="D69" s="16">
        <v>5</v>
      </c>
      <c r="E69" s="17">
        <f t="shared" si="7"/>
        <v>3.1542056074766352E-2</v>
      </c>
      <c r="F69" s="17">
        <f t="shared" si="8"/>
        <v>1.0080645161290322E-2</v>
      </c>
      <c r="G69" s="17">
        <f t="shared" si="10"/>
        <v>-0.81481481481481477</v>
      </c>
      <c r="H69" s="17">
        <f t="shared" si="9"/>
        <v>-2.5700934579439248E-2</v>
      </c>
    </row>
    <row r="70" spans="1:8" x14ac:dyDescent="0.2">
      <c r="A70" s="11"/>
    </row>
    <row r="71" spans="1:8" x14ac:dyDescent="0.2">
      <c r="A71" s="11"/>
    </row>
    <row r="72" spans="1:8" x14ac:dyDescent="0.2">
      <c r="A72" s="11"/>
    </row>
    <row r="73" spans="1:8" ht="29.25" customHeight="1" x14ac:dyDescent="0.2">
      <c r="A73" s="14"/>
      <c r="B73" s="35" t="s">
        <v>3</v>
      </c>
      <c r="C73" s="35" t="s">
        <v>14</v>
      </c>
      <c r="D73" s="37"/>
      <c r="E73" s="35" t="s">
        <v>5</v>
      </c>
      <c r="F73" s="37"/>
      <c r="G73" s="35" t="s">
        <v>15</v>
      </c>
      <c r="H73" s="35" t="s">
        <v>7</v>
      </c>
    </row>
    <row r="74" spans="1:8" x14ac:dyDescent="0.2">
      <c r="A74" s="14"/>
      <c r="B74" s="36"/>
      <c r="C74" s="18">
        <v>2019</v>
      </c>
      <c r="D74" s="18">
        <v>2020</v>
      </c>
      <c r="E74" s="18">
        <v>2019</v>
      </c>
      <c r="F74" s="18">
        <v>2020</v>
      </c>
      <c r="G74" s="36"/>
      <c r="H74" s="36"/>
    </row>
    <row r="75" spans="1:8" x14ac:dyDescent="0.2">
      <c r="A75" s="14"/>
      <c r="B75" s="19" t="s">
        <v>9</v>
      </c>
      <c r="C75" s="20">
        <f>SUM(C76:C167)</f>
        <v>13255</v>
      </c>
      <c r="D75" s="20">
        <f>SUM(D76:D167)</f>
        <v>11068</v>
      </c>
      <c r="E75" s="21">
        <f t="shared" ref="E75:E106" si="11">+IF(C75=0,"",C75/C$75)</f>
        <v>1</v>
      </c>
      <c r="F75" s="21">
        <f t="shared" ref="F75:F106" si="12">+IF(D75=0,"",D75/D$75)</f>
        <v>1</v>
      </c>
      <c r="G75" s="21">
        <f>+IF(AND(C75=0,D75=0),"",IF(C75=0,1,IF(D75=0,-1,(D75-C75)/C75)))</f>
        <v>-0.16499434175782723</v>
      </c>
      <c r="H75" s="21">
        <f t="shared" ref="H75:H106" si="13">+IF(OR(AND(E75=""),(G75="")),"",E75*G75)</f>
        <v>-0.16499434175782723</v>
      </c>
    </row>
    <row r="76" spans="1:8" x14ac:dyDescent="0.2">
      <c r="A76" s="14"/>
      <c r="B76" s="15" t="s">
        <v>66</v>
      </c>
      <c r="C76" s="16">
        <v>168</v>
      </c>
      <c r="D76" s="16">
        <v>180</v>
      </c>
      <c r="E76" s="17">
        <f t="shared" si="11"/>
        <v>1.2674462466993587E-2</v>
      </c>
      <c r="F76" s="17">
        <f t="shared" si="12"/>
        <v>1.6263100831225154E-2</v>
      </c>
      <c r="G76" s="17">
        <f t="shared" ref="G76:G107" si="14">+IF(AND(C76=0,D76=0)," ",IF(C76=0,1,IF(D76=0,-1,(D76-C76)/C76)))</f>
        <v>7.1428571428571425E-2</v>
      </c>
      <c r="H76" s="17">
        <f t="shared" si="13"/>
        <v>9.0531874764239906E-4</v>
      </c>
    </row>
    <row r="77" spans="1:8" ht="25.5" x14ac:dyDescent="0.2">
      <c r="A77" s="14"/>
      <c r="B77" s="15" t="s">
        <v>67</v>
      </c>
      <c r="C77" s="16">
        <v>351</v>
      </c>
      <c r="D77" s="16">
        <v>68</v>
      </c>
      <c r="E77" s="17">
        <f t="shared" si="11"/>
        <v>2.6480573368540174E-2</v>
      </c>
      <c r="F77" s="17">
        <f t="shared" si="12"/>
        <v>6.1438380917961692E-3</v>
      </c>
      <c r="G77" s="17">
        <f t="shared" si="14"/>
        <v>-0.80626780626780625</v>
      </c>
      <c r="H77" s="17">
        <f t="shared" si="13"/>
        <v>-2.1350433798566579E-2</v>
      </c>
    </row>
    <row r="78" spans="1:8" x14ac:dyDescent="0.2">
      <c r="A78" s="14"/>
      <c r="B78" s="15" t="s">
        <v>68</v>
      </c>
      <c r="C78" s="16">
        <v>57</v>
      </c>
      <c r="D78" s="16">
        <v>39</v>
      </c>
      <c r="E78" s="17">
        <f t="shared" si="11"/>
        <v>4.3002640513013961E-3</v>
      </c>
      <c r="F78" s="17">
        <f t="shared" si="12"/>
        <v>3.5236718467654498E-3</v>
      </c>
      <c r="G78" s="17">
        <f t="shared" si="14"/>
        <v>-0.31578947368421051</v>
      </c>
      <c r="H78" s="17">
        <f t="shared" si="13"/>
        <v>-1.3579781214635986E-3</v>
      </c>
    </row>
    <row r="79" spans="1:8" x14ac:dyDescent="0.2">
      <c r="A79" s="14"/>
      <c r="B79" s="15" t="s">
        <v>69</v>
      </c>
      <c r="C79" s="16">
        <v>367</v>
      </c>
      <c r="D79" s="16">
        <v>264</v>
      </c>
      <c r="E79" s="17">
        <f t="shared" si="11"/>
        <v>2.7687665032063373E-2</v>
      </c>
      <c r="F79" s="17">
        <f t="shared" si="12"/>
        <v>2.3852547885796892E-2</v>
      </c>
      <c r="G79" s="17">
        <f t="shared" si="14"/>
        <v>-0.28065395095367845</v>
      </c>
      <c r="H79" s="17">
        <f t="shared" si="13"/>
        <v>-7.7706525839305917E-3</v>
      </c>
    </row>
    <row r="80" spans="1:8" ht="25.5" x14ac:dyDescent="0.2">
      <c r="A80" s="14"/>
      <c r="B80" s="15" t="s">
        <v>70</v>
      </c>
      <c r="C80" s="16">
        <v>1874</v>
      </c>
      <c r="D80" s="16">
        <v>1118</v>
      </c>
      <c r="E80" s="17">
        <f t="shared" si="11"/>
        <v>0.14138061109015465</v>
      </c>
      <c r="F80" s="17">
        <f t="shared" si="12"/>
        <v>0.1010119262739429</v>
      </c>
      <c r="G80" s="17">
        <f t="shared" si="14"/>
        <v>-0.40341515474919959</v>
      </c>
      <c r="H80" s="17">
        <f t="shared" si="13"/>
        <v>-5.7035081101471145E-2</v>
      </c>
    </row>
    <row r="81" spans="1:8" x14ac:dyDescent="0.2">
      <c r="A81" s="14"/>
      <c r="B81" s="15" t="s">
        <v>71</v>
      </c>
      <c r="C81" s="16">
        <v>24</v>
      </c>
      <c r="D81" s="16">
        <v>45</v>
      </c>
      <c r="E81" s="17">
        <f t="shared" si="11"/>
        <v>1.8106374952847981E-3</v>
      </c>
      <c r="F81" s="17">
        <f t="shared" si="12"/>
        <v>4.0657752078062884E-3</v>
      </c>
      <c r="G81" s="17">
        <f t="shared" si="14"/>
        <v>0.875</v>
      </c>
      <c r="H81" s="17">
        <f t="shared" si="13"/>
        <v>1.5843078083741984E-3</v>
      </c>
    </row>
    <row r="82" spans="1:8" x14ac:dyDescent="0.2">
      <c r="A82" s="14"/>
      <c r="B82" s="15" t="s">
        <v>72</v>
      </c>
      <c r="C82" s="16">
        <v>12</v>
      </c>
      <c r="D82" s="16">
        <v>7</v>
      </c>
      <c r="E82" s="17">
        <f t="shared" si="11"/>
        <v>9.0531874764239906E-4</v>
      </c>
      <c r="F82" s="17">
        <f t="shared" si="12"/>
        <v>6.3245392121431148E-4</v>
      </c>
      <c r="G82" s="17">
        <f t="shared" si="14"/>
        <v>-0.41666666666666669</v>
      </c>
      <c r="H82" s="17">
        <f t="shared" si="13"/>
        <v>-3.7721614485099962E-4</v>
      </c>
    </row>
    <row r="83" spans="1:8" x14ac:dyDescent="0.2">
      <c r="A83" s="14"/>
      <c r="B83" s="15" t="s">
        <v>73</v>
      </c>
      <c r="C83" s="16">
        <v>1</v>
      </c>
      <c r="D83" s="16">
        <v>2</v>
      </c>
      <c r="E83" s="17">
        <f t="shared" si="11"/>
        <v>7.5443228970199926E-5</v>
      </c>
      <c r="F83" s="17">
        <f t="shared" si="12"/>
        <v>1.8070112034694616E-4</v>
      </c>
      <c r="G83" s="17">
        <f t="shared" si="14"/>
        <v>1</v>
      </c>
      <c r="H83" s="17">
        <f t="shared" si="13"/>
        <v>7.5443228970199926E-5</v>
      </c>
    </row>
    <row r="84" spans="1:8" x14ac:dyDescent="0.2">
      <c r="A84" s="14"/>
      <c r="B84" s="15" t="s">
        <v>74</v>
      </c>
      <c r="C84" s="16">
        <v>25</v>
      </c>
      <c r="D84" s="16">
        <v>7</v>
      </c>
      <c r="E84" s="17">
        <f t="shared" si="11"/>
        <v>1.886080724254998E-3</v>
      </c>
      <c r="F84" s="17">
        <f t="shared" si="12"/>
        <v>6.3245392121431148E-4</v>
      </c>
      <c r="G84" s="17">
        <f t="shared" si="14"/>
        <v>-0.72</v>
      </c>
      <c r="H84" s="17">
        <f t="shared" si="13"/>
        <v>-1.3579781214635984E-3</v>
      </c>
    </row>
    <row r="85" spans="1:8" x14ac:dyDescent="0.2">
      <c r="A85" s="14"/>
      <c r="B85" s="15" t="s">
        <v>75</v>
      </c>
      <c r="C85" s="16">
        <v>9</v>
      </c>
      <c r="D85" s="16">
        <v>8</v>
      </c>
      <c r="E85" s="17">
        <f t="shared" si="11"/>
        <v>6.7898906073179932E-4</v>
      </c>
      <c r="F85" s="17">
        <f t="shared" si="12"/>
        <v>7.2280448138778463E-4</v>
      </c>
      <c r="G85" s="17">
        <f t="shared" si="14"/>
        <v>-0.1111111111111111</v>
      </c>
      <c r="H85" s="17">
        <f t="shared" si="13"/>
        <v>-7.5443228970199926E-5</v>
      </c>
    </row>
    <row r="86" spans="1:8" x14ac:dyDescent="0.2">
      <c r="A86" s="14"/>
      <c r="B86" s="15" t="s">
        <v>76</v>
      </c>
      <c r="C86" s="16">
        <v>0</v>
      </c>
      <c r="D86" s="16">
        <v>0</v>
      </c>
      <c r="E86" s="17" t="str">
        <f t="shared" si="11"/>
        <v/>
      </c>
      <c r="F86" s="17" t="str">
        <f t="shared" si="12"/>
        <v/>
      </c>
      <c r="G86" s="17" t="str">
        <f t="shared" si="14"/>
        <v xml:space="preserve"> </v>
      </c>
      <c r="H86" s="17" t="str">
        <f t="shared" si="13"/>
        <v/>
      </c>
    </row>
    <row r="87" spans="1:8" x14ac:dyDescent="0.2">
      <c r="A87" s="14"/>
      <c r="B87" s="15" t="s">
        <v>77</v>
      </c>
      <c r="C87" s="16">
        <v>79</v>
      </c>
      <c r="D87" s="16">
        <v>96</v>
      </c>
      <c r="E87" s="17">
        <f t="shared" si="11"/>
        <v>5.9600150886457938E-3</v>
      </c>
      <c r="F87" s="17">
        <f t="shared" si="12"/>
        <v>8.6736537766534151E-3</v>
      </c>
      <c r="G87" s="17">
        <f t="shared" si="14"/>
        <v>0.21518987341772153</v>
      </c>
      <c r="H87" s="17">
        <f t="shared" si="13"/>
        <v>1.2825348924933987E-3</v>
      </c>
    </row>
    <row r="88" spans="1:8" x14ac:dyDescent="0.2">
      <c r="A88" s="14"/>
      <c r="B88" s="15" t="s">
        <v>78</v>
      </c>
      <c r="C88" s="16">
        <v>18</v>
      </c>
      <c r="D88" s="16">
        <v>22</v>
      </c>
      <c r="E88" s="17">
        <f t="shared" si="11"/>
        <v>1.3579781214635986E-3</v>
      </c>
      <c r="F88" s="17">
        <f t="shared" si="12"/>
        <v>1.9877123238164077E-3</v>
      </c>
      <c r="G88" s="17">
        <f t="shared" si="14"/>
        <v>0.22222222222222221</v>
      </c>
      <c r="H88" s="17">
        <f t="shared" si="13"/>
        <v>3.0177291588079971E-4</v>
      </c>
    </row>
    <row r="89" spans="1:8" x14ac:dyDescent="0.2">
      <c r="A89" s="14"/>
      <c r="B89" s="15" t="s">
        <v>79</v>
      </c>
      <c r="C89" s="16">
        <v>212</v>
      </c>
      <c r="D89" s="16">
        <v>209</v>
      </c>
      <c r="E89" s="17">
        <f t="shared" si="11"/>
        <v>1.5993964541682382E-2</v>
      </c>
      <c r="F89" s="17">
        <f t="shared" si="12"/>
        <v>1.8883267076255872E-2</v>
      </c>
      <c r="G89" s="17">
        <f t="shared" si="14"/>
        <v>-1.4150943396226415E-2</v>
      </c>
      <c r="H89" s="17">
        <f t="shared" si="13"/>
        <v>-2.2632968691059977E-4</v>
      </c>
    </row>
    <row r="90" spans="1:8" x14ac:dyDescent="0.2">
      <c r="A90" s="14"/>
      <c r="B90" s="15" t="s">
        <v>80</v>
      </c>
      <c r="C90" s="16">
        <v>90</v>
      </c>
      <c r="D90" s="16">
        <v>101</v>
      </c>
      <c r="E90" s="17">
        <f t="shared" si="11"/>
        <v>6.7898906073179935E-3</v>
      </c>
      <c r="F90" s="17">
        <f t="shared" si="12"/>
        <v>9.1254065775207803E-3</v>
      </c>
      <c r="G90" s="17">
        <f t="shared" si="14"/>
        <v>0.12222222222222222</v>
      </c>
      <c r="H90" s="17">
        <f t="shared" si="13"/>
        <v>8.2987551867219915E-4</v>
      </c>
    </row>
    <row r="91" spans="1:8" x14ac:dyDescent="0.2">
      <c r="A91" s="14"/>
      <c r="B91" s="15" t="s">
        <v>81</v>
      </c>
      <c r="C91" s="16">
        <v>284</v>
      </c>
      <c r="D91" s="16">
        <v>251</v>
      </c>
      <c r="E91" s="17">
        <f t="shared" si="11"/>
        <v>2.1425877027536778E-2</v>
      </c>
      <c r="F91" s="17">
        <f t="shared" si="12"/>
        <v>2.2677990603541743E-2</v>
      </c>
      <c r="G91" s="17">
        <f t="shared" si="14"/>
        <v>-0.11619718309859155</v>
      </c>
      <c r="H91" s="17">
        <f t="shared" si="13"/>
        <v>-2.4896265560165973E-3</v>
      </c>
    </row>
    <row r="92" spans="1:8" x14ac:dyDescent="0.2">
      <c r="A92" s="14"/>
      <c r="B92" s="15" t="s">
        <v>82</v>
      </c>
      <c r="C92" s="16">
        <v>71</v>
      </c>
      <c r="D92" s="16">
        <v>42</v>
      </c>
      <c r="E92" s="17">
        <f t="shared" si="11"/>
        <v>5.3564692568841945E-3</v>
      </c>
      <c r="F92" s="17">
        <f t="shared" si="12"/>
        <v>3.7947235272858693E-3</v>
      </c>
      <c r="G92" s="17">
        <f t="shared" si="14"/>
        <v>-0.40845070422535212</v>
      </c>
      <c r="H92" s="17">
        <f t="shared" si="13"/>
        <v>-2.1878536401357977E-3</v>
      </c>
    </row>
    <row r="93" spans="1:8" x14ac:dyDescent="0.2">
      <c r="A93" s="14"/>
      <c r="B93" s="15" t="s">
        <v>83</v>
      </c>
      <c r="C93" s="16">
        <v>52</v>
      </c>
      <c r="D93" s="16">
        <v>42</v>
      </c>
      <c r="E93" s="17">
        <f t="shared" si="11"/>
        <v>3.9230479064503963E-3</v>
      </c>
      <c r="F93" s="17">
        <f t="shared" si="12"/>
        <v>3.7947235272858693E-3</v>
      </c>
      <c r="G93" s="17">
        <f t="shared" si="14"/>
        <v>-0.19230769230769232</v>
      </c>
      <c r="H93" s="17">
        <f t="shared" si="13"/>
        <v>-7.5443228970199934E-4</v>
      </c>
    </row>
    <row r="94" spans="1:8" x14ac:dyDescent="0.2">
      <c r="A94" s="14"/>
      <c r="B94" s="15" t="s">
        <v>84</v>
      </c>
      <c r="C94" s="16">
        <v>41</v>
      </c>
      <c r="D94" s="16">
        <v>13</v>
      </c>
      <c r="E94" s="17">
        <f t="shared" si="11"/>
        <v>3.0931723877781971E-3</v>
      </c>
      <c r="F94" s="17">
        <f t="shared" si="12"/>
        <v>1.1745572822551499E-3</v>
      </c>
      <c r="G94" s="17">
        <f t="shared" si="14"/>
        <v>-0.68292682926829273</v>
      </c>
      <c r="H94" s="17">
        <f t="shared" si="13"/>
        <v>-2.112410411165598E-3</v>
      </c>
    </row>
    <row r="95" spans="1:8" x14ac:dyDescent="0.2">
      <c r="A95" s="14"/>
      <c r="B95" s="15" t="s">
        <v>85</v>
      </c>
      <c r="C95" s="16">
        <v>24</v>
      </c>
      <c r="D95" s="16">
        <v>16</v>
      </c>
      <c r="E95" s="17">
        <f t="shared" si="11"/>
        <v>1.8106374952847981E-3</v>
      </c>
      <c r="F95" s="17">
        <f t="shared" si="12"/>
        <v>1.4456089627755693E-3</v>
      </c>
      <c r="G95" s="17">
        <f t="shared" si="14"/>
        <v>-0.33333333333333331</v>
      </c>
      <c r="H95" s="17">
        <f t="shared" si="13"/>
        <v>-6.035458317615993E-4</v>
      </c>
    </row>
    <row r="96" spans="1:8" x14ac:dyDescent="0.2">
      <c r="A96" s="14"/>
      <c r="B96" s="15" t="s">
        <v>86</v>
      </c>
      <c r="C96" s="16">
        <v>19</v>
      </c>
      <c r="D96" s="16">
        <v>19</v>
      </c>
      <c r="E96" s="17">
        <f t="shared" si="11"/>
        <v>1.4334213504337986E-3</v>
      </c>
      <c r="F96" s="17">
        <f t="shared" si="12"/>
        <v>1.7166606432959884E-3</v>
      </c>
      <c r="G96" s="17">
        <f t="shared" si="14"/>
        <v>0</v>
      </c>
      <c r="H96" s="17">
        <f t="shared" si="13"/>
        <v>0</v>
      </c>
    </row>
    <row r="97" spans="1:8" x14ac:dyDescent="0.2">
      <c r="A97" s="14"/>
      <c r="B97" s="15" t="s">
        <v>87</v>
      </c>
      <c r="C97" s="16">
        <v>79</v>
      </c>
      <c r="D97" s="16">
        <v>12</v>
      </c>
      <c r="E97" s="17">
        <f t="shared" si="11"/>
        <v>5.9600150886457938E-3</v>
      </c>
      <c r="F97" s="17">
        <f t="shared" si="12"/>
        <v>1.0842067220816769E-3</v>
      </c>
      <c r="G97" s="17">
        <f t="shared" si="14"/>
        <v>-0.84810126582278478</v>
      </c>
      <c r="H97" s="17">
        <f t="shared" si="13"/>
        <v>-5.0546963410033948E-3</v>
      </c>
    </row>
    <row r="98" spans="1:8" x14ac:dyDescent="0.2">
      <c r="A98" s="14"/>
      <c r="B98" s="15" t="s">
        <v>88</v>
      </c>
      <c r="C98" s="16">
        <v>0</v>
      </c>
      <c r="D98" s="16">
        <v>0</v>
      </c>
      <c r="E98" s="17" t="str">
        <f t="shared" si="11"/>
        <v/>
      </c>
      <c r="F98" s="17" t="str">
        <f t="shared" si="12"/>
        <v/>
      </c>
      <c r="G98" s="17" t="str">
        <f t="shared" si="14"/>
        <v xml:space="preserve"> </v>
      </c>
      <c r="H98" s="17" t="str">
        <f t="shared" si="13"/>
        <v/>
      </c>
    </row>
    <row r="99" spans="1:8" x14ac:dyDescent="0.2">
      <c r="A99" s="14"/>
      <c r="B99" s="15" t="s">
        <v>89</v>
      </c>
      <c r="C99" s="16">
        <v>327</v>
      </c>
      <c r="D99" s="16">
        <v>434</v>
      </c>
      <c r="E99" s="17">
        <f t="shared" si="11"/>
        <v>2.4669935873255375E-2</v>
      </c>
      <c r="F99" s="17">
        <f t="shared" si="12"/>
        <v>3.9212143115287312E-2</v>
      </c>
      <c r="G99" s="17">
        <f t="shared" si="14"/>
        <v>0.327217125382263</v>
      </c>
      <c r="H99" s="17">
        <f t="shared" si="13"/>
        <v>8.0724254998113913E-3</v>
      </c>
    </row>
    <row r="100" spans="1:8" x14ac:dyDescent="0.2">
      <c r="A100" s="14"/>
      <c r="B100" s="15" t="s">
        <v>90</v>
      </c>
      <c r="C100" s="16">
        <v>25</v>
      </c>
      <c r="D100" s="16">
        <v>5</v>
      </c>
      <c r="E100" s="17">
        <f t="shared" si="11"/>
        <v>1.886080724254998E-3</v>
      </c>
      <c r="F100" s="17">
        <f t="shared" si="12"/>
        <v>4.5175280086736535E-4</v>
      </c>
      <c r="G100" s="17">
        <f t="shared" si="14"/>
        <v>-0.8</v>
      </c>
      <c r="H100" s="17">
        <f t="shared" si="13"/>
        <v>-1.5088645794039985E-3</v>
      </c>
    </row>
    <row r="101" spans="1:8" x14ac:dyDescent="0.2">
      <c r="A101" s="14"/>
      <c r="B101" s="15" t="s">
        <v>91</v>
      </c>
      <c r="C101" s="16">
        <v>11</v>
      </c>
      <c r="D101" s="16">
        <v>6</v>
      </c>
      <c r="E101" s="17">
        <f t="shared" si="11"/>
        <v>8.2987551867219915E-4</v>
      </c>
      <c r="F101" s="17">
        <f t="shared" si="12"/>
        <v>5.4210336104083844E-4</v>
      </c>
      <c r="G101" s="17">
        <f t="shared" si="14"/>
        <v>-0.45454545454545453</v>
      </c>
      <c r="H101" s="17">
        <f t="shared" si="13"/>
        <v>-3.7721614485099962E-4</v>
      </c>
    </row>
    <row r="102" spans="1:8" x14ac:dyDescent="0.2">
      <c r="A102" s="14"/>
      <c r="B102" s="15" t="s">
        <v>92</v>
      </c>
      <c r="C102" s="16">
        <v>6</v>
      </c>
      <c r="D102" s="16">
        <v>3</v>
      </c>
      <c r="E102" s="17">
        <f t="shared" si="11"/>
        <v>4.5265937382119953E-4</v>
      </c>
      <c r="F102" s="17">
        <f t="shared" si="12"/>
        <v>2.7105168052041922E-4</v>
      </c>
      <c r="G102" s="17">
        <f t="shared" si="14"/>
        <v>-0.5</v>
      </c>
      <c r="H102" s="17">
        <f t="shared" si="13"/>
        <v>-2.2632968691059977E-4</v>
      </c>
    </row>
    <row r="103" spans="1:8" x14ac:dyDescent="0.2">
      <c r="A103" s="14"/>
      <c r="B103" s="15" t="s">
        <v>93</v>
      </c>
      <c r="C103" s="16">
        <v>155</v>
      </c>
      <c r="D103" s="16">
        <v>128</v>
      </c>
      <c r="E103" s="17">
        <f t="shared" si="11"/>
        <v>1.1693700490380989E-2</v>
      </c>
      <c r="F103" s="17">
        <f t="shared" si="12"/>
        <v>1.1564871702204554E-2</v>
      </c>
      <c r="G103" s="17">
        <f t="shared" si="14"/>
        <v>-0.17419354838709677</v>
      </c>
      <c r="H103" s="17">
        <f t="shared" si="13"/>
        <v>-2.0369671821953979E-3</v>
      </c>
    </row>
    <row r="104" spans="1:8" x14ac:dyDescent="0.2">
      <c r="A104" s="14"/>
      <c r="B104" s="15" t="s">
        <v>94</v>
      </c>
      <c r="C104" s="16">
        <v>130</v>
      </c>
      <c r="D104" s="16">
        <v>125</v>
      </c>
      <c r="E104" s="17">
        <f t="shared" si="11"/>
        <v>9.8076197661259908E-3</v>
      </c>
      <c r="F104" s="17">
        <f t="shared" si="12"/>
        <v>1.1293820021684135E-2</v>
      </c>
      <c r="G104" s="17">
        <f t="shared" si="14"/>
        <v>-3.8461538461538464E-2</v>
      </c>
      <c r="H104" s="17">
        <f t="shared" si="13"/>
        <v>-3.7721614485099967E-4</v>
      </c>
    </row>
    <row r="105" spans="1:8" x14ac:dyDescent="0.2">
      <c r="A105" s="14" t="s">
        <v>95</v>
      </c>
      <c r="B105" s="15" t="s">
        <v>96</v>
      </c>
      <c r="C105" s="16">
        <v>0</v>
      </c>
      <c r="D105" s="16">
        <v>3</v>
      </c>
      <c r="E105" s="17" t="str">
        <f t="shared" si="11"/>
        <v/>
      </c>
      <c r="F105" s="17">
        <f t="shared" si="12"/>
        <v>2.7105168052041922E-4</v>
      </c>
      <c r="G105" s="17">
        <f t="shared" si="14"/>
        <v>1</v>
      </c>
      <c r="H105" s="17" t="str">
        <f t="shared" si="13"/>
        <v/>
      </c>
    </row>
    <row r="106" spans="1:8" x14ac:dyDescent="0.2">
      <c r="A106" s="14"/>
      <c r="B106" s="15" t="s">
        <v>97</v>
      </c>
      <c r="C106" s="16">
        <v>44</v>
      </c>
      <c r="D106" s="16">
        <v>45</v>
      </c>
      <c r="E106" s="17">
        <f t="shared" si="11"/>
        <v>3.3195020746887966E-3</v>
      </c>
      <c r="F106" s="17">
        <f t="shared" si="12"/>
        <v>4.0657752078062884E-3</v>
      </c>
      <c r="G106" s="17">
        <f t="shared" si="14"/>
        <v>2.2727272727272728E-2</v>
      </c>
      <c r="H106" s="17">
        <f t="shared" si="13"/>
        <v>7.5443228970199926E-5</v>
      </c>
    </row>
    <row r="107" spans="1:8" x14ac:dyDescent="0.2">
      <c r="A107" s="14"/>
      <c r="B107" s="15" t="s">
        <v>98</v>
      </c>
      <c r="C107" s="16">
        <v>2</v>
      </c>
      <c r="D107" s="16">
        <v>1</v>
      </c>
      <c r="E107" s="17">
        <f t="shared" ref="E107:E138" si="15">+IF(C107=0,"",C107/C$75)</f>
        <v>1.5088645794039985E-4</v>
      </c>
      <c r="F107" s="17">
        <f t="shared" ref="F107:F138" si="16">+IF(D107=0,"",D107/D$75)</f>
        <v>9.0350560173473079E-5</v>
      </c>
      <c r="G107" s="17">
        <f t="shared" si="14"/>
        <v>-0.5</v>
      </c>
      <c r="H107" s="17">
        <f t="shared" ref="H107:H138" si="17">+IF(OR(AND(E107=""),(G107="")),"",E107*G107)</f>
        <v>-7.5443228970199926E-5</v>
      </c>
    </row>
    <row r="108" spans="1:8" x14ac:dyDescent="0.2">
      <c r="A108" s="14"/>
      <c r="B108" s="15" t="s">
        <v>99</v>
      </c>
      <c r="C108" s="16">
        <v>6</v>
      </c>
      <c r="D108" s="16">
        <v>17</v>
      </c>
      <c r="E108" s="17">
        <f t="shared" si="15"/>
        <v>4.5265937382119953E-4</v>
      </c>
      <c r="F108" s="17">
        <f t="shared" si="16"/>
        <v>1.5359595229490423E-3</v>
      </c>
      <c r="G108" s="17">
        <f t="shared" ref="G108:G139" si="18">+IF(AND(C108=0,D108=0)," ",IF(C108=0,1,IF(D108=0,-1,(D108-C108)/C108)))</f>
        <v>1.8333333333333333</v>
      </c>
      <c r="H108" s="17">
        <f t="shared" si="17"/>
        <v>8.2987551867219915E-4</v>
      </c>
    </row>
    <row r="109" spans="1:8" x14ac:dyDescent="0.2">
      <c r="A109" s="14"/>
      <c r="B109" s="15" t="s">
        <v>100</v>
      </c>
      <c r="C109" s="16">
        <v>26</v>
      </c>
      <c r="D109" s="16">
        <v>16</v>
      </c>
      <c r="E109" s="17">
        <f t="shared" si="15"/>
        <v>1.9615239532251982E-3</v>
      </c>
      <c r="F109" s="17">
        <f t="shared" si="16"/>
        <v>1.4456089627755693E-3</v>
      </c>
      <c r="G109" s="17">
        <f t="shared" si="18"/>
        <v>-0.38461538461538464</v>
      </c>
      <c r="H109" s="17">
        <f t="shared" si="17"/>
        <v>-7.5443228970199934E-4</v>
      </c>
    </row>
    <row r="110" spans="1:8" x14ac:dyDescent="0.2">
      <c r="A110" s="14"/>
      <c r="B110" s="15" t="s">
        <v>101</v>
      </c>
      <c r="C110" s="16">
        <v>5</v>
      </c>
      <c r="D110" s="16">
        <v>949</v>
      </c>
      <c r="E110" s="17">
        <f t="shared" si="15"/>
        <v>3.7721614485099962E-4</v>
      </c>
      <c r="F110" s="17">
        <f t="shared" si="16"/>
        <v>8.5742681604625948E-2</v>
      </c>
      <c r="G110" s="17">
        <f t="shared" si="18"/>
        <v>188.8</v>
      </c>
      <c r="H110" s="17">
        <f t="shared" si="17"/>
        <v>7.1218408147868728E-2</v>
      </c>
    </row>
    <row r="111" spans="1:8" x14ac:dyDescent="0.2">
      <c r="A111" s="14"/>
      <c r="B111" s="15" t="s">
        <v>102</v>
      </c>
      <c r="C111" s="16">
        <v>217</v>
      </c>
      <c r="D111" s="16">
        <v>210</v>
      </c>
      <c r="E111" s="17">
        <f t="shared" si="15"/>
        <v>1.6371180686533385E-2</v>
      </c>
      <c r="F111" s="17">
        <f t="shared" si="16"/>
        <v>1.8973617636429345E-2</v>
      </c>
      <c r="G111" s="17">
        <f t="shared" si="18"/>
        <v>-3.2258064516129031E-2</v>
      </c>
      <c r="H111" s="17">
        <f t="shared" si="17"/>
        <v>-5.281026027913995E-4</v>
      </c>
    </row>
    <row r="112" spans="1:8" ht="25.5" x14ac:dyDescent="0.2">
      <c r="A112" s="14"/>
      <c r="B112" s="15" t="s">
        <v>103</v>
      </c>
      <c r="C112" s="16">
        <v>76</v>
      </c>
      <c r="D112" s="16">
        <v>38</v>
      </c>
      <c r="E112" s="17">
        <f t="shared" si="15"/>
        <v>5.7336854017351942E-3</v>
      </c>
      <c r="F112" s="17">
        <f t="shared" si="16"/>
        <v>3.4333212865919767E-3</v>
      </c>
      <c r="G112" s="17">
        <f t="shared" si="18"/>
        <v>-0.5</v>
      </c>
      <c r="H112" s="17">
        <f t="shared" si="17"/>
        <v>-2.8668427008675971E-3</v>
      </c>
    </row>
    <row r="113" spans="1:8" ht="25.5" x14ac:dyDescent="0.2">
      <c r="A113" s="14"/>
      <c r="B113" s="15" t="s">
        <v>104</v>
      </c>
      <c r="C113" s="16">
        <v>165</v>
      </c>
      <c r="D113" s="16">
        <v>197</v>
      </c>
      <c r="E113" s="17">
        <f t="shared" si="15"/>
        <v>1.2448132780082987E-2</v>
      </c>
      <c r="F113" s="17">
        <f t="shared" si="16"/>
        <v>1.7799060354174195E-2</v>
      </c>
      <c r="G113" s="17">
        <f t="shared" si="18"/>
        <v>0.19393939393939394</v>
      </c>
      <c r="H113" s="17">
        <f t="shared" si="17"/>
        <v>2.4141833270463972E-3</v>
      </c>
    </row>
    <row r="114" spans="1:8" x14ac:dyDescent="0.2">
      <c r="A114" s="14"/>
      <c r="B114" s="15" t="s">
        <v>105</v>
      </c>
      <c r="C114" s="16">
        <v>56</v>
      </c>
      <c r="D114" s="16">
        <v>42</v>
      </c>
      <c r="E114" s="17">
        <f t="shared" si="15"/>
        <v>4.224820822331196E-3</v>
      </c>
      <c r="F114" s="17">
        <f t="shared" si="16"/>
        <v>3.7947235272858693E-3</v>
      </c>
      <c r="G114" s="17">
        <f t="shared" si="18"/>
        <v>-0.25</v>
      </c>
      <c r="H114" s="17">
        <f t="shared" si="17"/>
        <v>-1.056205205582799E-3</v>
      </c>
    </row>
    <row r="115" spans="1:8" x14ac:dyDescent="0.2">
      <c r="A115" s="14"/>
      <c r="B115" s="15" t="s">
        <v>106</v>
      </c>
      <c r="C115" s="16">
        <v>161</v>
      </c>
      <c r="D115" s="16">
        <v>352</v>
      </c>
      <c r="E115" s="17">
        <f t="shared" si="15"/>
        <v>1.2146359864202188E-2</v>
      </c>
      <c r="F115" s="17">
        <f t="shared" si="16"/>
        <v>3.1803397181062523E-2</v>
      </c>
      <c r="G115" s="17">
        <f t="shared" si="18"/>
        <v>1.186335403726708</v>
      </c>
      <c r="H115" s="17">
        <f t="shared" si="17"/>
        <v>1.4409656733308185E-2</v>
      </c>
    </row>
    <row r="116" spans="1:8" x14ac:dyDescent="0.2">
      <c r="A116" s="14"/>
      <c r="B116" s="15" t="s">
        <v>107</v>
      </c>
      <c r="C116" s="16">
        <v>36</v>
      </c>
      <c r="D116" s="16">
        <v>60</v>
      </c>
      <c r="E116" s="17">
        <f t="shared" si="15"/>
        <v>2.7159562429271973E-3</v>
      </c>
      <c r="F116" s="17">
        <f t="shared" si="16"/>
        <v>5.4210336104083849E-3</v>
      </c>
      <c r="G116" s="17">
        <f t="shared" si="18"/>
        <v>0.66666666666666663</v>
      </c>
      <c r="H116" s="17">
        <f t="shared" si="17"/>
        <v>1.8106374952847981E-3</v>
      </c>
    </row>
    <row r="117" spans="1:8" x14ac:dyDescent="0.2">
      <c r="A117" s="14"/>
      <c r="B117" s="15" t="s">
        <v>108</v>
      </c>
      <c r="C117" s="16">
        <v>36</v>
      </c>
      <c r="D117" s="16">
        <v>19</v>
      </c>
      <c r="E117" s="17">
        <f t="shared" si="15"/>
        <v>2.7159562429271973E-3</v>
      </c>
      <c r="F117" s="17">
        <f t="shared" si="16"/>
        <v>1.7166606432959884E-3</v>
      </c>
      <c r="G117" s="17">
        <f t="shared" si="18"/>
        <v>-0.47222222222222221</v>
      </c>
      <c r="H117" s="17">
        <f t="shared" si="17"/>
        <v>-1.2825348924933987E-3</v>
      </c>
    </row>
    <row r="118" spans="1:8" x14ac:dyDescent="0.2">
      <c r="A118" s="14"/>
      <c r="B118" s="15" t="s">
        <v>109</v>
      </c>
      <c r="C118" s="16">
        <v>1</v>
      </c>
      <c r="D118" s="16">
        <v>1</v>
      </c>
      <c r="E118" s="17">
        <f t="shared" si="15"/>
        <v>7.5443228970199926E-5</v>
      </c>
      <c r="F118" s="17">
        <f t="shared" si="16"/>
        <v>9.0350560173473079E-5</v>
      </c>
      <c r="G118" s="17">
        <f t="shared" si="18"/>
        <v>0</v>
      </c>
      <c r="H118" s="17">
        <f t="shared" si="17"/>
        <v>0</v>
      </c>
    </row>
    <row r="119" spans="1:8" ht="25.5" x14ac:dyDescent="0.2">
      <c r="A119" s="14"/>
      <c r="B119" s="15" t="s">
        <v>110</v>
      </c>
      <c r="C119" s="16">
        <v>0</v>
      </c>
      <c r="D119" s="16">
        <v>0</v>
      </c>
      <c r="E119" s="17" t="str">
        <f t="shared" si="15"/>
        <v/>
      </c>
      <c r="F119" s="17" t="str">
        <f t="shared" si="16"/>
        <v/>
      </c>
      <c r="G119" s="17" t="str">
        <f t="shared" si="18"/>
        <v xml:space="preserve"> </v>
      </c>
      <c r="H119" s="17" t="str">
        <f t="shared" si="17"/>
        <v/>
      </c>
    </row>
    <row r="120" spans="1:8" x14ac:dyDescent="0.2">
      <c r="A120" s="14"/>
      <c r="B120" s="15" t="s">
        <v>111</v>
      </c>
      <c r="C120" s="16">
        <v>95</v>
      </c>
      <c r="D120" s="16">
        <v>26</v>
      </c>
      <c r="E120" s="17">
        <f t="shared" si="15"/>
        <v>7.1671067521689932E-3</v>
      </c>
      <c r="F120" s="17">
        <f t="shared" si="16"/>
        <v>2.3491145645102999E-3</v>
      </c>
      <c r="G120" s="17">
        <f t="shared" si="18"/>
        <v>-0.72631578947368425</v>
      </c>
      <c r="H120" s="17">
        <f t="shared" si="17"/>
        <v>-5.2055827989437951E-3</v>
      </c>
    </row>
    <row r="121" spans="1:8" x14ac:dyDescent="0.2">
      <c r="A121" s="14"/>
      <c r="B121" s="15" t="s">
        <v>112</v>
      </c>
      <c r="C121" s="16">
        <v>107</v>
      </c>
      <c r="D121" s="16">
        <v>70</v>
      </c>
      <c r="E121" s="17">
        <f t="shared" si="15"/>
        <v>8.0724254998113913E-3</v>
      </c>
      <c r="F121" s="17">
        <f t="shared" si="16"/>
        <v>6.3245392121431153E-3</v>
      </c>
      <c r="G121" s="17">
        <f t="shared" si="18"/>
        <v>-0.34579439252336447</v>
      </c>
      <c r="H121" s="17">
        <f t="shared" si="17"/>
        <v>-2.791399471897397E-3</v>
      </c>
    </row>
    <row r="122" spans="1:8" x14ac:dyDescent="0.2">
      <c r="A122" s="14"/>
      <c r="B122" s="15" t="s">
        <v>113</v>
      </c>
      <c r="C122" s="16">
        <v>35</v>
      </c>
      <c r="D122" s="16">
        <v>9</v>
      </c>
      <c r="E122" s="17">
        <f t="shared" si="15"/>
        <v>2.6405130139569972E-3</v>
      </c>
      <c r="F122" s="17">
        <f t="shared" si="16"/>
        <v>8.1315504156125767E-4</v>
      </c>
      <c r="G122" s="17">
        <f t="shared" si="18"/>
        <v>-0.74285714285714288</v>
      </c>
      <c r="H122" s="17">
        <f t="shared" si="17"/>
        <v>-1.9615239532251982E-3</v>
      </c>
    </row>
    <row r="123" spans="1:8" x14ac:dyDescent="0.2">
      <c r="A123" s="14"/>
      <c r="B123" s="15" t="s">
        <v>114</v>
      </c>
      <c r="C123" s="16">
        <v>41</v>
      </c>
      <c r="D123" s="16">
        <v>67</v>
      </c>
      <c r="E123" s="17">
        <f t="shared" si="15"/>
        <v>3.0931723877781971E-3</v>
      </c>
      <c r="F123" s="17">
        <f t="shared" si="16"/>
        <v>6.0534875316226961E-3</v>
      </c>
      <c r="G123" s="17">
        <f t="shared" si="18"/>
        <v>0.63414634146341464</v>
      </c>
      <c r="H123" s="17">
        <f t="shared" si="17"/>
        <v>1.9615239532251982E-3</v>
      </c>
    </row>
    <row r="124" spans="1:8" x14ac:dyDescent="0.2">
      <c r="A124" s="14"/>
      <c r="B124" s="15" t="s">
        <v>115</v>
      </c>
      <c r="C124" s="16">
        <v>143</v>
      </c>
      <c r="D124" s="16">
        <v>14</v>
      </c>
      <c r="E124" s="17">
        <f t="shared" si="15"/>
        <v>1.0788381742738589E-2</v>
      </c>
      <c r="F124" s="17">
        <f t="shared" si="16"/>
        <v>1.264907842428623E-3</v>
      </c>
      <c r="G124" s="17">
        <f t="shared" si="18"/>
        <v>-0.90209790209790208</v>
      </c>
      <c r="H124" s="17">
        <f t="shared" si="17"/>
        <v>-9.7321765371557907E-3</v>
      </c>
    </row>
    <row r="125" spans="1:8" x14ac:dyDescent="0.2">
      <c r="A125" s="14"/>
      <c r="B125" s="15" t="s">
        <v>116</v>
      </c>
      <c r="C125" s="16">
        <v>348</v>
      </c>
      <c r="D125" s="16">
        <v>434</v>
      </c>
      <c r="E125" s="17">
        <f t="shared" si="15"/>
        <v>2.6254243681629572E-2</v>
      </c>
      <c r="F125" s="17">
        <f t="shared" si="16"/>
        <v>3.9212143115287312E-2</v>
      </c>
      <c r="G125" s="17">
        <f t="shared" si="18"/>
        <v>0.2471264367816092</v>
      </c>
      <c r="H125" s="17">
        <f t="shared" si="17"/>
        <v>6.4881176914371929E-3</v>
      </c>
    </row>
    <row r="126" spans="1:8" x14ac:dyDescent="0.2">
      <c r="A126" s="14"/>
      <c r="B126" s="15" t="s">
        <v>117</v>
      </c>
      <c r="C126" s="16">
        <v>218</v>
      </c>
      <c r="D126" s="16">
        <v>166</v>
      </c>
      <c r="E126" s="17">
        <f t="shared" si="15"/>
        <v>1.6446623915503583E-2</v>
      </c>
      <c r="F126" s="17">
        <f t="shared" si="16"/>
        <v>1.4998192988796531E-2</v>
      </c>
      <c r="G126" s="17">
        <f t="shared" si="18"/>
        <v>-0.23853211009174313</v>
      </c>
      <c r="H126" s="17">
        <f t="shared" si="17"/>
        <v>-3.9230479064503963E-3</v>
      </c>
    </row>
    <row r="127" spans="1:8" x14ac:dyDescent="0.2">
      <c r="A127" s="14"/>
      <c r="B127" s="15" t="s">
        <v>118</v>
      </c>
      <c r="C127" s="16">
        <v>0</v>
      </c>
      <c r="D127" s="16">
        <v>0</v>
      </c>
      <c r="E127" s="17" t="str">
        <f t="shared" si="15"/>
        <v/>
      </c>
      <c r="F127" s="17" t="str">
        <f t="shared" si="16"/>
        <v/>
      </c>
      <c r="G127" s="17" t="str">
        <f t="shared" si="18"/>
        <v xml:space="preserve"> </v>
      </c>
      <c r="H127" s="17" t="str">
        <f t="shared" si="17"/>
        <v/>
      </c>
    </row>
    <row r="128" spans="1:8" x14ac:dyDescent="0.2">
      <c r="A128" s="14"/>
      <c r="B128" s="15" t="s">
        <v>119</v>
      </c>
      <c r="C128" s="16">
        <v>151</v>
      </c>
      <c r="D128" s="16">
        <v>315</v>
      </c>
      <c r="E128" s="17">
        <f t="shared" si="15"/>
        <v>1.1391927574500188E-2</v>
      </c>
      <c r="F128" s="17">
        <f t="shared" si="16"/>
        <v>2.8460426454644017E-2</v>
      </c>
      <c r="G128" s="17">
        <f t="shared" si="18"/>
        <v>1.0860927152317881</v>
      </c>
      <c r="H128" s="17">
        <f t="shared" si="17"/>
        <v>1.2372689551112787E-2</v>
      </c>
    </row>
    <row r="129" spans="1:8" x14ac:dyDescent="0.2">
      <c r="A129" s="14"/>
      <c r="B129" s="15" t="s">
        <v>120</v>
      </c>
      <c r="C129" s="16">
        <v>670</v>
      </c>
      <c r="D129" s="16">
        <v>1133</v>
      </c>
      <c r="E129" s="17">
        <f t="shared" si="15"/>
        <v>5.0546963410033952E-2</v>
      </c>
      <c r="F129" s="17">
        <f t="shared" si="16"/>
        <v>0.102367184676545</v>
      </c>
      <c r="G129" s="17">
        <f t="shared" si="18"/>
        <v>0.69104477611940296</v>
      </c>
      <c r="H129" s="17">
        <f t="shared" si="17"/>
        <v>3.4930215013202565E-2</v>
      </c>
    </row>
    <row r="130" spans="1:8" x14ac:dyDescent="0.2">
      <c r="A130" s="14"/>
      <c r="B130" s="15" t="s">
        <v>121</v>
      </c>
      <c r="C130" s="16">
        <v>1</v>
      </c>
      <c r="D130" s="16">
        <v>6</v>
      </c>
      <c r="E130" s="17">
        <f t="shared" si="15"/>
        <v>7.5443228970199926E-5</v>
      </c>
      <c r="F130" s="17">
        <f t="shared" si="16"/>
        <v>5.4210336104083844E-4</v>
      </c>
      <c r="G130" s="17">
        <f t="shared" si="18"/>
        <v>5</v>
      </c>
      <c r="H130" s="17">
        <f t="shared" si="17"/>
        <v>3.7721614485099962E-4</v>
      </c>
    </row>
    <row r="131" spans="1:8" ht="25.5" x14ac:dyDescent="0.2">
      <c r="A131" s="14"/>
      <c r="B131" s="15" t="s">
        <v>122</v>
      </c>
      <c r="C131" s="16">
        <v>3656</v>
      </c>
      <c r="D131" s="16">
        <v>2641</v>
      </c>
      <c r="E131" s="17">
        <f t="shared" si="15"/>
        <v>0.27582044511505094</v>
      </c>
      <c r="F131" s="17">
        <f t="shared" si="16"/>
        <v>0.23861582941814238</v>
      </c>
      <c r="G131" s="17">
        <f t="shared" si="18"/>
        <v>-0.27762582056892782</v>
      </c>
      <c r="H131" s="17">
        <f t="shared" si="17"/>
        <v>-7.6574877404752939E-2</v>
      </c>
    </row>
    <row r="132" spans="1:8" ht="25.5" x14ac:dyDescent="0.2">
      <c r="A132" s="14"/>
      <c r="B132" s="15" t="s">
        <v>123</v>
      </c>
      <c r="C132" s="16">
        <v>88</v>
      </c>
      <c r="D132" s="16">
        <v>56</v>
      </c>
      <c r="E132" s="17">
        <f t="shared" si="15"/>
        <v>6.6390041493775932E-3</v>
      </c>
      <c r="F132" s="17">
        <f t="shared" si="16"/>
        <v>5.0596313697144919E-3</v>
      </c>
      <c r="G132" s="17">
        <f t="shared" si="18"/>
        <v>-0.36363636363636365</v>
      </c>
      <c r="H132" s="17">
        <f t="shared" si="17"/>
        <v>-2.4141833270463976E-3</v>
      </c>
    </row>
    <row r="133" spans="1:8" x14ac:dyDescent="0.2">
      <c r="A133" s="14"/>
      <c r="B133" s="15" t="s">
        <v>124</v>
      </c>
      <c r="C133" s="16">
        <v>96</v>
      </c>
      <c r="D133" s="16">
        <v>6</v>
      </c>
      <c r="E133" s="17">
        <f t="shared" si="15"/>
        <v>7.2425499811391925E-3</v>
      </c>
      <c r="F133" s="17">
        <f t="shared" si="16"/>
        <v>5.4210336104083844E-4</v>
      </c>
      <c r="G133" s="17">
        <f t="shared" si="18"/>
        <v>-0.9375</v>
      </c>
      <c r="H133" s="17">
        <f t="shared" si="17"/>
        <v>-6.7898906073179926E-3</v>
      </c>
    </row>
    <row r="134" spans="1:8" x14ac:dyDescent="0.2">
      <c r="A134" s="14"/>
      <c r="B134" s="15" t="s">
        <v>125</v>
      </c>
      <c r="C134" s="16">
        <v>516</v>
      </c>
      <c r="D134" s="16">
        <v>290</v>
      </c>
      <c r="E134" s="17">
        <f t="shared" si="15"/>
        <v>3.8928706148623163E-2</v>
      </c>
      <c r="F134" s="17">
        <f t="shared" si="16"/>
        <v>2.6201662450307191E-2</v>
      </c>
      <c r="G134" s="17">
        <f t="shared" si="18"/>
        <v>-0.43798449612403101</v>
      </c>
      <c r="H134" s="17">
        <f t="shared" si="17"/>
        <v>-1.7050169747265184E-2</v>
      </c>
    </row>
    <row r="135" spans="1:8" x14ac:dyDescent="0.2">
      <c r="A135" s="14"/>
      <c r="B135" s="15" t="s">
        <v>126</v>
      </c>
      <c r="C135" s="16">
        <v>107</v>
      </c>
      <c r="D135" s="16">
        <v>40</v>
      </c>
      <c r="E135" s="17">
        <f t="shared" si="15"/>
        <v>8.0724254998113913E-3</v>
      </c>
      <c r="F135" s="17">
        <f t="shared" si="16"/>
        <v>3.6140224069389228E-3</v>
      </c>
      <c r="G135" s="17">
        <f t="shared" si="18"/>
        <v>-0.62616822429906538</v>
      </c>
      <c r="H135" s="17">
        <f t="shared" si="17"/>
        <v>-5.0546963410033939E-3</v>
      </c>
    </row>
    <row r="136" spans="1:8" x14ac:dyDescent="0.2">
      <c r="A136" s="14"/>
      <c r="B136" s="15" t="s">
        <v>127</v>
      </c>
      <c r="C136" s="16">
        <v>11</v>
      </c>
      <c r="D136" s="16">
        <v>65</v>
      </c>
      <c r="E136" s="17">
        <f t="shared" si="15"/>
        <v>8.2987551867219915E-4</v>
      </c>
      <c r="F136" s="17">
        <f t="shared" si="16"/>
        <v>5.8727864112757501E-3</v>
      </c>
      <c r="G136" s="17">
        <f t="shared" si="18"/>
        <v>4.9090909090909092</v>
      </c>
      <c r="H136" s="17">
        <f t="shared" si="17"/>
        <v>4.0739343643907957E-3</v>
      </c>
    </row>
    <row r="137" spans="1:8" x14ac:dyDescent="0.2">
      <c r="A137" s="14"/>
      <c r="B137" s="15" t="s">
        <v>128</v>
      </c>
      <c r="C137" s="16">
        <v>32</v>
      </c>
      <c r="D137" s="16">
        <v>39</v>
      </c>
      <c r="E137" s="17">
        <f t="shared" si="15"/>
        <v>2.4141833270463976E-3</v>
      </c>
      <c r="F137" s="17">
        <f t="shared" si="16"/>
        <v>3.5236718467654498E-3</v>
      </c>
      <c r="G137" s="17">
        <f t="shared" si="18"/>
        <v>0.21875</v>
      </c>
      <c r="H137" s="17">
        <f t="shared" si="17"/>
        <v>5.281026027913995E-4</v>
      </c>
    </row>
    <row r="138" spans="1:8" x14ac:dyDescent="0.2">
      <c r="A138" s="14"/>
      <c r="B138" s="15" t="s">
        <v>129</v>
      </c>
      <c r="C138" s="16">
        <v>1</v>
      </c>
      <c r="D138" s="16">
        <v>1</v>
      </c>
      <c r="E138" s="17">
        <f t="shared" si="15"/>
        <v>7.5443228970199926E-5</v>
      </c>
      <c r="F138" s="17">
        <f t="shared" si="16"/>
        <v>9.0350560173473079E-5</v>
      </c>
      <c r="G138" s="17">
        <f t="shared" si="18"/>
        <v>0</v>
      </c>
      <c r="H138" s="17">
        <f t="shared" si="17"/>
        <v>0</v>
      </c>
    </row>
    <row r="139" spans="1:8" x14ac:dyDescent="0.2">
      <c r="A139" s="14"/>
      <c r="B139" s="15" t="s">
        <v>130</v>
      </c>
      <c r="C139" s="16">
        <v>11</v>
      </c>
      <c r="D139" s="16">
        <v>16</v>
      </c>
      <c r="E139" s="17">
        <f t="shared" ref="E139:E167" si="19">+IF(C139=0,"",C139/C$75)</f>
        <v>8.2987551867219915E-4</v>
      </c>
      <c r="F139" s="17">
        <f t="shared" ref="F139:F167" si="20">+IF(D139=0,"",D139/D$75)</f>
        <v>1.4456089627755693E-3</v>
      </c>
      <c r="G139" s="17">
        <f t="shared" si="18"/>
        <v>0.45454545454545453</v>
      </c>
      <c r="H139" s="17">
        <f t="shared" ref="H139:H170" si="21">+IF(OR(AND(E139=""),(G139="")),"",E139*G139)</f>
        <v>3.7721614485099962E-4</v>
      </c>
    </row>
    <row r="140" spans="1:8" x14ac:dyDescent="0.2">
      <c r="A140" s="14"/>
      <c r="B140" s="15" t="s">
        <v>131</v>
      </c>
      <c r="C140" s="16">
        <v>0</v>
      </c>
      <c r="D140" s="16">
        <v>6</v>
      </c>
      <c r="E140" s="17" t="str">
        <f t="shared" si="19"/>
        <v/>
      </c>
      <c r="F140" s="17">
        <f t="shared" si="20"/>
        <v>5.4210336104083844E-4</v>
      </c>
      <c r="G140" s="17">
        <f t="shared" ref="G140:G167" si="22">+IF(AND(C140=0,D140=0)," ",IF(C140=0,1,IF(D140=0,-1,(D140-C140)/C140)))</f>
        <v>1</v>
      </c>
      <c r="H140" s="17" t="str">
        <f t="shared" si="21"/>
        <v/>
      </c>
    </row>
    <row r="141" spans="1:8" ht="25.5" x14ac:dyDescent="0.2">
      <c r="A141" s="14"/>
      <c r="B141" s="15" t="s">
        <v>132</v>
      </c>
      <c r="C141" s="16">
        <v>18</v>
      </c>
      <c r="D141" s="16">
        <v>17</v>
      </c>
      <c r="E141" s="17">
        <f t="shared" si="19"/>
        <v>1.3579781214635986E-3</v>
      </c>
      <c r="F141" s="17">
        <f t="shared" si="20"/>
        <v>1.5359595229490423E-3</v>
      </c>
      <c r="G141" s="17">
        <f t="shared" si="22"/>
        <v>-5.5555555555555552E-2</v>
      </c>
      <c r="H141" s="17">
        <f t="shared" si="21"/>
        <v>-7.5443228970199926E-5</v>
      </c>
    </row>
    <row r="142" spans="1:8" ht="25.5" x14ac:dyDescent="0.2">
      <c r="A142" s="14"/>
      <c r="B142" s="15" t="s">
        <v>133</v>
      </c>
      <c r="C142" s="16">
        <v>45</v>
      </c>
      <c r="D142" s="16">
        <v>45</v>
      </c>
      <c r="E142" s="17">
        <f t="shared" si="19"/>
        <v>3.3949453036589967E-3</v>
      </c>
      <c r="F142" s="17">
        <f t="shared" si="20"/>
        <v>4.0657752078062884E-3</v>
      </c>
      <c r="G142" s="17">
        <f t="shared" si="22"/>
        <v>0</v>
      </c>
      <c r="H142" s="17">
        <f t="shared" si="21"/>
        <v>0</v>
      </c>
    </row>
    <row r="143" spans="1:8" ht="25.5" x14ac:dyDescent="0.2">
      <c r="A143" s="14"/>
      <c r="B143" s="15" t="s">
        <v>134</v>
      </c>
      <c r="C143" s="16">
        <v>62</v>
      </c>
      <c r="D143" s="16">
        <v>67</v>
      </c>
      <c r="E143" s="17">
        <f t="shared" si="19"/>
        <v>4.677480196152395E-3</v>
      </c>
      <c r="F143" s="17">
        <f t="shared" si="20"/>
        <v>6.0534875316226961E-3</v>
      </c>
      <c r="G143" s="17">
        <f t="shared" si="22"/>
        <v>8.0645161290322578E-2</v>
      </c>
      <c r="H143" s="17">
        <f t="shared" si="21"/>
        <v>3.7721614485099956E-4</v>
      </c>
    </row>
    <row r="144" spans="1:8" ht="25.5" x14ac:dyDescent="0.2">
      <c r="A144" s="14"/>
      <c r="B144" s="15" t="s">
        <v>135</v>
      </c>
      <c r="C144" s="16">
        <v>962</v>
      </c>
      <c r="D144" s="16">
        <v>128</v>
      </c>
      <c r="E144" s="17">
        <f t="shared" si="19"/>
        <v>7.2576386269332327E-2</v>
      </c>
      <c r="F144" s="17">
        <f t="shared" si="20"/>
        <v>1.1564871702204554E-2</v>
      </c>
      <c r="G144" s="17">
        <f t="shared" si="22"/>
        <v>-0.86694386694386694</v>
      </c>
      <c r="H144" s="17">
        <f t="shared" si="21"/>
        <v>-6.2919652961146738E-2</v>
      </c>
    </row>
    <row r="145" spans="1:8" ht="25.5" x14ac:dyDescent="0.2">
      <c r="A145" s="14"/>
      <c r="B145" s="15" t="s">
        <v>136</v>
      </c>
      <c r="C145" s="16">
        <v>14</v>
      </c>
      <c r="D145" s="16">
        <v>2</v>
      </c>
      <c r="E145" s="17">
        <f t="shared" si="19"/>
        <v>1.056205205582799E-3</v>
      </c>
      <c r="F145" s="17">
        <f t="shared" si="20"/>
        <v>1.8070112034694616E-4</v>
      </c>
      <c r="G145" s="17">
        <f t="shared" si="22"/>
        <v>-0.8571428571428571</v>
      </c>
      <c r="H145" s="17">
        <f t="shared" si="21"/>
        <v>-9.0531874764239906E-4</v>
      </c>
    </row>
    <row r="146" spans="1:8" x14ac:dyDescent="0.2">
      <c r="A146" s="14" t="s">
        <v>95</v>
      </c>
      <c r="B146" s="15" t="s">
        <v>137</v>
      </c>
      <c r="C146" s="16">
        <v>0</v>
      </c>
      <c r="D146" s="16">
        <v>2</v>
      </c>
      <c r="E146" s="17" t="str">
        <f t="shared" si="19"/>
        <v/>
      </c>
      <c r="F146" s="17">
        <f t="shared" si="20"/>
        <v>1.8070112034694616E-4</v>
      </c>
      <c r="G146" s="17">
        <f t="shared" si="22"/>
        <v>1</v>
      </c>
      <c r="H146" s="17" t="str">
        <f t="shared" si="21"/>
        <v/>
      </c>
    </row>
    <row r="147" spans="1:8" x14ac:dyDescent="0.2">
      <c r="A147" s="14"/>
      <c r="B147" s="15" t="s">
        <v>138</v>
      </c>
      <c r="C147" s="16">
        <v>0</v>
      </c>
      <c r="D147" s="16">
        <v>0</v>
      </c>
      <c r="E147" s="17" t="str">
        <f t="shared" si="19"/>
        <v/>
      </c>
      <c r="F147" s="17" t="str">
        <f t="shared" si="20"/>
        <v/>
      </c>
      <c r="G147" s="17" t="str">
        <f t="shared" si="22"/>
        <v xml:space="preserve"> </v>
      </c>
      <c r="H147" s="17" t="str">
        <f t="shared" si="21"/>
        <v/>
      </c>
    </row>
    <row r="148" spans="1:8" x14ac:dyDescent="0.2">
      <c r="A148" s="14"/>
      <c r="B148" s="15" t="s">
        <v>139</v>
      </c>
      <c r="C148" s="16">
        <v>10</v>
      </c>
      <c r="D148" s="16">
        <v>17</v>
      </c>
      <c r="E148" s="17">
        <f t="shared" si="19"/>
        <v>7.5443228970199924E-4</v>
      </c>
      <c r="F148" s="17">
        <f t="shared" si="20"/>
        <v>1.5359595229490423E-3</v>
      </c>
      <c r="G148" s="17">
        <f t="shared" si="22"/>
        <v>0.7</v>
      </c>
      <c r="H148" s="17">
        <f t="shared" si="21"/>
        <v>5.2810260279139939E-4</v>
      </c>
    </row>
    <row r="149" spans="1:8" x14ac:dyDescent="0.2">
      <c r="A149" s="14"/>
      <c r="B149" s="15" t="s">
        <v>140</v>
      </c>
      <c r="C149" s="16">
        <v>1</v>
      </c>
      <c r="D149" s="16">
        <v>0</v>
      </c>
      <c r="E149" s="17">
        <f t="shared" si="19"/>
        <v>7.5443228970199926E-5</v>
      </c>
      <c r="F149" s="17" t="str">
        <f t="shared" si="20"/>
        <v/>
      </c>
      <c r="G149" s="17">
        <f t="shared" si="22"/>
        <v>-1</v>
      </c>
      <c r="H149" s="17">
        <f t="shared" si="21"/>
        <v>-7.5443228970199926E-5</v>
      </c>
    </row>
    <row r="150" spans="1:8" x14ac:dyDescent="0.2">
      <c r="A150" s="14"/>
      <c r="B150" s="15" t="s">
        <v>141</v>
      </c>
      <c r="C150" s="16">
        <v>0</v>
      </c>
      <c r="D150" s="16">
        <v>0</v>
      </c>
      <c r="E150" s="17" t="str">
        <f t="shared" si="19"/>
        <v/>
      </c>
      <c r="F150" s="17" t="str">
        <f t="shared" si="20"/>
        <v/>
      </c>
      <c r="G150" s="17" t="str">
        <f t="shared" si="22"/>
        <v xml:space="preserve"> </v>
      </c>
      <c r="H150" s="17" t="str">
        <f t="shared" si="21"/>
        <v/>
      </c>
    </row>
    <row r="151" spans="1:8" x14ac:dyDescent="0.2">
      <c r="A151" s="14"/>
      <c r="B151" s="15" t="s">
        <v>142</v>
      </c>
      <c r="C151" s="16">
        <v>0</v>
      </c>
      <c r="D151" s="16">
        <v>0</v>
      </c>
      <c r="E151" s="17" t="str">
        <f t="shared" si="19"/>
        <v/>
      </c>
      <c r="F151" s="17" t="str">
        <f t="shared" si="20"/>
        <v/>
      </c>
      <c r="G151" s="17" t="str">
        <f t="shared" si="22"/>
        <v xml:space="preserve"> </v>
      </c>
      <c r="H151" s="17" t="str">
        <f t="shared" si="21"/>
        <v/>
      </c>
    </row>
    <row r="152" spans="1:8" x14ac:dyDescent="0.2">
      <c r="A152" s="14"/>
      <c r="B152" s="15" t="s">
        <v>143</v>
      </c>
      <c r="C152" s="16">
        <v>22</v>
      </c>
      <c r="D152" s="16">
        <v>3</v>
      </c>
      <c r="E152" s="17">
        <f t="shared" si="19"/>
        <v>1.6597510373443983E-3</v>
      </c>
      <c r="F152" s="17">
        <f t="shared" si="20"/>
        <v>2.7105168052041922E-4</v>
      </c>
      <c r="G152" s="17">
        <f t="shared" si="22"/>
        <v>-0.86363636363636365</v>
      </c>
      <c r="H152" s="17">
        <f t="shared" si="21"/>
        <v>-1.4334213504337986E-3</v>
      </c>
    </row>
    <row r="153" spans="1:8" x14ac:dyDescent="0.2">
      <c r="A153" s="14"/>
      <c r="B153" s="15" t="s">
        <v>144</v>
      </c>
      <c r="C153" s="16">
        <v>44</v>
      </c>
      <c r="D153" s="16">
        <v>37</v>
      </c>
      <c r="E153" s="17">
        <f t="shared" si="19"/>
        <v>3.3195020746887966E-3</v>
      </c>
      <c r="F153" s="17">
        <f t="shared" si="20"/>
        <v>3.3429707264185037E-3</v>
      </c>
      <c r="G153" s="17">
        <f t="shared" si="22"/>
        <v>-0.15909090909090909</v>
      </c>
      <c r="H153" s="17">
        <f t="shared" si="21"/>
        <v>-5.281026027913995E-4</v>
      </c>
    </row>
    <row r="154" spans="1:8" x14ac:dyDescent="0.2">
      <c r="A154" s="14"/>
      <c r="B154" s="15" t="s">
        <v>145</v>
      </c>
      <c r="C154" s="16">
        <v>1</v>
      </c>
      <c r="D154" s="16">
        <v>1</v>
      </c>
      <c r="E154" s="17">
        <f t="shared" si="19"/>
        <v>7.5443228970199926E-5</v>
      </c>
      <c r="F154" s="17">
        <f t="shared" si="20"/>
        <v>9.0350560173473079E-5</v>
      </c>
      <c r="G154" s="17">
        <f t="shared" si="22"/>
        <v>0</v>
      </c>
      <c r="H154" s="17">
        <f t="shared" si="21"/>
        <v>0</v>
      </c>
    </row>
    <row r="155" spans="1:8" ht="25.5" x14ac:dyDescent="0.2">
      <c r="A155" s="14"/>
      <c r="B155" s="15" t="s">
        <v>146</v>
      </c>
      <c r="C155" s="16">
        <v>15</v>
      </c>
      <c r="D155" s="16">
        <v>12</v>
      </c>
      <c r="E155" s="17">
        <f t="shared" si="19"/>
        <v>1.1316484345529989E-3</v>
      </c>
      <c r="F155" s="17">
        <f t="shared" si="20"/>
        <v>1.0842067220816769E-3</v>
      </c>
      <c r="G155" s="17">
        <f t="shared" si="22"/>
        <v>-0.2</v>
      </c>
      <c r="H155" s="17">
        <f t="shared" si="21"/>
        <v>-2.2632968691059979E-4</v>
      </c>
    </row>
    <row r="156" spans="1:8" x14ac:dyDescent="0.2">
      <c r="A156" s="14" t="s">
        <v>95</v>
      </c>
      <c r="B156" s="15" t="s">
        <v>147</v>
      </c>
      <c r="C156" s="16">
        <v>0</v>
      </c>
      <c r="D156" s="16">
        <v>5</v>
      </c>
      <c r="E156" s="17" t="str">
        <f t="shared" si="19"/>
        <v/>
      </c>
      <c r="F156" s="17">
        <f t="shared" si="20"/>
        <v>4.5175280086736535E-4</v>
      </c>
      <c r="G156" s="17">
        <f t="shared" si="22"/>
        <v>1</v>
      </c>
      <c r="H156" s="17" t="str">
        <f t="shared" si="21"/>
        <v/>
      </c>
    </row>
    <row r="157" spans="1:8" ht="25.5" x14ac:dyDescent="0.2">
      <c r="A157" s="14"/>
      <c r="B157" s="15" t="s">
        <v>148</v>
      </c>
      <c r="C157" s="16">
        <v>2</v>
      </c>
      <c r="D157" s="16">
        <v>3</v>
      </c>
      <c r="E157" s="17">
        <f t="shared" si="19"/>
        <v>1.5088645794039985E-4</v>
      </c>
      <c r="F157" s="17">
        <f t="shared" si="20"/>
        <v>2.7105168052041922E-4</v>
      </c>
      <c r="G157" s="17">
        <f t="shared" si="22"/>
        <v>0.5</v>
      </c>
      <c r="H157" s="17">
        <f t="shared" si="21"/>
        <v>7.5443228970199926E-5</v>
      </c>
    </row>
    <row r="158" spans="1:8" x14ac:dyDescent="0.2">
      <c r="A158" s="14"/>
      <c r="B158" s="15" t="s">
        <v>149</v>
      </c>
      <c r="C158" s="16">
        <v>30</v>
      </c>
      <c r="D158" s="16">
        <v>2</v>
      </c>
      <c r="E158" s="17">
        <f t="shared" si="19"/>
        <v>2.2632968691059978E-3</v>
      </c>
      <c r="F158" s="17">
        <f t="shared" si="20"/>
        <v>1.8070112034694616E-4</v>
      </c>
      <c r="G158" s="17">
        <f t="shared" si="22"/>
        <v>-0.93333333333333335</v>
      </c>
      <c r="H158" s="17">
        <f t="shared" si="21"/>
        <v>-2.112410411165598E-3</v>
      </c>
    </row>
    <row r="159" spans="1:8" x14ac:dyDescent="0.2">
      <c r="A159" s="14"/>
      <c r="B159" s="15" t="s">
        <v>150</v>
      </c>
      <c r="C159" s="16">
        <v>23</v>
      </c>
      <c r="D159" s="16">
        <v>0</v>
      </c>
      <c r="E159" s="17">
        <f t="shared" si="19"/>
        <v>1.7351942663145982E-3</v>
      </c>
      <c r="F159" s="17" t="str">
        <f t="shared" si="20"/>
        <v/>
      </c>
      <c r="G159" s="17">
        <f t="shared" si="22"/>
        <v>-1</v>
      </c>
      <c r="H159" s="17">
        <f t="shared" si="21"/>
        <v>-1.7351942663145982E-3</v>
      </c>
    </row>
    <row r="160" spans="1:8" x14ac:dyDescent="0.2">
      <c r="A160" s="14"/>
      <c r="B160" s="15" t="s">
        <v>151</v>
      </c>
      <c r="C160" s="16">
        <v>208</v>
      </c>
      <c r="D160" s="16">
        <v>0</v>
      </c>
      <c r="E160" s="17">
        <f t="shared" si="19"/>
        <v>1.5692191625801585E-2</v>
      </c>
      <c r="F160" s="17" t="str">
        <f t="shared" si="20"/>
        <v/>
      </c>
      <c r="G160" s="17">
        <f t="shared" si="22"/>
        <v>-1</v>
      </c>
      <c r="H160" s="17">
        <f t="shared" si="21"/>
        <v>-1.5692191625801585E-2</v>
      </c>
    </row>
    <row r="161" spans="1:8" x14ac:dyDescent="0.2">
      <c r="A161" s="14"/>
      <c r="B161" s="15" t="s">
        <v>152</v>
      </c>
      <c r="C161" s="16">
        <v>5</v>
      </c>
      <c r="D161" s="16">
        <v>1</v>
      </c>
      <c r="E161" s="17">
        <f t="shared" si="19"/>
        <v>3.7721614485099962E-4</v>
      </c>
      <c r="F161" s="17">
        <f t="shared" si="20"/>
        <v>9.0350560173473079E-5</v>
      </c>
      <c r="G161" s="17">
        <f t="shared" si="22"/>
        <v>-0.8</v>
      </c>
      <c r="H161" s="17">
        <f t="shared" si="21"/>
        <v>-3.0177291588079971E-4</v>
      </c>
    </row>
    <row r="162" spans="1:8" x14ac:dyDescent="0.2">
      <c r="A162" s="14" t="s">
        <v>95</v>
      </c>
      <c r="B162" s="15" t="s">
        <v>153</v>
      </c>
      <c r="C162" s="16">
        <v>0</v>
      </c>
      <c r="D162" s="16">
        <v>0</v>
      </c>
      <c r="E162" s="17" t="str">
        <f t="shared" si="19"/>
        <v/>
      </c>
      <c r="F162" s="17" t="str">
        <f t="shared" si="20"/>
        <v/>
      </c>
      <c r="G162" s="17" t="str">
        <f t="shared" si="22"/>
        <v xml:space="preserve"> </v>
      </c>
      <c r="H162" s="17" t="str">
        <f t="shared" si="21"/>
        <v/>
      </c>
    </row>
    <row r="163" spans="1:8" x14ac:dyDescent="0.2">
      <c r="A163" s="14" t="s">
        <v>95</v>
      </c>
      <c r="B163" s="15" t="s">
        <v>154</v>
      </c>
      <c r="C163" s="16">
        <v>0</v>
      </c>
      <c r="D163" s="16">
        <v>0</v>
      </c>
      <c r="E163" s="17" t="str">
        <f t="shared" si="19"/>
        <v/>
      </c>
      <c r="F163" s="17" t="str">
        <f t="shared" si="20"/>
        <v/>
      </c>
      <c r="G163" s="17" t="str">
        <f t="shared" si="22"/>
        <v xml:space="preserve"> </v>
      </c>
      <c r="H163" s="17" t="str">
        <f t="shared" si="21"/>
        <v/>
      </c>
    </row>
    <row r="164" spans="1:8" x14ac:dyDescent="0.2">
      <c r="A164" s="14"/>
      <c r="B164" s="15" t="s">
        <v>155</v>
      </c>
      <c r="C164" s="16">
        <v>120</v>
      </c>
      <c r="D164" s="16">
        <v>108</v>
      </c>
      <c r="E164" s="17">
        <f t="shared" si="19"/>
        <v>9.0531874764239913E-3</v>
      </c>
      <c r="F164" s="17">
        <f t="shared" si="20"/>
        <v>9.7578604987350916E-3</v>
      </c>
      <c r="G164" s="17">
        <f t="shared" si="22"/>
        <v>-0.1</v>
      </c>
      <c r="H164" s="17">
        <f t="shared" si="21"/>
        <v>-9.0531874764239917E-4</v>
      </c>
    </row>
    <row r="165" spans="1:8" ht="25.5" x14ac:dyDescent="0.2">
      <c r="A165" s="14"/>
      <c r="B165" s="15" t="s">
        <v>156</v>
      </c>
      <c r="C165" s="16">
        <v>0</v>
      </c>
      <c r="D165" s="16">
        <v>4</v>
      </c>
      <c r="E165" s="17" t="str">
        <f t="shared" si="19"/>
        <v/>
      </c>
      <c r="F165" s="17">
        <f t="shared" si="20"/>
        <v>3.6140224069389231E-4</v>
      </c>
      <c r="G165" s="17">
        <f t="shared" si="22"/>
        <v>1</v>
      </c>
      <c r="H165" s="17" t="str">
        <f t="shared" si="21"/>
        <v/>
      </c>
    </row>
    <row r="166" spans="1:8" ht="25.5" x14ac:dyDescent="0.2">
      <c r="A166" s="14"/>
      <c r="B166" s="15" t="s">
        <v>157</v>
      </c>
      <c r="C166" s="16">
        <v>3</v>
      </c>
      <c r="D166" s="16">
        <v>1</v>
      </c>
      <c r="E166" s="17">
        <f t="shared" si="19"/>
        <v>2.2632968691059977E-4</v>
      </c>
      <c r="F166" s="17">
        <f t="shared" si="20"/>
        <v>9.0350560173473079E-5</v>
      </c>
      <c r="G166" s="17">
        <f t="shared" si="22"/>
        <v>-0.66666666666666663</v>
      </c>
      <c r="H166" s="17">
        <f t="shared" si="21"/>
        <v>-1.5088645794039983E-4</v>
      </c>
    </row>
    <row r="167" spans="1:8" x14ac:dyDescent="0.2">
      <c r="A167" s="14"/>
      <c r="B167" s="15" t="s">
        <v>158</v>
      </c>
      <c r="C167" s="16">
        <v>1</v>
      </c>
      <c r="D167" s="16">
        <v>1</v>
      </c>
      <c r="E167" s="17">
        <f t="shared" si="19"/>
        <v>7.5443228970199926E-5</v>
      </c>
      <c r="F167" s="17">
        <f t="shared" si="20"/>
        <v>9.0350560173473079E-5</v>
      </c>
      <c r="G167" s="17">
        <f t="shared" si="22"/>
        <v>0</v>
      </c>
      <c r="H167" s="17">
        <f t="shared" si="21"/>
        <v>0</v>
      </c>
    </row>
    <row r="168" spans="1:8" x14ac:dyDescent="0.2">
      <c r="A168" s="11"/>
    </row>
    <row r="169" spans="1:8" x14ac:dyDescent="0.2">
      <c r="A169" s="11"/>
    </row>
    <row r="170" spans="1:8" x14ac:dyDescent="0.2">
      <c r="A170" s="11"/>
    </row>
    <row r="171" spans="1:8" ht="29.25" customHeight="1" x14ac:dyDescent="0.2">
      <c r="A171" s="14"/>
      <c r="B171" s="35" t="s">
        <v>3</v>
      </c>
      <c r="C171" s="35" t="s">
        <v>14</v>
      </c>
      <c r="D171" s="37"/>
      <c r="E171" s="35" t="s">
        <v>5</v>
      </c>
      <c r="F171" s="37"/>
      <c r="G171" s="35" t="s">
        <v>15</v>
      </c>
      <c r="H171" s="35" t="s">
        <v>7</v>
      </c>
    </row>
    <row r="172" spans="1:8" x14ac:dyDescent="0.2">
      <c r="A172" s="14"/>
      <c r="B172" s="36"/>
      <c r="C172" s="18">
        <v>2019</v>
      </c>
      <c r="D172" s="18">
        <v>2020</v>
      </c>
      <c r="E172" s="18">
        <v>2019</v>
      </c>
      <c r="F172" s="18">
        <v>2020</v>
      </c>
      <c r="G172" s="36"/>
      <c r="H172" s="36"/>
    </row>
    <row r="173" spans="1:8" ht="25.5" x14ac:dyDescent="0.2">
      <c r="A173" s="14"/>
      <c r="B173" s="19" t="s">
        <v>10</v>
      </c>
      <c r="C173" s="20">
        <f>SUM(C174:C343)</f>
        <v>16672</v>
      </c>
      <c r="D173" s="20">
        <f>SUM(D174:D343)</f>
        <v>12114</v>
      </c>
      <c r="E173" s="21">
        <f t="shared" ref="E173:E204" si="23">+IF(C173=0,"",C173/C$173)</f>
        <v>1</v>
      </c>
      <c r="F173" s="21">
        <f t="shared" ref="F173:F204" si="24">+IF(D173=0,"",D173/D$173)</f>
        <v>1</v>
      </c>
      <c r="G173" s="21">
        <f>+IF(AND(C173=0,D173=0),"",IF(C173=0,1,IF(D173=0,-1,(D173-C173)/C173)))</f>
        <v>-0.27339251439539347</v>
      </c>
      <c r="H173" s="21">
        <f t="shared" ref="H173:H204" si="25">+IF(OR(AND(E173=""),(G173="")),"",E173*G173)</f>
        <v>-0.27339251439539347</v>
      </c>
    </row>
    <row r="174" spans="1:8" x14ac:dyDescent="0.2">
      <c r="A174" s="14"/>
      <c r="B174" s="15" t="s">
        <v>159</v>
      </c>
      <c r="C174" s="16">
        <v>668</v>
      </c>
      <c r="D174" s="16">
        <v>304</v>
      </c>
      <c r="E174" s="17">
        <f t="shared" si="23"/>
        <v>4.0067178502879081E-2</v>
      </c>
      <c r="F174" s="17">
        <f t="shared" si="24"/>
        <v>2.509493148423312E-2</v>
      </c>
      <c r="G174" s="17">
        <f t="shared" ref="G174:G205" si="26">+IF(AND(C174=0,D174=0)," ",IF(C174=0,1,IF(D174=0,-1,(D174-C174)/C174)))</f>
        <v>-0.54491017964071853</v>
      </c>
      <c r="H174" s="17">
        <f t="shared" si="25"/>
        <v>-2.1833013435700575E-2</v>
      </c>
    </row>
    <row r="175" spans="1:8" x14ac:dyDescent="0.2">
      <c r="A175" s="14"/>
      <c r="B175" s="15" t="s">
        <v>160</v>
      </c>
      <c r="C175" s="16">
        <v>19</v>
      </c>
      <c r="D175" s="16">
        <v>46</v>
      </c>
      <c r="E175" s="17">
        <f t="shared" si="23"/>
        <v>1.1396353166986564E-3</v>
      </c>
      <c r="F175" s="17">
        <f t="shared" si="24"/>
        <v>3.7972593693247482E-3</v>
      </c>
      <c r="G175" s="17">
        <f t="shared" si="26"/>
        <v>1.4210526315789473</v>
      </c>
      <c r="H175" s="17">
        <f t="shared" si="25"/>
        <v>1.6194817658349327E-3</v>
      </c>
    </row>
    <row r="176" spans="1:8" ht="38.25" x14ac:dyDescent="0.2">
      <c r="A176" s="14"/>
      <c r="B176" s="15" t="s">
        <v>161</v>
      </c>
      <c r="C176" s="16">
        <v>114</v>
      </c>
      <c r="D176" s="16">
        <v>71</v>
      </c>
      <c r="E176" s="17">
        <f t="shared" si="23"/>
        <v>6.8378119001919384E-3</v>
      </c>
      <c r="F176" s="17">
        <f t="shared" si="24"/>
        <v>5.8609872874360244E-3</v>
      </c>
      <c r="G176" s="17">
        <f t="shared" si="26"/>
        <v>-0.37719298245614036</v>
      </c>
      <c r="H176" s="17">
        <f t="shared" si="25"/>
        <v>-2.5791746641074856E-3</v>
      </c>
    </row>
    <row r="177" spans="1:8" x14ac:dyDescent="0.2">
      <c r="A177" s="14"/>
      <c r="B177" s="15" t="s">
        <v>162</v>
      </c>
      <c r="C177" s="16">
        <v>1</v>
      </c>
      <c r="D177" s="16">
        <v>2</v>
      </c>
      <c r="E177" s="17">
        <f t="shared" si="23"/>
        <v>5.9980806142034547E-5</v>
      </c>
      <c r="F177" s="17">
        <f t="shared" si="24"/>
        <v>1.6509823344890211E-4</v>
      </c>
      <c r="G177" s="17">
        <f t="shared" si="26"/>
        <v>1</v>
      </c>
      <c r="H177" s="17">
        <f t="shared" si="25"/>
        <v>5.9980806142034547E-5</v>
      </c>
    </row>
    <row r="178" spans="1:8" ht="25.5" x14ac:dyDescent="0.2">
      <c r="A178" s="14"/>
      <c r="B178" s="15" t="s">
        <v>163</v>
      </c>
      <c r="C178" s="16">
        <v>219</v>
      </c>
      <c r="D178" s="16">
        <v>211</v>
      </c>
      <c r="E178" s="17">
        <f t="shared" si="23"/>
        <v>1.3135796545105567E-2</v>
      </c>
      <c r="F178" s="17">
        <f t="shared" si="24"/>
        <v>1.7417863628859172E-2</v>
      </c>
      <c r="G178" s="17">
        <f t="shared" si="26"/>
        <v>-3.6529680365296802E-2</v>
      </c>
      <c r="H178" s="17">
        <f t="shared" si="25"/>
        <v>-4.7984644913627637E-4</v>
      </c>
    </row>
    <row r="179" spans="1:8" x14ac:dyDescent="0.2">
      <c r="A179" s="14"/>
      <c r="B179" s="15" t="s">
        <v>164</v>
      </c>
      <c r="C179" s="16">
        <v>4511</v>
      </c>
      <c r="D179" s="16">
        <v>1628</v>
      </c>
      <c r="E179" s="17">
        <f t="shared" si="23"/>
        <v>0.27057341650671785</v>
      </c>
      <c r="F179" s="17">
        <f t="shared" si="24"/>
        <v>0.1343899620274063</v>
      </c>
      <c r="G179" s="17">
        <f t="shared" si="26"/>
        <v>-0.63910441143870533</v>
      </c>
      <c r="H179" s="17">
        <f t="shared" si="25"/>
        <v>-0.17292466410748558</v>
      </c>
    </row>
    <row r="180" spans="1:8" x14ac:dyDescent="0.2">
      <c r="A180" s="14"/>
      <c r="B180" s="15" t="s">
        <v>165</v>
      </c>
      <c r="C180" s="16">
        <v>10</v>
      </c>
      <c r="D180" s="16">
        <v>17</v>
      </c>
      <c r="E180" s="17">
        <f t="shared" si="23"/>
        <v>5.9980806142034544E-4</v>
      </c>
      <c r="F180" s="17">
        <f t="shared" si="24"/>
        <v>1.4033349843156678E-3</v>
      </c>
      <c r="G180" s="17">
        <f t="shared" si="26"/>
        <v>0.7</v>
      </c>
      <c r="H180" s="17">
        <f t="shared" si="25"/>
        <v>4.1986564299424179E-4</v>
      </c>
    </row>
    <row r="181" spans="1:8" x14ac:dyDescent="0.2">
      <c r="A181" s="14"/>
      <c r="B181" s="15" t="s">
        <v>166</v>
      </c>
      <c r="C181" s="16">
        <v>442</v>
      </c>
      <c r="D181" s="16">
        <v>115</v>
      </c>
      <c r="E181" s="17">
        <f t="shared" si="23"/>
        <v>2.6511516314779271E-2</v>
      </c>
      <c r="F181" s="17">
        <f t="shared" si="24"/>
        <v>9.4931484233118698E-3</v>
      </c>
      <c r="G181" s="17">
        <f t="shared" si="26"/>
        <v>-0.73981900452488691</v>
      </c>
      <c r="H181" s="17">
        <f t="shared" si="25"/>
        <v>-1.9613723608445297E-2</v>
      </c>
    </row>
    <row r="182" spans="1:8" x14ac:dyDescent="0.2">
      <c r="A182" s="14"/>
      <c r="B182" s="15" t="s">
        <v>167</v>
      </c>
      <c r="C182" s="16">
        <v>32</v>
      </c>
      <c r="D182" s="16">
        <v>41</v>
      </c>
      <c r="E182" s="17">
        <f t="shared" si="23"/>
        <v>1.9193857965451055E-3</v>
      </c>
      <c r="F182" s="17">
        <f t="shared" si="24"/>
        <v>3.3845137857024931E-3</v>
      </c>
      <c r="G182" s="17">
        <f t="shared" si="26"/>
        <v>0.28125</v>
      </c>
      <c r="H182" s="17">
        <f t="shared" si="25"/>
        <v>5.3982725527831096E-4</v>
      </c>
    </row>
    <row r="183" spans="1:8" x14ac:dyDescent="0.2">
      <c r="A183" s="14"/>
      <c r="B183" s="15" t="s">
        <v>168</v>
      </c>
      <c r="C183" s="16">
        <v>0</v>
      </c>
      <c r="D183" s="16">
        <v>0</v>
      </c>
      <c r="E183" s="17" t="str">
        <f t="shared" si="23"/>
        <v/>
      </c>
      <c r="F183" s="17" t="str">
        <f t="shared" si="24"/>
        <v/>
      </c>
      <c r="G183" s="17" t="str">
        <f t="shared" si="26"/>
        <v xml:space="preserve"> </v>
      </c>
      <c r="H183" s="17" t="str">
        <f t="shared" si="25"/>
        <v/>
      </c>
    </row>
    <row r="184" spans="1:8" ht="25.5" x14ac:dyDescent="0.2">
      <c r="A184" s="14"/>
      <c r="B184" s="15" t="s">
        <v>169</v>
      </c>
      <c r="C184" s="16">
        <v>3</v>
      </c>
      <c r="D184" s="16">
        <v>7</v>
      </c>
      <c r="E184" s="17">
        <f t="shared" si="23"/>
        <v>1.7994241842610365E-4</v>
      </c>
      <c r="F184" s="17">
        <f t="shared" si="24"/>
        <v>5.7784381707115735E-4</v>
      </c>
      <c r="G184" s="17">
        <f t="shared" si="26"/>
        <v>1.3333333333333333</v>
      </c>
      <c r="H184" s="17">
        <f t="shared" si="25"/>
        <v>2.3992322456813819E-4</v>
      </c>
    </row>
    <row r="185" spans="1:8" x14ac:dyDescent="0.2">
      <c r="A185" s="14"/>
      <c r="B185" s="15" t="s">
        <v>170</v>
      </c>
      <c r="C185" s="16">
        <v>46</v>
      </c>
      <c r="D185" s="16">
        <v>14</v>
      </c>
      <c r="E185" s="17">
        <f t="shared" si="23"/>
        <v>2.7591170825335891E-3</v>
      </c>
      <c r="F185" s="17">
        <f t="shared" si="24"/>
        <v>1.1556876341423147E-3</v>
      </c>
      <c r="G185" s="17">
        <f t="shared" si="26"/>
        <v>-0.69565217391304346</v>
      </c>
      <c r="H185" s="17">
        <f t="shared" si="25"/>
        <v>-1.9193857965451053E-3</v>
      </c>
    </row>
    <row r="186" spans="1:8" x14ac:dyDescent="0.2">
      <c r="A186" s="14"/>
      <c r="B186" s="15" t="s">
        <v>171</v>
      </c>
      <c r="C186" s="16">
        <v>290</v>
      </c>
      <c r="D186" s="16">
        <v>85</v>
      </c>
      <c r="E186" s="17">
        <f t="shared" si="23"/>
        <v>1.739443378119002E-2</v>
      </c>
      <c r="F186" s="17">
        <f t="shared" si="24"/>
        <v>7.0166749215783393E-3</v>
      </c>
      <c r="G186" s="17">
        <f t="shared" si="26"/>
        <v>-0.7068965517241379</v>
      </c>
      <c r="H186" s="17">
        <f t="shared" si="25"/>
        <v>-1.2296065259117082E-2</v>
      </c>
    </row>
    <row r="187" spans="1:8" x14ac:dyDescent="0.2">
      <c r="A187" s="14"/>
      <c r="B187" s="15" t="s">
        <v>172</v>
      </c>
      <c r="C187" s="16">
        <v>300</v>
      </c>
      <c r="D187" s="16">
        <v>214</v>
      </c>
      <c r="E187" s="17">
        <f t="shared" si="23"/>
        <v>1.7994241842610365E-2</v>
      </c>
      <c r="F187" s="17">
        <f t="shared" si="24"/>
        <v>1.7665510979032524E-2</v>
      </c>
      <c r="G187" s="17">
        <f t="shared" si="26"/>
        <v>-0.28666666666666668</v>
      </c>
      <c r="H187" s="17">
        <f t="shared" si="25"/>
        <v>-5.1583493282149713E-3</v>
      </c>
    </row>
    <row r="188" spans="1:8" ht="25.5" x14ac:dyDescent="0.2">
      <c r="A188" s="14"/>
      <c r="B188" s="15" t="s">
        <v>173</v>
      </c>
      <c r="C188" s="16">
        <v>275</v>
      </c>
      <c r="D188" s="16">
        <v>644</v>
      </c>
      <c r="E188" s="17">
        <f t="shared" si="23"/>
        <v>1.6494721689059501E-2</v>
      </c>
      <c r="F188" s="17">
        <f t="shared" si="24"/>
        <v>5.3161631170546474E-2</v>
      </c>
      <c r="G188" s="17">
        <f t="shared" si="26"/>
        <v>1.3418181818181818</v>
      </c>
      <c r="H188" s="17">
        <f t="shared" si="25"/>
        <v>2.2132917466410749E-2</v>
      </c>
    </row>
    <row r="189" spans="1:8" ht="25.5" x14ac:dyDescent="0.2">
      <c r="A189" s="14"/>
      <c r="B189" s="15" t="s">
        <v>174</v>
      </c>
      <c r="C189" s="16">
        <v>16</v>
      </c>
      <c r="D189" s="16">
        <v>23</v>
      </c>
      <c r="E189" s="17">
        <f t="shared" si="23"/>
        <v>9.5969289827255275E-4</v>
      </c>
      <c r="F189" s="17">
        <f t="shared" si="24"/>
        <v>1.8986296846623741E-3</v>
      </c>
      <c r="G189" s="17">
        <f t="shared" si="26"/>
        <v>0.4375</v>
      </c>
      <c r="H189" s="17">
        <f t="shared" si="25"/>
        <v>4.1986564299424184E-4</v>
      </c>
    </row>
    <row r="190" spans="1:8" x14ac:dyDescent="0.2">
      <c r="A190" s="14"/>
      <c r="B190" s="15" t="s">
        <v>175</v>
      </c>
      <c r="C190" s="16">
        <v>8</v>
      </c>
      <c r="D190" s="16">
        <v>6</v>
      </c>
      <c r="E190" s="17">
        <f t="shared" si="23"/>
        <v>4.7984644913627637E-4</v>
      </c>
      <c r="F190" s="17">
        <f t="shared" si="24"/>
        <v>4.9529470034670627E-4</v>
      </c>
      <c r="G190" s="17">
        <f t="shared" si="26"/>
        <v>-0.25</v>
      </c>
      <c r="H190" s="17">
        <f t="shared" si="25"/>
        <v>-1.1996161228406909E-4</v>
      </c>
    </row>
    <row r="191" spans="1:8" x14ac:dyDescent="0.2">
      <c r="A191" s="14"/>
      <c r="B191" s="15" t="s">
        <v>176</v>
      </c>
      <c r="C191" s="16">
        <v>10</v>
      </c>
      <c r="D191" s="16">
        <v>8</v>
      </c>
      <c r="E191" s="17">
        <f t="shared" si="23"/>
        <v>5.9980806142034544E-4</v>
      </c>
      <c r="F191" s="17">
        <f t="shared" si="24"/>
        <v>6.6039293379560843E-4</v>
      </c>
      <c r="G191" s="17">
        <f t="shared" si="26"/>
        <v>-0.2</v>
      </c>
      <c r="H191" s="17">
        <f t="shared" si="25"/>
        <v>-1.1996161228406909E-4</v>
      </c>
    </row>
    <row r="192" spans="1:8" x14ac:dyDescent="0.2">
      <c r="A192" s="14"/>
      <c r="B192" s="15" t="s">
        <v>177</v>
      </c>
      <c r="C192" s="16">
        <v>12</v>
      </c>
      <c r="D192" s="16">
        <v>8</v>
      </c>
      <c r="E192" s="17">
        <f t="shared" si="23"/>
        <v>7.1976967370441462E-4</v>
      </c>
      <c r="F192" s="17">
        <f t="shared" si="24"/>
        <v>6.6039293379560843E-4</v>
      </c>
      <c r="G192" s="17">
        <f t="shared" si="26"/>
        <v>-0.33333333333333331</v>
      </c>
      <c r="H192" s="17">
        <f t="shared" si="25"/>
        <v>-2.3992322456813819E-4</v>
      </c>
    </row>
    <row r="193" spans="1:8" ht="25.5" x14ac:dyDescent="0.2">
      <c r="A193" s="14" t="s">
        <v>95</v>
      </c>
      <c r="B193" s="15" t="s">
        <v>178</v>
      </c>
      <c r="C193" s="16">
        <v>0</v>
      </c>
      <c r="D193" s="16">
        <v>362</v>
      </c>
      <c r="E193" s="17" t="str">
        <f t="shared" si="23"/>
        <v/>
      </c>
      <c r="F193" s="17">
        <f t="shared" si="24"/>
        <v>2.9882780254251281E-2</v>
      </c>
      <c r="G193" s="17">
        <f t="shared" si="26"/>
        <v>1</v>
      </c>
      <c r="H193" s="17" t="str">
        <f t="shared" si="25"/>
        <v/>
      </c>
    </row>
    <row r="194" spans="1:8" x14ac:dyDescent="0.2">
      <c r="A194" s="14"/>
      <c r="B194" s="15" t="s">
        <v>179</v>
      </c>
      <c r="C194" s="16">
        <v>122</v>
      </c>
      <c r="D194" s="16">
        <v>73</v>
      </c>
      <c r="E194" s="17">
        <f t="shared" si="23"/>
        <v>7.3176583493282151E-3</v>
      </c>
      <c r="F194" s="17">
        <f t="shared" si="24"/>
        <v>6.0260855208849268E-3</v>
      </c>
      <c r="G194" s="17">
        <f t="shared" si="26"/>
        <v>-0.40163934426229508</v>
      </c>
      <c r="H194" s="17">
        <f t="shared" si="25"/>
        <v>-2.9390595009596929E-3</v>
      </c>
    </row>
    <row r="195" spans="1:8" x14ac:dyDescent="0.2">
      <c r="A195" s="14"/>
      <c r="B195" s="15" t="s">
        <v>180</v>
      </c>
      <c r="C195" s="16">
        <v>21</v>
      </c>
      <c r="D195" s="16">
        <v>3</v>
      </c>
      <c r="E195" s="17">
        <f t="shared" si="23"/>
        <v>1.2595969289827256E-3</v>
      </c>
      <c r="F195" s="17">
        <f t="shared" si="24"/>
        <v>2.4764735017335313E-4</v>
      </c>
      <c r="G195" s="17">
        <f t="shared" si="26"/>
        <v>-0.8571428571428571</v>
      </c>
      <c r="H195" s="17">
        <f t="shared" si="25"/>
        <v>-1.0796545105566219E-3</v>
      </c>
    </row>
    <row r="196" spans="1:8" x14ac:dyDescent="0.2">
      <c r="A196" s="14"/>
      <c r="B196" s="15" t="s">
        <v>181</v>
      </c>
      <c r="C196" s="16">
        <v>0</v>
      </c>
      <c r="D196" s="16">
        <v>0</v>
      </c>
      <c r="E196" s="17" t="str">
        <f t="shared" si="23"/>
        <v/>
      </c>
      <c r="F196" s="17" t="str">
        <f t="shared" si="24"/>
        <v/>
      </c>
      <c r="G196" s="17" t="str">
        <f t="shared" si="26"/>
        <v xml:space="preserve"> </v>
      </c>
      <c r="H196" s="17" t="str">
        <f t="shared" si="25"/>
        <v/>
      </c>
    </row>
    <row r="197" spans="1:8" x14ac:dyDescent="0.2">
      <c r="A197" s="14"/>
      <c r="B197" s="15" t="s">
        <v>182</v>
      </c>
      <c r="C197" s="16">
        <v>26</v>
      </c>
      <c r="D197" s="16">
        <v>14</v>
      </c>
      <c r="E197" s="17">
        <f t="shared" si="23"/>
        <v>1.5595009596928982E-3</v>
      </c>
      <c r="F197" s="17">
        <f t="shared" si="24"/>
        <v>1.1556876341423147E-3</v>
      </c>
      <c r="G197" s="17">
        <f t="shared" si="26"/>
        <v>-0.46153846153846156</v>
      </c>
      <c r="H197" s="17">
        <f t="shared" si="25"/>
        <v>-7.1976967370441462E-4</v>
      </c>
    </row>
    <row r="198" spans="1:8" x14ac:dyDescent="0.2">
      <c r="A198" s="14"/>
      <c r="B198" s="15" t="s">
        <v>183</v>
      </c>
      <c r="C198" s="16">
        <v>7</v>
      </c>
      <c r="D198" s="16">
        <v>1</v>
      </c>
      <c r="E198" s="17">
        <f t="shared" si="23"/>
        <v>4.1986564299424184E-4</v>
      </c>
      <c r="F198" s="17">
        <f t="shared" si="24"/>
        <v>8.2549116724451053E-5</v>
      </c>
      <c r="G198" s="17">
        <f t="shared" si="26"/>
        <v>-0.8571428571428571</v>
      </c>
      <c r="H198" s="17">
        <f t="shared" si="25"/>
        <v>-3.5988483685220725E-4</v>
      </c>
    </row>
    <row r="199" spans="1:8" x14ac:dyDescent="0.2">
      <c r="A199" s="14"/>
      <c r="B199" s="15" t="s">
        <v>184</v>
      </c>
      <c r="C199" s="16">
        <v>61</v>
      </c>
      <c r="D199" s="16">
        <v>59</v>
      </c>
      <c r="E199" s="17">
        <f t="shared" si="23"/>
        <v>3.6588291746641076E-3</v>
      </c>
      <c r="F199" s="17">
        <f t="shared" si="24"/>
        <v>4.8703978867426119E-3</v>
      </c>
      <c r="G199" s="17">
        <f t="shared" si="26"/>
        <v>-3.2786885245901641E-2</v>
      </c>
      <c r="H199" s="17">
        <f t="shared" si="25"/>
        <v>-1.1996161228406911E-4</v>
      </c>
    </row>
    <row r="200" spans="1:8" ht="25.5" x14ac:dyDescent="0.2">
      <c r="A200" s="14"/>
      <c r="B200" s="15" t="s">
        <v>185</v>
      </c>
      <c r="C200" s="16">
        <v>97</v>
      </c>
      <c r="D200" s="16">
        <v>54</v>
      </c>
      <c r="E200" s="17">
        <f t="shared" si="23"/>
        <v>5.8181381957773514E-3</v>
      </c>
      <c r="F200" s="17">
        <f t="shared" si="24"/>
        <v>4.4576523031203564E-3</v>
      </c>
      <c r="G200" s="17">
        <f t="shared" si="26"/>
        <v>-0.44329896907216493</v>
      </c>
      <c r="H200" s="17">
        <f t="shared" si="25"/>
        <v>-2.5791746641074856E-3</v>
      </c>
    </row>
    <row r="201" spans="1:8" x14ac:dyDescent="0.2">
      <c r="A201" s="14"/>
      <c r="B201" s="15" t="s">
        <v>186</v>
      </c>
      <c r="C201" s="16">
        <v>165</v>
      </c>
      <c r="D201" s="16">
        <v>154</v>
      </c>
      <c r="E201" s="17">
        <f t="shared" si="23"/>
        <v>9.8968330134357012E-3</v>
      </c>
      <c r="F201" s="17">
        <f t="shared" si="24"/>
        <v>1.2712563975565461E-2</v>
      </c>
      <c r="G201" s="17">
        <f t="shared" si="26"/>
        <v>-6.6666666666666666E-2</v>
      </c>
      <c r="H201" s="17">
        <f t="shared" si="25"/>
        <v>-6.5978886756238003E-4</v>
      </c>
    </row>
    <row r="202" spans="1:8" x14ac:dyDescent="0.2">
      <c r="A202" s="14"/>
      <c r="B202" s="15" t="s">
        <v>187</v>
      </c>
      <c r="C202" s="16">
        <v>242</v>
      </c>
      <c r="D202" s="16">
        <v>181</v>
      </c>
      <c r="E202" s="17">
        <f t="shared" si="23"/>
        <v>1.4515355086372361E-2</v>
      </c>
      <c r="F202" s="17">
        <f t="shared" si="24"/>
        <v>1.494139012712564E-2</v>
      </c>
      <c r="G202" s="17">
        <f t="shared" si="26"/>
        <v>-0.25206611570247933</v>
      </c>
      <c r="H202" s="17">
        <f t="shared" si="25"/>
        <v>-3.6588291746641076E-3</v>
      </c>
    </row>
    <row r="203" spans="1:8" x14ac:dyDescent="0.2">
      <c r="A203" s="14"/>
      <c r="B203" s="15" t="s">
        <v>188</v>
      </c>
      <c r="C203" s="16">
        <v>750</v>
      </c>
      <c r="D203" s="16">
        <v>356</v>
      </c>
      <c r="E203" s="17">
        <f t="shared" si="23"/>
        <v>4.4985604606525911E-2</v>
      </c>
      <c r="F203" s="17">
        <f t="shared" si="24"/>
        <v>2.9387485553904573E-2</v>
      </c>
      <c r="G203" s="17">
        <f t="shared" si="26"/>
        <v>-0.52533333333333332</v>
      </c>
      <c r="H203" s="17">
        <f t="shared" si="25"/>
        <v>-2.3632437619961612E-2</v>
      </c>
    </row>
    <row r="204" spans="1:8" x14ac:dyDescent="0.2">
      <c r="A204" s="14"/>
      <c r="B204" s="15" t="s">
        <v>189</v>
      </c>
      <c r="C204" s="16">
        <v>327</v>
      </c>
      <c r="D204" s="16">
        <v>177</v>
      </c>
      <c r="E204" s="17">
        <f t="shared" si="23"/>
        <v>1.9613723608445297E-2</v>
      </c>
      <c r="F204" s="17">
        <f t="shared" si="24"/>
        <v>1.4611193660227836E-2</v>
      </c>
      <c r="G204" s="17">
        <f t="shared" si="26"/>
        <v>-0.45871559633027525</v>
      </c>
      <c r="H204" s="17">
        <f t="shared" si="25"/>
        <v>-8.9971209213051823E-3</v>
      </c>
    </row>
    <row r="205" spans="1:8" x14ac:dyDescent="0.2">
      <c r="A205" s="14"/>
      <c r="B205" s="15" t="s">
        <v>190</v>
      </c>
      <c r="C205" s="16">
        <v>65</v>
      </c>
      <c r="D205" s="16">
        <v>42</v>
      </c>
      <c r="E205" s="17">
        <f t="shared" ref="E205:E236" si="27">+IF(C205=0,"",C205/C$173)</f>
        <v>3.8987523992322455E-3</v>
      </c>
      <c r="F205" s="17">
        <f t="shared" ref="F205:F236" si="28">+IF(D205=0,"",D205/D$173)</f>
        <v>3.4670629024269439E-3</v>
      </c>
      <c r="G205" s="17">
        <f t="shared" si="26"/>
        <v>-0.35384615384615387</v>
      </c>
      <c r="H205" s="17">
        <f t="shared" ref="H205:H236" si="29">+IF(OR(AND(E205=""),(G205="")),"",E205*G205)</f>
        <v>-1.3795585412667945E-3</v>
      </c>
    </row>
    <row r="206" spans="1:8" x14ac:dyDescent="0.2">
      <c r="A206" s="14"/>
      <c r="B206" s="15" t="s">
        <v>191</v>
      </c>
      <c r="C206" s="16">
        <v>68</v>
      </c>
      <c r="D206" s="16">
        <v>75</v>
      </c>
      <c r="E206" s="17">
        <f t="shared" si="27"/>
        <v>4.0786948176583489E-3</v>
      </c>
      <c r="F206" s="17">
        <f t="shared" si="28"/>
        <v>6.1911837543338283E-3</v>
      </c>
      <c r="G206" s="17">
        <f t="shared" ref="G206:G237" si="30">+IF(AND(C206=0,D206=0)," ",IF(C206=0,1,IF(D206=0,-1,(D206-C206)/C206)))</f>
        <v>0.10294117647058823</v>
      </c>
      <c r="H206" s="17">
        <f t="shared" si="29"/>
        <v>4.1986564299424179E-4</v>
      </c>
    </row>
    <row r="207" spans="1:8" x14ac:dyDescent="0.2">
      <c r="A207" s="14"/>
      <c r="B207" s="15" t="s">
        <v>192</v>
      </c>
      <c r="C207" s="16">
        <v>6</v>
      </c>
      <c r="D207" s="16">
        <v>0</v>
      </c>
      <c r="E207" s="17">
        <f t="shared" si="27"/>
        <v>3.5988483685220731E-4</v>
      </c>
      <c r="F207" s="17" t="str">
        <f t="shared" si="28"/>
        <v/>
      </c>
      <c r="G207" s="17">
        <f t="shared" si="30"/>
        <v>-1</v>
      </c>
      <c r="H207" s="17">
        <f t="shared" si="29"/>
        <v>-3.5988483685220731E-4</v>
      </c>
    </row>
    <row r="208" spans="1:8" x14ac:dyDescent="0.2">
      <c r="A208" s="14"/>
      <c r="B208" s="15" t="s">
        <v>193</v>
      </c>
      <c r="C208" s="16">
        <v>156</v>
      </c>
      <c r="D208" s="16">
        <v>88</v>
      </c>
      <c r="E208" s="17">
        <f t="shared" si="27"/>
        <v>9.3570057581573891E-3</v>
      </c>
      <c r="F208" s="17">
        <f t="shared" si="28"/>
        <v>7.2643222717516925E-3</v>
      </c>
      <c r="G208" s="17">
        <f t="shared" si="30"/>
        <v>-0.4358974358974359</v>
      </c>
      <c r="H208" s="17">
        <f t="shared" si="29"/>
        <v>-4.0786948176583489E-3</v>
      </c>
    </row>
    <row r="209" spans="1:8" x14ac:dyDescent="0.2">
      <c r="A209" s="14"/>
      <c r="B209" s="15" t="s">
        <v>194</v>
      </c>
      <c r="C209" s="16">
        <v>75</v>
      </c>
      <c r="D209" s="16">
        <v>74</v>
      </c>
      <c r="E209" s="17">
        <f t="shared" si="27"/>
        <v>4.4985604606525911E-3</v>
      </c>
      <c r="F209" s="17">
        <f t="shared" si="28"/>
        <v>6.1086346376093776E-3</v>
      </c>
      <c r="G209" s="17">
        <f t="shared" si="30"/>
        <v>-1.3333333333333334E-2</v>
      </c>
      <c r="H209" s="17">
        <f t="shared" si="29"/>
        <v>-5.9980806142034554E-5</v>
      </c>
    </row>
    <row r="210" spans="1:8" x14ac:dyDescent="0.2">
      <c r="A210" s="14"/>
      <c r="B210" s="15" t="s">
        <v>195</v>
      </c>
      <c r="C210" s="16">
        <v>125</v>
      </c>
      <c r="D210" s="16">
        <v>63</v>
      </c>
      <c r="E210" s="17">
        <f t="shared" si="27"/>
        <v>7.4976007677543186E-3</v>
      </c>
      <c r="F210" s="17">
        <f t="shared" si="28"/>
        <v>5.2005943536404158E-3</v>
      </c>
      <c r="G210" s="17">
        <f t="shared" si="30"/>
        <v>-0.496</v>
      </c>
      <c r="H210" s="17">
        <f t="shared" si="29"/>
        <v>-3.718809980806142E-3</v>
      </c>
    </row>
    <row r="211" spans="1:8" x14ac:dyDescent="0.2">
      <c r="A211" s="14"/>
      <c r="B211" s="15" t="s">
        <v>196</v>
      </c>
      <c r="C211" s="16">
        <v>4</v>
      </c>
      <c r="D211" s="16">
        <v>2</v>
      </c>
      <c r="E211" s="17">
        <f t="shared" si="27"/>
        <v>2.3992322456813819E-4</v>
      </c>
      <c r="F211" s="17">
        <f t="shared" si="28"/>
        <v>1.6509823344890211E-4</v>
      </c>
      <c r="G211" s="17">
        <f t="shared" si="30"/>
        <v>-0.5</v>
      </c>
      <c r="H211" s="17">
        <f t="shared" si="29"/>
        <v>-1.1996161228406909E-4</v>
      </c>
    </row>
    <row r="212" spans="1:8" x14ac:dyDescent="0.2">
      <c r="A212" s="14"/>
      <c r="B212" s="15" t="s">
        <v>197</v>
      </c>
      <c r="C212" s="16">
        <v>3</v>
      </c>
      <c r="D212" s="16">
        <v>2</v>
      </c>
      <c r="E212" s="17">
        <f t="shared" si="27"/>
        <v>1.7994241842610365E-4</v>
      </c>
      <c r="F212" s="17">
        <f t="shared" si="28"/>
        <v>1.6509823344890211E-4</v>
      </c>
      <c r="G212" s="17">
        <f t="shared" si="30"/>
        <v>-0.33333333333333331</v>
      </c>
      <c r="H212" s="17">
        <f t="shared" si="29"/>
        <v>-5.9980806142034547E-5</v>
      </c>
    </row>
    <row r="213" spans="1:8" ht="25.5" x14ac:dyDescent="0.2">
      <c r="A213" s="14"/>
      <c r="B213" s="15" t="s">
        <v>198</v>
      </c>
      <c r="C213" s="16">
        <v>633</v>
      </c>
      <c r="D213" s="16">
        <v>335</v>
      </c>
      <c r="E213" s="17">
        <f t="shared" si="27"/>
        <v>3.7967850287907869E-2</v>
      </c>
      <c r="F213" s="17">
        <f t="shared" si="28"/>
        <v>2.76539541026911E-2</v>
      </c>
      <c r="G213" s="17">
        <f t="shared" si="30"/>
        <v>-0.47077409162717221</v>
      </c>
      <c r="H213" s="17">
        <f t="shared" si="29"/>
        <v>-1.7874280230326296E-2</v>
      </c>
    </row>
    <row r="214" spans="1:8" x14ac:dyDescent="0.2">
      <c r="A214" s="14"/>
      <c r="B214" s="15" t="s">
        <v>199</v>
      </c>
      <c r="C214" s="16">
        <v>79</v>
      </c>
      <c r="D214" s="16">
        <v>47</v>
      </c>
      <c r="E214" s="17">
        <f t="shared" si="27"/>
        <v>4.738483685220729E-3</v>
      </c>
      <c r="F214" s="17">
        <f t="shared" si="28"/>
        <v>3.8798084860491994E-3</v>
      </c>
      <c r="G214" s="17">
        <f t="shared" si="30"/>
        <v>-0.4050632911392405</v>
      </c>
      <c r="H214" s="17">
        <f t="shared" si="29"/>
        <v>-1.9193857965451055E-3</v>
      </c>
    </row>
    <row r="215" spans="1:8" ht="25.5" x14ac:dyDescent="0.2">
      <c r="A215" s="14"/>
      <c r="B215" s="15" t="s">
        <v>200</v>
      </c>
      <c r="C215" s="16">
        <v>4</v>
      </c>
      <c r="D215" s="16">
        <v>9</v>
      </c>
      <c r="E215" s="17">
        <f t="shared" si="27"/>
        <v>2.3992322456813819E-4</v>
      </c>
      <c r="F215" s="17">
        <f t="shared" si="28"/>
        <v>7.429420505200594E-4</v>
      </c>
      <c r="G215" s="17">
        <f t="shared" si="30"/>
        <v>1.25</v>
      </c>
      <c r="H215" s="17">
        <f t="shared" si="29"/>
        <v>2.9990403071017272E-4</v>
      </c>
    </row>
    <row r="216" spans="1:8" ht="25.5" x14ac:dyDescent="0.2">
      <c r="A216" s="14"/>
      <c r="B216" s="15" t="s">
        <v>201</v>
      </c>
      <c r="C216" s="16">
        <v>10</v>
      </c>
      <c r="D216" s="16">
        <v>9</v>
      </c>
      <c r="E216" s="17">
        <f t="shared" si="27"/>
        <v>5.9980806142034544E-4</v>
      </c>
      <c r="F216" s="17">
        <f t="shared" si="28"/>
        <v>7.429420505200594E-4</v>
      </c>
      <c r="G216" s="17">
        <f t="shared" si="30"/>
        <v>-0.1</v>
      </c>
      <c r="H216" s="17">
        <f t="shared" si="29"/>
        <v>-5.9980806142034547E-5</v>
      </c>
    </row>
    <row r="217" spans="1:8" x14ac:dyDescent="0.2">
      <c r="A217" s="14"/>
      <c r="B217" s="15" t="s">
        <v>202</v>
      </c>
      <c r="C217" s="16">
        <v>1</v>
      </c>
      <c r="D217" s="16">
        <v>0</v>
      </c>
      <c r="E217" s="17">
        <f t="shared" si="27"/>
        <v>5.9980806142034547E-5</v>
      </c>
      <c r="F217" s="17" t="str">
        <f t="shared" si="28"/>
        <v/>
      </c>
      <c r="G217" s="17">
        <f t="shared" si="30"/>
        <v>-1</v>
      </c>
      <c r="H217" s="17">
        <f t="shared" si="29"/>
        <v>-5.9980806142034547E-5</v>
      </c>
    </row>
    <row r="218" spans="1:8" x14ac:dyDescent="0.2">
      <c r="A218" s="14" t="s">
        <v>95</v>
      </c>
      <c r="B218" s="15" t="s">
        <v>203</v>
      </c>
      <c r="C218" s="16">
        <v>0</v>
      </c>
      <c r="D218" s="16">
        <v>90</v>
      </c>
      <c r="E218" s="17" t="str">
        <f t="shared" si="27"/>
        <v/>
      </c>
      <c r="F218" s="17">
        <f t="shared" si="28"/>
        <v>7.429420505200594E-3</v>
      </c>
      <c r="G218" s="17">
        <f t="shared" si="30"/>
        <v>1</v>
      </c>
      <c r="H218" s="17" t="str">
        <f t="shared" si="29"/>
        <v/>
      </c>
    </row>
    <row r="219" spans="1:8" x14ac:dyDescent="0.2">
      <c r="A219" s="14"/>
      <c r="B219" s="15" t="s">
        <v>204</v>
      </c>
      <c r="C219" s="16">
        <v>0</v>
      </c>
      <c r="D219" s="16">
        <v>7</v>
      </c>
      <c r="E219" s="17" t="str">
        <f t="shared" si="27"/>
        <v/>
      </c>
      <c r="F219" s="17">
        <f t="shared" si="28"/>
        <v>5.7784381707115735E-4</v>
      </c>
      <c r="G219" s="17">
        <f t="shared" si="30"/>
        <v>1</v>
      </c>
      <c r="H219" s="17" t="str">
        <f t="shared" si="29"/>
        <v/>
      </c>
    </row>
    <row r="220" spans="1:8" x14ac:dyDescent="0.2">
      <c r="A220" s="14"/>
      <c r="B220" s="15" t="s">
        <v>205</v>
      </c>
      <c r="C220" s="16">
        <v>0</v>
      </c>
      <c r="D220" s="16">
        <v>0</v>
      </c>
      <c r="E220" s="17" t="str">
        <f t="shared" si="27"/>
        <v/>
      </c>
      <c r="F220" s="17" t="str">
        <f t="shared" si="28"/>
        <v/>
      </c>
      <c r="G220" s="17" t="str">
        <f t="shared" si="30"/>
        <v xml:space="preserve"> </v>
      </c>
      <c r="H220" s="17" t="str">
        <f t="shared" si="29"/>
        <v/>
      </c>
    </row>
    <row r="221" spans="1:8" x14ac:dyDescent="0.2">
      <c r="A221" s="14"/>
      <c r="B221" s="15" t="s">
        <v>206</v>
      </c>
      <c r="C221" s="16">
        <v>4</v>
      </c>
      <c r="D221" s="16">
        <v>52</v>
      </c>
      <c r="E221" s="17">
        <f t="shared" si="27"/>
        <v>2.3992322456813819E-4</v>
      </c>
      <c r="F221" s="17">
        <f t="shared" si="28"/>
        <v>4.2925540696714549E-3</v>
      </c>
      <c r="G221" s="17">
        <f t="shared" si="30"/>
        <v>12</v>
      </c>
      <c r="H221" s="17">
        <f t="shared" si="29"/>
        <v>2.8790786948176585E-3</v>
      </c>
    </row>
    <row r="222" spans="1:8" x14ac:dyDescent="0.2">
      <c r="A222" s="14"/>
      <c r="B222" s="15" t="s">
        <v>207</v>
      </c>
      <c r="C222" s="16">
        <v>24</v>
      </c>
      <c r="D222" s="16">
        <v>4</v>
      </c>
      <c r="E222" s="17">
        <f t="shared" si="27"/>
        <v>1.4395393474088292E-3</v>
      </c>
      <c r="F222" s="17">
        <f t="shared" si="28"/>
        <v>3.3019646689780421E-4</v>
      </c>
      <c r="G222" s="17">
        <f t="shared" si="30"/>
        <v>-0.83333333333333337</v>
      </c>
      <c r="H222" s="17">
        <f t="shared" si="29"/>
        <v>-1.1996161228406911E-3</v>
      </c>
    </row>
    <row r="223" spans="1:8" x14ac:dyDescent="0.2">
      <c r="A223" s="14"/>
      <c r="B223" s="15" t="s">
        <v>208</v>
      </c>
      <c r="C223" s="16">
        <v>2</v>
      </c>
      <c r="D223" s="16">
        <v>0</v>
      </c>
      <c r="E223" s="17">
        <f t="shared" si="27"/>
        <v>1.1996161228406909E-4</v>
      </c>
      <c r="F223" s="17" t="str">
        <f t="shared" si="28"/>
        <v/>
      </c>
      <c r="G223" s="17">
        <f t="shared" si="30"/>
        <v>-1</v>
      </c>
      <c r="H223" s="17">
        <f t="shared" si="29"/>
        <v>-1.1996161228406909E-4</v>
      </c>
    </row>
    <row r="224" spans="1:8" x14ac:dyDescent="0.2">
      <c r="A224" s="14"/>
      <c r="B224" s="15" t="s">
        <v>209</v>
      </c>
      <c r="C224" s="16">
        <v>3</v>
      </c>
      <c r="D224" s="16">
        <v>1</v>
      </c>
      <c r="E224" s="17">
        <f t="shared" si="27"/>
        <v>1.7994241842610365E-4</v>
      </c>
      <c r="F224" s="17">
        <f t="shared" si="28"/>
        <v>8.2549116724451053E-5</v>
      </c>
      <c r="G224" s="17">
        <f t="shared" si="30"/>
        <v>-0.66666666666666663</v>
      </c>
      <c r="H224" s="17">
        <f t="shared" si="29"/>
        <v>-1.1996161228406909E-4</v>
      </c>
    </row>
    <row r="225" spans="1:8" x14ac:dyDescent="0.2">
      <c r="A225" s="14"/>
      <c r="B225" s="15" t="s">
        <v>210</v>
      </c>
      <c r="C225" s="16">
        <v>780</v>
      </c>
      <c r="D225" s="16">
        <v>710</v>
      </c>
      <c r="E225" s="17">
        <f t="shared" si="27"/>
        <v>4.6785028790786949E-2</v>
      </c>
      <c r="F225" s="17">
        <f t="shared" si="28"/>
        <v>5.8609872874360244E-2</v>
      </c>
      <c r="G225" s="17">
        <f t="shared" si="30"/>
        <v>-8.9743589743589744E-2</v>
      </c>
      <c r="H225" s="17">
        <f t="shared" si="29"/>
        <v>-4.1986564299424187E-3</v>
      </c>
    </row>
    <row r="226" spans="1:8" x14ac:dyDescent="0.2">
      <c r="A226" s="14"/>
      <c r="B226" s="15" t="s">
        <v>211</v>
      </c>
      <c r="C226" s="16">
        <v>12</v>
      </c>
      <c r="D226" s="16">
        <v>1</v>
      </c>
      <c r="E226" s="17">
        <f t="shared" si="27"/>
        <v>7.1976967370441462E-4</v>
      </c>
      <c r="F226" s="17">
        <f t="shared" si="28"/>
        <v>8.2549116724451053E-5</v>
      </c>
      <c r="G226" s="17">
        <f t="shared" si="30"/>
        <v>-0.91666666666666663</v>
      </c>
      <c r="H226" s="17">
        <f t="shared" si="29"/>
        <v>-6.5978886756238003E-4</v>
      </c>
    </row>
    <row r="227" spans="1:8" x14ac:dyDescent="0.2">
      <c r="A227" s="14"/>
      <c r="B227" s="15" t="s">
        <v>212</v>
      </c>
      <c r="C227" s="16">
        <v>24</v>
      </c>
      <c r="D227" s="16">
        <v>16</v>
      </c>
      <c r="E227" s="17">
        <f t="shared" si="27"/>
        <v>1.4395393474088292E-3</v>
      </c>
      <c r="F227" s="17">
        <f t="shared" si="28"/>
        <v>1.3207858675912169E-3</v>
      </c>
      <c r="G227" s="17">
        <f t="shared" si="30"/>
        <v>-0.33333333333333331</v>
      </c>
      <c r="H227" s="17">
        <f t="shared" si="29"/>
        <v>-4.7984644913627637E-4</v>
      </c>
    </row>
    <row r="228" spans="1:8" x14ac:dyDescent="0.2">
      <c r="A228" s="14"/>
      <c r="B228" s="15" t="s">
        <v>213</v>
      </c>
      <c r="C228" s="16">
        <v>47</v>
      </c>
      <c r="D228" s="16">
        <v>37</v>
      </c>
      <c r="E228" s="17">
        <f t="shared" si="27"/>
        <v>2.819097888675624E-3</v>
      </c>
      <c r="F228" s="17">
        <f t="shared" si="28"/>
        <v>3.0543173188046888E-3</v>
      </c>
      <c r="G228" s="17">
        <f t="shared" si="30"/>
        <v>-0.21276595744680851</v>
      </c>
      <c r="H228" s="17">
        <f t="shared" si="29"/>
        <v>-5.9980806142034555E-4</v>
      </c>
    </row>
    <row r="229" spans="1:8" x14ac:dyDescent="0.2">
      <c r="A229" s="14"/>
      <c r="B229" s="15" t="s">
        <v>214</v>
      </c>
      <c r="C229" s="16">
        <v>1</v>
      </c>
      <c r="D229" s="16">
        <v>0</v>
      </c>
      <c r="E229" s="17">
        <f t="shared" si="27"/>
        <v>5.9980806142034547E-5</v>
      </c>
      <c r="F229" s="17" t="str">
        <f t="shared" si="28"/>
        <v/>
      </c>
      <c r="G229" s="17">
        <f t="shared" si="30"/>
        <v>-1</v>
      </c>
      <c r="H229" s="17">
        <f t="shared" si="29"/>
        <v>-5.9980806142034547E-5</v>
      </c>
    </row>
    <row r="230" spans="1:8" x14ac:dyDescent="0.2">
      <c r="A230" s="14"/>
      <c r="B230" s="15" t="s">
        <v>215</v>
      </c>
      <c r="C230" s="16">
        <v>25</v>
      </c>
      <c r="D230" s="16">
        <v>4</v>
      </c>
      <c r="E230" s="17">
        <f t="shared" si="27"/>
        <v>1.4995201535508637E-3</v>
      </c>
      <c r="F230" s="17">
        <f t="shared" si="28"/>
        <v>3.3019646689780421E-4</v>
      </c>
      <c r="G230" s="17">
        <f t="shared" si="30"/>
        <v>-0.84</v>
      </c>
      <c r="H230" s="17">
        <f t="shared" si="29"/>
        <v>-1.2595969289827256E-3</v>
      </c>
    </row>
    <row r="231" spans="1:8" x14ac:dyDescent="0.2">
      <c r="A231" s="14"/>
      <c r="B231" s="15" t="s">
        <v>216</v>
      </c>
      <c r="C231" s="16">
        <v>2</v>
      </c>
      <c r="D231" s="16">
        <v>0</v>
      </c>
      <c r="E231" s="17">
        <f t="shared" si="27"/>
        <v>1.1996161228406909E-4</v>
      </c>
      <c r="F231" s="17" t="str">
        <f t="shared" si="28"/>
        <v/>
      </c>
      <c r="G231" s="17">
        <f t="shared" si="30"/>
        <v>-1</v>
      </c>
      <c r="H231" s="17">
        <f t="shared" si="29"/>
        <v>-1.1996161228406909E-4</v>
      </c>
    </row>
    <row r="232" spans="1:8" x14ac:dyDescent="0.2">
      <c r="A232" s="14" t="s">
        <v>95</v>
      </c>
      <c r="B232" s="15" t="s">
        <v>217</v>
      </c>
      <c r="C232" s="16">
        <v>0</v>
      </c>
      <c r="D232" s="16">
        <v>35</v>
      </c>
      <c r="E232" s="17" t="str">
        <f t="shared" si="27"/>
        <v/>
      </c>
      <c r="F232" s="17">
        <f t="shared" si="28"/>
        <v>2.8892190853557868E-3</v>
      </c>
      <c r="G232" s="17">
        <f t="shared" si="30"/>
        <v>1</v>
      </c>
      <c r="H232" s="17" t="str">
        <f t="shared" si="29"/>
        <v/>
      </c>
    </row>
    <row r="233" spans="1:8" x14ac:dyDescent="0.2">
      <c r="A233" s="14"/>
      <c r="B233" s="15" t="s">
        <v>218</v>
      </c>
      <c r="C233" s="16">
        <v>12</v>
      </c>
      <c r="D233" s="16">
        <v>17</v>
      </c>
      <c r="E233" s="17">
        <f t="shared" si="27"/>
        <v>7.1976967370441462E-4</v>
      </c>
      <c r="F233" s="17">
        <f t="shared" si="28"/>
        <v>1.4033349843156678E-3</v>
      </c>
      <c r="G233" s="17">
        <f t="shared" si="30"/>
        <v>0.41666666666666669</v>
      </c>
      <c r="H233" s="17">
        <f t="shared" si="29"/>
        <v>2.9990403071017277E-4</v>
      </c>
    </row>
    <row r="234" spans="1:8" x14ac:dyDescent="0.2">
      <c r="A234" s="14"/>
      <c r="B234" s="15" t="s">
        <v>219</v>
      </c>
      <c r="C234" s="16">
        <v>0</v>
      </c>
      <c r="D234" s="16">
        <v>0</v>
      </c>
      <c r="E234" s="17" t="str">
        <f t="shared" si="27"/>
        <v/>
      </c>
      <c r="F234" s="17" t="str">
        <f t="shared" si="28"/>
        <v/>
      </c>
      <c r="G234" s="17" t="str">
        <f t="shared" si="30"/>
        <v xml:space="preserve"> </v>
      </c>
      <c r="H234" s="17" t="str">
        <f t="shared" si="29"/>
        <v/>
      </c>
    </row>
    <row r="235" spans="1:8" x14ac:dyDescent="0.2">
      <c r="A235" s="14"/>
      <c r="B235" s="15" t="s">
        <v>220</v>
      </c>
      <c r="C235" s="16">
        <v>1</v>
      </c>
      <c r="D235" s="16">
        <v>0</v>
      </c>
      <c r="E235" s="17">
        <f t="shared" si="27"/>
        <v>5.9980806142034547E-5</v>
      </c>
      <c r="F235" s="17" t="str">
        <f t="shared" si="28"/>
        <v/>
      </c>
      <c r="G235" s="17">
        <f t="shared" si="30"/>
        <v>-1</v>
      </c>
      <c r="H235" s="17">
        <f t="shared" si="29"/>
        <v>-5.9980806142034547E-5</v>
      </c>
    </row>
    <row r="236" spans="1:8" ht="25.5" x14ac:dyDescent="0.2">
      <c r="A236" s="14"/>
      <c r="B236" s="15" t="s">
        <v>221</v>
      </c>
      <c r="C236" s="16">
        <v>53</v>
      </c>
      <c r="D236" s="16">
        <v>32</v>
      </c>
      <c r="E236" s="17">
        <f t="shared" si="27"/>
        <v>3.1789827255278313E-3</v>
      </c>
      <c r="F236" s="17">
        <f t="shared" si="28"/>
        <v>2.6415717351824337E-3</v>
      </c>
      <c r="G236" s="17">
        <f t="shared" si="30"/>
        <v>-0.39622641509433965</v>
      </c>
      <c r="H236" s="17">
        <f t="shared" si="29"/>
        <v>-1.2595969289827256E-3</v>
      </c>
    </row>
    <row r="237" spans="1:8" ht="25.5" x14ac:dyDescent="0.2">
      <c r="A237" s="14"/>
      <c r="B237" s="15" t="s">
        <v>222</v>
      </c>
      <c r="C237" s="16">
        <v>1</v>
      </c>
      <c r="D237" s="16">
        <v>0</v>
      </c>
      <c r="E237" s="17">
        <f t="shared" ref="E237:E268" si="31">+IF(C237=0,"",C237/C$173)</f>
        <v>5.9980806142034547E-5</v>
      </c>
      <c r="F237" s="17" t="str">
        <f t="shared" ref="F237:F268" si="32">+IF(D237=0,"",D237/D$173)</f>
        <v/>
      </c>
      <c r="G237" s="17">
        <f t="shared" si="30"/>
        <v>-1</v>
      </c>
      <c r="H237" s="17">
        <f t="shared" ref="H237:H268" si="33">+IF(OR(AND(E237=""),(G237="")),"",E237*G237)</f>
        <v>-5.9980806142034547E-5</v>
      </c>
    </row>
    <row r="238" spans="1:8" x14ac:dyDescent="0.2">
      <c r="A238" s="14"/>
      <c r="B238" s="15" t="s">
        <v>223</v>
      </c>
      <c r="C238" s="16">
        <v>479</v>
      </c>
      <c r="D238" s="16">
        <v>636</v>
      </c>
      <c r="E238" s="17">
        <f t="shared" si="31"/>
        <v>2.8730806142034548E-2</v>
      </c>
      <c r="F238" s="17">
        <f t="shared" si="32"/>
        <v>5.2501238236750868E-2</v>
      </c>
      <c r="G238" s="17">
        <f t="shared" ref="G238:G269" si="34">+IF(AND(C238=0,D238=0)," ",IF(C238=0,1,IF(D238=0,-1,(D238-C238)/C238)))</f>
        <v>0.3277661795407098</v>
      </c>
      <c r="H238" s="17">
        <f t="shared" si="33"/>
        <v>9.4169865642994236E-3</v>
      </c>
    </row>
    <row r="239" spans="1:8" x14ac:dyDescent="0.2">
      <c r="A239" s="14"/>
      <c r="B239" s="15" t="s">
        <v>224</v>
      </c>
      <c r="C239" s="16">
        <v>14</v>
      </c>
      <c r="D239" s="16">
        <v>6</v>
      </c>
      <c r="E239" s="17">
        <f t="shared" si="31"/>
        <v>8.3973128598848368E-4</v>
      </c>
      <c r="F239" s="17">
        <f t="shared" si="32"/>
        <v>4.9529470034670627E-4</v>
      </c>
      <c r="G239" s="17">
        <f t="shared" si="34"/>
        <v>-0.5714285714285714</v>
      </c>
      <c r="H239" s="17">
        <f t="shared" si="33"/>
        <v>-4.7984644913627637E-4</v>
      </c>
    </row>
    <row r="240" spans="1:8" ht="25.5" x14ac:dyDescent="0.2">
      <c r="A240" s="14"/>
      <c r="B240" s="15" t="s">
        <v>225</v>
      </c>
      <c r="C240" s="16">
        <v>7</v>
      </c>
      <c r="D240" s="16">
        <v>0</v>
      </c>
      <c r="E240" s="17">
        <f t="shared" si="31"/>
        <v>4.1986564299424184E-4</v>
      </c>
      <c r="F240" s="17" t="str">
        <f t="shared" si="32"/>
        <v/>
      </c>
      <c r="G240" s="17">
        <f t="shared" si="34"/>
        <v>-1</v>
      </c>
      <c r="H240" s="17">
        <f t="shared" si="33"/>
        <v>-4.1986564299424184E-4</v>
      </c>
    </row>
    <row r="241" spans="1:8" x14ac:dyDescent="0.2">
      <c r="A241" s="14"/>
      <c r="B241" s="15" t="s">
        <v>226</v>
      </c>
      <c r="C241" s="16">
        <v>178</v>
      </c>
      <c r="D241" s="16">
        <v>111</v>
      </c>
      <c r="E241" s="17">
        <f t="shared" si="31"/>
        <v>1.0676583493282149E-2</v>
      </c>
      <c r="F241" s="17">
        <f t="shared" si="32"/>
        <v>9.1629519564140668E-3</v>
      </c>
      <c r="G241" s="17">
        <f t="shared" si="34"/>
        <v>-0.37640449438202245</v>
      </c>
      <c r="H241" s="17">
        <f t="shared" si="33"/>
        <v>-4.0187140115163144E-3</v>
      </c>
    </row>
    <row r="242" spans="1:8" x14ac:dyDescent="0.2">
      <c r="A242" s="14"/>
      <c r="B242" s="15" t="s">
        <v>227</v>
      </c>
      <c r="C242" s="16">
        <v>0</v>
      </c>
      <c r="D242" s="16">
        <v>0</v>
      </c>
      <c r="E242" s="17" t="str">
        <f t="shared" si="31"/>
        <v/>
      </c>
      <c r="F242" s="17" t="str">
        <f t="shared" si="32"/>
        <v/>
      </c>
      <c r="G242" s="17" t="str">
        <f t="shared" si="34"/>
        <v xml:space="preserve"> </v>
      </c>
      <c r="H242" s="17" t="str">
        <f t="shared" si="33"/>
        <v/>
      </c>
    </row>
    <row r="243" spans="1:8" x14ac:dyDescent="0.2">
      <c r="A243" s="14"/>
      <c r="B243" s="15" t="s">
        <v>228</v>
      </c>
      <c r="C243" s="16">
        <v>0</v>
      </c>
      <c r="D243" s="16">
        <v>1</v>
      </c>
      <c r="E243" s="17" t="str">
        <f t="shared" si="31"/>
        <v/>
      </c>
      <c r="F243" s="17">
        <f t="shared" si="32"/>
        <v>8.2549116724451053E-5</v>
      </c>
      <c r="G243" s="17">
        <f t="shared" si="34"/>
        <v>1</v>
      </c>
      <c r="H243" s="17" t="str">
        <f t="shared" si="33"/>
        <v/>
      </c>
    </row>
    <row r="244" spans="1:8" x14ac:dyDescent="0.2">
      <c r="A244" s="14"/>
      <c r="B244" s="15" t="s">
        <v>229</v>
      </c>
      <c r="C244" s="16">
        <v>35</v>
      </c>
      <c r="D244" s="16">
        <v>23</v>
      </c>
      <c r="E244" s="17">
        <f t="shared" si="31"/>
        <v>2.0993282149712094E-3</v>
      </c>
      <c r="F244" s="17">
        <f t="shared" si="32"/>
        <v>1.8986296846623741E-3</v>
      </c>
      <c r="G244" s="17">
        <f t="shared" si="34"/>
        <v>-0.34285714285714286</v>
      </c>
      <c r="H244" s="17">
        <f t="shared" si="33"/>
        <v>-7.1976967370441462E-4</v>
      </c>
    </row>
    <row r="245" spans="1:8" ht="25.5" x14ac:dyDescent="0.2">
      <c r="A245" s="14"/>
      <c r="B245" s="15" t="s">
        <v>230</v>
      </c>
      <c r="C245" s="16">
        <v>0</v>
      </c>
      <c r="D245" s="16">
        <v>0</v>
      </c>
      <c r="E245" s="17" t="str">
        <f t="shared" si="31"/>
        <v/>
      </c>
      <c r="F245" s="17" t="str">
        <f t="shared" si="32"/>
        <v/>
      </c>
      <c r="G245" s="17" t="str">
        <f t="shared" si="34"/>
        <v xml:space="preserve"> </v>
      </c>
      <c r="H245" s="17" t="str">
        <f t="shared" si="33"/>
        <v/>
      </c>
    </row>
    <row r="246" spans="1:8" x14ac:dyDescent="0.2">
      <c r="A246" s="14"/>
      <c r="B246" s="15" t="s">
        <v>231</v>
      </c>
      <c r="C246" s="16">
        <v>9</v>
      </c>
      <c r="D246" s="16">
        <v>5</v>
      </c>
      <c r="E246" s="17">
        <f t="shared" si="31"/>
        <v>5.3982725527831096E-4</v>
      </c>
      <c r="F246" s="17">
        <f t="shared" si="32"/>
        <v>4.1274558362225524E-4</v>
      </c>
      <c r="G246" s="17">
        <f t="shared" si="34"/>
        <v>-0.44444444444444442</v>
      </c>
      <c r="H246" s="17">
        <f t="shared" si="33"/>
        <v>-2.3992322456813819E-4</v>
      </c>
    </row>
    <row r="247" spans="1:8" ht="25.5" x14ac:dyDescent="0.2">
      <c r="A247" s="14"/>
      <c r="B247" s="15" t="s">
        <v>232</v>
      </c>
      <c r="C247" s="16">
        <v>0</v>
      </c>
      <c r="D247" s="16">
        <v>3</v>
      </c>
      <c r="E247" s="17" t="str">
        <f t="shared" si="31"/>
        <v/>
      </c>
      <c r="F247" s="17">
        <f t="shared" si="32"/>
        <v>2.4764735017335313E-4</v>
      </c>
      <c r="G247" s="17">
        <f t="shared" si="34"/>
        <v>1</v>
      </c>
      <c r="H247" s="17" t="str">
        <f t="shared" si="33"/>
        <v/>
      </c>
    </row>
    <row r="248" spans="1:8" x14ac:dyDescent="0.2">
      <c r="A248" s="14"/>
      <c r="B248" s="15" t="s">
        <v>233</v>
      </c>
      <c r="C248" s="16">
        <v>1</v>
      </c>
      <c r="D248" s="16">
        <v>5</v>
      </c>
      <c r="E248" s="17">
        <f t="shared" si="31"/>
        <v>5.9980806142034547E-5</v>
      </c>
      <c r="F248" s="17">
        <f t="shared" si="32"/>
        <v>4.1274558362225524E-4</v>
      </c>
      <c r="G248" s="17">
        <f t="shared" si="34"/>
        <v>4</v>
      </c>
      <c r="H248" s="17">
        <f t="shared" si="33"/>
        <v>2.3992322456813819E-4</v>
      </c>
    </row>
    <row r="249" spans="1:8" x14ac:dyDescent="0.2">
      <c r="A249" s="14"/>
      <c r="B249" s="15" t="s">
        <v>234</v>
      </c>
      <c r="C249" s="16">
        <v>21</v>
      </c>
      <c r="D249" s="16">
        <v>17</v>
      </c>
      <c r="E249" s="17">
        <f t="shared" si="31"/>
        <v>1.2595969289827256E-3</v>
      </c>
      <c r="F249" s="17">
        <f t="shared" si="32"/>
        <v>1.4033349843156678E-3</v>
      </c>
      <c r="G249" s="17">
        <f t="shared" si="34"/>
        <v>-0.19047619047619047</v>
      </c>
      <c r="H249" s="17">
        <f t="shared" si="33"/>
        <v>-2.3992322456813819E-4</v>
      </c>
    </row>
    <row r="250" spans="1:8" x14ac:dyDescent="0.2">
      <c r="A250" s="14"/>
      <c r="B250" s="15" t="s">
        <v>235</v>
      </c>
      <c r="C250" s="16">
        <v>15</v>
      </c>
      <c r="D250" s="16">
        <v>10</v>
      </c>
      <c r="E250" s="17">
        <f t="shared" si="31"/>
        <v>8.9971209213051827E-4</v>
      </c>
      <c r="F250" s="17">
        <f t="shared" si="32"/>
        <v>8.2549116724451048E-4</v>
      </c>
      <c r="G250" s="17">
        <f t="shared" si="34"/>
        <v>-0.33333333333333331</v>
      </c>
      <c r="H250" s="17">
        <f t="shared" si="33"/>
        <v>-2.9990403071017272E-4</v>
      </c>
    </row>
    <row r="251" spans="1:8" x14ac:dyDescent="0.2">
      <c r="A251" s="14"/>
      <c r="B251" s="15" t="s">
        <v>236</v>
      </c>
      <c r="C251" s="16">
        <v>1</v>
      </c>
      <c r="D251" s="16">
        <v>0</v>
      </c>
      <c r="E251" s="17">
        <f t="shared" si="31"/>
        <v>5.9980806142034547E-5</v>
      </c>
      <c r="F251" s="17" t="str">
        <f t="shared" si="32"/>
        <v/>
      </c>
      <c r="G251" s="17">
        <f t="shared" si="34"/>
        <v>-1</v>
      </c>
      <c r="H251" s="17">
        <f t="shared" si="33"/>
        <v>-5.9980806142034547E-5</v>
      </c>
    </row>
    <row r="252" spans="1:8" ht="25.5" x14ac:dyDescent="0.2">
      <c r="A252" s="14"/>
      <c r="B252" s="15" t="s">
        <v>237</v>
      </c>
      <c r="C252" s="16">
        <v>0</v>
      </c>
      <c r="D252" s="16">
        <v>0</v>
      </c>
      <c r="E252" s="17" t="str">
        <f t="shared" si="31"/>
        <v/>
      </c>
      <c r="F252" s="17" t="str">
        <f t="shared" si="32"/>
        <v/>
      </c>
      <c r="G252" s="17" t="str">
        <f t="shared" si="34"/>
        <v xml:space="preserve"> </v>
      </c>
      <c r="H252" s="17" t="str">
        <f t="shared" si="33"/>
        <v/>
      </c>
    </row>
    <row r="253" spans="1:8" ht="25.5" x14ac:dyDescent="0.2">
      <c r="A253" s="14"/>
      <c r="B253" s="15" t="s">
        <v>238</v>
      </c>
      <c r="C253" s="16">
        <v>6</v>
      </c>
      <c r="D253" s="16">
        <v>9</v>
      </c>
      <c r="E253" s="17">
        <f t="shared" si="31"/>
        <v>3.5988483685220731E-4</v>
      </c>
      <c r="F253" s="17">
        <f t="shared" si="32"/>
        <v>7.429420505200594E-4</v>
      </c>
      <c r="G253" s="17">
        <f t="shared" si="34"/>
        <v>0.5</v>
      </c>
      <c r="H253" s="17">
        <f t="shared" si="33"/>
        <v>1.7994241842610365E-4</v>
      </c>
    </row>
    <row r="254" spans="1:8" x14ac:dyDescent="0.2">
      <c r="A254" s="14"/>
      <c r="B254" s="15" t="s">
        <v>239</v>
      </c>
      <c r="C254" s="16">
        <v>0</v>
      </c>
      <c r="D254" s="16">
        <v>0</v>
      </c>
      <c r="E254" s="17" t="str">
        <f t="shared" si="31"/>
        <v/>
      </c>
      <c r="F254" s="17" t="str">
        <f t="shared" si="32"/>
        <v/>
      </c>
      <c r="G254" s="17" t="str">
        <f t="shared" si="34"/>
        <v xml:space="preserve"> </v>
      </c>
      <c r="H254" s="17" t="str">
        <f t="shared" si="33"/>
        <v/>
      </c>
    </row>
    <row r="255" spans="1:8" ht="25.5" x14ac:dyDescent="0.2">
      <c r="A255" s="14"/>
      <c r="B255" s="15" t="s">
        <v>240</v>
      </c>
      <c r="C255" s="16">
        <v>2</v>
      </c>
      <c r="D255" s="16">
        <v>4</v>
      </c>
      <c r="E255" s="17">
        <f t="shared" si="31"/>
        <v>1.1996161228406909E-4</v>
      </c>
      <c r="F255" s="17">
        <f t="shared" si="32"/>
        <v>3.3019646689780421E-4</v>
      </c>
      <c r="G255" s="17">
        <f t="shared" si="34"/>
        <v>1</v>
      </c>
      <c r="H255" s="17">
        <f t="shared" si="33"/>
        <v>1.1996161228406909E-4</v>
      </c>
    </row>
    <row r="256" spans="1:8" x14ac:dyDescent="0.2">
      <c r="A256" s="14"/>
      <c r="B256" s="15" t="s">
        <v>241</v>
      </c>
      <c r="C256" s="16">
        <v>0</v>
      </c>
      <c r="D256" s="16">
        <v>0</v>
      </c>
      <c r="E256" s="17" t="str">
        <f t="shared" si="31"/>
        <v/>
      </c>
      <c r="F256" s="17" t="str">
        <f t="shared" si="32"/>
        <v/>
      </c>
      <c r="G256" s="17" t="str">
        <f t="shared" si="34"/>
        <v xml:space="preserve"> </v>
      </c>
      <c r="H256" s="17" t="str">
        <f t="shared" si="33"/>
        <v/>
      </c>
    </row>
    <row r="257" spans="1:8" x14ac:dyDescent="0.2">
      <c r="A257" s="14"/>
      <c r="B257" s="15" t="s">
        <v>242</v>
      </c>
      <c r="C257" s="16">
        <v>0</v>
      </c>
      <c r="D257" s="16">
        <v>0</v>
      </c>
      <c r="E257" s="17" t="str">
        <f t="shared" si="31"/>
        <v/>
      </c>
      <c r="F257" s="17" t="str">
        <f t="shared" si="32"/>
        <v/>
      </c>
      <c r="G257" s="17" t="str">
        <f t="shared" si="34"/>
        <v xml:space="preserve"> </v>
      </c>
      <c r="H257" s="17" t="str">
        <f t="shared" si="33"/>
        <v/>
      </c>
    </row>
    <row r="258" spans="1:8" x14ac:dyDescent="0.2">
      <c r="A258" s="14"/>
      <c r="B258" s="15" t="s">
        <v>243</v>
      </c>
      <c r="C258" s="16">
        <v>7</v>
      </c>
      <c r="D258" s="16">
        <v>0</v>
      </c>
      <c r="E258" s="17">
        <f t="shared" si="31"/>
        <v>4.1986564299424184E-4</v>
      </c>
      <c r="F258" s="17" t="str">
        <f t="shared" si="32"/>
        <v/>
      </c>
      <c r="G258" s="17">
        <f t="shared" si="34"/>
        <v>-1</v>
      </c>
      <c r="H258" s="17">
        <f t="shared" si="33"/>
        <v>-4.1986564299424184E-4</v>
      </c>
    </row>
    <row r="259" spans="1:8" ht="25.5" x14ac:dyDescent="0.2">
      <c r="A259" s="14"/>
      <c r="B259" s="15" t="s">
        <v>244</v>
      </c>
      <c r="C259" s="16">
        <v>40</v>
      </c>
      <c r="D259" s="16">
        <v>19</v>
      </c>
      <c r="E259" s="17">
        <f t="shared" si="31"/>
        <v>2.3992322456813818E-3</v>
      </c>
      <c r="F259" s="17">
        <f t="shared" si="32"/>
        <v>1.56843321776457E-3</v>
      </c>
      <c r="G259" s="17">
        <f t="shared" si="34"/>
        <v>-0.52500000000000002</v>
      </c>
      <c r="H259" s="17">
        <f t="shared" si="33"/>
        <v>-1.2595969289827256E-3</v>
      </c>
    </row>
    <row r="260" spans="1:8" x14ac:dyDescent="0.2">
      <c r="A260" s="14"/>
      <c r="B260" s="15" t="s">
        <v>245</v>
      </c>
      <c r="C260" s="16">
        <v>13</v>
      </c>
      <c r="D260" s="16">
        <v>5</v>
      </c>
      <c r="E260" s="17">
        <f t="shared" si="31"/>
        <v>7.7975047984644909E-4</v>
      </c>
      <c r="F260" s="17">
        <f t="shared" si="32"/>
        <v>4.1274558362225524E-4</v>
      </c>
      <c r="G260" s="17">
        <f t="shared" si="34"/>
        <v>-0.61538461538461542</v>
      </c>
      <c r="H260" s="17">
        <f t="shared" si="33"/>
        <v>-4.7984644913627637E-4</v>
      </c>
    </row>
    <row r="261" spans="1:8" x14ac:dyDescent="0.2">
      <c r="A261" s="14"/>
      <c r="B261" s="15" t="s">
        <v>246</v>
      </c>
      <c r="C261" s="16">
        <v>1</v>
      </c>
      <c r="D261" s="16">
        <v>0</v>
      </c>
      <c r="E261" s="17">
        <f t="shared" si="31"/>
        <v>5.9980806142034547E-5</v>
      </c>
      <c r="F261" s="17" t="str">
        <f t="shared" si="32"/>
        <v/>
      </c>
      <c r="G261" s="17">
        <f t="shared" si="34"/>
        <v>-1</v>
      </c>
      <c r="H261" s="17">
        <f t="shared" si="33"/>
        <v>-5.9980806142034547E-5</v>
      </c>
    </row>
    <row r="262" spans="1:8" x14ac:dyDescent="0.2">
      <c r="A262" s="14"/>
      <c r="B262" s="15" t="s">
        <v>247</v>
      </c>
      <c r="C262" s="16">
        <v>14</v>
      </c>
      <c r="D262" s="16">
        <v>11</v>
      </c>
      <c r="E262" s="17">
        <f t="shared" si="31"/>
        <v>8.3973128598848368E-4</v>
      </c>
      <c r="F262" s="17">
        <f t="shared" si="32"/>
        <v>9.0804028396896156E-4</v>
      </c>
      <c r="G262" s="17">
        <f t="shared" si="34"/>
        <v>-0.21428571428571427</v>
      </c>
      <c r="H262" s="17">
        <f t="shared" si="33"/>
        <v>-1.7994241842610363E-4</v>
      </c>
    </row>
    <row r="263" spans="1:8" x14ac:dyDescent="0.2">
      <c r="A263" s="14"/>
      <c r="B263" s="15" t="s">
        <v>248</v>
      </c>
      <c r="C263" s="16">
        <v>5</v>
      </c>
      <c r="D263" s="16">
        <v>1</v>
      </c>
      <c r="E263" s="17">
        <f t="shared" si="31"/>
        <v>2.9990403071017272E-4</v>
      </c>
      <c r="F263" s="17">
        <f t="shared" si="32"/>
        <v>8.2549116724451053E-5</v>
      </c>
      <c r="G263" s="17">
        <f t="shared" si="34"/>
        <v>-0.8</v>
      </c>
      <c r="H263" s="17">
        <f t="shared" si="33"/>
        <v>-2.3992322456813819E-4</v>
      </c>
    </row>
    <row r="264" spans="1:8" x14ac:dyDescent="0.2">
      <c r="A264" s="14"/>
      <c r="B264" s="15" t="s">
        <v>249</v>
      </c>
      <c r="C264" s="16">
        <v>312</v>
      </c>
      <c r="D264" s="16">
        <v>136</v>
      </c>
      <c r="E264" s="17">
        <f t="shared" si="31"/>
        <v>1.8714011516314778E-2</v>
      </c>
      <c r="F264" s="17">
        <f t="shared" si="32"/>
        <v>1.1226679874525343E-2</v>
      </c>
      <c r="G264" s="17">
        <f t="shared" si="34"/>
        <v>-0.5641025641025641</v>
      </c>
      <c r="H264" s="17">
        <f t="shared" si="33"/>
        <v>-1.055662188099808E-2</v>
      </c>
    </row>
    <row r="265" spans="1:8" x14ac:dyDescent="0.2">
      <c r="A265" s="14"/>
      <c r="B265" s="15" t="s">
        <v>250</v>
      </c>
      <c r="C265" s="16">
        <v>0</v>
      </c>
      <c r="D265" s="16">
        <v>0</v>
      </c>
      <c r="E265" s="17" t="str">
        <f t="shared" si="31"/>
        <v/>
      </c>
      <c r="F265" s="17" t="str">
        <f t="shared" si="32"/>
        <v/>
      </c>
      <c r="G265" s="17" t="str">
        <f t="shared" si="34"/>
        <v xml:space="preserve"> </v>
      </c>
      <c r="H265" s="17" t="str">
        <f t="shared" si="33"/>
        <v/>
      </c>
    </row>
    <row r="266" spans="1:8" x14ac:dyDescent="0.2">
      <c r="A266" s="14"/>
      <c r="B266" s="15" t="s">
        <v>251</v>
      </c>
      <c r="C266" s="16">
        <v>0</v>
      </c>
      <c r="D266" s="16">
        <v>0</v>
      </c>
      <c r="E266" s="17" t="str">
        <f t="shared" si="31"/>
        <v/>
      </c>
      <c r="F266" s="17" t="str">
        <f t="shared" si="32"/>
        <v/>
      </c>
      <c r="G266" s="17" t="str">
        <f t="shared" si="34"/>
        <v xml:space="preserve"> </v>
      </c>
      <c r="H266" s="17" t="str">
        <f t="shared" si="33"/>
        <v/>
      </c>
    </row>
    <row r="267" spans="1:8" x14ac:dyDescent="0.2">
      <c r="A267" s="14"/>
      <c r="B267" s="15" t="s">
        <v>252</v>
      </c>
      <c r="C267" s="16">
        <v>0</v>
      </c>
      <c r="D267" s="16">
        <v>2</v>
      </c>
      <c r="E267" s="17" t="str">
        <f t="shared" si="31"/>
        <v/>
      </c>
      <c r="F267" s="17">
        <f t="shared" si="32"/>
        <v>1.6509823344890211E-4</v>
      </c>
      <c r="G267" s="17">
        <f t="shared" si="34"/>
        <v>1</v>
      </c>
      <c r="H267" s="17" t="str">
        <f t="shared" si="33"/>
        <v/>
      </c>
    </row>
    <row r="268" spans="1:8" x14ac:dyDescent="0.2">
      <c r="A268" s="14"/>
      <c r="B268" s="15" t="s">
        <v>253</v>
      </c>
      <c r="C268" s="16">
        <v>4</v>
      </c>
      <c r="D268" s="16">
        <v>0</v>
      </c>
      <c r="E268" s="17">
        <f t="shared" si="31"/>
        <v>2.3992322456813819E-4</v>
      </c>
      <c r="F268" s="17" t="str">
        <f t="shared" si="32"/>
        <v/>
      </c>
      <c r="G268" s="17">
        <f t="shared" si="34"/>
        <v>-1</v>
      </c>
      <c r="H268" s="17">
        <f t="shared" si="33"/>
        <v>-2.3992322456813819E-4</v>
      </c>
    </row>
    <row r="269" spans="1:8" x14ac:dyDescent="0.2">
      <c r="A269" s="14"/>
      <c r="B269" s="15" t="s">
        <v>254</v>
      </c>
      <c r="C269" s="16">
        <v>1</v>
      </c>
      <c r="D269" s="16">
        <v>0</v>
      </c>
      <c r="E269" s="17">
        <f t="shared" ref="E269:E300" si="35">+IF(C269=0,"",C269/C$173)</f>
        <v>5.9980806142034547E-5</v>
      </c>
      <c r="F269" s="17" t="str">
        <f t="shared" ref="F269:F300" si="36">+IF(D269=0,"",D269/D$173)</f>
        <v/>
      </c>
      <c r="G269" s="17">
        <f t="shared" si="34"/>
        <v>-1</v>
      </c>
      <c r="H269" s="17">
        <f t="shared" ref="H269:H300" si="37">+IF(OR(AND(E269=""),(G269="")),"",E269*G269)</f>
        <v>-5.9980806142034547E-5</v>
      </c>
    </row>
    <row r="270" spans="1:8" x14ac:dyDescent="0.2">
      <c r="A270" s="14"/>
      <c r="B270" s="15" t="s">
        <v>255</v>
      </c>
      <c r="C270" s="16">
        <v>16</v>
      </c>
      <c r="D270" s="16">
        <v>0</v>
      </c>
      <c r="E270" s="17">
        <f t="shared" si="35"/>
        <v>9.5969289827255275E-4</v>
      </c>
      <c r="F270" s="17" t="str">
        <f t="shared" si="36"/>
        <v/>
      </c>
      <c r="G270" s="17">
        <f t="shared" ref="G270:G301" si="38">+IF(AND(C270=0,D270=0)," ",IF(C270=0,1,IF(D270=0,-1,(D270-C270)/C270)))</f>
        <v>-1</v>
      </c>
      <c r="H270" s="17">
        <f t="shared" si="37"/>
        <v>-9.5969289827255275E-4</v>
      </c>
    </row>
    <row r="271" spans="1:8" x14ac:dyDescent="0.2">
      <c r="A271" s="14"/>
      <c r="B271" s="15" t="s">
        <v>256</v>
      </c>
      <c r="C271" s="16">
        <v>5</v>
      </c>
      <c r="D271" s="16">
        <v>2</v>
      </c>
      <c r="E271" s="17">
        <f t="shared" si="35"/>
        <v>2.9990403071017272E-4</v>
      </c>
      <c r="F271" s="17">
        <f t="shared" si="36"/>
        <v>1.6509823344890211E-4</v>
      </c>
      <c r="G271" s="17">
        <f t="shared" si="38"/>
        <v>-0.6</v>
      </c>
      <c r="H271" s="17">
        <f t="shared" si="37"/>
        <v>-1.7994241842610363E-4</v>
      </c>
    </row>
    <row r="272" spans="1:8" x14ac:dyDescent="0.2">
      <c r="A272" s="14"/>
      <c r="B272" s="15" t="s">
        <v>257</v>
      </c>
      <c r="C272" s="16">
        <v>0</v>
      </c>
      <c r="D272" s="16">
        <v>0</v>
      </c>
      <c r="E272" s="17" t="str">
        <f t="shared" si="35"/>
        <v/>
      </c>
      <c r="F272" s="17" t="str">
        <f t="shared" si="36"/>
        <v/>
      </c>
      <c r="G272" s="17" t="str">
        <f t="shared" si="38"/>
        <v xml:space="preserve"> </v>
      </c>
      <c r="H272" s="17" t="str">
        <f t="shared" si="37"/>
        <v/>
      </c>
    </row>
    <row r="273" spans="1:8" x14ac:dyDescent="0.2">
      <c r="A273" s="14"/>
      <c r="B273" s="15" t="s">
        <v>258</v>
      </c>
      <c r="C273" s="16">
        <v>1</v>
      </c>
      <c r="D273" s="16">
        <v>0</v>
      </c>
      <c r="E273" s="17">
        <f t="shared" si="35"/>
        <v>5.9980806142034547E-5</v>
      </c>
      <c r="F273" s="17" t="str">
        <f t="shared" si="36"/>
        <v/>
      </c>
      <c r="G273" s="17">
        <f t="shared" si="38"/>
        <v>-1</v>
      </c>
      <c r="H273" s="17">
        <f t="shared" si="37"/>
        <v>-5.9980806142034547E-5</v>
      </c>
    </row>
    <row r="274" spans="1:8" x14ac:dyDescent="0.2">
      <c r="A274" s="14"/>
      <c r="B274" s="15" t="s">
        <v>259</v>
      </c>
      <c r="C274" s="16">
        <v>0</v>
      </c>
      <c r="D274" s="16">
        <v>0</v>
      </c>
      <c r="E274" s="17" t="str">
        <f t="shared" si="35"/>
        <v/>
      </c>
      <c r="F274" s="17" t="str">
        <f t="shared" si="36"/>
        <v/>
      </c>
      <c r="G274" s="17" t="str">
        <f t="shared" si="38"/>
        <v xml:space="preserve"> </v>
      </c>
      <c r="H274" s="17" t="str">
        <f t="shared" si="37"/>
        <v/>
      </c>
    </row>
    <row r="275" spans="1:8" x14ac:dyDescent="0.2">
      <c r="A275" s="14"/>
      <c r="B275" s="15" t="s">
        <v>260</v>
      </c>
      <c r="C275" s="16">
        <v>155</v>
      </c>
      <c r="D275" s="16">
        <v>120</v>
      </c>
      <c r="E275" s="17">
        <f t="shared" si="35"/>
        <v>9.2970249520153547E-3</v>
      </c>
      <c r="F275" s="17">
        <f t="shared" si="36"/>
        <v>9.9058940069341253E-3</v>
      </c>
      <c r="G275" s="17">
        <f t="shared" si="38"/>
        <v>-0.22580645161290322</v>
      </c>
      <c r="H275" s="17">
        <f t="shared" si="37"/>
        <v>-2.0993282149712089E-3</v>
      </c>
    </row>
    <row r="276" spans="1:8" ht="25.5" x14ac:dyDescent="0.2">
      <c r="A276" s="14"/>
      <c r="B276" s="15" t="s">
        <v>261</v>
      </c>
      <c r="C276" s="16">
        <v>457</v>
      </c>
      <c r="D276" s="16">
        <v>394</v>
      </c>
      <c r="E276" s="17">
        <f t="shared" si="35"/>
        <v>2.741122840690979E-2</v>
      </c>
      <c r="F276" s="17">
        <f t="shared" si="36"/>
        <v>3.2524351989433715E-2</v>
      </c>
      <c r="G276" s="17">
        <f t="shared" si="38"/>
        <v>-0.13785557986870897</v>
      </c>
      <c r="H276" s="17">
        <f t="shared" si="37"/>
        <v>-3.7787907869481765E-3</v>
      </c>
    </row>
    <row r="277" spans="1:8" x14ac:dyDescent="0.2">
      <c r="A277" s="14"/>
      <c r="B277" s="15" t="s">
        <v>262</v>
      </c>
      <c r="C277" s="16">
        <v>37</v>
      </c>
      <c r="D277" s="16">
        <v>9</v>
      </c>
      <c r="E277" s="17">
        <f t="shared" si="35"/>
        <v>2.2192898272552783E-3</v>
      </c>
      <c r="F277" s="17">
        <f t="shared" si="36"/>
        <v>7.429420505200594E-4</v>
      </c>
      <c r="G277" s="17">
        <f t="shared" si="38"/>
        <v>-0.7567567567567568</v>
      </c>
      <c r="H277" s="17">
        <f t="shared" si="37"/>
        <v>-1.6794625719769676E-3</v>
      </c>
    </row>
    <row r="278" spans="1:8" x14ac:dyDescent="0.2">
      <c r="A278" s="14"/>
      <c r="B278" s="15" t="s">
        <v>263</v>
      </c>
      <c r="C278" s="16">
        <v>28</v>
      </c>
      <c r="D278" s="16">
        <v>17</v>
      </c>
      <c r="E278" s="17">
        <f t="shared" si="35"/>
        <v>1.6794625719769674E-3</v>
      </c>
      <c r="F278" s="17">
        <f t="shared" si="36"/>
        <v>1.4033349843156678E-3</v>
      </c>
      <c r="G278" s="17">
        <f t="shared" si="38"/>
        <v>-0.39285714285714285</v>
      </c>
      <c r="H278" s="17">
        <f t="shared" si="37"/>
        <v>-6.5978886756238003E-4</v>
      </c>
    </row>
    <row r="279" spans="1:8" x14ac:dyDescent="0.2">
      <c r="A279" s="14"/>
      <c r="B279" s="15" t="s">
        <v>264</v>
      </c>
      <c r="C279" s="16">
        <v>1</v>
      </c>
      <c r="D279" s="16">
        <v>0</v>
      </c>
      <c r="E279" s="17">
        <f t="shared" si="35"/>
        <v>5.9980806142034547E-5</v>
      </c>
      <c r="F279" s="17" t="str">
        <f t="shared" si="36"/>
        <v/>
      </c>
      <c r="G279" s="17">
        <f t="shared" si="38"/>
        <v>-1</v>
      </c>
      <c r="H279" s="17">
        <f t="shared" si="37"/>
        <v>-5.9980806142034547E-5</v>
      </c>
    </row>
    <row r="280" spans="1:8" ht="25.5" x14ac:dyDescent="0.2">
      <c r="A280" s="14"/>
      <c r="B280" s="15" t="s">
        <v>265</v>
      </c>
      <c r="C280" s="16">
        <v>15</v>
      </c>
      <c r="D280" s="16">
        <v>2</v>
      </c>
      <c r="E280" s="17">
        <f t="shared" si="35"/>
        <v>8.9971209213051827E-4</v>
      </c>
      <c r="F280" s="17">
        <f t="shared" si="36"/>
        <v>1.6509823344890211E-4</v>
      </c>
      <c r="G280" s="17">
        <f t="shared" si="38"/>
        <v>-0.8666666666666667</v>
      </c>
      <c r="H280" s="17">
        <f t="shared" si="37"/>
        <v>-7.797504798464492E-4</v>
      </c>
    </row>
    <row r="281" spans="1:8" x14ac:dyDescent="0.2">
      <c r="A281" s="14"/>
      <c r="B281" s="15" t="s">
        <v>266</v>
      </c>
      <c r="C281" s="16">
        <v>0</v>
      </c>
      <c r="D281" s="16">
        <v>0</v>
      </c>
      <c r="E281" s="17" t="str">
        <f t="shared" si="35"/>
        <v/>
      </c>
      <c r="F281" s="17" t="str">
        <f t="shared" si="36"/>
        <v/>
      </c>
      <c r="G281" s="17" t="str">
        <f t="shared" si="38"/>
        <v xml:space="preserve"> </v>
      </c>
      <c r="H281" s="17" t="str">
        <f t="shared" si="37"/>
        <v/>
      </c>
    </row>
    <row r="282" spans="1:8" x14ac:dyDescent="0.2">
      <c r="A282" s="14"/>
      <c r="B282" s="15" t="s">
        <v>267</v>
      </c>
      <c r="C282" s="16">
        <v>57</v>
      </c>
      <c r="D282" s="16">
        <v>86</v>
      </c>
      <c r="E282" s="17">
        <f t="shared" si="35"/>
        <v>3.4189059500959692E-3</v>
      </c>
      <c r="F282" s="17">
        <f t="shared" si="36"/>
        <v>7.0992240383027901E-3</v>
      </c>
      <c r="G282" s="17">
        <f t="shared" si="38"/>
        <v>0.50877192982456143</v>
      </c>
      <c r="H282" s="17">
        <f t="shared" si="37"/>
        <v>1.7394433781190021E-3</v>
      </c>
    </row>
    <row r="283" spans="1:8" x14ac:dyDescent="0.2">
      <c r="A283" s="14"/>
      <c r="B283" s="15" t="s">
        <v>268</v>
      </c>
      <c r="C283" s="16">
        <v>50</v>
      </c>
      <c r="D283" s="16">
        <v>62</v>
      </c>
      <c r="E283" s="17">
        <f t="shared" si="35"/>
        <v>2.9990403071017274E-3</v>
      </c>
      <c r="F283" s="17">
        <f t="shared" si="36"/>
        <v>5.118045236915965E-3</v>
      </c>
      <c r="G283" s="17">
        <f t="shared" si="38"/>
        <v>0.24</v>
      </c>
      <c r="H283" s="17">
        <f t="shared" si="37"/>
        <v>7.1976967370441451E-4</v>
      </c>
    </row>
    <row r="284" spans="1:8" x14ac:dyDescent="0.2">
      <c r="A284" s="14"/>
      <c r="B284" s="15" t="s">
        <v>269</v>
      </c>
      <c r="C284" s="16">
        <v>0</v>
      </c>
      <c r="D284" s="16">
        <v>0</v>
      </c>
      <c r="E284" s="17" t="str">
        <f t="shared" si="35"/>
        <v/>
      </c>
      <c r="F284" s="17" t="str">
        <f t="shared" si="36"/>
        <v/>
      </c>
      <c r="G284" s="17" t="str">
        <f t="shared" si="38"/>
        <v xml:space="preserve"> </v>
      </c>
      <c r="H284" s="17" t="str">
        <f t="shared" si="37"/>
        <v/>
      </c>
    </row>
    <row r="285" spans="1:8" x14ac:dyDescent="0.2">
      <c r="A285" s="14"/>
      <c r="B285" s="15" t="s">
        <v>270</v>
      </c>
      <c r="C285" s="16">
        <v>0</v>
      </c>
      <c r="D285" s="16">
        <v>0</v>
      </c>
      <c r="E285" s="17" t="str">
        <f t="shared" si="35"/>
        <v/>
      </c>
      <c r="F285" s="17" t="str">
        <f t="shared" si="36"/>
        <v/>
      </c>
      <c r="G285" s="17" t="str">
        <f t="shared" si="38"/>
        <v xml:space="preserve"> </v>
      </c>
      <c r="H285" s="17" t="str">
        <f t="shared" si="37"/>
        <v/>
      </c>
    </row>
    <row r="286" spans="1:8" x14ac:dyDescent="0.2">
      <c r="A286" s="14"/>
      <c r="B286" s="15" t="s">
        <v>271</v>
      </c>
      <c r="C286" s="16">
        <v>9</v>
      </c>
      <c r="D286" s="16">
        <v>10</v>
      </c>
      <c r="E286" s="17">
        <f t="shared" si="35"/>
        <v>5.3982725527831096E-4</v>
      </c>
      <c r="F286" s="17">
        <f t="shared" si="36"/>
        <v>8.2549116724451048E-4</v>
      </c>
      <c r="G286" s="17">
        <f t="shared" si="38"/>
        <v>0.1111111111111111</v>
      </c>
      <c r="H286" s="17">
        <f t="shared" si="37"/>
        <v>5.9980806142034547E-5</v>
      </c>
    </row>
    <row r="287" spans="1:8" x14ac:dyDescent="0.2">
      <c r="A287" s="14"/>
      <c r="B287" s="15" t="s">
        <v>272</v>
      </c>
      <c r="C287" s="16">
        <v>15</v>
      </c>
      <c r="D287" s="16">
        <v>3</v>
      </c>
      <c r="E287" s="17">
        <f t="shared" si="35"/>
        <v>8.9971209213051827E-4</v>
      </c>
      <c r="F287" s="17">
        <f t="shared" si="36"/>
        <v>2.4764735017335313E-4</v>
      </c>
      <c r="G287" s="17">
        <f t="shared" si="38"/>
        <v>-0.8</v>
      </c>
      <c r="H287" s="17">
        <f t="shared" si="37"/>
        <v>-7.1976967370441462E-4</v>
      </c>
    </row>
    <row r="288" spans="1:8" x14ac:dyDescent="0.2">
      <c r="A288" s="14"/>
      <c r="B288" s="15" t="s">
        <v>273</v>
      </c>
      <c r="C288" s="16">
        <v>923</v>
      </c>
      <c r="D288" s="16">
        <v>383</v>
      </c>
      <c r="E288" s="17">
        <f t="shared" si="35"/>
        <v>5.5362284069097892E-2</v>
      </c>
      <c r="F288" s="17">
        <f t="shared" si="36"/>
        <v>3.161631170546475E-2</v>
      </c>
      <c r="G288" s="17">
        <f t="shared" si="38"/>
        <v>-0.58504875406283852</v>
      </c>
      <c r="H288" s="17">
        <f t="shared" si="37"/>
        <v>-3.2389635316698653E-2</v>
      </c>
    </row>
    <row r="289" spans="1:8" x14ac:dyDescent="0.2">
      <c r="A289" s="14"/>
      <c r="B289" s="15" t="s">
        <v>274</v>
      </c>
      <c r="C289" s="16">
        <v>191</v>
      </c>
      <c r="D289" s="16">
        <v>96</v>
      </c>
      <c r="E289" s="17">
        <f t="shared" si="35"/>
        <v>1.1456333973128599E-2</v>
      </c>
      <c r="F289" s="17">
        <f t="shared" si="36"/>
        <v>7.9247152055473002E-3</v>
      </c>
      <c r="G289" s="17">
        <f t="shared" si="38"/>
        <v>-0.49738219895287961</v>
      </c>
      <c r="H289" s="17">
        <f t="shared" si="37"/>
        <v>-5.6981765834932824E-3</v>
      </c>
    </row>
    <row r="290" spans="1:8" x14ac:dyDescent="0.2">
      <c r="A290" s="14"/>
      <c r="B290" s="15" t="s">
        <v>275</v>
      </c>
      <c r="C290" s="16">
        <v>814</v>
      </c>
      <c r="D290" s="16">
        <v>1904</v>
      </c>
      <c r="E290" s="17">
        <f t="shared" si="35"/>
        <v>4.8824376199616125E-2</v>
      </c>
      <c r="F290" s="17">
        <f t="shared" si="36"/>
        <v>0.15717351824335479</v>
      </c>
      <c r="G290" s="17">
        <f t="shared" si="38"/>
        <v>1.3390663390663391</v>
      </c>
      <c r="H290" s="17">
        <f t="shared" si="37"/>
        <v>6.5379078694817669E-2</v>
      </c>
    </row>
    <row r="291" spans="1:8" x14ac:dyDescent="0.2">
      <c r="A291" s="14"/>
      <c r="B291" s="15" t="s">
        <v>276</v>
      </c>
      <c r="C291" s="16">
        <v>15</v>
      </c>
      <c r="D291" s="16">
        <v>25</v>
      </c>
      <c r="E291" s="17">
        <f t="shared" si="35"/>
        <v>8.9971209213051827E-4</v>
      </c>
      <c r="F291" s="17">
        <f t="shared" si="36"/>
        <v>2.0637279181112763E-3</v>
      </c>
      <c r="G291" s="17">
        <f t="shared" si="38"/>
        <v>0.66666666666666663</v>
      </c>
      <c r="H291" s="17">
        <f t="shared" si="37"/>
        <v>5.9980806142034544E-4</v>
      </c>
    </row>
    <row r="292" spans="1:8" x14ac:dyDescent="0.2">
      <c r="A292" s="14" t="s">
        <v>95</v>
      </c>
      <c r="B292" s="15" t="s">
        <v>277</v>
      </c>
      <c r="C292" s="16">
        <v>0</v>
      </c>
      <c r="D292" s="16">
        <v>3</v>
      </c>
      <c r="E292" s="17" t="str">
        <f t="shared" si="35"/>
        <v/>
      </c>
      <c r="F292" s="17">
        <f t="shared" si="36"/>
        <v>2.4764735017335313E-4</v>
      </c>
      <c r="G292" s="17">
        <f t="shared" si="38"/>
        <v>1</v>
      </c>
      <c r="H292" s="17" t="str">
        <f t="shared" si="37"/>
        <v/>
      </c>
    </row>
    <row r="293" spans="1:8" ht="25.5" x14ac:dyDescent="0.2">
      <c r="A293" s="14" t="s">
        <v>95</v>
      </c>
      <c r="B293" s="15" t="s">
        <v>278</v>
      </c>
      <c r="C293" s="16">
        <v>22</v>
      </c>
      <c r="D293" s="16">
        <v>135</v>
      </c>
      <c r="E293" s="17">
        <f t="shared" si="35"/>
        <v>1.3195777351247601E-3</v>
      </c>
      <c r="F293" s="17">
        <f t="shared" si="36"/>
        <v>1.1144130757800892E-2</v>
      </c>
      <c r="G293" s="17">
        <f t="shared" si="38"/>
        <v>5.1363636363636367</v>
      </c>
      <c r="H293" s="17">
        <f t="shared" si="37"/>
        <v>6.7778310940499039E-3</v>
      </c>
    </row>
    <row r="294" spans="1:8" x14ac:dyDescent="0.2">
      <c r="A294" s="14"/>
      <c r="B294" s="15" t="s">
        <v>279</v>
      </c>
      <c r="C294" s="16">
        <v>80</v>
      </c>
      <c r="D294" s="16">
        <v>29</v>
      </c>
      <c r="E294" s="17">
        <f t="shared" si="35"/>
        <v>4.7984644913627635E-3</v>
      </c>
      <c r="F294" s="17">
        <f t="shared" si="36"/>
        <v>2.3939243850090806E-3</v>
      </c>
      <c r="G294" s="17">
        <f t="shared" si="38"/>
        <v>-0.63749999999999996</v>
      </c>
      <c r="H294" s="17">
        <f t="shared" si="37"/>
        <v>-3.0590211132437615E-3</v>
      </c>
    </row>
    <row r="295" spans="1:8" x14ac:dyDescent="0.2">
      <c r="A295" s="14"/>
      <c r="B295" s="15" t="s">
        <v>280</v>
      </c>
      <c r="C295" s="16">
        <v>0</v>
      </c>
      <c r="D295" s="16">
        <v>1</v>
      </c>
      <c r="E295" s="17" t="str">
        <f t="shared" si="35"/>
        <v/>
      </c>
      <c r="F295" s="17">
        <f t="shared" si="36"/>
        <v>8.2549116724451053E-5</v>
      </c>
      <c r="G295" s="17">
        <f t="shared" si="38"/>
        <v>1</v>
      </c>
      <c r="H295" s="17" t="str">
        <f t="shared" si="37"/>
        <v/>
      </c>
    </row>
    <row r="296" spans="1:8" x14ac:dyDescent="0.2">
      <c r="A296" s="14"/>
      <c r="B296" s="15" t="s">
        <v>281</v>
      </c>
      <c r="C296" s="16">
        <v>2</v>
      </c>
      <c r="D296" s="16">
        <v>5</v>
      </c>
      <c r="E296" s="17">
        <f t="shared" si="35"/>
        <v>1.1996161228406909E-4</v>
      </c>
      <c r="F296" s="17">
        <f t="shared" si="36"/>
        <v>4.1274558362225524E-4</v>
      </c>
      <c r="G296" s="17">
        <f t="shared" si="38"/>
        <v>1.5</v>
      </c>
      <c r="H296" s="17">
        <f t="shared" si="37"/>
        <v>1.7994241842610365E-4</v>
      </c>
    </row>
    <row r="297" spans="1:8" x14ac:dyDescent="0.2">
      <c r="A297" s="14"/>
      <c r="B297" s="15" t="s">
        <v>282</v>
      </c>
      <c r="C297" s="16">
        <v>2</v>
      </c>
      <c r="D297" s="16">
        <v>3</v>
      </c>
      <c r="E297" s="17">
        <f t="shared" si="35"/>
        <v>1.1996161228406909E-4</v>
      </c>
      <c r="F297" s="17">
        <f t="shared" si="36"/>
        <v>2.4764735017335313E-4</v>
      </c>
      <c r="G297" s="17">
        <f t="shared" si="38"/>
        <v>0.5</v>
      </c>
      <c r="H297" s="17">
        <f t="shared" si="37"/>
        <v>5.9980806142034547E-5</v>
      </c>
    </row>
    <row r="298" spans="1:8" ht="25.5" x14ac:dyDescent="0.2">
      <c r="A298" s="14"/>
      <c r="B298" s="15" t="s">
        <v>283</v>
      </c>
      <c r="C298" s="16">
        <v>6</v>
      </c>
      <c r="D298" s="16">
        <v>33</v>
      </c>
      <c r="E298" s="17">
        <f t="shared" si="35"/>
        <v>3.5988483685220731E-4</v>
      </c>
      <c r="F298" s="17">
        <f t="shared" si="36"/>
        <v>2.7241208519068845E-3</v>
      </c>
      <c r="G298" s="17">
        <f t="shared" si="38"/>
        <v>4.5</v>
      </c>
      <c r="H298" s="17">
        <f t="shared" si="37"/>
        <v>1.6194817658349329E-3</v>
      </c>
    </row>
    <row r="299" spans="1:8" x14ac:dyDescent="0.2">
      <c r="A299" s="14"/>
      <c r="B299" s="15" t="s">
        <v>284</v>
      </c>
      <c r="C299" s="16">
        <v>0</v>
      </c>
      <c r="D299" s="16">
        <v>2</v>
      </c>
      <c r="E299" s="17" t="str">
        <f t="shared" si="35"/>
        <v/>
      </c>
      <c r="F299" s="17">
        <f t="shared" si="36"/>
        <v>1.6509823344890211E-4</v>
      </c>
      <c r="G299" s="17">
        <f t="shared" si="38"/>
        <v>1</v>
      </c>
      <c r="H299" s="17" t="str">
        <f t="shared" si="37"/>
        <v/>
      </c>
    </row>
    <row r="300" spans="1:8" x14ac:dyDescent="0.2">
      <c r="A300" s="14"/>
      <c r="B300" s="15" t="s">
        <v>285</v>
      </c>
      <c r="C300" s="16">
        <v>71</v>
      </c>
      <c r="D300" s="16">
        <v>7</v>
      </c>
      <c r="E300" s="17">
        <f t="shared" si="35"/>
        <v>4.2586372360844532E-3</v>
      </c>
      <c r="F300" s="17">
        <f t="shared" si="36"/>
        <v>5.7784381707115735E-4</v>
      </c>
      <c r="G300" s="17">
        <f t="shared" si="38"/>
        <v>-0.90140845070422537</v>
      </c>
      <c r="H300" s="17">
        <f t="shared" si="37"/>
        <v>-3.8387715930902114E-3</v>
      </c>
    </row>
    <row r="301" spans="1:8" x14ac:dyDescent="0.2">
      <c r="A301" s="14"/>
      <c r="B301" s="15" t="s">
        <v>286</v>
      </c>
      <c r="C301" s="16">
        <v>48</v>
      </c>
      <c r="D301" s="16">
        <v>60</v>
      </c>
      <c r="E301" s="17">
        <f t="shared" ref="E301:E332" si="39">+IF(C301=0,"",C301/C$173)</f>
        <v>2.8790786948176585E-3</v>
      </c>
      <c r="F301" s="17">
        <f t="shared" ref="F301:F332" si="40">+IF(D301=0,"",D301/D$173)</f>
        <v>4.9529470034670627E-3</v>
      </c>
      <c r="G301" s="17">
        <f t="shared" si="38"/>
        <v>0.25</v>
      </c>
      <c r="H301" s="17">
        <f t="shared" ref="H301:H332" si="41">+IF(OR(AND(E301=""),(G301="")),"",E301*G301)</f>
        <v>7.1976967370441462E-4</v>
      </c>
    </row>
    <row r="302" spans="1:8" ht="25.5" x14ac:dyDescent="0.2">
      <c r="A302" s="14"/>
      <c r="B302" s="15" t="s">
        <v>287</v>
      </c>
      <c r="C302" s="16">
        <v>126</v>
      </c>
      <c r="D302" s="16">
        <v>112</v>
      </c>
      <c r="E302" s="17">
        <f t="shared" si="39"/>
        <v>7.557581573896353E-3</v>
      </c>
      <c r="F302" s="17">
        <f t="shared" si="40"/>
        <v>9.2455010731385175E-3</v>
      </c>
      <c r="G302" s="17">
        <f t="shared" ref="G302:G333" si="42">+IF(AND(C302=0,D302=0)," ",IF(C302=0,1,IF(D302=0,-1,(D302-C302)/C302)))</f>
        <v>-0.1111111111111111</v>
      </c>
      <c r="H302" s="17">
        <f t="shared" si="41"/>
        <v>-8.3973128598848357E-4</v>
      </c>
    </row>
    <row r="303" spans="1:8" x14ac:dyDescent="0.2">
      <c r="A303" s="14"/>
      <c r="B303" s="15" t="s">
        <v>288</v>
      </c>
      <c r="C303" s="16">
        <v>17</v>
      </c>
      <c r="D303" s="16">
        <v>2</v>
      </c>
      <c r="E303" s="17">
        <f t="shared" si="39"/>
        <v>1.0196737044145872E-3</v>
      </c>
      <c r="F303" s="17">
        <f t="shared" si="40"/>
        <v>1.6509823344890211E-4</v>
      </c>
      <c r="G303" s="17">
        <f t="shared" si="42"/>
        <v>-0.88235294117647056</v>
      </c>
      <c r="H303" s="17">
        <f t="shared" si="41"/>
        <v>-8.9971209213051816E-4</v>
      </c>
    </row>
    <row r="304" spans="1:8" ht="25.5" x14ac:dyDescent="0.2">
      <c r="A304" s="14" t="s">
        <v>95</v>
      </c>
      <c r="B304" s="15" t="s">
        <v>289</v>
      </c>
      <c r="C304" s="16">
        <v>0</v>
      </c>
      <c r="D304" s="16">
        <v>7</v>
      </c>
      <c r="E304" s="17" t="str">
        <f t="shared" si="39"/>
        <v/>
      </c>
      <c r="F304" s="17">
        <f t="shared" si="40"/>
        <v>5.7784381707115735E-4</v>
      </c>
      <c r="G304" s="17">
        <f t="shared" si="42"/>
        <v>1</v>
      </c>
      <c r="H304" s="17" t="str">
        <f t="shared" si="41"/>
        <v/>
      </c>
    </row>
    <row r="305" spans="1:8" x14ac:dyDescent="0.2">
      <c r="A305" s="14"/>
      <c r="B305" s="15" t="s">
        <v>290</v>
      </c>
      <c r="C305" s="16">
        <v>165</v>
      </c>
      <c r="D305" s="16">
        <v>79</v>
      </c>
      <c r="E305" s="17">
        <f t="shared" si="39"/>
        <v>9.8968330134357012E-3</v>
      </c>
      <c r="F305" s="17">
        <f t="shared" si="40"/>
        <v>6.5213802212316331E-3</v>
      </c>
      <c r="G305" s="17">
        <f t="shared" si="42"/>
        <v>-0.52121212121212124</v>
      </c>
      <c r="H305" s="17">
        <f t="shared" si="41"/>
        <v>-5.1583493282149721E-3</v>
      </c>
    </row>
    <row r="306" spans="1:8" x14ac:dyDescent="0.2">
      <c r="A306" s="14"/>
      <c r="B306" s="15" t="s">
        <v>291</v>
      </c>
      <c r="C306" s="16">
        <v>6</v>
      </c>
      <c r="D306" s="16">
        <v>7</v>
      </c>
      <c r="E306" s="17">
        <f t="shared" si="39"/>
        <v>3.5988483685220731E-4</v>
      </c>
      <c r="F306" s="17">
        <f t="shared" si="40"/>
        <v>5.7784381707115735E-4</v>
      </c>
      <c r="G306" s="17">
        <f t="shared" si="42"/>
        <v>0.16666666666666666</v>
      </c>
      <c r="H306" s="17">
        <f t="shared" si="41"/>
        <v>5.9980806142034547E-5</v>
      </c>
    </row>
    <row r="307" spans="1:8" x14ac:dyDescent="0.2">
      <c r="A307" s="14"/>
      <c r="B307" s="15" t="s">
        <v>292</v>
      </c>
      <c r="C307" s="16">
        <v>3</v>
      </c>
      <c r="D307" s="16">
        <v>0</v>
      </c>
      <c r="E307" s="17">
        <f t="shared" si="39"/>
        <v>1.7994241842610365E-4</v>
      </c>
      <c r="F307" s="17" t="str">
        <f t="shared" si="40"/>
        <v/>
      </c>
      <c r="G307" s="17">
        <f t="shared" si="42"/>
        <v>-1</v>
      </c>
      <c r="H307" s="17">
        <f t="shared" si="41"/>
        <v>-1.7994241842610365E-4</v>
      </c>
    </row>
    <row r="308" spans="1:8" x14ac:dyDescent="0.2">
      <c r="A308" s="14"/>
      <c r="B308" s="15" t="s">
        <v>293</v>
      </c>
      <c r="C308" s="16">
        <v>174</v>
      </c>
      <c r="D308" s="16">
        <v>178</v>
      </c>
      <c r="E308" s="17">
        <f t="shared" si="39"/>
        <v>1.0436660268714011E-2</v>
      </c>
      <c r="F308" s="17">
        <f t="shared" si="40"/>
        <v>1.4693742776952286E-2</v>
      </c>
      <c r="G308" s="17">
        <f t="shared" si="42"/>
        <v>2.2988505747126436E-2</v>
      </c>
      <c r="H308" s="17">
        <f t="shared" si="41"/>
        <v>2.3992322456813819E-4</v>
      </c>
    </row>
    <row r="309" spans="1:8" x14ac:dyDescent="0.2">
      <c r="A309" s="14"/>
      <c r="B309" s="15" t="s">
        <v>294</v>
      </c>
      <c r="C309" s="16">
        <v>0</v>
      </c>
      <c r="D309" s="16">
        <v>4</v>
      </c>
      <c r="E309" s="17" t="str">
        <f t="shared" si="39"/>
        <v/>
      </c>
      <c r="F309" s="17">
        <f t="shared" si="40"/>
        <v>3.3019646689780421E-4</v>
      </c>
      <c r="G309" s="17">
        <f t="shared" si="42"/>
        <v>1</v>
      </c>
      <c r="H309" s="17" t="str">
        <f t="shared" si="41"/>
        <v/>
      </c>
    </row>
    <row r="310" spans="1:8" ht="25.5" x14ac:dyDescent="0.2">
      <c r="A310" s="14"/>
      <c r="B310" s="15" t="s">
        <v>295</v>
      </c>
      <c r="C310" s="16">
        <v>26</v>
      </c>
      <c r="D310" s="16">
        <v>2</v>
      </c>
      <c r="E310" s="17">
        <f t="shared" si="39"/>
        <v>1.5595009596928982E-3</v>
      </c>
      <c r="F310" s="17">
        <f t="shared" si="40"/>
        <v>1.6509823344890211E-4</v>
      </c>
      <c r="G310" s="17">
        <f t="shared" si="42"/>
        <v>-0.92307692307692313</v>
      </c>
      <c r="H310" s="17">
        <f t="shared" si="41"/>
        <v>-1.4395393474088292E-3</v>
      </c>
    </row>
    <row r="311" spans="1:8" x14ac:dyDescent="0.2">
      <c r="A311" s="14"/>
      <c r="B311" s="15" t="s">
        <v>296</v>
      </c>
      <c r="C311" s="16">
        <v>0</v>
      </c>
      <c r="D311" s="16">
        <v>0</v>
      </c>
      <c r="E311" s="17" t="str">
        <f t="shared" si="39"/>
        <v/>
      </c>
      <c r="F311" s="17" t="str">
        <f t="shared" si="40"/>
        <v/>
      </c>
      <c r="G311" s="17" t="str">
        <f t="shared" si="42"/>
        <v xml:space="preserve"> </v>
      </c>
      <c r="H311" s="17" t="str">
        <f t="shared" si="41"/>
        <v/>
      </c>
    </row>
    <row r="312" spans="1:8" ht="38.25" x14ac:dyDescent="0.2">
      <c r="A312" s="14"/>
      <c r="B312" s="15" t="s">
        <v>297</v>
      </c>
      <c r="C312" s="16">
        <v>0</v>
      </c>
      <c r="D312" s="16">
        <v>5</v>
      </c>
      <c r="E312" s="17" t="str">
        <f t="shared" si="39"/>
        <v/>
      </c>
      <c r="F312" s="17">
        <f t="shared" si="40"/>
        <v>4.1274558362225524E-4</v>
      </c>
      <c r="G312" s="17">
        <f t="shared" si="42"/>
        <v>1</v>
      </c>
      <c r="H312" s="17" t="str">
        <f t="shared" si="41"/>
        <v/>
      </c>
    </row>
    <row r="313" spans="1:8" ht="25.5" x14ac:dyDescent="0.2">
      <c r="A313" s="14"/>
      <c r="B313" s="15" t="s">
        <v>298</v>
      </c>
      <c r="C313" s="16">
        <v>111</v>
      </c>
      <c r="D313" s="16">
        <v>14</v>
      </c>
      <c r="E313" s="17">
        <f t="shared" si="39"/>
        <v>6.657869481765835E-3</v>
      </c>
      <c r="F313" s="17">
        <f t="shared" si="40"/>
        <v>1.1556876341423147E-3</v>
      </c>
      <c r="G313" s="17">
        <f t="shared" si="42"/>
        <v>-0.87387387387387383</v>
      </c>
      <c r="H313" s="17">
        <f t="shared" si="41"/>
        <v>-5.8181381957773514E-3</v>
      </c>
    </row>
    <row r="314" spans="1:8" ht="25.5" x14ac:dyDescent="0.2">
      <c r="A314" s="14"/>
      <c r="B314" s="15" t="s">
        <v>299</v>
      </c>
      <c r="C314" s="16">
        <v>3</v>
      </c>
      <c r="D314" s="16">
        <v>1</v>
      </c>
      <c r="E314" s="17">
        <f t="shared" si="39"/>
        <v>1.7994241842610365E-4</v>
      </c>
      <c r="F314" s="17">
        <f t="shared" si="40"/>
        <v>8.2549116724451053E-5</v>
      </c>
      <c r="G314" s="17">
        <f t="shared" si="42"/>
        <v>-0.66666666666666663</v>
      </c>
      <c r="H314" s="17">
        <f t="shared" si="41"/>
        <v>-1.1996161228406909E-4</v>
      </c>
    </row>
    <row r="315" spans="1:8" ht="25.5" x14ac:dyDescent="0.2">
      <c r="A315" s="14"/>
      <c r="B315" s="15" t="s">
        <v>300</v>
      </c>
      <c r="C315" s="16">
        <v>4</v>
      </c>
      <c r="D315" s="16">
        <v>0</v>
      </c>
      <c r="E315" s="17">
        <f t="shared" si="39"/>
        <v>2.3992322456813819E-4</v>
      </c>
      <c r="F315" s="17" t="str">
        <f t="shared" si="40"/>
        <v/>
      </c>
      <c r="G315" s="17">
        <f t="shared" si="42"/>
        <v>-1</v>
      </c>
      <c r="H315" s="17">
        <f t="shared" si="41"/>
        <v>-2.3992322456813819E-4</v>
      </c>
    </row>
    <row r="316" spans="1:8" x14ac:dyDescent="0.2">
      <c r="A316" s="14"/>
      <c r="B316" s="15" t="s">
        <v>301</v>
      </c>
      <c r="C316" s="16">
        <v>0</v>
      </c>
      <c r="D316" s="16">
        <v>0</v>
      </c>
      <c r="E316" s="17" t="str">
        <f t="shared" si="39"/>
        <v/>
      </c>
      <c r="F316" s="17" t="str">
        <f t="shared" si="40"/>
        <v/>
      </c>
      <c r="G316" s="17" t="str">
        <f t="shared" si="42"/>
        <v xml:space="preserve"> </v>
      </c>
      <c r="H316" s="17" t="str">
        <f t="shared" si="41"/>
        <v/>
      </c>
    </row>
    <row r="317" spans="1:8" x14ac:dyDescent="0.2">
      <c r="A317" s="14"/>
      <c r="B317" s="15" t="s">
        <v>302</v>
      </c>
      <c r="C317" s="16">
        <v>57</v>
      </c>
      <c r="D317" s="16">
        <v>34</v>
      </c>
      <c r="E317" s="17">
        <f t="shared" si="39"/>
        <v>3.4189059500959692E-3</v>
      </c>
      <c r="F317" s="17">
        <f t="shared" si="40"/>
        <v>2.8066699686313356E-3</v>
      </c>
      <c r="G317" s="17">
        <f t="shared" si="42"/>
        <v>-0.40350877192982454</v>
      </c>
      <c r="H317" s="17">
        <f t="shared" si="41"/>
        <v>-1.3795585412667945E-3</v>
      </c>
    </row>
    <row r="318" spans="1:8" ht="25.5" x14ac:dyDescent="0.2">
      <c r="A318" s="14"/>
      <c r="B318" s="15" t="s">
        <v>303</v>
      </c>
      <c r="C318" s="16">
        <v>1</v>
      </c>
      <c r="D318" s="16">
        <v>1</v>
      </c>
      <c r="E318" s="17">
        <f t="shared" si="39"/>
        <v>5.9980806142034547E-5</v>
      </c>
      <c r="F318" s="17">
        <f t="shared" si="40"/>
        <v>8.2549116724451053E-5</v>
      </c>
      <c r="G318" s="17">
        <f t="shared" si="42"/>
        <v>0</v>
      </c>
      <c r="H318" s="17">
        <f t="shared" si="41"/>
        <v>0</v>
      </c>
    </row>
    <row r="319" spans="1:8" ht="25.5" x14ac:dyDescent="0.2">
      <c r="A319" s="14"/>
      <c r="B319" s="15" t="s">
        <v>304</v>
      </c>
      <c r="C319" s="16">
        <v>362</v>
      </c>
      <c r="D319" s="16">
        <v>359</v>
      </c>
      <c r="E319" s="17">
        <f t="shared" si="39"/>
        <v>2.1713051823416506E-2</v>
      </c>
      <c r="F319" s="17">
        <f t="shared" si="40"/>
        <v>2.9635132904077925E-2</v>
      </c>
      <c r="G319" s="17">
        <f t="shared" si="42"/>
        <v>-8.2872928176795577E-3</v>
      </c>
      <c r="H319" s="17">
        <f t="shared" si="41"/>
        <v>-1.7994241842610363E-4</v>
      </c>
    </row>
    <row r="320" spans="1:8" x14ac:dyDescent="0.2">
      <c r="A320" s="14"/>
      <c r="B320" s="15" t="s">
        <v>305</v>
      </c>
      <c r="C320" s="16">
        <v>0</v>
      </c>
      <c r="D320" s="16">
        <v>0</v>
      </c>
      <c r="E320" s="17" t="str">
        <f t="shared" si="39"/>
        <v/>
      </c>
      <c r="F320" s="17" t="str">
        <f t="shared" si="40"/>
        <v/>
      </c>
      <c r="G320" s="17" t="str">
        <f t="shared" si="42"/>
        <v xml:space="preserve"> </v>
      </c>
      <c r="H320" s="17" t="str">
        <f t="shared" si="41"/>
        <v/>
      </c>
    </row>
    <row r="321" spans="1:8" ht="25.5" x14ac:dyDescent="0.2">
      <c r="A321" s="14"/>
      <c r="B321" s="15" t="s">
        <v>306</v>
      </c>
      <c r="C321" s="16">
        <v>26</v>
      </c>
      <c r="D321" s="16">
        <v>30</v>
      </c>
      <c r="E321" s="17">
        <f t="shared" si="39"/>
        <v>1.5595009596928982E-3</v>
      </c>
      <c r="F321" s="17">
        <f t="shared" si="40"/>
        <v>2.4764735017335313E-3</v>
      </c>
      <c r="G321" s="17">
        <f t="shared" si="42"/>
        <v>0.15384615384615385</v>
      </c>
      <c r="H321" s="17">
        <f t="shared" si="41"/>
        <v>2.3992322456813819E-4</v>
      </c>
    </row>
    <row r="322" spans="1:8" x14ac:dyDescent="0.2">
      <c r="A322" s="14"/>
      <c r="B322" s="15" t="s">
        <v>307</v>
      </c>
      <c r="C322" s="16">
        <v>1</v>
      </c>
      <c r="D322" s="16">
        <v>6</v>
      </c>
      <c r="E322" s="17">
        <f t="shared" si="39"/>
        <v>5.9980806142034547E-5</v>
      </c>
      <c r="F322" s="17">
        <f t="shared" si="40"/>
        <v>4.9529470034670627E-4</v>
      </c>
      <c r="G322" s="17">
        <f t="shared" si="42"/>
        <v>5</v>
      </c>
      <c r="H322" s="17">
        <f t="shared" si="41"/>
        <v>2.9990403071017272E-4</v>
      </c>
    </row>
    <row r="323" spans="1:8" ht="38.25" x14ac:dyDescent="0.2">
      <c r="A323" s="14"/>
      <c r="B323" s="15" t="s">
        <v>308</v>
      </c>
      <c r="C323" s="16">
        <v>5</v>
      </c>
      <c r="D323" s="16">
        <v>0</v>
      </c>
      <c r="E323" s="17">
        <f t="shared" si="39"/>
        <v>2.9990403071017272E-4</v>
      </c>
      <c r="F323" s="17" t="str">
        <f t="shared" si="40"/>
        <v/>
      </c>
      <c r="G323" s="17">
        <f t="shared" si="42"/>
        <v>-1</v>
      </c>
      <c r="H323" s="17">
        <f t="shared" si="41"/>
        <v>-2.9990403071017272E-4</v>
      </c>
    </row>
    <row r="324" spans="1:8" ht="25.5" x14ac:dyDescent="0.2">
      <c r="A324" s="14"/>
      <c r="B324" s="15" t="s">
        <v>309</v>
      </c>
      <c r="C324" s="16">
        <v>84</v>
      </c>
      <c r="D324" s="16">
        <v>13</v>
      </c>
      <c r="E324" s="17">
        <f t="shared" si="39"/>
        <v>5.0383877159309023E-3</v>
      </c>
      <c r="F324" s="17">
        <f t="shared" si="40"/>
        <v>1.0731385174178637E-3</v>
      </c>
      <c r="G324" s="17">
        <f t="shared" si="42"/>
        <v>-0.84523809523809523</v>
      </c>
      <c r="H324" s="17">
        <f t="shared" si="41"/>
        <v>-4.2586372360844532E-3</v>
      </c>
    </row>
    <row r="325" spans="1:8" ht="25.5" x14ac:dyDescent="0.2">
      <c r="A325" s="14"/>
      <c r="B325" s="15" t="s">
        <v>310</v>
      </c>
      <c r="C325" s="16">
        <v>0</v>
      </c>
      <c r="D325" s="16">
        <v>0</v>
      </c>
      <c r="E325" s="17" t="str">
        <f t="shared" si="39"/>
        <v/>
      </c>
      <c r="F325" s="17" t="str">
        <f t="shared" si="40"/>
        <v/>
      </c>
      <c r="G325" s="17" t="str">
        <f t="shared" si="42"/>
        <v xml:space="preserve"> </v>
      </c>
      <c r="H325" s="17" t="str">
        <f t="shared" si="41"/>
        <v/>
      </c>
    </row>
    <row r="326" spans="1:8" ht="25.5" x14ac:dyDescent="0.2">
      <c r="A326" s="14"/>
      <c r="B326" s="15" t="s">
        <v>311</v>
      </c>
      <c r="C326" s="16">
        <v>0</v>
      </c>
      <c r="D326" s="16">
        <v>0</v>
      </c>
      <c r="E326" s="17" t="str">
        <f t="shared" si="39"/>
        <v/>
      </c>
      <c r="F326" s="17" t="str">
        <f t="shared" si="40"/>
        <v/>
      </c>
      <c r="G326" s="17" t="str">
        <f t="shared" si="42"/>
        <v xml:space="preserve"> </v>
      </c>
      <c r="H326" s="17" t="str">
        <f t="shared" si="41"/>
        <v/>
      </c>
    </row>
    <row r="327" spans="1:8" x14ac:dyDescent="0.2">
      <c r="A327" s="14"/>
      <c r="B327" s="15" t="s">
        <v>312</v>
      </c>
      <c r="C327" s="16">
        <v>2</v>
      </c>
      <c r="D327" s="16">
        <v>4</v>
      </c>
      <c r="E327" s="17">
        <f t="shared" si="39"/>
        <v>1.1996161228406909E-4</v>
      </c>
      <c r="F327" s="17">
        <f t="shared" si="40"/>
        <v>3.3019646689780421E-4</v>
      </c>
      <c r="G327" s="17">
        <f t="shared" si="42"/>
        <v>1</v>
      </c>
      <c r="H327" s="17">
        <f t="shared" si="41"/>
        <v>1.1996161228406909E-4</v>
      </c>
    </row>
    <row r="328" spans="1:8" ht="25.5" x14ac:dyDescent="0.2">
      <c r="A328" s="14"/>
      <c r="B328" s="15" t="s">
        <v>313</v>
      </c>
      <c r="C328" s="16">
        <v>86</v>
      </c>
      <c r="D328" s="16">
        <v>156</v>
      </c>
      <c r="E328" s="17">
        <f t="shared" si="39"/>
        <v>5.1583493282149713E-3</v>
      </c>
      <c r="F328" s="17">
        <f t="shared" si="40"/>
        <v>1.2877662209014363E-2</v>
      </c>
      <c r="G328" s="17">
        <f t="shared" si="42"/>
        <v>0.81395348837209303</v>
      </c>
      <c r="H328" s="17">
        <f t="shared" si="41"/>
        <v>4.1986564299424187E-3</v>
      </c>
    </row>
    <row r="329" spans="1:8" x14ac:dyDescent="0.2">
      <c r="A329" s="14"/>
      <c r="B329" s="15" t="s">
        <v>314</v>
      </c>
      <c r="C329" s="16">
        <v>24</v>
      </c>
      <c r="D329" s="16">
        <v>11</v>
      </c>
      <c r="E329" s="17">
        <f t="shared" si="39"/>
        <v>1.4395393474088292E-3</v>
      </c>
      <c r="F329" s="17">
        <f t="shared" si="40"/>
        <v>9.0804028396896156E-4</v>
      </c>
      <c r="G329" s="17">
        <f t="shared" si="42"/>
        <v>-0.54166666666666663</v>
      </c>
      <c r="H329" s="17">
        <f t="shared" si="41"/>
        <v>-7.7975047984644909E-4</v>
      </c>
    </row>
    <row r="330" spans="1:8" ht="25.5" x14ac:dyDescent="0.2">
      <c r="A330" s="14"/>
      <c r="B330" s="15" t="s">
        <v>315</v>
      </c>
      <c r="C330" s="16">
        <v>0</v>
      </c>
      <c r="D330" s="16">
        <v>1</v>
      </c>
      <c r="E330" s="17" t="str">
        <f t="shared" si="39"/>
        <v/>
      </c>
      <c r="F330" s="17">
        <f t="shared" si="40"/>
        <v>8.2549116724451053E-5</v>
      </c>
      <c r="G330" s="17">
        <f t="shared" si="42"/>
        <v>1</v>
      </c>
      <c r="H330" s="17" t="str">
        <f t="shared" si="41"/>
        <v/>
      </c>
    </row>
    <row r="331" spans="1:8" x14ac:dyDescent="0.2">
      <c r="A331" s="14"/>
      <c r="B331" s="15" t="s">
        <v>316</v>
      </c>
      <c r="C331" s="16">
        <v>0</v>
      </c>
      <c r="D331" s="16">
        <v>0</v>
      </c>
      <c r="E331" s="17" t="str">
        <f t="shared" si="39"/>
        <v/>
      </c>
      <c r="F331" s="17" t="str">
        <f t="shared" si="40"/>
        <v/>
      </c>
      <c r="G331" s="17" t="str">
        <f t="shared" si="42"/>
        <v xml:space="preserve"> </v>
      </c>
      <c r="H331" s="17" t="str">
        <f t="shared" si="41"/>
        <v/>
      </c>
    </row>
    <row r="332" spans="1:8" ht="25.5" x14ac:dyDescent="0.2">
      <c r="A332" s="14"/>
      <c r="B332" s="15" t="s">
        <v>317</v>
      </c>
      <c r="C332" s="16">
        <v>0</v>
      </c>
      <c r="D332" s="16">
        <v>2</v>
      </c>
      <c r="E332" s="17" t="str">
        <f t="shared" si="39"/>
        <v/>
      </c>
      <c r="F332" s="17">
        <f t="shared" si="40"/>
        <v>1.6509823344890211E-4</v>
      </c>
      <c r="G332" s="17">
        <f t="shared" si="42"/>
        <v>1</v>
      </c>
      <c r="H332" s="17" t="str">
        <f t="shared" si="41"/>
        <v/>
      </c>
    </row>
    <row r="333" spans="1:8" ht="25.5" x14ac:dyDescent="0.2">
      <c r="A333" s="14"/>
      <c r="B333" s="15" t="s">
        <v>318</v>
      </c>
      <c r="C333" s="16">
        <v>17</v>
      </c>
      <c r="D333" s="16">
        <v>2</v>
      </c>
      <c r="E333" s="17">
        <f t="shared" ref="E333:E343" si="43">+IF(C333=0,"",C333/C$173)</f>
        <v>1.0196737044145872E-3</v>
      </c>
      <c r="F333" s="17">
        <f t="shared" ref="F333:F343" si="44">+IF(D333=0,"",D333/D$173)</f>
        <v>1.6509823344890211E-4</v>
      </c>
      <c r="G333" s="17">
        <f t="shared" si="42"/>
        <v>-0.88235294117647056</v>
      </c>
      <c r="H333" s="17">
        <f t="shared" ref="H333:H364" si="45">+IF(OR(AND(E333=""),(G333="")),"",E333*G333)</f>
        <v>-8.9971209213051816E-4</v>
      </c>
    </row>
    <row r="334" spans="1:8" ht="25.5" x14ac:dyDescent="0.2">
      <c r="A334" s="14"/>
      <c r="B334" s="15" t="s">
        <v>319</v>
      </c>
      <c r="C334" s="16">
        <v>0</v>
      </c>
      <c r="D334" s="16">
        <v>1</v>
      </c>
      <c r="E334" s="17" t="str">
        <f t="shared" si="43"/>
        <v/>
      </c>
      <c r="F334" s="17">
        <f t="shared" si="44"/>
        <v>8.2549116724451053E-5</v>
      </c>
      <c r="G334" s="17">
        <f t="shared" ref="G334:G343" si="46">+IF(AND(C334=0,D334=0)," ",IF(C334=0,1,IF(D334=0,-1,(D334-C334)/C334)))</f>
        <v>1</v>
      </c>
      <c r="H334" s="17" t="str">
        <f t="shared" si="45"/>
        <v/>
      </c>
    </row>
    <row r="335" spans="1:8" ht="25.5" x14ac:dyDescent="0.2">
      <c r="A335" s="14"/>
      <c r="B335" s="15" t="s">
        <v>320</v>
      </c>
      <c r="C335" s="16">
        <v>5</v>
      </c>
      <c r="D335" s="16">
        <v>2</v>
      </c>
      <c r="E335" s="17">
        <f t="shared" si="43"/>
        <v>2.9990403071017272E-4</v>
      </c>
      <c r="F335" s="17">
        <f t="shared" si="44"/>
        <v>1.6509823344890211E-4</v>
      </c>
      <c r="G335" s="17">
        <f t="shared" si="46"/>
        <v>-0.6</v>
      </c>
      <c r="H335" s="17">
        <f t="shared" si="45"/>
        <v>-1.7994241842610363E-4</v>
      </c>
    </row>
    <row r="336" spans="1:8" ht="25.5" x14ac:dyDescent="0.2">
      <c r="A336" s="14"/>
      <c r="B336" s="15" t="s">
        <v>321</v>
      </c>
      <c r="C336" s="16">
        <v>0</v>
      </c>
      <c r="D336" s="16">
        <v>1</v>
      </c>
      <c r="E336" s="17" t="str">
        <f t="shared" si="43"/>
        <v/>
      </c>
      <c r="F336" s="17">
        <f t="shared" si="44"/>
        <v>8.2549116724451053E-5</v>
      </c>
      <c r="G336" s="17">
        <f t="shared" si="46"/>
        <v>1</v>
      </c>
      <c r="H336" s="17" t="str">
        <f t="shared" si="45"/>
        <v/>
      </c>
    </row>
    <row r="337" spans="1:8" ht="25.5" x14ac:dyDescent="0.2">
      <c r="A337" s="14"/>
      <c r="B337" s="15" t="s">
        <v>322</v>
      </c>
      <c r="C337" s="16">
        <v>0</v>
      </c>
      <c r="D337" s="16">
        <v>1</v>
      </c>
      <c r="E337" s="17" t="str">
        <f t="shared" si="43"/>
        <v/>
      </c>
      <c r="F337" s="17">
        <f t="shared" si="44"/>
        <v>8.2549116724451053E-5</v>
      </c>
      <c r="G337" s="17">
        <f t="shared" si="46"/>
        <v>1</v>
      </c>
      <c r="H337" s="17" t="str">
        <f t="shared" si="45"/>
        <v/>
      </c>
    </row>
    <row r="338" spans="1:8" x14ac:dyDescent="0.2">
      <c r="A338" s="14"/>
      <c r="B338" s="15" t="s">
        <v>323</v>
      </c>
      <c r="C338" s="16">
        <v>104</v>
      </c>
      <c r="D338" s="16">
        <v>7</v>
      </c>
      <c r="E338" s="17">
        <f t="shared" si="43"/>
        <v>6.2380038387715928E-3</v>
      </c>
      <c r="F338" s="17">
        <f t="shared" si="44"/>
        <v>5.7784381707115735E-4</v>
      </c>
      <c r="G338" s="17">
        <f t="shared" si="46"/>
        <v>-0.93269230769230771</v>
      </c>
      <c r="H338" s="17">
        <f t="shared" si="45"/>
        <v>-5.8181381957773514E-3</v>
      </c>
    </row>
    <row r="339" spans="1:8" ht="25.5" x14ac:dyDescent="0.2">
      <c r="A339" s="14"/>
      <c r="B339" s="15" t="s">
        <v>324</v>
      </c>
      <c r="C339" s="16">
        <v>0</v>
      </c>
      <c r="D339" s="16">
        <v>0</v>
      </c>
      <c r="E339" s="17" t="str">
        <f t="shared" si="43"/>
        <v/>
      </c>
      <c r="F339" s="17" t="str">
        <f t="shared" si="44"/>
        <v/>
      </c>
      <c r="G339" s="17" t="str">
        <f t="shared" si="46"/>
        <v xml:space="preserve"> </v>
      </c>
      <c r="H339" s="17" t="str">
        <f t="shared" si="45"/>
        <v/>
      </c>
    </row>
    <row r="340" spans="1:8" ht="25.5" x14ac:dyDescent="0.2">
      <c r="A340" s="14"/>
      <c r="B340" s="15" t="s">
        <v>325</v>
      </c>
      <c r="C340" s="16">
        <v>1</v>
      </c>
      <c r="D340" s="16">
        <v>0</v>
      </c>
      <c r="E340" s="17">
        <f t="shared" si="43"/>
        <v>5.9980806142034547E-5</v>
      </c>
      <c r="F340" s="17" t="str">
        <f t="shared" si="44"/>
        <v/>
      </c>
      <c r="G340" s="17">
        <f t="shared" si="46"/>
        <v>-1</v>
      </c>
      <c r="H340" s="17">
        <f t="shared" si="45"/>
        <v>-5.9980806142034547E-5</v>
      </c>
    </row>
    <row r="341" spans="1:8" x14ac:dyDescent="0.2">
      <c r="A341" s="14"/>
      <c r="B341" s="15" t="s">
        <v>326</v>
      </c>
      <c r="C341" s="16">
        <v>55</v>
      </c>
      <c r="D341" s="16">
        <v>38</v>
      </c>
      <c r="E341" s="17">
        <f t="shared" si="43"/>
        <v>3.2989443378119002E-3</v>
      </c>
      <c r="F341" s="17">
        <f t="shared" si="44"/>
        <v>3.13686643552914E-3</v>
      </c>
      <c r="G341" s="17">
        <f t="shared" si="46"/>
        <v>-0.30909090909090908</v>
      </c>
      <c r="H341" s="17">
        <f t="shared" si="45"/>
        <v>-1.0196737044145872E-3</v>
      </c>
    </row>
    <row r="342" spans="1:8" x14ac:dyDescent="0.2">
      <c r="A342" s="14"/>
      <c r="B342" s="15" t="s">
        <v>327</v>
      </c>
      <c r="C342" s="16">
        <v>0</v>
      </c>
      <c r="D342" s="16">
        <v>1</v>
      </c>
      <c r="E342" s="17" t="str">
        <f t="shared" si="43"/>
        <v/>
      </c>
      <c r="F342" s="17">
        <f t="shared" si="44"/>
        <v>8.2549116724451053E-5</v>
      </c>
      <c r="G342" s="17">
        <f t="shared" si="46"/>
        <v>1</v>
      </c>
      <c r="H342" s="17" t="str">
        <f t="shared" si="45"/>
        <v/>
      </c>
    </row>
    <row r="343" spans="1:8" ht="25.5" x14ac:dyDescent="0.2">
      <c r="A343" s="14"/>
      <c r="B343" s="15" t="s">
        <v>328</v>
      </c>
      <c r="C343" s="16">
        <v>8</v>
      </c>
      <c r="D343" s="16">
        <v>8</v>
      </c>
      <c r="E343" s="17">
        <f t="shared" si="43"/>
        <v>4.7984644913627637E-4</v>
      </c>
      <c r="F343" s="17">
        <f t="shared" si="44"/>
        <v>6.6039293379560843E-4</v>
      </c>
      <c r="G343" s="17">
        <f t="shared" si="46"/>
        <v>0</v>
      </c>
      <c r="H343" s="17">
        <f t="shared" si="45"/>
        <v>0</v>
      </c>
    </row>
    <row r="344" spans="1:8" x14ac:dyDescent="0.2">
      <c r="A344" s="11"/>
    </row>
    <row r="345" spans="1:8" x14ac:dyDescent="0.2">
      <c r="A345" s="11"/>
    </row>
    <row r="346" spans="1:8" x14ac:dyDescent="0.2">
      <c r="A346" s="11"/>
    </row>
    <row r="347" spans="1:8" ht="29.25" customHeight="1" x14ac:dyDescent="0.2">
      <c r="A347" s="14"/>
      <c r="B347" s="35" t="s">
        <v>3</v>
      </c>
      <c r="C347" s="35" t="s">
        <v>14</v>
      </c>
      <c r="D347" s="37"/>
      <c r="E347" s="35" t="s">
        <v>5</v>
      </c>
      <c r="F347" s="37"/>
      <c r="G347" s="35" t="s">
        <v>15</v>
      </c>
      <c r="H347" s="35" t="s">
        <v>7</v>
      </c>
    </row>
    <row r="348" spans="1:8" x14ac:dyDescent="0.2">
      <c r="A348" s="14"/>
      <c r="B348" s="36"/>
      <c r="C348" s="18">
        <v>2019</v>
      </c>
      <c r="D348" s="18">
        <v>2020</v>
      </c>
      <c r="E348" s="18">
        <v>2019</v>
      </c>
      <c r="F348" s="18">
        <v>2020</v>
      </c>
      <c r="G348" s="36"/>
      <c r="H348" s="36"/>
    </row>
    <row r="349" spans="1:8" x14ac:dyDescent="0.2">
      <c r="A349" s="14"/>
      <c r="B349" s="19" t="s">
        <v>11</v>
      </c>
      <c r="C349" s="20">
        <f>SUM(C350:C576)</f>
        <v>76619</v>
      </c>
      <c r="D349" s="20">
        <f>SUM(D350:D576)</f>
        <v>48660</v>
      </c>
      <c r="E349" s="21">
        <f t="shared" ref="E349:E412" si="47">+IF(C349=0,"",C349/C$349)</f>
        <v>1</v>
      </c>
      <c r="F349" s="21">
        <f t="shared" ref="F349:F412" si="48">+IF(D349=0,"",D349/D$349)</f>
        <v>1</v>
      </c>
      <c r="G349" s="21">
        <f>+IF(AND(C349=0,D349=0),"",IF(C349=0,1,IF(D349=0,-1,(D349-C349)/C349)))</f>
        <v>-0.36490948720291311</v>
      </c>
      <c r="H349" s="21">
        <f t="shared" ref="H349:H412" si="49">+IF(OR(AND(E349=""),(G349="")),"",E349*G349)</f>
        <v>-0.36490948720291311</v>
      </c>
    </row>
    <row r="350" spans="1:8" x14ac:dyDescent="0.2">
      <c r="A350" s="14"/>
      <c r="B350" s="15" t="s">
        <v>329</v>
      </c>
      <c r="C350" s="16">
        <v>246</v>
      </c>
      <c r="D350" s="16">
        <v>101</v>
      </c>
      <c r="E350" s="17">
        <f t="shared" si="47"/>
        <v>3.2106918649421161E-3</v>
      </c>
      <c r="F350" s="17">
        <f t="shared" si="48"/>
        <v>2.075626798191533E-3</v>
      </c>
      <c r="G350" s="17">
        <f t="shared" ref="G350:G413" si="50">+IF(AND(C350=0,D350=0)," ",IF(C350=0,1,IF(D350=0,-1,(D350-C350)/C350)))</f>
        <v>-0.58943089430894313</v>
      </c>
      <c r="H350" s="17">
        <f t="shared" si="49"/>
        <v>-1.89248097730328E-3</v>
      </c>
    </row>
    <row r="351" spans="1:8" x14ac:dyDescent="0.2">
      <c r="A351" s="14"/>
      <c r="B351" s="15" t="s">
        <v>330</v>
      </c>
      <c r="C351" s="16">
        <v>134</v>
      </c>
      <c r="D351" s="16">
        <v>94</v>
      </c>
      <c r="E351" s="17">
        <f t="shared" si="47"/>
        <v>1.7489134548871689E-3</v>
      </c>
      <c r="F351" s="17">
        <f t="shared" si="48"/>
        <v>1.9317714755445951E-3</v>
      </c>
      <c r="G351" s="17">
        <f t="shared" si="50"/>
        <v>-0.29850746268656714</v>
      </c>
      <c r="H351" s="17">
        <f t="shared" si="49"/>
        <v>-5.2206371787676684E-4</v>
      </c>
    </row>
    <row r="352" spans="1:8" x14ac:dyDescent="0.2">
      <c r="A352" s="14"/>
      <c r="B352" s="15" t="s">
        <v>331</v>
      </c>
      <c r="C352" s="16">
        <v>231</v>
      </c>
      <c r="D352" s="16">
        <v>99</v>
      </c>
      <c r="E352" s="17">
        <f t="shared" si="47"/>
        <v>3.0149179707383285E-3</v>
      </c>
      <c r="F352" s="17">
        <f t="shared" si="48"/>
        <v>2.034525277435265E-3</v>
      </c>
      <c r="G352" s="17">
        <f t="shared" si="50"/>
        <v>-0.5714285714285714</v>
      </c>
      <c r="H352" s="17">
        <f t="shared" si="49"/>
        <v>-1.7228102689933304E-3</v>
      </c>
    </row>
    <row r="353" spans="1:8" x14ac:dyDescent="0.2">
      <c r="A353" s="14"/>
      <c r="B353" s="15" t="s">
        <v>332</v>
      </c>
      <c r="C353" s="16">
        <v>8</v>
      </c>
      <c r="D353" s="16">
        <v>0</v>
      </c>
      <c r="E353" s="17">
        <f t="shared" si="47"/>
        <v>1.0441274357535337E-4</v>
      </c>
      <c r="F353" s="17" t="str">
        <f t="shared" si="48"/>
        <v/>
      </c>
      <c r="G353" s="17">
        <f t="shared" si="50"/>
        <v>-1</v>
      </c>
      <c r="H353" s="17">
        <f t="shared" si="49"/>
        <v>-1.0441274357535337E-4</v>
      </c>
    </row>
    <row r="354" spans="1:8" x14ac:dyDescent="0.2">
      <c r="A354" s="14"/>
      <c r="B354" s="15" t="s">
        <v>333</v>
      </c>
      <c r="C354" s="16">
        <v>6</v>
      </c>
      <c r="D354" s="16">
        <v>3</v>
      </c>
      <c r="E354" s="17">
        <f t="shared" si="47"/>
        <v>7.8309557681515034E-5</v>
      </c>
      <c r="F354" s="17">
        <f t="shared" si="48"/>
        <v>6.1652281134401971E-5</v>
      </c>
      <c r="G354" s="17">
        <f t="shared" si="50"/>
        <v>-0.5</v>
      </c>
      <c r="H354" s="17">
        <f t="shared" si="49"/>
        <v>-3.9154778840757517E-5</v>
      </c>
    </row>
    <row r="355" spans="1:8" x14ac:dyDescent="0.2">
      <c r="A355" s="14"/>
      <c r="B355" s="15" t="s">
        <v>334</v>
      </c>
      <c r="C355" s="16">
        <v>1791</v>
      </c>
      <c r="D355" s="16">
        <v>1424</v>
      </c>
      <c r="E355" s="17">
        <f t="shared" si="47"/>
        <v>2.3375402967932238E-2</v>
      </c>
      <c r="F355" s="17">
        <f t="shared" si="48"/>
        <v>2.9264282778462804E-2</v>
      </c>
      <c r="G355" s="17">
        <f t="shared" si="50"/>
        <v>-0.20491345616973758</v>
      </c>
      <c r="H355" s="17">
        <f t="shared" si="49"/>
        <v>-4.7899346115193361E-3</v>
      </c>
    </row>
    <row r="356" spans="1:8" x14ac:dyDescent="0.2">
      <c r="A356" s="14"/>
      <c r="B356" s="15" t="s">
        <v>335</v>
      </c>
      <c r="C356" s="16">
        <v>295</v>
      </c>
      <c r="D356" s="16">
        <v>15</v>
      </c>
      <c r="E356" s="17">
        <f t="shared" si="47"/>
        <v>3.8502199193411555E-3</v>
      </c>
      <c r="F356" s="17">
        <f t="shared" si="48"/>
        <v>3.0826140567200987E-4</v>
      </c>
      <c r="G356" s="17">
        <f t="shared" si="50"/>
        <v>-0.94915254237288138</v>
      </c>
      <c r="H356" s="17">
        <f t="shared" si="49"/>
        <v>-3.6544460251373679E-3</v>
      </c>
    </row>
    <row r="357" spans="1:8" x14ac:dyDescent="0.2">
      <c r="A357" s="14"/>
      <c r="B357" s="15" t="s">
        <v>336</v>
      </c>
      <c r="C357" s="16">
        <v>399</v>
      </c>
      <c r="D357" s="16">
        <v>34</v>
      </c>
      <c r="E357" s="17">
        <f t="shared" si="47"/>
        <v>5.2075855858207494E-3</v>
      </c>
      <c r="F357" s="17">
        <f t="shared" si="48"/>
        <v>6.9872585285655564E-4</v>
      </c>
      <c r="G357" s="17">
        <f t="shared" si="50"/>
        <v>-0.91478696741854637</v>
      </c>
      <c r="H357" s="17">
        <f t="shared" si="49"/>
        <v>-4.7638314256254971E-3</v>
      </c>
    </row>
    <row r="358" spans="1:8" x14ac:dyDescent="0.2">
      <c r="A358" s="14"/>
      <c r="B358" s="15" t="s">
        <v>337</v>
      </c>
      <c r="C358" s="16">
        <v>219</v>
      </c>
      <c r="D358" s="16">
        <v>188</v>
      </c>
      <c r="E358" s="17">
        <f t="shared" si="47"/>
        <v>2.8582988553752984E-3</v>
      </c>
      <c r="F358" s="17">
        <f t="shared" si="48"/>
        <v>3.8635429510891902E-3</v>
      </c>
      <c r="G358" s="17">
        <f t="shared" si="50"/>
        <v>-0.14155251141552511</v>
      </c>
      <c r="H358" s="17">
        <f t="shared" si="49"/>
        <v>-4.0459938135449427E-4</v>
      </c>
    </row>
    <row r="359" spans="1:8" x14ac:dyDescent="0.2">
      <c r="A359" s="14"/>
      <c r="B359" s="15" t="s">
        <v>338</v>
      </c>
      <c r="C359" s="16">
        <v>70</v>
      </c>
      <c r="D359" s="16">
        <v>29</v>
      </c>
      <c r="E359" s="17">
        <f t="shared" si="47"/>
        <v>9.1361150628434197E-4</v>
      </c>
      <c r="F359" s="17">
        <f t="shared" si="48"/>
        <v>5.9597205096588576E-4</v>
      </c>
      <c r="G359" s="17">
        <f t="shared" si="50"/>
        <v>-0.58571428571428574</v>
      </c>
      <c r="H359" s="17">
        <f t="shared" si="49"/>
        <v>-5.3511531082368609E-4</v>
      </c>
    </row>
    <row r="360" spans="1:8" x14ac:dyDescent="0.2">
      <c r="A360" s="14"/>
      <c r="B360" s="15" t="s">
        <v>339</v>
      </c>
      <c r="C360" s="16">
        <v>0</v>
      </c>
      <c r="D360" s="16">
        <v>1</v>
      </c>
      <c r="E360" s="17" t="str">
        <f t="shared" si="47"/>
        <v/>
      </c>
      <c r="F360" s="17">
        <f t="shared" si="48"/>
        <v>2.055076037813399E-5</v>
      </c>
      <c r="G360" s="17">
        <f t="shared" si="50"/>
        <v>1</v>
      </c>
      <c r="H360" s="17" t="str">
        <f t="shared" si="49"/>
        <v/>
      </c>
    </row>
    <row r="361" spans="1:8" x14ac:dyDescent="0.2">
      <c r="A361" s="14"/>
      <c r="B361" s="15" t="s">
        <v>340</v>
      </c>
      <c r="C361" s="16">
        <v>5491</v>
      </c>
      <c r="D361" s="16">
        <v>2905</v>
      </c>
      <c r="E361" s="17">
        <f t="shared" si="47"/>
        <v>7.1666296871533169E-2</v>
      </c>
      <c r="F361" s="17">
        <f t="shared" si="48"/>
        <v>5.9699958898479247E-2</v>
      </c>
      <c r="G361" s="17">
        <f t="shared" si="50"/>
        <v>-0.47095246767437626</v>
      </c>
      <c r="H361" s="17">
        <f t="shared" si="49"/>
        <v>-3.3751419360732976E-2</v>
      </c>
    </row>
    <row r="362" spans="1:8" x14ac:dyDescent="0.2">
      <c r="A362" s="14"/>
      <c r="B362" s="15" t="s">
        <v>341</v>
      </c>
      <c r="C362" s="16">
        <v>498</v>
      </c>
      <c r="D362" s="16">
        <v>363</v>
      </c>
      <c r="E362" s="17">
        <f t="shared" si="47"/>
        <v>6.4996932875657472E-3</v>
      </c>
      <c r="F362" s="17">
        <f t="shared" si="48"/>
        <v>7.4599260172626388E-3</v>
      </c>
      <c r="G362" s="17">
        <f t="shared" si="50"/>
        <v>-0.27108433734939757</v>
      </c>
      <c r="H362" s="17">
        <f t="shared" si="49"/>
        <v>-1.7619650478340879E-3</v>
      </c>
    </row>
    <row r="363" spans="1:8" x14ac:dyDescent="0.2">
      <c r="A363" s="14"/>
      <c r="B363" s="15" t="s">
        <v>342</v>
      </c>
      <c r="C363" s="16">
        <v>0</v>
      </c>
      <c r="D363" s="16">
        <v>0</v>
      </c>
      <c r="E363" s="17" t="str">
        <f t="shared" si="47"/>
        <v/>
      </c>
      <c r="F363" s="17" t="str">
        <f t="shared" si="48"/>
        <v/>
      </c>
      <c r="G363" s="17" t="str">
        <f t="shared" si="50"/>
        <v xml:space="preserve"> </v>
      </c>
      <c r="H363" s="17" t="str">
        <f t="shared" si="49"/>
        <v/>
      </c>
    </row>
    <row r="364" spans="1:8" x14ac:dyDescent="0.2">
      <c r="A364" s="14"/>
      <c r="B364" s="15" t="s">
        <v>343</v>
      </c>
      <c r="C364" s="16">
        <v>503</v>
      </c>
      <c r="D364" s="16">
        <v>538</v>
      </c>
      <c r="E364" s="17">
        <f t="shared" si="47"/>
        <v>6.5649512523003432E-3</v>
      </c>
      <c r="F364" s="17">
        <f t="shared" si="48"/>
        <v>1.1056309083436086E-2</v>
      </c>
      <c r="G364" s="17">
        <f t="shared" si="50"/>
        <v>6.9582504970178927E-2</v>
      </c>
      <c r="H364" s="17">
        <f t="shared" si="49"/>
        <v>4.5680575314217098E-4</v>
      </c>
    </row>
    <row r="365" spans="1:8" x14ac:dyDescent="0.2">
      <c r="A365" s="14"/>
      <c r="B365" s="15" t="s">
        <v>344</v>
      </c>
      <c r="C365" s="16">
        <v>765</v>
      </c>
      <c r="D365" s="16">
        <v>565</v>
      </c>
      <c r="E365" s="17">
        <f t="shared" si="47"/>
        <v>9.9844686043931655E-3</v>
      </c>
      <c r="F365" s="17">
        <f t="shared" si="48"/>
        <v>1.1611179613645705E-2</v>
      </c>
      <c r="G365" s="17">
        <f t="shared" si="50"/>
        <v>-0.26143790849673204</v>
      </c>
      <c r="H365" s="17">
        <f t="shared" si="49"/>
        <v>-2.6103185893838342E-3</v>
      </c>
    </row>
    <row r="366" spans="1:8" x14ac:dyDescent="0.2">
      <c r="A366" s="14"/>
      <c r="B366" s="15" t="s">
        <v>345</v>
      </c>
      <c r="C366" s="16">
        <v>62</v>
      </c>
      <c r="D366" s="16">
        <v>43</v>
      </c>
      <c r="E366" s="17">
        <f t="shared" si="47"/>
        <v>8.0919876270898864E-4</v>
      </c>
      <c r="F366" s="17">
        <f t="shared" si="48"/>
        <v>8.8368269625976165E-4</v>
      </c>
      <c r="G366" s="17">
        <f t="shared" si="50"/>
        <v>-0.30645161290322581</v>
      </c>
      <c r="H366" s="17">
        <f t="shared" si="49"/>
        <v>-2.4798026599146428E-4</v>
      </c>
    </row>
    <row r="367" spans="1:8" x14ac:dyDescent="0.2">
      <c r="A367" s="14"/>
      <c r="B367" s="15" t="s">
        <v>346</v>
      </c>
      <c r="C367" s="16">
        <v>9</v>
      </c>
      <c r="D367" s="16">
        <v>6</v>
      </c>
      <c r="E367" s="17">
        <f t="shared" si="47"/>
        <v>1.1746433652227254E-4</v>
      </c>
      <c r="F367" s="17">
        <f t="shared" si="48"/>
        <v>1.2330456226880394E-4</v>
      </c>
      <c r="G367" s="17">
        <f t="shared" si="50"/>
        <v>-0.33333333333333331</v>
      </c>
      <c r="H367" s="17">
        <f t="shared" si="49"/>
        <v>-3.915477884075751E-5</v>
      </c>
    </row>
    <row r="368" spans="1:8" x14ac:dyDescent="0.2">
      <c r="A368" s="14"/>
      <c r="B368" s="15" t="s">
        <v>347</v>
      </c>
      <c r="C368" s="16">
        <v>2</v>
      </c>
      <c r="D368" s="16">
        <v>0</v>
      </c>
      <c r="E368" s="17">
        <f t="shared" si="47"/>
        <v>2.6103185893838341E-5</v>
      </c>
      <c r="F368" s="17" t="str">
        <f t="shared" si="48"/>
        <v/>
      </c>
      <c r="G368" s="17">
        <f t="shared" si="50"/>
        <v>-1</v>
      </c>
      <c r="H368" s="17">
        <f t="shared" si="49"/>
        <v>-2.6103185893838341E-5</v>
      </c>
    </row>
    <row r="369" spans="1:8" x14ac:dyDescent="0.2">
      <c r="A369" s="14"/>
      <c r="B369" s="15" t="s">
        <v>348</v>
      </c>
      <c r="C369" s="16">
        <v>12855</v>
      </c>
      <c r="D369" s="16">
        <v>4508</v>
      </c>
      <c r="E369" s="17">
        <f t="shared" si="47"/>
        <v>0.16777822733264594</v>
      </c>
      <c r="F369" s="17">
        <f t="shared" si="48"/>
        <v>9.2642827784628026E-2</v>
      </c>
      <c r="G369" s="17">
        <f t="shared" si="50"/>
        <v>-0.64931933099961103</v>
      </c>
      <c r="H369" s="17">
        <f t="shared" si="49"/>
        <v>-0.10894164632793432</v>
      </c>
    </row>
    <row r="370" spans="1:8" x14ac:dyDescent="0.2">
      <c r="A370" s="14"/>
      <c r="B370" s="15" t="s">
        <v>349</v>
      </c>
      <c r="C370" s="16">
        <v>327</v>
      </c>
      <c r="D370" s="16">
        <v>90</v>
      </c>
      <c r="E370" s="17">
        <f t="shared" si="47"/>
        <v>4.2678708936425688E-3</v>
      </c>
      <c r="F370" s="17">
        <f t="shared" si="48"/>
        <v>1.8495684340320592E-3</v>
      </c>
      <c r="G370" s="17">
        <f t="shared" si="50"/>
        <v>-0.72477064220183485</v>
      </c>
      <c r="H370" s="17">
        <f t="shared" si="49"/>
        <v>-3.0932275284198435E-3</v>
      </c>
    </row>
    <row r="371" spans="1:8" x14ac:dyDescent="0.2">
      <c r="A371" s="14"/>
      <c r="B371" s="15" t="s">
        <v>350</v>
      </c>
      <c r="C371" s="16">
        <v>0</v>
      </c>
      <c r="D371" s="16">
        <v>11</v>
      </c>
      <c r="E371" s="17" t="str">
        <f t="shared" si="47"/>
        <v/>
      </c>
      <c r="F371" s="17">
        <f t="shared" si="48"/>
        <v>2.2605836415947391E-4</v>
      </c>
      <c r="G371" s="17">
        <f t="shared" si="50"/>
        <v>1</v>
      </c>
      <c r="H371" s="17" t="str">
        <f t="shared" si="49"/>
        <v/>
      </c>
    </row>
    <row r="372" spans="1:8" x14ac:dyDescent="0.2">
      <c r="A372" s="14"/>
      <c r="B372" s="15" t="s">
        <v>351</v>
      </c>
      <c r="C372" s="16">
        <v>219</v>
      </c>
      <c r="D372" s="16">
        <v>317</v>
      </c>
      <c r="E372" s="17">
        <f t="shared" si="47"/>
        <v>2.8582988553752984E-3</v>
      </c>
      <c r="F372" s="17">
        <f t="shared" si="48"/>
        <v>6.514591039868475E-3</v>
      </c>
      <c r="G372" s="17">
        <f t="shared" si="50"/>
        <v>0.44748858447488582</v>
      </c>
      <c r="H372" s="17">
        <f t="shared" si="49"/>
        <v>1.2790561087980786E-3</v>
      </c>
    </row>
    <row r="373" spans="1:8" x14ac:dyDescent="0.2">
      <c r="A373" s="14"/>
      <c r="B373" s="15" t="s">
        <v>352</v>
      </c>
      <c r="C373" s="16">
        <v>5439</v>
      </c>
      <c r="D373" s="16">
        <v>3736</v>
      </c>
      <c r="E373" s="17">
        <f t="shared" si="47"/>
        <v>7.0987614038293373E-2</v>
      </c>
      <c r="F373" s="17">
        <f t="shared" si="48"/>
        <v>7.6777640772708586E-2</v>
      </c>
      <c r="G373" s="17">
        <f t="shared" si="50"/>
        <v>-0.31310902739474167</v>
      </c>
      <c r="H373" s="17">
        <f t="shared" si="49"/>
        <v>-2.2226862788603349E-2</v>
      </c>
    </row>
    <row r="374" spans="1:8" x14ac:dyDescent="0.2">
      <c r="A374" s="14"/>
      <c r="B374" s="15" t="s">
        <v>353</v>
      </c>
      <c r="C374" s="16">
        <v>1212</v>
      </c>
      <c r="D374" s="16">
        <v>64</v>
      </c>
      <c r="E374" s="17">
        <f t="shared" si="47"/>
        <v>1.5818530651666034E-2</v>
      </c>
      <c r="F374" s="17">
        <f t="shared" si="48"/>
        <v>1.3152486642005754E-3</v>
      </c>
      <c r="G374" s="17">
        <f t="shared" si="50"/>
        <v>-0.94719471947194722</v>
      </c>
      <c r="H374" s="17">
        <f t="shared" si="49"/>
        <v>-1.4983228703063208E-2</v>
      </c>
    </row>
    <row r="375" spans="1:8" x14ac:dyDescent="0.2">
      <c r="A375" s="14"/>
      <c r="B375" s="15" t="s">
        <v>354</v>
      </c>
      <c r="C375" s="16">
        <v>23</v>
      </c>
      <c r="D375" s="16">
        <v>5</v>
      </c>
      <c r="E375" s="17">
        <f t="shared" si="47"/>
        <v>3.0018663777914094E-4</v>
      </c>
      <c r="F375" s="17">
        <f t="shared" si="48"/>
        <v>1.0275380189066995E-4</v>
      </c>
      <c r="G375" s="17">
        <f t="shared" si="50"/>
        <v>-0.78260869565217395</v>
      </c>
      <c r="H375" s="17">
        <f t="shared" si="49"/>
        <v>-2.3492867304454509E-4</v>
      </c>
    </row>
    <row r="376" spans="1:8" x14ac:dyDescent="0.2">
      <c r="A376" s="14"/>
      <c r="B376" s="15" t="s">
        <v>355</v>
      </c>
      <c r="C376" s="16">
        <v>23</v>
      </c>
      <c r="D376" s="16">
        <v>34</v>
      </c>
      <c r="E376" s="17">
        <f t="shared" si="47"/>
        <v>3.0018663777914094E-4</v>
      </c>
      <c r="F376" s="17">
        <f t="shared" si="48"/>
        <v>6.9872585285655564E-4</v>
      </c>
      <c r="G376" s="17">
        <f t="shared" si="50"/>
        <v>0.47826086956521741</v>
      </c>
      <c r="H376" s="17">
        <f t="shared" si="49"/>
        <v>1.435675224161109E-4</v>
      </c>
    </row>
    <row r="377" spans="1:8" x14ac:dyDescent="0.2">
      <c r="A377" s="14"/>
      <c r="B377" s="15" t="s">
        <v>356</v>
      </c>
      <c r="C377" s="16">
        <v>2</v>
      </c>
      <c r="D377" s="16">
        <v>7</v>
      </c>
      <c r="E377" s="17">
        <f t="shared" si="47"/>
        <v>2.6103185893838341E-5</v>
      </c>
      <c r="F377" s="17">
        <f t="shared" si="48"/>
        <v>1.4385532264693795E-4</v>
      </c>
      <c r="G377" s="17">
        <f t="shared" si="50"/>
        <v>2.5</v>
      </c>
      <c r="H377" s="17">
        <f t="shared" si="49"/>
        <v>6.5257964734595855E-5</v>
      </c>
    </row>
    <row r="378" spans="1:8" x14ac:dyDescent="0.2">
      <c r="A378" s="14"/>
      <c r="B378" s="15" t="s">
        <v>357</v>
      </c>
      <c r="C378" s="16">
        <v>24</v>
      </c>
      <c r="D378" s="16">
        <v>7</v>
      </c>
      <c r="E378" s="17">
        <f t="shared" si="47"/>
        <v>3.1323823072606014E-4</v>
      </c>
      <c r="F378" s="17">
        <f t="shared" si="48"/>
        <v>1.4385532264693795E-4</v>
      </c>
      <c r="G378" s="17">
        <f t="shared" si="50"/>
        <v>-0.70833333333333337</v>
      </c>
      <c r="H378" s="17">
        <f t="shared" si="49"/>
        <v>-2.2187708009762595E-4</v>
      </c>
    </row>
    <row r="379" spans="1:8" x14ac:dyDescent="0.2">
      <c r="A379" s="14"/>
      <c r="B379" s="15" t="s">
        <v>358</v>
      </c>
      <c r="C379" s="16">
        <v>134</v>
      </c>
      <c r="D379" s="16">
        <v>86</v>
      </c>
      <c r="E379" s="17">
        <f t="shared" si="47"/>
        <v>1.7489134548871689E-3</v>
      </c>
      <c r="F379" s="17">
        <f t="shared" si="48"/>
        <v>1.7673653925195233E-3</v>
      </c>
      <c r="G379" s="17">
        <f t="shared" si="50"/>
        <v>-0.35820895522388058</v>
      </c>
      <c r="H379" s="17">
        <f t="shared" si="49"/>
        <v>-6.2647646145212016E-4</v>
      </c>
    </row>
    <row r="380" spans="1:8" x14ac:dyDescent="0.2">
      <c r="A380" s="14" t="s">
        <v>95</v>
      </c>
      <c r="B380" s="15" t="s">
        <v>359</v>
      </c>
      <c r="C380" s="16">
        <v>0</v>
      </c>
      <c r="D380" s="16">
        <v>109</v>
      </c>
      <c r="E380" s="17" t="str">
        <f t="shared" si="47"/>
        <v/>
      </c>
      <c r="F380" s="17">
        <f t="shared" si="48"/>
        <v>2.2400328812166052E-3</v>
      </c>
      <c r="G380" s="17">
        <f t="shared" si="50"/>
        <v>1</v>
      </c>
      <c r="H380" s="17" t="str">
        <f t="shared" si="49"/>
        <v/>
      </c>
    </row>
    <row r="381" spans="1:8" x14ac:dyDescent="0.2">
      <c r="A381" s="14" t="s">
        <v>95</v>
      </c>
      <c r="B381" s="15" t="s">
        <v>360</v>
      </c>
      <c r="C381" s="16">
        <v>0</v>
      </c>
      <c r="D381" s="16">
        <v>1</v>
      </c>
      <c r="E381" s="17" t="str">
        <f t="shared" si="47"/>
        <v/>
      </c>
      <c r="F381" s="17">
        <f t="shared" si="48"/>
        <v>2.055076037813399E-5</v>
      </c>
      <c r="G381" s="17">
        <f t="shared" si="50"/>
        <v>1</v>
      </c>
      <c r="H381" s="17" t="str">
        <f t="shared" si="49"/>
        <v/>
      </c>
    </row>
    <row r="382" spans="1:8" ht="25.5" x14ac:dyDescent="0.2">
      <c r="A382" s="14"/>
      <c r="B382" s="15" t="s">
        <v>361</v>
      </c>
      <c r="C382" s="16">
        <v>86</v>
      </c>
      <c r="D382" s="16">
        <v>52</v>
      </c>
      <c r="E382" s="17">
        <f t="shared" si="47"/>
        <v>1.1224369934350487E-3</v>
      </c>
      <c r="F382" s="17">
        <f t="shared" si="48"/>
        <v>1.0686395396629674E-3</v>
      </c>
      <c r="G382" s="17">
        <f t="shared" si="50"/>
        <v>-0.39534883720930231</v>
      </c>
      <c r="H382" s="17">
        <f t="shared" si="49"/>
        <v>-4.4375416019525179E-4</v>
      </c>
    </row>
    <row r="383" spans="1:8" ht="25.5" x14ac:dyDescent="0.2">
      <c r="A383" s="14"/>
      <c r="B383" s="15" t="s">
        <v>362</v>
      </c>
      <c r="C383" s="16">
        <v>295</v>
      </c>
      <c r="D383" s="16">
        <v>318</v>
      </c>
      <c r="E383" s="17">
        <f t="shared" si="47"/>
        <v>3.8502199193411555E-3</v>
      </c>
      <c r="F383" s="17">
        <f t="shared" si="48"/>
        <v>6.5351418002466089E-3</v>
      </c>
      <c r="G383" s="17">
        <f t="shared" si="50"/>
        <v>7.796610169491526E-2</v>
      </c>
      <c r="H383" s="17">
        <f t="shared" si="49"/>
        <v>3.0018663777914094E-4</v>
      </c>
    </row>
    <row r="384" spans="1:8" x14ac:dyDescent="0.2">
      <c r="A384" s="14"/>
      <c r="B384" s="15" t="s">
        <v>363</v>
      </c>
      <c r="C384" s="16">
        <v>1785</v>
      </c>
      <c r="D384" s="16">
        <v>1468</v>
      </c>
      <c r="E384" s="17">
        <f t="shared" si="47"/>
        <v>2.329709341025072E-2</v>
      </c>
      <c r="F384" s="17">
        <f t="shared" si="48"/>
        <v>3.0168516235100699E-2</v>
      </c>
      <c r="G384" s="17">
        <f t="shared" si="50"/>
        <v>-0.17759103641456583</v>
      </c>
      <c r="H384" s="17">
        <f t="shared" si="49"/>
        <v>-4.1373549641733776E-3</v>
      </c>
    </row>
    <row r="385" spans="1:8" x14ac:dyDescent="0.2">
      <c r="A385" s="14"/>
      <c r="B385" s="15" t="s">
        <v>364</v>
      </c>
      <c r="C385" s="16">
        <v>18</v>
      </c>
      <c r="D385" s="16">
        <v>56</v>
      </c>
      <c r="E385" s="17">
        <f t="shared" si="47"/>
        <v>2.3492867304454509E-4</v>
      </c>
      <c r="F385" s="17">
        <f t="shared" si="48"/>
        <v>1.1508425811755036E-3</v>
      </c>
      <c r="G385" s="17">
        <f t="shared" si="50"/>
        <v>2.1111111111111112</v>
      </c>
      <c r="H385" s="17">
        <f t="shared" si="49"/>
        <v>4.9596053198292856E-4</v>
      </c>
    </row>
    <row r="386" spans="1:8" x14ac:dyDescent="0.2">
      <c r="A386" s="14"/>
      <c r="B386" s="15" t="s">
        <v>365</v>
      </c>
      <c r="C386" s="16">
        <v>99</v>
      </c>
      <c r="D386" s="16">
        <v>201</v>
      </c>
      <c r="E386" s="17">
        <f t="shared" si="47"/>
        <v>1.2921077017449981E-3</v>
      </c>
      <c r="F386" s="17">
        <f t="shared" si="48"/>
        <v>4.1307028360049319E-3</v>
      </c>
      <c r="G386" s="17">
        <f t="shared" si="50"/>
        <v>1.0303030303030303</v>
      </c>
      <c r="H386" s="17">
        <f t="shared" si="49"/>
        <v>1.3312624805857556E-3</v>
      </c>
    </row>
    <row r="387" spans="1:8" x14ac:dyDescent="0.2">
      <c r="A387" s="14"/>
      <c r="B387" s="15" t="s">
        <v>366</v>
      </c>
      <c r="C387" s="16">
        <v>67</v>
      </c>
      <c r="D387" s="16">
        <v>31</v>
      </c>
      <c r="E387" s="17">
        <f t="shared" si="47"/>
        <v>8.7445672744358445E-4</v>
      </c>
      <c r="F387" s="17">
        <f t="shared" si="48"/>
        <v>6.3707357172215371E-4</v>
      </c>
      <c r="G387" s="17">
        <f t="shared" si="50"/>
        <v>-0.53731343283582089</v>
      </c>
      <c r="H387" s="17">
        <f t="shared" si="49"/>
        <v>-4.6985734608909012E-4</v>
      </c>
    </row>
    <row r="388" spans="1:8" x14ac:dyDescent="0.2">
      <c r="A388" s="14"/>
      <c r="B388" s="15" t="s">
        <v>367</v>
      </c>
      <c r="C388" s="16">
        <v>322</v>
      </c>
      <c r="D388" s="16">
        <v>248</v>
      </c>
      <c r="E388" s="17">
        <f t="shared" si="47"/>
        <v>4.2026129289079736E-3</v>
      </c>
      <c r="F388" s="17">
        <f t="shared" si="48"/>
        <v>5.0965885737772297E-3</v>
      </c>
      <c r="G388" s="17">
        <f t="shared" si="50"/>
        <v>-0.22981366459627328</v>
      </c>
      <c r="H388" s="17">
        <f t="shared" si="49"/>
        <v>-9.6581787807201874E-4</v>
      </c>
    </row>
    <row r="389" spans="1:8" x14ac:dyDescent="0.2">
      <c r="A389" s="14"/>
      <c r="B389" s="15" t="s">
        <v>368</v>
      </c>
      <c r="C389" s="16">
        <v>11</v>
      </c>
      <c r="D389" s="16">
        <v>2</v>
      </c>
      <c r="E389" s="17">
        <f t="shared" si="47"/>
        <v>1.4356752241611088E-4</v>
      </c>
      <c r="F389" s="17">
        <f t="shared" si="48"/>
        <v>4.1101520756267981E-5</v>
      </c>
      <c r="G389" s="17">
        <f t="shared" si="50"/>
        <v>-0.81818181818181823</v>
      </c>
      <c r="H389" s="17">
        <f t="shared" si="49"/>
        <v>-1.1746433652227254E-4</v>
      </c>
    </row>
    <row r="390" spans="1:8" x14ac:dyDescent="0.2">
      <c r="A390" s="14" t="s">
        <v>95</v>
      </c>
      <c r="B390" s="15" t="s">
        <v>369</v>
      </c>
      <c r="C390" s="16">
        <v>125</v>
      </c>
      <c r="D390" s="16">
        <v>11</v>
      </c>
      <c r="E390" s="17">
        <f t="shared" si="47"/>
        <v>1.6314491183648965E-3</v>
      </c>
      <c r="F390" s="17">
        <f t="shared" si="48"/>
        <v>2.2605836415947391E-4</v>
      </c>
      <c r="G390" s="17">
        <f t="shared" si="50"/>
        <v>-0.91200000000000003</v>
      </c>
      <c r="H390" s="17">
        <f t="shared" si="49"/>
        <v>-1.4878815959487857E-3</v>
      </c>
    </row>
    <row r="391" spans="1:8" x14ac:dyDescent="0.2">
      <c r="A391" s="14"/>
      <c r="B391" s="15" t="s">
        <v>370</v>
      </c>
      <c r="C391" s="16">
        <v>1791</v>
      </c>
      <c r="D391" s="16">
        <v>1470</v>
      </c>
      <c r="E391" s="17">
        <f t="shared" si="47"/>
        <v>2.3375402967932238E-2</v>
      </c>
      <c r="F391" s="17">
        <f t="shared" si="48"/>
        <v>3.0209617755856968E-2</v>
      </c>
      <c r="G391" s="17">
        <f t="shared" si="50"/>
        <v>-0.17922948073701842</v>
      </c>
      <c r="H391" s="17">
        <f t="shared" si="49"/>
        <v>-4.1895613359610537E-3</v>
      </c>
    </row>
    <row r="392" spans="1:8" x14ac:dyDescent="0.2">
      <c r="A392" s="14" t="s">
        <v>95</v>
      </c>
      <c r="B392" s="15" t="s">
        <v>371</v>
      </c>
      <c r="C392" s="16">
        <v>6</v>
      </c>
      <c r="D392" s="16">
        <v>15</v>
      </c>
      <c r="E392" s="17">
        <f t="shared" si="47"/>
        <v>7.8309557681515034E-5</v>
      </c>
      <c r="F392" s="17">
        <f t="shared" si="48"/>
        <v>3.0826140567200987E-4</v>
      </c>
      <c r="G392" s="17">
        <f t="shared" si="50"/>
        <v>1.5</v>
      </c>
      <c r="H392" s="17">
        <f t="shared" si="49"/>
        <v>1.1746433652227254E-4</v>
      </c>
    </row>
    <row r="393" spans="1:8" x14ac:dyDescent="0.2">
      <c r="A393" s="14" t="s">
        <v>95</v>
      </c>
      <c r="B393" s="15" t="s">
        <v>372</v>
      </c>
      <c r="C393" s="16">
        <v>0</v>
      </c>
      <c r="D393" s="16">
        <v>0</v>
      </c>
      <c r="E393" s="17" t="str">
        <f t="shared" si="47"/>
        <v/>
      </c>
      <c r="F393" s="17" t="str">
        <f t="shared" si="48"/>
        <v/>
      </c>
      <c r="G393" s="17" t="str">
        <f t="shared" si="50"/>
        <v xml:space="preserve"> </v>
      </c>
      <c r="H393" s="17" t="str">
        <f t="shared" si="49"/>
        <v/>
      </c>
    </row>
    <row r="394" spans="1:8" x14ac:dyDescent="0.2">
      <c r="A394" s="14" t="s">
        <v>95</v>
      </c>
      <c r="B394" s="15" t="s">
        <v>373</v>
      </c>
      <c r="C394" s="16">
        <v>0</v>
      </c>
      <c r="D394" s="16">
        <v>3</v>
      </c>
      <c r="E394" s="17" t="str">
        <f t="shared" si="47"/>
        <v/>
      </c>
      <c r="F394" s="17">
        <f t="shared" si="48"/>
        <v>6.1652281134401971E-5</v>
      </c>
      <c r="G394" s="17">
        <f t="shared" si="50"/>
        <v>1</v>
      </c>
      <c r="H394" s="17" t="str">
        <f t="shared" si="49"/>
        <v/>
      </c>
    </row>
    <row r="395" spans="1:8" x14ac:dyDescent="0.2">
      <c r="A395" s="14"/>
      <c r="B395" s="15" t="s">
        <v>374</v>
      </c>
      <c r="C395" s="16">
        <v>8103</v>
      </c>
      <c r="D395" s="16">
        <v>5119</v>
      </c>
      <c r="E395" s="17">
        <f t="shared" si="47"/>
        <v>0.10575705764888604</v>
      </c>
      <c r="F395" s="17">
        <f t="shared" si="48"/>
        <v>0.1051993423756679</v>
      </c>
      <c r="G395" s="17">
        <f t="shared" si="50"/>
        <v>-0.36825866962853265</v>
      </c>
      <c r="H395" s="17">
        <f t="shared" si="49"/>
        <v>-3.8945953353606809E-2</v>
      </c>
    </row>
    <row r="396" spans="1:8" x14ac:dyDescent="0.2">
      <c r="A396" s="14" t="s">
        <v>95</v>
      </c>
      <c r="B396" s="15" t="s">
        <v>375</v>
      </c>
      <c r="C396" s="16">
        <v>0</v>
      </c>
      <c r="D396" s="16">
        <v>0</v>
      </c>
      <c r="E396" s="17" t="str">
        <f t="shared" si="47"/>
        <v/>
      </c>
      <c r="F396" s="17" t="str">
        <f t="shared" si="48"/>
        <v/>
      </c>
      <c r="G396" s="17" t="str">
        <f t="shared" si="50"/>
        <v xml:space="preserve"> </v>
      </c>
      <c r="H396" s="17" t="str">
        <f t="shared" si="49"/>
        <v/>
      </c>
    </row>
    <row r="397" spans="1:8" x14ac:dyDescent="0.2">
      <c r="A397" s="14"/>
      <c r="B397" s="15" t="s">
        <v>376</v>
      </c>
      <c r="C397" s="16">
        <v>2195</v>
      </c>
      <c r="D397" s="16">
        <v>1246</v>
      </c>
      <c r="E397" s="17">
        <f t="shared" si="47"/>
        <v>2.8648246518487581E-2</v>
      </c>
      <c r="F397" s="17">
        <f t="shared" si="48"/>
        <v>2.5606247431154954E-2</v>
      </c>
      <c r="G397" s="17">
        <f t="shared" si="50"/>
        <v>-0.43234624145785877</v>
      </c>
      <c r="H397" s="17">
        <f t="shared" si="49"/>
        <v>-1.2385961706626293E-2</v>
      </c>
    </row>
    <row r="398" spans="1:8" x14ac:dyDescent="0.2">
      <c r="A398" s="14"/>
      <c r="B398" s="15" t="s">
        <v>377</v>
      </c>
      <c r="C398" s="16">
        <v>8103</v>
      </c>
      <c r="D398" s="16">
        <v>9220</v>
      </c>
      <c r="E398" s="17">
        <f t="shared" si="47"/>
        <v>0.10575705764888604</v>
      </c>
      <c r="F398" s="17">
        <f t="shared" si="48"/>
        <v>0.18947801068639539</v>
      </c>
      <c r="G398" s="17">
        <f t="shared" si="50"/>
        <v>0.13785017894606935</v>
      </c>
      <c r="H398" s="17">
        <f t="shared" si="49"/>
        <v>1.4578629321708714E-2</v>
      </c>
    </row>
    <row r="399" spans="1:8" x14ac:dyDescent="0.2">
      <c r="A399" s="14"/>
      <c r="B399" s="15" t="s">
        <v>378</v>
      </c>
      <c r="C399" s="16">
        <v>2059</v>
      </c>
      <c r="D399" s="16">
        <v>636</v>
      </c>
      <c r="E399" s="17">
        <f t="shared" si="47"/>
        <v>2.6873229877706573E-2</v>
      </c>
      <c r="F399" s="17">
        <f t="shared" si="48"/>
        <v>1.3070283600493218E-2</v>
      </c>
      <c r="G399" s="17">
        <f t="shared" si="50"/>
        <v>-0.69111219038368144</v>
      </c>
      <c r="H399" s="17">
        <f t="shared" si="49"/>
        <v>-1.8572416763465979E-2</v>
      </c>
    </row>
    <row r="400" spans="1:8" x14ac:dyDescent="0.2">
      <c r="A400" s="14"/>
      <c r="B400" s="15" t="s">
        <v>379</v>
      </c>
      <c r="C400" s="16">
        <v>0</v>
      </c>
      <c r="D400" s="16">
        <v>0</v>
      </c>
      <c r="E400" s="17" t="str">
        <f t="shared" si="47"/>
        <v/>
      </c>
      <c r="F400" s="17" t="str">
        <f t="shared" si="48"/>
        <v/>
      </c>
      <c r="G400" s="17" t="str">
        <f t="shared" si="50"/>
        <v xml:space="preserve"> </v>
      </c>
      <c r="H400" s="17" t="str">
        <f t="shared" si="49"/>
        <v/>
      </c>
    </row>
    <row r="401" spans="1:8" x14ac:dyDescent="0.2">
      <c r="A401" s="14"/>
      <c r="B401" s="15" t="s">
        <v>380</v>
      </c>
      <c r="C401" s="16">
        <v>14</v>
      </c>
      <c r="D401" s="16">
        <v>59</v>
      </c>
      <c r="E401" s="17">
        <f t="shared" si="47"/>
        <v>1.827223012568684E-4</v>
      </c>
      <c r="F401" s="17">
        <f t="shared" si="48"/>
        <v>1.2124948623099055E-3</v>
      </c>
      <c r="G401" s="17">
        <f t="shared" si="50"/>
        <v>3.2142857142857144</v>
      </c>
      <c r="H401" s="17">
        <f t="shared" si="49"/>
        <v>5.8732168261136275E-4</v>
      </c>
    </row>
    <row r="402" spans="1:8" ht="25.5" x14ac:dyDescent="0.2">
      <c r="A402" s="14"/>
      <c r="B402" s="15" t="s">
        <v>381</v>
      </c>
      <c r="C402" s="16">
        <v>8</v>
      </c>
      <c r="D402" s="16">
        <v>4</v>
      </c>
      <c r="E402" s="17">
        <f t="shared" si="47"/>
        <v>1.0441274357535337E-4</v>
      </c>
      <c r="F402" s="17">
        <f t="shared" si="48"/>
        <v>8.2203041512535961E-5</v>
      </c>
      <c r="G402" s="17">
        <f t="shared" si="50"/>
        <v>-0.5</v>
      </c>
      <c r="H402" s="17">
        <f t="shared" si="49"/>
        <v>-5.2206371787676683E-5</v>
      </c>
    </row>
    <row r="403" spans="1:8" x14ac:dyDescent="0.2">
      <c r="A403" s="14"/>
      <c r="B403" s="15" t="s">
        <v>382</v>
      </c>
      <c r="C403" s="16">
        <v>81</v>
      </c>
      <c r="D403" s="16">
        <v>23</v>
      </c>
      <c r="E403" s="17">
        <f t="shared" si="47"/>
        <v>1.0571790287004529E-3</v>
      </c>
      <c r="F403" s="17">
        <f t="shared" si="48"/>
        <v>4.7266748869708179E-4</v>
      </c>
      <c r="G403" s="17">
        <f t="shared" si="50"/>
        <v>-0.71604938271604934</v>
      </c>
      <c r="H403" s="17">
        <f t="shared" si="49"/>
        <v>-7.5699239092131198E-4</v>
      </c>
    </row>
    <row r="404" spans="1:8" x14ac:dyDescent="0.2">
      <c r="A404" s="14"/>
      <c r="B404" s="15" t="s">
        <v>383</v>
      </c>
      <c r="C404" s="16">
        <v>6</v>
      </c>
      <c r="D404" s="16">
        <v>3</v>
      </c>
      <c r="E404" s="17">
        <f t="shared" si="47"/>
        <v>7.8309557681515034E-5</v>
      </c>
      <c r="F404" s="17">
        <f t="shared" si="48"/>
        <v>6.1652281134401971E-5</v>
      </c>
      <c r="G404" s="17">
        <f t="shared" si="50"/>
        <v>-0.5</v>
      </c>
      <c r="H404" s="17">
        <f t="shared" si="49"/>
        <v>-3.9154778840757517E-5</v>
      </c>
    </row>
    <row r="405" spans="1:8" x14ac:dyDescent="0.2">
      <c r="A405" s="14"/>
      <c r="B405" s="15" t="s">
        <v>384</v>
      </c>
      <c r="C405" s="16">
        <v>50</v>
      </c>
      <c r="D405" s="16">
        <v>7</v>
      </c>
      <c r="E405" s="17">
        <f t="shared" si="47"/>
        <v>6.5257964734595855E-4</v>
      </c>
      <c r="F405" s="17">
        <f t="shared" si="48"/>
        <v>1.4385532264693795E-4</v>
      </c>
      <c r="G405" s="17">
        <f t="shared" si="50"/>
        <v>-0.86</v>
      </c>
      <c r="H405" s="17">
        <f t="shared" si="49"/>
        <v>-5.6121849671752436E-4</v>
      </c>
    </row>
    <row r="406" spans="1:8" x14ac:dyDescent="0.2">
      <c r="A406" s="14"/>
      <c r="B406" s="15" t="s">
        <v>385</v>
      </c>
      <c r="C406" s="16">
        <v>10</v>
      </c>
      <c r="D406" s="16">
        <v>0</v>
      </c>
      <c r="E406" s="17">
        <f t="shared" si="47"/>
        <v>1.3051592946919171E-4</v>
      </c>
      <c r="F406" s="17" t="str">
        <f t="shared" si="48"/>
        <v/>
      </c>
      <c r="G406" s="17">
        <f t="shared" si="50"/>
        <v>-1</v>
      </c>
      <c r="H406" s="17">
        <f t="shared" si="49"/>
        <v>-1.3051592946919171E-4</v>
      </c>
    </row>
    <row r="407" spans="1:8" x14ac:dyDescent="0.2">
      <c r="A407" s="14" t="s">
        <v>95</v>
      </c>
      <c r="B407" s="15" t="s">
        <v>386</v>
      </c>
      <c r="C407" s="16">
        <v>0</v>
      </c>
      <c r="D407" s="16">
        <v>2</v>
      </c>
      <c r="E407" s="17" t="str">
        <f t="shared" si="47"/>
        <v/>
      </c>
      <c r="F407" s="17">
        <f t="shared" si="48"/>
        <v>4.1101520756267981E-5</v>
      </c>
      <c r="G407" s="17">
        <f t="shared" si="50"/>
        <v>1</v>
      </c>
      <c r="H407" s="17" t="str">
        <f t="shared" si="49"/>
        <v/>
      </c>
    </row>
    <row r="408" spans="1:8" ht="25.5" x14ac:dyDescent="0.2">
      <c r="A408" s="14"/>
      <c r="B408" s="15" t="s">
        <v>387</v>
      </c>
      <c r="C408" s="16">
        <v>93</v>
      </c>
      <c r="D408" s="16">
        <v>77</v>
      </c>
      <c r="E408" s="17">
        <f t="shared" si="47"/>
        <v>1.213798144063483E-3</v>
      </c>
      <c r="F408" s="17">
        <f t="shared" si="48"/>
        <v>1.5824085491163173E-3</v>
      </c>
      <c r="G408" s="17">
        <f t="shared" si="50"/>
        <v>-0.17204301075268819</v>
      </c>
      <c r="H408" s="17">
        <f t="shared" si="49"/>
        <v>-2.0882548715070678E-4</v>
      </c>
    </row>
    <row r="409" spans="1:8" x14ac:dyDescent="0.2">
      <c r="A409" s="14"/>
      <c r="B409" s="15" t="s">
        <v>388</v>
      </c>
      <c r="C409" s="16">
        <v>85</v>
      </c>
      <c r="D409" s="16">
        <v>43</v>
      </c>
      <c r="E409" s="17">
        <f t="shared" si="47"/>
        <v>1.1093854004881295E-3</v>
      </c>
      <c r="F409" s="17">
        <f t="shared" si="48"/>
        <v>8.8368269625976165E-4</v>
      </c>
      <c r="G409" s="17">
        <f t="shared" si="50"/>
        <v>-0.49411764705882355</v>
      </c>
      <c r="H409" s="17">
        <f t="shared" si="49"/>
        <v>-5.4816690377060523E-4</v>
      </c>
    </row>
    <row r="410" spans="1:8" x14ac:dyDescent="0.2">
      <c r="A410" s="14"/>
      <c r="B410" s="15" t="s">
        <v>389</v>
      </c>
      <c r="C410" s="16">
        <v>702</v>
      </c>
      <c r="D410" s="16">
        <v>147</v>
      </c>
      <c r="E410" s="17">
        <f t="shared" si="47"/>
        <v>9.162218248737258E-3</v>
      </c>
      <c r="F410" s="17">
        <f t="shared" si="48"/>
        <v>3.0209617755856968E-3</v>
      </c>
      <c r="G410" s="17">
        <f t="shared" si="50"/>
        <v>-0.79059829059829057</v>
      </c>
      <c r="H410" s="17">
        <f t="shared" si="49"/>
        <v>-7.2436340855401397E-3</v>
      </c>
    </row>
    <row r="411" spans="1:8" x14ac:dyDescent="0.2">
      <c r="A411" s="14"/>
      <c r="B411" s="15" t="s">
        <v>390</v>
      </c>
      <c r="C411" s="16">
        <v>52</v>
      </c>
      <c r="D411" s="16">
        <v>2</v>
      </c>
      <c r="E411" s="17">
        <f t="shared" si="47"/>
        <v>6.7868283323979694E-4</v>
      </c>
      <c r="F411" s="17">
        <f t="shared" si="48"/>
        <v>4.1101520756267981E-5</v>
      </c>
      <c r="G411" s="17">
        <f t="shared" si="50"/>
        <v>-0.96153846153846156</v>
      </c>
      <c r="H411" s="17">
        <f t="shared" si="49"/>
        <v>-6.5257964734595866E-4</v>
      </c>
    </row>
    <row r="412" spans="1:8" x14ac:dyDescent="0.2">
      <c r="A412" s="14"/>
      <c r="B412" s="15" t="s">
        <v>391</v>
      </c>
      <c r="C412" s="16">
        <v>229</v>
      </c>
      <c r="D412" s="16">
        <v>320</v>
      </c>
      <c r="E412" s="17">
        <f t="shared" si="47"/>
        <v>2.9888147848444904E-3</v>
      </c>
      <c r="F412" s="17">
        <f t="shared" si="48"/>
        <v>6.5762433210028769E-3</v>
      </c>
      <c r="G412" s="17">
        <f t="shared" si="50"/>
        <v>0.39737991266375544</v>
      </c>
      <c r="H412" s="17">
        <f t="shared" si="49"/>
        <v>1.1876949581696445E-3</v>
      </c>
    </row>
    <row r="413" spans="1:8" x14ac:dyDescent="0.2">
      <c r="A413" s="14"/>
      <c r="B413" s="15" t="s">
        <v>392</v>
      </c>
      <c r="C413" s="16">
        <v>24</v>
      </c>
      <c r="D413" s="16">
        <v>4</v>
      </c>
      <c r="E413" s="17">
        <f t="shared" ref="E413:E476" si="51">+IF(C413=0,"",C413/C$349)</f>
        <v>3.1323823072606014E-4</v>
      </c>
      <c r="F413" s="17">
        <f t="shared" ref="F413:F476" si="52">+IF(D413=0,"",D413/D$349)</f>
        <v>8.2203041512535961E-5</v>
      </c>
      <c r="G413" s="17">
        <f t="shared" si="50"/>
        <v>-0.83333333333333337</v>
      </c>
      <c r="H413" s="17">
        <f t="shared" ref="H413:H476" si="53">+IF(OR(AND(E413=""),(G413="")),"",E413*G413)</f>
        <v>-2.6103185893838347E-4</v>
      </c>
    </row>
    <row r="414" spans="1:8" x14ac:dyDescent="0.2">
      <c r="A414" s="14"/>
      <c r="B414" s="15" t="s">
        <v>393</v>
      </c>
      <c r="C414" s="16">
        <v>0</v>
      </c>
      <c r="D414" s="16">
        <v>5</v>
      </c>
      <c r="E414" s="17" t="str">
        <f t="shared" si="51"/>
        <v/>
      </c>
      <c r="F414" s="17">
        <f t="shared" si="52"/>
        <v>1.0275380189066995E-4</v>
      </c>
      <c r="G414" s="17">
        <f t="shared" ref="G414:G477" si="54">+IF(AND(C414=0,D414=0)," ",IF(C414=0,1,IF(D414=0,-1,(D414-C414)/C414)))</f>
        <v>1</v>
      </c>
      <c r="H414" s="17" t="str">
        <f t="shared" si="53"/>
        <v/>
      </c>
    </row>
    <row r="415" spans="1:8" x14ac:dyDescent="0.2">
      <c r="A415" s="14"/>
      <c r="B415" s="15" t="s">
        <v>394</v>
      </c>
      <c r="C415" s="16">
        <v>33</v>
      </c>
      <c r="D415" s="16">
        <v>89</v>
      </c>
      <c r="E415" s="17">
        <f t="shared" si="51"/>
        <v>4.3070256724833265E-4</v>
      </c>
      <c r="F415" s="17">
        <f t="shared" si="52"/>
        <v>1.8290176736539252E-3</v>
      </c>
      <c r="G415" s="17">
        <f t="shared" si="54"/>
        <v>1.696969696969697</v>
      </c>
      <c r="H415" s="17">
        <f t="shared" si="53"/>
        <v>7.308892050274736E-4</v>
      </c>
    </row>
    <row r="416" spans="1:8" x14ac:dyDescent="0.2">
      <c r="A416" s="14"/>
      <c r="B416" s="15" t="s">
        <v>395</v>
      </c>
      <c r="C416" s="16">
        <v>5</v>
      </c>
      <c r="D416" s="16">
        <v>5</v>
      </c>
      <c r="E416" s="17">
        <f t="shared" si="51"/>
        <v>6.5257964734595855E-5</v>
      </c>
      <c r="F416" s="17">
        <f t="shared" si="52"/>
        <v>1.0275380189066995E-4</v>
      </c>
      <c r="G416" s="17">
        <f t="shared" si="54"/>
        <v>0</v>
      </c>
      <c r="H416" s="17">
        <f t="shared" si="53"/>
        <v>0</v>
      </c>
    </row>
    <row r="417" spans="1:8" x14ac:dyDescent="0.2">
      <c r="A417" s="14"/>
      <c r="B417" s="15" t="s">
        <v>396</v>
      </c>
      <c r="C417" s="16">
        <v>5</v>
      </c>
      <c r="D417" s="16">
        <v>16</v>
      </c>
      <c r="E417" s="17">
        <f t="shared" si="51"/>
        <v>6.5257964734595855E-5</v>
      </c>
      <c r="F417" s="17">
        <f t="shared" si="52"/>
        <v>3.2881216605014385E-4</v>
      </c>
      <c r="G417" s="17">
        <f t="shared" si="54"/>
        <v>2.2000000000000002</v>
      </c>
      <c r="H417" s="17">
        <f t="shared" si="53"/>
        <v>1.435675224161109E-4</v>
      </c>
    </row>
    <row r="418" spans="1:8" x14ac:dyDescent="0.2">
      <c r="A418" s="14"/>
      <c r="B418" s="15" t="s">
        <v>397</v>
      </c>
      <c r="C418" s="16">
        <v>0</v>
      </c>
      <c r="D418" s="16">
        <v>0</v>
      </c>
      <c r="E418" s="17" t="str">
        <f t="shared" si="51"/>
        <v/>
      </c>
      <c r="F418" s="17" t="str">
        <f t="shared" si="52"/>
        <v/>
      </c>
      <c r="G418" s="17" t="str">
        <f t="shared" si="54"/>
        <v xml:space="preserve"> </v>
      </c>
      <c r="H418" s="17" t="str">
        <f t="shared" si="53"/>
        <v/>
      </c>
    </row>
    <row r="419" spans="1:8" x14ac:dyDescent="0.2">
      <c r="A419" s="14"/>
      <c r="B419" s="15" t="s">
        <v>398</v>
      </c>
      <c r="C419" s="16">
        <v>4</v>
      </c>
      <c r="D419" s="16">
        <v>0</v>
      </c>
      <c r="E419" s="17">
        <f t="shared" si="51"/>
        <v>5.2206371787676683E-5</v>
      </c>
      <c r="F419" s="17" t="str">
        <f t="shared" si="52"/>
        <v/>
      </c>
      <c r="G419" s="17">
        <f t="shared" si="54"/>
        <v>-1</v>
      </c>
      <c r="H419" s="17">
        <f t="shared" si="53"/>
        <v>-5.2206371787676683E-5</v>
      </c>
    </row>
    <row r="420" spans="1:8" x14ac:dyDescent="0.2">
      <c r="A420" s="14"/>
      <c r="B420" s="15" t="s">
        <v>399</v>
      </c>
      <c r="C420" s="16">
        <v>2286</v>
      </c>
      <c r="D420" s="16">
        <v>1668</v>
      </c>
      <c r="E420" s="17">
        <f t="shared" si="51"/>
        <v>2.9835941476657225E-2</v>
      </c>
      <c r="F420" s="17">
        <f t="shared" si="52"/>
        <v>3.4278668310727498E-2</v>
      </c>
      <c r="G420" s="17">
        <f t="shared" si="54"/>
        <v>-0.27034120734908135</v>
      </c>
      <c r="H420" s="17">
        <f t="shared" si="53"/>
        <v>-8.0658844411960473E-3</v>
      </c>
    </row>
    <row r="421" spans="1:8" x14ac:dyDescent="0.2">
      <c r="A421" s="14"/>
      <c r="B421" s="15" t="s">
        <v>400</v>
      </c>
      <c r="C421" s="16">
        <v>0</v>
      </c>
      <c r="D421" s="16">
        <v>1</v>
      </c>
      <c r="E421" s="17" t="str">
        <f t="shared" si="51"/>
        <v/>
      </c>
      <c r="F421" s="17">
        <f t="shared" si="52"/>
        <v>2.055076037813399E-5</v>
      </c>
      <c r="G421" s="17">
        <f t="shared" si="54"/>
        <v>1</v>
      </c>
      <c r="H421" s="17" t="str">
        <f t="shared" si="53"/>
        <v/>
      </c>
    </row>
    <row r="422" spans="1:8" x14ac:dyDescent="0.2">
      <c r="A422" s="14"/>
      <c r="B422" s="15" t="s">
        <v>401</v>
      </c>
      <c r="C422" s="16">
        <v>2</v>
      </c>
      <c r="D422" s="16">
        <v>5</v>
      </c>
      <c r="E422" s="17">
        <f t="shared" si="51"/>
        <v>2.6103185893838341E-5</v>
      </c>
      <c r="F422" s="17">
        <f t="shared" si="52"/>
        <v>1.0275380189066995E-4</v>
      </c>
      <c r="G422" s="17">
        <f t="shared" si="54"/>
        <v>1.5</v>
      </c>
      <c r="H422" s="17">
        <f t="shared" si="53"/>
        <v>3.915477884075751E-5</v>
      </c>
    </row>
    <row r="423" spans="1:8" x14ac:dyDescent="0.2">
      <c r="A423" s="14"/>
      <c r="B423" s="15" t="s">
        <v>402</v>
      </c>
      <c r="C423" s="16">
        <v>373</v>
      </c>
      <c r="D423" s="16">
        <v>84</v>
      </c>
      <c r="E423" s="17">
        <f t="shared" si="51"/>
        <v>4.8682441692008511E-3</v>
      </c>
      <c r="F423" s="17">
        <f t="shared" si="52"/>
        <v>1.7262638717632551E-3</v>
      </c>
      <c r="G423" s="17">
        <f t="shared" si="54"/>
        <v>-0.77479892761394098</v>
      </c>
      <c r="H423" s="17">
        <f t="shared" si="53"/>
        <v>-3.7719103616596404E-3</v>
      </c>
    </row>
    <row r="424" spans="1:8" x14ac:dyDescent="0.2">
      <c r="A424" s="14"/>
      <c r="B424" s="15" t="s">
        <v>403</v>
      </c>
      <c r="C424" s="16">
        <v>19</v>
      </c>
      <c r="D424" s="16">
        <v>62</v>
      </c>
      <c r="E424" s="17">
        <f t="shared" si="51"/>
        <v>2.4798026599146428E-4</v>
      </c>
      <c r="F424" s="17">
        <f t="shared" si="52"/>
        <v>1.2741471434443074E-3</v>
      </c>
      <c r="G424" s="17">
        <f t="shared" si="54"/>
        <v>2.263157894736842</v>
      </c>
      <c r="H424" s="17">
        <f t="shared" si="53"/>
        <v>5.6121849671752436E-4</v>
      </c>
    </row>
    <row r="425" spans="1:8" x14ac:dyDescent="0.2">
      <c r="A425" s="14"/>
      <c r="B425" s="15" t="s">
        <v>404</v>
      </c>
      <c r="C425" s="16">
        <v>74</v>
      </c>
      <c r="D425" s="16">
        <v>7</v>
      </c>
      <c r="E425" s="17">
        <f t="shared" si="51"/>
        <v>9.6581787807201874E-4</v>
      </c>
      <c r="F425" s="17">
        <f t="shared" si="52"/>
        <v>1.4385532264693795E-4</v>
      </c>
      <c r="G425" s="17">
        <f t="shared" si="54"/>
        <v>-0.90540540540540537</v>
      </c>
      <c r="H425" s="17">
        <f t="shared" si="53"/>
        <v>-8.7445672744358455E-4</v>
      </c>
    </row>
    <row r="426" spans="1:8" x14ac:dyDescent="0.2">
      <c r="A426" s="14"/>
      <c r="B426" s="15" t="s">
        <v>405</v>
      </c>
      <c r="C426" s="16">
        <v>27</v>
      </c>
      <c r="D426" s="16">
        <v>1</v>
      </c>
      <c r="E426" s="17">
        <f t="shared" si="51"/>
        <v>3.5239300956681761E-4</v>
      </c>
      <c r="F426" s="17">
        <f t="shared" si="52"/>
        <v>2.055076037813399E-5</v>
      </c>
      <c r="G426" s="17">
        <f t="shared" si="54"/>
        <v>-0.96296296296296291</v>
      </c>
      <c r="H426" s="17">
        <f t="shared" si="53"/>
        <v>-3.3934141661989841E-4</v>
      </c>
    </row>
    <row r="427" spans="1:8" x14ac:dyDescent="0.2">
      <c r="A427" s="14"/>
      <c r="B427" s="15" t="s">
        <v>406</v>
      </c>
      <c r="C427" s="16">
        <v>0</v>
      </c>
      <c r="D427" s="16">
        <v>0</v>
      </c>
      <c r="E427" s="17" t="str">
        <f t="shared" si="51"/>
        <v/>
      </c>
      <c r="F427" s="17" t="str">
        <f t="shared" si="52"/>
        <v/>
      </c>
      <c r="G427" s="17" t="str">
        <f t="shared" si="54"/>
        <v xml:space="preserve"> </v>
      </c>
      <c r="H427" s="17" t="str">
        <f t="shared" si="53"/>
        <v/>
      </c>
    </row>
    <row r="428" spans="1:8" x14ac:dyDescent="0.2">
      <c r="A428" s="14"/>
      <c r="B428" s="15" t="s">
        <v>407</v>
      </c>
      <c r="C428" s="16">
        <v>12</v>
      </c>
      <c r="D428" s="16">
        <v>12</v>
      </c>
      <c r="E428" s="17">
        <f t="shared" si="51"/>
        <v>1.5661911536303007E-4</v>
      </c>
      <c r="F428" s="17">
        <f t="shared" si="52"/>
        <v>2.4660912453760788E-4</v>
      </c>
      <c r="G428" s="17">
        <f t="shared" si="54"/>
        <v>0</v>
      </c>
      <c r="H428" s="17">
        <f t="shared" si="53"/>
        <v>0</v>
      </c>
    </row>
    <row r="429" spans="1:8" x14ac:dyDescent="0.2">
      <c r="A429" s="14"/>
      <c r="B429" s="15" t="s">
        <v>408</v>
      </c>
      <c r="C429" s="16">
        <v>87</v>
      </c>
      <c r="D429" s="16">
        <v>27</v>
      </c>
      <c r="E429" s="17">
        <f t="shared" si="51"/>
        <v>1.135488586381968E-3</v>
      </c>
      <c r="F429" s="17">
        <f t="shared" si="52"/>
        <v>5.5487053020961781E-4</v>
      </c>
      <c r="G429" s="17">
        <f t="shared" si="54"/>
        <v>-0.68965517241379315</v>
      </c>
      <c r="H429" s="17">
        <f t="shared" si="53"/>
        <v>-7.8309557681515037E-4</v>
      </c>
    </row>
    <row r="430" spans="1:8" x14ac:dyDescent="0.2">
      <c r="A430" s="14"/>
      <c r="B430" s="15" t="s">
        <v>409</v>
      </c>
      <c r="C430" s="16">
        <v>0</v>
      </c>
      <c r="D430" s="16">
        <v>0</v>
      </c>
      <c r="E430" s="17" t="str">
        <f t="shared" si="51"/>
        <v/>
      </c>
      <c r="F430" s="17" t="str">
        <f t="shared" si="52"/>
        <v/>
      </c>
      <c r="G430" s="17" t="str">
        <f t="shared" si="54"/>
        <v xml:space="preserve"> </v>
      </c>
      <c r="H430" s="17" t="str">
        <f t="shared" si="53"/>
        <v/>
      </c>
    </row>
    <row r="431" spans="1:8" ht="25.5" x14ac:dyDescent="0.2">
      <c r="A431" s="14"/>
      <c r="B431" s="15" t="s">
        <v>410</v>
      </c>
      <c r="C431" s="16">
        <v>16</v>
      </c>
      <c r="D431" s="16">
        <v>2</v>
      </c>
      <c r="E431" s="17">
        <f t="shared" si="51"/>
        <v>2.0882548715070673E-4</v>
      </c>
      <c r="F431" s="17">
        <f t="shared" si="52"/>
        <v>4.1101520756267981E-5</v>
      </c>
      <c r="G431" s="17">
        <f t="shared" si="54"/>
        <v>-0.875</v>
      </c>
      <c r="H431" s="17">
        <f t="shared" si="53"/>
        <v>-1.827223012568684E-4</v>
      </c>
    </row>
    <row r="432" spans="1:8" ht="25.5" x14ac:dyDescent="0.2">
      <c r="A432" s="14"/>
      <c r="B432" s="15" t="s">
        <v>411</v>
      </c>
      <c r="C432" s="16">
        <v>470</v>
      </c>
      <c r="D432" s="16">
        <v>281</v>
      </c>
      <c r="E432" s="17">
        <f t="shared" si="51"/>
        <v>6.1342486850520109E-3</v>
      </c>
      <c r="F432" s="17">
        <f t="shared" si="52"/>
        <v>5.7747636662556518E-3</v>
      </c>
      <c r="G432" s="17">
        <f t="shared" si="54"/>
        <v>-0.40212765957446811</v>
      </c>
      <c r="H432" s="17">
        <f t="shared" si="53"/>
        <v>-2.4667510669677236E-3</v>
      </c>
    </row>
    <row r="433" spans="1:8" x14ac:dyDescent="0.2">
      <c r="A433" s="14"/>
      <c r="B433" s="15" t="s">
        <v>412</v>
      </c>
      <c r="C433" s="16">
        <v>124</v>
      </c>
      <c r="D433" s="16">
        <v>19</v>
      </c>
      <c r="E433" s="17">
        <f t="shared" si="51"/>
        <v>1.6183975254179773E-3</v>
      </c>
      <c r="F433" s="17">
        <f t="shared" si="52"/>
        <v>3.9046444718454583E-4</v>
      </c>
      <c r="G433" s="17">
        <f t="shared" si="54"/>
        <v>-0.84677419354838712</v>
      </c>
      <c r="H433" s="17">
        <f t="shared" si="53"/>
        <v>-1.3704172594265131E-3</v>
      </c>
    </row>
    <row r="434" spans="1:8" ht="25.5" x14ac:dyDescent="0.2">
      <c r="A434" s="14"/>
      <c r="B434" s="15" t="s">
        <v>413</v>
      </c>
      <c r="C434" s="16">
        <v>122</v>
      </c>
      <c r="D434" s="16">
        <v>36</v>
      </c>
      <c r="E434" s="17">
        <f t="shared" si="51"/>
        <v>1.592294339524139E-3</v>
      </c>
      <c r="F434" s="17">
        <f t="shared" si="52"/>
        <v>7.3982737361282371E-4</v>
      </c>
      <c r="G434" s="17">
        <f t="shared" si="54"/>
        <v>-0.70491803278688525</v>
      </c>
      <c r="H434" s="17">
        <f t="shared" si="53"/>
        <v>-1.1224369934350487E-3</v>
      </c>
    </row>
    <row r="435" spans="1:8" ht="25.5" x14ac:dyDescent="0.2">
      <c r="A435" s="14"/>
      <c r="B435" s="15" t="s">
        <v>414</v>
      </c>
      <c r="C435" s="16">
        <v>1</v>
      </c>
      <c r="D435" s="16">
        <v>7</v>
      </c>
      <c r="E435" s="17">
        <f t="shared" si="51"/>
        <v>1.3051592946919171E-5</v>
      </c>
      <c r="F435" s="17">
        <f t="shared" si="52"/>
        <v>1.4385532264693795E-4</v>
      </c>
      <c r="G435" s="17">
        <f t="shared" si="54"/>
        <v>6</v>
      </c>
      <c r="H435" s="17">
        <f t="shared" si="53"/>
        <v>7.8309557681515021E-5</v>
      </c>
    </row>
    <row r="436" spans="1:8" x14ac:dyDescent="0.2">
      <c r="A436" s="14"/>
      <c r="B436" s="15" t="s">
        <v>415</v>
      </c>
      <c r="C436" s="16">
        <v>29</v>
      </c>
      <c r="D436" s="16">
        <v>16</v>
      </c>
      <c r="E436" s="17">
        <f t="shared" si="51"/>
        <v>3.7849619546065599E-4</v>
      </c>
      <c r="F436" s="17">
        <f t="shared" si="52"/>
        <v>3.2881216605014385E-4</v>
      </c>
      <c r="G436" s="17">
        <f t="shared" si="54"/>
        <v>-0.44827586206896552</v>
      </c>
      <c r="H436" s="17">
        <f t="shared" si="53"/>
        <v>-1.6967070830994923E-4</v>
      </c>
    </row>
    <row r="437" spans="1:8" x14ac:dyDescent="0.2">
      <c r="A437" s="14" t="s">
        <v>95</v>
      </c>
      <c r="B437" s="15" t="s">
        <v>416</v>
      </c>
      <c r="C437" s="16">
        <v>0</v>
      </c>
      <c r="D437" s="16">
        <v>19</v>
      </c>
      <c r="E437" s="17" t="str">
        <f t="shared" si="51"/>
        <v/>
      </c>
      <c r="F437" s="17">
        <f t="shared" si="52"/>
        <v>3.9046444718454583E-4</v>
      </c>
      <c r="G437" s="17">
        <f t="shared" si="54"/>
        <v>1</v>
      </c>
      <c r="H437" s="17" t="str">
        <f t="shared" si="53"/>
        <v/>
      </c>
    </row>
    <row r="438" spans="1:8" x14ac:dyDescent="0.2">
      <c r="A438" s="14" t="s">
        <v>95</v>
      </c>
      <c r="B438" s="15" t="s">
        <v>417</v>
      </c>
      <c r="C438" s="16">
        <v>0</v>
      </c>
      <c r="D438" s="16">
        <v>17</v>
      </c>
      <c r="E438" s="17" t="str">
        <f t="shared" si="51"/>
        <v/>
      </c>
      <c r="F438" s="17">
        <f t="shared" si="52"/>
        <v>3.4936292642827782E-4</v>
      </c>
      <c r="G438" s="17">
        <f t="shared" si="54"/>
        <v>1</v>
      </c>
      <c r="H438" s="17" t="str">
        <f t="shared" si="53"/>
        <v/>
      </c>
    </row>
    <row r="439" spans="1:8" x14ac:dyDescent="0.2">
      <c r="A439" s="14" t="s">
        <v>95</v>
      </c>
      <c r="B439" s="15" t="s">
        <v>418</v>
      </c>
      <c r="C439" s="16">
        <v>0</v>
      </c>
      <c r="D439" s="16">
        <v>106</v>
      </c>
      <c r="E439" s="17" t="str">
        <f t="shared" si="51"/>
        <v/>
      </c>
      <c r="F439" s="17">
        <f t="shared" si="52"/>
        <v>2.1783806000822028E-3</v>
      </c>
      <c r="G439" s="17">
        <f t="shared" si="54"/>
        <v>1</v>
      </c>
      <c r="H439" s="17" t="str">
        <f t="shared" si="53"/>
        <v/>
      </c>
    </row>
    <row r="440" spans="1:8" x14ac:dyDescent="0.2">
      <c r="A440" s="14"/>
      <c r="B440" s="15" t="s">
        <v>419</v>
      </c>
      <c r="C440" s="16">
        <v>5</v>
      </c>
      <c r="D440" s="16">
        <v>7</v>
      </c>
      <c r="E440" s="17">
        <f t="shared" si="51"/>
        <v>6.5257964734595855E-5</v>
      </c>
      <c r="F440" s="17">
        <f t="shared" si="52"/>
        <v>1.4385532264693795E-4</v>
      </c>
      <c r="G440" s="17">
        <f t="shared" si="54"/>
        <v>0.4</v>
      </c>
      <c r="H440" s="17">
        <f t="shared" si="53"/>
        <v>2.6103185893838345E-5</v>
      </c>
    </row>
    <row r="441" spans="1:8" x14ac:dyDescent="0.2">
      <c r="A441" s="14"/>
      <c r="B441" s="15" t="s">
        <v>420</v>
      </c>
      <c r="C441" s="16">
        <v>122</v>
      </c>
      <c r="D441" s="16">
        <v>56</v>
      </c>
      <c r="E441" s="17">
        <f t="shared" si="51"/>
        <v>1.592294339524139E-3</v>
      </c>
      <c r="F441" s="17">
        <f t="shared" si="52"/>
        <v>1.1508425811755036E-3</v>
      </c>
      <c r="G441" s="17">
        <f t="shared" si="54"/>
        <v>-0.54098360655737709</v>
      </c>
      <c r="H441" s="17">
        <f t="shared" si="53"/>
        <v>-8.6140513449666542E-4</v>
      </c>
    </row>
    <row r="442" spans="1:8" x14ac:dyDescent="0.2">
      <c r="A442" s="14"/>
      <c r="B442" s="15" t="s">
        <v>421</v>
      </c>
      <c r="C442" s="16">
        <v>1190</v>
      </c>
      <c r="D442" s="16">
        <v>701</v>
      </c>
      <c r="E442" s="17">
        <f t="shared" si="51"/>
        <v>1.5531395606833814E-2</v>
      </c>
      <c r="F442" s="17">
        <f t="shared" si="52"/>
        <v>1.4406083025071927E-2</v>
      </c>
      <c r="G442" s="17">
        <f t="shared" si="54"/>
        <v>-0.41092436974789914</v>
      </c>
      <c r="H442" s="17">
        <f t="shared" si="53"/>
        <v>-6.3822289510434742E-3</v>
      </c>
    </row>
    <row r="443" spans="1:8" x14ac:dyDescent="0.2">
      <c r="A443" s="14"/>
      <c r="B443" s="15" t="s">
        <v>422</v>
      </c>
      <c r="C443" s="16">
        <v>872</v>
      </c>
      <c r="D443" s="16">
        <v>477</v>
      </c>
      <c r="E443" s="17">
        <f t="shared" si="51"/>
        <v>1.1380989049713517E-2</v>
      </c>
      <c r="F443" s="17">
        <f t="shared" si="52"/>
        <v>9.802712700369913E-3</v>
      </c>
      <c r="G443" s="17">
        <f t="shared" si="54"/>
        <v>-0.45298165137614677</v>
      </c>
      <c r="H443" s="17">
        <f t="shared" si="53"/>
        <v>-5.1553792140330724E-3</v>
      </c>
    </row>
    <row r="444" spans="1:8" x14ac:dyDescent="0.2">
      <c r="A444" s="14"/>
      <c r="B444" s="15" t="s">
        <v>423</v>
      </c>
      <c r="C444" s="16">
        <v>252</v>
      </c>
      <c r="D444" s="16">
        <v>2</v>
      </c>
      <c r="E444" s="17">
        <f t="shared" si="51"/>
        <v>3.2890014226236311E-3</v>
      </c>
      <c r="F444" s="17">
        <f t="shared" si="52"/>
        <v>4.1101520756267981E-5</v>
      </c>
      <c r="G444" s="17">
        <f t="shared" si="54"/>
        <v>-0.99206349206349209</v>
      </c>
      <c r="H444" s="17">
        <f t="shared" si="53"/>
        <v>-3.2628982367297931E-3</v>
      </c>
    </row>
    <row r="445" spans="1:8" x14ac:dyDescent="0.2">
      <c r="A445" s="14"/>
      <c r="B445" s="15" t="s">
        <v>424</v>
      </c>
      <c r="C445" s="16">
        <v>379</v>
      </c>
      <c r="D445" s="16">
        <v>294</v>
      </c>
      <c r="E445" s="17">
        <f t="shared" si="51"/>
        <v>4.9465537268823662E-3</v>
      </c>
      <c r="F445" s="17">
        <f t="shared" si="52"/>
        <v>6.0419235511713935E-3</v>
      </c>
      <c r="G445" s="17">
        <f t="shared" si="54"/>
        <v>-0.22427440633245382</v>
      </c>
      <c r="H445" s="17">
        <f t="shared" si="53"/>
        <v>-1.1093854004881297E-3</v>
      </c>
    </row>
    <row r="446" spans="1:8" x14ac:dyDescent="0.2">
      <c r="A446" s="14"/>
      <c r="B446" s="15" t="s">
        <v>425</v>
      </c>
      <c r="C446" s="16">
        <v>3</v>
      </c>
      <c r="D446" s="16">
        <v>1</v>
      </c>
      <c r="E446" s="17">
        <f t="shared" si="51"/>
        <v>3.9154778840757517E-5</v>
      </c>
      <c r="F446" s="17">
        <f t="shared" si="52"/>
        <v>2.055076037813399E-5</v>
      </c>
      <c r="G446" s="17">
        <f t="shared" si="54"/>
        <v>-0.66666666666666663</v>
      </c>
      <c r="H446" s="17">
        <f t="shared" si="53"/>
        <v>-2.6103185893838345E-5</v>
      </c>
    </row>
    <row r="447" spans="1:8" x14ac:dyDescent="0.2">
      <c r="A447" s="14"/>
      <c r="B447" s="15" t="s">
        <v>426</v>
      </c>
      <c r="C447" s="16">
        <v>23</v>
      </c>
      <c r="D447" s="16">
        <v>21</v>
      </c>
      <c r="E447" s="17">
        <f t="shared" si="51"/>
        <v>3.0018663777914094E-4</v>
      </c>
      <c r="F447" s="17">
        <f t="shared" si="52"/>
        <v>4.3156596794081378E-4</v>
      </c>
      <c r="G447" s="17">
        <f t="shared" si="54"/>
        <v>-8.6956521739130432E-2</v>
      </c>
      <c r="H447" s="17">
        <f t="shared" si="53"/>
        <v>-2.6103185893838341E-5</v>
      </c>
    </row>
    <row r="448" spans="1:8" x14ac:dyDescent="0.2">
      <c r="A448" s="14"/>
      <c r="B448" s="15" t="s">
        <v>427</v>
      </c>
      <c r="C448" s="16">
        <v>14</v>
      </c>
      <c r="D448" s="16">
        <v>4</v>
      </c>
      <c r="E448" s="17">
        <f t="shared" si="51"/>
        <v>1.827223012568684E-4</v>
      </c>
      <c r="F448" s="17">
        <f t="shared" si="52"/>
        <v>8.2203041512535961E-5</v>
      </c>
      <c r="G448" s="17">
        <f t="shared" si="54"/>
        <v>-0.7142857142857143</v>
      </c>
      <c r="H448" s="17">
        <f t="shared" si="53"/>
        <v>-1.3051592946919171E-4</v>
      </c>
    </row>
    <row r="449" spans="1:8" x14ac:dyDescent="0.2">
      <c r="A449" s="14"/>
      <c r="B449" s="15" t="s">
        <v>428</v>
      </c>
      <c r="C449" s="16">
        <v>0</v>
      </c>
      <c r="D449" s="16">
        <v>0</v>
      </c>
      <c r="E449" s="17" t="str">
        <f t="shared" si="51"/>
        <v/>
      </c>
      <c r="F449" s="17" t="str">
        <f t="shared" si="52"/>
        <v/>
      </c>
      <c r="G449" s="17" t="str">
        <f t="shared" si="54"/>
        <v xml:space="preserve"> </v>
      </c>
      <c r="H449" s="17" t="str">
        <f t="shared" si="53"/>
        <v/>
      </c>
    </row>
    <row r="450" spans="1:8" x14ac:dyDescent="0.2">
      <c r="A450" s="14"/>
      <c r="B450" s="15" t="s">
        <v>429</v>
      </c>
      <c r="C450" s="16">
        <v>5</v>
      </c>
      <c r="D450" s="16">
        <v>57</v>
      </c>
      <c r="E450" s="17">
        <f t="shared" si="51"/>
        <v>6.5257964734595855E-5</v>
      </c>
      <c r="F450" s="17">
        <f t="shared" si="52"/>
        <v>1.1713933415536375E-3</v>
      </c>
      <c r="G450" s="17">
        <f t="shared" si="54"/>
        <v>10.4</v>
      </c>
      <c r="H450" s="17">
        <f t="shared" si="53"/>
        <v>6.7868283323979694E-4</v>
      </c>
    </row>
    <row r="451" spans="1:8" x14ac:dyDescent="0.2">
      <c r="A451" s="14"/>
      <c r="B451" s="15" t="s">
        <v>430</v>
      </c>
      <c r="C451" s="16">
        <v>0</v>
      </c>
      <c r="D451" s="16">
        <v>0</v>
      </c>
      <c r="E451" s="17" t="str">
        <f t="shared" si="51"/>
        <v/>
      </c>
      <c r="F451" s="17" t="str">
        <f t="shared" si="52"/>
        <v/>
      </c>
      <c r="G451" s="17" t="str">
        <f t="shared" si="54"/>
        <v xml:space="preserve"> </v>
      </c>
      <c r="H451" s="17" t="str">
        <f t="shared" si="53"/>
        <v/>
      </c>
    </row>
    <row r="452" spans="1:8" x14ac:dyDescent="0.2">
      <c r="A452" s="14"/>
      <c r="B452" s="15" t="s">
        <v>431</v>
      </c>
      <c r="C452" s="16">
        <v>0</v>
      </c>
      <c r="D452" s="16">
        <v>0</v>
      </c>
      <c r="E452" s="17" t="str">
        <f t="shared" si="51"/>
        <v/>
      </c>
      <c r="F452" s="17" t="str">
        <f t="shared" si="52"/>
        <v/>
      </c>
      <c r="G452" s="17" t="str">
        <f t="shared" si="54"/>
        <v xml:space="preserve"> </v>
      </c>
      <c r="H452" s="17" t="str">
        <f t="shared" si="53"/>
        <v/>
      </c>
    </row>
    <row r="453" spans="1:8" x14ac:dyDescent="0.2">
      <c r="A453" s="14"/>
      <c r="B453" s="15" t="s">
        <v>432</v>
      </c>
      <c r="C453" s="16">
        <v>37</v>
      </c>
      <c r="D453" s="16">
        <v>19</v>
      </c>
      <c r="E453" s="17">
        <f t="shared" si="51"/>
        <v>4.8290893903600937E-4</v>
      </c>
      <c r="F453" s="17">
        <f t="shared" si="52"/>
        <v>3.9046444718454583E-4</v>
      </c>
      <c r="G453" s="17">
        <f t="shared" si="54"/>
        <v>-0.48648648648648651</v>
      </c>
      <c r="H453" s="17">
        <f t="shared" si="53"/>
        <v>-2.3492867304454512E-4</v>
      </c>
    </row>
    <row r="454" spans="1:8" x14ac:dyDescent="0.2">
      <c r="A454" s="14"/>
      <c r="B454" s="15" t="s">
        <v>433</v>
      </c>
      <c r="C454" s="16">
        <v>2</v>
      </c>
      <c r="D454" s="16">
        <v>0</v>
      </c>
      <c r="E454" s="17">
        <f t="shared" si="51"/>
        <v>2.6103185893838341E-5</v>
      </c>
      <c r="F454" s="17" t="str">
        <f t="shared" si="52"/>
        <v/>
      </c>
      <c r="G454" s="17">
        <f t="shared" si="54"/>
        <v>-1</v>
      </c>
      <c r="H454" s="17">
        <f t="shared" si="53"/>
        <v>-2.6103185893838341E-5</v>
      </c>
    </row>
    <row r="455" spans="1:8" x14ac:dyDescent="0.2">
      <c r="A455" s="14"/>
      <c r="B455" s="15" t="s">
        <v>434</v>
      </c>
      <c r="C455" s="16">
        <v>94</v>
      </c>
      <c r="D455" s="16">
        <v>112</v>
      </c>
      <c r="E455" s="17">
        <f t="shared" si="51"/>
        <v>1.2268497370104021E-3</v>
      </c>
      <c r="F455" s="17">
        <f t="shared" si="52"/>
        <v>2.3016851623510071E-3</v>
      </c>
      <c r="G455" s="17">
        <f t="shared" si="54"/>
        <v>0.19148936170212766</v>
      </c>
      <c r="H455" s="17">
        <f t="shared" si="53"/>
        <v>2.3492867304454506E-4</v>
      </c>
    </row>
    <row r="456" spans="1:8" x14ac:dyDescent="0.2">
      <c r="A456" s="14"/>
      <c r="B456" s="15" t="s">
        <v>435</v>
      </c>
      <c r="C456" s="16">
        <v>313</v>
      </c>
      <c r="D456" s="16">
        <v>110</v>
      </c>
      <c r="E456" s="17">
        <f t="shared" si="51"/>
        <v>4.0851485923857006E-3</v>
      </c>
      <c r="F456" s="17">
        <f t="shared" si="52"/>
        <v>2.2605836415947392E-3</v>
      </c>
      <c r="G456" s="17">
        <f t="shared" si="54"/>
        <v>-0.6485623003194888</v>
      </c>
      <c r="H456" s="17">
        <f t="shared" si="53"/>
        <v>-2.6494733682245917E-3</v>
      </c>
    </row>
    <row r="457" spans="1:8" x14ac:dyDescent="0.2">
      <c r="A457" s="14"/>
      <c r="B457" s="15" t="s">
        <v>436</v>
      </c>
      <c r="C457" s="16">
        <v>128</v>
      </c>
      <c r="D457" s="16">
        <v>217</v>
      </c>
      <c r="E457" s="17">
        <f t="shared" si="51"/>
        <v>1.6706038972056538E-3</v>
      </c>
      <c r="F457" s="17">
        <f t="shared" si="52"/>
        <v>4.4595150020550764E-3</v>
      </c>
      <c r="G457" s="17">
        <f t="shared" si="54"/>
        <v>0.6953125</v>
      </c>
      <c r="H457" s="17">
        <f t="shared" si="53"/>
        <v>1.1615917722758063E-3</v>
      </c>
    </row>
    <row r="458" spans="1:8" ht="25.5" x14ac:dyDescent="0.2">
      <c r="A458" s="14"/>
      <c r="B458" s="15" t="s">
        <v>437</v>
      </c>
      <c r="C458" s="16">
        <v>129</v>
      </c>
      <c r="D458" s="16">
        <v>12</v>
      </c>
      <c r="E458" s="17">
        <f t="shared" si="51"/>
        <v>1.6836554901525731E-3</v>
      </c>
      <c r="F458" s="17">
        <f t="shared" si="52"/>
        <v>2.4660912453760788E-4</v>
      </c>
      <c r="G458" s="17">
        <f t="shared" si="54"/>
        <v>-0.90697674418604646</v>
      </c>
      <c r="H458" s="17">
        <f t="shared" si="53"/>
        <v>-1.527036374789543E-3</v>
      </c>
    </row>
    <row r="459" spans="1:8" ht="25.5" x14ac:dyDescent="0.2">
      <c r="A459" s="14"/>
      <c r="B459" s="15" t="s">
        <v>438</v>
      </c>
      <c r="C459" s="16">
        <v>327</v>
      </c>
      <c r="D459" s="16">
        <v>43</v>
      </c>
      <c r="E459" s="17">
        <f t="shared" si="51"/>
        <v>4.2678708936425688E-3</v>
      </c>
      <c r="F459" s="17">
        <f t="shared" si="52"/>
        <v>8.8368269625976165E-4</v>
      </c>
      <c r="G459" s="17">
        <f t="shared" si="54"/>
        <v>-0.86850152905198774</v>
      </c>
      <c r="H459" s="17">
        <f t="shared" si="53"/>
        <v>-3.7066523969250444E-3</v>
      </c>
    </row>
    <row r="460" spans="1:8" ht="25.5" x14ac:dyDescent="0.2">
      <c r="A460" s="14"/>
      <c r="B460" s="15" t="s">
        <v>439</v>
      </c>
      <c r="C460" s="16">
        <v>0</v>
      </c>
      <c r="D460" s="16">
        <v>2</v>
      </c>
      <c r="E460" s="17" t="str">
        <f t="shared" si="51"/>
        <v/>
      </c>
      <c r="F460" s="17">
        <f t="shared" si="52"/>
        <v>4.1101520756267981E-5</v>
      </c>
      <c r="G460" s="17">
        <f t="shared" si="54"/>
        <v>1</v>
      </c>
      <c r="H460" s="17" t="str">
        <f t="shared" si="53"/>
        <v/>
      </c>
    </row>
    <row r="461" spans="1:8" x14ac:dyDescent="0.2">
      <c r="A461" s="14"/>
      <c r="B461" s="15" t="s">
        <v>440</v>
      </c>
      <c r="C461" s="16">
        <v>70</v>
      </c>
      <c r="D461" s="16">
        <v>4</v>
      </c>
      <c r="E461" s="17">
        <f t="shared" si="51"/>
        <v>9.1361150628434197E-4</v>
      </c>
      <c r="F461" s="17">
        <f t="shared" si="52"/>
        <v>8.2203041512535961E-5</v>
      </c>
      <c r="G461" s="17">
        <f t="shared" si="54"/>
        <v>-0.94285714285714284</v>
      </c>
      <c r="H461" s="17">
        <f t="shared" si="53"/>
        <v>-8.6140513449666531E-4</v>
      </c>
    </row>
    <row r="462" spans="1:8" ht="25.5" x14ac:dyDescent="0.2">
      <c r="A462" s="14"/>
      <c r="B462" s="15" t="s">
        <v>441</v>
      </c>
      <c r="C462" s="16">
        <v>1</v>
      </c>
      <c r="D462" s="16">
        <v>6</v>
      </c>
      <c r="E462" s="17">
        <f t="shared" si="51"/>
        <v>1.3051592946919171E-5</v>
      </c>
      <c r="F462" s="17">
        <f t="shared" si="52"/>
        <v>1.2330456226880394E-4</v>
      </c>
      <c r="G462" s="17">
        <f t="shared" si="54"/>
        <v>5</v>
      </c>
      <c r="H462" s="17">
        <f t="shared" si="53"/>
        <v>6.5257964734595855E-5</v>
      </c>
    </row>
    <row r="463" spans="1:8" x14ac:dyDescent="0.2">
      <c r="A463" s="14"/>
      <c r="B463" s="15" t="s">
        <v>442</v>
      </c>
      <c r="C463" s="16">
        <v>159</v>
      </c>
      <c r="D463" s="16">
        <v>12</v>
      </c>
      <c r="E463" s="17">
        <f t="shared" si="51"/>
        <v>2.0752032785601483E-3</v>
      </c>
      <c r="F463" s="17">
        <f t="shared" si="52"/>
        <v>2.4660912453760788E-4</v>
      </c>
      <c r="G463" s="17">
        <f t="shared" si="54"/>
        <v>-0.92452830188679247</v>
      </c>
      <c r="H463" s="17">
        <f t="shared" si="53"/>
        <v>-1.9185841631971182E-3</v>
      </c>
    </row>
    <row r="464" spans="1:8" x14ac:dyDescent="0.2">
      <c r="A464" s="14"/>
      <c r="B464" s="15" t="s">
        <v>443</v>
      </c>
      <c r="C464" s="16">
        <v>35</v>
      </c>
      <c r="D464" s="16">
        <v>74</v>
      </c>
      <c r="E464" s="17">
        <f t="shared" si="51"/>
        <v>4.5680575314217098E-4</v>
      </c>
      <c r="F464" s="17">
        <f t="shared" si="52"/>
        <v>1.5207562679819154E-3</v>
      </c>
      <c r="G464" s="17">
        <f t="shared" si="54"/>
        <v>1.1142857142857143</v>
      </c>
      <c r="H464" s="17">
        <f t="shared" si="53"/>
        <v>5.090121249298477E-4</v>
      </c>
    </row>
    <row r="465" spans="1:8" x14ac:dyDescent="0.2">
      <c r="A465" s="14"/>
      <c r="B465" s="15" t="s">
        <v>444</v>
      </c>
      <c r="C465" s="16">
        <v>705</v>
      </c>
      <c r="D465" s="16">
        <v>349</v>
      </c>
      <c r="E465" s="17">
        <f t="shared" si="51"/>
        <v>9.2013730275780151E-3</v>
      </c>
      <c r="F465" s="17">
        <f t="shared" si="52"/>
        <v>7.1722153719687631E-3</v>
      </c>
      <c r="G465" s="17">
        <f t="shared" si="54"/>
        <v>-0.50496453900709215</v>
      </c>
      <c r="H465" s="17">
        <f t="shared" si="53"/>
        <v>-4.6463670891032241E-3</v>
      </c>
    </row>
    <row r="466" spans="1:8" x14ac:dyDescent="0.2">
      <c r="A466" s="14"/>
      <c r="B466" s="15" t="s">
        <v>445</v>
      </c>
      <c r="C466" s="16">
        <v>123</v>
      </c>
      <c r="D466" s="16">
        <v>67</v>
      </c>
      <c r="E466" s="17">
        <f t="shared" si="51"/>
        <v>1.605345932471058E-3</v>
      </c>
      <c r="F466" s="17">
        <f t="shared" si="52"/>
        <v>1.3769009453349773E-3</v>
      </c>
      <c r="G466" s="17">
        <f t="shared" si="54"/>
        <v>-0.45528455284552843</v>
      </c>
      <c r="H466" s="17">
        <f t="shared" si="53"/>
        <v>-7.308892050274736E-4</v>
      </c>
    </row>
    <row r="467" spans="1:8" x14ac:dyDescent="0.2">
      <c r="A467" s="14"/>
      <c r="B467" s="15" t="s">
        <v>446</v>
      </c>
      <c r="C467" s="16">
        <v>21</v>
      </c>
      <c r="D467" s="16">
        <v>8</v>
      </c>
      <c r="E467" s="17">
        <f t="shared" si="51"/>
        <v>2.7408345188530261E-4</v>
      </c>
      <c r="F467" s="17">
        <f t="shared" si="52"/>
        <v>1.6440608302507192E-4</v>
      </c>
      <c r="G467" s="17">
        <f t="shared" si="54"/>
        <v>-0.61904761904761907</v>
      </c>
      <c r="H467" s="17">
        <f t="shared" si="53"/>
        <v>-1.6967070830994923E-4</v>
      </c>
    </row>
    <row r="468" spans="1:8" x14ac:dyDescent="0.2">
      <c r="A468" s="14"/>
      <c r="B468" s="15" t="s">
        <v>447</v>
      </c>
      <c r="C468" s="16">
        <v>83</v>
      </c>
      <c r="D468" s="16">
        <v>65</v>
      </c>
      <c r="E468" s="17">
        <f t="shared" si="51"/>
        <v>1.0832822145942912E-3</v>
      </c>
      <c r="F468" s="17">
        <f t="shared" si="52"/>
        <v>1.3357994245787094E-3</v>
      </c>
      <c r="G468" s="17">
        <f t="shared" si="54"/>
        <v>-0.21686746987951808</v>
      </c>
      <c r="H468" s="17">
        <f t="shared" si="53"/>
        <v>-2.3492867304454509E-4</v>
      </c>
    </row>
    <row r="469" spans="1:8" x14ac:dyDescent="0.2">
      <c r="A469" s="14"/>
      <c r="B469" s="15" t="s">
        <v>448</v>
      </c>
      <c r="C469" s="16">
        <v>40</v>
      </c>
      <c r="D469" s="16">
        <v>19</v>
      </c>
      <c r="E469" s="17">
        <f t="shared" si="51"/>
        <v>5.2206371787676684E-4</v>
      </c>
      <c r="F469" s="17">
        <f t="shared" si="52"/>
        <v>3.9046444718454583E-4</v>
      </c>
      <c r="G469" s="17">
        <f t="shared" si="54"/>
        <v>-0.52500000000000002</v>
      </c>
      <c r="H469" s="17">
        <f t="shared" si="53"/>
        <v>-2.7408345188530261E-4</v>
      </c>
    </row>
    <row r="470" spans="1:8" x14ac:dyDescent="0.2">
      <c r="A470" s="14"/>
      <c r="B470" s="15" t="s">
        <v>449</v>
      </c>
      <c r="C470" s="16">
        <v>29</v>
      </c>
      <c r="D470" s="16">
        <v>2</v>
      </c>
      <c r="E470" s="17">
        <f t="shared" si="51"/>
        <v>3.7849619546065599E-4</v>
      </c>
      <c r="F470" s="17">
        <f t="shared" si="52"/>
        <v>4.1101520756267981E-5</v>
      </c>
      <c r="G470" s="17">
        <f t="shared" si="54"/>
        <v>-0.93103448275862066</v>
      </c>
      <c r="H470" s="17">
        <f t="shared" si="53"/>
        <v>-3.5239300956681766E-4</v>
      </c>
    </row>
    <row r="471" spans="1:8" x14ac:dyDescent="0.2">
      <c r="A471" s="14"/>
      <c r="B471" s="15" t="s">
        <v>450</v>
      </c>
      <c r="C471" s="16">
        <v>1113</v>
      </c>
      <c r="D471" s="16">
        <v>802</v>
      </c>
      <c r="E471" s="17">
        <f t="shared" si="51"/>
        <v>1.4526422949921038E-2</v>
      </c>
      <c r="F471" s="17">
        <f t="shared" si="52"/>
        <v>1.6481709823263462E-2</v>
      </c>
      <c r="G471" s="17">
        <f t="shared" si="54"/>
        <v>-0.27942497753818507</v>
      </c>
      <c r="H471" s="17">
        <f t="shared" si="53"/>
        <v>-4.0590454064918626E-3</v>
      </c>
    </row>
    <row r="472" spans="1:8" x14ac:dyDescent="0.2">
      <c r="A472" s="14"/>
      <c r="B472" s="15" t="s">
        <v>451</v>
      </c>
      <c r="C472" s="16">
        <v>1</v>
      </c>
      <c r="D472" s="16">
        <v>4</v>
      </c>
      <c r="E472" s="17">
        <f t="shared" si="51"/>
        <v>1.3051592946919171E-5</v>
      </c>
      <c r="F472" s="17">
        <f t="shared" si="52"/>
        <v>8.2203041512535961E-5</v>
      </c>
      <c r="G472" s="17">
        <f t="shared" si="54"/>
        <v>3</v>
      </c>
      <c r="H472" s="17">
        <f t="shared" si="53"/>
        <v>3.915477884075751E-5</v>
      </c>
    </row>
    <row r="473" spans="1:8" x14ac:dyDescent="0.2">
      <c r="A473" s="14"/>
      <c r="B473" s="15" t="s">
        <v>452</v>
      </c>
      <c r="C473" s="16">
        <v>10</v>
      </c>
      <c r="D473" s="16">
        <v>0</v>
      </c>
      <c r="E473" s="17">
        <f t="shared" si="51"/>
        <v>1.3051592946919171E-4</v>
      </c>
      <c r="F473" s="17" t="str">
        <f t="shared" si="52"/>
        <v/>
      </c>
      <c r="G473" s="17">
        <f t="shared" si="54"/>
        <v>-1</v>
      </c>
      <c r="H473" s="17">
        <f t="shared" si="53"/>
        <v>-1.3051592946919171E-4</v>
      </c>
    </row>
    <row r="474" spans="1:8" x14ac:dyDescent="0.2">
      <c r="A474" s="14"/>
      <c r="B474" s="15" t="s">
        <v>453</v>
      </c>
      <c r="C474" s="16">
        <v>0</v>
      </c>
      <c r="D474" s="16">
        <v>0</v>
      </c>
      <c r="E474" s="17" t="str">
        <f t="shared" si="51"/>
        <v/>
      </c>
      <c r="F474" s="17" t="str">
        <f t="shared" si="52"/>
        <v/>
      </c>
      <c r="G474" s="17" t="str">
        <f t="shared" si="54"/>
        <v xml:space="preserve"> </v>
      </c>
      <c r="H474" s="17" t="str">
        <f t="shared" si="53"/>
        <v/>
      </c>
    </row>
    <row r="475" spans="1:8" x14ac:dyDescent="0.2">
      <c r="A475" s="14"/>
      <c r="B475" s="15" t="s">
        <v>454</v>
      </c>
      <c r="C475" s="16">
        <v>3</v>
      </c>
      <c r="D475" s="16">
        <v>21</v>
      </c>
      <c r="E475" s="17">
        <f t="shared" si="51"/>
        <v>3.9154778840757517E-5</v>
      </c>
      <c r="F475" s="17">
        <f t="shared" si="52"/>
        <v>4.3156596794081378E-4</v>
      </c>
      <c r="G475" s="17">
        <f t="shared" si="54"/>
        <v>6</v>
      </c>
      <c r="H475" s="17">
        <f t="shared" si="53"/>
        <v>2.3492867304454509E-4</v>
      </c>
    </row>
    <row r="476" spans="1:8" x14ac:dyDescent="0.2">
      <c r="A476" s="14"/>
      <c r="B476" s="15" t="s">
        <v>455</v>
      </c>
      <c r="C476" s="16">
        <v>25</v>
      </c>
      <c r="D476" s="16">
        <v>4</v>
      </c>
      <c r="E476" s="17">
        <f t="shared" si="51"/>
        <v>3.2628982367297927E-4</v>
      </c>
      <c r="F476" s="17">
        <f t="shared" si="52"/>
        <v>8.2203041512535961E-5</v>
      </c>
      <c r="G476" s="17">
        <f t="shared" si="54"/>
        <v>-0.84</v>
      </c>
      <c r="H476" s="17">
        <f t="shared" si="53"/>
        <v>-2.7408345188530256E-4</v>
      </c>
    </row>
    <row r="477" spans="1:8" x14ac:dyDescent="0.2">
      <c r="A477" s="14"/>
      <c r="B477" s="15" t="s">
        <v>456</v>
      </c>
      <c r="C477" s="16">
        <v>0</v>
      </c>
      <c r="D477" s="16">
        <v>0</v>
      </c>
      <c r="E477" s="17" t="str">
        <f t="shared" ref="E477:E540" si="55">+IF(C477=0,"",C477/C$349)</f>
        <v/>
      </c>
      <c r="F477" s="17" t="str">
        <f t="shared" ref="F477:F540" si="56">+IF(D477=0,"",D477/D$349)</f>
        <v/>
      </c>
      <c r="G477" s="17" t="str">
        <f t="shared" si="54"/>
        <v xml:space="preserve"> </v>
      </c>
      <c r="H477" s="17" t="str">
        <f t="shared" ref="H477:H540" si="57">+IF(OR(AND(E477=""),(G477="")),"",E477*G477)</f>
        <v/>
      </c>
    </row>
    <row r="478" spans="1:8" x14ac:dyDescent="0.2">
      <c r="A478" s="14"/>
      <c r="B478" s="15" t="s">
        <v>457</v>
      </c>
      <c r="C478" s="16">
        <v>0</v>
      </c>
      <c r="D478" s="16">
        <v>0</v>
      </c>
      <c r="E478" s="17" t="str">
        <f t="shared" si="55"/>
        <v/>
      </c>
      <c r="F478" s="17" t="str">
        <f t="shared" si="56"/>
        <v/>
      </c>
      <c r="G478" s="17" t="str">
        <f t="shared" ref="G478:G541" si="58">+IF(AND(C478=0,D478=0)," ",IF(C478=0,1,IF(D478=0,-1,(D478-C478)/C478)))</f>
        <v xml:space="preserve"> </v>
      </c>
      <c r="H478" s="17" t="str">
        <f t="shared" si="57"/>
        <v/>
      </c>
    </row>
    <row r="479" spans="1:8" x14ac:dyDescent="0.2">
      <c r="A479" s="14"/>
      <c r="B479" s="15" t="s">
        <v>458</v>
      </c>
      <c r="C479" s="16">
        <v>435</v>
      </c>
      <c r="D479" s="16">
        <v>421</v>
      </c>
      <c r="E479" s="17">
        <f t="shared" si="55"/>
        <v>5.6774429319098397E-3</v>
      </c>
      <c r="F479" s="17">
        <f t="shared" si="56"/>
        <v>8.6518701191944103E-3</v>
      </c>
      <c r="G479" s="17">
        <f t="shared" si="58"/>
        <v>-3.2183908045977011E-2</v>
      </c>
      <c r="H479" s="17">
        <f t="shared" si="57"/>
        <v>-1.827223012568684E-4</v>
      </c>
    </row>
    <row r="480" spans="1:8" ht="25.5" x14ac:dyDescent="0.2">
      <c r="A480" s="14"/>
      <c r="B480" s="15" t="s">
        <v>459</v>
      </c>
      <c r="C480" s="16">
        <v>7</v>
      </c>
      <c r="D480" s="16">
        <v>7</v>
      </c>
      <c r="E480" s="17">
        <f t="shared" si="55"/>
        <v>9.13611506284342E-5</v>
      </c>
      <c r="F480" s="17">
        <f t="shared" si="56"/>
        <v>1.4385532264693795E-4</v>
      </c>
      <c r="G480" s="17">
        <f t="shared" si="58"/>
        <v>0</v>
      </c>
      <c r="H480" s="17">
        <f t="shared" si="57"/>
        <v>0</v>
      </c>
    </row>
    <row r="481" spans="1:8" x14ac:dyDescent="0.2">
      <c r="A481" s="14"/>
      <c r="B481" s="15" t="s">
        <v>460</v>
      </c>
      <c r="C481" s="16">
        <v>53</v>
      </c>
      <c r="D481" s="16">
        <v>73</v>
      </c>
      <c r="E481" s="17">
        <f t="shared" si="55"/>
        <v>6.9173442618671607E-4</v>
      </c>
      <c r="F481" s="17">
        <f t="shared" si="56"/>
        <v>1.5002055076037814E-3</v>
      </c>
      <c r="G481" s="17">
        <f t="shared" si="58"/>
        <v>0.37735849056603776</v>
      </c>
      <c r="H481" s="17">
        <f t="shared" si="57"/>
        <v>2.6103185893838342E-4</v>
      </c>
    </row>
    <row r="482" spans="1:8" x14ac:dyDescent="0.2">
      <c r="A482" s="14"/>
      <c r="B482" s="15" t="s">
        <v>461</v>
      </c>
      <c r="C482" s="16">
        <v>9</v>
      </c>
      <c r="D482" s="16">
        <v>2</v>
      </c>
      <c r="E482" s="17">
        <f t="shared" si="55"/>
        <v>1.1746433652227254E-4</v>
      </c>
      <c r="F482" s="17">
        <f t="shared" si="56"/>
        <v>4.1101520756267981E-5</v>
      </c>
      <c r="G482" s="17">
        <f t="shared" si="58"/>
        <v>-0.77777777777777779</v>
      </c>
      <c r="H482" s="17">
        <f t="shared" si="57"/>
        <v>-9.13611506284342E-5</v>
      </c>
    </row>
    <row r="483" spans="1:8" x14ac:dyDescent="0.2">
      <c r="A483" s="14"/>
      <c r="B483" s="15" t="s">
        <v>462</v>
      </c>
      <c r="C483" s="16">
        <v>18</v>
      </c>
      <c r="D483" s="16">
        <v>8</v>
      </c>
      <c r="E483" s="17">
        <f t="shared" si="55"/>
        <v>2.3492867304454509E-4</v>
      </c>
      <c r="F483" s="17">
        <f t="shared" si="56"/>
        <v>1.6440608302507192E-4</v>
      </c>
      <c r="G483" s="17">
        <f t="shared" si="58"/>
        <v>-0.55555555555555558</v>
      </c>
      <c r="H483" s="17">
        <f t="shared" si="57"/>
        <v>-1.3051592946919171E-4</v>
      </c>
    </row>
    <row r="484" spans="1:8" x14ac:dyDescent="0.2">
      <c r="A484" s="14"/>
      <c r="B484" s="15" t="s">
        <v>463</v>
      </c>
      <c r="C484" s="16">
        <v>235</v>
      </c>
      <c r="D484" s="16">
        <v>257</v>
      </c>
      <c r="E484" s="17">
        <f t="shared" si="55"/>
        <v>3.0671243425260055E-3</v>
      </c>
      <c r="F484" s="17">
        <f t="shared" si="56"/>
        <v>5.2815454171804355E-3</v>
      </c>
      <c r="G484" s="17">
        <f t="shared" si="58"/>
        <v>9.3617021276595741E-2</v>
      </c>
      <c r="H484" s="17">
        <f t="shared" si="57"/>
        <v>2.8713504483222175E-4</v>
      </c>
    </row>
    <row r="485" spans="1:8" x14ac:dyDescent="0.2">
      <c r="A485" s="14"/>
      <c r="B485" s="15" t="s">
        <v>464</v>
      </c>
      <c r="C485" s="16">
        <v>41</v>
      </c>
      <c r="D485" s="16">
        <v>12</v>
      </c>
      <c r="E485" s="17">
        <f t="shared" si="55"/>
        <v>5.3511531082368598E-4</v>
      </c>
      <c r="F485" s="17">
        <f t="shared" si="56"/>
        <v>2.4660912453760788E-4</v>
      </c>
      <c r="G485" s="17">
        <f t="shared" si="58"/>
        <v>-0.70731707317073167</v>
      </c>
      <c r="H485" s="17">
        <f t="shared" si="57"/>
        <v>-3.7849619546065594E-4</v>
      </c>
    </row>
    <row r="486" spans="1:8" x14ac:dyDescent="0.2">
      <c r="A486" s="14"/>
      <c r="B486" s="15" t="s">
        <v>465</v>
      </c>
      <c r="C486" s="16">
        <v>27</v>
      </c>
      <c r="D486" s="16">
        <v>28</v>
      </c>
      <c r="E486" s="17">
        <f t="shared" si="55"/>
        <v>3.5239300956681761E-4</v>
      </c>
      <c r="F486" s="17">
        <f t="shared" si="56"/>
        <v>5.7542129058775178E-4</v>
      </c>
      <c r="G486" s="17">
        <f t="shared" si="58"/>
        <v>3.7037037037037035E-2</v>
      </c>
      <c r="H486" s="17">
        <f t="shared" si="57"/>
        <v>1.3051592946919171E-5</v>
      </c>
    </row>
    <row r="487" spans="1:8" x14ac:dyDescent="0.2">
      <c r="A487" s="14"/>
      <c r="B487" s="15" t="s">
        <v>466</v>
      </c>
      <c r="C487" s="16">
        <v>19</v>
      </c>
      <c r="D487" s="16">
        <v>9</v>
      </c>
      <c r="E487" s="17">
        <f t="shared" si="55"/>
        <v>2.4798026599146428E-4</v>
      </c>
      <c r="F487" s="17">
        <f t="shared" si="56"/>
        <v>1.8495684340320593E-4</v>
      </c>
      <c r="G487" s="17">
        <f t="shared" si="58"/>
        <v>-0.52631578947368418</v>
      </c>
      <c r="H487" s="17">
        <f t="shared" si="57"/>
        <v>-1.3051592946919171E-4</v>
      </c>
    </row>
    <row r="488" spans="1:8" x14ac:dyDescent="0.2">
      <c r="A488" s="14"/>
      <c r="B488" s="15" t="s">
        <v>467</v>
      </c>
      <c r="C488" s="16">
        <v>4</v>
      </c>
      <c r="D488" s="16">
        <v>3</v>
      </c>
      <c r="E488" s="17">
        <f t="shared" si="55"/>
        <v>5.2206371787676683E-5</v>
      </c>
      <c r="F488" s="17">
        <f t="shared" si="56"/>
        <v>6.1652281134401971E-5</v>
      </c>
      <c r="G488" s="17">
        <f t="shared" si="58"/>
        <v>-0.25</v>
      </c>
      <c r="H488" s="17">
        <f t="shared" si="57"/>
        <v>-1.3051592946919171E-5</v>
      </c>
    </row>
    <row r="489" spans="1:8" x14ac:dyDescent="0.2">
      <c r="A489" s="14"/>
      <c r="B489" s="15" t="s">
        <v>468</v>
      </c>
      <c r="C489" s="16">
        <v>138</v>
      </c>
      <c r="D489" s="16">
        <v>95</v>
      </c>
      <c r="E489" s="17">
        <f t="shared" si="55"/>
        <v>1.8011198266748457E-3</v>
      </c>
      <c r="F489" s="17">
        <f t="shared" si="56"/>
        <v>1.9523222359227291E-3</v>
      </c>
      <c r="G489" s="17">
        <f t="shared" si="58"/>
        <v>-0.31159420289855072</v>
      </c>
      <c r="H489" s="17">
        <f t="shared" si="57"/>
        <v>-5.6121849671752436E-4</v>
      </c>
    </row>
    <row r="490" spans="1:8" x14ac:dyDescent="0.2">
      <c r="A490" s="14"/>
      <c r="B490" s="15" t="s">
        <v>469</v>
      </c>
      <c r="C490" s="16">
        <v>262</v>
      </c>
      <c r="D490" s="16">
        <v>87</v>
      </c>
      <c r="E490" s="17">
        <f t="shared" si="55"/>
        <v>3.4195173520928227E-3</v>
      </c>
      <c r="F490" s="17">
        <f t="shared" si="56"/>
        <v>1.7879161528976573E-3</v>
      </c>
      <c r="G490" s="17">
        <f t="shared" si="58"/>
        <v>-0.66793893129770987</v>
      </c>
      <c r="H490" s="17">
        <f t="shared" si="57"/>
        <v>-2.2840287657108545E-3</v>
      </c>
    </row>
    <row r="491" spans="1:8" x14ac:dyDescent="0.2">
      <c r="A491" s="14"/>
      <c r="B491" s="15" t="s">
        <v>470</v>
      </c>
      <c r="C491" s="16">
        <v>2</v>
      </c>
      <c r="D491" s="16">
        <v>2</v>
      </c>
      <c r="E491" s="17">
        <f t="shared" si="55"/>
        <v>2.6103185893838341E-5</v>
      </c>
      <c r="F491" s="17">
        <f t="shared" si="56"/>
        <v>4.1101520756267981E-5</v>
      </c>
      <c r="G491" s="17">
        <f t="shared" si="58"/>
        <v>0</v>
      </c>
      <c r="H491" s="17">
        <f t="shared" si="57"/>
        <v>0</v>
      </c>
    </row>
    <row r="492" spans="1:8" ht="25.5" x14ac:dyDescent="0.2">
      <c r="A492" s="14"/>
      <c r="B492" s="15" t="s">
        <v>471</v>
      </c>
      <c r="C492" s="16">
        <v>7</v>
      </c>
      <c r="D492" s="16">
        <v>5</v>
      </c>
      <c r="E492" s="17">
        <f t="shared" si="55"/>
        <v>9.13611506284342E-5</v>
      </c>
      <c r="F492" s="17">
        <f t="shared" si="56"/>
        <v>1.0275380189066995E-4</v>
      </c>
      <c r="G492" s="17">
        <f t="shared" si="58"/>
        <v>-0.2857142857142857</v>
      </c>
      <c r="H492" s="17">
        <f t="shared" si="57"/>
        <v>-2.6103185893838341E-5</v>
      </c>
    </row>
    <row r="493" spans="1:8" x14ac:dyDescent="0.2">
      <c r="A493" s="14"/>
      <c r="B493" s="15" t="s">
        <v>472</v>
      </c>
      <c r="C493" s="16">
        <v>4</v>
      </c>
      <c r="D493" s="16">
        <v>2</v>
      </c>
      <c r="E493" s="17">
        <f t="shared" si="55"/>
        <v>5.2206371787676683E-5</v>
      </c>
      <c r="F493" s="17">
        <f t="shared" si="56"/>
        <v>4.1101520756267981E-5</v>
      </c>
      <c r="G493" s="17">
        <f t="shared" si="58"/>
        <v>-0.5</v>
      </c>
      <c r="H493" s="17">
        <f t="shared" si="57"/>
        <v>-2.6103185893838341E-5</v>
      </c>
    </row>
    <row r="494" spans="1:8" ht="25.5" x14ac:dyDescent="0.2">
      <c r="A494" s="14"/>
      <c r="B494" s="15" t="s">
        <v>473</v>
      </c>
      <c r="C494" s="16">
        <v>0</v>
      </c>
      <c r="D494" s="16">
        <v>13</v>
      </c>
      <c r="E494" s="17" t="str">
        <f t="shared" si="55"/>
        <v/>
      </c>
      <c r="F494" s="17">
        <f t="shared" si="56"/>
        <v>2.6715988491574186E-4</v>
      </c>
      <c r="G494" s="17">
        <f t="shared" si="58"/>
        <v>1</v>
      </c>
      <c r="H494" s="17" t="str">
        <f t="shared" si="57"/>
        <v/>
      </c>
    </row>
    <row r="495" spans="1:8" x14ac:dyDescent="0.2">
      <c r="A495" s="14"/>
      <c r="B495" s="15" t="s">
        <v>474</v>
      </c>
      <c r="C495" s="16">
        <v>51</v>
      </c>
      <c r="D495" s="16">
        <v>19</v>
      </c>
      <c r="E495" s="17">
        <f t="shared" si="55"/>
        <v>6.656312402928778E-4</v>
      </c>
      <c r="F495" s="17">
        <f t="shared" si="56"/>
        <v>3.9046444718454583E-4</v>
      </c>
      <c r="G495" s="17">
        <f t="shared" si="58"/>
        <v>-0.62745098039215685</v>
      </c>
      <c r="H495" s="17">
        <f t="shared" si="57"/>
        <v>-4.1765097430141352E-4</v>
      </c>
    </row>
    <row r="496" spans="1:8" ht="25.5" x14ac:dyDescent="0.2">
      <c r="A496" s="14"/>
      <c r="B496" s="15" t="s">
        <v>475</v>
      </c>
      <c r="C496" s="16">
        <v>0</v>
      </c>
      <c r="D496" s="16">
        <v>1</v>
      </c>
      <c r="E496" s="17" t="str">
        <f t="shared" si="55"/>
        <v/>
      </c>
      <c r="F496" s="17">
        <f t="shared" si="56"/>
        <v>2.055076037813399E-5</v>
      </c>
      <c r="G496" s="17">
        <f t="shared" si="58"/>
        <v>1</v>
      </c>
      <c r="H496" s="17" t="str">
        <f t="shared" si="57"/>
        <v/>
      </c>
    </row>
    <row r="497" spans="1:8" x14ac:dyDescent="0.2">
      <c r="A497" s="14"/>
      <c r="B497" s="15" t="s">
        <v>476</v>
      </c>
      <c r="C497" s="16">
        <v>54</v>
      </c>
      <c r="D497" s="16">
        <v>14</v>
      </c>
      <c r="E497" s="17">
        <f t="shared" si="55"/>
        <v>7.0478601913363521E-4</v>
      </c>
      <c r="F497" s="17">
        <f t="shared" si="56"/>
        <v>2.8771064529387589E-4</v>
      </c>
      <c r="G497" s="17">
        <f t="shared" si="58"/>
        <v>-0.7407407407407407</v>
      </c>
      <c r="H497" s="17">
        <f t="shared" si="57"/>
        <v>-5.2206371787676684E-4</v>
      </c>
    </row>
    <row r="498" spans="1:8" ht="25.5" x14ac:dyDescent="0.2">
      <c r="A498" s="14"/>
      <c r="B498" s="15" t="s">
        <v>477</v>
      </c>
      <c r="C498" s="16">
        <v>107</v>
      </c>
      <c r="D498" s="16">
        <v>31</v>
      </c>
      <c r="E498" s="17">
        <f t="shared" si="55"/>
        <v>1.3965204453203514E-3</v>
      </c>
      <c r="F498" s="17">
        <f t="shared" si="56"/>
        <v>6.3707357172215371E-4</v>
      </c>
      <c r="G498" s="17">
        <f t="shared" si="58"/>
        <v>-0.71028037383177567</v>
      </c>
      <c r="H498" s="17">
        <f t="shared" si="57"/>
        <v>-9.9192106396585713E-4</v>
      </c>
    </row>
    <row r="499" spans="1:8" ht="25.5" x14ac:dyDescent="0.2">
      <c r="A499" s="14"/>
      <c r="B499" s="15" t="s">
        <v>478</v>
      </c>
      <c r="C499" s="16">
        <v>11</v>
      </c>
      <c r="D499" s="16">
        <v>9</v>
      </c>
      <c r="E499" s="17">
        <f t="shared" si="55"/>
        <v>1.4356752241611088E-4</v>
      </c>
      <c r="F499" s="17">
        <f t="shared" si="56"/>
        <v>1.8495684340320593E-4</v>
      </c>
      <c r="G499" s="17">
        <f t="shared" si="58"/>
        <v>-0.18181818181818182</v>
      </c>
      <c r="H499" s="17">
        <f t="shared" si="57"/>
        <v>-2.6103185893838341E-5</v>
      </c>
    </row>
    <row r="500" spans="1:8" ht="25.5" x14ac:dyDescent="0.2">
      <c r="A500" s="14"/>
      <c r="B500" s="15" t="s">
        <v>479</v>
      </c>
      <c r="C500" s="16">
        <v>211</v>
      </c>
      <c r="D500" s="16">
        <v>21</v>
      </c>
      <c r="E500" s="17">
        <f t="shared" si="55"/>
        <v>2.7538861117999453E-3</v>
      </c>
      <c r="F500" s="17">
        <f t="shared" si="56"/>
        <v>4.3156596794081378E-4</v>
      </c>
      <c r="G500" s="17">
        <f t="shared" si="58"/>
        <v>-0.90047393364928907</v>
      </c>
      <c r="H500" s="17">
        <f t="shared" si="57"/>
        <v>-2.4798026599146426E-3</v>
      </c>
    </row>
    <row r="501" spans="1:8" ht="25.5" x14ac:dyDescent="0.2">
      <c r="A501" s="14"/>
      <c r="B501" s="15" t="s">
        <v>480</v>
      </c>
      <c r="C501" s="16">
        <v>0</v>
      </c>
      <c r="D501" s="16">
        <v>10</v>
      </c>
      <c r="E501" s="17" t="str">
        <f t="shared" si="55"/>
        <v/>
      </c>
      <c r="F501" s="17">
        <f t="shared" si="56"/>
        <v>2.055076037813399E-4</v>
      </c>
      <c r="G501" s="17">
        <f t="shared" si="58"/>
        <v>1</v>
      </c>
      <c r="H501" s="17" t="str">
        <f t="shared" si="57"/>
        <v/>
      </c>
    </row>
    <row r="502" spans="1:8" ht="25.5" x14ac:dyDescent="0.2">
      <c r="A502" s="14"/>
      <c r="B502" s="15" t="s">
        <v>481</v>
      </c>
      <c r="C502" s="16">
        <v>0</v>
      </c>
      <c r="D502" s="16">
        <v>0</v>
      </c>
      <c r="E502" s="17" t="str">
        <f t="shared" si="55"/>
        <v/>
      </c>
      <c r="F502" s="17" t="str">
        <f t="shared" si="56"/>
        <v/>
      </c>
      <c r="G502" s="17" t="str">
        <f t="shared" si="58"/>
        <v xml:space="preserve"> </v>
      </c>
      <c r="H502" s="17" t="str">
        <f t="shared" si="57"/>
        <v/>
      </c>
    </row>
    <row r="503" spans="1:8" ht="25.5" x14ac:dyDescent="0.2">
      <c r="A503" s="14"/>
      <c r="B503" s="15" t="s">
        <v>482</v>
      </c>
      <c r="C503" s="16">
        <v>0</v>
      </c>
      <c r="D503" s="16">
        <v>0</v>
      </c>
      <c r="E503" s="17" t="str">
        <f t="shared" si="55"/>
        <v/>
      </c>
      <c r="F503" s="17" t="str">
        <f t="shared" si="56"/>
        <v/>
      </c>
      <c r="G503" s="17" t="str">
        <f t="shared" si="58"/>
        <v xml:space="preserve"> </v>
      </c>
      <c r="H503" s="17" t="str">
        <f t="shared" si="57"/>
        <v/>
      </c>
    </row>
    <row r="504" spans="1:8" ht="25.5" x14ac:dyDescent="0.2">
      <c r="A504" s="14"/>
      <c r="B504" s="15" t="s">
        <v>483</v>
      </c>
      <c r="C504" s="16">
        <v>0</v>
      </c>
      <c r="D504" s="16">
        <v>6</v>
      </c>
      <c r="E504" s="17" t="str">
        <f t="shared" si="55"/>
        <v/>
      </c>
      <c r="F504" s="17">
        <f t="shared" si="56"/>
        <v>1.2330456226880394E-4</v>
      </c>
      <c r="G504" s="17">
        <f t="shared" si="58"/>
        <v>1</v>
      </c>
      <c r="H504" s="17" t="str">
        <f t="shared" si="57"/>
        <v/>
      </c>
    </row>
    <row r="505" spans="1:8" ht="25.5" x14ac:dyDescent="0.2">
      <c r="A505" s="14"/>
      <c r="B505" s="15" t="s">
        <v>484</v>
      </c>
      <c r="C505" s="16">
        <v>0</v>
      </c>
      <c r="D505" s="16">
        <v>0</v>
      </c>
      <c r="E505" s="17" t="str">
        <f t="shared" si="55"/>
        <v/>
      </c>
      <c r="F505" s="17" t="str">
        <f t="shared" si="56"/>
        <v/>
      </c>
      <c r="G505" s="17" t="str">
        <f t="shared" si="58"/>
        <v xml:space="preserve"> </v>
      </c>
      <c r="H505" s="17" t="str">
        <f t="shared" si="57"/>
        <v/>
      </c>
    </row>
    <row r="506" spans="1:8" ht="25.5" x14ac:dyDescent="0.2">
      <c r="A506" s="14"/>
      <c r="B506" s="15" t="s">
        <v>485</v>
      </c>
      <c r="C506" s="16">
        <v>24</v>
      </c>
      <c r="D506" s="16">
        <v>3</v>
      </c>
      <c r="E506" s="17">
        <f t="shared" si="55"/>
        <v>3.1323823072606014E-4</v>
      </c>
      <c r="F506" s="17">
        <f t="shared" si="56"/>
        <v>6.1652281134401971E-5</v>
      </c>
      <c r="G506" s="17">
        <f t="shared" si="58"/>
        <v>-0.875</v>
      </c>
      <c r="H506" s="17">
        <f t="shared" si="57"/>
        <v>-2.7408345188530261E-4</v>
      </c>
    </row>
    <row r="507" spans="1:8" x14ac:dyDescent="0.2">
      <c r="A507" s="14"/>
      <c r="B507" s="15" t="s">
        <v>486</v>
      </c>
      <c r="C507" s="16">
        <v>3</v>
      </c>
      <c r="D507" s="16">
        <v>1</v>
      </c>
      <c r="E507" s="17">
        <f t="shared" si="55"/>
        <v>3.9154778840757517E-5</v>
      </c>
      <c r="F507" s="17">
        <f t="shared" si="56"/>
        <v>2.055076037813399E-5</v>
      </c>
      <c r="G507" s="17">
        <f t="shared" si="58"/>
        <v>-0.66666666666666663</v>
      </c>
      <c r="H507" s="17">
        <f t="shared" si="57"/>
        <v>-2.6103185893838345E-5</v>
      </c>
    </row>
    <row r="508" spans="1:8" ht="25.5" x14ac:dyDescent="0.2">
      <c r="A508" s="14"/>
      <c r="B508" s="15" t="s">
        <v>487</v>
      </c>
      <c r="C508" s="16">
        <v>14</v>
      </c>
      <c r="D508" s="16">
        <v>1</v>
      </c>
      <c r="E508" s="17">
        <f t="shared" si="55"/>
        <v>1.827223012568684E-4</v>
      </c>
      <c r="F508" s="17">
        <f t="shared" si="56"/>
        <v>2.055076037813399E-5</v>
      </c>
      <c r="G508" s="17">
        <f t="shared" si="58"/>
        <v>-0.9285714285714286</v>
      </c>
      <c r="H508" s="17">
        <f t="shared" si="57"/>
        <v>-1.6967070830994923E-4</v>
      </c>
    </row>
    <row r="509" spans="1:8" x14ac:dyDescent="0.2">
      <c r="A509" s="14"/>
      <c r="B509" s="15" t="s">
        <v>488</v>
      </c>
      <c r="C509" s="16">
        <v>46</v>
      </c>
      <c r="D509" s="16">
        <v>12</v>
      </c>
      <c r="E509" s="17">
        <f t="shared" si="55"/>
        <v>6.0037327555828189E-4</v>
      </c>
      <c r="F509" s="17">
        <f t="shared" si="56"/>
        <v>2.4660912453760788E-4</v>
      </c>
      <c r="G509" s="17">
        <f t="shared" si="58"/>
        <v>-0.73913043478260865</v>
      </c>
      <c r="H509" s="17">
        <f t="shared" si="57"/>
        <v>-4.4375416019525179E-4</v>
      </c>
    </row>
    <row r="510" spans="1:8" x14ac:dyDescent="0.2">
      <c r="A510" s="14"/>
      <c r="B510" s="15" t="s">
        <v>489</v>
      </c>
      <c r="C510" s="16">
        <v>496</v>
      </c>
      <c r="D510" s="16">
        <v>485</v>
      </c>
      <c r="E510" s="17">
        <f t="shared" si="55"/>
        <v>6.4735901016719092E-3</v>
      </c>
      <c r="F510" s="17">
        <f t="shared" si="56"/>
        <v>9.9671187833949848E-3</v>
      </c>
      <c r="G510" s="17">
        <f t="shared" si="58"/>
        <v>-2.2177419354838711E-2</v>
      </c>
      <c r="H510" s="17">
        <f t="shared" si="57"/>
        <v>-1.435675224161109E-4</v>
      </c>
    </row>
    <row r="511" spans="1:8" x14ac:dyDescent="0.2">
      <c r="A511" s="14"/>
      <c r="B511" s="15" t="s">
        <v>490</v>
      </c>
      <c r="C511" s="16">
        <v>62</v>
      </c>
      <c r="D511" s="16">
        <v>39</v>
      </c>
      <c r="E511" s="17">
        <f t="shared" si="55"/>
        <v>8.0919876270898864E-4</v>
      </c>
      <c r="F511" s="17">
        <f t="shared" si="56"/>
        <v>8.0147965474722564E-4</v>
      </c>
      <c r="G511" s="17">
        <f t="shared" si="58"/>
        <v>-0.37096774193548387</v>
      </c>
      <c r="H511" s="17">
        <f t="shared" si="57"/>
        <v>-3.0018663777914094E-4</v>
      </c>
    </row>
    <row r="512" spans="1:8" ht="38.25" x14ac:dyDescent="0.2">
      <c r="A512" s="14"/>
      <c r="B512" s="15" t="s">
        <v>491</v>
      </c>
      <c r="C512" s="16">
        <v>47</v>
      </c>
      <c r="D512" s="16">
        <v>37</v>
      </c>
      <c r="E512" s="17">
        <f t="shared" si="55"/>
        <v>6.1342486850520103E-4</v>
      </c>
      <c r="F512" s="17">
        <f t="shared" si="56"/>
        <v>7.6037813399095768E-4</v>
      </c>
      <c r="G512" s="17">
        <f t="shared" si="58"/>
        <v>-0.21276595744680851</v>
      </c>
      <c r="H512" s="17">
        <f t="shared" si="57"/>
        <v>-1.3051592946919171E-4</v>
      </c>
    </row>
    <row r="513" spans="1:8" x14ac:dyDescent="0.2">
      <c r="A513" s="14"/>
      <c r="B513" s="15" t="s">
        <v>492</v>
      </c>
      <c r="C513" s="16">
        <v>0</v>
      </c>
      <c r="D513" s="16">
        <v>0</v>
      </c>
      <c r="E513" s="17" t="str">
        <f t="shared" si="55"/>
        <v/>
      </c>
      <c r="F513" s="17" t="str">
        <f t="shared" si="56"/>
        <v/>
      </c>
      <c r="G513" s="17" t="str">
        <f t="shared" si="58"/>
        <v xml:space="preserve"> </v>
      </c>
      <c r="H513" s="17" t="str">
        <f t="shared" si="57"/>
        <v/>
      </c>
    </row>
    <row r="514" spans="1:8" ht="25.5" x14ac:dyDescent="0.2">
      <c r="A514" s="14"/>
      <c r="B514" s="15" t="s">
        <v>493</v>
      </c>
      <c r="C514" s="16">
        <v>30</v>
      </c>
      <c r="D514" s="16">
        <v>15</v>
      </c>
      <c r="E514" s="17">
        <f t="shared" si="55"/>
        <v>3.9154778840757513E-4</v>
      </c>
      <c r="F514" s="17">
        <f t="shared" si="56"/>
        <v>3.0826140567200987E-4</v>
      </c>
      <c r="G514" s="17">
        <f t="shared" si="58"/>
        <v>-0.5</v>
      </c>
      <c r="H514" s="17">
        <f t="shared" si="57"/>
        <v>-1.9577389420378756E-4</v>
      </c>
    </row>
    <row r="515" spans="1:8" ht="25.5" x14ac:dyDescent="0.2">
      <c r="A515" s="14"/>
      <c r="B515" s="15" t="s">
        <v>494</v>
      </c>
      <c r="C515" s="16">
        <v>158</v>
      </c>
      <c r="D515" s="16">
        <v>58</v>
      </c>
      <c r="E515" s="17">
        <f t="shared" si="55"/>
        <v>2.0621516856132293E-3</v>
      </c>
      <c r="F515" s="17">
        <f t="shared" si="56"/>
        <v>1.1919441019317715E-3</v>
      </c>
      <c r="G515" s="17">
        <f t="shared" si="58"/>
        <v>-0.63291139240506333</v>
      </c>
      <c r="H515" s="17">
        <f t="shared" si="57"/>
        <v>-1.3051592946919173E-3</v>
      </c>
    </row>
    <row r="516" spans="1:8" x14ac:dyDescent="0.2">
      <c r="A516" s="14"/>
      <c r="B516" s="15" t="s">
        <v>495</v>
      </c>
      <c r="C516" s="16">
        <v>80</v>
      </c>
      <c r="D516" s="16">
        <v>107</v>
      </c>
      <c r="E516" s="17">
        <f t="shared" si="55"/>
        <v>1.0441274357535337E-3</v>
      </c>
      <c r="F516" s="17">
        <f t="shared" si="56"/>
        <v>2.1989313604603372E-3</v>
      </c>
      <c r="G516" s="17">
        <f t="shared" si="58"/>
        <v>0.33750000000000002</v>
      </c>
      <c r="H516" s="17">
        <f t="shared" si="57"/>
        <v>3.5239300956681766E-4</v>
      </c>
    </row>
    <row r="517" spans="1:8" ht="25.5" x14ac:dyDescent="0.2">
      <c r="A517" s="14"/>
      <c r="B517" s="15" t="s">
        <v>496</v>
      </c>
      <c r="C517" s="16">
        <v>191</v>
      </c>
      <c r="D517" s="16">
        <v>180</v>
      </c>
      <c r="E517" s="17">
        <f t="shared" si="55"/>
        <v>2.4928542528615616E-3</v>
      </c>
      <c r="F517" s="17">
        <f t="shared" si="56"/>
        <v>3.6991368680641184E-3</v>
      </c>
      <c r="G517" s="17">
        <f t="shared" si="58"/>
        <v>-5.7591623036649213E-2</v>
      </c>
      <c r="H517" s="17">
        <f t="shared" si="57"/>
        <v>-1.4356752241611088E-4</v>
      </c>
    </row>
    <row r="518" spans="1:8" ht="25.5" x14ac:dyDescent="0.2">
      <c r="A518" s="14"/>
      <c r="B518" s="15" t="s">
        <v>497</v>
      </c>
      <c r="C518" s="16">
        <v>0</v>
      </c>
      <c r="D518" s="16">
        <v>0</v>
      </c>
      <c r="E518" s="17" t="str">
        <f t="shared" si="55"/>
        <v/>
      </c>
      <c r="F518" s="17" t="str">
        <f t="shared" si="56"/>
        <v/>
      </c>
      <c r="G518" s="17" t="str">
        <f t="shared" si="58"/>
        <v xml:space="preserve"> </v>
      </c>
      <c r="H518" s="17" t="str">
        <f t="shared" si="57"/>
        <v/>
      </c>
    </row>
    <row r="519" spans="1:8" x14ac:dyDescent="0.2">
      <c r="A519" s="14"/>
      <c r="B519" s="15" t="s">
        <v>498</v>
      </c>
      <c r="C519" s="16">
        <v>0</v>
      </c>
      <c r="D519" s="16">
        <v>0</v>
      </c>
      <c r="E519" s="17" t="str">
        <f t="shared" si="55"/>
        <v/>
      </c>
      <c r="F519" s="17" t="str">
        <f t="shared" si="56"/>
        <v/>
      </c>
      <c r="G519" s="17" t="str">
        <f t="shared" si="58"/>
        <v xml:space="preserve"> </v>
      </c>
      <c r="H519" s="17" t="str">
        <f t="shared" si="57"/>
        <v/>
      </c>
    </row>
    <row r="520" spans="1:8" ht="25.5" x14ac:dyDescent="0.2">
      <c r="A520" s="14"/>
      <c r="B520" s="15" t="s">
        <v>499</v>
      </c>
      <c r="C520" s="16">
        <v>7</v>
      </c>
      <c r="D520" s="16">
        <v>10</v>
      </c>
      <c r="E520" s="17">
        <f t="shared" si="55"/>
        <v>9.13611506284342E-5</v>
      </c>
      <c r="F520" s="17">
        <f t="shared" si="56"/>
        <v>2.055076037813399E-4</v>
      </c>
      <c r="G520" s="17">
        <f t="shared" si="58"/>
        <v>0.42857142857142855</v>
      </c>
      <c r="H520" s="17">
        <f t="shared" si="57"/>
        <v>3.915477884075751E-5</v>
      </c>
    </row>
    <row r="521" spans="1:8" x14ac:dyDescent="0.2">
      <c r="A521" s="14"/>
      <c r="B521" s="15" t="s">
        <v>500</v>
      </c>
      <c r="C521" s="16">
        <v>0</v>
      </c>
      <c r="D521" s="16">
        <v>2</v>
      </c>
      <c r="E521" s="17" t="str">
        <f t="shared" si="55"/>
        <v/>
      </c>
      <c r="F521" s="17">
        <f t="shared" si="56"/>
        <v>4.1101520756267981E-5</v>
      </c>
      <c r="G521" s="17">
        <f t="shared" si="58"/>
        <v>1</v>
      </c>
      <c r="H521" s="17" t="str">
        <f t="shared" si="57"/>
        <v/>
      </c>
    </row>
    <row r="522" spans="1:8" ht="25.5" x14ac:dyDescent="0.2">
      <c r="A522" s="14"/>
      <c r="B522" s="15" t="s">
        <v>501</v>
      </c>
      <c r="C522" s="16">
        <v>3</v>
      </c>
      <c r="D522" s="16">
        <v>0</v>
      </c>
      <c r="E522" s="17">
        <f t="shared" si="55"/>
        <v>3.9154778840757517E-5</v>
      </c>
      <c r="F522" s="17" t="str">
        <f t="shared" si="56"/>
        <v/>
      </c>
      <c r="G522" s="17">
        <f t="shared" si="58"/>
        <v>-1</v>
      </c>
      <c r="H522" s="17">
        <f t="shared" si="57"/>
        <v>-3.9154778840757517E-5</v>
      </c>
    </row>
    <row r="523" spans="1:8" ht="25.5" x14ac:dyDescent="0.2">
      <c r="A523" s="14"/>
      <c r="B523" s="15" t="s">
        <v>502</v>
      </c>
      <c r="C523" s="16">
        <v>5</v>
      </c>
      <c r="D523" s="16">
        <v>0</v>
      </c>
      <c r="E523" s="17">
        <f t="shared" si="55"/>
        <v>6.5257964734595855E-5</v>
      </c>
      <c r="F523" s="17" t="str">
        <f t="shared" si="56"/>
        <v/>
      </c>
      <c r="G523" s="17">
        <f t="shared" si="58"/>
        <v>-1</v>
      </c>
      <c r="H523" s="17">
        <f t="shared" si="57"/>
        <v>-6.5257964734595855E-5</v>
      </c>
    </row>
    <row r="524" spans="1:8" ht="25.5" x14ac:dyDescent="0.2">
      <c r="A524" s="14"/>
      <c r="B524" s="15" t="s">
        <v>503</v>
      </c>
      <c r="C524" s="16">
        <v>2</v>
      </c>
      <c r="D524" s="16">
        <v>10</v>
      </c>
      <c r="E524" s="17">
        <f t="shared" si="55"/>
        <v>2.6103185893838341E-5</v>
      </c>
      <c r="F524" s="17">
        <f t="shared" si="56"/>
        <v>2.055076037813399E-4</v>
      </c>
      <c r="G524" s="17">
        <f t="shared" si="58"/>
        <v>4</v>
      </c>
      <c r="H524" s="17">
        <f t="shared" si="57"/>
        <v>1.0441274357535337E-4</v>
      </c>
    </row>
    <row r="525" spans="1:8" ht="25.5" x14ac:dyDescent="0.2">
      <c r="A525" s="14"/>
      <c r="B525" s="15" t="s">
        <v>504</v>
      </c>
      <c r="C525" s="16">
        <v>1</v>
      </c>
      <c r="D525" s="16">
        <v>7</v>
      </c>
      <c r="E525" s="17">
        <f t="shared" si="55"/>
        <v>1.3051592946919171E-5</v>
      </c>
      <c r="F525" s="17">
        <f t="shared" si="56"/>
        <v>1.4385532264693795E-4</v>
      </c>
      <c r="G525" s="17">
        <f t="shared" si="58"/>
        <v>6</v>
      </c>
      <c r="H525" s="17">
        <f t="shared" si="57"/>
        <v>7.8309557681515021E-5</v>
      </c>
    </row>
    <row r="526" spans="1:8" ht="25.5" x14ac:dyDescent="0.2">
      <c r="A526" s="14"/>
      <c r="B526" s="15" t="s">
        <v>505</v>
      </c>
      <c r="C526" s="16">
        <v>1</v>
      </c>
      <c r="D526" s="16">
        <v>5</v>
      </c>
      <c r="E526" s="17">
        <f t="shared" si="55"/>
        <v>1.3051592946919171E-5</v>
      </c>
      <c r="F526" s="17">
        <f t="shared" si="56"/>
        <v>1.0275380189066995E-4</v>
      </c>
      <c r="G526" s="17">
        <f t="shared" si="58"/>
        <v>4</v>
      </c>
      <c r="H526" s="17">
        <f t="shared" si="57"/>
        <v>5.2206371787676683E-5</v>
      </c>
    </row>
    <row r="527" spans="1:8" x14ac:dyDescent="0.2">
      <c r="A527" s="14"/>
      <c r="B527" s="15" t="s">
        <v>506</v>
      </c>
      <c r="C527" s="16">
        <v>0</v>
      </c>
      <c r="D527" s="16">
        <v>0</v>
      </c>
      <c r="E527" s="17" t="str">
        <f t="shared" si="55"/>
        <v/>
      </c>
      <c r="F527" s="17" t="str">
        <f t="shared" si="56"/>
        <v/>
      </c>
      <c r="G527" s="17" t="str">
        <f t="shared" si="58"/>
        <v xml:space="preserve"> </v>
      </c>
      <c r="H527" s="17" t="str">
        <f t="shared" si="57"/>
        <v/>
      </c>
    </row>
    <row r="528" spans="1:8" ht="25.5" x14ac:dyDescent="0.2">
      <c r="A528" s="14"/>
      <c r="B528" s="15" t="s">
        <v>507</v>
      </c>
      <c r="C528" s="16">
        <v>5</v>
      </c>
      <c r="D528" s="16">
        <v>6</v>
      </c>
      <c r="E528" s="17">
        <f t="shared" si="55"/>
        <v>6.5257964734595855E-5</v>
      </c>
      <c r="F528" s="17">
        <f t="shared" si="56"/>
        <v>1.2330456226880394E-4</v>
      </c>
      <c r="G528" s="17">
        <f t="shared" si="58"/>
        <v>0.2</v>
      </c>
      <c r="H528" s="17">
        <f t="shared" si="57"/>
        <v>1.3051592946919172E-5</v>
      </c>
    </row>
    <row r="529" spans="1:8" x14ac:dyDescent="0.2">
      <c r="A529" s="14"/>
      <c r="B529" s="15" t="s">
        <v>508</v>
      </c>
      <c r="C529" s="16">
        <v>10</v>
      </c>
      <c r="D529" s="16">
        <v>13</v>
      </c>
      <c r="E529" s="17">
        <f t="shared" si="55"/>
        <v>1.3051592946919171E-4</v>
      </c>
      <c r="F529" s="17">
        <f t="shared" si="56"/>
        <v>2.6715988491574186E-4</v>
      </c>
      <c r="G529" s="17">
        <f t="shared" si="58"/>
        <v>0.3</v>
      </c>
      <c r="H529" s="17">
        <f t="shared" si="57"/>
        <v>3.915477884075751E-5</v>
      </c>
    </row>
    <row r="530" spans="1:8" ht="25.5" x14ac:dyDescent="0.2">
      <c r="A530" s="14"/>
      <c r="B530" s="15" t="s">
        <v>509</v>
      </c>
      <c r="C530" s="16">
        <v>1</v>
      </c>
      <c r="D530" s="16">
        <v>77</v>
      </c>
      <c r="E530" s="17">
        <f t="shared" si="55"/>
        <v>1.3051592946919171E-5</v>
      </c>
      <c r="F530" s="17">
        <f t="shared" si="56"/>
        <v>1.5824085491163173E-3</v>
      </c>
      <c r="G530" s="17">
        <f t="shared" si="58"/>
        <v>76</v>
      </c>
      <c r="H530" s="17">
        <f t="shared" si="57"/>
        <v>9.9192106396585691E-4</v>
      </c>
    </row>
    <row r="531" spans="1:8" x14ac:dyDescent="0.2">
      <c r="A531" s="14"/>
      <c r="B531" s="15" t="s">
        <v>510</v>
      </c>
      <c r="C531" s="16">
        <v>40</v>
      </c>
      <c r="D531" s="16">
        <v>2</v>
      </c>
      <c r="E531" s="17">
        <f t="shared" si="55"/>
        <v>5.2206371787676684E-4</v>
      </c>
      <c r="F531" s="17">
        <f t="shared" si="56"/>
        <v>4.1101520756267981E-5</v>
      </c>
      <c r="G531" s="17">
        <f t="shared" si="58"/>
        <v>-0.95</v>
      </c>
      <c r="H531" s="17">
        <f t="shared" si="57"/>
        <v>-4.9596053198292845E-4</v>
      </c>
    </row>
    <row r="532" spans="1:8" x14ac:dyDescent="0.2">
      <c r="A532" s="14"/>
      <c r="B532" s="15" t="s">
        <v>511</v>
      </c>
      <c r="C532" s="16">
        <v>40</v>
      </c>
      <c r="D532" s="16">
        <v>37</v>
      </c>
      <c r="E532" s="17">
        <f t="shared" si="55"/>
        <v>5.2206371787676684E-4</v>
      </c>
      <c r="F532" s="17">
        <f t="shared" si="56"/>
        <v>7.6037813399095768E-4</v>
      </c>
      <c r="G532" s="17">
        <f t="shared" si="58"/>
        <v>-7.4999999999999997E-2</v>
      </c>
      <c r="H532" s="17">
        <f t="shared" si="57"/>
        <v>-3.915477884075751E-5</v>
      </c>
    </row>
    <row r="533" spans="1:8" x14ac:dyDescent="0.2">
      <c r="A533" s="14"/>
      <c r="B533" s="15" t="s">
        <v>512</v>
      </c>
      <c r="C533" s="16">
        <v>0</v>
      </c>
      <c r="D533" s="16">
        <v>0</v>
      </c>
      <c r="E533" s="17" t="str">
        <f t="shared" si="55"/>
        <v/>
      </c>
      <c r="F533" s="17" t="str">
        <f t="shared" si="56"/>
        <v/>
      </c>
      <c r="G533" s="17" t="str">
        <f t="shared" si="58"/>
        <v xml:space="preserve"> </v>
      </c>
      <c r="H533" s="17" t="str">
        <f t="shared" si="57"/>
        <v/>
      </c>
    </row>
    <row r="534" spans="1:8" x14ac:dyDescent="0.2">
      <c r="A534" s="14"/>
      <c r="B534" s="15" t="s">
        <v>513</v>
      </c>
      <c r="C534" s="16">
        <v>35</v>
      </c>
      <c r="D534" s="16">
        <v>23</v>
      </c>
      <c r="E534" s="17">
        <f t="shared" si="55"/>
        <v>4.5680575314217098E-4</v>
      </c>
      <c r="F534" s="17">
        <f t="shared" si="56"/>
        <v>4.7266748869708179E-4</v>
      </c>
      <c r="G534" s="17">
        <f t="shared" si="58"/>
        <v>-0.34285714285714286</v>
      </c>
      <c r="H534" s="17">
        <f t="shared" si="57"/>
        <v>-1.5661911536303004E-4</v>
      </c>
    </row>
    <row r="535" spans="1:8" x14ac:dyDescent="0.2">
      <c r="A535" s="14"/>
      <c r="B535" s="15" t="s">
        <v>514</v>
      </c>
      <c r="C535" s="16">
        <v>596</v>
      </c>
      <c r="D535" s="16">
        <v>352</v>
      </c>
      <c r="E535" s="17">
        <f t="shared" si="55"/>
        <v>7.778749396363826E-3</v>
      </c>
      <c r="F535" s="17">
        <f t="shared" si="56"/>
        <v>7.233867653103165E-3</v>
      </c>
      <c r="G535" s="17">
        <f t="shared" si="58"/>
        <v>-0.40939597315436244</v>
      </c>
      <c r="H535" s="17">
        <f t="shared" si="57"/>
        <v>-3.184588679048278E-3</v>
      </c>
    </row>
    <row r="536" spans="1:8" ht="25.5" x14ac:dyDescent="0.2">
      <c r="A536" s="14"/>
      <c r="B536" s="15" t="s">
        <v>515</v>
      </c>
      <c r="C536" s="16">
        <v>142</v>
      </c>
      <c r="D536" s="16">
        <v>16</v>
      </c>
      <c r="E536" s="17">
        <f t="shared" si="55"/>
        <v>1.8533261984625224E-3</v>
      </c>
      <c r="F536" s="17">
        <f t="shared" si="56"/>
        <v>3.2881216605014385E-4</v>
      </c>
      <c r="G536" s="17">
        <f t="shared" si="58"/>
        <v>-0.88732394366197187</v>
      </c>
      <c r="H536" s="17">
        <f t="shared" si="57"/>
        <v>-1.6445007113118158E-3</v>
      </c>
    </row>
    <row r="537" spans="1:8" x14ac:dyDescent="0.2">
      <c r="A537" s="14"/>
      <c r="B537" s="15" t="s">
        <v>516</v>
      </c>
      <c r="C537" s="16">
        <v>0</v>
      </c>
      <c r="D537" s="16">
        <v>1</v>
      </c>
      <c r="E537" s="17" t="str">
        <f t="shared" si="55"/>
        <v/>
      </c>
      <c r="F537" s="17">
        <f t="shared" si="56"/>
        <v>2.055076037813399E-5</v>
      </c>
      <c r="G537" s="17">
        <f t="shared" si="58"/>
        <v>1</v>
      </c>
      <c r="H537" s="17" t="str">
        <f t="shared" si="57"/>
        <v/>
      </c>
    </row>
    <row r="538" spans="1:8" x14ac:dyDescent="0.2">
      <c r="A538" s="14"/>
      <c r="B538" s="15" t="s">
        <v>517</v>
      </c>
      <c r="C538" s="16">
        <v>345</v>
      </c>
      <c r="D538" s="16">
        <v>167</v>
      </c>
      <c r="E538" s="17">
        <f t="shared" si="55"/>
        <v>4.5027995666871139E-3</v>
      </c>
      <c r="F538" s="17">
        <f t="shared" si="56"/>
        <v>3.4319769831483763E-3</v>
      </c>
      <c r="G538" s="17">
        <f t="shared" si="58"/>
        <v>-0.51594202898550723</v>
      </c>
      <c r="H538" s="17">
        <f t="shared" si="57"/>
        <v>-2.3231835445516125E-3</v>
      </c>
    </row>
    <row r="539" spans="1:8" x14ac:dyDescent="0.2">
      <c r="A539" s="14"/>
      <c r="B539" s="15" t="s">
        <v>518</v>
      </c>
      <c r="C539" s="16">
        <v>210</v>
      </c>
      <c r="D539" s="16">
        <v>287</v>
      </c>
      <c r="E539" s="17">
        <f t="shared" si="55"/>
        <v>2.7408345188530258E-3</v>
      </c>
      <c r="F539" s="17">
        <f t="shared" si="56"/>
        <v>5.8980682285244557E-3</v>
      </c>
      <c r="G539" s="17">
        <f t="shared" si="58"/>
        <v>0.36666666666666664</v>
      </c>
      <c r="H539" s="17">
        <f t="shared" si="57"/>
        <v>1.0049726569127762E-3</v>
      </c>
    </row>
    <row r="540" spans="1:8" x14ac:dyDescent="0.2">
      <c r="A540" s="14"/>
      <c r="B540" s="15" t="s">
        <v>519</v>
      </c>
      <c r="C540" s="16">
        <v>0</v>
      </c>
      <c r="D540" s="16">
        <v>1</v>
      </c>
      <c r="E540" s="17" t="str">
        <f t="shared" si="55"/>
        <v/>
      </c>
      <c r="F540" s="17">
        <f t="shared" si="56"/>
        <v>2.055076037813399E-5</v>
      </c>
      <c r="G540" s="17">
        <f t="shared" si="58"/>
        <v>1</v>
      </c>
      <c r="H540" s="17" t="str">
        <f t="shared" si="57"/>
        <v/>
      </c>
    </row>
    <row r="541" spans="1:8" x14ac:dyDescent="0.2">
      <c r="A541" s="14"/>
      <c r="B541" s="15" t="s">
        <v>520</v>
      </c>
      <c r="C541" s="16">
        <v>5</v>
      </c>
      <c r="D541" s="16">
        <v>13</v>
      </c>
      <c r="E541" s="17">
        <f t="shared" ref="E541:E576" si="59">+IF(C541=0,"",C541/C$349)</f>
        <v>6.5257964734595855E-5</v>
      </c>
      <c r="F541" s="17">
        <f t="shared" ref="F541:F576" si="60">+IF(D541=0,"",D541/D$349)</f>
        <v>2.6715988491574186E-4</v>
      </c>
      <c r="G541" s="17">
        <f t="shared" si="58"/>
        <v>1.6</v>
      </c>
      <c r="H541" s="17">
        <f t="shared" ref="H541:H604" si="61">+IF(OR(AND(E541=""),(G541="")),"",E541*G541)</f>
        <v>1.0441274357535338E-4</v>
      </c>
    </row>
    <row r="542" spans="1:8" x14ac:dyDescent="0.2">
      <c r="A542" s="14"/>
      <c r="B542" s="15" t="s">
        <v>521</v>
      </c>
      <c r="C542" s="16">
        <v>25</v>
      </c>
      <c r="D542" s="16">
        <v>3</v>
      </c>
      <c r="E542" s="17">
        <f t="shared" si="59"/>
        <v>3.2628982367297927E-4</v>
      </c>
      <c r="F542" s="17">
        <f t="shared" si="60"/>
        <v>6.1652281134401971E-5</v>
      </c>
      <c r="G542" s="17">
        <f t="shared" ref="G542:G576" si="62">+IF(AND(C542=0,D542=0)," ",IF(C542=0,1,IF(D542=0,-1,(D542-C542)/C542)))</f>
        <v>-0.88</v>
      </c>
      <c r="H542" s="17">
        <f t="shared" si="61"/>
        <v>-2.8713504483222175E-4</v>
      </c>
    </row>
    <row r="543" spans="1:8" x14ac:dyDescent="0.2">
      <c r="A543" s="14"/>
      <c r="B543" s="15" t="s">
        <v>522</v>
      </c>
      <c r="C543" s="16">
        <v>1</v>
      </c>
      <c r="D543" s="16">
        <v>0</v>
      </c>
      <c r="E543" s="17">
        <f t="shared" si="59"/>
        <v>1.3051592946919171E-5</v>
      </c>
      <c r="F543" s="17" t="str">
        <f t="shared" si="60"/>
        <v/>
      </c>
      <c r="G543" s="17">
        <f t="shared" si="62"/>
        <v>-1</v>
      </c>
      <c r="H543" s="17">
        <f t="shared" si="61"/>
        <v>-1.3051592946919171E-5</v>
      </c>
    </row>
    <row r="544" spans="1:8" x14ac:dyDescent="0.2">
      <c r="A544" s="14"/>
      <c r="B544" s="15" t="s">
        <v>523</v>
      </c>
      <c r="C544" s="16">
        <v>2</v>
      </c>
      <c r="D544" s="16">
        <v>2</v>
      </c>
      <c r="E544" s="17">
        <f t="shared" si="59"/>
        <v>2.6103185893838341E-5</v>
      </c>
      <c r="F544" s="17">
        <f t="shared" si="60"/>
        <v>4.1101520756267981E-5</v>
      </c>
      <c r="G544" s="17">
        <f t="shared" si="62"/>
        <v>0</v>
      </c>
      <c r="H544" s="17">
        <f t="shared" si="61"/>
        <v>0</v>
      </c>
    </row>
    <row r="545" spans="1:8" x14ac:dyDescent="0.2">
      <c r="A545" s="14"/>
      <c r="B545" s="15" t="s">
        <v>524</v>
      </c>
      <c r="C545" s="16">
        <v>0</v>
      </c>
      <c r="D545" s="16">
        <v>0</v>
      </c>
      <c r="E545" s="17" t="str">
        <f t="shared" si="59"/>
        <v/>
      </c>
      <c r="F545" s="17" t="str">
        <f t="shared" si="60"/>
        <v/>
      </c>
      <c r="G545" s="17" t="str">
        <f t="shared" si="62"/>
        <v xml:space="preserve"> </v>
      </c>
      <c r="H545" s="17" t="str">
        <f t="shared" si="61"/>
        <v/>
      </c>
    </row>
    <row r="546" spans="1:8" x14ac:dyDescent="0.2">
      <c r="A546" s="14"/>
      <c r="B546" s="15" t="s">
        <v>525</v>
      </c>
      <c r="C546" s="16">
        <v>0</v>
      </c>
      <c r="D546" s="16">
        <v>2</v>
      </c>
      <c r="E546" s="17" t="str">
        <f t="shared" si="59"/>
        <v/>
      </c>
      <c r="F546" s="17">
        <f t="shared" si="60"/>
        <v>4.1101520756267981E-5</v>
      </c>
      <c r="G546" s="17">
        <f t="shared" si="62"/>
        <v>1</v>
      </c>
      <c r="H546" s="17" t="str">
        <f t="shared" si="61"/>
        <v/>
      </c>
    </row>
    <row r="547" spans="1:8" x14ac:dyDescent="0.2">
      <c r="A547" s="14"/>
      <c r="B547" s="15" t="s">
        <v>526</v>
      </c>
      <c r="C547" s="16">
        <v>4</v>
      </c>
      <c r="D547" s="16">
        <v>14</v>
      </c>
      <c r="E547" s="17">
        <f t="shared" si="59"/>
        <v>5.2206371787676683E-5</v>
      </c>
      <c r="F547" s="17">
        <f t="shared" si="60"/>
        <v>2.8771064529387589E-4</v>
      </c>
      <c r="G547" s="17">
        <f t="shared" si="62"/>
        <v>2.5</v>
      </c>
      <c r="H547" s="17">
        <f t="shared" si="61"/>
        <v>1.3051592946919171E-4</v>
      </c>
    </row>
    <row r="548" spans="1:8" ht="25.5" x14ac:dyDescent="0.2">
      <c r="A548" s="14"/>
      <c r="B548" s="15" t="s">
        <v>527</v>
      </c>
      <c r="C548" s="16">
        <v>408</v>
      </c>
      <c r="D548" s="16">
        <v>477</v>
      </c>
      <c r="E548" s="17">
        <f t="shared" si="59"/>
        <v>5.3250499223430224E-3</v>
      </c>
      <c r="F548" s="17">
        <f t="shared" si="60"/>
        <v>9.802712700369913E-3</v>
      </c>
      <c r="G548" s="17">
        <f t="shared" si="62"/>
        <v>0.16911764705882354</v>
      </c>
      <c r="H548" s="17">
        <f t="shared" si="61"/>
        <v>9.0055991333742294E-4</v>
      </c>
    </row>
    <row r="549" spans="1:8" ht="25.5" x14ac:dyDescent="0.2">
      <c r="A549" s="14"/>
      <c r="B549" s="15" t="s">
        <v>528</v>
      </c>
      <c r="C549" s="16">
        <v>22</v>
      </c>
      <c r="D549" s="16">
        <v>9</v>
      </c>
      <c r="E549" s="17">
        <f t="shared" si="59"/>
        <v>2.8713504483222175E-4</v>
      </c>
      <c r="F549" s="17">
        <f t="shared" si="60"/>
        <v>1.8495684340320593E-4</v>
      </c>
      <c r="G549" s="17">
        <f t="shared" si="62"/>
        <v>-0.59090909090909094</v>
      </c>
      <c r="H549" s="17">
        <f t="shared" si="61"/>
        <v>-1.6967070830994923E-4</v>
      </c>
    </row>
    <row r="550" spans="1:8" x14ac:dyDescent="0.2">
      <c r="A550" s="14" t="s">
        <v>95</v>
      </c>
      <c r="B550" s="15" t="s">
        <v>529</v>
      </c>
      <c r="C550" s="16">
        <v>0</v>
      </c>
      <c r="D550" s="16">
        <v>0</v>
      </c>
      <c r="E550" s="17" t="str">
        <f t="shared" si="59"/>
        <v/>
      </c>
      <c r="F550" s="17" t="str">
        <f t="shared" si="60"/>
        <v/>
      </c>
      <c r="G550" s="17" t="str">
        <f t="shared" si="62"/>
        <v xml:space="preserve"> </v>
      </c>
      <c r="H550" s="17" t="str">
        <f t="shared" si="61"/>
        <v/>
      </c>
    </row>
    <row r="551" spans="1:8" x14ac:dyDescent="0.2">
      <c r="A551" s="14"/>
      <c r="B551" s="15" t="s">
        <v>530</v>
      </c>
      <c r="C551" s="16">
        <v>76</v>
      </c>
      <c r="D551" s="16">
        <v>54</v>
      </c>
      <c r="E551" s="17">
        <f t="shared" si="59"/>
        <v>9.9192106396585713E-4</v>
      </c>
      <c r="F551" s="17">
        <f t="shared" si="60"/>
        <v>1.1097410604192356E-3</v>
      </c>
      <c r="G551" s="17">
        <f t="shared" si="62"/>
        <v>-0.28947368421052633</v>
      </c>
      <c r="H551" s="17">
        <f t="shared" si="61"/>
        <v>-2.8713504483222181E-4</v>
      </c>
    </row>
    <row r="552" spans="1:8" ht="25.5" x14ac:dyDescent="0.2">
      <c r="A552" s="14"/>
      <c r="B552" s="15" t="s">
        <v>531</v>
      </c>
      <c r="C552" s="16">
        <v>23</v>
      </c>
      <c r="D552" s="16">
        <v>12</v>
      </c>
      <c r="E552" s="17">
        <f t="shared" si="59"/>
        <v>3.0018663777914094E-4</v>
      </c>
      <c r="F552" s="17">
        <f t="shared" si="60"/>
        <v>2.4660912453760788E-4</v>
      </c>
      <c r="G552" s="17">
        <f t="shared" si="62"/>
        <v>-0.47826086956521741</v>
      </c>
      <c r="H552" s="17">
        <f t="shared" si="61"/>
        <v>-1.435675224161109E-4</v>
      </c>
    </row>
    <row r="553" spans="1:8" x14ac:dyDescent="0.2">
      <c r="A553" s="14"/>
      <c r="B553" s="15" t="s">
        <v>532</v>
      </c>
      <c r="C553" s="16">
        <v>2</v>
      </c>
      <c r="D553" s="16">
        <v>0</v>
      </c>
      <c r="E553" s="17">
        <f t="shared" si="59"/>
        <v>2.6103185893838341E-5</v>
      </c>
      <c r="F553" s="17" t="str">
        <f t="shared" si="60"/>
        <v/>
      </c>
      <c r="G553" s="17">
        <f t="shared" si="62"/>
        <v>-1</v>
      </c>
      <c r="H553" s="17">
        <f t="shared" si="61"/>
        <v>-2.6103185893838341E-5</v>
      </c>
    </row>
    <row r="554" spans="1:8" x14ac:dyDescent="0.2">
      <c r="A554" s="14"/>
      <c r="B554" s="15" t="s">
        <v>533</v>
      </c>
      <c r="C554" s="16">
        <v>665</v>
      </c>
      <c r="D554" s="16">
        <v>343</v>
      </c>
      <c r="E554" s="17">
        <f t="shared" si="59"/>
        <v>8.6793093097012487E-3</v>
      </c>
      <c r="F554" s="17">
        <f t="shared" si="60"/>
        <v>7.0489108096999592E-3</v>
      </c>
      <c r="G554" s="17">
        <f t="shared" si="62"/>
        <v>-0.48421052631578948</v>
      </c>
      <c r="H554" s="17">
        <f t="shared" si="61"/>
        <v>-4.2026129289079728E-3</v>
      </c>
    </row>
    <row r="555" spans="1:8" ht="25.5" x14ac:dyDescent="0.2">
      <c r="A555" s="14"/>
      <c r="B555" s="15" t="s">
        <v>534</v>
      </c>
      <c r="C555" s="16">
        <v>48</v>
      </c>
      <c r="D555" s="16">
        <v>1</v>
      </c>
      <c r="E555" s="17">
        <f t="shared" si="59"/>
        <v>6.2647646145212027E-4</v>
      </c>
      <c r="F555" s="17">
        <f t="shared" si="60"/>
        <v>2.055076037813399E-5</v>
      </c>
      <c r="G555" s="17">
        <f t="shared" si="62"/>
        <v>-0.97916666666666663</v>
      </c>
      <c r="H555" s="17">
        <f t="shared" si="61"/>
        <v>-6.1342486850520103E-4</v>
      </c>
    </row>
    <row r="556" spans="1:8" x14ac:dyDescent="0.2">
      <c r="A556" s="14"/>
      <c r="B556" s="15" t="s">
        <v>535</v>
      </c>
      <c r="C556" s="16">
        <v>140</v>
      </c>
      <c r="D556" s="16">
        <v>25</v>
      </c>
      <c r="E556" s="17">
        <f t="shared" si="59"/>
        <v>1.8272230125686839E-3</v>
      </c>
      <c r="F556" s="17">
        <f t="shared" si="60"/>
        <v>5.1376900945334974E-4</v>
      </c>
      <c r="G556" s="17">
        <f t="shared" si="62"/>
        <v>-0.8214285714285714</v>
      </c>
      <c r="H556" s="17">
        <f t="shared" si="61"/>
        <v>-1.5009331888957045E-3</v>
      </c>
    </row>
    <row r="557" spans="1:8" x14ac:dyDescent="0.2">
      <c r="A557" s="14"/>
      <c r="B557" s="15" t="s">
        <v>536</v>
      </c>
      <c r="C557" s="16">
        <v>0</v>
      </c>
      <c r="D557" s="16">
        <v>0</v>
      </c>
      <c r="E557" s="17" t="str">
        <f t="shared" si="59"/>
        <v/>
      </c>
      <c r="F557" s="17" t="str">
        <f t="shared" si="60"/>
        <v/>
      </c>
      <c r="G557" s="17" t="str">
        <f t="shared" si="62"/>
        <v xml:space="preserve"> </v>
      </c>
      <c r="H557" s="17" t="str">
        <f t="shared" si="61"/>
        <v/>
      </c>
    </row>
    <row r="558" spans="1:8" x14ac:dyDescent="0.2">
      <c r="A558" s="14"/>
      <c r="B558" s="15" t="s">
        <v>537</v>
      </c>
      <c r="C558" s="16">
        <v>0</v>
      </c>
      <c r="D558" s="16">
        <v>0</v>
      </c>
      <c r="E558" s="17" t="str">
        <f t="shared" si="59"/>
        <v/>
      </c>
      <c r="F558" s="17" t="str">
        <f t="shared" si="60"/>
        <v/>
      </c>
      <c r="G558" s="17" t="str">
        <f t="shared" si="62"/>
        <v xml:space="preserve"> </v>
      </c>
      <c r="H558" s="17" t="str">
        <f t="shared" si="61"/>
        <v/>
      </c>
    </row>
    <row r="559" spans="1:8" x14ac:dyDescent="0.2">
      <c r="A559" s="14"/>
      <c r="B559" s="15" t="s">
        <v>538</v>
      </c>
      <c r="C559" s="16">
        <v>808</v>
      </c>
      <c r="D559" s="16">
        <v>623</v>
      </c>
      <c r="E559" s="17">
        <f t="shared" si="59"/>
        <v>1.0545687101110691E-2</v>
      </c>
      <c r="F559" s="17">
        <f t="shared" si="60"/>
        <v>1.2803123715577477E-2</v>
      </c>
      <c r="G559" s="17">
        <f t="shared" si="62"/>
        <v>-0.22896039603960397</v>
      </c>
      <c r="H559" s="17">
        <f t="shared" si="61"/>
        <v>-2.414544695180047E-3</v>
      </c>
    </row>
    <row r="560" spans="1:8" ht="25.5" x14ac:dyDescent="0.2">
      <c r="A560" s="14"/>
      <c r="B560" s="15" t="s">
        <v>539</v>
      </c>
      <c r="C560" s="16">
        <v>724</v>
      </c>
      <c r="D560" s="16">
        <v>305</v>
      </c>
      <c r="E560" s="17">
        <f t="shared" si="59"/>
        <v>9.4493532935694801E-3</v>
      </c>
      <c r="F560" s="17">
        <f t="shared" si="60"/>
        <v>6.2679819153308673E-3</v>
      </c>
      <c r="G560" s="17">
        <f t="shared" si="62"/>
        <v>-0.57872928176795579</v>
      </c>
      <c r="H560" s="17">
        <f t="shared" si="61"/>
        <v>-5.4686174447591326E-3</v>
      </c>
    </row>
    <row r="561" spans="1:8" x14ac:dyDescent="0.2">
      <c r="A561" s="14"/>
      <c r="B561" s="15" t="s">
        <v>540</v>
      </c>
      <c r="C561" s="16">
        <v>897</v>
      </c>
      <c r="D561" s="16">
        <v>763</v>
      </c>
      <c r="E561" s="17">
        <f t="shared" si="59"/>
        <v>1.1707278873386497E-2</v>
      </c>
      <c r="F561" s="17">
        <f t="shared" si="60"/>
        <v>1.5680230168516236E-2</v>
      </c>
      <c r="G561" s="17">
        <f t="shared" si="62"/>
        <v>-0.14938684503901895</v>
      </c>
      <c r="H561" s="17">
        <f t="shared" si="61"/>
        <v>-1.7489134548871689E-3</v>
      </c>
    </row>
    <row r="562" spans="1:8" x14ac:dyDescent="0.2">
      <c r="A562" s="14"/>
      <c r="B562" s="15" t="s">
        <v>541</v>
      </c>
      <c r="C562" s="16">
        <v>55</v>
      </c>
      <c r="D562" s="16">
        <v>30</v>
      </c>
      <c r="E562" s="17">
        <f t="shared" si="59"/>
        <v>7.1783761208055446E-4</v>
      </c>
      <c r="F562" s="17">
        <f t="shared" si="60"/>
        <v>6.1652281134401974E-4</v>
      </c>
      <c r="G562" s="17">
        <f t="shared" si="62"/>
        <v>-0.45454545454545453</v>
      </c>
      <c r="H562" s="17">
        <f t="shared" si="61"/>
        <v>-3.2628982367297927E-4</v>
      </c>
    </row>
    <row r="563" spans="1:8" x14ac:dyDescent="0.2">
      <c r="A563" s="14"/>
      <c r="B563" s="15" t="s">
        <v>542</v>
      </c>
      <c r="C563" s="16">
        <v>35</v>
      </c>
      <c r="D563" s="16">
        <v>26</v>
      </c>
      <c r="E563" s="17">
        <f t="shared" si="59"/>
        <v>4.5680575314217098E-4</v>
      </c>
      <c r="F563" s="17">
        <f t="shared" si="60"/>
        <v>5.3431976983148372E-4</v>
      </c>
      <c r="G563" s="17">
        <f t="shared" si="62"/>
        <v>-0.25714285714285712</v>
      </c>
      <c r="H563" s="17">
        <f t="shared" si="61"/>
        <v>-1.1746433652227253E-4</v>
      </c>
    </row>
    <row r="564" spans="1:8" x14ac:dyDescent="0.2">
      <c r="A564" s="14"/>
      <c r="B564" s="15" t="s">
        <v>543</v>
      </c>
      <c r="C564" s="16">
        <v>1</v>
      </c>
      <c r="D564" s="16">
        <v>4</v>
      </c>
      <c r="E564" s="17">
        <f t="shared" si="59"/>
        <v>1.3051592946919171E-5</v>
      </c>
      <c r="F564" s="17">
        <f t="shared" si="60"/>
        <v>8.2203041512535961E-5</v>
      </c>
      <c r="G564" s="17">
        <f t="shared" si="62"/>
        <v>3</v>
      </c>
      <c r="H564" s="17">
        <f t="shared" si="61"/>
        <v>3.915477884075751E-5</v>
      </c>
    </row>
    <row r="565" spans="1:8" x14ac:dyDescent="0.2">
      <c r="A565" s="14"/>
      <c r="B565" s="15" t="s">
        <v>544</v>
      </c>
      <c r="C565" s="16">
        <v>10</v>
      </c>
      <c r="D565" s="16">
        <v>13</v>
      </c>
      <c r="E565" s="17">
        <f t="shared" si="59"/>
        <v>1.3051592946919171E-4</v>
      </c>
      <c r="F565" s="17">
        <f t="shared" si="60"/>
        <v>2.6715988491574186E-4</v>
      </c>
      <c r="G565" s="17">
        <f t="shared" si="62"/>
        <v>0.3</v>
      </c>
      <c r="H565" s="17">
        <f t="shared" si="61"/>
        <v>3.915477884075751E-5</v>
      </c>
    </row>
    <row r="566" spans="1:8" x14ac:dyDescent="0.2">
      <c r="A566" s="14"/>
      <c r="B566" s="15" t="s">
        <v>545</v>
      </c>
      <c r="C566" s="16">
        <v>155</v>
      </c>
      <c r="D566" s="16">
        <v>138</v>
      </c>
      <c r="E566" s="17">
        <f t="shared" si="59"/>
        <v>2.0229969067724718E-3</v>
      </c>
      <c r="F566" s="17">
        <f t="shared" si="60"/>
        <v>2.836004932182491E-3</v>
      </c>
      <c r="G566" s="17">
        <f t="shared" si="62"/>
        <v>-0.10967741935483871</v>
      </c>
      <c r="H566" s="17">
        <f t="shared" si="61"/>
        <v>-2.2187708009762595E-4</v>
      </c>
    </row>
    <row r="567" spans="1:8" x14ac:dyDescent="0.2">
      <c r="A567" s="14"/>
      <c r="B567" s="15" t="s">
        <v>546</v>
      </c>
      <c r="C567" s="16">
        <v>160</v>
      </c>
      <c r="D567" s="16">
        <v>101</v>
      </c>
      <c r="E567" s="17">
        <f t="shared" si="59"/>
        <v>2.0882548715070674E-3</v>
      </c>
      <c r="F567" s="17">
        <f t="shared" si="60"/>
        <v>2.075626798191533E-3</v>
      </c>
      <c r="G567" s="17">
        <f t="shared" si="62"/>
        <v>-0.36875000000000002</v>
      </c>
      <c r="H567" s="17">
        <f t="shared" si="61"/>
        <v>-7.7004398386823112E-4</v>
      </c>
    </row>
    <row r="568" spans="1:8" x14ac:dyDescent="0.2">
      <c r="A568" s="14"/>
      <c r="B568" s="15" t="s">
        <v>547</v>
      </c>
      <c r="C568" s="16">
        <v>399</v>
      </c>
      <c r="D568" s="16">
        <v>231</v>
      </c>
      <c r="E568" s="17">
        <f t="shared" si="59"/>
        <v>5.2075855858207494E-3</v>
      </c>
      <c r="F568" s="17">
        <f t="shared" si="60"/>
        <v>4.7472256473489521E-3</v>
      </c>
      <c r="G568" s="17">
        <f t="shared" si="62"/>
        <v>-0.42105263157894735</v>
      </c>
      <c r="H568" s="17">
        <f t="shared" si="61"/>
        <v>-2.1926676150824205E-3</v>
      </c>
    </row>
    <row r="569" spans="1:8" x14ac:dyDescent="0.2">
      <c r="A569" s="14"/>
      <c r="B569" s="15" t="s">
        <v>548</v>
      </c>
      <c r="C569" s="16">
        <v>72</v>
      </c>
      <c r="D569" s="16">
        <v>47</v>
      </c>
      <c r="E569" s="17">
        <f t="shared" si="59"/>
        <v>9.3971469217818035E-4</v>
      </c>
      <c r="F569" s="17">
        <f t="shared" si="60"/>
        <v>9.6588573777229756E-4</v>
      </c>
      <c r="G569" s="17">
        <f t="shared" si="62"/>
        <v>-0.34722222222222221</v>
      </c>
      <c r="H569" s="17">
        <f t="shared" si="61"/>
        <v>-3.2628982367297927E-4</v>
      </c>
    </row>
    <row r="570" spans="1:8" x14ac:dyDescent="0.2">
      <c r="A570" s="14"/>
      <c r="B570" s="15" t="s">
        <v>549</v>
      </c>
      <c r="C570" s="16">
        <v>145</v>
      </c>
      <c r="D570" s="16">
        <v>91</v>
      </c>
      <c r="E570" s="17">
        <f t="shared" si="59"/>
        <v>1.89248097730328E-3</v>
      </c>
      <c r="F570" s="17">
        <f t="shared" si="60"/>
        <v>1.8701191944101932E-3</v>
      </c>
      <c r="G570" s="17">
        <f t="shared" si="62"/>
        <v>-0.3724137931034483</v>
      </c>
      <c r="H570" s="17">
        <f t="shared" si="61"/>
        <v>-7.0478601913363532E-4</v>
      </c>
    </row>
    <row r="571" spans="1:8" ht="25.5" x14ac:dyDescent="0.2">
      <c r="A571" s="14"/>
      <c r="B571" s="15" t="s">
        <v>550</v>
      </c>
      <c r="C571" s="16">
        <v>4</v>
      </c>
      <c r="D571" s="16">
        <v>1</v>
      </c>
      <c r="E571" s="17">
        <f t="shared" si="59"/>
        <v>5.2206371787676683E-5</v>
      </c>
      <c r="F571" s="17">
        <f t="shared" si="60"/>
        <v>2.055076037813399E-5</v>
      </c>
      <c r="G571" s="17">
        <f t="shared" si="62"/>
        <v>-0.75</v>
      </c>
      <c r="H571" s="17">
        <f t="shared" si="61"/>
        <v>-3.915477884075751E-5</v>
      </c>
    </row>
    <row r="572" spans="1:8" x14ac:dyDescent="0.2">
      <c r="A572" s="14"/>
      <c r="B572" s="15" t="s">
        <v>551</v>
      </c>
      <c r="C572" s="16">
        <v>20</v>
      </c>
      <c r="D572" s="16">
        <v>8</v>
      </c>
      <c r="E572" s="17">
        <f t="shared" si="59"/>
        <v>2.6103185893838342E-4</v>
      </c>
      <c r="F572" s="17">
        <f t="shared" si="60"/>
        <v>1.6440608302507192E-4</v>
      </c>
      <c r="G572" s="17">
        <f t="shared" si="62"/>
        <v>-0.6</v>
      </c>
      <c r="H572" s="17">
        <f t="shared" si="61"/>
        <v>-1.5661911536303004E-4</v>
      </c>
    </row>
    <row r="573" spans="1:8" x14ac:dyDescent="0.2">
      <c r="A573" s="14"/>
      <c r="B573" s="15" t="s">
        <v>552</v>
      </c>
      <c r="C573" s="16">
        <v>0</v>
      </c>
      <c r="D573" s="16">
        <v>0</v>
      </c>
      <c r="E573" s="17" t="str">
        <f t="shared" si="59"/>
        <v/>
      </c>
      <c r="F573" s="17" t="str">
        <f t="shared" si="60"/>
        <v/>
      </c>
      <c r="G573" s="17" t="str">
        <f t="shared" si="62"/>
        <v xml:space="preserve"> </v>
      </c>
      <c r="H573" s="17" t="str">
        <f t="shared" si="61"/>
        <v/>
      </c>
    </row>
    <row r="574" spans="1:8" x14ac:dyDescent="0.2">
      <c r="A574" s="14"/>
      <c r="B574" s="15" t="s">
        <v>553</v>
      </c>
      <c r="C574" s="16">
        <v>15</v>
      </c>
      <c r="D574" s="16">
        <v>3</v>
      </c>
      <c r="E574" s="17">
        <f t="shared" si="59"/>
        <v>1.9577389420378756E-4</v>
      </c>
      <c r="F574" s="17">
        <f t="shared" si="60"/>
        <v>6.1652281134401971E-5</v>
      </c>
      <c r="G574" s="17">
        <f t="shared" si="62"/>
        <v>-0.8</v>
      </c>
      <c r="H574" s="17">
        <f t="shared" si="61"/>
        <v>-1.5661911536303007E-4</v>
      </c>
    </row>
    <row r="575" spans="1:8" ht="25.5" x14ac:dyDescent="0.2">
      <c r="A575" s="14"/>
      <c r="B575" s="15" t="s">
        <v>554</v>
      </c>
      <c r="C575" s="16">
        <v>1</v>
      </c>
      <c r="D575" s="16">
        <v>2</v>
      </c>
      <c r="E575" s="17">
        <f t="shared" si="59"/>
        <v>1.3051592946919171E-5</v>
      </c>
      <c r="F575" s="17">
        <f t="shared" si="60"/>
        <v>4.1101520756267981E-5</v>
      </c>
      <c r="G575" s="17">
        <f t="shared" si="62"/>
        <v>1</v>
      </c>
      <c r="H575" s="17">
        <f t="shared" si="61"/>
        <v>1.3051592946919171E-5</v>
      </c>
    </row>
    <row r="576" spans="1:8" ht="25.5" x14ac:dyDescent="0.2">
      <c r="A576" s="14"/>
      <c r="B576" s="15" t="s">
        <v>555</v>
      </c>
      <c r="C576" s="16">
        <v>0</v>
      </c>
      <c r="D576" s="16">
        <v>3</v>
      </c>
      <c r="E576" s="17" t="str">
        <f t="shared" si="59"/>
        <v/>
      </c>
      <c r="F576" s="17">
        <f t="shared" si="60"/>
        <v>6.1652281134401971E-5</v>
      </c>
      <c r="G576" s="17">
        <f t="shared" si="62"/>
        <v>1</v>
      </c>
      <c r="H576" s="17" t="str">
        <f t="shared" si="61"/>
        <v/>
      </c>
    </row>
    <row r="577" spans="1:8" x14ac:dyDescent="0.2">
      <c r="A577" s="11"/>
    </row>
    <row r="578" spans="1:8" x14ac:dyDescent="0.2">
      <c r="A578" s="11"/>
    </row>
    <row r="579" spans="1:8" x14ac:dyDescent="0.2">
      <c r="A579" s="11"/>
    </row>
    <row r="580" spans="1:8" ht="29.25" customHeight="1" x14ac:dyDescent="0.2">
      <c r="A580" s="14"/>
      <c r="B580" s="35" t="s">
        <v>3</v>
      </c>
      <c r="C580" s="35" t="s">
        <v>14</v>
      </c>
      <c r="D580" s="37"/>
      <c r="E580" s="35" t="s">
        <v>5</v>
      </c>
      <c r="F580" s="37"/>
      <c r="G580" s="35" t="s">
        <v>15</v>
      </c>
      <c r="H580" s="35" t="s">
        <v>7</v>
      </c>
    </row>
    <row r="581" spans="1:8" x14ac:dyDescent="0.2">
      <c r="A581" s="14"/>
      <c r="B581" s="36"/>
      <c r="C581" s="18">
        <v>2019</v>
      </c>
      <c r="D581" s="18">
        <v>2020</v>
      </c>
      <c r="E581" s="18">
        <v>2019</v>
      </c>
      <c r="F581" s="18">
        <v>2020</v>
      </c>
      <c r="G581" s="36"/>
      <c r="H581" s="36"/>
    </row>
    <row r="582" spans="1:8" x14ac:dyDescent="0.2">
      <c r="A582" s="14"/>
      <c r="B582" s="19" t="s">
        <v>12</v>
      </c>
      <c r="C582" s="20">
        <f>SUM(C583:C609)</f>
        <v>27457</v>
      </c>
      <c r="D582" s="20">
        <f>SUM(D583:D609)</f>
        <v>17060</v>
      </c>
      <c r="E582" s="21">
        <f t="shared" ref="E582:E609" si="63">+IF(C582=0,"",C582/C$582)</f>
        <v>1</v>
      </c>
      <c r="F582" s="21">
        <f t="shared" ref="F582:F609" si="64">+IF(D582=0,"",D582/D$582)</f>
        <v>1</v>
      </c>
      <c r="G582" s="21">
        <f>+IF(AND(C582=0,D582=0),"",IF(C582=0,1,IF(D582=0,-1,(D582-C582)/C582)))</f>
        <v>-0.378664821357031</v>
      </c>
      <c r="H582" s="21">
        <f t="shared" ref="H582:H609" si="65">+IF(OR(AND(E582=""),(G582="")),"",E582*G582)</f>
        <v>-0.378664821357031</v>
      </c>
    </row>
    <row r="583" spans="1:8" x14ac:dyDescent="0.2">
      <c r="A583" s="14"/>
      <c r="B583" s="15" t="s">
        <v>556</v>
      </c>
      <c r="C583" s="16">
        <v>97</v>
      </c>
      <c r="D583" s="16">
        <v>27</v>
      </c>
      <c r="E583" s="17">
        <f t="shared" si="63"/>
        <v>3.5327967367155917E-3</v>
      </c>
      <c r="F583" s="17">
        <f t="shared" si="64"/>
        <v>1.5826494724501758E-3</v>
      </c>
      <c r="G583" s="17">
        <f t="shared" ref="G583:G609" si="66">+IF(AND(C583=0,D583=0)," ",IF(C583=0,1,IF(D583=0,-1,(D583-C583)/C583)))</f>
        <v>-0.72164948453608246</v>
      </c>
      <c r="H583" s="17">
        <f t="shared" si="65"/>
        <v>-2.549440944021561E-3</v>
      </c>
    </row>
    <row r="584" spans="1:8" x14ac:dyDescent="0.2">
      <c r="A584" s="14"/>
      <c r="B584" s="15" t="s">
        <v>557</v>
      </c>
      <c r="C584" s="16">
        <v>242</v>
      </c>
      <c r="D584" s="16">
        <v>383</v>
      </c>
      <c r="E584" s="17">
        <f t="shared" si="63"/>
        <v>8.8137815493316823E-3</v>
      </c>
      <c r="F584" s="17">
        <f t="shared" si="64"/>
        <v>2.2450175849941384E-2</v>
      </c>
      <c r="G584" s="17">
        <f t="shared" si="66"/>
        <v>0.5826446280991735</v>
      </c>
      <c r="H584" s="17">
        <f t="shared" si="65"/>
        <v>5.1353024729577151E-3</v>
      </c>
    </row>
    <row r="585" spans="1:8" ht="25.5" x14ac:dyDescent="0.2">
      <c r="A585" s="14"/>
      <c r="B585" s="15" t="s">
        <v>558</v>
      </c>
      <c r="C585" s="16">
        <v>2501</v>
      </c>
      <c r="D585" s="16">
        <v>651</v>
      </c>
      <c r="E585" s="17">
        <f t="shared" si="63"/>
        <v>9.108788287139892E-2</v>
      </c>
      <c r="F585" s="17">
        <f t="shared" si="64"/>
        <v>3.8159437280187572E-2</v>
      </c>
      <c r="G585" s="17">
        <f t="shared" si="66"/>
        <v>-0.73970411835265892</v>
      </c>
      <c r="H585" s="17">
        <f t="shared" si="65"/>
        <v>-6.7378082091998401E-2</v>
      </c>
    </row>
    <row r="586" spans="1:8" x14ac:dyDescent="0.2">
      <c r="A586" s="14"/>
      <c r="B586" s="15" t="s">
        <v>559</v>
      </c>
      <c r="C586" s="16">
        <v>3060</v>
      </c>
      <c r="D586" s="16">
        <v>1954</v>
      </c>
      <c r="E586" s="17">
        <f t="shared" si="63"/>
        <v>0.11144698983865681</v>
      </c>
      <c r="F586" s="17">
        <f t="shared" si="64"/>
        <v>0.11453692848769051</v>
      </c>
      <c r="G586" s="17">
        <f t="shared" si="66"/>
        <v>-0.36143790849673202</v>
      </c>
      <c r="H586" s="17">
        <f t="shared" si="65"/>
        <v>-4.0281166915540664E-2</v>
      </c>
    </row>
    <row r="587" spans="1:8" x14ac:dyDescent="0.2">
      <c r="A587" s="14"/>
      <c r="B587" s="15" t="s">
        <v>560</v>
      </c>
      <c r="C587" s="16">
        <v>198</v>
      </c>
      <c r="D587" s="16">
        <v>59</v>
      </c>
      <c r="E587" s="17">
        <f t="shared" si="63"/>
        <v>7.211275813089558E-3</v>
      </c>
      <c r="F587" s="17">
        <f t="shared" si="64"/>
        <v>3.4583821805392731E-3</v>
      </c>
      <c r="G587" s="17">
        <f t="shared" si="66"/>
        <v>-0.70202020202020199</v>
      </c>
      <c r="H587" s="17">
        <f t="shared" si="65"/>
        <v>-5.0624613031285282E-3</v>
      </c>
    </row>
    <row r="588" spans="1:8" x14ac:dyDescent="0.2">
      <c r="A588" s="14"/>
      <c r="B588" s="15" t="s">
        <v>561</v>
      </c>
      <c r="C588" s="16">
        <v>60</v>
      </c>
      <c r="D588" s="16">
        <v>2</v>
      </c>
      <c r="E588" s="17">
        <f t="shared" si="63"/>
        <v>2.1852350948756236E-3</v>
      </c>
      <c r="F588" s="17">
        <f t="shared" si="64"/>
        <v>1.1723329425556858E-4</v>
      </c>
      <c r="G588" s="17">
        <f t="shared" si="66"/>
        <v>-0.96666666666666667</v>
      </c>
      <c r="H588" s="17">
        <f t="shared" si="65"/>
        <v>-2.1123939250464363E-3</v>
      </c>
    </row>
    <row r="589" spans="1:8" x14ac:dyDescent="0.2">
      <c r="A589" s="14"/>
      <c r="B589" s="15" t="s">
        <v>562</v>
      </c>
      <c r="C589" s="16">
        <v>57</v>
      </c>
      <c r="D589" s="16">
        <v>36</v>
      </c>
      <c r="E589" s="17">
        <f t="shared" si="63"/>
        <v>2.0759733401318425E-3</v>
      </c>
      <c r="F589" s="17">
        <f t="shared" si="64"/>
        <v>2.1101992966002345E-3</v>
      </c>
      <c r="G589" s="17">
        <f t="shared" si="66"/>
        <v>-0.36842105263157893</v>
      </c>
      <c r="H589" s="17">
        <f t="shared" si="65"/>
        <v>-7.6483228320646827E-4</v>
      </c>
    </row>
    <row r="590" spans="1:8" x14ac:dyDescent="0.2">
      <c r="A590" s="14"/>
      <c r="B590" s="15" t="s">
        <v>563</v>
      </c>
      <c r="C590" s="16">
        <v>96</v>
      </c>
      <c r="D590" s="16">
        <v>48</v>
      </c>
      <c r="E590" s="17">
        <f t="shared" si="63"/>
        <v>3.4963761518009978E-3</v>
      </c>
      <c r="F590" s="17">
        <f t="shared" si="64"/>
        <v>2.8135990621336458E-3</v>
      </c>
      <c r="G590" s="17">
        <f t="shared" si="66"/>
        <v>-0.5</v>
      </c>
      <c r="H590" s="17">
        <f t="shared" si="65"/>
        <v>-1.7481880759004989E-3</v>
      </c>
    </row>
    <row r="591" spans="1:8" x14ac:dyDescent="0.2">
      <c r="A591" s="14"/>
      <c r="B591" s="15" t="s">
        <v>564</v>
      </c>
      <c r="C591" s="16">
        <v>16</v>
      </c>
      <c r="D591" s="16">
        <v>7</v>
      </c>
      <c r="E591" s="17">
        <f t="shared" si="63"/>
        <v>5.8272935863349967E-4</v>
      </c>
      <c r="F591" s="17">
        <f t="shared" si="64"/>
        <v>4.1031652989449003E-4</v>
      </c>
      <c r="G591" s="17">
        <f t="shared" si="66"/>
        <v>-0.5625</v>
      </c>
      <c r="H591" s="17">
        <f t="shared" si="65"/>
        <v>-3.2778526423134354E-4</v>
      </c>
    </row>
    <row r="592" spans="1:8" ht="25.5" x14ac:dyDescent="0.2">
      <c r="A592" s="14"/>
      <c r="B592" s="15" t="s">
        <v>565</v>
      </c>
      <c r="C592" s="16">
        <v>200</v>
      </c>
      <c r="D592" s="16">
        <v>295</v>
      </c>
      <c r="E592" s="17">
        <f t="shared" si="63"/>
        <v>7.2841169829187457E-3</v>
      </c>
      <c r="F592" s="17">
        <f t="shared" si="64"/>
        <v>1.7291910902696366E-2</v>
      </c>
      <c r="G592" s="17">
        <f t="shared" si="66"/>
        <v>0.47499999999999998</v>
      </c>
      <c r="H592" s="17">
        <f t="shared" si="65"/>
        <v>3.4599555668864039E-3</v>
      </c>
    </row>
    <row r="593" spans="1:8" x14ac:dyDescent="0.2">
      <c r="A593" s="14"/>
      <c r="B593" s="15" t="s">
        <v>566</v>
      </c>
      <c r="C593" s="16">
        <v>199</v>
      </c>
      <c r="D593" s="16">
        <v>45</v>
      </c>
      <c r="E593" s="17">
        <f t="shared" si="63"/>
        <v>7.2476963980041519E-3</v>
      </c>
      <c r="F593" s="17">
        <f t="shared" si="64"/>
        <v>2.637749120750293E-3</v>
      </c>
      <c r="G593" s="17">
        <f t="shared" si="66"/>
        <v>-0.77386934673366836</v>
      </c>
      <c r="H593" s="17">
        <f t="shared" si="65"/>
        <v>-5.6087700768474346E-3</v>
      </c>
    </row>
    <row r="594" spans="1:8" x14ac:dyDescent="0.2">
      <c r="A594" s="14"/>
      <c r="B594" s="15" t="s">
        <v>567</v>
      </c>
      <c r="C594" s="16">
        <v>1</v>
      </c>
      <c r="D594" s="16">
        <v>1</v>
      </c>
      <c r="E594" s="17">
        <f t="shared" si="63"/>
        <v>3.6420584914593729E-5</v>
      </c>
      <c r="F594" s="17">
        <f t="shared" si="64"/>
        <v>5.8616647127784291E-5</v>
      </c>
      <c r="G594" s="17">
        <f t="shared" si="66"/>
        <v>0</v>
      </c>
      <c r="H594" s="17">
        <f t="shared" si="65"/>
        <v>0</v>
      </c>
    </row>
    <row r="595" spans="1:8" x14ac:dyDescent="0.2">
      <c r="A595" s="14" t="s">
        <v>95</v>
      </c>
      <c r="B595" s="15" t="s">
        <v>568</v>
      </c>
      <c r="C595" s="16">
        <v>0</v>
      </c>
      <c r="D595" s="16">
        <v>22</v>
      </c>
      <c r="E595" s="17" t="str">
        <f t="shared" si="63"/>
        <v/>
      </c>
      <c r="F595" s="17">
        <f t="shared" si="64"/>
        <v>1.2895662368112544E-3</v>
      </c>
      <c r="G595" s="17">
        <f t="shared" si="66"/>
        <v>1</v>
      </c>
      <c r="H595" s="17" t="str">
        <f t="shared" si="65"/>
        <v/>
      </c>
    </row>
    <row r="596" spans="1:8" x14ac:dyDescent="0.2">
      <c r="A596" s="14"/>
      <c r="B596" s="15" t="s">
        <v>569</v>
      </c>
      <c r="C596" s="16">
        <v>115</v>
      </c>
      <c r="D596" s="16">
        <v>4</v>
      </c>
      <c r="E596" s="17">
        <f t="shared" si="63"/>
        <v>4.1883672651782788E-3</v>
      </c>
      <c r="F596" s="17">
        <f t="shared" si="64"/>
        <v>2.3446658851113716E-4</v>
      </c>
      <c r="G596" s="17">
        <f t="shared" si="66"/>
        <v>-0.9652173913043478</v>
      </c>
      <c r="H596" s="17">
        <f t="shared" si="65"/>
        <v>-4.0426849255199042E-3</v>
      </c>
    </row>
    <row r="597" spans="1:8" ht="25.5" x14ac:dyDescent="0.2">
      <c r="A597" s="14"/>
      <c r="B597" s="15" t="s">
        <v>570</v>
      </c>
      <c r="C597" s="16">
        <v>1086</v>
      </c>
      <c r="D597" s="16">
        <v>667</v>
      </c>
      <c r="E597" s="17">
        <f t="shared" si="63"/>
        <v>3.955275521724879E-2</v>
      </c>
      <c r="F597" s="17">
        <f t="shared" si="64"/>
        <v>3.9097303634232125E-2</v>
      </c>
      <c r="G597" s="17">
        <f t="shared" si="66"/>
        <v>-0.38581952117863721</v>
      </c>
      <c r="H597" s="17">
        <f t="shared" si="65"/>
        <v>-1.5260225079214772E-2</v>
      </c>
    </row>
    <row r="598" spans="1:8" x14ac:dyDescent="0.2">
      <c r="A598" s="14"/>
      <c r="B598" s="15" t="s">
        <v>571</v>
      </c>
      <c r="C598" s="16">
        <v>325</v>
      </c>
      <c r="D598" s="16">
        <v>597</v>
      </c>
      <c r="E598" s="17">
        <f t="shared" si="63"/>
        <v>1.1836690097242962E-2</v>
      </c>
      <c r="F598" s="17">
        <f t="shared" si="64"/>
        <v>3.4994138335287223E-2</v>
      </c>
      <c r="G598" s="17">
        <f t="shared" si="66"/>
        <v>0.83692307692307688</v>
      </c>
      <c r="H598" s="17">
        <f t="shared" si="65"/>
        <v>9.906399096769495E-3</v>
      </c>
    </row>
    <row r="599" spans="1:8" x14ac:dyDescent="0.2">
      <c r="A599" s="14"/>
      <c r="B599" s="15" t="s">
        <v>572</v>
      </c>
      <c r="C599" s="16">
        <v>238</v>
      </c>
      <c r="D599" s="16">
        <v>124</v>
      </c>
      <c r="E599" s="17">
        <f t="shared" si="63"/>
        <v>8.6680992096733068E-3</v>
      </c>
      <c r="F599" s="17">
        <f t="shared" si="64"/>
        <v>7.2684642438452518E-3</v>
      </c>
      <c r="G599" s="17">
        <f t="shared" si="66"/>
        <v>-0.47899159663865548</v>
      </c>
      <c r="H599" s="17">
        <f t="shared" si="65"/>
        <v>-4.1519466802636849E-3</v>
      </c>
    </row>
    <row r="600" spans="1:8" x14ac:dyDescent="0.2">
      <c r="A600" s="14"/>
      <c r="B600" s="15" t="s">
        <v>573</v>
      </c>
      <c r="C600" s="16">
        <v>6012</v>
      </c>
      <c r="D600" s="16">
        <v>3026</v>
      </c>
      <c r="E600" s="17">
        <f t="shared" si="63"/>
        <v>0.21896055650653751</v>
      </c>
      <c r="F600" s="17">
        <f t="shared" si="64"/>
        <v>0.17737397420867526</v>
      </c>
      <c r="G600" s="17">
        <f t="shared" si="66"/>
        <v>-0.49667332002661346</v>
      </c>
      <c r="H600" s="17">
        <f t="shared" si="65"/>
        <v>-0.10875186655497689</v>
      </c>
    </row>
    <row r="601" spans="1:8" x14ac:dyDescent="0.2">
      <c r="A601" s="14"/>
      <c r="B601" s="15" t="s">
        <v>574</v>
      </c>
      <c r="C601" s="16">
        <v>1984</v>
      </c>
      <c r="D601" s="16">
        <v>1290</v>
      </c>
      <c r="E601" s="17">
        <f t="shared" si="63"/>
        <v>7.2258440470553964E-2</v>
      </c>
      <c r="F601" s="17">
        <f t="shared" si="64"/>
        <v>7.5615474794841736E-2</v>
      </c>
      <c r="G601" s="17">
        <f t="shared" si="66"/>
        <v>-0.34979838709677419</v>
      </c>
      <c r="H601" s="17">
        <f t="shared" si="65"/>
        <v>-2.5275885930728048E-2</v>
      </c>
    </row>
    <row r="602" spans="1:8" x14ac:dyDescent="0.2">
      <c r="A602" s="14"/>
      <c r="B602" s="15" t="s">
        <v>575</v>
      </c>
      <c r="C602" s="16">
        <v>208</v>
      </c>
      <c r="D602" s="16">
        <v>35</v>
      </c>
      <c r="E602" s="17">
        <f t="shared" si="63"/>
        <v>7.5754816622354958E-3</v>
      </c>
      <c r="F602" s="17">
        <f t="shared" si="64"/>
        <v>2.0515826494724504E-3</v>
      </c>
      <c r="G602" s="17">
        <f t="shared" si="66"/>
        <v>-0.83173076923076927</v>
      </c>
      <c r="H602" s="17">
        <f t="shared" si="65"/>
        <v>-6.3007611902247155E-3</v>
      </c>
    </row>
    <row r="603" spans="1:8" x14ac:dyDescent="0.2">
      <c r="A603" s="14"/>
      <c r="B603" s="15" t="s">
        <v>576</v>
      </c>
      <c r="C603" s="16">
        <v>68</v>
      </c>
      <c r="D603" s="16">
        <v>229</v>
      </c>
      <c r="E603" s="17">
        <f t="shared" si="63"/>
        <v>2.4765997741923737E-3</v>
      </c>
      <c r="F603" s="17">
        <f t="shared" si="64"/>
        <v>1.3423212192262602E-2</v>
      </c>
      <c r="G603" s="17">
        <f t="shared" si="66"/>
        <v>2.3676470588235294</v>
      </c>
      <c r="H603" s="17">
        <f t="shared" si="65"/>
        <v>5.8637141712495908E-3</v>
      </c>
    </row>
    <row r="604" spans="1:8" ht="25.5" x14ac:dyDescent="0.2">
      <c r="A604" s="14"/>
      <c r="B604" s="15" t="s">
        <v>577</v>
      </c>
      <c r="C604" s="16">
        <v>3</v>
      </c>
      <c r="D604" s="16">
        <v>1</v>
      </c>
      <c r="E604" s="17">
        <f t="shared" si="63"/>
        <v>1.0926175474378118E-4</v>
      </c>
      <c r="F604" s="17">
        <f t="shared" si="64"/>
        <v>5.8616647127784291E-5</v>
      </c>
      <c r="G604" s="17">
        <f t="shared" si="66"/>
        <v>-0.66666666666666663</v>
      </c>
      <c r="H604" s="17">
        <f t="shared" si="65"/>
        <v>-7.2841169829187445E-5</v>
      </c>
    </row>
    <row r="605" spans="1:8" x14ac:dyDescent="0.2">
      <c r="A605" s="14"/>
      <c r="B605" s="15" t="s">
        <v>578</v>
      </c>
      <c r="C605" s="16">
        <v>233</v>
      </c>
      <c r="D605" s="16">
        <v>197</v>
      </c>
      <c r="E605" s="17">
        <f t="shared" si="63"/>
        <v>8.4859962851003383E-3</v>
      </c>
      <c r="F605" s="17">
        <f t="shared" si="64"/>
        <v>1.1547479484173504E-2</v>
      </c>
      <c r="G605" s="17">
        <f t="shared" si="66"/>
        <v>-0.15450643776824036</v>
      </c>
      <c r="H605" s="17">
        <f t="shared" si="65"/>
        <v>-1.3111410569253742E-3</v>
      </c>
    </row>
    <row r="606" spans="1:8" x14ac:dyDescent="0.2">
      <c r="A606" s="14"/>
      <c r="B606" s="15" t="s">
        <v>579</v>
      </c>
      <c r="C606" s="16">
        <v>99</v>
      </c>
      <c r="D606" s="16">
        <v>1</v>
      </c>
      <c r="E606" s="17">
        <f t="shared" si="63"/>
        <v>3.605637906544779E-3</v>
      </c>
      <c r="F606" s="17">
        <f t="shared" si="64"/>
        <v>5.8616647127784291E-5</v>
      </c>
      <c r="G606" s="17">
        <f t="shared" si="66"/>
        <v>-0.98989898989898994</v>
      </c>
      <c r="H606" s="17">
        <f t="shared" si="65"/>
        <v>-3.5692173216301856E-3</v>
      </c>
    </row>
    <row r="607" spans="1:8" ht="25.5" x14ac:dyDescent="0.2">
      <c r="A607" s="14"/>
      <c r="B607" s="15" t="s">
        <v>580</v>
      </c>
      <c r="C607" s="16">
        <v>2</v>
      </c>
      <c r="D607" s="16">
        <v>11</v>
      </c>
      <c r="E607" s="17">
        <f t="shared" si="63"/>
        <v>7.2841169829187459E-5</v>
      </c>
      <c r="F607" s="17">
        <f t="shared" si="64"/>
        <v>6.4478311840562722E-4</v>
      </c>
      <c r="G607" s="17">
        <f t="shared" si="66"/>
        <v>4.5</v>
      </c>
      <c r="H607" s="17">
        <f t="shared" si="65"/>
        <v>3.2778526423134354E-4</v>
      </c>
    </row>
    <row r="608" spans="1:8" ht="25.5" x14ac:dyDescent="0.2">
      <c r="A608" s="14"/>
      <c r="B608" s="15" t="s">
        <v>581</v>
      </c>
      <c r="C608" s="16">
        <v>1296</v>
      </c>
      <c r="D608" s="16">
        <v>119</v>
      </c>
      <c r="E608" s="17">
        <f t="shared" si="63"/>
        <v>4.720107804931347E-2</v>
      </c>
      <c r="F608" s="17">
        <f t="shared" si="64"/>
        <v>6.9753810082063307E-3</v>
      </c>
      <c r="G608" s="17">
        <f t="shared" si="66"/>
        <v>-0.90817901234567899</v>
      </c>
      <c r="H608" s="17">
        <f t="shared" si="65"/>
        <v>-4.2867028444476818E-2</v>
      </c>
    </row>
    <row r="609" spans="1:8" ht="25.5" x14ac:dyDescent="0.2">
      <c r="A609" s="14"/>
      <c r="B609" s="15" t="s">
        <v>582</v>
      </c>
      <c r="C609" s="16">
        <v>9061</v>
      </c>
      <c r="D609" s="16">
        <v>7229</v>
      </c>
      <c r="E609" s="17">
        <f t="shared" si="63"/>
        <v>0.33000691991113379</v>
      </c>
      <c r="F609" s="17">
        <f t="shared" si="64"/>
        <v>0.42373974208675264</v>
      </c>
      <c r="G609" s="17">
        <f t="shared" si="66"/>
        <v>-0.20218518927270721</v>
      </c>
      <c r="H609" s="17">
        <f t="shared" si="65"/>
        <v>-6.6722511563535716E-2</v>
      </c>
    </row>
    <row r="610" spans="1:8" x14ac:dyDescent="0.2">
      <c r="A610" s="11"/>
      <c r="B610" t="s">
        <v>13</v>
      </c>
    </row>
  </sheetData>
  <mergeCells count="33">
    <mergeCell ref="B580:B581"/>
    <mergeCell ref="C580:D580"/>
    <mergeCell ref="E580:F580"/>
    <mergeCell ref="G580:G581"/>
    <mergeCell ref="H580:H581"/>
    <mergeCell ref="B347:B348"/>
    <mergeCell ref="C347:D347"/>
    <mergeCell ref="E347:F347"/>
    <mergeCell ref="G347:G348"/>
    <mergeCell ref="H347:H348"/>
    <mergeCell ref="B171:B172"/>
    <mergeCell ref="C171:D171"/>
    <mergeCell ref="E171:F171"/>
    <mergeCell ref="G171:G172"/>
    <mergeCell ref="H171:H172"/>
    <mergeCell ref="B73:B74"/>
    <mergeCell ref="C73:D73"/>
    <mergeCell ref="E73:F73"/>
    <mergeCell ref="G73:G74"/>
    <mergeCell ref="H73:H74"/>
    <mergeCell ref="B17:B18"/>
    <mergeCell ref="C17:D17"/>
    <mergeCell ref="E17:F17"/>
    <mergeCell ref="G17:G18"/>
    <mergeCell ref="H17:H18"/>
    <mergeCell ref="B6:B7"/>
    <mergeCell ref="E6:F6"/>
    <mergeCell ref="E1:H2"/>
    <mergeCell ref="E3:H3"/>
    <mergeCell ref="E4:H5"/>
    <mergeCell ref="C6:D6"/>
    <mergeCell ref="G6:G7"/>
    <mergeCell ref="H6:H7"/>
  </mergeCells>
  <conditionalFormatting sqref="A1:A1048576">
    <cfRule type="cellIs" dxfId="33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H610"/>
  <sheetViews>
    <sheetView showGridLines="0" workbookViewId="0">
      <selection activeCell="E6" sqref="E6:F6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26" t="s">
        <v>0</v>
      </c>
      <c r="F1" s="27"/>
      <c r="G1" s="27"/>
      <c r="H1" s="27"/>
    </row>
    <row r="2" spans="1:8" ht="30.75" customHeight="1" thickBot="1" x14ac:dyDescent="0.3">
      <c r="B2" s="2"/>
      <c r="C2" s="3"/>
      <c r="D2" s="2"/>
      <c r="E2" s="28"/>
      <c r="F2" s="28"/>
      <c r="G2" s="28"/>
      <c r="H2" s="28"/>
    </row>
    <row r="3" spans="1:8" ht="20.100000000000001" customHeight="1" thickBot="1" x14ac:dyDescent="0.3">
      <c r="B3" s="2"/>
      <c r="C3" s="3"/>
      <c r="D3" s="2"/>
      <c r="E3" s="29" t="s">
        <v>1</v>
      </c>
      <c r="F3" s="28"/>
      <c r="G3" s="28"/>
      <c r="H3" s="28"/>
    </row>
    <row r="4" spans="1:8" ht="20.100000000000001" customHeight="1" x14ac:dyDescent="0.25">
      <c r="B4" s="2"/>
      <c r="D4" s="2"/>
      <c r="E4" s="30" t="s">
        <v>599</v>
      </c>
      <c r="F4" s="27"/>
      <c r="G4" s="27"/>
      <c r="H4" s="27"/>
    </row>
    <row r="5" spans="1:8" ht="20.45" customHeight="1" thickBot="1" x14ac:dyDescent="0.25">
      <c r="B5" s="5"/>
      <c r="E5" s="27"/>
      <c r="F5" s="27"/>
      <c r="G5" s="27"/>
      <c r="H5" s="27"/>
    </row>
    <row r="6" spans="1:8" ht="29.25" customHeight="1" x14ac:dyDescent="0.2">
      <c r="B6" s="22" t="s">
        <v>3</v>
      </c>
      <c r="C6" s="24" t="s">
        <v>4</v>
      </c>
      <c r="D6" s="25"/>
      <c r="E6" s="24" t="s">
        <v>5</v>
      </c>
      <c r="F6" s="25"/>
      <c r="G6" s="31" t="s">
        <v>6</v>
      </c>
      <c r="H6" s="33" t="s">
        <v>7</v>
      </c>
    </row>
    <row r="7" spans="1:8" ht="20.100000000000001" customHeight="1" thickBot="1" x14ac:dyDescent="0.25">
      <c r="B7" s="23"/>
      <c r="C7" s="7">
        <v>2019</v>
      </c>
      <c r="D7" s="7">
        <v>2020</v>
      </c>
      <c r="E7" s="7">
        <v>2019</v>
      </c>
      <c r="F7" s="7">
        <v>2020</v>
      </c>
      <c r="G7" s="32"/>
      <c r="H7" s="34"/>
    </row>
    <row r="8" spans="1:8" ht="20.100000000000001" customHeight="1" thickBot="1" x14ac:dyDescent="0.25">
      <c r="A8" s="11"/>
      <c r="B8" s="8" t="s">
        <v>600</v>
      </c>
      <c r="C8" s="12">
        <f>+C19+C75+C173+C349+C582</f>
        <v>715</v>
      </c>
      <c r="D8" s="13">
        <f>+D19+D75+D173+D349+D582</f>
        <v>241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-0.66293706293706289</v>
      </c>
      <c r="H8" s="10">
        <f t="shared" ref="H8:H13" si="1">+IF(OR(AND(E8=""),(G8="")),"",E8*G8)</f>
        <v>-0.66293706293706289</v>
      </c>
    </row>
    <row r="9" spans="1:8" x14ac:dyDescent="0.2">
      <c r="A9" s="14"/>
      <c r="B9" s="15" t="s">
        <v>8</v>
      </c>
      <c r="C9" s="16">
        <f>+C19</f>
        <v>8</v>
      </c>
      <c r="D9" s="16">
        <f>+D19</f>
        <v>6</v>
      </c>
      <c r="E9" s="17">
        <f t="shared" ref="E9:F13" si="2">+C9/C$8</f>
        <v>1.1188811188811189E-2</v>
      </c>
      <c r="F9" s="17">
        <f t="shared" si="2"/>
        <v>2.4896265560165973E-2</v>
      </c>
      <c r="G9" s="17">
        <f t="shared" si="0"/>
        <v>-0.25</v>
      </c>
      <c r="H9" s="17">
        <f t="shared" si="1"/>
        <v>-2.7972027972027972E-3</v>
      </c>
    </row>
    <row r="10" spans="1:8" ht="25.5" x14ac:dyDescent="0.2">
      <c r="A10" s="14"/>
      <c r="B10" s="15" t="s">
        <v>9</v>
      </c>
      <c r="C10" s="16">
        <f>+C75</f>
        <v>251</v>
      </c>
      <c r="D10" s="16">
        <f>+D75</f>
        <v>31</v>
      </c>
      <c r="E10" s="17">
        <f t="shared" si="2"/>
        <v>0.35104895104895106</v>
      </c>
      <c r="F10" s="17">
        <f t="shared" si="2"/>
        <v>0.12863070539419086</v>
      </c>
      <c r="G10" s="17">
        <f t="shared" si="0"/>
        <v>-0.87649402390438247</v>
      </c>
      <c r="H10" s="17">
        <f t="shared" si="1"/>
        <v>-0.30769230769230771</v>
      </c>
    </row>
    <row r="11" spans="1:8" ht="25.5" x14ac:dyDescent="0.2">
      <c r="A11" s="14"/>
      <c r="B11" s="15" t="s">
        <v>10</v>
      </c>
      <c r="C11" s="16">
        <f>+C173</f>
        <v>69</v>
      </c>
      <c r="D11" s="16">
        <f>+D173</f>
        <v>23</v>
      </c>
      <c r="E11" s="17">
        <f t="shared" si="2"/>
        <v>9.6503496503496503E-2</v>
      </c>
      <c r="F11" s="17">
        <f t="shared" si="2"/>
        <v>9.5435684647302899E-2</v>
      </c>
      <c r="G11" s="17">
        <f t="shared" si="0"/>
        <v>-0.66666666666666663</v>
      </c>
      <c r="H11" s="17">
        <f t="shared" si="1"/>
        <v>-6.433566433566433E-2</v>
      </c>
    </row>
    <row r="12" spans="1:8" ht="25.5" x14ac:dyDescent="0.2">
      <c r="A12" s="14"/>
      <c r="B12" s="15" t="s">
        <v>11</v>
      </c>
      <c r="C12" s="16">
        <f>+C349</f>
        <v>327</v>
      </c>
      <c r="D12" s="16">
        <f>+D349</f>
        <v>144</v>
      </c>
      <c r="E12" s="17">
        <f t="shared" si="2"/>
        <v>0.45734265734265733</v>
      </c>
      <c r="F12" s="17">
        <f t="shared" si="2"/>
        <v>0.59751037344398339</v>
      </c>
      <c r="G12" s="17">
        <f t="shared" si="0"/>
        <v>-0.55963302752293576</v>
      </c>
      <c r="H12" s="17">
        <f t="shared" si="1"/>
        <v>-0.25594405594405595</v>
      </c>
    </row>
    <row r="13" spans="1:8" ht="25.5" x14ac:dyDescent="0.2">
      <c r="A13" s="14"/>
      <c r="B13" s="15" t="s">
        <v>12</v>
      </c>
      <c r="C13" s="16">
        <f>+C582</f>
        <v>60</v>
      </c>
      <c r="D13" s="16">
        <f>+D582</f>
        <v>37</v>
      </c>
      <c r="E13" s="17">
        <f t="shared" si="2"/>
        <v>8.3916083916083919E-2</v>
      </c>
      <c r="F13" s="17">
        <f t="shared" si="2"/>
        <v>0.15352697095435686</v>
      </c>
      <c r="G13" s="17">
        <f t="shared" si="0"/>
        <v>-0.38333333333333336</v>
      </c>
      <c r="H13" s="17">
        <f t="shared" si="1"/>
        <v>-3.2167832167832172E-2</v>
      </c>
    </row>
    <row r="14" spans="1:8" x14ac:dyDescent="0.2">
      <c r="A14" s="11"/>
      <c r="B14" t="s">
        <v>13</v>
      </c>
    </row>
    <row r="15" spans="1:8" x14ac:dyDescent="0.2">
      <c r="A15" s="11"/>
    </row>
    <row r="16" spans="1:8" x14ac:dyDescent="0.2">
      <c r="A16" s="11"/>
    </row>
    <row r="17" spans="1:8" ht="29.25" customHeight="1" x14ac:dyDescent="0.2">
      <c r="A17" s="14"/>
      <c r="B17" s="35" t="s">
        <v>3</v>
      </c>
      <c r="C17" s="35" t="s">
        <v>14</v>
      </c>
      <c r="D17" s="37"/>
      <c r="E17" s="35" t="s">
        <v>5</v>
      </c>
      <c r="F17" s="37"/>
      <c r="G17" s="35" t="s">
        <v>15</v>
      </c>
      <c r="H17" s="35" t="s">
        <v>7</v>
      </c>
    </row>
    <row r="18" spans="1:8" x14ac:dyDescent="0.2">
      <c r="A18" s="14"/>
      <c r="B18" s="36"/>
      <c r="C18" s="18">
        <v>2019</v>
      </c>
      <c r="D18" s="18">
        <v>2020</v>
      </c>
      <c r="E18" s="18">
        <v>2019</v>
      </c>
      <c r="F18" s="18">
        <v>2020</v>
      </c>
      <c r="G18" s="36"/>
      <c r="H18" s="36"/>
    </row>
    <row r="19" spans="1:8" x14ac:dyDescent="0.2">
      <c r="A19" s="14"/>
      <c r="B19" s="19" t="s">
        <v>8</v>
      </c>
      <c r="C19" s="20">
        <f>SUM(C20:C69)</f>
        <v>8</v>
      </c>
      <c r="D19" s="20">
        <f>SUM(D20:D69)</f>
        <v>6</v>
      </c>
      <c r="E19" s="21">
        <f t="shared" ref="E19:E50" si="3">+IF(C19=0,"",C19/C$19)</f>
        <v>1</v>
      </c>
      <c r="F19" s="21">
        <f t="shared" ref="F19:F50" si="4">+IF(D19=0,"",D19/D$19)</f>
        <v>1</v>
      </c>
      <c r="G19" s="21">
        <f>+IF(AND(C19=0,D19=0),"",IF(C19=0,1,IF(D19=0,-1,(D19-C19)/C19)))</f>
        <v>-0.25</v>
      </c>
      <c r="H19" s="21">
        <f t="shared" ref="H19:H50" si="5">+IF(OR(AND(E19=""),(G19="")),"",E19*G19)</f>
        <v>-0.25</v>
      </c>
    </row>
    <row r="20" spans="1:8" x14ac:dyDescent="0.2">
      <c r="A20" s="14"/>
      <c r="B20" s="15" t="s">
        <v>16</v>
      </c>
      <c r="C20" s="16">
        <v>0</v>
      </c>
      <c r="D20" s="16">
        <v>0</v>
      </c>
      <c r="E20" s="17" t="str">
        <f t="shared" si="3"/>
        <v/>
      </c>
      <c r="F20" s="17" t="str">
        <f t="shared" si="4"/>
        <v/>
      </c>
      <c r="G20" s="17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14"/>
      <c r="B21" s="15" t="s">
        <v>17</v>
      </c>
      <c r="C21" s="16">
        <v>0</v>
      </c>
      <c r="D21" s="16">
        <v>0</v>
      </c>
      <c r="E21" s="17" t="str">
        <f t="shared" si="3"/>
        <v/>
      </c>
      <c r="F21" s="17" t="str">
        <f t="shared" si="4"/>
        <v/>
      </c>
      <c r="G21" s="17" t="str">
        <f t="shared" si="6"/>
        <v xml:space="preserve"> </v>
      </c>
      <c r="H21" s="17" t="str">
        <f t="shared" si="5"/>
        <v/>
      </c>
    </row>
    <row r="22" spans="1:8" ht="38.25" x14ac:dyDescent="0.2">
      <c r="A22" s="14"/>
      <c r="B22" s="15" t="s">
        <v>18</v>
      </c>
      <c r="C22" s="16">
        <v>0</v>
      </c>
      <c r="D22" s="16">
        <v>0</v>
      </c>
      <c r="E22" s="17" t="str">
        <f t="shared" si="3"/>
        <v/>
      </c>
      <c r="F22" s="17" t="str">
        <f t="shared" si="4"/>
        <v/>
      </c>
      <c r="G22" s="17" t="str">
        <f t="shared" si="6"/>
        <v xml:space="preserve"> </v>
      </c>
      <c r="H22" s="17" t="str">
        <f t="shared" si="5"/>
        <v/>
      </c>
    </row>
    <row r="23" spans="1:8" ht="38.25" x14ac:dyDescent="0.2">
      <c r="A23" s="14"/>
      <c r="B23" s="15" t="s">
        <v>19</v>
      </c>
      <c r="C23" s="16">
        <v>0</v>
      </c>
      <c r="D23" s="16">
        <v>0</v>
      </c>
      <c r="E23" s="17" t="str">
        <f t="shared" si="3"/>
        <v/>
      </c>
      <c r="F23" s="17" t="str">
        <f t="shared" si="4"/>
        <v/>
      </c>
      <c r="G23" s="17" t="str">
        <f t="shared" si="6"/>
        <v xml:space="preserve"> </v>
      </c>
      <c r="H23" s="17" t="str">
        <f t="shared" si="5"/>
        <v/>
      </c>
    </row>
    <row r="24" spans="1:8" ht="25.5" x14ac:dyDescent="0.2">
      <c r="A24" s="14"/>
      <c r="B24" s="15" t="s">
        <v>20</v>
      </c>
      <c r="C24" s="16">
        <v>0</v>
      </c>
      <c r="D24" s="16">
        <v>0</v>
      </c>
      <c r="E24" s="17" t="str">
        <f t="shared" si="3"/>
        <v/>
      </c>
      <c r="F24" s="17" t="str">
        <f t="shared" si="4"/>
        <v/>
      </c>
      <c r="G24" s="17" t="str">
        <f t="shared" si="6"/>
        <v xml:space="preserve"> </v>
      </c>
      <c r="H24" s="17" t="str">
        <f t="shared" si="5"/>
        <v/>
      </c>
    </row>
    <row r="25" spans="1:8" ht="38.25" x14ac:dyDescent="0.2">
      <c r="A25" s="14"/>
      <c r="B25" s="15" t="s">
        <v>21</v>
      </c>
      <c r="C25" s="16">
        <v>0</v>
      </c>
      <c r="D25" s="16">
        <v>0</v>
      </c>
      <c r="E25" s="17" t="str">
        <f t="shared" si="3"/>
        <v/>
      </c>
      <c r="F25" s="17" t="str">
        <f t="shared" si="4"/>
        <v/>
      </c>
      <c r="G25" s="17" t="str">
        <f t="shared" si="6"/>
        <v xml:space="preserve"> </v>
      </c>
      <c r="H25" s="17" t="str">
        <f t="shared" si="5"/>
        <v/>
      </c>
    </row>
    <row r="26" spans="1:8" ht="25.5" x14ac:dyDescent="0.2">
      <c r="A26" s="14"/>
      <c r="B26" s="15" t="s">
        <v>22</v>
      </c>
      <c r="C26" s="16">
        <v>0</v>
      </c>
      <c r="D26" s="16">
        <v>0</v>
      </c>
      <c r="E26" s="17" t="str">
        <f t="shared" si="3"/>
        <v/>
      </c>
      <c r="F26" s="17" t="str">
        <f t="shared" si="4"/>
        <v/>
      </c>
      <c r="G26" s="17" t="str">
        <f t="shared" si="6"/>
        <v xml:space="preserve"> </v>
      </c>
      <c r="H26" s="17" t="str">
        <f t="shared" si="5"/>
        <v/>
      </c>
    </row>
    <row r="27" spans="1:8" x14ac:dyDescent="0.2">
      <c r="A27" s="14"/>
      <c r="B27" s="15" t="s">
        <v>23</v>
      </c>
      <c r="C27" s="16">
        <v>2</v>
      </c>
      <c r="D27" s="16">
        <v>0</v>
      </c>
      <c r="E27" s="17">
        <f t="shared" si="3"/>
        <v>0.25</v>
      </c>
      <c r="F27" s="17" t="str">
        <f t="shared" si="4"/>
        <v/>
      </c>
      <c r="G27" s="17">
        <f t="shared" si="6"/>
        <v>-1</v>
      </c>
      <c r="H27" s="17">
        <f t="shared" si="5"/>
        <v>-0.25</v>
      </c>
    </row>
    <row r="28" spans="1:8" x14ac:dyDescent="0.2">
      <c r="A28" s="14"/>
      <c r="B28" s="15" t="s">
        <v>24</v>
      </c>
      <c r="C28" s="16">
        <v>0</v>
      </c>
      <c r="D28" s="16">
        <v>0</v>
      </c>
      <c r="E28" s="17" t="str">
        <f t="shared" si="3"/>
        <v/>
      </c>
      <c r="F28" s="17" t="str">
        <f t="shared" si="4"/>
        <v/>
      </c>
      <c r="G28" s="17" t="str">
        <f t="shared" si="6"/>
        <v xml:space="preserve"> </v>
      </c>
      <c r="H28" s="17" t="str">
        <f t="shared" si="5"/>
        <v/>
      </c>
    </row>
    <row r="29" spans="1:8" x14ac:dyDescent="0.2">
      <c r="A29" s="14"/>
      <c r="B29" s="15" t="s">
        <v>25</v>
      </c>
      <c r="C29" s="16">
        <v>0</v>
      </c>
      <c r="D29" s="16">
        <v>0</v>
      </c>
      <c r="E29" s="17" t="str">
        <f t="shared" si="3"/>
        <v/>
      </c>
      <c r="F29" s="17" t="str">
        <f t="shared" si="4"/>
        <v/>
      </c>
      <c r="G29" s="17" t="str">
        <f t="shared" si="6"/>
        <v xml:space="preserve"> </v>
      </c>
      <c r="H29" s="17" t="str">
        <f t="shared" si="5"/>
        <v/>
      </c>
    </row>
    <row r="30" spans="1:8" x14ac:dyDescent="0.2">
      <c r="A30" s="14"/>
      <c r="B30" s="15" t="s">
        <v>26</v>
      </c>
      <c r="C30" s="16">
        <v>4</v>
      </c>
      <c r="D30" s="16">
        <v>1</v>
      </c>
      <c r="E30" s="17">
        <f t="shared" si="3"/>
        <v>0.5</v>
      </c>
      <c r="F30" s="17">
        <f t="shared" si="4"/>
        <v>0.16666666666666666</v>
      </c>
      <c r="G30" s="17">
        <f t="shared" si="6"/>
        <v>-0.75</v>
      </c>
      <c r="H30" s="17">
        <f t="shared" si="5"/>
        <v>-0.375</v>
      </c>
    </row>
    <row r="31" spans="1:8" ht="25.5" x14ac:dyDescent="0.2">
      <c r="A31" s="14"/>
      <c r="B31" s="15" t="s">
        <v>27</v>
      </c>
      <c r="C31" s="16">
        <v>0</v>
      </c>
      <c r="D31" s="16">
        <v>0</v>
      </c>
      <c r="E31" s="17" t="str">
        <f t="shared" si="3"/>
        <v/>
      </c>
      <c r="F31" s="17" t="str">
        <f t="shared" si="4"/>
        <v/>
      </c>
      <c r="G31" s="17" t="str">
        <f t="shared" si="6"/>
        <v xml:space="preserve"> </v>
      </c>
      <c r="H31" s="17" t="str">
        <f t="shared" si="5"/>
        <v/>
      </c>
    </row>
    <row r="32" spans="1:8" x14ac:dyDescent="0.2">
      <c r="A32" s="14"/>
      <c r="B32" s="15" t="s">
        <v>28</v>
      </c>
      <c r="C32" s="16">
        <v>0</v>
      </c>
      <c r="D32" s="16">
        <v>0</v>
      </c>
      <c r="E32" s="17" t="str">
        <f t="shared" si="3"/>
        <v/>
      </c>
      <c r="F32" s="17" t="str">
        <f t="shared" si="4"/>
        <v/>
      </c>
      <c r="G32" s="17" t="str">
        <f t="shared" si="6"/>
        <v xml:space="preserve"> </v>
      </c>
      <c r="H32" s="17" t="str">
        <f t="shared" si="5"/>
        <v/>
      </c>
    </row>
    <row r="33" spans="1:8" x14ac:dyDescent="0.2">
      <c r="A33" s="14"/>
      <c r="B33" s="15" t="s">
        <v>29</v>
      </c>
      <c r="C33" s="16">
        <v>0</v>
      </c>
      <c r="D33" s="16">
        <v>0</v>
      </c>
      <c r="E33" s="17" t="str">
        <f t="shared" si="3"/>
        <v/>
      </c>
      <c r="F33" s="17" t="str">
        <f t="shared" si="4"/>
        <v/>
      </c>
      <c r="G33" s="17" t="str">
        <f t="shared" si="6"/>
        <v xml:space="preserve"> </v>
      </c>
      <c r="H33" s="17" t="str">
        <f t="shared" si="5"/>
        <v/>
      </c>
    </row>
    <row r="34" spans="1:8" x14ac:dyDescent="0.2">
      <c r="A34" s="14"/>
      <c r="B34" s="15" t="s">
        <v>30</v>
      </c>
      <c r="C34" s="16">
        <v>0</v>
      </c>
      <c r="D34" s="16">
        <v>0</v>
      </c>
      <c r="E34" s="17" t="str">
        <f t="shared" si="3"/>
        <v/>
      </c>
      <c r="F34" s="17" t="str">
        <f t="shared" si="4"/>
        <v/>
      </c>
      <c r="G34" s="17" t="str">
        <f t="shared" si="6"/>
        <v xml:space="preserve"> </v>
      </c>
      <c r="H34" s="17" t="str">
        <f t="shared" si="5"/>
        <v/>
      </c>
    </row>
    <row r="35" spans="1:8" x14ac:dyDescent="0.2">
      <c r="A35" s="14"/>
      <c r="B35" s="15" t="s">
        <v>31</v>
      </c>
      <c r="C35" s="16">
        <v>0</v>
      </c>
      <c r="D35" s="16">
        <v>0</v>
      </c>
      <c r="E35" s="17" t="str">
        <f t="shared" si="3"/>
        <v/>
      </c>
      <c r="F35" s="17" t="str">
        <f t="shared" si="4"/>
        <v/>
      </c>
      <c r="G35" s="17" t="str">
        <f t="shared" si="6"/>
        <v xml:space="preserve"> </v>
      </c>
      <c r="H35" s="17" t="str">
        <f t="shared" si="5"/>
        <v/>
      </c>
    </row>
    <row r="36" spans="1:8" x14ac:dyDescent="0.2">
      <c r="A36" s="14"/>
      <c r="B36" s="15" t="s">
        <v>32</v>
      </c>
      <c r="C36" s="16">
        <v>0</v>
      </c>
      <c r="D36" s="16">
        <v>0</v>
      </c>
      <c r="E36" s="17" t="str">
        <f t="shared" si="3"/>
        <v/>
      </c>
      <c r="F36" s="17" t="str">
        <f t="shared" si="4"/>
        <v/>
      </c>
      <c r="G36" s="17" t="str">
        <f t="shared" si="6"/>
        <v xml:space="preserve"> </v>
      </c>
      <c r="H36" s="17" t="str">
        <f t="shared" si="5"/>
        <v/>
      </c>
    </row>
    <row r="37" spans="1:8" ht="25.5" x14ac:dyDescent="0.2">
      <c r="A37" s="14"/>
      <c r="B37" s="15" t="s">
        <v>33</v>
      </c>
      <c r="C37" s="16">
        <v>0</v>
      </c>
      <c r="D37" s="16">
        <v>0</v>
      </c>
      <c r="E37" s="17" t="str">
        <f t="shared" si="3"/>
        <v/>
      </c>
      <c r="F37" s="17" t="str">
        <f t="shared" si="4"/>
        <v/>
      </c>
      <c r="G37" s="17" t="str">
        <f t="shared" si="6"/>
        <v xml:space="preserve"> </v>
      </c>
      <c r="H37" s="17" t="str">
        <f t="shared" si="5"/>
        <v/>
      </c>
    </row>
    <row r="38" spans="1:8" ht="25.5" x14ac:dyDescent="0.2">
      <c r="A38" s="14"/>
      <c r="B38" s="15" t="s">
        <v>34</v>
      </c>
      <c r="C38" s="16">
        <v>0</v>
      </c>
      <c r="D38" s="16">
        <v>0</v>
      </c>
      <c r="E38" s="17" t="str">
        <f t="shared" si="3"/>
        <v/>
      </c>
      <c r="F38" s="17" t="str">
        <f t="shared" si="4"/>
        <v/>
      </c>
      <c r="G38" s="17" t="str">
        <f t="shared" si="6"/>
        <v xml:space="preserve"> </v>
      </c>
      <c r="H38" s="17" t="str">
        <f t="shared" si="5"/>
        <v/>
      </c>
    </row>
    <row r="39" spans="1:8" x14ac:dyDescent="0.2">
      <c r="A39" s="14"/>
      <c r="B39" s="15" t="s">
        <v>35</v>
      </c>
      <c r="C39" s="16">
        <v>1</v>
      </c>
      <c r="D39" s="16">
        <v>0</v>
      </c>
      <c r="E39" s="17">
        <f t="shared" si="3"/>
        <v>0.125</v>
      </c>
      <c r="F39" s="17" t="str">
        <f t="shared" si="4"/>
        <v/>
      </c>
      <c r="G39" s="17">
        <f t="shared" si="6"/>
        <v>-1</v>
      </c>
      <c r="H39" s="17">
        <f t="shared" si="5"/>
        <v>-0.125</v>
      </c>
    </row>
    <row r="40" spans="1:8" ht="25.5" x14ac:dyDescent="0.2">
      <c r="A40" s="14"/>
      <c r="B40" s="15" t="s">
        <v>36</v>
      </c>
      <c r="C40" s="16">
        <v>0</v>
      </c>
      <c r="D40" s="16">
        <v>0</v>
      </c>
      <c r="E40" s="17" t="str">
        <f t="shared" si="3"/>
        <v/>
      </c>
      <c r="F40" s="17" t="str">
        <f t="shared" si="4"/>
        <v/>
      </c>
      <c r="G40" s="17" t="str">
        <f t="shared" si="6"/>
        <v xml:space="preserve"> </v>
      </c>
      <c r="H40" s="17" t="str">
        <f t="shared" si="5"/>
        <v/>
      </c>
    </row>
    <row r="41" spans="1:8" ht="25.5" x14ac:dyDescent="0.2">
      <c r="A41" s="14"/>
      <c r="B41" s="15" t="s">
        <v>37</v>
      </c>
      <c r="C41" s="16">
        <v>0</v>
      </c>
      <c r="D41" s="16">
        <v>0</v>
      </c>
      <c r="E41" s="17" t="str">
        <f t="shared" si="3"/>
        <v/>
      </c>
      <c r="F41" s="17" t="str">
        <f t="shared" si="4"/>
        <v/>
      </c>
      <c r="G41" s="17" t="str">
        <f t="shared" si="6"/>
        <v xml:space="preserve"> </v>
      </c>
      <c r="H41" s="17" t="str">
        <f t="shared" si="5"/>
        <v/>
      </c>
    </row>
    <row r="42" spans="1:8" x14ac:dyDescent="0.2">
      <c r="A42" s="14"/>
      <c r="B42" s="15" t="s">
        <v>38</v>
      </c>
      <c r="C42" s="16">
        <v>0</v>
      </c>
      <c r="D42" s="16">
        <v>0</v>
      </c>
      <c r="E42" s="17" t="str">
        <f t="shared" si="3"/>
        <v/>
      </c>
      <c r="F42" s="17" t="str">
        <f t="shared" si="4"/>
        <v/>
      </c>
      <c r="G42" s="17" t="str">
        <f t="shared" si="6"/>
        <v xml:space="preserve"> </v>
      </c>
      <c r="H42" s="17" t="str">
        <f t="shared" si="5"/>
        <v/>
      </c>
    </row>
    <row r="43" spans="1:8" x14ac:dyDescent="0.2">
      <c r="A43" s="14"/>
      <c r="B43" s="15" t="s">
        <v>39</v>
      </c>
      <c r="C43" s="16">
        <v>0</v>
      </c>
      <c r="D43" s="16">
        <v>0</v>
      </c>
      <c r="E43" s="17" t="str">
        <f t="shared" si="3"/>
        <v/>
      </c>
      <c r="F43" s="17" t="str">
        <f t="shared" si="4"/>
        <v/>
      </c>
      <c r="G43" s="17" t="str">
        <f t="shared" si="6"/>
        <v xml:space="preserve"> </v>
      </c>
      <c r="H43" s="17" t="str">
        <f t="shared" si="5"/>
        <v/>
      </c>
    </row>
    <row r="44" spans="1:8" ht="25.5" x14ac:dyDescent="0.2">
      <c r="A44" s="14"/>
      <c r="B44" s="15" t="s">
        <v>40</v>
      </c>
      <c r="C44" s="16">
        <v>0</v>
      </c>
      <c r="D44" s="16">
        <v>0</v>
      </c>
      <c r="E44" s="17" t="str">
        <f t="shared" si="3"/>
        <v/>
      </c>
      <c r="F44" s="17" t="str">
        <f t="shared" si="4"/>
        <v/>
      </c>
      <c r="G44" s="17" t="str">
        <f t="shared" si="6"/>
        <v xml:space="preserve"> </v>
      </c>
      <c r="H44" s="17" t="str">
        <f t="shared" si="5"/>
        <v/>
      </c>
    </row>
    <row r="45" spans="1:8" ht="25.5" x14ac:dyDescent="0.2">
      <c r="A45" s="14"/>
      <c r="B45" s="15" t="s">
        <v>41</v>
      </c>
      <c r="C45" s="16">
        <v>0</v>
      </c>
      <c r="D45" s="16">
        <v>1</v>
      </c>
      <c r="E45" s="17" t="str">
        <f t="shared" si="3"/>
        <v/>
      </c>
      <c r="F45" s="17">
        <f t="shared" si="4"/>
        <v>0.16666666666666666</v>
      </c>
      <c r="G45" s="17">
        <f t="shared" si="6"/>
        <v>1</v>
      </c>
      <c r="H45" s="17" t="str">
        <f t="shared" si="5"/>
        <v/>
      </c>
    </row>
    <row r="46" spans="1:8" ht="25.5" x14ac:dyDescent="0.2">
      <c r="A46" s="14"/>
      <c r="B46" s="15" t="s">
        <v>42</v>
      </c>
      <c r="C46" s="16">
        <v>0</v>
      </c>
      <c r="D46" s="16">
        <v>0</v>
      </c>
      <c r="E46" s="17" t="str">
        <f t="shared" si="3"/>
        <v/>
      </c>
      <c r="F46" s="17" t="str">
        <f t="shared" si="4"/>
        <v/>
      </c>
      <c r="G46" s="17" t="str">
        <f t="shared" si="6"/>
        <v xml:space="preserve"> </v>
      </c>
      <c r="H46" s="17" t="str">
        <f t="shared" si="5"/>
        <v/>
      </c>
    </row>
    <row r="47" spans="1:8" x14ac:dyDescent="0.2">
      <c r="A47" s="14"/>
      <c r="B47" s="15" t="s">
        <v>43</v>
      </c>
      <c r="C47" s="16">
        <v>0</v>
      </c>
      <c r="D47" s="16">
        <v>0</v>
      </c>
      <c r="E47" s="17" t="str">
        <f t="shared" si="3"/>
        <v/>
      </c>
      <c r="F47" s="17" t="str">
        <f t="shared" si="4"/>
        <v/>
      </c>
      <c r="G47" s="17" t="str">
        <f t="shared" si="6"/>
        <v xml:space="preserve"> </v>
      </c>
      <c r="H47" s="17" t="str">
        <f t="shared" si="5"/>
        <v/>
      </c>
    </row>
    <row r="48" spans="1:8" ht="25.5" x14ac:dyDescent="0.2">
      <c r="A48" s="14"/>
      <c r="B48" s="15" t="s">
        <v>44</v>
      </c>
      <c r="C48" s="16">
        <v>0</v>
      </c>
      <c r="D48" s="16">
        <v>0</v>
      </c>
      <c r="E48" s="17" t="str">
        <f t="shared" si="3"/>
        <v/>
      </c>
      <c r="F48" s="17" t="str">
        <f t="shared" si="4"/>
        <v/>
      </c>
      <c r="G48" s="17" t="str">
        <f t="shared" si="6"/>
        <v xml:space="preserve"> </v>
      </c>
      <c r="H48" s="17" t="str">
        <f t="shared" si="5"/>
        <v/>
      </c>
    </row>
    <row r="49" spans="1:8" ht="25.5" x14ac:dyDescent="0.2">
      <c r="A49" s="14"/>
      <c r="B49" s="15" t="s">
        <v>45</v>
      </c>
      <c r="C49" s="16">
        <v>0</v>
      </c>
      <c r="D49" s="16">
        <v>0</v>
      </c>
      <c r="E49" s="17" t="str">
        <f t="shared" si="3"/>
        <v/>
      </c>
      <c r="F49" s="17" t="str">
        <f t="shared" si="4"/>
        <v/>
      </c>
      <c r="G49" s="17" t="str">
        <f t="shared" si="6"/>
        <v xml:space="preserve"> </v>
      </c>
      <c r="H49" s="17" t="str">
        <f t="shared" si="5"/>
        <v/>
      </c>
    </row>
    <row r="50" spans="1:8" x14ac:dyDescent="0.2">
      <c r="A50" s="14"/>
      <c r="B50" s="15" t="s">
        <v>46</v>
      </c>
      <c r="C50" s="16">
        <v>0</v>
      </c>
      <c r="D50" s="16">
        <v>0</v>
      </c>
      <c r="E50" s="17" t="str">
        <f t="shared" si="3"/>
        <v/>
      </c>
      <c r="F50" s="17" t="str">
        <f t="shared" si="4"/>
        <v/>
      </c>
      <c r="G50" s="17" t="str">
        <f t="shared" si="6"/>
        <v xml:space="preserve"> </v>
      </c>
      <c r="H50" s="17" t="str">
        <f t="shared" si="5"/>
        <v/>
      </c>
    </row>
    <row r="51" spans="1:8" x14ac:dyDescent="0.2">
      <c r="A51" s="14"/>
      <c r="B51" s="15" t="s">
        <v>47</v>
      </c>
      <c r="C51" s="16">
        <v>0</v>
      </c>
      <c r="D51" s="16">
        <v>0</v>
      </c>
      <c r="E51" s="17" t="str">
        <f t="shared" ref="E51:E69" si="7">+IF(C51=0,"",C51/C$19)</f>
        <v/>
      </c>
      <c r="F51" s="17" t="str">
        <f t="shared" ref="F51:F69" si="8">+IF(D51=0,"",D51/D$19)</f>
        <v/>
      </c>
      <c r="G51" s="17" t="str">
        <f t="shared" si="6"/>
        <v xml:space="preserve"> </v>
      </c>
      <c r="H51" s="17" t="str">
        <f t="shared" ref="H51:H82" si="9">+IF(OR(AND(E51=""),(G51="")),"",E51*G51)</f>
        <v/>
      </c>
    </row>
    <row r="52" spans="1:8" x14ac:dyDescent="0.2">
      <c r="A52" s="14"/>
      <c r="B52" s="15" t="s">
        <v>48</v>
      </c>
      <c r="C52" s="16">
        <v>1</v>
      </c>
      <c r="D52" s="16">
        <v>0</v>
      </c>
      <c r="E52" s="17">
        <f t="shared" si="7"/>
        <v>0.125</v>
      </c>
      <c r="F52" s="17" t="str">
        <f t="shared" si="8"/>
        <v/>
      </c>
      <c r="G52" s="17">
        <f t="shared" ref="G52:G69" si="10">+IF(AND(C52=0,D52=0)," ",IF(C52=0,1,IF(D52=0,-1,(D52-C52)/C52)))</f>
        <v>-1</v>
      </c>
      <c r="H52" s="17">
        <f t="shared" si="9"/>
        <v>-0.125</v>
      </c>
    </row>
    <row r="53" spans="1:8" x14ac:dyDescent="0.2">
      <c r="A53" s="14"/>
      <c r="B53" s="15" t="s">
        <v>49</v>
      </c>
      <c r="C53" s="16">
        <v>0</v>
      </c>
      <c r="D53" s="16">
        <v>0</v>
      </c>
      <c r="E53" s="17" t="str">
        <f t="shared" si="7"/>
        <v/>
      </c>
      <c r="F53" s="17" t="str">
        <f t="shared" si="8"/>
        <v/>
      </c>
      <c r="G53" s="17" t="str">
        <f t="shared" si="10"/>
        <v xml:space="preserve"> </v>
      </c>
      <c r="H53" s="17" t="str">
        <f t="shared" si="9"/>
        <v/>
      </c>
    </row>
    <row r="54" spans="1:8" x14ac:dyDescent="0.2">
      <c r="A54" s="14"/>
      <c r="B54" s="15" t="s">
        <v>50</v>
      </c>
      <c r="C54" s="16">
        <v>0</v>
      </c>
      <c r="D54" s="16">
        <v>0</v>
      </c>
      <c r="E54" s="17" t="str">
        <f t="shared" si="7"/>
        <v/>
      </c>
      <c r="F54" s="17" t="str">
        <f t="shared" si="8"/>
        <v/>
      </c>
      <c r="G54" s="17" t="str">
        <f t="shared" si="10"/>
        <v xml:space="preserve"> </v>
      </c>
      <c r="H54" s="17" t="str">
        <f t="shared" si="9"/>
        <v/>
      </c>
    </row>
    <row r="55" spans="1:8" x14ac:dyDescent="0.2">
      <c r="A55" s="14"/>
      <c r="B55" s="15" t="s">
        <v>51</v>
      </c>
      <c r="C55" s="16">
        <v>0</v>
      </c>
      <c r="D55" s="16">
        <v>0</v>
      </c>
      <c r="E55" s="17" t="str">
        <f t="shared" si="7"/>
        <v/>
      </c>
      <c r="F55" s="17" t="str">
        <f t="shared" si="8"/>
        <v/>
      </c>
      <c r="G55" s="17" t="str">
        <f t="shared" si="10"/>
        <v xml:space="preserve"> </v>
      </c>
      <c r="H55" s="17" t="str">
        <f t="shared" si="9"/>
        <v/>
      </c>
    </row>
    <row r="56" spans="1:8" x14ac:dyDescent="0.2">
      <c r="A56" s="14"/>
      <c r="B56" s="15" t="s">
        <v>52</v>
      </c>
      <c r="C56" s="16">
        <v>0</v>
      </c>
      <c r="D56" s="16">
        <v>0</v>
      </c>
      <c r="E56" s="17" t="str">
        <f t="shared" si="7"/>
        <v/>
      </c>
      <c r="F56" s="17" t="str">
        <f t="shared" si="8"/>
        <v/>
      </c>
      <c r="G56" s="17" t="str">
        <f t="shared" si="10"/>
        <v xml:space="preserve"> </v>
      </c>
      <c r="H56" s="17" t="str">
        <f t="shared" si="9"/>
        <v/>
      </c>
    </row>
    <row r="57" spans="1:8" x14ac:dyDescent="0.2">
      <c r="A57" s="14"/>
      <c r="B57" s="15" t="s">
        <v>53</v>
      </c>
      <c r="C57" s="16">
        <v>0</v>
      </c>
      <c r="D57" s="16">
        <v>0</v>
      </c>
      <c r="E57" s="17" t="str">
        <f t="shared" si="7"/>
        <v/>
      </c>
      <c r="F57" s="17" t="str">
        <f t="shared" si="8"/>
        <v/>
      </c>
      <c r="G57" s="17" t="str">
        <f t="shared" si="10"/>
        <v xml:space="preserve"> </v>
      </c>
      <c r="H57" s="17" t="str">
        <f t="shared" si="9"/>
        <v/>
      </c>
    </row>
    <row r="58" spans="1:8" x14ac:dyDescent="0.2">
      <c r="A58" s="14"/>
      <c r="B58" s="15" t="s">
        <v>54</v>
      </c>
      <c r="C58" s="16">
        <v>0</v>
      </c>
      <c r="D58" s="16">
        <v>0</v>
      </c>
      <c r="E58" s="17" t="str">
        <f t="shared" si="7"/>
        <v/>
      </c>
      <c r="F58" s="17" t="str">
        <f t="shared" si="8"/>
        <v/>
      </c>
      <c r="G58" s="17" t="str">
        <f t="shared" si="10"/>
        <v xml:space="preserve"> </v>
      </c>
      <c r="H58" s="17" t="str">
        <f t="shared" si="9"/>
        <v/>
      </c>
    </row>
    <row r="59" spans="1:8" x14ac:dyDescent="0.2">
      <c r="A59" s="14"/>
      <c r="B59" s="15" t="s">
        <v>55</v>
      </c>
      <c r="C59" s="16">
        <v>0</v>
      </c>
      <c r="D59" s="16">
        <v>1</v>
      </c>
      <c r="E59" s="17" t="str">
        <f t="shared" si="7"/>
        <v/>
      </c>
      <c r="F59" s="17">
        <f t="shared" si="8"/>
        <v>0.16666666666666666</v>
      </c>
      <c r="G59" s="17">
        <f t="shared" si="10"/>
        <v>1</v>
      </c>
      <c r="H59" s="17" t="str">
        <f t="shared" si="9"/>
        <v/>
      </c>
    </row>
    <row r="60" spans="1:8" ht="25.5" x14ac:dyDescent="0.2">
      <c r="A60" s="14"/>
      <c r="B60" s="15" t="s">
        <v>56</v>
      </c>
      <c r="C60" s="16">
        <v>0</v>
      </c>
      <c r="D60" s="16">
        <v>0</v>
      </c>
      <c r="E60" s="17" t="str">
        <f t="shared" si="7"/>
        <v/>
      </c>
      <c r="F60" s="17" t="str">
        <f t="shared" si="8"/>
        <v/>
      </c>
      <c r="G60" s="17" t="str">
        <f t="shared" si="10"/>
        <v xml:space="preserve"> </v>
      </c>
      <c r="H60" s="17" t="str">
        <f t="shared" si="9"/>
        <v/>
      </c>
    </row>
    <row r="61" spans="1:8" ht="25.5" x14ac:dyDescent="0.2">
      <c r="A61" s="14"/>
      <c r="B61" s="15" t="s">
        <v>57</v>
      </c>
      <c r="C61" s="16">
        <v>0</v>
      </c>
      <c r="D61" s="16">
        <v>3</v>
      </c>
      <c r="E61" s="17" t="str">
        <f t="shared" si="7"/>
        <v/>
      </c>
      <c r="F61" s="17">
        <f t="shared" si="8"/>
        <v>0.5</v>
      </c>
      <c r="G61" s="17">
        <f t="shared" si="10"/>
        <v>1</v>
      </c>
      <c r="H61" s="17" t="str">
        <f t="shared" si="9"/>
        <v/>
      </c>
    </row>
    <row r="62" spans="1:8" x14ac:dyDescent="0.2">
      <c r="A62" s="14"/>
      <c r="B62" s="15" t="s">
        <v>58</v>
      </c>
      <c r="C62" s="16">
        <v>0</v>
      </c>
      <c r="D62" s="16">
        <v>0</v>
      </c>
      <c r="E62" s="17" t="str">
        <f t="shared" si="7"/>
        <v/>
      </c>
      <c r="F62" s="17" t="str">
        <f t="shared" si="8"/>
        <v/>
      </c>
      <c r="G62" s="17" t="str">
        <f t="shared" si="10"/>
        <v xml:space="preserve"> </v>
      </c>
      <c r="H62" s="17" t="str">
        <f t="shared" si="9"/>
        <v/>
      </c>
    </row>
    <row r="63" spans="1:8" x14ac:dyDescent="0.2">
      <c r="A63" s="14"/>
      <c r="B63" s="15" t="s">
        <v>59</v>
      </c>
      <c r="C63" s="16">
        <v>0</v>
      </c>
      <c r="D63" s="16">
        <v>0</v>
      </c>
      <c r="E63" s="17" t="str">
        <f t="shared" si="7"/>
        <v/>
      </c>
      <c r="F63" s="17" t="str">
        <f t="shared" si="8"/>
        <v/>
      </c>
      <c r="G63" s="17" t="str">
        <f t="shared" si="10"/>
        <v xml:space="preserve"> </v>
      </c>
      <c r="H63" s="17" t="str">
        <f t="shared" si="9"/>
        <v/>
      </c>
    </row>
    <row r="64" spans="1:8" x14ac:dyDescent="0.2">
      <c r="A64" s="14"/>
      <c r="B64" s="15" t="s">
        <v>60</v>
      </c>
      <c r="C64" s="16">
        <v>0</v>
      </c>
      <c r="D64" s="16">
        <v>0</v>
      </c>
      <c r="E64" s="17" t="str">
        <f t="shared" si="7"/>
        <v/>
      </c>
      <c r="F64" s="17" t="str">
        <f t="shared" si="8"/>
        <v/>
      </c>
      <c r="G64" s="17" t="str">
        <f t="shared" si="10"/>
        <v xml:space="preserve"> </v>
      </c>
      <c r="H64" s="17" t="str">
        <f t="shared" si="9"/>
        <v/>
      </c>
    </row>
    <row r="65" spans="1:8" x14ac:dyDescent="0.2">
      <c r="A65" s="14"/>
      <c r="B65" s="15" t="s">
        <v>61</v>
      </c>
      <c r="C65" s="16">
        <v>0</v>
      </c>
      <c r="D65" s="16">
        <v>0</v>
      </c>
      <c r="E65" s="17" t="str">
        <f t="shared" si="7"/>
        <v/>
      </c>
      <c r="F65" s="17" t="str">
        <f t="shared" si="8"/>
        <v/>
      </c>
      <c r="G65" s="17" t="str">
        <f t="shared" si="10"/>
        <v xml:space="preserve"> </v>
      </c>
      <c r="H65" s="17" t="str">
        <f t="shared" si="9"/>
        <v/>
      </c>
    </row>
    <row r="66" spans="1:8" x14ac:dyDescent="0.2">
      <c r="A66" s="14"/>
      <c r="B66" s="15" t="s">
        <v>62</v>
      </c>
      <c r="C66" s="16">
        <v>0</v>
      </c>
      <c r="D66" s="16">
        <v>0</v>
      </c>
      <c r="E66" s="17" t="str">
        <f t="shared" si="7"/>
        <v/>
      </c>
      <c r="F66" s="17" t="str">
        <f t="shared" si="8"/>
        <v/>
      </c>
      <c r="G66" s="17" t="str">
        <f t="shared" si="10"/>
        <v xml:space="preserve"> </v>
      </c>
      <c r="H66" s="17" t="str">
        <f t="shared" si="9"/>
        <v/>
      </c>
    </row>
    <row r="67" spans="1:8" x14ac:dyDescent="0.2">
      <c r="A67" s="14"/>
      <c r="B67" s="15" t="s">
        <v>63</v>
      </c>
      <c r="C67" s="16">
        <v>0</v>
      </c>
      <c r="D67" s="16">
        <v>0</v>
      </c>
      <c r="E67" s="17" t="str">
        <f t="shared" si="7"/>
        <v/>
      </c>
      <c r="F67" s="17" t="str">
        <f t="shared" si="8"/>
        <v/>
      </c>
      <c r="G67" s="17" t="str">
        <f t="shared" si="10"/>
        <v xml:space="preserve"> </v>
      </c>
      <c r="H67" s="17" t="str">
        <f t="shared" si="9"/>
        <v/>
      </c>
    </row>
    <row r="68" spans="1:8" x14ac:dyDescent="0.2">
      <c r="A68" s="14"/>
      <c r="B68" s="15" t="s">
        <v>64</v>
      </c>
      <c r="C68" s="16">
        <v>0</v>
      </c>
      <c r="D68" s="16">
        <v>0</v>
      </c>
      <c r="E68" s="17" t="str">
        <f t="shared" si="7"/>
        <v/>
      </c>
      <c r="F68" s="17" t="str">
        <f t="shared" si="8"/>
        <v/>
      </c>
      <c r="G68" s="17" t="str">
        <f t="shared" si="10"/>
        <v xml:space="preserve"> </v>
      </c>
      <c r="H68" s="17" t="str">
        <f t="shared" si="9"/>
        <v/>
      </c>
    </row>
    <row r="69" spans="1:8" x14ac:dyDescent="0.2">
      <c r="A69" s="14"/>
      <c r="B69" s="15" t="s">
        <v>65</v>
      </c>
      <c r="C69" s="16">
        <v>0</v>
      </c>
      <c r="D69" s="16">
        <v>0</v>
      </c>
      <c r="E69" s="17" t="str">
        <f t="shared" si="7"/>
        <v/>
      </c>
      <c r="F69" s="17" t="str">
        <f t="shared" si="8"/>
        <v/>
      </c>
      <c r="G69" s="17" t="str">
        <f t="shared" si="10"/>
        <v xml:space="preserve"> </v>
      </c>
      <c r="H69" s="17" t="str">
        <f t="shared" si="9"/>
        <v/>
      </c>
    </row>
    <row r="70" spans="1:8" x14ac:dyDescent="0.2">
      <c r="A70" s="11"/>
    </row>
    <row r="71" spans="1:8" x14ac:dyDescent="0.2">
      <c r="A71" s="11"/>
    </row>
    <row r="72" spans="1:8" x14ac:dyDescent="0.2">
      <c r="A72" s="11"/>
    </row>
    <row r="73" spans="1:8" ht="29.25" customHeight="1" x14ac:dyDescent="0.2">
      <c r="A73" s="14"/>
      <c r="B73" s="35" t="s">
        <v>3</v>
      </c>
      <c r="C73" s="35" t="s">
        <v>14</v>
      </c>
      <c r="D73" s="37"/>
      <c r="E73" s="35" t="s">
        <v>5</v>
      </c>
      <c r="F73" s="37"/>
      <c r="G73" s="35" t="s">
        <v>15</v>
      </c>
      <c r="H73" s="35" t="s">
        <v>7</v>
      </c>
    </row>
    <row r="74" spans="1:8" x14ac:dyDescent="0.2">
      <c r="A74" s="14"/>
      <c r="B74" s="36"/>
      <c r="C74" s="18">
        <v>2019</v>
      </c>
      <c r="D74" s="18">
        <v>2020</v>
      </c>
      <c r="E74" s="18">
        <v>2019</v>
      </c>
      <c r="F74" s="18">
        <v>2020</v>
      </c>
      <c r="G74" s="36"/>
      <c r="H74" s="36"/>
    </row>
    <row r="75" spans="1:8" x14ac:dyDescent="0.2">
      <c r="A75" s="14"/>
      <c r="B75" s="19" t="s">
        <v>9</v>
      </c>
      <c r="C75" s="20">
        <f>SUM(C76:C167)</f>
        <v>251</v>
      </c>
      <c r="D75" s="20">
        <f>SUM(D76:D167)</f>
        <v>31</v>
      </c>
      <c r="E75" s="21">
        <f t="shared" ref="E75:E106" si="11">+IF(C75=0,"",C75/C$75)</f>
        <v>1</v>
      </c>
      <c r="F75" s="21">
        <f t="shared" ref="F75:F106" si="12">+IF(D75=0,"",D75/D$75)</f>
        <v>1</v>
      </c>
      <c r="G75" s="21">
        <f>+IF(AND(C75=0,D75=0),"",IF(C75=0,1,IF(D75=0,-1,(D75-C75)/C75)))</f>
        <v>-0.87649402390438247</v>
      </c>
      <c r="H75" s="21">
        <f t="shared" ref="H75:H106" si="13">+IF(OR(AND(E75=""),(G75="")),"",E75*G75)</f>
        <v>-0.87649402390438247</v>
      </c>
    </row>
    <row r="76" spans="1:8" x14ac:dyDescent="0.2">
      <c r="A76" s="14"/>
      <c r="B76" s="15" t="s">
        <v>66</v>
      </c>
      <c r="C76" s="16">
        <v>10</v>
      </c>
      <c r="D76" s="16">
        <v>2</v>
      </c>
      <c r="E76" s="17">
        <f t="shared" si="11"/>
        <v>3.9840637450199202E-2</v>
      </c>
      <c r="F76" s="17">
        <f t="shared" si="12"/>
        <v>6.4516129032258063E-2</v>
      </c>
      <c r="G76" s="17">
        <f t="shared" ref="G76:G107" si="14">+IF(AND(C76=0,D76=0)," ",IF(C76=0,1,IF(D76=0,-1,(D76-C76)/C76)))</f>
        <v>-0.8</v>
      </c>
      <c r="H76" s="17">
        <f t="shared" si="13"/>
        <v>-3.1872509960159362E-2</v>
      </c>
    </row>
    <row r="77" spans="1:8" ht="25.5" x14ac:dyDescent="0.2">
      <c r="A77" s="14"/>
      <c r="B77" s="15" t="s">
        <v>67</v>
      </c>
      <c r="C77" s="16">
        <v>1</v>
      </c>
      <c r="D77" s="16">
        <v>0</v>
      </c>
      <c r="E77" s="17">
        <f t="shared" si="11"/>
        <v>3.9840637450199202E-3</v>
      </c>
      <c r="F77" s="17" t="str">
        <f t="shared" si="12"/>
        <v/>
      </c>
      <c r="G77" s="17">
        <f t="shared" si="14"/>
        <v>-1</v>
      </c>
      <c r="H77" s="17">
        <f t="shared" si="13"/>
        <v>-3.9840637450199202E-3</v>
      </c>
    </row>
    <row r="78" spans="1:8" x14ac:dyDescent="0.2">
      <c r="A78" s="14"/>
      <c r="B78" s="15" t="s">
        <v>68</v>
      </c>
      <c r="C78" s="16">
        <v>0</v>
      </c>
      <c r="D78" s="16">
        <v>0</v>
      </c>
      <c r="E78" s="17" t="str">
        <f t="shared" si="11"/>
        <v/>
      </c>
      <c r="F78" s="17" t="str">
        <f t="shared" si="12"/>
        <v/>
      </c>
      <c r="G78" s="17" t="str">
        <f t="shared" si="14"/>
        <v xml:space="preserve"> </v>
      </c>
      <c r="H78" s="17" t="str">
        <f t="shared" si="13"/>
        <v/>
      </c>
    </row>
    <row r="79" spans="1:8" x14ac:dyDescent="0.2">
      <c r="A79" s="14"/>
      <c r="B79" s="15" t="s">
        <v>69</v>
      </c>
      <c r="C79" s="16">
        <v>4</v>
      </c>
      <c r="D79" s="16">
        <v>1</v>
      </c>
      <c r="E79" s="17">
        <f t="shared" si="11"/>
        <v>1.5936254980079681E-2</v>
      </c>
      <c r="F79" s="17">
        <f t="shared" si="12"/>
        <v>3.2258064516129031E-2</v>
      </c>
      <c r="G79" s="17">
        <f t="shared" si="14"/>
        <v>-0.75</v>
      </c>
      <c r="H79" s="17">
        <f t="shared" si="13"/>
        <v>-1.1952191235059761E-2</v>
      </c>
    </row>
    <row r="80" spans="1:8" ht="25.5" x14ac:dyDescent="0.2">
      <c r="A80" s="14"/>
      <c r="B80" s="15" t="s">
        <v>70</v>
      </c>
      <c r="C80" s="16">
        <v>1</v>
      </c>
      <c r="D80" s="16">
        <v>1</v>
      </c>
      <c r="E80" s="17">
        <f t="shared" si="11"/>
        <v>3.9840637450199202E-3</v>
      </c>
      <c r="F80" s="17">
        <f t="shared" si="12"/>
        <v>3.2258064516129031E-2</v>
      </c>
      <c r="G80" s="17">
        <f t="shared" si="14"/>
        <v>0</v>
      </c>
      <c r="H80" s="17">
        <f t="shared" si="13"/>
        <v>0</v>
      </c>
    </row>
    <row r="81" spans="1:8" x14ac:dyDescent="0.2">
      <c r="A81" s="14"/>
      <c r="B81" s="15" t="s">
        <v>71</v>
      </c>
      <c r="C81" s="16">
        <v>2</v>
      </c>
      <c r="D81" s="16">
        <v>2</v>
      </c>
      <c r="E81" s="17">
        <f t="shared" si="11"/>
        <v>7.9681274900398405E-3</v>
      </c>
      <c r="F81" s="17">
        <f t="shared" si="12"/>
        <v>6.4516129032258063E-2</v>
      </c>
      <c r="G81" s="17">
        <f t="shared" si="14"/>
        <v>0</v>
      </c>
      <c r="H81" s="17">
        <f t="shared" si="13"/>
        <v>0</v>
      </c>
    </row>
    <row r="82" spans="1:8" x14ac:dyDescent="0.2">
      <c r="A82" s="14"/>
      <c r="B82" s="15" t="s">
        <v>72</v>
      </c>
      <c r="C82" s="16">
        <v>1</v>
      </c>
      <c r="D82" s="16">
        <v>0</v>
      </c>
      <c r="E82" s="17">
        <f t="shared" si="11"/>
        <v>3.9840637450199202E-3</v>
      </c>
      <c r="F82" s="17" t="str">
        <f t="shared" si="12"/>
        <v/>
      </c>
      <c r="G82" s="17">
        <f t="shared" si="14"/>
        <v>-1</v>
      </c>
      <c r="H82" s="17">
        <f t="shared" si="13"/>
        <v>-3.9840637450199202E-3</v>
      </c>
    </row>
    <row r="83" spans="1:8" x14ac:dyDescent="0.2">
      <c r="A83" s="14"/>
      <c r="B83" s="15" t="s">
        <v>73</v>
      </c>
      <c r="C83" s="16">
        <v>0</v>
      </c>
      <c r="D83" s="16">
        <v>0</v>
      </c>
      <c r="E83" s="17" t="str">
        <f t="shared" si="11"/>
        <v/>
      </c>
      <c r="F83" s="17" t="str">
        <f t="shared" si="12"/>
        <v/>
      </c>
      <c r="G83" s="17" t="str">
        <f t="shared" si="14"/>
        <v xml:space="preserve"> </v>
      </c>
      <c r="H83" s="17" t="str">
        <f t="shared" si="13"/>
        <v/>
      </c>
    </row>
    <row r="84" spans="1:8" x14ac:dyDescent="0.2">
      <c r="A84" s="14"/>
      <c r="B84" s="15" t="s">
        <v>74</v>
      </c>
      <c r="C84" s="16">
        <v>0</v>
      </c>
      <c r="D84" s="16">
        <v>0</v>
      </c>
      <c r="E84" s="17" t="str">
        <f t="shared" si="11"/>
        <v/>
      </c>
      <c r="F84" s="17" t="str">
        <f t="shared" si="12"/>
        <v/>
      </c>
      <c r="G84" s="17" t="str">
        <f t="shared" si="14"/>
        <v xml:space="preserve"> </v>
      </c>
      <c r="H84" s="17" t="str">
        <f t="shared" si="13"/>
        <v/>
      </c>
    </row>
    <row r="85" spans="1:8" x14ac:dyDescent="0.2">
      <c r="A85" s="14"/>
      <c r="B85" s="15" t="s">
        <v>75</v>
      </c>
      <c r="C85" s="16">
        <v>0</v>
      </c>
      <c r="D85" s="16">
        <v>0</v>
      </c>
      <c r="E85" s="17" t="str">
        <f t="shared" si="11"/>
        <v/>
      </c>
      <c r="F85" s="17" t="str">
        <f t="shared" si="12"/>
        <v/>
      </c>
      <c r="G85" s="17" t="str">
        <f t="shared" si="14"/>
        <v xml:space="preserve"> </v>
      </c>
      <c r="H85" s="17" t="str">
        <f t="shared" si="13"/>
        <v/>
      </c>
    </row>
    <row r="86" spans="1:8" x14ac:dyDescent="0.2">
      <c r="A86" s="14"/>
      <c r="B86" s="15" t="s">
        <v>76</v>
      </c>
      <c r="C86" s="16">
        <v>0</v>
      </c>
      <c r="D86" s="16">
        <v>0</v>
      </c>
      <c r="E86" s="17" t="str">
        <f t="shared" si="11"/>
        <v/>
      </c>
      <c r="F86" s="17" t="str">
        <f t="shared" si="12"/>
        <v/>
      </c>
      <c r="G86" s="17" t="str">
        <f t="shared" si="14"/>
        <v xml:space="preserve"> </v>
      </c>
      <c r="H86" s="17" t="str">
        <f t="shared" si="13"/>
        <v/>
      </c>
    </row>
    <row r="87" spans="1:8" x14ac:dyDescent="0.2">
      <c r="A87" s="14"/>
      <c r="B87" s="15" t="s">
        <v>77</v>
      </c>
      <c r="C87" s="16">
        <v>12</v>
      </c>
      <c r="D87" s="16">
        <v>0</v>
      </c>
      <c r="E87" s="17">
        <f t="shared" si="11"/>
        <v>4.7808764940239043E-2</v>
      </c>
      <c r="F87" s="17" t="str">
        <f t="shared" si="12"/>
        <v/>
      </c>
      <c r="G87" s="17">
        <f t="shared" si="14"/>
        <v>-1</v>
      </c>
      <c r="H87" s="17">
        <f t="shared" si="13"/>
        <v>-4.7808764940239043E-2</v>
      </c>
    </row>
    <row r="88" spans="1:8" x14ac:dyDescent="0.2">
      <c r="A88" s="14"/>
      <c r="B88" s="15" t="s">
        <v>78</v>
      </c>
      <c r="C88" s="16">
        <v>0</v>
      </c>
      <c r="D88" s="16">
        <v>0</v>
      </c>
      <c r="E88" s="17" t="str">
        <f t="shared" si="11"/>
        <v/>
      </c>
      <c r="F88" s="17" t="str">
        <f t="shared" si="12"/>
        <v/>
      </c>
      <c r="G88" s="17" t="str">
        <f t="shared" si="14"/>
        <v xml:space="preserve"> </v>
      </c>
      <c r="H88" s="17" t="str">
        <f t="shared" si="13"/>
        <v/>
      </c>
    </row>
    <row r="89" spans="1:8" x14ac:dyDescent="0.2">
      <c r="A89" s="14"/>
      <c r="B89" s="15" t="s">
        <v>79</v>
      </c>
      <c r="C89" s="16">
        <v>24</v>
      </c>
      <c r="D89" s="16">
        <v>0</v>
      </c>
      <c r="E89" s="17">
        <f t="shared" si="11"/>
        <v>9.5617529880478086E-2</v>
      </c>
      <c r="F89" s="17" t="str">
        <f t="shared" si="12"/>
        <v/>
      </c>
      <c r="G89" s="17">
        <f t="shared" si="14"/>
        <v>-1</v>
      </c>
      <c r="H89" s="17">
        <f t="shared" si="13"/>
        <v>-9.5617529880478086E-2</v>
      </c>
    </row>
    <row r="90" spans="1:8" x14ac:dyDescent="0.2">
      <c r="A90" s="14"/>
      <c r="B90" s="15" t="s">
        <v>80</v>
      </c>
      <c r="C90" s="16">
        <v>4</v>
      </c>
      <c r="D90" s="16">
        <v>0</v>
      </c>
      <c r="E90" s="17">
        <f t="shared" si="11"/>
        <v>1.5936254980079681E-2</v>
      </c>
      <c r="F90" s="17" t="str">
        <f t="shared" si="12"/>
        <v/>
      </c>
      <c r="G90" s="17">
        <f t="shared" si="14"/>
        <v>-1</v>
      </c>
      <c r="H90" s="17">
        <f t="shared" si="13"/>
        <v>-1.5936254980079681E-2</v>
      </c>
    </row>
    <row r="91" spans="1:8" x14ac:dyDescent="0.2">
      <c r="A91" s="14"/>
      <c r="B91" s="15" t="s">
        <v>81</v>
      </c>
      <c r="C91" s="16">
        <v>2</v>
      </c>
      <c r="D91" s="16">
        <v>0</v>
      </c>
      <c r="E91" s="17">
        <f t="shared" si="11"/>
        <v>7.9681274900398405E-3</v>
      </c>
      <c r="F91" s="17" t="str">
        <f t="shared" si="12"/>
        <v/>
      </c>
      <c r="G91" s="17">
        <f t="shared" si="14"/>
        <v>-1</v>
      </c>
      <c r="H91" s="17">
        <f t="shared" si="13"/>
        <v>-7.9681274900398405E-3</v>
      </c>
    </row>
    <row r="92" spans="1:8" x14ac:dyDescent="0.2">
      <c r="A92" s="14"/>
      <c r="B92" s="15" t="s">
        <v>82</v>
      </c>
      <c r="C92" s="16">
        <v>0</v>
      </c>
      <c r="D92" s="16">
        <v>0</v>
      </c>
      <c r="E92" s="17" t="str">
        <f t="shared" si="11"/>
        <v/>
      </c>
      <c r="F92" s="17" t="str">
        <f t="shared" si="12"/>
        <v/>
      </c>
      <c r="G92" s="17" t="str">
        <f t="shared" si="14"/>
        <v xml:space="preserve"> </v>
      </c>
      <c r="H92" s="17" t="str">
        <f t="shared" si="13"/>
        <v/>
      </c>
    </row>
    <row r="93" spans="1:8" x14ac:dyDescent="0.2">
      <c r="A93" s="14"/>
      <c r="B93" s="15" t="s">
        <v>83</v>
      </c>
      <c r="C93" s="16">
        <v>0</v>
      </c>
      <c r="D93" s="16">
        <v>0</v>
      </c>
      <c r="E93" s="17" t="str">
        <f t="shared" si="11"/>
        <v/>
      </c>
      <c r="F93" s="17" t="str">
        <f t="shared" si="12"/>
        <v/>
      </c>
      <c r="G93" s="17" t="str">
        <f t="shared" si="14"/>
        <v xml:space="preserve"> </v>
      </c>
      <c r="H93" s="17" t="str">
        <f t="shared" si="13"/>
        <v/>
      </c>
    </row>
    <row r="94" spans="1:8" x14ac:dyDescent="0.2">
      <c r="A94" s="14"/>
      <c r="B94" s="15" t="s">
        <v>84</v>
      </c>
      <c r="C94" s="16">
        <v>0</v>
      </c>
      <c r="D94" s="16">
        <v>0</v>
      </c>
      <c r="E94" s="17" t="str">
        <f t="shared" si="11"/>
        <v/>
      </c>
      <c r="F94" s="17" t="str">
        <f t="shared" si="12"/>
        <v/>
      </c>
      <c r="G94" s="17" t="str">
        <f t="shared" si="14"/>
        <v xml:space="preserve"> </v>
      </c>
      <c r="H94" s="17" t="str">
        <f t="shared" si="13"/>
        <v/>
      </c>
    </row>
    <row r="95" spans="1:8" x14ac:dyDescent="0.2">
      <c r="A95" s="14"/>
      <c r="B95" s="15" t="s">
        <v>85</v>
      </c>
      <c r="C95" s="16">
        <v>0</v>
      </c>
      <c r="D95" s="16">
        <v>0</v>
      </c>
      <c r="E95" s="17" t="str">
        <f t="shared" si="11"/>
        <v/>
      </c>
      <c r="F95" s="17" t="str">
        <f t="shared" si="12"/>
        <v/>
      </c>
      <c r="G95" s="17" t="str">
        <f t="shared" si="14"/>
        <v xml:space="preserve"> </v>
      </c>
      <c r="H95" s="17" t="str">
        <f t="shared" si="13"/>
        <v/>
      </c>
    </row>
    <row r="96" spans="1:8" x14ac:dyDescent="0.2">
      <c r="A96" s="14"/>
      <c r="B96" s="15" t="s">
        <v>86</v>
      </c>
      <c r="C96" s="16">
        <v>0</v>
      </c>
      <c r="D96" s="16">
        <v>0</v>
      </c>
      <c r="E96" s="17" t="str">
        <f t="shared" si="11"/>
        <v/>
      </c>
      <c r="F96" s="17" t="str">
        <f t="shared" si="12"/>
        <v/>
      </c>
      <c r="G96" s="17" t="str">
        <f t="shared" si="14"/>
        <v xml:space="preserve"> </v>
      </c>
      <c r="H96" s="17" t="str">
        <f t="shared" si="13"/>
        <v/>
      </c>
    </row>
    <row r="97" spans="1:8" x14ac:dyDescent="0.2">
      <c r="A97" s="14"/>
      <c r="B97" s="15" t="s">
        <v>87</v>
      </c>
      <c r="C97" s="16">
        <v>0</v>
      </c>
      <c r="D97" s="16">
        <v>0</v>
      </c>
      <c r="E97" s="17" t="str">
        <f t="shared" si="11"/>
        <v/>
      </c>
      <c r="F97" s="17" t="str">
        <f t="shared" si="12"/>
        <v/>
      </c>
      <c r="G97" s="17" t="str">
        <f t="shared" si="14"/>
        <v xml:space="preserve"> </v>
      </c>
      <c r="H97" s="17" t="str">
        <f t="shared" si="13"/>
        <v/>
      </c>
    </row>
    <row r="98" spans="1:8" x14ac:dyDescent="0.2">
      <c r="A98" s="14"/>
      <c r="B98" s="15" t="s">
        <v>88</v>
      </c>
      <c r="C98" s="16">
        <v>0</v>
      </c>
      <c r="D98" s="16">
        <v>0</v>
      </c>
      <c r="E98" s="17" t="str">
        <f t="shared" si="11"/>
        <v/>
      </c>
      <c r="F98" s="17" t="str">
        <f t="shared" si="12"/>
        <v/>
      </c>
      <c r="G98" s="17" t="str">
        <f t="shared" si="14"/>
        <v xml:space="preserve"> </v>
      </c>
      <c r="H98" s="17" t="str">
        <f t="shared" si="13"/>
        <v/>
      </c>
    </row>
    <row r="99" spans="1:8" x14ac:dyDescent="0.2">
      <c r="A99" s="14"/>
      <c r="B99" s="15" t="s">
        <v>89</v>
      </c>
      <c r="C99" s="16">
        <v>0</v>
      </c>
      <c r="D99" s="16">
        <v>0</v>
      </c>
      <c r="E99" s="17" t="str">
        <f t="shared" si="11"/>
        <v/>
      </c>
      <c r="F99" s="17" t="str">
        <f t="shared" si="12"/>
        <v/>
      </c>
      <c r="G99" s="17" t="str">
        <f t="shared" si="14"/>
        <v xml:space="preserve"> </v>
      </c>
      <c r="H99" s="17" t="str">
        <f t="shared" si="13"/>
        <v/>
      </c>
    </row>
    <row r="100" spans="1:8" x14ac:dyDescent="0.2">
      <c r="A100" s="14"/>
      <c r="B100" s="15" t="s">
        <v>90</v>
      </c>
      <c r="C100" s="16">
        <v>0</v>
      </c>
      <c r="D100" s="16">
        <v>0</v>
      </c>
      <c r="E100" s="17" t="str">
        <f t="shared" si="11"/>
        <v/>
      </c>
      <c r="F100" s="17" t="str">
        <f t="shared" si="12"/>
        <v/>
      </c>
      <c r="G100" s="17" t="str">
        <f t="shared" si="14"/>
        <v xml:space="preserve"> </v>
      </c>
      <c r="H100" s="17" t="str">
        <f t="shared" si="13"/>
        <v/>
      </c>
    </row>
    <row r="101" spans="1:8" x14ac:dyDescent="0.2">
      <c r="A101" s="14"/>
      <c r="B101" s="15" t="s">
        <v>91</v>
      </c>
      <c r="C101" s="16">
        <v>0</v>
      </c>
      <c r="D101" s="16">
        <v>0</v>
      </c>
      <c r="E101" s="17" t="str">
        <f t="shared" si="11"/>
        <v/>
      </c>
      <c r="F101" s="17" t="str">
        <f t="shared" si="12"/>
        <v/>
      </c>
      <c r="G101" s="17" t="str">
        <f t="shared" si="14"/>
        <v xml:space="preserve"> </v>
      </c>
      <c r="H101" s="17" t="str">
        <f t="shared" si="13"/>
        <v/>
      </c>
    </row>
    <row r="102" spans="1:8" x14ac:dyDescent="0.2">
      <c r="A102" s="14"/>
      <c r="B102" s="15" t="s">
        <v>92</v>
      </c>
      <c r="C102" s="16">
        <v>0</v>
      </c>
      <c r="D102" s="16">
        <v>0</v>
      </c>
      <c r="E102" s="17" t="str">
        <f t="shared" si="11"/>
        <v/>
      </c>
      <c r="F102" s="17" t="str">
        <f t="shared" si="12"/>
        <v/>
      </c>
      <c r="G102" s="17" t="str">
        <f t="shared" si="14"/>
        <v xml:space="preserve"> </v>
      </c>
      <c r="H102" s="17" t="str">
        <f t="shared" si="13"/>
        <v/>
      </c>
    </row>
    <row r="103" spans="1:8" x14ac:dyDescent="0.2">
      <c r="A103" s="14"/>
      <c r="B103" s="15" t="s">
        <v>93</v>
      </c>
      <c r="C103" s="16">
        <v>2</v>
      </c>
      <c r="D103" s="16">
        <v>0</v>
      </c>
      <c r="E103" s="17">
        <f t="shared" si="11"/>
        <v>7.9681274900398405E-3</v>
      </c>
      <c r="F103" s="17" t="str">
        <f t="shared" si="12"/>
        <v/>
      </c>
      <c r="G103" s="17">
        <f t="shared" si="14"/>
        <v>-1</v>
      </c>
      <c r="H103" s="17">
        <f t="shared" si="13"/>
        <v>-7.9681274900398405E-3</v>
      </c>
    </row>
    <row r="104" spans="1:8" x14ac:dyDescent="0.2">
      <c r="A104" s="14"/>
      <c r="B104" s="15" t="s">
        <v>94</v>
      </c>
      <c r="C104" s="16">
        <v>0</v>
      </c>
      <c r="D104" s="16">
        <v>0</v>
      </c>
      <c r="E104" s="17" t="str">
        <f t="shared" si="11"/>
        <v/>
      </c>
      <c r="F104" s="17" t="str">
        <f t="shared" si="12"/>
        <v/>
      </c>
      <c r="G104" s="17" t="str">
        <f t="shared" si="14"/>
        <v xml:space="preserve"> </v>
      </c>
      <c r="H104" s="17" t="str">
        <f t="shared" si="13"/>
        <v/>
      </c>
    </row>
    <row r="105" spans="1:8" x14ac:dyDescent="0.2">
      <c r="A105" s="14" t="s">
        <v>95</v>
      </c>
      <c r="B105" s="15" t="s">
        <v>96</v>
      </c>
      <c r="C105" s="16">
        <v>0</v>
      </c>
      <c r="D105" s="16">
        <v>0</v>
      </c>
      <c r="E105" s="17" t="str">
        <f t="shared" si="11"/>
        <v/>
      </c>
      <c r="F105" s="17" t="str">
        <f t="shared" si="12"/>
        <v/>
      </c>
      <c r="G105" s="17" t="str">
        <f t="shared" si="14"/>
        <v xml:space="preserve"> </v>
      </c>
      <c r="H105" s="17" t="str">
        <f t="shared" si="13"/>
        <v/>
      </c>
    </row>
    <row r="106" spans="1:8" x14ac:dyDescent="0.2">
      <c r="A106" s="14"/>
      <c r="B106" s="15" t="s">
        <v>97</v>
      </c>
      <c r="C106" s="16">
        <v>1</v>
      </c>
      <c r="D106" s="16">
        <v>0</v>
      </c>
      <c r="E106" s="17">
        <f t="shared" si="11"/>
        <v>3.9840637450199202E-3</v>
      </c>
      <c r="F106" s="17" t="str">
        <f t="shared" si="12"/>
        <v/>
      </c>
      <c r="G106" s="17">
        <f t="shared" si="14"/>
        <v>-1</v>
      </c>
      <c r="H106" s="17">
        <f t="shared" si="13"/>
        <v>-3.9840637450199202E-3</v>
      </c>
    </row>
    <row r="107" spans="1:8" x14ac:dyDescent="0.2">
      <c r="A107" s="14"/>
      <c r="B107" s="15" t="s">
        <v>98</v>
      </c>
      <c r="C107" s="16">
        <v>0</v>
      </c>
      <c r="D107" s="16">
        <v>0</v>
      </c>
      <c r="E107" s="17" t="str">
        <f t="shared" ref="E107:E138" si="15">+IF(C107=0,"",C107/C$75)</f>
        <v/>
      </c>
      <c r="F107" s="17" t="str">
        <f t="shared" ref="F107:F138" si="16">+IF(D107=0,"",D107/D$75)</f>
        <v/>
      </c>
      <c r="G107" s="17" t="str">
        <f t="shared" si="14"/>
        <v xml:space="preserve"> </v>
      </c>
      <c r="H107" s="17" t="str">
        <f t="shared" ref="H107:H138" si="17">+IF(OR(AND(E107=""),(G107="")),"",E107*G107)</f>
        <v/>
      </c>
    </row>
    <row r="108" spans="1:8" x14ac:dyDescent="0.2">
      <c r="A108" s="14"/>
      <c r="B108" s="15" t="s">
        <v>99</v>
      </c>
      <c r="C108" s="16">
        <v>0</v>
      </c>
      <c r="D108" s="16">
        <v>0</v>
      </c>
      <c r="E108" s="17" t="str">
        <f t="shared" si="15"/>
        <v/>
      </c>
      <c r="F108" s="17" t="str">
        <f t="shared" si="16"/>
        <v/>
      </c>
      <c r="G108" s="17" t="str">
        <f t="shared" ref="G108:G139" si="18">+IF(AND(C108=0,D108=0)," ",IF(C108=0,1,IF(D108=0,-1,(D108-C108)/C108)))</f>
        <v xml:space="preserve"> </v>
      </c>
      <c r="H108" s="17" t="str">
        <f t="shared" si="17"/>
        <v/>
      </c>
    </row>
    <row r="109" spans="1:8" x14ac:dyDescent="0.2">
      <c r="A109" s="14"/>
      <c r="B109" s="15" t="s">
        <v>100</v>
      </c>
      <c r="C109" s="16">
        <v>0</v>
      </c>
      <c r="D109" s="16">
        <v>0</v>
      </c>
      <c r="E109" s="17" t="str">
        <f t="shared" si="15"/>
        <v/>
      </c>
      <c r="F109" s="17" t="str">
        <f t="shared" si="16"/>
        <v/>
      </c>
      <c r="G109" s="17" t="str">
        <f t="shared" si="18"/>
        <v xml:space="preserve"> </v>
      </c>
      <c r="H109" s="17" t="str">
        <f t="shared" si="17"/>
        <v/>
      </c>
    </row>
    <row r="110" spans="1:8" x14ac:dyDescent="0.2">
      <c r="A110" s="14"/>
      <c r="B110" s="15" t="s">
        <v>101</v>
      </c>
      <c r="C110" s="16">
        <v>0</v>
      </c>
      <c r="D110" s="16">
        <v>0</v>
      </c>
      <c r="E110" s="17" t="str">
        <f t="shared" si="15"/>
        <v/>
      </c>
      <c r="F110" s="17" t="str">
        <f t="shared" si="16"/>
        <v/>
      </c>
      <c r="G110" s="17" t="str">
        <f t="shared" si="18"/>
        <v xml:space="preserve"> </v>
      </c>
      <c r="H110" s="17" t="str">
        <f t="shared" si="17"/>
        <v/>
      </c>
    </row>
    <row r="111" spans="1:8" x14ac:dyDescent="0.2">
      <c r="A111" s="14"/>
      <c r="B111" s="15" t="s">
        <v>102</v>
      </c>
      <c r="C111" s="16">
        <v>0</v>
      </c>
      <c r="D111" s="16">
        <v>0</v>
      </c>
      <c r="E111" s="17" t="str">
        <f t="shared" si="15"/>
        <v/>
      </c>
      <c r="F111" s="17" t="str">
        <f t="shared" si="16"/>
        <v/>
      </c>
      <c r="G111" s="17" t="str">
        <f t="shared" si="18"/>
        <v xml:space="preserve"> </v>
      </c>
      <c r="H111" s="17" t="str">
        <f t="shared" si="17"/>
        <v/>
      </c>
    </row>
    <row r="112" spans="1:8" ht="25.5" x14ac:dyDescent="0.2">
      <c r="A112" s="14"/>
      <c r="B112" s="15" t="s">
        <v>103</v>
      </c>
      <c r="C112" s="16">
        <v>1</v>
      </c>
      <c r="D112" s="16">
        <v>0</v>
      </c>
      <c r="E112" s="17">
        <f t="shared" si="15"/>
        <v>3.9840637450199202E-3</v>
      </c>
      <c r="F112" s="17" t="str">
        <f t="shared" si="16"/>
        <v/>
      </c>
      <c r="G112" s="17">
        <f t="shared" si="18"/>
        <v>-1</v>
      </c>
      <c r="H112" s="17">
        <f t="shared" si="17"/>
        <v>-3.9840637450199202E-3</v>
      </c>
    </row>
    <row r="113" spans="1:8" ht="25.5" x14ac:dyDescent="0.2">
      <c r="A113" s="14"/>
      <c r="B113" s="15" t="s">
        <v>104</v>
      </c>
      <c r="C113" s="16">
        <v>0</v>
      </c>
      <c r="D113" s="16">
        <v>0</v>
      </c>
      <c r="E113" s="17" t="str">
        <f t="shared" si="15"/>
        <v/>
      </c>
      <c r="F113" s="17" t="str">
        <f t="shared" si="16"/>
        <v/>
      </c>
      <c r="G113" s="17" t="str">
        <f t="shared" si="18"/>
        <v xml:space="preserve"> </v>
      </c>
      <c r="H113" s="17" t="str">
        <f t="shared" si="17"/>
        <v/>
      </c>
    </row>
    <row r="114" spans="1:8" x14ac:dyDescent="0.2">
      <c r="A114" s="14"/>
      <c r="B114" s="15" t="s">
        <v>105</v>
      </c>
      <c r="C114" s="16">
        <v>11</v>
      </c>
      <c r="D114" s="16">
        <v>0</v>
      </c>
      <c r="E114" s="17">
        <f t="shared" si="15"/>
        <v>4.3824701195219126E-2</v>
      </c>
      <c r="F114" s="17" t="str">
        <f t="shared" si="16"/>
        <v/>
      </c>
      <c r="G114" s="17">
        <f t="shared" si="18"/>
        <v>-1</v>
      </c>
      <c r="H114" s="17">
        <f t="shared" si="17"/>
        <v>-4.3824701195219126E-2</v>
      </c>
    </row>
    <row r="115" spans="1:8" x14ac:dyDescent="0.2">
      <c r="A115" s="14"/>
      <c r="B115" s="15" t="s">
        <v>106</v>
      </c>
      <c r="C115" s="16">
        <v>19</v>
      </c>
      <c r="D115" s="16">
        <v>1</v>
      </c>
      <c r="E115" s="17">
        <f t="shared" si="15"/>
        <v>7.5697211155378488E-2</v>
      </c>
      <c r="F115" s="17">
        <f t="shared" si="16"/>
        <v>3.2258064516129031E-2</v>
      </c>
      <c r="G115" s="17">
        <f t="shared" si="18"/>
        <v>-0.94736842105263153</v>
      </c>
      <c r="H115" s="17">
        <f t="shared" si="17"/>
        <v>-7.1713147410358558E-2</v>
      </c>
    </row>
    <row r="116" spans="1:8" x14ac:dyDescent="0.2">
      <c r="A116" s="14"/>
      <c r="B116" s="15" t="s">
        <v>107</v>
      </c>
      <c r="C116" s="16">
        <v>6</v>
      </c>
      <c r="D116" s="16">
        <v>1</v>
      </c>
      <c r="E116" s="17">
        <f t="shared" si="15"/>
        <v>2.3904382470119521E-2</v>
      </c>
      <c r="F116" s="17">
        <f t="shared" si="16"/>
        <v>3.2258064516129031E-2</v>
      </c>
      <c r="G116" s="17">
        <f t="shared" si="18"/>
        <v>-0.83333333333333337</v>
      </c>
      <c r="H116" s="17">
        <f t="shared" si="17"/>
        <v>-1.9920318725099601E-2</v>
      </c>
    </row>
    <row r="117" spans="1:8" x14ac:dyDescent="0.2">
      <c r="A117" s="14"/>
      <c r="B117" s="15" t="s">
        <v>108</v>
      </c>
      <c r="C117" s="16">
        <v>6</v>
      </c>
      <c r="D117" s="16">
        <v>3</v>
      </c>
      <c r="E117" s="17">
        <f t="shared" si="15"/>
        <v>2.3904382470119521E-2</v>
      </c>
      <c r="F117" s="17">
        <f t="shared" si="16"/>
        <v>9.6774193548387094E-2</v>
      </c>
      <c r="G117" s="17">
        <f t="shared" si="18"/>
        <v>-0.5</v>
      </c>
      <c r="H117" s="17">
        <f t="shared" si="17"/>
        <v>-1.1952191235059761E-2</v>
      </c>
    </row>
    <row r="118" spans="1:8" x14ac:dyDescent="0.2">
      <c r="A118" s="14"/>
      <c r="B118" s="15" t="s">
        <v>109</v>
      </c>
      <c r="C118" s="16">
        <v>0</v>
      </c>
      <c r="D118" s="16">
        <v>0</v>
      </c>
      <c r="E118" s="17" t="str">
        <f t="shared" si="15"/>
        <v/>
      </c>
      <c r="F118" s="17" t="str">
        <f t="shared" si="16"/>
        <v/>
      </c>
      <c r="G118" s="17" t="str">
        <f t="shared" si="18"/>
        <v xml:space="preserve"> </v>
      </c>
      <c r="H118" s="17" t="str">
        <f t="shared" si="17"/>
        <v/>
      </c>
    </row>
    <row r="119" spans="1:8" ht="25.5" x14ac:dyDescent="0.2">
      <c r="A119" s="14"/>
      <c r="B119" s="15" t="s">
        <v>110</v>
      </c>
      <c r="C119" s="16">
        <v>0</v>
      </c>
      <c r="D119" s="16">
        <v>0</v>
      </c>
      <c r="E119" s="17" t="str">
        <f t="shared" si="15"/>
        <v/>
      </c>
      <c r="F119" s="17" t="str">
        <f t="shared" si="16"/>
        <v/>
      </c>
      <c r="G119" s="17" t="str">
        <f t="shared" si="18"/>
        <v xml:space="preserve"> </v>
      </c>
      <c r="H119" s="17" t="str">
        <f t="shared" si="17"/>
        <v/>
      </c>
    </row>
    <row r="120" spans="1:8" x14ac:dyDescent="0.2">
      <c r="A120" s="14"/>
      <c r="B120" s="15" t="s">
        <v>111</v>
      </c>
      <c r="C120" s="16">
        <v>1</v>
      </c>
      <c r="D120" s="16">
        <v>0</v>
      </c>
      <c r="E120" s="17">
        <f t="shared" si="15"/>
        <v>3.9840637450199202E-3</v>
      </c>
      <c r="F120" s="17" t="str">
        <f t="shared" si="16"/>
        <v/>
      </c>
      <c r="G120" s="17">
        <f t="shared" si="18"/>
        <v>-1</v>
      </c>
      <c r="H120" s="17">
        <f t="shared" si="17"/>
        <v>-3.9840637450199202E-3</v>
      </c>
    </row>
    <row r="121" spans="1:8" x14ac:dyDescent="0.2">
      <c r="A121" s="14"/>
      <c r="B121" s="15" t="s">
        <v>112</v>
      </c>
      <c r="C121" s="16">
        <v>1</v>
      </c>
      <c r="D121" s="16">
        <v>2</v>
      </c>
      <c r="E121" s="17">
        <f t="shared" si="15"/>
        <v>3.9840637450199202E-3</v>
      </c>
      <c r="F121" s="17">
        <f t="shared" si="16"/>
        <v>6.4516129032258063E-2</v>
      </c>
      <c r="G121" s="17">
        <f t="shared" si="18"/>
        <v>1</v>
      </c>
      <c r="H121" s="17">
        <f t="shared" si="17"/>
        <v>3.9840637450199202E-3</v>
      </c>
    </row>
    <row r="122" spans="1:8" x14ac:dyDescent="0.2">
      <c r="A122" s="14"/>
      <c r="B122" s="15" t="s">
        <v>113</v>
      </c>
      <c r="C122" s="16">
        <v>0</v>
      </c>
      <c r="D122" s="16">
        <v>0</v>
      </c>
      <c r="E122" s="17" t="str">
        <f t="shared" si="15"/>
        <v/>
      </c>
      <c r="F122" s="17" t="str">
        <f t="shared" si="16"/>
        <v/>
      </c>
      <c r="G122" s="17" t="str">
        <f t="shared" si="18"/>
        <v xml:space="preserve"> </v>
      </c>
      <c r="H122" s="17" t="str">
        <f t="shared" si="17"/>
        <v/>
      </c>
    </row>
    <row r="123" spans="1:8" x14ac:dyDescent="0.2">
      <c r="A123" s="14"/>
      <c r="B123" s="15" t="s">
        <v>114</v>
      </c>
      <c r="C123" s="16">
        <v>0</v>
      </c>
      <c r="D123" s="16">
        <v>0</v>
      </c>
      <c r="E123" s="17" t="str">
        <f t="shared" si="15"/>
        <v/>
      </c>
      <c r="F123" s="17" t="str">
        <f t="shared" si="16"/>
        <v/>
      </c>
      <c r="G123" s="17" t="str">
        <f t="shared" si="18"/>
        <v xml:space="preserve"> </v>
      </c>
      <c r="H123" s="17" t="str">
        <f t="shared" si="17"/>
        <v/>
      </c>
    </row>
    <row r="124" spans="1:8" x14ac:dyDescent="0.2">
      <c r="A124" s="14"/>
      <c r="B124" s="15" t="s">
        <v>115</v>
      </c>
      <c r="C124" s="16">
        <v>0</v>
      </c>
      <c r="D124" s="16">
        <v>0</v>
      </c>
      <c r="E124" s="17" t="str">
        <f t="shared" si="15"/>
        <v/>
      </c>
      <c r="F124" s="17" t="str">
        <f t="shared" si="16"/>
        <v/>
      </c>
      <c r="G124" s="17" t="str">
        <f t="shared" si="18"/>
        <v xml:space="preserve"> </v>
      </c>
      <c r="H124" s="17" t="str">
        <f t="shared" si="17"/>
        <v/>
      </c>
    </row>
    <row r="125" spans="1:8" x14ac:dyDescent="0.2">
      <c r="A125" s="14"/>
      <c r="B125" s="15" t="s">
        <v>116</v>
      </c>
      <c r="C125" s="16">
        <v>62</v>
      </c>
      <c r="D125" s="16">
        <v>0</v>
      </c>
      <c r="E125" s="17">
        <f t="shared" si="15"/>
        <v>0.24701195219123506</v>
      </c>
      <c r="F125" s="17" t="str">
        <f t="shared" si="16"/>
        <v/>
      </c>
      <c r="G125" s="17">
        <f t="shared" si="18"/>
        <v>-1</v>
      </c>
      <c r="H125" s="17">
        <f t="shared" si="17"/>
        <v>-0.24701195219123506</v>
      </c>
    </row>
    <row r="126" spans="1:8" x14ac:dyDescent="0.2">
      <c r="A126" s="14"/>
      <c r="B126" s="15" t="s">
        <v>117</v>
      </c>
      <c r="C126" s="16">
        <v>9</v>
      </c>
      <c r="D126" s="16">
        <v>1</v>
      </c>
      <c r="E126" s="17">
        <f t="shared" si="15"/>
        <v>3.5856573705179286E-2</v>
      </c>
      <c r="F126" s="17">
        <f t="shared" si="16"/>
        <v>3.2258064516129031E-2</v>
      </c>
      <c r="G126" s="17">
        <f t="shared" si="18"/>
        <v>-0.88888888888888884</v>
      </c>
      <c r="H126" s="17">
        <f t="shared" si="17"/>
        <v>-3.1872509960159362E-2</v>
      </c>
    </row>
    <row r="127" spans="1:8" x14ac:dyDescent="0.2">
      <c r="A127" s="14"/>
      <c r="B127" s="15" t="s">
        <v>118</v>
      </c>
      <c r="C127" s="16">
        <v>0</v>
      </c>
      <c r="D127" s="16">
        <v>0</v>
      </c>
      <c r="E127" s="17" t="str">
        <f t="shared" si="15"/>
        <v/>
      </c>
      <c r="F127" s="17" t="str">
        <f t="shared" si="16"/>
        <v/>
      </c>
      <c r="G127" s="17" t="str">
        <f t="shared" si="18"/>
        <v xml:space="preserve"> </v>
      </c>
      <c r="H127" s="17" t="str">
        <f t="shared" si="17"/>
        <v/>
      </c>
    </row>
    <row r="128" spans="1:8" x14ac:dyDescent="0.2">
      <c r="A128" s="14"/>
      <c r="B128" s="15" t="s">
        <v>119</v>
      </c>
      <c r="C128" s="16">
        <v>1</v>
      </c>
      <c r="D128" s="16">
        <v>0</v>
      </c>
      <c r="E128" s="17">
        <f t="shared" si="15"/>
        <v>3.9840637450199202E-3</v>
      </c>
      <c r="F128" s="17" t="str">
        <f t="shared" si="16"/>
        <v/>
      </c>
      <c r="G128" s="17">
        <f t="shared" si="18"/>
        <v>-1</v>
      </c>
      <c r="H128" s="17">
        <f t="shared" si="17"/>
        <v>-3.9840637450199202E-3</v>
      </c>
    </row>
    <row r="129" spans="1:8" x14ac:dyDescent="0.2">
      <c r="A129" s="14"/>
      <c r="B129" s="15" t="s">
        <v>120</v>
      </c>
      <c r="C129" s="16">
        <v>0</v>
      </c>
      <c r="D129" s="16">
        <v>0</v>
      </c>
      <c r="E129" s="17" t="str">
        <f t="shared" si="15"/>
        <v/>
      </c>
      <c r="F129" s="17" t="str">
        <f t="shared" si="16"/>
        <v/>
      </c>
      <c r="G129" s="17" t="str">
        <f t="shared" si="18"/>
        <v xml:space="preserve"> </v>
      </c>
      <c r="H129" s="17" t="str">
        <f t="shared" si="17"/>
        <v/>
      </c>
    </row>
    <row r="130" spans="1:8" x14ac:dyDescent="0.2">
      <c r="A130" s="14"/>
      <c r="B130" s="15" t="s">
        <v>121</v>
      </c>
      <c r="C130" s="16">
        <v>0</v>
      </c>
      <c r="D130" s="16">
        <v>0</v>
      </c>
      <c r="E130" s="17" t="str">
        <f t="shared" si="15"/>
        <v/>
      </c>
      <c r="F130" s="17" t="str">
        <f t="shared" si="16"/>
        <v/>
      </c>
      <c r="G130" s="17" t="str">
        <f t="shared" si="18"/>
        <v xml:space="preserve"> </v>
      </c>
      <c r="H130" s="17" t="str">
        <f t="shared" si="17"/>
        <v/>
      </c>
    </row>
    <row r="131" spans="1:8" ht="25.5" x14ac:dyDescent="0.2">
      <c r="A131" s="14"/>
      <c r="B131" s="15" t="s">
        <v>122</v>
      </c>
      <c r="C131" s="16">
        <v>19</v>
      </c>
      <c r="D131" s="16">
        <v>7</v>
      </c>
      <c r="E131" s="17">
        <f t="shared" si="15"/>
        <v>7.5697211155378488E-2</v>
      </c>
      <c r="F131" s="17">
        <f t="shared" si="16"/>
        <v>0.22580645161290322</v>
      </c>
      <c r="G131" s="17">
        <f t="shared" si="18"/>
        <v>-0.63157894736842102</v>
      </c>
      <c r="H131" s="17">
        <f t="shared" si="17"/>
        <v>-4.7808764940239043E-2</v>
      </c>
    </row>
    <row r="132" spans="1:8" ht="25.5" x14ac:dyDescent="0.2">
      <c r="A132" s="14"/>
      <c r="B132" s="15" t="s">
        <v>123</v>
      </c>
      <c r="C132" s="16">
        <v>2</v>
      </c>
      <c r="D132" s="16">
        <v>0</v>
      </c>
      <c r="E132" s="17">
        <f t="shared" si="15"/>
        <v>7.9681274900398405E-3</v>
      </c>
      <c r="F132" s="17" t="str">
        <f t="shared" si="16"/>
        <v/>
      </c>
      <c r="G132" s="17">
        <f t="shared" si="18"/>
        <v>-1</v>
      </c>
      <c r="H132" s="17">
        <f t="shared" si="17"/>
        <v>-7.9681274900398405E-3</v>
      </c>
    </row>
    <row r="133" spans="1:8" x14ac:dyDescent="0.2">
      <c r="A133" s="14"/>
      <c r="B133" s="15" t="s">
        <v>124</v>
      </c>
      <c r="C133" s="16">
        <v>3</v>
      </c>
      <c r="D133" s="16">
        <v>0</v>
      </c>
      <c r="E133" s="17">
        <f t="shared" si="15"/>
        <v>1.1952191235059761E-2</v>
      </c>
      <c r="F133" s="17" t="str">
        <f t="shared" si="16"/>
        <v/>
      </c>
      <c r="G133" s="17">
        <f t="shared" si="18"/>
        <v>-1</v>
      </c>
      <c r="H133" s="17">
        <f t="shared" si="17"/>
        <v>-1.1952191235059761E-2</v>
      </c>
    </row>
    <row r="134" spans="1:8" x14ac:dyDescent="0.2">
      <c r="A134" s="14"/>
      <c r="B134" s="15" t="s">
        <v>125</v>
      </c>
      <c r="C134" s="16">
        <v>37</v>
      </c>
      <c r="D134" s="16">
        <v>3</v>
      </c>
      <c r="E134" s="17">
        <f t="shared" si="15"/>
        <v>0.14741035856573706</v>
      </c>
      <c r="F134" s="17">
        <f t="shared" si="16"/>
        <v>9.6774193548387094E-2</v>
      </c>
      <c r="G134" s="17">
        <f t="shared" si="18"/>
        <v>-0.91891891891891897</v>
      </c>
      <c r="H134" s="17">
        <f t="shared" si="17"/>
        <v>-0.13545816733067731</v>
      </c>
    </row>
    <row r="135" spans="1:8" x14ac:dyDescent="0.2">
      <c r="A135" s="14"/>
      <c r="B135" s="15" t="s">
        <v>126</v>
      </c>
      <c r="C135" s="16">
        <v>0</v>
      </c>
      <c r="D135" s="16">
        <v>0</v>
      </c>
      <c r="E135" s="17" t="str">
        <f t="shared" si="15"/>
        <v/>
      </c>
      <c r="F135" s="17" t="str">
        <f t="shared" si="16"/>
        <v/>
      </c>
      <c r="G135" s="17" t="str">
        <f t="shared" si="18"/>
        <v xml:space="preserve"> </v>
      </c>
      <c r="H135" s="17" t="str">
        <f t="shared" si="17"/>
        <v/>
      </c>
    </row>
    <row r="136" spans="1:8" x14ac:dyDescent="0.2">
      <c r="A136" s="14"/>
      <c r="B136" s="15" t="s">
        <v>127</v>
      </c>
      <c r="C136" s="16">
        <v>1</v>
      </c>
      <c r="D136" s="16">
        <v>5</v>
      </c>
      <c r="E136" s="17">
        <f t="shared" si="15"/>
        <v>3.9840637450199202E-3</v>
      </c>
      <c r="F136" s="17">
        <f t="shared" si="16"/>
        <v>0.16129032258064516</v>
      </c>
      <c r="G136" s="17">
        <f t="shared" si="18"/>
        <v>4</v>
      </c>
      <c r="H136" s="17">
        <f t="shared" si="17"/>
        <v>1.5936254980079681E-2</v>
      </c>
    </row>
    <row r="137" spans="1:8" x14ac:dyDescent="0.2">
      <c r="A137" s="14"/>
      <c r="B137" s="15" t="s">
        <v>128</v>
      </c>
      <c r="C137" s="16">
        <v>2</v>
      </c>
      <c r="D137" s="16">
        <v>0</v>
      </c>
      <c r="E137" s="17">
        <f t="shared" si="15"/>
        <v>7.9681274900398405E-3</v>
      </c>
      <c r="F137" s="17" t="str">
        <f t="shared" si="16"/>
        <v/>
      </c>
      <c r="G137" s="17">
        <f t="shared" si="18"/>
        <v>-1</v>
      </c>
      <c r="H137" s="17">
        <f t="shared" si="17"/>
        <v>-7.9681274900398405E-3</v>
      </c>
    </row>
    <row r="138" spans="1:8" x14ac:dyDescent="0.2">
      <c r="A138" s="14"/>
      <c r="B138" s="15" t="s">
        <v>129</v>
      </c>
      <c r="C138" s="16">
        <v>0</v>
      </c>
      <c r="D138" s="16">
        <v>0</v>
      </c>
      <c r="E138" s="17" t="str">
        <f t="shared" si="15"/>
        <v/>
      </c>
      <c r="F138" s="17" t="str">
        <f t="shared" si="16"/>
        <v/>
      </c>
      <c r="G138" s="17" t="str">
        <f t="shared" si="18"/>
        <v xml:space="preserve"> </v>
      </c>
      <c r="H138" s="17" t="str">
        <f t="shared" si="17"/>
        <v/>
      </c>
    </row>
    <row r="139" spans="1:8" x14ac:dyDescent="0.2">
      <c r="A139" s="14"/>
      <c r="B139" s="15" t="s">
        <v>130</v>
      </c>
      <c r="C139" s="16">
        <v>0</v>
      </c>
      <c r="D139" s="16">
        <v>0</v>
      </c>
      <c r="E139" s="17" t="str">
        <f t="shared" ref="E139:E167" si="19">+IF(C139=0,"",C139/C$75)</f>
        <v/>
      </c>
      <c r="F139" s="17" t="str">
        <f t="shared" ref="F139:F167" si="20">+IF(D139=0,"",D139/D$75)</f>
        <v/>
      </c>
      <c r="G139" s="17" t="str">
        <f t="shared" si="18"/>
        <v xml:space="preserve"> </v>
      </c>
      <c r="H139" s="17" t="str">
        <f t="shared" ref="H139:H170" si="21">+IF(OR(AND(E139=""),(G139="")),"",E139*G139)</f>
        <v/>
      </c>
    </row>
    <row r="140" spans="1:8" x14ac:dyDescent="0.2">
      <c r="A140" s="14"/>
      <c r="B140" s="15" t="s">
        <v>131</v>
      </c>
      <c r="C140" s="16">
        <v>0</v>
      </c>
      <c r="D140" s="16">
        <v>0</v>
      </c>
      <c r="E140" s="17" t="str">
        <f t="shared" si="19"/>
        <v/>
      </c>
      <c r="F140" s="17" t="str">
        <f t="shared" si="20"/>
        <v/>
      </c>
      <c r="G140" s="17" t="str">
        <f t="shared" ref="G140:G167" si="22">+IF(AND(C140=0,D140=0)," ",IF(C140=0,1,IF(D140=0,-1,(D140-C140)/C140)))</f>
        <v xml:space="preserve"> </v>
      </c>
      <c r="H140" s="17" t="str">
        <f t="shared" si="21"/>
        <v/>
      </c>
    </row>
    <row r="141" spans="1:8" ht="25.5" x14ac:dyDescent="0.2">
      <c r="A141" s="14"/>
      <c r="B141" s="15" t="s">
        <v>132</v>
      </c>
      <c r="C141" s="16">
        <v>0</v>
      </c>
      <c r="D141" s="16">
        <v>0</v>
      </c>
      <c r="E141" s="17" t="str">
        <f t="shared" si="19"/>
        <v/>
      </c>
      <c r="F141" s="17" t="str">
        <f t="shared" si="20"/>
        <v/>
      </c>
      <c r="G141" s="17" t="str">
        <f t="shared" si="22"/>
        <v xml:space="preserve"> </v>
      </c>
      <c r="H141" s="17" t="str">
        <f t="shared" si="21"/>
        <v/>
      </c>
    </row>
    <row r="142" spans="1:8" ht="25.5" x14ac:dyDescent="0.2">
      <c r="A142" s="14"/>
      <c r="B142" s="15" t="s">
        <v>133</v>
      </c>
      <c r="C142" s="16">
        <v>1</v>
      </c>
      <c r="D142" s="16">
        <v>0</v>
      </c>
      <c r="E142" s="17">
        <f t="shared" si="19"/>
        <v>3.9840637450199202E-3</v>
      </c>
      <c r="F142" s="17" t="str">
        <f t="shared" si="20"/>
        <v/>
      </c>
      <c r="G142" s="17">
        <f t="shared" si="22"/>
        <v>-1</v>
      </c>
      <c r="H142" s="17">
        <f t="shared" si="21"/>
        <v>-3.9840637450199202E-3</v>
      </c>
    </row>
    <row r="143" spans="1:8" ht="25.5" x14ac:dyDescent="0.2">
      <c r="A143" s="14"/>
      <c r="B143" s="15" t="s">
        <v>134</v>
      </c>
      <c r="C143" s="16">
        <v>1</v>
      </c>
      <c r="D143" s="16">
        <v>1</v>
      </c>
      <c r="E143" s="17">
        <f t="shared" si="19"/>
        <v>3.9840637450199202E-3</v>
      </c>
      <c r="F143" s="17">
        <f t="shared" si="20"/>
        <v>3.2258064516129031E-2</v>
      </c>
      <c r="G143" s="17">
        <f t="shared" si="22"/>
        <v>0</v>
      </c>
      <c r="H143" s="17">
        <f t="shared" si="21"/>
        <v>0</v>
      </c>
    </row>
    <row r="144" spans="1:8" ht="25.5" x14ac:dyDescent="0.2">
      <c r="A144" s="14"/>
      <c r="B144" s="15" t="s">
        <v>135</v>
      </c>
      <c r="C144" s="16">
        <v>0</v>
      </c>
      <c r="D144" s="16">
        <v>0</v>
      </c>
      <c r="E144" s="17" t="str">
        <f t="shared" si="19"/>
        <v/>
      </c>
      <c r="F144" s="17" t="str">
        <f t="shared" si="20"/>
        <v/>
      </c>
      <c r="G144" s="17" t="str">
        <f t="shared" si="22"/>
        <v xml:space="preserve"> </v>
      </c>
      <c r="H144" s="17" t="str">
        <f t="shared" si="21"/>
        <v/>
      </c>
    </row>
    <row r="145" spans="1:8" ht="25.5" x14ac:dyDescent="0.2">
      <c r="A145" s="14"/>
      <c r="B145" s="15" t="s">
        <v>136</v>
      </c>
      <c r="C145" s="16">
        <v>0</v>
      </c>
      <c r="D145" s="16">
        <v>0</v>
      </c>
      <c r="E145" s="17" t="str">
        <f t="shared" si="19"/>
        <v/>
      </c>
      <c r="F145" s="17" t="str">
        <f t="shared" si="20"/>
        <v/>
      </c>
      <c r="G145" s="17" t="str">
        <f t="shared" si="22"/>
        <v xml:space="preserve"> </v>
      </c>
      <c r="H145" s="17" t="str">
        <f t="shared" si="21"/>
        <v/>
      </c>
    </row>
    <row r="146" spans="1:8" x14ac:dyDescent="0.2">
      <c r="A146" s="14" t="s">
        <v>95</v>
      </c>
      <c r="B146" s="15" t="s">
        <v>137</v>
      </c>
      <c r="C146" s="16">
        <v>0</v>
      </c>
      <c r="D146" s="16">
        <v>0</v>
      </c>
      <c r="E146" s="17" t="str">
        <f t="shared" si="19"/>
        <v/>
      </c>
      <c r="F146" s="17" t="str">
        <f t="shared" si="20"/>
        <v/>
      </c>
      <c r="G146" s="17" t="str">
        <f t="shared" si="22"/>
        <v xml:space="preserve"> </v>
      </c>
      <c r="H146" s="17" t="str">
        <f t="shared" si="21"/>
        <v/>
      </c>
    </row>
    <row r="147" spans="1:8" x14ac:dyDescent="0.2">
      <c r="A147" s="14"/>
      <c r="B147" s="15" t="s">
        <v>138</v>
      </c>
      <c r="C147" s="16">
        <v>0</v>
      </c>
      <c r="D147" s="16">
        <v>0</v>
      </c>
      <c r="E147" s="17" t="str">
        <f t="shared" si="19"/>
        <v/>
      </c>
      <c r="F147" s="17" t="str">
        <f t="shared" si="20"/>
        <v/>
      </c>
      <c r="G147" s="17" t="str">
        <f t="shared" si="22"/>
        <v xml:space="preserve"> </v>
      </c>
      <c r="H147" s="17" t="str">
        <f t="shared" si="21"/>
        <v/>
      </c>
    </row>
    <row r="148" spans="1:8" x14ac:dyDescent="0.2">
      <c r="A148" s="14"/>
      <c r="B148" s="15" t="s">
        <v>139</v>
      </c>
      <c r="C148" s="16">
        <v>0</v>
      </c>
      <c r="D148" s="16">
        <v>0</v>
      </c>
      <c r="E148" s="17" t="str">
        <f t="shared" si="19"/>
        <v/>
      </c>
      <c r="F148" s="17" t="str">
        <f t="shared" si="20"/>
        <v/>
      </c>
      <c r="G148" s="17" t="str">
        <f t="shared" si="22"/>
        <v xml:space="preserve"> </v>
      </c>
      <c r="H148" s="17" t="str">
        <f t="shared" si="21"/>
        <v/>
      </c>
    </row>
    <row r="149" spans="1:8" x14ac:dyDescent="0.2">
      <c r="A149" s="14"/>
      <c r="B149" s="15" t="s">
        <v>140</v>
      </c>
      <c r="C149" s="16">
        <v>0</v>
      </c>
      <c r="D149" s="16">
        <v>0</v>
      </c>
      <c r="E149" s="17" t="str">
        <f t="shared" si="19"/>
        <v/>
      </c>
      <c r="F149" s="17" t="str">
        <f t="shared" si="20"/>
        <v/>
      </c>
      <c r="G149" s="17" t="str">
        <f t="shared" si="22"/>
        <v xml:space="preserve"> </v>
      </c>
      <c r="H149" s="17" t="str">
        <f t="shared" si="21"/>
        <v/>
      </c>
    </row>
    <row r="150" spans="1:8" x14ac:dyDescent="0.2">
      <c r="A150" s="14"/>
      <c r="B150" s="15" t="s">
        <v>141</v>
      </c>
      <c r="C150" s="16">
        <v>0</v>
      </c>
      <c r="D150" s="16">
        <v>0</v>
      </c>
      <c r="E150" s="17" t="str">
        <f t="shared" si="19"/>
        <v/>
      </c>
      <c r="F150" s="17" t="str">
        <f t="shared" si="20"/>
        <v/>
      </c>
      <c r="G150" s="17" t="str">
        <f t="shared" si="22"/>
        <v xml:space="preserve"> </v>
      </c>
      <c r="H150" s="17" t="str">
        <f t="shared" si="21"/>
        <v/>
      </c>
    </row>
    <row r="151" spans="1:8" x14ac:dyDescent="0.2">
      <c r="A151" s="14"/>
      <c r="B151" s="15" t="s">
        <v>142</v>
      </c>
      <c r="C151" s="16">
        <v>0</v>
      </c>
      <c r="D151" s="16">
        <v>0</v>
      </c>
      <c r="E151" s="17" t="str">
        <f t="shared" si="19"/>
        <v/>
      </c>
      <c r="F151" s="17" t="str">
        <f t="shared" si="20"/>
        <v/>
      </c>
      <c r="G151" s="17" t="str">
        <f t="shared" si="22"/>
        <v xml:space="preserve"> </v>
      </c>
      <c r="H151" s="17" t="str">
        <f t="shared" si="21"/>
        <v/>
      </c>
    </row>
    <row r="152" spans="1:8" x14ac:dyDescent="0.2">
      <c r="A152" s="14"/>
      <c r="B152" s="15" t="s">
        <v>143</v>
      </c>
      <c r="C152" s="16">
        <v>0</v>
      </c>
      <c r="D152" s="16">
        <v>0</v>
      </c>
      <c r="E152" s="17" t="str">
        <f t="shared" si="19"/>
        <v/>
      </c>
      <c r="F152" s="17" t="str">
        <f t="shared" si="20"/>
        <v/>
      </c>
      <c r="G152" s="17" t="str">
        <f t="shared" si="22"/>
        <v xml:space="preserve"> </v>
      </c>
      <c r="H152" s="17" t="str">
        <f t="shared" si="21"/>
        <v/>
      </c>
    </row>
    <row r="153" spans="1:8" x14ac:dyDescent="0.2">
      <c r="A153" s="14"/>
      <c r="B153" s="15" t="s">
        <v>144</v>
      </c>
      <c r="C153" s="16">
        <v>1</v>
      </c>
      <c r="D153" s="16">
        <v>0</v>
      </c>
      <c r="E153" s="17">
        <f t="shared" si="19"/>
        <v>3.9840637450199202E-3</v>
      </c>
      <c r="F153" s="17" t="str">
        <f t="shared" si="20"/>
        <v/>
      </c>
      <c r="G153" s="17">
        <f t="shared" si="22"/>
        <v>-1</v>
      </c>
      <c r="H153" s="17">
        <f t="shared" si="21"/>
        <v>-3.9840637450199202E-3</v>
      </c>
    </row>
    <row r="154" spans="1:8" x14ac:dyDescent="0.2">
      <c r="A154" s="14"/>
      <c r="B154" s="15" t="s">
        <v>145</v>
      </c>
      <c r="C154" s="16">
        <v>0</v>
      </c>
      <c r="D154" s="16">
        <v>0</v>
      </c>
      <c r="E154" s="17" t="str">
        <f t="shared" si="19"/>
        <v/>
      </c>
      <c r="F154" s="17" t="str">
        <f t="shared" si="20"/>
        <v/>
      </c>
      <c r="G154" s="17" t="str">
        <f t="shared" si="22"/>
        <v xml:space="preserve"> </v>
      </c>
      <c r="H154" s="17" t="str">
        <f t="shared" si="21"/>
        <v/>
      </c>
    </row>
    <row r="155" spans="1:8" ht="25.5" x14ac:dyDescent="0.2">
      <c r="A155" s="14"/>
      <c r="B155" s="15" t="s">
        <v>146</v>
      </c>
      <c r="C155" s="16">
        <v>1</v>
      </c>
      <c r="D155" s="16">
        <v>1</v>
      </c>
      <c r="E155" s="17">
        <f t="shared" si="19"/>
        <v>3.9840637450199202E-3</v>
      </c>
      <c r="F155" s="17">
        <f t="shared" si="20"/>
        <v>3.2258064516129031E-2</v>
      </c>
      <c r="G155" s="17">
        <f t="shared" si="22"/>
        <v>0</v>
      </c>
      <c r="H155" s="17">
        <f t="shared" si="21"/>
        <v>0</v>
      </c>
    </row>
    <row r="156" spans="1:8" x14ac:dyDescent="0.2">
      <c r="A156" s="14" t="s">
        <v>95</v>
      </c>
      <c r="B156" s="15" t="s">
        <v>147</v>
      </c>
      <c r="C156" s="16">
        <v>0</v>
      </c>
      <c r="D156" s="16">
        <v>0</v>
      </c>
      <c r="E156" s="17" t="str">
        <f t="shared" si="19"/>
        <v/>
      </c>
      <c r="F156" s="17" t="str">
        <f t="shared" si="20"/>
        <v/>
      </c>
      <c r="G156" s="17" t="str">
        <f t="shared" si="22"/>
        <v xml:space="preserve"> </v>
      </c>
      <c r="H156" s="17" t="str">
        <f t="shared" si="21"/>
        <v/>
      </c>
    </row>
    <row r="157" spans="1:8" ht="25.5" x14ac:dyDescent="0.2">
      <c r="A157" s="14"/>
      <c r="B157" s="15" t="s">
        <v>148</v>
      </c>
      <c r="C157" s="16">
        <v>0</v>
      </c>
      <c r="D157" s="16">
        <v>0</v>
      </c>
      <c r="E157" s="17" t="str">
        <f t="shared" si="19"/>
        <v/>
      </c>
      <c r="F157" s="17" t="str">
        <f t="shared" si="20"/>
        <v/>
      </c>
      <c r="G157" s="17" t="str">
        <f t="shared" si="22"/>
        <v xml:space="preserve"> </v>
      </c>
      <c r="H157" s="17" t="str">
        <f t="shared" si="21"/>
        <v/>
      </c>
    </row>
    <row r="158" spans="1:8" x14ac:dyDescent="0.2">
      <c r="A158" s="14"/>
      <c r="B158" s="15" t="s">
        <v>149</v>
      </c>
      <c r="C158" s="16">
        <v>2</v>
      </c>
      <c r="D158" s="16">
        <v>0</v>
      </c>
      <c r="E158" s="17">
        <f t="shared" si="19"/>
        <v>7.9681274900398405E-3</v>
      </c>
      <c r="F158" s="17" t="str">
        <f t="shared" si="20"/>
        <v/>
      </c>
      <c r="G158" s="17">
        <f t="shared" si="22"/>
        <v>-1</v>
      </c>
      <c r="H158" s="17">
        <f t="shared" si="21"/>
        <v>-7.9681274900398405E-3</v>
      </c>
    </row>
    <row r="159" spans="1:8" x14ac:dyDescent="0.2">
      <c r="A159" s="14"/>
      <c r="B159" s="15" t="s">
        <v>150</v>
      </c>
      <c r="C159" s="16">
        <v>0</v>
      </c>
      <c r="D159" s="16">
        <v>0</v>
      </c>
      <c r="E159" s="17" t="str">
        <f t="shared" si="19"/>
        <v/>
      </c>
      <c r="F159" s="17" t="str">
        <f t="shared" si="20"/>
        <v/>
      </c>
      <c r="G159" s="17" t="str">
        <f t="shared" si="22"/>
        <v xml:space="preserve"> </v>
      </c>
      <c r="H159" s="17" t="str">
        <f t="shared" si="21"/>
        <v/>
      </c>
    </row>
    <row r="160" spans="1:8" x14ac:dyDescent="0.2">
      <c r="A160" s="14"/>
      <c r="B160" s="15" t="s">
        <v>151</v>
      </c>
      <c r="C160" s="16">
        <v>0</v>
      </c>
      <c r="D160" s="16">
        <v>0</v>
      </c>
      <c r="E160" s="17" t="str">
        <f t="shared" si="19"/>
        <v/>
      </c>
      <c r="F160" s="17" t="str">
        <f t="shared" si="20"/>
        <v/>
      </c>
      <c r="G160" s="17" t="str">
        <f t="shared" si="22"/>
        <v xml:space="preserve"> </v>
      </c>
      <c r="H160" s="17" t="str">
        <f t="shared" si="21"/>
        <v/>
      </c>
    </row>
    <row r="161" spans="1:8" x14ac:dyDescent="0.2">
      <c r="A161" s="14"/>
      <c r="B161" s="15" t="s">
        <v>152</v>
      </c>
      <c r="C161" s="16">
        <v>0</v>
      </c>
      <c r="D161" s="16">
        <v>0</v>
      </c>
      <c r="E161" s="17" t="str">
        <f t="shared" si="19"/>
        <v/>
      </c>
      <c r="F161" s="17" t="str">
        <f t="shared" si="20"/>
        <v/>
      </c>
      <c r="G161" s="17" t="str">
        <f t="shared" si="22"/>
        <v xml:space="preserve"> </v>
      </c>
      <c r="H161" s="17" t="str">
        <f t="shared" si="21"/>
        <v/>
      </c>
    </row>
    <row r="162" spans="1:8" x14ac:dyDescent="0.2">
      <c r="A162" s="14" t="s">
        <v>95</v>
      </c>
      <c r="B162" s="15" t="s">
        <v>153</v>
      </c>
      <c r="C162" s="16">
        <v>0</v>
      </c>
      <c r="D162" s="16">
        <v>0</v>
      </c>
      <c r="E162" s="17" t="str">
        <f t="shared" si="19"/>
        <v/>
      </c>
      <c r="F162" s="17" t="str">
        <f t="shared" si="20"/>
        <v/>
      </c>
      <c r="G162" s="17" t="str">
        <f t="shared" si="22"/>
        <v xml:space="preserve"> </v>
      </c>
      <c r="H162" s="17" t="str">
        <f t="shared" si="21"/>
        <v/>
      </c>
    </row>
    <row r="163" spans="1:8" x14ac:dyDescent="0.2">
      <c r="A163" s="14" t="s">
        <v>95</v>
      </c>
      <c r="B163" s="15" t="s">
        <v>154</v>
      </c>
      <c r="C163" s="16">
        <v>0</v>
      </c>
      <c r="D163" s="16">
        <v>0</v>
      </c>
      <c r="E163" s="17" t="str">
        <f t="shared" si="19"/>
        <v/>
      </c>
      <c r="F163" s="17" t="str">
        <f t="shared" si="20"/>
        <v/>
      </c>
      <c r="G163" s="17" t="str">
        <f t="shared" si="22"/>
        <v xml:space="preserve"> </v>
      </c>
      <c r="H163" s="17" t="str">
        <f t="shared" si="21"/>
        <v/>
      </c>
    </row>
    <row r="164" spans="1:8" x14ac:dyDescent="0.2">
      <c r="A164" s="14"/>
      <c r="B164" s="15" t="s">
        <v>155</v>
      </c>
      <c r="C164" s="16">
        <v>0</v>
      </c>
      <c r="D164" s="16">
        <v>0</v>
      </c>
      <c r="E164" s="17" t="str">
        <f t="shared" si="19"/>
        <v/>
      </c>
      <c r="F164" s="17" t="str">
        <f t="shared" si="20"/>
        <v/>
      </c>
      <c r="G164" s="17" t="str">
        <f t="shared" si="22"/>
        <v xml:space="preserve"> </v>
      </c>
      <c r="H164" s="17" t="str">
        <f t="shared" si="21"/>
        <v/>
      </c>
    </row>
    <row r="165" spans="1:8" ht="25.5" x14ac:dyDescent="0.2">
      <c r="A165" s="14"/>
      <c r="B165" s="15" t="s">
        <v>156</v>
      </c>
      <c r="C165" s="16">
        <v>0</v>
      </c>
      <c r="D165" s="16">
        <v>0</v>
      </c>
      <c r="E165" s="17" t="str">
        <f t="shared" si="19"/>
        <v/>
      </c>
      <c r="F165" s="17" t="str">
        <f t="shared" si="20"/>
        <v/>
      </c>
      <c r="G165" s="17" t="str">
        <f t="shared" si="22"/>
        <v xml:space="preserve"> </v>
      </c>
      <c r="H165" s="17" t="str">
        <f t="shared" si="21"/>
        <v/>
      </c>
    </row>
    <row r="166" spans="1:8" ht="25.5" x14ac:dyDescent="0.2">
      <c r="A166" s="14"/>
      <c r="B166" s="15" t="s">
        <v>157</v>
      </c>
      <c r="C166" s="16">
        <v>0</v>
      </c>
      <c r="D166" s="16">
        <v>0</v>
      </c>
      <c r="E166" s="17" t="str">
        <f t="shared" si="19"/>
        <v/>
      </c>
      <c r="F166" s="17" t="str">
        <f t="shared" si="20"/>
        <v/>
      </c>
      <c r="G166" s="17" t="str">
        <f t="shared" si="22"/>
        <v xml:space="preserve"> </v>
      </c>
      <c r="H166" s="17" t="str">
        <f t="shared" si="21"/>
        <v/>
      </c>
    </row>
    <row r="167" spans="1:8" x14ac:dyDescent="0.2">
      <c r="A167" s="14"/>
      <c r="B167" s="15" t="s">
        <v>158</v>
      </c>
      <c r="C167" s="16">
        <v>0</v>
      </c>
      <c r="D167" s="16">
        <v>0</v>
      </c>
      <c r="E167" s="17" t="str">
        <f t="shared" si="19"/>
        <v/>
      </c>
      <c r="F167" s="17" t="str">
        <f t="shared" si="20"/>
        <v/>
      </c>
      <c r="G167" s="17" t="str">
        <f t="shared" si="22"/>
        <v xml:space="preserve"> </v>
      </c>
      <c r="H167" s="17" t="str">
        <f t="shared" si="21"/>
        <v/>
      </c>
    </row>
    <row r="168" spans="1:8" x14ac:dyDescent="0.2">
      <c r="A168" s="11"/>
    </row>
    <row r="169" spans="1:8" x14ac:dyDescent="0.2">
      <c r="A169" s="11"/>
    </row>
    <row r="170" spans="1:8" x14ac:dyDescent="0.2">
      <c r="A170" s="11"/>
    </row>
    <row r="171" spans="1:8" ht="29.25" customHeight="1" x14ac:dyDescent="0.2">
      <c r="A171" s="14"/>
      <c r="B171" s="35" t="s">
        <v>3</v>
      </c>
      <c r="C171" s="35" t="s">
        <v>14</v>
      </c>
      <c r="D171" s="37"/>
      <c r="E171" s="35" t="s">
        <v>5</v>
      </c>
      <c r="F171" s="37"/>
      <c r="G171" s="35" t="s">
        <v>15</v>
      </c>
      <c r="H171" s="35" t="s">
        <v>7</v>
      </c>
    </row>
    <row r="172" spans="1:8" x14ac:dyDescent="0.2">
      <c r="A172" s="14"/>
      <c r="B172" s="36"/>
      <c r="C172" s="18">
        <v>2019</v>
      </c>
      <c r="D172" s="18">
        <v>2020</v>
      </c>
      <c r="E172" s="18">
        <v>2019</v>
      </c>
      <c r="F172" s="18">
        <v>2020</v>
      </c>
      <c r="G172" s="36"/>
      <c r="H172" s="36"/>
    </row>
    <row r="173" spans="1:8" ht="25.5" x14ac:dyDescent="0.2">
      <c r="A173" s="14"/>
      <c r="B173" s="19" t="s">
        <v>10</v>
      </c>
      <c r="C173" s="20">
        <f>SUM(C174:C343)</f>
        <v>69</v>
      </c>
      <c r="D173" s="20">
        <f>SUM(D174:D343)</f>
        <v>23</v>
      </c>
      <c r="E173" s="21">
        <f t="shared" ref="E173:E204" si="23">+IF(C173=0,"",C173/C$173)</f>
        <v>1</v>
      </c>
      <c r="F173" s="21">
        <f t="shared" ref="F173:F204" si="24">+IF(D173=0,"",D173/D$173)</f>
        <v>1</v>
      </c>
      <c r="G173" s="21">
        <f>+IF(AND(C173=0,D173=0),"",IF(C173=0,1,IF(D173=0,-1,(D173-C173)/C173)))</f>
        <v>-0.66666666666666663</v>
      </c>
      <c r="H173" s="21">
        <f t="shared" ref="H173:H204" si="25">+IF(OR(AND(E173=""),(G173="")),"",E173*G173)</f>
        <v>-0.66666666666666663</v>
      </c>
    </row>
    <row r="174" spans="1:8" x14ac:dyDescent="0.2">
      <c r="A174" s="14"/>
      <c r="B174" s="15" t="s">
        <v>159</v>
      </c>
      <c r="C174" s="16">
        <v>8</v>
      </c>
      <c r="D174" s="16">
        <v>4</v>
      </c>
      <c r="E174" s="17">
        <f t="shared" si="23"/>
        <v>0.11594202898550725</v>
      </c>
      <c r="F174" s="17">
        <f t="shared" si="24"/>
        <v>0.17391304347826086</v>
      </c>
      <c r="G174" s="17">
        <f t="shared" ref="G174:G205" si="26">+IF(AND(C174=0,D174=0)," ",IF(C174=0,1,IF(D174=0,-1,(D174-C174)/C174)))</f>
        <v>-0.5</v>
      </c>
      <c r="H174" s="17">
        <f t="shared" si="25"/>
        <v>-5.7971014492753624E-2</v>
      </c>
    </row>
    <row r="175" spans="1:8" x14ac:dyDescent="0.2">
      <c r="A175" s="14"/>
      <c r="B175" s="15" t="s">
        <v>160</v>
      </c>
      <c r="C175" s="16">
        <v>0</v>
      </c>
      <c r="D175" s="16">
        <v>0</v>
      </c>
      <c r="E175" s="17" t="str">
        <f t="shared" si="23"/>
        <v/>
      </c>
      <c r="F175" s="17" t="str">
        <f t="shared" si="24"/>
        <v/>
      </c>
      <c r="G175" s="17" t="str">
        <f t="shared" si="26"/>
        <v xml:space="preserve"> </v>
      </c>
      <c r="H175" s="17" t="str">
        <f t="shared" si="25"/>
        <v/>
      </c>
    </row>
    <row r="176" spans="1:8" ht="38.25" x14ac:dyDescent="0.2">
      <c r="A176" s="14"/>
      <c r="B176" s="15" t="s">
        <v>161</v>
      </c>
      <c r="C176" s="16">
        <v>1</v>
      </c>
      <c r="D176" s="16">
        <v>0</v>
      </c>
      <c r="E176" s="17">
        <f t="shared" si="23"/>
        <v>1.4492753623188406E-2</v>
      </c>
      <c r="F176" s="17" t="str">
        <f t="shared" si="24"/>
        <v/>
      </c>
      <c r="G176" s="17">
        <f t="shared" si="26"/>
        <v>-1</v>
      </c>
      <c r="H176" s="17">
        <f t="shared" si="25"/>
        <v>-1.4492753623188406E-2</v>
      </c>
    </row>
    <row r="177" spans="1:8" x14ac:dyDescent="0.2">
      <c r="A177" s="14"/>
      <c r="B177" s="15" t="s">
        <v>162</v>
      </c>
      <c r="C177" s="16">
        <v>0</v>
      </c>
      <c r="D177" s="16">
        <v>0</v>
      </c>
      <c r="E177" s="17" t="str">
        <f t="shared" si="23"/>
        <v/>
      </c>
      <c r="F177" s="17" t="str">
        <f t="shared" si="24"/>
        <v/>
      </c>
      <c r="G177" s="17" t="str">
        <f t="shared" si="26"/>
        <v xml:space="preserve"> </v>
      </c>
      <c r="H177" s="17" t="str">
        <f t="shared" si="25"/>
        <v/>
      </c>
    </row>
    <row r="178" spans="1:8" ht="25.5" x14ac:dyDescent="0.2">
      <c r="A178" s="14"/>
      <c r="B178" s="15" t="s">
        <v>163</v>
      </c>
      <c r="C178" s="16">
        <v>1</v>
      </c>
      <c r="D178" s="16">
        <v>0</v>
      </c>
      <c r="E178" s="17">
        <f t="shared" si="23"/>
        <v>1.4492753623188406E-2</v>
      </c>
      <c r="F178" s="17" t="str">
        <f t="shared" si="24"/>
        <v/>
      </c>
      <c r="G178" s="17">
        <f t="shared" si="26"/>
        <v>-1</v>
      </c>
      <c r="H178" s="17">
        <f t="shared" si="25"/>
        <v>-1.4492753623188406E-2</v>
      </c>
    </row>
    <row r="179" spans="1:8" x14ac:dyDescent="0.2">
      <c r="A179" s="14"/>
      <c r="B179" s="15" t="s">
        <v>164</v>
      </c>
      <c r="C179" s="16">
        <v>4</v>
      </c>
      <c r="D179" s="16">
        <v>0</v>
      </c>
      <c r="E179" s="17">
        <f t="shared" si="23"/>
        <v>5.7971014492753624E-2</v>
      </c>
      <c r="F179" s="17" t="str">
        <f t="shared" si="24"/>
        <v/>
      </c>
      <c r="G179" s="17">
        <f t="shared" si="26"/>
        <v>-1</v>
      </c>
      <c r="H179" s="17">
        <f t="shared" si="25"/>
        <v>-5.7971014492753624E-2</v>
      </c>
    </row>
    <row r="180" spans="1:8" x14ac:dyDescent="0.2">
      <c r="A180" s="14"/>
      <c r="B180" s="15" t="s">
        <v>165</v>
      </c>
      <c r="C180" s="16">
        <v>0</v>
      </c>
      <c r="D180" s="16">
        <v>0</v>
      </c>
      <c r="E180" s="17" t="str">
        <f t="shared" si="23"/>
        <v/>
      </c>
      <c r="F180" s="17" t="str">
        <f t="shared" si="24"/>
        <v/>
      </c>
      <c r="G180" s="17" t="str">
        <f t="shared" si="26"/>
        <v xml:space="preserve"> </v>
      </c>
      <c r="H180" s="17" t="str">
        <f t="shared" si="25"/>
        <v/>
      </c>
    </row>
    <row r="181" spans="1:8" x14ac:dyDescent="0.2">
      <c r="A181" s="14"/>
      <c r="B181" s="15" t="s">
        <v>166</v>
      </c>
      <c r="C181" s="16">
        <v>1</v>
      </c>
      <c r="D181" s="16">
        <v>1</v>
      </c>
      <c r="E181" s="17">
        <f t="shared" si="23"/>
        <v>1.4492753623188406E-2</v>
      </c>
      <c r="F181" s="17">
        <f t="shared" si="24"/>
        <v>4.3478260869565216E-2</v>
      </c>
      <c r="G181" s="17">
        <f t="shared" si="26"/>
        <v>0</v>
      </c>
      <c r="H181" s="17">
        <f t="shared" si="25"/>
        <v>0</v>
      </c>
    </row>
    <row r="182" spans="1:8" x14ac:dyDescent="0.2">
      <c r="A182" s="14"/>
      <c r="B182" s="15" t="s">
        <v>167</v>
      </c>
      <c r="C182" s="16">
        <v>0</v>
      </c>
      <c r="D182" s="16">
        <v>0</v>
      </c>
      <c r="E182" s="17" t="str">
        <f t="shared" si="23"/>
        <v/>
      </c>
      <c r="F182" s="17" t="str">
        <f t="shared" si="24"/>
        <v/>
      </c>
      <c r="G182" s="17" t="str">
        <f t="shared" si="26"/>
        <v xml:space="preserve"> </v>
      </c>
      <c r="H182" s="17" t="str">
        <f t="shared" si="25"/>
        <v/>
      </c>
    </row>
    <row r="183" spans="1:8" x14ac:dyDescent="0.2">
      <c r="A183" s="14"/>
      <c r="B183" s="15" t="s">
        <v>168</v>
      </c>
      <c r="C183" s="16">
        <v>0</v>
      </c>
      <c r="D183" s="16">
        <v>0</v>
      </c>
      <c r="E183" s="17" t="str">
        <f t="shared" si="23"/>
        <v/>
      </c>
      <c r="F183" s="17" t="str">
        <f t="shared" si="24"/>
        <v/>
      </c>
      <c r="G183" s="17" t="str">
        <f t="shared" si="26"/>
        <v xml:space="preserve"> </v>
      </c>
      <c r="H183" s="17" t="str">
        <f t="shared" si="25"/>
        <v/>
      </c>
    </row>
    <row r="184" spans="1:8" ht="25.5" x14ac:dyDescent="0.2">
      <c r="A184" s="14"/>
      <c r="B184" s="15" t="s">
        <v>169</v>
      </c>
      <c r="C184" s="16">
        <v>0</v>
      </c>
      <c r="D184" s="16">
        <v>0</v>
      </c>
      <c r="E184" s="17" t="str">
        <f t="shared" si="23"/>
        <v/>
      </c>
      <c r="F184" s="17" t="str">
        <f t="shared" si="24"/>
        <v/>
      </c>
      <c r="G184" s="17" t="str">
        <f t="shared" si="26"/>
        <v xml:space="preserve"> </v>
      </c>
      <c r="H184" s="17" t="str">
        <f t="shared" si="25"/>
        <v/>
      </c>
    </row>
    <row r="185" spans="1:8" x14ac:dyDescent="0.2">
      <c r="A185" s="14"/>
      <c r="B185" s="15" t="s">
        <v>170</v>
      </c>
      <c r="C185" s="16">
        <v>0</v>
      </c>
      <c r="D185" s="16">
        <v>0</v>
      </c>
      <c r="E185" s="17" t="str">
        <f t="shared" si="23"/>
        <v/>
      </c>
      <c r="F185" s="17" t="str">
        <f t="shared" si="24"/>
        <v/>
      </c>
      <c r="G185" s="17" t="str">
        <f t="shared" si="26"/>
        <v xml:space="preserve"> </v>
      </c>
      <c r="H185" s="17" t="str">
        <f t="shared" si="25"/>
        <v/>
      </c>
    </row>
    <row r="186" spans="1:8" x14ac:dyDescent="0.2">
      <c r="A186" s="14"/>
      <c r="B186" s="15" t="s">
        <v>171</v>
      </c>
      <c r="C186" s="16">
        <v>0</v>
      </c>
      <c r="D186" s="16">
        <v>0</v>
      </c>
      <c r="E186" s="17" t="str">
        <f t="shared" si="23"/>
        <v/>
      </c>
      <c r="F186" s="17" t="str">
        <f t="shared" si="24"/>
        <v/>
      </c>
      <c r="G186" s="17" t="str">
        <f t="shared" si="26"/>
        <v xml:space="preserve"> </v>
      </c>
      <c r="H186" s="17" t="str">
        <f t="shared" si="25"/>
        <v/>
      </c>
    </row>
    <row r="187" spans="1:8" x14ac:dyDescent="0.2">
      <c r="A187" s="14"/>
      <c r="B187" s="15" t="s">
        <v>172</v>
      </c>
      <c r="C187" s="16">
        <v>2</v>
      </c>
      <c r="D187" s="16">
        <v>0</v>
      </c>
      <c r="E187" s="17">
        <f t="shared" si="23"/>
        <v>2.8985507246376812E-2</v>
      </c>
      <c r="F187" s="17" t="str">
        <f t="shared" si="24"/>
        <v/>
      </c>
      <c r="G187" s="17">
        <f t="shared" si="26"/>
        <v>-1</v>
      </c>
      <c r="H187" s="17">
        <f t="shared" si="25"/>
        <v>-2.8985507246376812E-2</v>
      </c>
    </row>
    <row r="188" spans="1:8" ht="25.5" x14ac:dyDescent="0.2">
      <c r="A188" s="14"/>
      <c r="B188" s="15" t="s">
        <v>173</v>
      </c>
      <c r="C188" s="16">
        <v>0</v>
      </c>
      <c r="D188" s="16">
        <v>0</v>
      </c>
      <c r="E188" s="17" t="str">
        <f t="shared" si="23"/>
        <v/>
      </c>
      <c r="F188" s="17" t="str">
        <f t="shared" si="24"/>
        <v/>
      </c>
      <c r="G188" s="17" t="str">
        <f t="shared" si="26"/>
        <v xml:space="preserve"> </v>
      </c>
      <c r="H188" s="17" t="str">
        <f t="shared" si="25"/>
        <v/>
      </c>
    </row>
    <row r="189" spans="1:8" ht="25.5" x14ac:dyDescent="0.2">
      <c r="A189" s="14"/>
      <c r="B189" s="15" t="s">
        <v>174</v>
      </c>
      <c r="C189" s="16">
        <v>0</v>
      </c>
      <c r="D189" s="16">
        <v>0</v>
      </c>
      <c r="E189" s="17" t="str">
        <f t="shared" si="23"/>
        <v/>
      </c>
      <c r="F189" s="17" t="str">
        <f t="shared" si="24"/>
        <v/>
      </c>
      <c r="G189" s="17" t="str">
        <f t="shared" si="26"/>
        <v xml:space="preserve"> </v>
      </c>
      <c r="H189" s="17" t="str">
        <f t="shared" si="25"/>
        <v/>
      </c>
    </row>
    <row r="190" spans="1:8" x14ac:dyDescent="0.2">
      <c r="A190" s="14"/>
      <c r="B190" s="15" t="s">
        <v>175</v>
      </c>
      <c r="C190" s="16">
        <v>0</v>
      </c>
      <c r="D190" s="16">
        <v>0</v>
      </c>
      <c r="E190" s="17" t="str">
        <f t="shared" si="23"/>
        <v/>
      </c>
      <c r="F190" s="17" t="str">
        <f t="shared" si="24"/>
        <v/>
      </c>
      <c r="G190" s="17" t="str">
        <f t="shared" si="26"/>
        <v xml:space="preserve"> </v>
      </c>
      <c r="H190" s="17" t="str">
        <f t="shared" si="25"/>
        <v/>
      </c>
    </row>
    <row r="191" spans="1:8" x14ac:dyDescent="0.2">
      <c r="A191" s="14"/>
      <c r="B191" s="15" t="s">
        <v>176</v>
      </c>
      <c r="C191" s="16">
        <v>0</v>
      </c>
      <c r="D191" s="16">
        <v>0</v>
      </c>
      <c r="E191" s="17" t="str">
        <f t="shared" si="23"/>
        <v/>
      </c>
      <c r="F191" s="17" t="str">
        <f t="shared" si="24"/>
        <v/>
      </c>
      <c r="G191" s="17" t="str">
        <f t="shared" si="26"/>
        <v xml:space="preserve"> </v>
      </c>
      <c r="H191" s="17" t="str">
        <f t="shared" si="25"/>
        <v/>
      </c>
    </row>
    <row r="192" spans="1:8" x14ac:dyDescent="0.2">
      <c r="A192" s="14"/>
      <c r="B192" s="15" t="s">
        <v>177</v>
      </c>
      <c r="C192" s="16">
        <v>0</v>
      </c>
      <c r="D192" s="16">
        <v>0</v>
      </c>
      <c r="E192" s="17" t="str">
        <f t="shared" si="23"/>
        <v/>
      </c>
      <c r="F192" s="17" t="str">
        <f t="shared" si="24"/>
        <v/>
      </c>
      <c r="G192" s="17" t="str">
        <f t="shared" si="26"/>
        <v xml:space="preserve"> </v>
      </c>
      <c r="H192" s="17" t="str">
        <f t="shared" si="25"/>
        <v/>
      </c>
    </row>
    <row r="193" spans="1:8" ht="25.5" x14ac:dyDescent="0.2">
      <c r="A193" s="14" t="s">
        <v>95</v>
      </c>
      <c r="B193" s="15" t="s">
        <v>178</v>
      </c>
      <c r="C193" s="16">
        <v>0</v>
      </c>
      <c r="D193" s="16">
        <v>0</v>
      </c>
      <c r="E193" s="17" t="str">
        <f t="shared" si="23"/>
        <v/>
      </c>
      <c r="F193" s="17" t="str">
        <f t="shared" si="24"/>
        <v/>
      </c>
      <c r="G193" s="17" t="str">
        <f t="shared" si="26"/>
        <v xml:space="preserve"> </v>
      </c>
      <c r="H193" s="17" t="str">
        <f t="shared" si="25"/>
        <v/>
      </c>
    </row>
    <row r="194" spans="1:8" x14ac:dyDescent="0.2">
      <c r="A194" s="14"/>
      <c r="B194" s="15" t="s">
        <v>179</v>
      </c>
      <c r="C194" s="16">
        <v>0</v>
      </c>
      <c r="D194" s="16">
        <v>0</v>
      </c>
      <c r="E194" s="17" t="str">
        <f t="shared" si="23"/>
        <v/>
      </c>
      <c r="F194" s="17" t="str">
        <f t="shared" si="24"/>
        <v/>
      </c>
      <c r="G194" s="17" t="str">
        <f t="shared" si="26"/>
        <v xml:space="preserve"> </v>
      </c>
      <c r="H194" s="17" t="str">
        <f t="shared" si="25"/>
        <v/>
      </c>
    </row>
    <row r="195" spans="1:8" x14ac:dyDescent="0.2">
      <c r="A195" s="14"/>
      <c r="B195" s="15" t="s">
        <v>180</v>
      </c>
      <c r="C195" s="16">
        <v>0</v>
      </c>
      <c r="D195" s="16">
        <v>0</v>
      </c>
      <c r="E195" s="17" t="str">
        <f t="shared" si="23"/>
        <v/>
      </c>
      <c r="F195" s="17" t="str">
        <f t="shared" si="24"/>
        <v/>
      </c>
      <c r="G195" s="17" t="str">
        <f t="shared" si="26"/>
        <v xml:space="preserve"> </v>
      </c>
      <c r="H195" s="17" t="str">
        <f t="shared" si="25"/>
        <v/>
      </c>
    </row>
    <row r="196" spans="1:8" x14ac:dyDescent="0.2">
      <c r="A196" s="14"/>
      <c r="B196" s="15" t="s">
        <v>181</v>
      </c>
      <c r="C196" s="16">
        <v>0</v>
      </c>
      <c r="D196" s="16">
        <v>0</v>
      </c>
      <c r="E196" s="17" t="str">
        <f t="shared" si="23"/>
        <v/>
      </c>
      <c r="F196" s="17" t="str">
        <f t="shared" si="24"/>
        <v/>
      </c>
      <c r="G196" s="17" t="str">
        <f t="shared" si="26"/>
        <v xml:space="preserve"> </v>
      </c>
      <c r="H196" s="17" t="str">
        <f t="shared" si="25"/>
        <v/>
      </c>
    </row>
    <row r="197" spans="1:8" x14ac:dyDescent="0.2">
      <c r="A197" s="14"/>
      <c r="B197" s="15" t="s">
        <v>182</v>
      </c>
      <c r="C197" s="16">
        <v>0</v>
      </c>
      <c r="D197" s="16">
        <v>0</v>
      </c>
      <c r="E197" s="17" t="str">
        <f t="shared" si="23"/>
        <v/>
      </c>
      <c r="F197" s="17" t="str">
        <f t="shared" si="24"/>
        <v/>
      </c>
      <c r="G197" s="17" t="str">
        <f t="shared" si="26"/>
        <v xml:space="preserve"> </v>
      </c>
      <c r="H197" s="17" t="str">
        <f t="shared" si="25"/>
        <v/>
      </c>
    </row>
    <row r="198" spans="1:8" x14ac:dyDescent="0.2">
      <c r="A198" s="14"/>
      <c r="B198" s="15" t="s">
        <v>183</v>
      </c>
      <c r="C198" s="16">
        <v>0</v>
      </c>
      <c r="D198" s="16">
        <v>0</v>
      </c>
      <c r="E198" s="17" t="str">
        <f t="shared" si="23"/>
        <v/>
      </c>
      <c r="F198" s="17" t="str">
        <f t="shared" si="24"/>
        <v/>
      </c>
      <c r="G198" s="17" t="str">
        <f t="shared" si="26"/>
        <v xml:space="preserve"> </v>
      </c>
      <c r="H198" s="17" t="str">
        <f t="shared" si="25"/>
        <v/>
      </c>
    </row>
    <row r="199" spans="1:8" x14ac:dyDescent="0.2">
      <c r="A199" s="14"/>
      <c r="B199" s="15" t="s">
        <v>184</v>
      </c>
      <c r="C199" s="16">
        <v>1</v>
      </c>
      <c r="D199" s="16">
        <v>0</v>
      </c>
      <c r="E199" s="17">
        <f t="shared" si="23"/>
        <v>1.4492753623188406E-2</v>
      </c>
      <c r="F199" s="17" t="str">
        <f t="shared" si="24"/>
        <v/>
      </c>
      <c r="G199" s="17">
        <f t="shared" si="26"/>
        <v>-1</v>
      </c>
      <c r="H199" s="17">
        <f t="shared" si="25"/>
        <v>-1.4492753623188406E-2</v>
      </c>
    </row>
    <row r="200" spans="1:8" ht="25.5" x14ac:dyDescent="0.2">
      <c r="A200" s="14"/>
      <c r="B200" s="15" t="s">
        <v>185</v>
      </c>
      <c r="C200" s="16">
        <v>0</v>
      </c>
      <c r="D200" s="16">
        <v>0</v>
      </c>
      <c r="E200" s="17" t="str">
        <f t="shared" si="23"/>
        <v/>
      </c>
      <c r="F200" s="17" t="str">
        <f t="shared" si="24"/>
        <v/>
      </c>
      <c r="G200" s="17" t="str">
        <f t="shared" si="26"/>
        <v xml:space="preserve"> </v>
      </c>
      <c r="H200" s="17" t="str">
        <f t="shared" si="25"/>
        <v/>
      </c>
    </row>
    <row r="201" spans="1:8" x14ac:dyDescent="0.2">
      <c r="A201" s="14"/>
      <c r="B201" s="15" t="s">
        <v>186</v>
      </c>
      <c r="C201" s="16">
        <v>4</v>
      </c>
      <c r="D201" s="16">
        <v>1</v>
      </c>
      <c r="E201" s="17">
        <f t="shared" si="23"/>
        <v>5.7971014492753624E-2</v>
      </c>
      <c r="F201" s="17">
        <f t="shared" si="24"/>
        <v>4.3478260869565216E-2</v>
      </c>
      <c r="G201" s="17">
        <f t="shared" si="26"/>
        <v>-0.75</v>
      </c>
      <c r="H201" s="17">
        <f t="shared" si="25"/>
        <v>-4.3478260869565216E-2</v>
      </c>
    </row>
    <row r="202" spans="1:8" x14ac:dyDescent="0.2">
      <c r="A202" s="14"/>
      <c r="B202" s="15" t="s">
        <v>187</v>
      </c>
      <c r="C202" s="16">
        <v>1</v>
      </c>
      <c r="D202" s="16">
        <v>0</v>
      </c>
      <c r="E202" s="17">
        <f t="shared" si="23"/>
        <v>1.4492753623188406E-2</v>
      </c>
      <c r="F202" s="17" t="str">
        <f t="shared" si="24"/>
        <v/>
      </c>
      <c r="G202" s="17">
        <f t="shared" si="26"/>
        <v>-1</v>
      </c>
      <c r="H202" s="17">
        <f t="shared" si="25"/>
        <v>-1.4492753623188406E-2</v>
      </c>
    </row>
    <row r="203" spans="1:8" x14ac:dyDescent="0.2">
      <c r="A203" s="14"/>
      <c r="B203" s="15" t="s">
        <v>188</v>
      </c>
      <c r="C203" s="16">
        <v>0</v>
      </c>
      <c r="D203" s="16">
        <v>0</v>
      </c>
      <c r="E203" s="17" t="str">
        <f t="shared" si="23"/>
        <v/>
      </c>
      <c r="F203" s="17" t="str">
        <f t="shared" si="24"/>
        <v/>
      </c>
      <c r="G203" s="17" t="str">
        <f t="shared" si="26"/>
        <v xml:space="preserve"> </v>
      </c>
      <c r="H203" s="17" t="str">
        <f t="shared" si="25"/>
        <v/>
      </c>
    </row>
    <row r="204" spans="1:8" x14ac:dyDescent="0.2">
      <c r="A204" s="14"/>
      <c r="B204" s="15" t="s">
        <v>189</v>
      </c>
      <c r="C204" s="16">
        <v>12</v>
      </c>
      <c r="D204" s="16">
        <v>1</v>
      </c>
      <c r="E204" s="17">
        <f t="shared" si="23"/>
        <v>0.17391304347826086</v>
      </c>
      <c r="F204" s="17">
        <f t="shared" si="24"/>
        <v>4.3478260869565216E-2</v>
      </c>
      <c r="G204" s="17">
        <f t="shared" si="26"/>
        <v>-0.91666666666666663</v>
      </c>
      <c r="H204" s="17">
        <f t="shared" si="25"/>
        <v>-0.15942028985507245</v>
      </c>
    </row>
    <row r="205" spans="1:8" x14ac:dyDescent="0.2">
      <c r="A205" s="14"/>
      <c r="B205" s="15" t="s">
        <v>190</v>
      </c>
      <c r="C205" s="16">
        <v>0</v>
      </c>
      <c r="D205" s="16">
        <v>0</v>
      </c>
      <c r="E205" s="17" t="str">
        <f t="shared" ref="E205:E236" si="27">+IF(C205=0,"",C205/C$173)</f>
        <v/>
      </c>
      <c r="F205" s="17" t="str">
        <f t="shared" ref="F205:F236" si="28">+IF(D205=0,"",D205/D$173)</f>
        <v/>
      </c>
      <c r="G205" s="17" t="str">
        <f t="shared" si="26"/>
        <v xml:space="preserve"> </v>
      </c>
      <c r="H205" s="17" t="str">
        <f t="shared" ref="H205:H236" si="29">+IF(OR(AND(E205=""),(G205="")),"",E205*G205)</f>
        <v/>
      </c>
    </row>
    <row r="206" spans="1:8" x14ac:dyDescent="0.2">
      <c r="A206" s="14"/>
      <c r="B206" s="15" t="s">
        <v>191</v>
      </c>
      <c r="C206" s="16">
        <v>0</v>
      </c>
      <c r="D206" s="16">
        <v>0</v>
      </c>
      <c r="E206" s="17" t="str">
        <f t="shared" si="27"/>
        <v/>
      </c>
      <c r="F206" s="17" t="str">
        <f t="shared" si="28"/>
        <v/>
      </c>
      <c r="G206" s="17" t="str">
        <f t="shared" ref="G206:G237" si="30">+IF(AND(C206=0,D206=0)," ",IF(C206=0,1,IF(D206=0,-1,(D206-C206)/C206)))</f>
        <v xml:space="preserve"> </v>
      </c>
      <c r="H206" s="17" t="str">
        <f t="shared" si="29"/>
        <v/>
      </c>
    </row>
    <row r="207" spans="1:8" x14ac:dyDescent="0.2">
      <c r="A207" s="14"/>
      <c r="B207" s="15" t="s">
        <v>192</v>
      </c>
      <c r="C207" s="16">
        <v>0</v>
      </c>
      <c r="D207" s="16">
        <v>0</v>
      </c>
      <c r="E207" s="17" t="str">
        <f t="shared" si="27"/>
        <v/>
      </c>
      <c r="F207" s="17" t="str">
        <f t="shared" si="28"/>
        <v/>
      </c>
      <c r="G207" s="17" t="str">
        <f t="shared" si="30"/>
        <v xml:space="preserve"> </v>
      </c>
      <c r="H207" s="17" t="str">
        <f t="shared" si="29"/>
        <v/>
      </c>
    </row>
    <row r="208" spans="1:8" x14ac:dyDescent="0.2">
      <c r="A208" s="14"/>
      <c r="B208" s="15" t="s">
        <v>193</v>
      </c>
      <c r="C208" s="16">
        <v>0</v>
      </c>
      <c r="D208" s="16">
        <v>0</v>
      </c>
      <c r="E208" s="17" t="str">
        <f t="shared" si="27"/>
        <v/>
      </c>
      <c r="F208" s="17" t="str">
        <f t="shared" si="28"/>
        <v/>
      </c>
      <c r="G208" s="17" t="str">
        <f t="shared" si="30"/>
        <v xml:space="preserve"> </v>
      </c>
      <c r="H208" s="17" t="str">
        <f t="shared" si="29"/>
        <v/>
      </c>
    </row>
    <row r="209" spans="1:8" x14ac:dyDescent="0.2">
      <c r="A209" s="14"/>
      <c r="B209" s="15" t="s">
        <v>194</v>
      </c>
      <c r="C209" s="16">
        <v>0</v>
      </c>
      <c r="D209" s="16">
        <v>0</v>
      </c>
      <c r="E209" s="17" t="str">
        <f t="shared" si="27"/>
        <v/>
      </c>
      <c r="F209" s="17" t="str">
        <f t="shared" si="28"/>
        <v/>
      </c>
      <c r="G209" s="17" t="str">
        <f t="shared" si="30"/>
        <v xml:space="preserve"> </v>
      </c>
      <c r="H209" s="17" t="str">
        <f t="shared" si="29"/>
        <v/>
      </c>
    </row>
    <row r="210" spans="1:8" x14ac:dyDescent="0.2">
      <c r="A210" s="14"/>
      <c r="B210" s="15" t="s">
        <v>195</v>
      </c>
      <c r="C210" s="16">
        <v>0</v>
      </c>
      <c r="D210" s="16">
        <v>0</v>
      </c>
      <c r="E210" s="17" t="str">
        <f t="shared" si="27"/>
        <v/>
      </c>
      <c r="F210" s="17" t="str">
        <f t="shared" si="28"/>
        <v/>
      </c>
      <c r="G210" s="17" t="str">
        <f t="shared" si="30"/>
        <v xml:space="preserve"> </v>
      </c>
      <c r="H210" s="17" t="str">
        <f t="shared" si="29"/>
        <v/>
      </c>
    </row>
    <row r="211" spans="1:8" x14ac:dyDescent="0.2">
      <c r="A211" s="14"/>
      <c r="B211" s="15" t="s">
        <v>196</v>
      </c>
      <c r="C211" s="16">
        <v>0</v>
      </c>
      <c r="D211" s="16">
        <v>0</v>
      </c>
      <c r="E211" s="17" t="str">
        <f t="shared" si="27"/>
        <v/>
      </c>
      <c r="F211" s="17" t="str">
        <f t="shared" si="28"/>
        <v/>
      </c>
      <c r="G211" s="17" t="str">
        <f t="shared" si="30"/>
        <v xml:space="preserve"> </v>
      </c>
      <c r="H211" s="17" t="str">
        <f t="shared" si="29"/>
        <v/>
      </c>
    </row>
    <row r="212" spans="1:8" x14ac:dyDescent="0.2">
      <c r="A212" s="14"/>
      <c r="B212" s="15" t="s">
        <v>197</v>
      </c>
      <c r="C212" s="16">
        <v>0</v>
      </c>
      <c r="D212" s="16">
        <v>0</v>
      </c>
      <c r="E212" s="17" t="str">
        <f t="shared" si="27"/>
        <v/>
      </c>
      <c r="F212" s="17" t="str">
        <f t="shared" si="28"/>
        <v/>
      </c>
      <c r="G212" s="17" t="str">
        <f t="shared" si="30"/>
        <v xml:space="preserve"> </v>
      </c>
      <c r="H212" s="17" t="str">
        <f t="shared" si="29"/>
        <v/>
      </c>
    </row>
    <row r="213" spans="1:8" ht="25.5" x14ac:dyDescent="0.2">
      <c r="A213" s="14"/>
      <c r="B213" s="15" t="s">
        <v>198</v>
      </c>
      <c r="C213" s="16">
        <v>1</v>
      </c>
      <c r="D213" s="16">
        <v>3</v>
      </c>
      <c r="E213" s="17">
        <f t="shared" si="27"/>
        <v>1.4492753623188406E-2</v>
      </c>
      <c r="F213" s="17">
        <f t="shared" si="28"/>
        <v>0.13043478260869565</v>
      </c>
      <c r="G213" s="17">
        <f t="shared" si="30"/>
        <v>2</v>
      </c>
      <c r="H213" s="17">
        <f t="shared" si="29"/>
        <v>2.8985507246376812E-2</v>
      </c>
    </row>
    <row r="214" spans="1:8" x14ac:dyDescent="0.2">
      <c r="A214" s="14"/>
      <c r="B214" s="15" t="s">
        <v>199</v>
      </c>
      <c r="C214" s="16">
        <v>0</v>
      </c>
      <c r="D214" s="16">
        <v>0</v>
      </c>
      <c r="E214" s="17" t="str">
        <f t="shared" si="27"/>
        <v/>
      </c>
      <c r="F214" s="17" t="str">
        <f t="shared" si="28"/>
        <v/>
      </c>
      <c r="G214" s="17" t="str">
        <f t="shared" si="30"/>
        <v xml:space="preserve"> </v>
      </c>
      <c r="H214" s="17" t="str">
        <f t="shared" si="29"/>
        <v/>
      </c>
    </row>
    <row r="215" spans="1:8" ht="25.5" x14ac:dyDescent="0.2">
      <c r="A215" s="14"/>
      <c r="B215" s="15" t="s">
        <v>200</v>
      </c>
      <c r="C215" s="16">
        <v>0</v>
      </c>
      <c r="D215" s="16">
        <v>0</v>
      </c>
      <c r="E215" s="17" t="str">
        <f t="shared" si="27"/>
        <v/>
      </c>
      <c r="F215" s="17" t="str">
        <f t="shared" si="28"/>
        <v/>
      </c>
      <c r="G215" s="17" t="str">
        <f t="shared" si="30"/>
        <v xml:space="preserve"> </v>
      </c>
      <c r="H215" s="17" t="str">
        <f t="shared" si="29"/>
        <v/>
      </c>
    </row>
    <row r="216" spans="1:8" ht="25.5" x14ac:dyDescent="0.2">
      <c r="A216" s="14"/>
      <c r="B216" s="15" t="s">
        <v>201</v>
      </c>
      <c r="C216" s="16">
        <v>0</v>
      </c>
      <c r="D216" s="16">
        <v>0</v>
      </c>
      <c r="E216" s="17" t="str">
        <f t="shared" si="27"/>
        <v/>
      </c>
      <c r="F216" s="17" t="str">
        <f t="shared" si="28"/>
        <v/>
      </c>
      <c r="G216" s="17" t="str">
        <f t="shared" si="30"/>
        <v xml:space="preserve"> </v>
      </c>
      <c r="H216" s="17" t="str">
        <f t="shared" si="29"/>
        <v/>
      </c>
    </row>
    <row r="217" spans="1:8" x14ac:dyDescent="0.2">
      <c r="A217" s="14"/>
      <c r="B217" s="15" t="s">
        <v>202</v>
      </c>
      <c r="C217" s="16">
        <v>0</v>
      </c>
      <c r="D217" s="16">
        <v>0</v>
      </c>
      <c r="E217" s="17" t="str">
        <f t="shared" si="27"/>
        <v/>
      </c>
      <c r="F217" s="17" t="str">
        <f t="shared" si="28"/>
        <v/>
      </c>
      <c r="G217" s="17" t="str">
        <f t="shared" si="30"/>
        <v xml:space="preserve"> </v>
      </c>
      <c r="H217" s="17" t="str">
        <f t="shared" si="29"/>
        <v/>
      </c>
    </row>
    <row r="218" spans="1:8" x14ac:dyDescent="0.2">
      <c r="A218" s="14" t="s">
        <v>95</v>
      </c>
      <c r="B218" s="15" t="s">
        <v>203</v>
      </c>
      <c r="C218" s="16">
        <v>0</v>
      </c>
      <c r="D218" s="16">
        <v>0</v>
      </c>
      <c r="E218" s="17" t="str">
        <f t="shared" si="27"/>
        <v/>
      </c>
      <c r="F218" s="17" t="str">
        <f t="shared" si="28"/>
        <v/>
      </c>
      <c r="G218" s="17" t="str">
        <f t="shared" si="30"/>
        <v xml:space="preserve"> </v>
      </c>
      <c r="H218" s="17" t="str">
        <f t="shared" si="29"/>
        <v/>
      </c>
    </row>
    <row r="219" spans="1:8" x14ac:dyDescent="0.2">
      <c r="A219" s="14"/>
      <c r="B219" s="15" t="s">
        <v>204</v>
      </c>
      <c r="C219" s="16">
        <v>0</v>
      </c>
      <c r="D219" s="16">
        <v>0</v>
      </c>
      <c r="E219" s="17" t="str">
        <f t="shared" si="27"/>
        <v/>
      </c>
      <c r="F219" s="17" t="str">
        <f t="shared" si="28"/>
        <v/>
      </c>
      <c r="G219" s="17" t="str">
        <f t="shared" si="30"/>
        <v xml:space="preserve"> </v>
      </c>
      <c r="H219" s="17" t="str">
        <f t="shared" si="29"/>
        <v/>
      </c>
    </row>
    <row r="220" spans="1:8" x14ac:dyDescent="0.2">
      <c r="A220" s="14"/>
      <c r="B220" s="15" t="s">
        <v>205</v>
      </c>
      <c r="C220" s="16">
        <v>0</v>
      </c>
      <c r="D220" s="16">
        <v>0</v>
      </c>
      <c r="E220" s="17" t="str">
        <f t="shared" si="27"/>
        <v/>
      </c>
      <c r="F220" s="17" t="str">
        <f t="shared" si="28"/>
        <v/>
      </c>
      <c r="G220" s="17" t="str">
        <f t="shared" si="30"/>
        <v xml:space="preserve"> </v>
      </c>
      <c r="H220" s="17" t="str">
        <f t="shared" si="29"/>
        <v/>
      </c>
    </row>
    <row r="221" spans="1:8" x14ac:dyDescent="0.2">
      <c r="A221" s="14"/>
      <c r="B221" s="15" t="s">
        <v>206</v>
      </c>
      <c r="C221" s="16">
        <v>0</v>
      </c>
      <c r="D221" s="16">
        <v>0</v>
      </c>
      <c r="E221" s="17" t="str">
        <f t="shared" si="27"/>
        <v/>
      </c>
      <c r="F221" s="17" t="str">
        <f t="shared" si="28"/>
        <v/>
      </c>
      <c r="G221" s="17" t="str">
        <f t="shared" si="30"/>
        <v xml:space="preserve"> </v>
      </c>
      <c r="H221" s="17" t="str">
        <f t="shared" si="29"/>
        <v/>
      </c>
    </row>
    <row r="222" spans="1:8" x14ac:dyDescent="0.2">
      <c r="A222" s="14"/>
      <c r="B222" s="15" t="s">
        <v>207</v>
      </c>
      <c r="C222" s="16">
        <v>0</v>
      </c>
      <c r="D222" s="16">
        <v>0</v>
      </c>
      <c r="E222" s="17" t="str">
        <f t="shared" si="27"/>
        <v/>
      </c>
      <c r="F222" s="17" t="str">
        <f t="shared" si="28"/>
        <v/>
      </c>
      <c r="G222" s="17" t="str">
        <f t="shared" si="30"/>
        <v xml:space="preserve"> </v>
      </c>
      <c r="H222" s="17" t="str">
        <f t="shared" si="29"/>
        <v/>
      </c>
    </row>
    <row r="223" spans="1:8" x14ac:dyDescent="0.2">
      <c r="A223" s="14"/>
      <c r="B223" s="15" t="s">
        <v>208</v>
      </c>
      <c r="C223" s="16">
        <v>0</v>
      </c>
      <c r="D223" s="16">
        <v>0</v>
      </c>
      <c r="E223" s="17" t="str">
        <f t="shared" si="27"/>
        <v/>
      </c>
      <c r="F223" s="17" t="str">
        <f t="shared" si="28"/>
        <v/>
      </c>
      <c r="G223" s="17" t="str">
        <f t="shared" si="30"/>
        <v xml:space="preserve"> </v>
      </c>
      <c r="H223" s="17" t="str">
        <f t="shared" si="29"/>
        <v/>
      </c>
    </row>
    <row r="224" spans="1:8" x14ac:dyDescent="0.2">
      <c r="A224" s="14"/>
      <c r="B224" s="15" t="s">
        <v>209</v>
      </c>
      <c r="C224" s="16">
        <v>0</v>
      </c>
      <c r="D224" s="16">
        <v>0</v>
      </c>
      <c r="E224" s="17" t="str">
        <f t="shared" si="27"/>
        <v/>
      </c>
      <c r="F224" s="17" t="str">
        <f t="shared" si="28"/>
        <v/>
      </c>
      <c r="G224" s="17" t="str">
        <f t="shared" si="30"/>
        <v xml:space="preserve"> </v>
      </c>
      <c r="H224" s="17" t="str">
        <f t="shared" si="29"/>
        <v/>
      </c>
    </row>
    <row r="225" spans="1:8" x14ac:dyDescent="0.2">
      <c r="A225" s="14"/>
      <c r="B225" s="15" t="s">
        <v>210</v>
      </c>
      <c r="C225" s="16">
        <v>1</v>
      </c>
      <c r="D225" s="16">
        <v>1</v>
      </c>
      <c r="E225" s="17">
        <f t="shared" si="27"/>
        <v>1.4492753623188406E-2</v>
      </c>
      <c r="F225" s="17">
        <f t="shared" si="28"/>
        <v>4.3478260869565216E-2</v>
      </c>
      <c r="G225" s="17">
        <f t="shared" si="30"/>
        <v>0</v>
      </c>
      <c r="H225" s="17">
        <f t="shared" si="29"/>
        <v>0</v>
      </c>
    </row>
    <row r="226" spans="1:8" x14ac:dyDescent="0.2">
      <c r="A226" s="14"/>
      <c r="B226" s="15" t="s">
        <v>211</v>
      </c>
      <c r="C226" s="16">
        <v>0</v>
      </c>
      <c r="D226" s="16">
        <v>0</v>
      </c>
      <c r="E226" s="17" t="str">
        <f t="shared" si="27"/>
        <v/>
      </c>
      <c r="F226" s="17" t="str">
        <f t="shared" si="28"/>
        <v/>
      </c>
      <c r="G226" s="17" t="str">
        <f t="shared" si="30"/>
        <v xml:space="preserve"> </v>
      </c>
      <c r="H226" s="17" t="str">
        <f t="shared" si="29"/>
        <v/>
      </c>
    </row>
    <row r="227" spans="1:8" x14ac:dyDescent="0.2">
      <c r="A227" s="14"/>
      <c r="B227" s="15" t="s">
        <v>212</v>
      </c>
      <c r="C227" s="16">
        <v>2</v>
      </c>
      <c r="D227" s="16">
        <v>0</v>
      </c>
      <c r="E227" s="17">
        <f t="shared" si="27"/>
        <v>2.8985507246376812E-2</v>
      </c>
      <c r="F227" s="17" t="str">
        <f t="shared" si="28"/>
        <v/>
      </c>
      <c r="G227" s="17">
        <f t="shared" si="30"/>
        <v>-1</v>
      </c>
      <c r="H227" s="17">
        <f t="shared" si="29"/>
        <v>-2.8985507246376812E-2</v>
      </c>
    </row>
    <row r="228" spans="1:8" x14ac:dyDescent="0.2">
      <c r="A228" s="14"/>
      <c r="B228" s="15" t="s">
        <v>213</v>
      </c>
      <c r="C228" s="16">
        <v>0</v>
      </c>
      <c r="D228" s="16">
        <v>0</v>
      </c>
      <c r="E228" s="17" t="str">
        <f t="shared" si="27"/>
        <v/>
      </c>
      <c r="F228" s="17" t="str">
        <f t="shared" si="28"/>
        <v/>
      </c>
      <c r="G228" s="17" t="str">
        <f t="shared" si="30"/>
        <v xml:space="preserve"> </v>
      </c>
      <c r="H228" s="17" t="str">
        <f t="shared" si="29"/>
        <v/>
      </c>
    </row>
    <row r="229" spans="1:8" x14ac:dyDescent="0.2">
      <c r="A229" s="14"/>
      <c r="B229" s="15" t="s">
        <v>214</v>
      </c>
      <c r="C229" s="16">
        <v>0</v>
      </c>
      <c r="D229" s="16">
        <v>0</v>
      </c>
      <c r="E229" s="17" t="str">
        <f t="shared" si="27"/>
        <v/>
      </c>
      <c r="F229" s="17" t="str">
        <f t="shared" si="28"/>
        <v/>
      </c>
      <c r="G229" s="17" t="str">
        <f t="shared" si="30"/>
        <v xml:space="preserve"> </v>
      </c>
      <c r="H229" s="17" t="str">
        <f t="shared" si="29"/>
        <v/>
      </c>
    </row>
    <row r="230" spans="1:8" x14ac:dyDescent="0.2">
      <c r="A230" s="14"/>
      <c r="B230" s="15" t="s">
        <v>215</v>
      </c>
      <c r="C230" s="16">
        <v>9</v>
      </c>
      <c r="D230" s="16">
        <v>0</v>
      </c>
      <c r="E230" s="17">
        <f t="shared" si="27"/>
        <v>0.13043478260869565</v>
      </c>
      <c r="F230" s="17" t="str">
        <f t="shared" si="28"/>
        <v/>
      </c>
      <c r="G230" s="17">
        <f t="shared" si="30"/>
        <v>-1</v>
      </c>
      <c r="H230" s="17">
        <f t="shared" si="29"/>
        <v>-0.13043478260869565</v>
      </c>
    </row>
    <row r="231" spans="1:8" x14ac:dyDescent="0.2">
      <c r="A231" s="14"/>
      <c r="B231" s="15" t="s">
        <v>216</v>
      </c>
      <c r="C231" s="16">
        <v>0</v>
      </c>
      <c r="D231" s="16">
        <v>0</v>
      </c>
      <c r="E231" s="17" t="str">
        <f t="shared" si="27"/>
        <v/>
      </c>
      <c r="F231" s="17" t="str">
        <f t="shared" si="28"/>
        <v/>
      </c>
      <c r="G231" s="17" t="str">
        <f t="shared" si="30"/>
        <v xml:space="preserve"> </v>
      </c>
      <c r="H231" s="17" t="str">
        <f t="shared" si="29"/>
        <v/>
      </c>
    </row>
    <row r="232" spans="1:8" x14ac:dyDescent="0.2">
      <c r="A232" s="14" t="s">
        <v>95</v>
      </c>
      <c r="B232" s="15" t="s">
        <v>217</v>
      </c>
      <c r="C232" s="16">
        <v>0</v>
      </c>
      <c r="D232" s="16">
        <v>0</v>
      </c>
      <c r="E232" s="17" t="str">
        <f t="shared" si="27"/>
        <v/>
      </c>
      <c r="F232" s="17" t="str">
        <f t="shared" si="28"/>
        <v/>
      </c>
      <c r="G232" s="17" t="str">
        <f t="shared" si="30"/>
        <v xml:space="preserve"> </v>
      </c>
      <c r="H232" s="17" t="str">
        <f t="shared" si="29"/>
        <v/>
      </c>
    </row>
    <row r="233" spans="1:8" x14ac:dyDescent="0.2">
      <c r="A233" s="14"/>
      <c r="B233" s="15" t="s">
        <v>218</v>
      </c>
      <c r="C233" s="16">
        <v>2</v>
      </c>
      <c r="D233" s="16">
        <v>0</v>
      </c>
      <c r="E233" s="17">
        <f t="shared" si="27"/>
        <v>2.8985507246376812E-2</v>
      </c>
      <c r="F233" s="17" t="str">
        <f t="shared" si="28"/>
        <v/>
      </c>
      <c r="G233" s="17">
        <f t="shared" si="30"/>
        <v>-1</v>
      </c>
      <c r="H233" s="17">
        <f t="shared" si="29"/>
        <v>-2.8985507246376812E-2</v>
      </c>
    </row>
    <row r="234" spans="1:8" x14ac:dyDescent="0.2">
      <c r="A234" s="14"/>
      <c r="B234" s="15" t="s">
        <v>219</v>
      </c>
      <c r="C234" s="16">
        <v>0</v>
      </c>
      <c r="D234" s="16">
        <v>0</v>
      </c>
      <c r="E234" s="17" t="str">
        <f t="shared" si="27"/>
        <v/>
      </c>
      <c r="F234" s="17" t="str">
        <f t="shared" si="28"/>
        <v/>
      </c>
      <c r="G234" s="17" t="str">
        <f t="shared" si="30"/>
        <v xml:space="preserve"> </v>
      </c>
      <c r="H234" s="17" t="str">
        <f t="shared" si="29"/>
        <v/>
      </c>
    </row>
    <row r="235" spans="1:8" x14ac:dyDescent="0.2">
      <c r="A235" s="14"/>
      <c r="B235" s="15" t="s">
        <v>220</v>
      </c>
      <c r="C235" s="16">
        <v>0</v>
      </c>
      <c r="D235" s="16">
        <v>0</v>
      </c>
      <c r="E235" s="17" t="str">
        <f t="shared" si="27"/>
        <v/>
      </c>
      <c r="F235" s="17" t="str">
        <f t="shared" si="28"/>
        <v/>
      </c>
      <c r="G235" s="17" t="str">
        <f t="shared" si="30"/>
        <v xml:space="preserve"> </v>
      </c>
      <c r="H235" s="17" t="str">
        <f t="shared" si="29"/>
        <v/>
      </c>
    </row>
    <row r="236" spans="1:8" ht="25.5" x14ac:dyDescent="0.2">
      <c r="A236" s="14"/>
      <c r="B236" s="15" t="s">
        <v>221</v>
      </c>
      <c r="C236" s="16">
        <v>0</v>
      </c>
      <c r="D236" s="16">
        <v>0</v>
      </c>
      <c r="E236" s="17" t="str">
        <f t="shared" si="27"/>
        <v/>
      </c>
      <c r="F236" s="17" t="str">
        <f t="shared" si="28"/>
        <v/>
      </c>
      <c r="G236" s="17" t="str">
        <f t="shared" si="30"/>
        <v xml:space="preserve"> </v>
      </c>
      <c r="H236" s="17" t="str">
        <f t="shared" si="29"/>
        <v/>
      </c>
    </row>
    <row r="237" spans="1:8" ht="25.5" x14ac:dyDescent="0.2">
      <c r="A237" s="14"/>
      <c r="B237" s="15" t="s">
        <v>222</v>
      </c>
      <c r="C237" s="16">
        <v>0</v>
      </c>
      <c r="D237" s="16">
        <v>0</v>
      </c>
      <c r="E237" s="17" t="str">
        <f t="shared" ref="E237:E268" si="31">+IF(C237=0,"",C237/C$173)</f>
        <v/>
      </c>
      <c r="F237" s="17" t="str">
        <f t="shared" ref="F237:F268" si="32">+IF(D237=0,"",D237/D$173)</f>
        <v/>
      </c>
      <c r="G237" s="17" t="str">
        <f t="shared" si="30"/>
        <v xml:space="preserve"> </v>
      </c>
      <c r="H237" s="17" t="str">
        <f t="shared" ref="H237:H268" si="33">+IF(OR(AND(E237=""),(G237="")),"",E237*G237)</f>
        <v/>
      </c>
    </row>
    <row r="238" spans="1:8" x14ac:dyDescent="0.2">
      <c r="A238" s="14"/>
      <c r="B238" s="15" t="s">
        <v>223</v>
      </c>
      <c r="C238" s="16">
        <v>2</v>
      </c>
      <c r="D238" s="16">
        <v>0</v>
      </c>
      <c r="E238" s="17">
        <f t="shared" si="31"/>
        <v>2.8985507246376812E-2</v>
      </c>
      <c r="F238" s="17" t="str">
        <f t="shared" si="32"/>
        <v/>
      </c>
      <c r="G238" s="17">
        <f t="shared" ref="G238:G269" si="34">+IF(AND(C238=0,D238=0)," ",IF(C238=0,1,IF(D238=0,-1,(D238-C238)/C238)))</f>
        <v>-1</v>
      </c>
      <c r="H238" s="17">
        <f t="shared" si="33"/>
        <v>-2.8985507246376812E-2</v>
      </c>
    </row>
    <row r="239" spans="1:8" x14ac:dyDescent="0.2">
      <c r="A239" s="14"/>
      <c r="B239" s="15" t="s">
        <v>224</v>
      </c>
      <c r="C239" s="16">
        <v>0</v>
      </c>
      <c r="D239" s="16">
        <v>0</v>
      </c>
      <c r="E239" s="17" t="str">
        <f t="shared" si="31"/>
        <v/>
      </c>
      <c r="F239" s="17" t="str">
        <f t="shared" si="32"/>
        <v/>
      </c>
      <c r="G239" s="17" t="str">
        <f t="shared" si="34"/>
        <v xml:space="preserve"> </v>
      </c>
      <c r="H239" s="17" t="str">
        <f t="shared" si="33"/>
        <v/>
      </c>
    </row>
    <row r="240" spans="1:8" ht="25.5" x14ac:dyDescent="0.2">
      <c r="A240" s="14"/>
      <c r="B240" s="15" t="s">
        <v>225</v>
      </c>
      <c r="C240" s="16">
        <v>0</v>
      </c>
      <c r="D240" s="16">
        <v>0</v>
      </c>
      <c r="E240" s="17" t="str">
        <f t="shared" si="31"/>
        <v/>
      </c>
      <c r="F240" s="17" t="str">
        <f t="shared" si="32"/>
        <v/>
      </c>
      <c r="G240" s="17" t="str">
        <f t="shared" si="34"/>
        <v xml:space="preserve"> </v>
      </c>
      <c r="H240" s="17" t="str">
        <f t="shared" si="33"/>
        <v/>
      </c>
    </row>
    <row r="241" spans="1:8" x14ac:dyDescent="0.2">
      <c r="A241" s="14"/>
      <c r="B241" s="15" t="s">
        <v>226</v>
      </c>
      <c r="C241" s="16">
        <v>1</v>
      </c>
      <c r="D241" s="16">
        <v>2</v>
      </c>
      <c r="E241" s="17">
        <f t="shared" si="31"/>
        <v>1.4492753623188406E-2</v>
      </c>
      <c r="F241" s="17">
        <f t="shared" si="32"/>
        <v>8.6956521739130432E-2</v>
      </c>
      <c r="G241" s="17">
        <f t="shared" si="34"/>
        <v>1</v>
      </c>
      <c r="H241" s="17">
        <f t="shared" si="33"/>
        <v>1.4492753623188406E-2</v>
      </c>
    </row>
    <row r="242" spans="1:8" x14ac:dyDescent="0.2">
      <c r="A242" s="14"/>
      <c r="B242" s="15" t="s">
        <v>227</v>
      </c>
      <c r="C242" s="16">
        <v>0</v>
      </c>
      <c r="D242" s="16">
        <v>0</v>
      </c>
      <c r="E242" s="17" t="str">
        <f t="shared" si="31"/>
        <v/>
      </c>
      <c r="F242" s="17" t="str">
        <f t="shared" si="32"/>
        <v/>
      </c>
      <c r="G242" s="17" t="str">
        <f t="shared" si="34"/>
        <v xml:space="preserve"> </v>
      </c>
      <c r="H242" s="17" t="str">
        <f t="shared" si="33"/>
        <v/>
      </c>
    </row>
    <row r="243" spans="1:8" x14ac:dyDescent="0.2">
      <c r="A243" s="14"/>
      <c r="B243" s="15" t="s">
        <v>228</v>
      </c>
      <c r="C243" s="16">
        <v>0</v>
      </c>
      <c r="D243" s="16">
        <v>0</v>
      </c>
      <c r="E243" s="17" t="str">
        <f t="shared" si="31"/>
        <v/>
      </c>
      <c r="F243" s="17" t="str">
        <f t="shared" si="32"/>
        <v/>
      </c>
      <c r="G243" s="17" t="str">
        <f t="shared" si="34"/>
        <v xml:space="preserve"> </v>
      </c>
      <c r="H243" s="17" t="str">
        <f t="shared" si="33"/>
        <v/>
      </c>
    </row>
    <row r="244" spans="1:8" x14ac:dyDescent="0.2">
      <c r="A244" s="14"/>
      <c r="B244" s="15" t="s">
        <v>229</v>
      </c>
      <c r="C244" s="16">
        <v>0</v>
      </c>
      <c r="D244" s="16">
        <v>0</v>
      </c>
      <c r="E244" s="17" t="str">
        <f t="shared" si="31"/>
        <v/>
      </c>
      <c r="F244" s="17" t="str">
        <f t="shared" si="32"/>
        <v/>
      </c>
      <c r="G244" s="17" t="str">
        <f t="shared" si="34"/>
        <v xml:space="preserve"> </v>
      </c>
      <c r="H244" s="17" t="str">
        <f t="shared" si="33"/>
        <v/>
      </c>
    </row>
    <row r="245" spans="1:8" ht="25.5" x14ac:dyDescent="0.2">
      <c r="A245" s="14"/>
      <c r="B245" s="15" t="s">
        <v>230</v>
      </c>
      <c r="C245" s="16">
        <v>0</v>
      </c>
      <c r="D245" s="16">
        <v>0</v>
      </c>
      <c r="E245" s="17" t="str">
        <f t="shared" si="31"/>
        <v/>
      </c>
      <c r="F245" s="17" t="str">
        <f t="shared" si="32"/>
        <v/>
      </c>
      <c r="G245" s="17" t="str">
        <f t="shared" si="34"/>
        <v xml:space="preserve"> </v>
      </c>
      <c r="H245" s="17" t="str">
        <f t="shared" si="33"/>
        <v/>
      </c>
    </row>
    <row r="246" spans="1:8" x14ac:dyDescent="0.2">
      <c r="A246" s="14"/>
      <c r="B246" s="15" t="s">
        <v>231</v>
      </c>
      <c r="C246" s="16">
        <v>0</v>
      </c>
      <c r="D246" s="16">
        <v>0</v>
      </c>
      <c r="E246" s="17" t="str">
        <f t="shared" si="31"/>
        <v/>
      </c>
      <c r="F246" s="17" t="str">
        <f t="shared" si="32"/>
        <v/>
      </c>
      <c r="G246" s="17" t="str">
        <f t="shared" si="34"/>
        <v xml:space="preserve"> </v>
      </c>
      <c r="H246" s="17" t="str">
        <f t="shared" si="33"/>
        <v/>
      </c>
    </row>
    <row r="247" spans="1:8" ht="25.5" x14ac:dyDescent="0.2">
      <c r="A247" s="14"/>
      <c r="B247" s="15" t="s">
        <v>232</v>
      </c>
      <c r="C247" s="16">
        <v>0</v>
      </c>
      <c r="D247" s="16">
        <v>0</v>
      </c>
      <c r="E247" s="17" t="str">
        <f t="shared" si="31"/>
        <v/>
      </c>
      <c r="F247" s="17" t="str">
        <f t="shared" si="32"/>
        <v/>
      </c>
      <c r="G247" s="17" t="str">
        <f t="shared" si="34"/>
        <v xml:space="preserve"> </v>
      </c>
      <c r="H247" s="17" t="str">
        <f t="shared" si="33"/>
        <v/>
      </c>
    </row>
    <row r="248" spans="1:8" x14ac:dyDescent="0.2">
      <c r="A248" s="14"/>
      <c r="B248" s="15" t="s">
        <v>233</v>
      </c>
      <c r="C248" s="16">
        <v>0</v>
      </c>
      <c r="D248" s="16">
        <v>0</v>
      </c>
      <c r="E248" s="17" t="str">
        <f t="shared" si="31"/>
        <v/>
      </c>
      <c r="F248" s="17" t="str">
        <f t="shared" si="32"/>
        <v/>
      </c>
      <c r="G248" s="17" t="str">
        <f t="shared" si="34"/>
        <v xml:space="preserve"> </v>
      </c>
      <c r="H248" s="17" t="str">
        <f t="shared" si="33"/>
        <v/>
      </c>
    </row>
    <row r="249" spans="1:8" x14ac:dyDescent="0.2">
      <c r="A249" s="14"/>
      <c r="B249" s="15" t="s">
        <v>234</v>
      </c>
      <c r="C249" s="16">
        <v>0</v>
      </c>
      <c r="D249" s="16">
        <v>0</v>
      </c>
      <c r="E249" s="17" t="str">
        <f t="shared" si="31"/>
        <v/>
      </c>
      <c r="F249" s="17" t="str">
        <f t="shared" si="32"/>
        <v/>
      </c>
      <c r="G249" s="17" t="str">
        <f t="shared" si="34"/>
        <v xml:space="preserve"> </v>
      </c>
      <c r="H249" s="17" t="str">
        <f t="shared" si="33"/>
        <v/>
      </c>
    </row>
    <row r="250" spans="1:8" x14ac:dyDescent="0.2">
      <c r="A250" s="14"/>
      <c r="B250" s="15" t="s">
        <v>235</v>
      </c>
      <c r="C250" s="16">
        <v>0</v>
      </c>
      <c r="D250" s="16">
        <v>0</v>
      </c>
      <c r="E250" s="17" t="str">
        <f t="shared" si="31"/>
        <v/>
      </c>
      <c r="F250" s="17" t="str">
        <f t="shared" si="32"/>
        <v/>
      </c>
      <c r="G250" s="17" t="str">
        <f t="shared" si="34"/>
        <v xml:space="preserve"> </v>
      </c>
      <c r="H250" s="17" t="str">
        <f t="shared" si="33"/>
        <v/>
      </c>
    </row>
    <row r="251" spans="1:8" x14ac:dyDescent="0.2">
      <c r="A251" s="14"/>
      <c r="B251" s="15" t="s">
        <v>236</v>
      </c>
      <c r="C251" s="16">
        <v>0</v>
      </c>
      <c r="D251" s="16">
        <v>0</v>
      </c>
      <c r="E251" s="17" t="str">
        <f t="shared" si="31"/>
        <v/>
      </c>
      <c r="F251" s="17" t="str">
        <f t="shared" si="32"/>
        <v/>
      </c>
      <c r="G251" s="17" t="str">
        <f t="shared" si="34"/>
        <v xml:space="preserve"> </v>
      </c>
      <c r="H251" s="17" t="str">
        <f t="shared" si="33"/>
        <v/>
      </c>
    </row>
    <row r="252" spans="1:8" ht="25.5" x14ac:dyDescent="0.2">
      <c r="A252" s="14"/>
      <c r="B252" s="15" t="s">
        <v>237</v>
      </c>
      <c r="C252" s="16">
        <v>0</v>
      </c>
      <c r="D252" s="16">
        <v>0</v>
      </c>
      <c r="E252" s="17" t="str">
        <f t="shared" si="31"/>
        <v/>
      </c>
      <c r="F252" s="17" t="str">
        <f t="shared" si="32"/>
        <v/>
      </c>
      <c r="G252" s="17" t="str">
        <f t="shared" si="34"/>
        <v xml:space="preserve"> </v>
      </c>
      <c r="H252" s="17" t="str">
        <f t="shared" si="33"/>
        <v/>
      </c>
    </row>
    <row r="253" spans="1:8" ht="25.5" x14ac:dyDescent="0.2">
      <c r="A253" s="14"/>
      <c r="B253" s="15" t="s">
        <v>238</v>
      </c>
      <c r="C253" s="16">
        <v>0</v>
      </c>
      <c r="D253" s="16">
        <v>0</v>
      </c>
      <c r="E253" s="17" t="str">
        <f t="shared" si="31"/>
        <v/>
      </c>
      <c r="F253" s="17" t="str">
        <f t="shared" si="32"/>
        <v/>
      </c>
      <c r="G253" s="17" t="str">
        <f t="shared" si="34"/>
        <v xml:space="preserve"> </v>
      </c>
      <c r="H253" s="17" t="str">
        <f t="shared" si="33"/>
        <v/>
      </c>
    </row>
    <row r="254" spans="1:8" x14ac:dyDescent="0.2">
      <c r="A254" s="14"/>
      <c r="B254" s="15" t="s">
        <v>239</v>
      </c>
      <c r="C254" s="16">
        <v>0</v>
      </c>
      <c r="D254" s="16">
        <v>0</v>
      </c>
      <c r="E254" s="17" t="str">
        <f t="shared" si="31"/>
        <v/>
      </c>
      <c r="F254" s="17" t="str">
        <f t="shared" si="32"/>
        <v/>
      </c>
      <c r="G254" s="17" t="str">
        <f t="shared" si="34"/>
        <v xml:space="preserve"> </v>
      </c>
      <c r="H254" s="17" t="str">
        <f t="shared" si="33"/>
        <v/>
      </c>
    </row>
    <row r="255" spans="1:8" ht="25.5" x14ac:dyDescent="0.2">
      <c r="A255" s="14"/>
      <c r="B255" s="15" t="s">
        <v>240</v>
      </c>
      <c r="C255" s="16">
        <v>0</v>
      </c>
      <c r="D255" s="16">
        <v>0</v>
      </c>
      <c r="E255" s="17" t="str">
        <f t="shared" si="31"/>
        <v/>
      </c>
      <c r="F255" s="17" t="str">
        <f t="shared" si="32"/>
        <v/>
      </c>
      <c r="G255" s="17" t="str">
        <f t="shared" si="34"/>
        <v xml:space="preserve"> </v>
      </c>
      <c r="H255" s="17" t="str">
        <f t="shared" si="33"/>
        <v/>
      </c>
    </row>
    <row r="256" spans="1:8" x14ac:dyDescent="0.2">
      <c r="A256" s="14"/>
      <c r="B256" s="15" t="s">
        <v>241</v>
      </c>
      <c r="C256" s="16">
        <v>0</v>
      </c>
      <c r="D256" s="16">
        <v>0</v>
      </c>
      <c r="E256" s="17" t="str">
        <f t="shared" si="31"/>
        <v/>
      </c>
      <c r="F256" s="17" t="str">
        <f t="shared" si="32"/>
        <v/>
      </c>
      <c r="G256" s="17" t="str">
        <f t="shared" si="34"/>
        <v xml:space="preserve"> </v>
      </c>
      <c r="H256" s="17" t="str">
        <f t="shared" si="33"/>
        <v/>
      </c>
    </row>
    <row r="257" spans="1:8" x14ac:dyDescent="0.2">
      <c r="A257" s="14"/>
      <c r="B257" s="15" t="s">
        <v>242</v>
      </c>
      <c r="C257" s="16">
        <v>0</v>
      </c>
      <c r="D257" s="16">
        <v>0</v>
      </c>
      <c r="E257" s="17" t="str">
        <f t="shared" si="31"/>
        <v/>
      </c>
      <c r="F257" s="17" t="str">
        <f t="shared" si="32"/>
        <v/>
      </c>
      <c r="G257" s="17" t="str">
        <f t="shared" si="34"/>
        <v xml:space="preserve"> </v>
      </c>
      <c r="H257" s="17" t="str">
        <f t="shared" si="33"/>
        <v/>
      </c>
    </row>
    <row r="258" spans="1:8" x14ac:dyDescent="0.2">
      <c r="A258" s="14"/>
      <c r="B258" s="15" t="s">
        <v>243</v>
      </c>
      <c r="C258" s="16">
        <v>0</v>
      </c>
      <c r="D258" s="16">
        <v>0</v>
      </c>
      <c r="E258" s="17" t="str">
        <f t="shared" si="31"/>
        <v/>
      </c>
      <c r="F258" s="17" t="str">
        <f t="shared" si="32"/>
        <v/>
      </c>
      <c r="G258" s="17" t="str">
        <f t="shared" si="34"/>
        <v xml:space="preserve"> </v>
      </c>
      <c r="H258" s="17" t="str">
        <f t="shared" si="33"/>
        <v/>
      </c>
    </row>
    <row r="259" spans="1:8" ht="25.5" x14ac:dyDescent="0.2">
      <c r="A259" s="14"/>
      <c r="B259" s="15" t="s">
        <v>244</v>
      </c>
      <c r="C259" s="16">
        <v>0</v>
      </c>
      <c r="D259" s="16">
        <v>0</v>
      </c>
      <c r="E259" s="17" t="str">
        <f t="shared" si="31"/>
        <v/>
      </c>
      <c r="F259" s="17" t="str">
        <f t="shared" si="32"/>
        <v/>
      </c>
      <c r="G259" s="17" t="str">
        <f t="shared" si="34"/>
        <v xml:space="preserve"> </v>
      </c>
      <c r="H259" s="17" t="str">
        <f t="shared" si="33"/>
        <v/>
      </c>
    </row>
    <row r="260" spans="1:8" x14ac:dyDescent="0.2">
      <c r="A260" s="14"/>
      <c r="B260" s="15" t="s">
        <v>245</v>
      </c>
      <c r="C260" s="16">
        <v>0</v>
      </c>
      <c r="D260" s="16">
        <v>0</v>
      </c>
      <c r="E260" s="17" t="str">
        <f t="shared" si="31"/>
        <v/>
      </c>
      <c r="F260" s="17" t="str">
        <f t="shared" si="32"/>
        <v/>
      </c>
      <c r="G260" s="17" t="str">
        <f t="shared" si="34"/>
        <v xml:space="preserve"> </v>
      </c>
      <c r="H260" s="17" t="str">
        <f t="shared" si="33"/>
        <v/>
      </c>
    </row>
    <row r="261" spans="1:8" x14ac:dyDescent="0.2">
      <c r="A261" s="14"/>
      <c r="B261" s="15" t="s">
        <v>246</v>
      </c>
      <c r="C261" s="16">
        <v>0</v>
      </c>
      <c r="D261" s="16">
        <v>0</v>
      </c>
      <c r="E261" s="17" t="str">
        <f t="shared" si="31"/>
        <v/>
      </c>
      <c r="F261" s="17" t="str">
        <f t="shared" si="32"/>
        <v/>
      </c>
      <c r="G261" s="17" t="str">
        <f t="shared" si="34"/>
        <v xml:space="preserve"> </v>
      </c>
      <c r="H261" s="17" t="str">
        <f t="shared" si="33"/>
        <v/>
      </c>
    </row>
    <row r="262" spans="1:8" x14ac:dyDescent="0.2">
      <c r="A262" s="14"/>
      <c r="B262" s="15" t="s">
        <v>247</v>
      </c>
      <c r="C262" s="16">
        <v>0</v>
      </c>
      <c r="D262" s="16">
        <v>0</v>
      </c>
      <c r="E262" s="17" t="str">
        <f t="shared" si="31"/>
        <v/>
      </c>
      <c r="F262" s="17" t="str">
        <f t="shared" si="32"/>
        <v/>
      </c>
      <c r="G262" s="17" t="str">
        <f t="shared" si="34"/>
        <v xml:space="preserve"> </v>
      </c>
      <c r="H262" s="17" t="str">
        <f t="shared" si="33"/>
        <v/>
      </c>
    </row>
    <row r="263" spans="1:8" x14ac:dyDescent="0.2">
      <c r="A263" s="14"/>
      <c r="B263" s="15" t="s">
        <v>248</v>
      </c>
      <c r="C263" s="16">
        <v>0</v>
      </c>
      <c r="D263" s="16">
        <v>1</v>
      </c>
      <c r="E263" s="17" t="str">
        <f t="shared" si="31"/>
        <v/>
      </c>
      <c r="F263" s="17">
        <f t="shared" si="32"/>
        <v>4.3478260869565216E-2</v>
      </c>
      <c r="G263" s="17">
        <f t="shared" si="34"/>
        <v>1</v>
      </c>
      <c r="H263" s="17" t="str">
        <f t="shared" si="33"/>
        <v/>
      </c>
    </row>
    <row r="264" spans="1:8" x14ac:dyDescent="0.2">
      <c r="A264" s="14"/>
      <c r="B264" s="15" t="s">
        <v>249</v>
      </c>
      <c r="C264" s="16">
        <v>0</v>
      </c>
      <c r="D264" s="16">
        <v>0</v>
      </c>
      <c r="E264" s="17" t="str">
        <f t="shared" si="31"/>
        <v/>
      </c>
      <c r="F264" s="17" t="str">
        <f t="shared" si="32"/>
        <v/>
      </c>
      <c r="G264" s="17" t="str">
        <f t="shared" si="34"/>
        <v xml:space="preserve"> </v>
      </c>
      <c r="H264" s="17" t="str">
        <f t="shared" si="33"/>
        <v/>
      </c>
    </row>
    <row r="265" spans="1:8" x14ac:dyDescent="0.2">
      <c r="A265" s="14"/>
      <c r="B265" s="15" t="s">
        <v>250</v>
      </c>
      <c r="C265" s="16">
        <v>0</v>
      </c>
      <c r="D265" s="16">
        <v>0</v>
      </c>
      <c r="E265" s="17" t="str">
        <f t="shared" si="31"/>
        <v/>
      </c>
      <c r="F265" s="17" t="str">
        <f t="shared" si="32"/>
        <v/>
      </c>
      <c r="G265" s="17" t="str">
        <f t="shared" si="34"/>
        <v xml:space="preserve"> </v>
      </c>
      <c r="H265" s="17" t="str">
        <f t="shared" si="33"/>
        <v/>
      </c>
    </row>
    <row r="266" spans="1:8" x14ac:dyDescent="0.2">
      <c r="A266" s="14"/>
      <c r="B266" s="15" t="s">
        <v>251</v>
      </c>
      <c r="C266" s="16">
        <v>0</v>
      </c>
      <c r="D266" s="16">
        <v>0</v>
      </c>
      <c r="E266" s="17" t="str">
        <f t="shared" si="31"/>
        <v/>
      </c>
      <c r="F266" s="17" t="str">
        <f t="shared" si="32"/>
        <v/>
      </c>
      <c r="G266" s="17" t="str">
        <f t="shared" si="34"/>
        <v xml:space="preserve"> </v>
      </c>
      <c r="H266" s="17" t="str">
        <f t="shared" si="33"/>
        <v/>
      </c>
    </row>
    <row r="267" spans="1:8" x14ac:dyDescent="0.2">
      <c r="A267" s="14"/>
      <c r="B267" s="15" t="s">
        <v>252</v>
      </c>
      <c r="C267" s="16">
        <v>0</v>
      </c>
      <c r="D267" s="16">
        <v>0</v>
      </c>
      <c r="E267" s="17" t="str">
        <f t="shared" si="31"/>
        <v/>
      </c>
      <c r="F267" s="17" t="str">
        <f t="shared" si="32"/>
        <v/>
      </c>
      <c r="G267" s="17" t="str">
        <f t="shared" si="34"/>
        <v xml:space="preserve"> </v>
      </c>
      <c r="H267" s="17" t="str">
        <f t="shared" si="33"/>
        <v/>
      </c>
    </row>
    <row r="268" spans="1:8" x14ac:dyDescent="0.2">
      <c r="A268" s="14"/>
      <c r="B268" s="15" t="s">
        <v>253</v>
      </c>
      <c r="C268" s="16">
        <v>0</v>
      </c>
      <c r="D268" s="16">
        <v>0</v>
      </c>
      <c r="E268" s="17" t="str">
        <f t="shared" si="31"/>
        <v/>
      </c>
      <c r="F268" s="17" t="str">
        <f t="shared" si="32"/>
        <v/>
      </c>
      <c r="G268" s="17" t="str">
        <f t="shared" si="34"/>
        <v xml:space="preserve"> </v>
      </c>
      <c r="H268" s="17" t="str">
        <f t="shared" si="33"/>
        <v/>
      </c>
    </row>
    <row r="269" spans="1:8" x14ac:dyDescent="0.2">
      <c r="A269" s="14"/>
      <c r="B269" s="15" t="s">
        <v>254</v>
      </c>
      <c r="C269" s="16">
        <v>0</v>
      </c>
      <c r="D269" s="16">
        <v>0</v>
      </c>
      <c r="E269" s="17" t="str">
        <f t="shared" ref="E269:E300" si="35">+IF(C269=0,"",C269/C$173)</f>
        <v/>
      </c>
      <c r="F269" s="17" t="str">
        <f t="shared" ref="F269:F300" si="36">+IF(D269=0,"",D269/D$173)</f>
        <v/>
      </c>
      <c r="G269" s="17" t="str">
        <f t="shared" si="34"/>
        <v xml:space="preserve"> </v>
      </c>
      <c r="H269" s="17" t="str">
        <f t="shared" ref="H269:H300" si="37">+IF(OR(AND(E269=""),(G269="")),"",E269*G269)</f>
        <v/>
      </c>
    </row>
    <row r="270" spans="1:8" x14ac:dyDescent="0.2">
      <c r="A270" s="14"/>
      <c r="B270" s="15" t="s">
        <v>255</v>
      </c>
      <c r="C270" s="16">
        <v>0</v>
      </c>
      <c r="D270" s="16">
        <v>0</v>
      </c>
      <c r="E270" s="17" t="str">
        <f t="shared" si="35"/>
        <v/>
      </c>
      <c r="F270" s="17" t="str">
        <f t="shared" si="36"/>
        <v/>
      </c>
      <c r="G270" s="17" t="str">
        <f t="shared" ref="G270:G301" si="38">+IF(AND(C270=0,D270=0)," ",IF(C270=0,1,IF(D270=0,-1,(D270-C270)/C270)))</f>
        <v xml:space="preserve"> </v>
      </c>
      <c r="H270" s="17" t="str">
        <f t="shared" si="37"/>
        <v/>
      </c>
    </row>
    <row r="271" spans="1:8" x14ac:dyDescent="0.2">
      <c r="A271" s="14"/>
      <c r="B271" s="15" t="s">
        <v>256</v>
      </c>
      <c r="C271" s="16">
        <v>0</v>
      </c>
      <c r="D271" s="16">
        <v>0</v>
      </c>
      <c r="E271" s="17" t="str">
        <f t="shared" si="35"/>
        <v/>
      </c>
      <c r="F271" s="17" t="str">
        <f t="shared" si="36"/>
        <v/>
      </c>
      <c r="G271" s="17" t="str">
        <f t="shared" si="38"/>
        <v xml:space="preserve"> </v>
      </c>
      <c r="H271" s="17" t="str">
        <f t="shared" si="37"/>
        <v/>
      </c>
    </row>
    <row r="272" spans="1:8" x14ac:dyDescent="0.2">
      <c r="A272" s="14"/>
      <c r="B272" s="15" t="s">
        <v>257</v>
      </c>
      <c r="C272" s="16">
        <v>0</v>
      </c>
      <c r="D272" s="16">
        <v>0</v>
      </c>
      <c r="E272" s="17" t="str">
        <f t="shared" si="35"/>
        <v/>
      </c>
      <c r="F272" s="17" t="str">
        <f t="shared" si="36"/>
        <v/>
      </c>
      <c r="G272" s="17" t="str">
        <f t="shared" si="38"/>
        <v xml:space="preserve"> </v>
      </c>
      <c r="H272" s="17" t="str">
        <f t="shared" si="37"/>
        <v/>
      </c>
    </row>
    <row r="273" spans="1:8" x14ac:dyDescent="0.2">
      <c r="A273" s="14"/>
      <c r="B273" s="15" t="s">
        <v>258</v>
      </c>
      <c r="C273" s="16">
        <v>0</v>
      </c>
      <c r="D273" s="16">
        <v>0</v>
      </c>
      <c r="E273" s="17" t="str">
        <f t="shared" si="35"/>
        <v/>
      </c>
      <c r="F273" s="17" t="str">
        <f t="shared" si="36"/>
        <v/>
      </c>
      <c r="G273" s="17" t="str">
        <f t="shared" si="38"/>
        <v xml:space="preserve"> </v>
      </c>
      <c r="H273" s="17" t="str">
        <f t="shared" si="37"/>
        <v/>
      </c>
    </row>
    <row r="274" spans="1:8" x14ac:dyDescent="0.2">
      <c r="A274" s="14"/>
      <c r="B274" s="15" t="s">
        <v>259</v>
      </c>
      <c r="C274" s="16">
        <v>0</v>
      </c>
      <c r="D274" s="16">
        <v>0</v>
      </c>
      <c r="E274" s="17" t="str">
        <f t="shared" si="35"/>
        <v/>
      </c>
      <c r="F274" s="17" t="str">
        <f t="shared" si="36"/>
        <v/>
      </c>
      <c r="G274" s="17" t="str">
        <f t="shared" si="38"/>
        <v xml:space="preserve"> </v>
      </c>
      <c r="H274" s="17" t="str">
        <f t="shared" si="37"/>
        <v/>
      </c>
    </row>
    <row r="275" spans="1:8" x14ac:dyDescent="0.2">
      <c r="A275" s="14"/>
      <c r="B275" s="15" t="s">
        <v>260</v>
      </c>
      <c r="C275" s="16">
        <v>0</v>
      </c>
      <c r="D275" s="16">
        <v>0</v>
      </c>
      <c r="E275" s="17" t="str">
        <f t="shared" si="35"/>
        <v/>
      </c>
      <c r="F275" s="17" t="str">
        <f t="shared" si="36"/>
        <v/>
      </c>
      <c r="G275" s="17" t="str">
        <f t="shared" si="38"/>
        <v xml:space="preserve"> </v>
      </c>
      <c r="H275" s="17" t="str">
        <f t="shared" si="37"/>
        <v/>
      </c>
    </row>
    <row r="276" spans="1:8" ht="25.5" x14ac:dyDescent="0.2">
      <c r="A276" s="14"/>
      <c r="B276" s="15" t="s">
        <v>261</v>
      </c>
      <c r="C276" s="16">
        <v>1</v>
      </c>
      <c r="D276" s="16">
        <v>3</v>
      </c>
      <c r="E276" s="17">
        <f t="shared" si="35"/>
        <v>1.4492753623188406E-2</v>
      </c>
      <c r="F276" s="17">
        <f t="shared" si="36"/>
        <v>0.13043478260869565</v>
      </c>
      <c r="G276" s="17">
        <f t="shared" si="38"/>
        <v>2</v>
      </c>
      <c r="H276" s="17">
        <f t="shared" si="37"/>
        <v>2.8985507246376812E-2</v>
      </c>
    </row>
    <row r="277" spans="1:8" x14ac:dyDescent="0.2">
      <c r="A277" s="14"/>
      <c r="B277" s="15" t="s">
        <v>262</v>
      </c>
      <c r="C277" s="16">
        <v>1</v>
      </c>
      <c r="D277" s="16">
        <v>0</v>
      </c>
      <c r="E277" s="17">
        <f t="shared" si="35"/>
        <v>1.4492753623188406E-2</v>
      </c>
      <c r="F277" s="17" t="str">
        <f t="shared" si="36"/>
        <v/>
      </c>
      <c r="G277" s="17">
        <f t="shared" si="38"/>
        <v>-1</v>
      </c>
      <c r="H277" s="17">
        <f t="shared" si="37"/>
        <v>-1.4492753623188406E-2</v>
      </c>
    </row>
    <row r="278" spans="1:8" x14ac:dyDescent="0.2">
      <c r="A278" s="14"/>
      <c r="B278" s="15" t="s">
        <v>263</v>
      </c>
      <c r="C278" s="16">
        <v>0</v>
      </c>
      <c r="D278" s="16">
        <v>1</v>
      </c>
      <c r="E278" s="17" t="str">
        <f t="shared" si="35"/>
        <v/>
      </c>
      <c r="F278" s="17">
        <f t="shared" si="36"/>
        <v>4.3478260869565216E-2</v>
      </c>
      <c r="G278" s="17">
        <f t="shared" si="38"/>
        <v>1</v>
      </c>
      <c r="H278" s="17" t="str">
        <f t="shared" si="37"/>
        <v/>
      </c>
    </row>
    <row r="279" spans="1:8" x14ac:dyDescent="0.2">
      <c r="A279" s="14"/>
      <c r="B279" s="15" t="s">
        <v>264</v>
      </c>
      <c r="C279" s="16">
        <v>0</v>
      </c>
      <c r="D279" s="16">
        <v>0</v>
      </c>
      <c r="E279" s="17" t="str">
        <f t="shared" si="35"/>
        <v/>
      </c>
      <c r="F279" s="17" t="str">
        <f t="shared" si="36"/>
        <v/>
      </c>
      <c r="G279" s="17" t="str">
        <f t="shared" si="38"/>
        <v xml:space="preserve"> </v>
      </c>
      <c r="H279" s="17" t="str">
        <f t="shared" si="37"/>
        <v/>
      </c>
    </row>
    <row r="280" spans="1:8" ht="25.5" x14ac:dyDescent="0.2">
      <c r="A280" s="14"/>
      <c r="B280" s="15" t="s">
        <v>265</v>
      </c>
      <c r="C280" s="16">
        <v>1</v>
      </c>
      <c r="D280" s="16">
        <v>0</v>
      </c>
      <c r="E280" s="17">
        <f t="shared" si="35"/>
        <v>1.4492753623188406E-2</v>
      </c>
      <c r="F280" s="17" t="str">
        <f t="shared" si="36"/>
        <v/>
      </c>
      <c r="G280" s="17">
        <f t="shared" si="38"/>
        <v>-1</v>
      </c>
      <c r="H280" s="17">
        <f t="shared" si="37"/>
        <v>-1.4492753623188406E-2</v>
      </c>
    </row>
    <row r="281" spans="1:8" x14ac:dyDescent="0.2">
      <c r="A281" s="14"/>
      <c r="B281" s="15" t="s">
        <v>266</v>
      </c>
      <c r="C281" s="16">
        <v>0</v>
      </c>
      <c r="D281" s="16">
        <v>0</v>
      </c>
      <c r="E281" s="17" t="str">
        <f t="shared" si="35"/>
        <v/>
      </c>
      <c r="F281" s="17" t="str">
        <f t="shared" si="36"/>
        <v/>
      </c>
      <c r="G281" s="17" t="str">
        <f t="shared" si="38"/>
        <v xml:space="preserve"> </v>
      </c>
      <c r="H281" s="17" t="str">
        <f t="shared" si="37"/>
        <v/>
      </c>
    </row>
    <row r="282" spans="1:8" x14ac:dyDescent="0.2">
      <c r="A282" s="14"/>
      <c r="B282" s="15" t="s">
        <v>267</v>
      </c>
      <c r="C282" s="16">
        <v>0</v>
      </c>
      <c r="D282" s="16">
        <v>0</v>
      </c>
      <c r="E282" s="17" t="str">
        <f t="shared" si="35"/>
        <v/>
      </c>
      <c r="F282" s="17" t="str">
        <f t="shared" si="36"/>
        <v/>
      </c>
      <c r="G282" s="17" t="str">
        <f t="shared" si="38"/>
        <v xml:space="preserve"> </v>
      </c>
      <c r="H282" s="17" t="str">
        <f t="shared" si="37"/>
        <v/>
      </c>
    </row>
    <row r="283" spans="1:8" x14ac:dyDescent="0.2">
      <c r="A283" s="14"/>
      <c r="B283" s="15" t="s">
        <v>268</v>
      </c>
      <c r="C283" s="16">
        <v>0</v>
      </c>
      <c r="D283" s="16">
        <v>0</v>
      </c>
      <c r="E283" s="17" t="str">
        <f t="shared" si="35"/>
        <v/>
      </c>
      <c r="F283" s="17" t="str">
        <f t="shared" si="36"/>
        <v/>
      </c>
      <c r="G283" s="17" t="str">
        <f t="shared" si="38"/>
        <v xml:space="preserve"> </v>
      </c>
      <c r="H283" s="17" t="str">
        <f t="shared" si="37"/>
        <v/>
      </c>
    </row>
    <row r="284" spans="1:8" x14ac:dyDescent="0.2">
      <c r="A284" s="14"/>
      <c r="B284" s="15" t="s">
        <v>269</v>
      </c>
      <c r="C284" s="16">
        <v>0</v>
      </c>
      <c r="D284" s="16">
        <v>0</v>
      </c>
      <c r="E284" s="17" t="str">
        <f t="shared" si="35"/>
        <v/>
      </c>
      <c r="F284" s="17" t="str">
        <f t="shared" si="36"/>
        <v/>
      </c>
      <c r="G284" s="17" t="str">
        <f t="shared" si="38"/>
        <v xml:space="preserve"> </v>
      </c>
      <c r="H284" s="17" t="str">
        <f t="shared" si="37"/>
        <v/>
      </c>
    </row>
    <row r="285" spans="1:8" x14ac:dyDescent="0.2">
      <c r="A285" s="14"/>
      <c r="B285" s="15" t="s">
        <v>270</v>
      </c>
      <c r="C285" s="16">
        <v>0</v>
      </c>
      <c r="D285" s="16">
        <v>0</v>
      </c>
      <c r="E285" s="17" t="str">
        <f t="shared" si="35"/>
        <v/>
      </c>
      <c r="F285" s="17" t="str">
        <f t="shared" si="36"/>
        <v/>
      </c>
      <c r="G285" s="17" t="str">
        <f t="shared" si="38"/>
        <v xml:space="preserve"> </v>
      </c>
      <c r="H285" s="17" t="str">
        <f t="shared" si="37"/>
        <v/>
      </c>
    </row>
    <row r="286" spans="1:8" x14ac:dyDescent="0.2">
      <c r="A286" s="14"/>
      <c r="B286" s="15" t="s">
        <v>271</v>
      </c>
      <c r="C286" s="16">
        <v>0</v>
      </c>
      <c r="D286" s="16">
        <v>0</v>
      </c>
      <c r="E286" s="17" t="str">
        <f t="shared" si="35"/>
        <v/>
      </c>
      <c r="F286" s="17" t="str">
        <f t="shared" si="36"/>
        <v/>
      </c>
      <c r="G286" s="17" t="str">
        <f t="shared" si="38"/>
        <v xml:space="preserve"> </v>
      </c>
      <c r="H286" s="17" t="str">
        <f t="shared" si="37"/>
        <v/>
      </c>
    </row>
    <row r="287" spans="1:8" x14ac:dyDescent="0.2">
      <c r="A287" s="14"/>
      <c r="B287" s="15" t="s">
        <v>272</v>
      </c>
      <c r="C287" s="16">
        <v>0</v>
      </c>
      <c r="D287" s="16">
        <v>0</v>
      </c>
      <c r="E287" s="17" t="str">
        <f t="shared" si="35"/>
        <v/>
      </c>
      <c r="F287" s="17" t="str">
        <f t="shared" si="36"/>
        <v/>
      </c>
      <c r="G287" s="17" t="str">
        <f t="shared" si="38"/>
        <v xml:space="preserve"> </v>
      </c>
      <c r="H287" s="17" t="str">
        <f t="shared" si="37"/>
        <v/>
      </c>
    </row>
    <row r="288" spans="1:8" x14ac:dyDescent="0.2">
      <c r="A288" s="14"/>
      <c r="B288" s="15" t="s">
        <v>273</v>
      </c>
      <c r="C288" s="16">
        <v>4</v>
      </c>
      <c r="D288" s="16">
        <v>0</v>
      </c>
      <c r="E288" s="17">
        <f t="shared" si="35"/>
        <v>5.7971014492753624E-2</v>
      </c>
      <c r="F288" s="17" t="str">
        <f t="shared" si="36"/>
        <v/>
      </c>
      <c r="G288" s="17">
        <f t="shared" si="38"/>
        <v>-1</v>
      </c>
      <c r="H288" s="17">
        <f t="shared" si="37"/>
        <v>-5.7971014492753624E-2</v>
      </c>
    </row>
    <row r="289" spans="1:8" x14ac:dyDescent="0.2">
      <c r="A289" s="14"/>
      <c r="B289" s="15" t="s">
        <v>274</v>
      </c>
      <c r="C289" s="16">
        <v>1</v>
      </c>
      <c r="D289" s="16">
        <v>0</v>
      </c>
      <c r="E289" s="17">
        <f t="shared" si="35"/>
        <v>1.4492753623188406E-2</v>
      </c>
      <c r="F289" s="17" t="str">
        <f t="shared" si="36"/>
        <v/>
      </c>
      <c r="G289" s="17">
        <f t="shared" si="38"/>
        <v>-1</v>
      </c>
      <c r="H289" s="17">
        <f t="shared" si="37"/>
        <v>-1.4492753623188406E-2</v>
      </c>
    </row>
    <row r="290" spans="1:8" x14ac:dyDescent="0.2">
      <c r="A290" s="14"/>
      <c r="B290" s="15" t="s">
        <v>275</v>
      </c>
      <c r="C290" s="16">
        <v>0</v>
      </c>
      <c r="D290" s="16">
        <v>0</v>
      </c>
      <c r="E290" s="17" t="str">
        <f t="shared" si="35"/>
        <v/>
      </c>
      <c r="F290" s="17" t="str">
        <f t="shared" si="36"/>
        <v/>
      </c>
      <c r="G290" s="17" t="str">
        <f t="shared" si="38"/>
        <v xml:space="preserve"> </v>
      </c>
      <c r="H290" s="17" t="str">
        <f t="shared" si="37"/>
        <v/>
      </c>
    </row>
    <row r="291" spans="1:8" x14ac:dyDescent="0.2">
      <c r="A291" s="14"/>
      <c r="B291" s="15" t="s">
        <v>276</v>
      </c>
      <c r="C291" s="16">
        <v>0</v>
      </c>
      <c r="D291" s="16">
        <v>0</v>
      </c>
      <c r="E291" s="17" t="str">
        <f t="shared" si="35"/>
        <v/>
      </c>
      <c r="F291" s="17" t="str">
        <f t="shared" si="36"/>
        <v/>
      </c>
      <c r="G291" s="17" t="str">
        <f t="shared" si="38"/>
        <v xml:space="preserve"> </v>
      </c>
      <c r="H291" s="17" t="str">
        <f t="shared" si="37"/>
        <v/>
      </c>
    </row>
    <row r="292" spans="1:8" x14ac:dyDescent="0.2">
      <c r="A292" s="14" t="s">
        <v>95</v>
      </c>
      <c r="B292" s="15" t="s">
        <v>277</v>
      </c>
      <c r="C292" s="16">
        <v>0</v>
      </c>
      <c r="D292" s="16">
        <v>0</v>
      </c>
      <c r="E292" s="17" t="str">
        <f t="shared" si="35"/>
        <v/>
      </c>
      <c r="F292" s="17" t="str">
        <f t="shared" si="36"/>
        <v/>
      </c>
      <c r="G292" s="17" t="str">
        <f t="shared" si="38"/>
        <v xml:space="preserve"> </v>
      </c>
      <c r="H292" s="17" t="str">
        <f t="shared" si="37"/>
        <v/>
      </c>
    </row>
    <row r="293" spans="1:8" ht="25.5" x14ac:dyDescent="0.2">
      <c r="A293" s="14" t="s">
        <v>95</v>
      </c>
      <c r="B293" s="15" t="s">
        <v>278</v>
      </c>
      <c r="C293" s="16">
        <v>1</v>
      </c>
      <c r="D293" s="16">
        <v>0</v>
      </c>
      <c r="E293" s="17">
        <f t="shared" si="35"/>
        <v>1.4492753623188406E-2</v>
      </c>
      <c r="F293" s="17" t="str">
        <f t="shared" si="36"/>
        <v/>
      </c>
      <c r="G293" s="17">
        <f t="shared" si="38"/>
        <v>-1</v>
      </c>
      <c r="H293" s="17">
        <f t="shared" si="37"/>
        <v>-1.4492753623188406E-2</v>
      </c>
    </row>
    <row r="294" spans="1:8" x14ac:dyDescent="0.2">
      <c r="A294" s="14"/>
      <c r="B294" s="15" t="s">
        <v>279</v>
      </c>
      <c r="C294" s="16">
        <v>0</v>
      </c>
      <c r="D294" s="16">
        <v>0</v>
      </c>
      <c r="E294" s="17" t="str">
        <f t="shared" si="35"/>
        <v/>
      </c>
      <c r="F294" s="17" t="str">
        <f t="shared" si="36"/>
        <v/>
      </c>
      <c r="G294" s="17" t="str">
        <f t="shared" si="38"/>
        <v xml:space="preserve"> </v>
      </c>
      <c r="H294" s="17" t="str">
        <f t="shared" si="37"/>
        <v/>
      </c>
    </row>
    <row r="295" spans="1:8" x14ac:dyDescent="0.2">
      <c r="A295" s="14"/>
      <c r="B295" s="15" t="s">
        <v>280</v>
      </c>
      <c r="C295" s="16">
        <v>0</v>
      </c>
      <c r="D295" s="16">
        <v>0</v>
      </c>
      <c r="E295" s="17" t="str">
        <f t="shared" si="35"/>
        <v/>
      </c>
      <c r="F295" s="17" t="str">
        <f t="shared" si="36"/>
        <v/>
      </c>
      <c r="G295" s="17" t="str">
        <f t="shared" si="38"/>
        <v xml:space="preserve"> </v>
      </c>
      <c r="H295" s="17" t="str">
        <f t="shared" si="37"/>
        <v/>
      </c>
    </row>
    <row r="296" spans="1:8" x14ac:dyDescent="0.2">
      <c r="A296" s="14"/>
      <c r="B296" s="15" t="s">
        <v>281</v>
      </c>
      <c r="C296" s="16">
        <v>0</v>
      </c>
      <c r="D296" s="16">
        <v>0</v>
      </c>
      <c r="E296" s="17" t="str">
        <f t="shared" si="35"/>
        <v/>
      </c>
      <c r="F296" s="17" t="str">
        <f t="shared" si="36"/>
        <v/>
      </c>
      <c r="G296" s="17" t="str">
        <f t="shared" si="38"/>
        <v xml:space="preserve"> </v>
      </c>
      <c r="H296" s="17" t="str">
        <f t="shared" si="37"/>
        <v/>
      </c>
    </row>
    <row r="297" spans="1:8" x14ac:dyDescent="0.2">
      <c r="A297" s="14"/>
      <c r="B297" s="15" t="s">
        <v>282</v>
      </c>
      <c r="C297" s="16">
        <v>0</v>
      </c>
      <c r="D297" s="16">
        <v>0</v>
      </c>
      <c r="E297" s="17" t="str">
        <f t="shared" si="35"/>
        <v/>
      </c>
      <c r="F297" s="17" t="str">
        <f t="shared" si="36"/>
        <v/>
      </c>
      <c r="G297" s="17" t="str">
        <f t="shared" si="38"/>
        <v xml:space="preserve"> </v>
      </c>
      <c r="H297" s="17" t="str">
        <f t="shared" si="37"/>
        <v/>
      </c>
    </row>
    <row r="298" spans="1:8" ht="25.5" x14ac:dyDescent="0.2">
      <c r="A298" s="14"/>
      <c r="B298" s="15" t="s">
        <v>283</v>
      </c>
      <c r="C298" s="16">
        <v>0</v>
      </c>
      <c r="D298" s="16">
        <v>0</v>
      </c>
      <c r="E298" s="17" t="str">
        <f t="shared" si="35"/>
        <v/>
      </c>
      <c r="F298" s="17" t="str">
        <f t="shared" si="36"/>
        <v/>
      </c>
      <c r="G298" s="17" t="str">
        <f t="shared" si="38"/>
        <v xml:space="preserve"> </v>
      </c>
      <c r="H298" s="17" t="str">
        <f t="shared" si="37"/>
        <v/>
      </c>
    </row>
    <row r="299" spans="1:8" x14ac:dyDescent="0.2">
      <c r="A299" s="14"/>
      <c r="B299" s="15" t="s">
        <v>284</v>
      </c>
      <c r="C299" s="16">
        <v>0</v>
      </c>
      <c r="D299" s="16">
        <v>0</v>
      </c>
      <c r="E299" s="17" t="str">
        <f t="shared" si="35"/>
        <v/>
      </c>
      <c r="F299" s="17" t="str">
        <f t="shared" si="36"/>
        <v/>
      </c>
      <c r="G299" s="17" t="str">
        <f t="shared" si="38"/>
        <v xml:space="preserve"> </v>
      </c>
      <c r="H299" s="17" t="str">
        <f t="shared" si="37"/>
        <v/>
      </c>
    </row>
    <row r="300" spans="1:8" x14ac:dyDescent="0.2">
      <c r="A300" s="14"/>
      <c r="B300" s="15" t="s">
        <v>285</v>
      </c>
      <c r="C300" s="16">
        <v>0</v>
      </c>
      <c r="D300" s="16">
        <v>2</v>
      </c>
      <c r="E300" s="17" t="str">
        <f t="shared" si="35"/>
        <v/>
      </c>
      <c r="F300" s="17">
        <f t="shared" si="36"/>
        <v>8.6956521739130432E-2</v>
      </c>
      <c r="G300" s="17">
        <f t="shared" si="38"/>
        <v>1</v>
      </c>
      <c r="H300" s="17" t="str">
        <f t="shared" si="37"/>
        <v/>
      </c>
    </row>
    <row r="301" spans="1:8" x14ac:dyDescent="0.2">
      <c r="A301" s="14"/>
      <c r="B301" s="15" t="s">
        <v>286</v>
      </c>
      <c r="C301" s="16">
        <v>0</v>
      </c>
      <c r="D301" s="16">
        <v>0</v>
      </c>
      <c r="E301" s="17" t="str">
        <f t="shared" ref="E301:E332" si="39">+IF(C301=0,"",C301/C$173)</f>
        <v/>
      </c>
      <c r="F301" s="17" t="str">
        <f t="shared" ref="F301:F332" si="40">+IF(D301=0,"",D301/D$173)</f>
        <v/>
      </c>
      <c r="G301" s="17" t="str">
        <f t="shared" si="38"/>
        <v xml:space="preserve"> </v>
      </c>
      <c r="H301" s="17" t="str">
        <f t="shared" ref="H301:H332" si="41">+IF(OR(AND(E301=""),(G301="")),"",E301*G301)</f>
        <v/>
      </c>
    </row>
    <row r="302" spans="1:8" ht="25.5" x14ac:dyDescent="0.2">
      <c r="A302" s="14"/>
      <c r="B302" s="15" t="s">
        <v>287</v>
      </c>
      <c r="C302" s="16">
        <v>3</v>
      </c>
      <c r="D302" s="16">
        <v>3</v>
      </c>
      <c r="E302" s="17">
        <f t="shared" si="39"/>
        <v>4.3478260869565216E-2</v>
      </c>
      <c r="F302" s="17">
        <f t="shared" si="40"/>
        <v>0.13043478260869565</v>
      </c>
      <c r="G302" s="17">
        <f t="shared" ref="G302:G333" si="42">+IF(AND(C302=0,D302=0)," ",IF(C302=0,1,IF(D302=0,-1,(D302-C302)/C302)))</f>
        <v>0</v>
      </c>
      <c r="H302" s="17">
        <f t="shared" si="41"/>
        <v>0</v>
      </c>
    </row>
    <row r="303" spans="1:8" x14ac:dyDescent="0.2">
      <c r="A303" s="14"/>
      <c r="B303" s="15" t="s">
        <v>288</v>
      </c>
      <c r="C303" s="16">
        <v>0</v>
      </c>
      <c r="D303" s="16">
        <v>0</v>
      </c>
      <c r="E303" s="17" t="str">
        <f t="shared" si="39"/>
        <v/>
      </c>
      <c r="F303" s="17" t="str">
        <f t="shared" si="40"/>
        <v/>
      </c>
      <c r="G303" s="17" t="str">
        <f t="shared" si="42"/>
        <v xml:space="preserve"> </v>
      </c>
      <c r="H303" s="17" t="str">
        <f t="shared" si="41"/>
        <v/>
      </c>
    </row>
    <row r="304" spans="1:8" ht="25.5" x14ac:dyDescent="0.2">
      <c r="A304" s="14" t="s">
        <v>95</v>
      </c>
      <c r="B304" s="15" t="s">
        <v>289</v>
      </c>
      <c r="C304" s="16">
        <v>0</v>
      </c>
      <c r="D304" s="16">
        <v>0</v>
      </c>
      <c r="E304" s="17" t="str">
        <f t="shared" si="39"/>
        <v/>
      </c>
      <c r="F304" s="17" t="str">
        <f t="shared" si="40"/>
        <v/>
      </c>
      <c r="G304" s="17" t="str">
        <f t="shared" si="42"/>
        <v xml:space="preserve"> </v>
      </c>
      <c r="H304" s="17" t="str">
        <f t="shared" si="41"/>
        <v/>
      </c>
    </row>
    <row r="305" spans="1:8" x14ac:dyDescent="0.2">
      <c r="A305" s="14"/>
      <c r="B305" s="15" t="s">
        <v>290</v>
      </c>
      <c r="C305" s="16">
        <v>0</v>
      </c>
      <c r="D305" s="16">
        <v>0</v>
      </c>
      <c r="E305" s="17" t="str">
        <f t="shared" si="39"/>
        <v/>
      </c>
      <c r="F305" s="17" t="str">
        <f t="shared" si="40"/>
        <v/>
      </c>
      <c r="G305" s="17" t="str">
        <f t="shared" si="42"/>
        <v xml:space="preserve"> </v>
      </c>
      <c r="H305" s="17" t="str">
        <f t="shared" si="41"/>
        <v/>
      </c>
    </row>
    <row r="306" spans="1:8" x14ac:dyDescent="0.2">
      <c r="A306" s="14"/>
      <c r="B306" s="15" t="s">
        <v>291</v>
      </c>
      <c r="C306" s="16">
        <v>0</v>
      </c>
      <c r="D306" s="16">
        <v>0</v>
      </c>
      <c r="E306" s="17" t="str">
        <f t="shared" si="39"/>
        <v/>
      </c>
      <c r="F306" s="17" t="str">
        <f t="shared" si="40"/>
        <v/>
      </c>
      <c r="G306" s="17" t="str">
        <f t="shared" si="42"/>
        <v xml:space="preserve"> </v>
      </c>
      <c r="H306" s="17" t="str">
        <f t="shared" si="41"/>
        <v/>
      </c>
    </row>
    <row r="307" spans="1:8" x14ac:dyDescent="0.2">
      <c r="A307" s="14"/>
      <c r="B307" s="15" t="s">
        <v>292</v>
      </c>
      <c r="C307" s="16">
        <v>0</v>
      </c>
      <c r="D307" s="16">
        <v>0</v>
      </c>
      <c r="E307" s="17" t="str">
        <f t="shared" si="39"/>
        <v/>
      </c>
      <c r="F307" s="17" t="str">
        <f t="shared" si="40"/>
        <v/>
      </c>
      <c r="G307" s="17" t="str">
        <f t="shared" si="42"/>
        <v xml:space="preserve"> </v>
      </c>
      <c r="H307" s="17" t="str">
        <f t="shared" si="41"/>
        <v/>
      </c>
    </row>
    <row r="308" spans="1:8" x14ac:dyDescent="0.2">
      <c r="A308" s="14"/>
      <c r="B308" s="15" t="s">
        <v>293</v>
      </c>
      <c r="C308" s="16">
        <v>0</v>
      </c>
      <c r="D308" s="16">
        <v>0</v>
      </c>
      <c r="E308" s="17" t="str">
        <f t="shared" si="39"/>
        <v/>
      </c>
      <c r="F308" s="17" t="str">
        <f t="shared" si="40"/>
        <v/>
      </c>
      <c r="G308" s="17" t="str">
        <f t="shared" si="42"/>
        <v xml:space="preserve"> </v>
      </c>
      <c r="H308" s="17" t="str">
        <f t="shared" si="41"/>
        <v/>
      </c>
    </row>
    <row r="309" spans="1:8" x14ac:dyDescent="0.2">
      <c r="A309" s="14"/>
      <c r="B309" s="15" t="s">
        <v>294</v>
      </c>
      <c r="C309" s="16">
        <v>0</v>
      </c>
      <c r="D309" s="16">
        <v>0</v>
      </c>
      <c r="E309" s="17" t="str">
        <f t="shared" si="39"/>
        <v/>
      </c>
      <c r="F309" s="17" t="str">
        <f t="shared" si="40"/>
        <v/>
      </c>
      <c r="G309" s="17" t="str">
        <f t="shared" si="42"/>
        <v xml:space="preserve"> </v>
      </c>
      <c r="H309" s="17" t="str">
        <f t="shared" si="41"/>
        <v/>
      </c>
    </row>
    <row r="310" spans="1:8" ht="25.5" x14ac:dyDescent="0.2">
      <c r="A310" s="14"/>
      <c r="B310" s="15" t="s">
        <v>295</v>
      </c>
      <c r="C310" s="16">
        <v>0</v>
      </c>
      <c r="D310" s="16">
        <v>0</v>
      </c>
      <c r="E310" s="17" t="str">
        <f t="shared" si="39"/>
        <v/>
      </c>
      <c r="F310" s="17" t="str">
        <f t="shared" si="40"/>
        <v/>
      </c>
      <c r="G310" s="17" t="str">
        <f t="shared" si="42"/>
        <v xml:space="preserve"> </v>
      </c>
      <c r="H310" s="17" t="str">
        <f t="shared" si="41"/>
        <v/>
      </c>
    </row>
    <row r="311" spans="1:8" x14ac:dyDescent="0.2">
      <c r="A311" s="14"/>
      <c r="B311" s="15" t="s">
        <v>296</v>
      </c>
      <c r="C311" s="16">
        <v>0</v>
      </c>
      <c r="D311" s="16">
        <v>0</v>
      </c>
      <c r="E311" s="17" t="str">
        <f t="shared" si="39"/>
        <v/>
      </c>
      <c r="F311" s="17" t="str">
        <f t="shared" si="40"/>
        <v/>
      </c>
      <c r="G311" s="17" t="str">
        <f t="shared" si="42"/>
        <v xml:space="preserve"> </v>
      </c>
      <c r="H311" s="17" t="str">
        <f t="shared" si="41"/>
        <v/>
      </c>
    </row>
    <row r="312" spans="1:8" ht="38.25" x14ac:dyDescent="0.2">
      <c r="A312" s="14"/>
      <c r="B312" s="15" t="s">
        <v>297</v>
      </c>
      <c r="C312" s="16">
        <v>0</v>
      </c>
      <c r="D312" s="16">
        <v>0</v>
      </c>
      <c r="E312" s="17" t="str">
        <f t="shared" si="39"/>
        <v/>
      </c>
      <c r="F312" s="17" t="str">
        <f t="shared" si="40"/>
        <v/>
      </c>
      <c r="G312" s="17" t="str">
        <f t="shared" si="42"/>
        <v xml:space="preserve"> </v>
      </c>
      <c r="H312" s="17" t="str">
        <f t="shared" si="41"/>
        <v/>
      </c>
    </row>
    <row r="313" spans="1:8" ht="25.5" x14ac:dyDescent="0.2">
      <c r="A313" s="14"/>
      <c r="B313" s="15" t="s">
        <v>298</v>
      </c>
      <c r="C313" s="16">
        <v>0</v>
      </c>
      <c r="D313" s="16">
        <v>0</v>
      </c>
      <c r="E313" s="17" t="str">
        <f t="shared" si="39"/>
        <v/>
      </c>
      <c r="F313" s="17" t="str">
        <f t="shared" si="40"/>
        <v/>
      </c>
      <c r="G313" s="17" t="str">
        <f t="shared" si="42"/>
        <v xml:space="preserve"> </v>
      </c>
      <c r="H313" s="17" t="str">
        <f t="shared" si="41"/>
        <v/>
      </c>
    </row>
    <row r="314" spans="1:8" ht="25.5" x14ac:dyDescent="0.2">
      <c r="A314" s="14"/>
      <c r="B314" s="15" t="s">
        <v>299</v>
      </c>
      <c r="C314" s="16">
        <v>0</v>
      </c>
      <c r="D314" s="16">
        <v>0</v>
      </c>
      <c r="E314" s="17" t="str">
        <f t="shared" si="39"/>
        <v/>
      </c>
      <c r="F314" s="17" t="str">
        <f t="shared" si="40"/>
        <v/>
      </c>
      <c r="G314" s="17" t="str">
        <f t="shared" si="42"/>
        <v xml:space="preserve"> </v>
      </c>
      <c r="H314" s="17" t="str">
        <f t="shared" si="41"/>
        <v/>
      </c>
    </row>
    <row r="315" spans="1:8" ht="25.5" x14ac:dyDescent="0.2">
      <c r="A315" s="14"/>
      <c r="B315" s="15" t="s">
        <v>300</v>
      </c>
      <c r="C315" s="16">
        <v>0</v>
      </c>
      <c r="D315" s="16">
        <v>0</v>
      </c>
      <c r="E315" s="17" t="str">
        <f t="shared" si="39"/>
        <v/>
      </c>
      <c r="F315" s="17" t="str">
        <f t="shared" si="40"/>
        <v/>
      </c>
      <c r="G315" s="17" t="str">
        <f t="shared" si="42"/>
        <v xml:space="preserve"> </v>
      </c>
      <c r="H315" s="17" t="str">
        <f t="shared" si="41"/>
        <v/>
      </c>
    </row>
    <row r="316" spans="1:8" x14ac:dyDescent="0.2">
      <c r="A316" s="14"/>
      <c r="B316" s="15" t="s">
        <v>301</v>
      </c>
      <c r="C316" s="16">
        <v>0</v>
      </c>
      <c r="D316" s="16">
        <v>0</v>
      </c>
      <c r="E316" s="17" t="str">
        <f t="shared" si="39"/>
        <v/>
      </c>
      <c r="F316" s="17" t="str">
        <f t="shared" si="40"/>
        <v/>
      </c>
      <c r="G316" s="17" t="str">
        <f t="shared" si="42"/>
        <v xml:space="preserve"> </v>
      </c>
      <c r="H316" s="17" t="str">
        <f t="shared" si="41"/>
        <v/>
      </c>
    </row>
    <row r="317" spans="1:8" x14ac:dyDescent="0.2">
      <c r="A317" s="14"/>
      <c r="B317" s="15" t="s">
        <v>302</v>
      </c>
      <c r="C317" s="16">
        <v>0</v>
      </c>
      <c r="D317" s="16">
        <v>0</v>
      </c>
      <c r="E317" s="17" t="str">
        <f t="shared" si="39"/>
        <v/>
      </c>
      <c r="F317" s="17" t="str">
        <f t="shared" si="40"/>
        <v/>
      </c>
      <c r="G317" s="17" t="str">
        <f t="shared" si="42"/>
        <v xml:space="preserve"> </v>
      </c>
      <c r="H317" s="17" t="str">
        <f t="shared" si="41"/>
        <v/>
      </c>
    </row>
    <row r="318" spans="1:8" ht="25.5" x14ac:dyDescent="0.2">
      <c r="A318" s="14"/>
      <c r="B318" s="15" t="s">
        <v>303</v>
      </c>
      <c r="C318" s="16">
        <v>0</v>
      </c>
      <c r="D318" s="16">
        <v>0</v>
      </c>
      <c r="E318" s="17" t="str">
        <f t="shared" si="39"/>
        <v/>
      </c>
      <c r="F318" s="17" t="str">
        <f t="shared" si="40"/>
        <v/>
      </c>
      <c r="G318" s="17" t="str">
        <f t="shared" si="42"/>
        <v xml:space="preserve"> </v>
      </c>
      <c r="H318" s="17" t="str">
        <f t="shared" si="41"/>
        <v/>
      </c>
    </row>
    <row r="319" spans="1:8" ht="25.5" x14ac:dyDescent="0.2">
      <c r="A319" s="14"/>
      <c r="B319" s="15" t="s">
        <v>304</v>
      </c>
      <c r="C319" s="16">
        <v>0</v>
      </c>
      <c r="D319" s="16">
        <v>0</v>
      </c>
      <c r="E319" s="17" t="str">
        <f t="shared" si="39"/>
        <v/>
      </c>
      <c r="F319" s="17" t="str">
        <f t="shared" si="40"/>
        <v/>
      </c>
      <c r="G319" s="17" t="str">
        <f t="shared" si="42"/>
        <v xml:space="preserve"> </v>
      </c>
      <c r="H319" s="17" t="str">
        <f t="shared" si="41"/>
        <v/>
      </c>
    </row>
    <row r="320" spans="1:8" x14ac:dyDescent="0.2">
      <c r="A320" s="14"/>
      <c r="B320" s="15" t="s">
        <v>305</v>
      </c>
      <c r="C320" s="16">
        <v>0</v>
      </c>
      <c r="D320" s="16">
        <v>0</v>
      </c>
      <c r="E320" s="17" t="str">
        <f t="shared" si="39"/>
        <v/>
      </c>
      <c r="F320" s="17" t="str">
        <f t="shared" si="40"/>
        <v/>
      </c>
      <c r="G320" s="17" t="str">
        <f t="shared" si="42"/>
        <v xml:space="preserve"> </v>
      </c>
      <c r="H320" s="17" t="str">
        <f t="shared" si="41"/>
        <v/>
      </c>
    </row>
    <row r="321" spans="1:8" ht="25.5" x14ac:dyDescent="0.2">
      <c r="A321" s="14"/>
      <c r="B321" s="15" t="s">
        <v>306</v>
      </c>
      <c r="C321" s="16">
        <v>1</v>
      </c>
      <c r="D321" s="16">
        <v>0</v>
      </c>
      <c r="E321" s="17">
        <f t="shared" si="39"/>
        <v>1.4492753623188406E-2</v>
      </c>
      <c r="F321" s="17" t="str">
        <f t="shared" si="40"/>
        <v/>
      </c>
      <c r="G321" s="17">
        <f t="shared" si="42"/>
        <v>-1</v>
      </c>
      <c r="H321" s="17">
        <f t="shared" si="41"/>
        <v>-1.4492753623188406E-2</v>
      </c>
    </row>
    <row r="322" spans="1:8" x14ac:dyDescent="0.2">
      <c r="A322" s="14"/>
      <c r="B322" s="15" t="s">
        <v>307</v>
      </c>
      <c r="C322" s="16">
        <v>0</v>
      </c>
      <c r="D322" s="16">
        <v>0</v>
      </c>
      <c r="E322" s="17" t="str">
        <f t="shared" si="39"/>
        <v/>
      </c>
      <c r="F322" s="17" t="str">
        <f t="shared" si="40"/>
        <v/>
      </c>
      <c r="G322" s="17" t="str">
        <f t="shared" si="42"/>
        <v xml:space="preserve"> </v>
      </c>
      <c r="H322" s="17" t="str">
        <f t="shared" si="41"/>
        <v/>
      </c>
    </row>
    <row r="323" spans="1:8" ht="38.25" x14ac:dyDescent="0.2">
      <c r="A323" s="14"/>
      <c r="B323" s="15" t="s">
        <v>308</v>
      </c>
      <c r="C323" s="16">
        <v>0</v>
      </c>
      <c r="D323" s="16">
        <v>0</v>
      </c>
      <c r="E323" s="17" t="str">
        <f t="shared" si="39"/>
        <v/>
      </c>
      <c r="F323" s="17" t="str">
        <f t="shared" si="40"/>
        <v/>
      </c>
      <c r="G323" s="17" t="str">
        <f t="shared" si="42"/>
        <v xml:space="preserve"> </v>
      </c>
      <c r="H323" s="17" t="str">
        <f t="shared" si="41"/>
        <v/>
      </c>
    </row>
    <row r="324" spans="1:8" ht="25.5" x14ac:dyDescent="0.2">
      <c r="A324" s="14"/>
      <c r="B324" s="15" t="s">
        <v>309</v>
      </c>
      <c r="C324" s="16">
        <v>3</v>
      </c>
      <c r="D324" s="16">
        <v>0</v>
      </c>
      <c r="E324" s="17">
        <f t="shared" si="39"/>
        <v>4.3478260869565216E-2</v>
      </c>
      <c r="F324" s="17" t="str">
        <f t="shared" si="40"/>
        <v/>
      </c>
      <c r="G324" s="17">
        <f t="shared" si="42"/>
        <v>-1</v>
      </c>
      <c r="H324" s="17">
        <f t="shared" si="41"/>
        <v>-4.3478260869565216E-2</v>
      </c>
    </row>
    <row r="325" spans="1:8" ht="25.5" x14ac:dyDescent="0.2">
      <c r="A325" s="14"/>
      <c r="B325" s="15" t="s">
        <v>310</v>
      </c>
      <c r="C325" s="16">
        <v>0</v>
      </c>
      <c r="D325" s="16">
        <v>0</v>
      </c>
      <c r="E325" s="17" t="str">
        <f t="shared" si="39"/>
        <v/>
      </c>
      <c r="F325" s="17" t="str">
        <f t="shared" si="40"/>
        <v/>
      </c>
      <c r="G325" s="17" t="str">
        <f t="shared" si="42"/>
        <v xml:space="preserve"> </v>
      </c>
      <c r="H325" s="17" t="str">
        <f t="shared" si="41"/>
        <v/>
      </c>
    </row>
    <row r="326" spans="1:8" ht="25.5" x14ac:dyDescent="0.2">
      <c r="A326" s="14"/>
      <c r="B326" s="15" t="s">
        <v>311</v>
      </c>
      <c r="C326" s="16">
        <v>0</v>
      </c>
      <c r="D326" s="16">
        <v>0</v>
      </c>
      <c r="E326" s="17" t="str">
        <f t="shared" si="39"/>
        <v/>
      </c>
      <c r="F326" s="17" t="str">
        <f t="shared" si="40"/>
        <v/>
      </c>
      <c r="G326" s="17" t="str">
        <f t="shared" si="42"/>
        <v xml:space="preserve"> </v>
      </c>
      <c r="H326" s="17" t="str">
        <f t="shared" si="41"/>
        <v/>
      </c>
    </row>
    <row r="327" spans="1:8" x14ac:dyDescent="0.2">
      <c r="A327" s="14"/>
      <c r="B327" s="15" t="s">
        <v>312</v>
      </c>
      <c r="C327" s="16">
        <v>0</v>
      </c>
      <c r="D327" s="16">
        <v>0</v>
      </c>
      <c r="E327" s="17" t="str">
        <f t="shared" si="39"/>
        <v/>
      </c>
      <c r="F327" s="17" t="str">
        <f t="shared" si="40"/>
        <v/>
      </c>
      <c r="G327" s="17" t="str">
        <f t="shared" si="42"/>
        <v xml:space="preserve"> </v>
      </c>
      <c r="H327" s="17" t="str">
        <f t="shared" si="41"/>
        <v/>
      </c>
    </row>
    <row r="328" spans="1:8" ht="25.5" x14ac:dyDescent="0.2">
      <c r="A328" s="14"/>
      <c r="B328" s="15" t="s">
        <v>313</v>
      </c>
      <c r="C328" s="16">
        <v>0</v>
      </c>
      <c r="D328" s="16">
        <v>0</v>
      </c>
      <c r="E328" s="17" t="str">
        <f t="shared" si="39"/>
        <v/>
      </c>
      <c r="F328" s="17" t="str">
        <f t="shared" si="40"/>
        <v/>
      </c>
      <c r="G328" s="17" t="str">
        <f t="shared" si="42"/>
        <v xml:space="preserve"> </v>
      </c>
      <c r="H328" s="17" t="str">
        <f t="shared" si="41"/>
        <v/>
      </c>
    </row>
    <row r="329" spans="1:8" x14ac:dyDescent="0.2">
      <c r="A329" s="14"/>
      <c r="B329" s="15" t="s">
        <v>314</v>
      </c>
      <c r="C329" s="16">
        <v>0</v>
      </c>
      <c r="D329" s="16">
        <v>0</v>
      </c>
      <c r="E329" s="17" t="str">
        <f t="shared" si="39"/>
        <v/>
      </c>
      <c r="F329" s="17" t="str">
        <f t="shared" si="40"/>
        <v/>
      </c>
      <c r="G329" s="17" t="str">
        <f t="shared" si="42"/>
        <v xml:space="preserve"> </v>
      </c>
      <c r="H329" s="17" t="str">
        <f t="shared" si="41"/>
        <v/>
      </c>
    </row>
    <row r="330" spans="1:8" ht="25.5" x14ac:dyDescent="0.2">
      <c r="A330" s="14"/>
      <c r="B330" s="15" t="s">
        <v>315</v>
      </c>
      <c r="C330" s="16">
        <v>0</v>
      </c>
      <c r="D330" s="16">
        <v>0</v>
      </c>
      <c r="E330" s="17" t="str">
        <f t="shared" si="39"/>
        <v/>
      </c>
      <c r="F330" s="17" t="str">
        <f t="shared" si="40"/>
        <v/>
      </c>
      <c r="G330" s="17" t="str">
        <f t="shared" si="42"/>
        <v xml:space="preserve"> </v>
      </c>
      <c r="H330" s="17" t="str">
        <f t="shared" si="41"/>
        <v/>
      </c>
    </row>
    <row r="331" spans="1:8" x14ac:dyDescent="0.2">
      <c r="A331" s="14"/>
      <c r="B331" s="15" t="s">
        <v>316</v>
      </c>
      <c r="C331" s="16">
        <v>0</v>
      </c>
      <c r="D331" s="16">
        <v>0</v>
      </c>
      <c r="E331" s="17" t="str">
        <f t="shared" si="39"/>
        <v/>
      </c>
      <c r="F331" s="17" t="str">
        <f t="shared" si="40"/>
        <v/>
      </c>
      <c r="G331" s="17" t="str">
        <f t="shared" si="42"/>
        <v xml:space="preserve"> </v>
      </c>
      <c r="H331" s="17" t="str">
        <f t="shared" si="41"/>
        <v/>
      </c>
    </row>
    <row r="332" spans="1:8" ht="25.5" x14ac:dyDescent="0.2">
      <c r="A332" s="14"/>
      <c r="B332" s="15" t="s">
        <v>317</v>
      </c>
      <c r="C332" s="16">
        <v>0</v>
      </c>
      <c r="D332" s="16">
        <v>0</v>
      </c>
      <c r="E332" s="17" t="str">
        <f t="shared" si="39"/>
        <v/>
      </c>
      <c r="F332" s="17" t="str">
        <f t="shared" si="40"/>
        <v/>
      </c>
      <c r="G332" s="17" t="str">
        <f t="shared" si="42"/>
        <v xml:space="preserve"> </v>
      </c>
      <c r="H332" s="17" t="str">
        <f t="shared" si="41"/>
        <v/>
      </c>
    </row>
    <row r="333" spans="1:8" ht="25.5" x14ac:dyDescent="0.2">
      <c r="A333" s="14"/>
      <c r="B333" s="15" t="s">
        <v>318</v>
      </c>
      <c r="C333" s="16">
        <v>0</v>
      </c>
      <c r="D333" s="16">
        <v>0</v>
      </c>
      <c r="E333" s="17" t="str">
        <f t="shared" ref="E333:E343" si="43">+IF(C333=0,"",C333/C$173)</f>
        <v/>
      </c>
      <c r="F333" s="17" t="str">
        <f t="shared" ref="F333:F343" si="44">+IF(D333=0,"",D333/D$173)</f>
        <v/>
      </c>
      <c r="G333" s="17" t="str">
        <f t="shared" si="42"/>
        <v xml:space="preserve"> </v>
      </c>
      <c r="H333" s="17" t="str">
        <f t="shared" ref="H333:H364" si="45">+IF(OR(AND(E333=""),(G333="")),"",E333*G333)</f>
        <v/>
      </c>
    </row>
    <row r="334" spans="1:8" ht="25.5" x14ac:dyDescent="0.2">
      <c r="A334" s="14"/>
      <c r="B334" s="15" t="s">
        <v>319</v>
      </c>
      <c r="C334" s="16">
        <v>0</v>
      </c>
      <c r="D334" s="16">
        <v>0</v>
      </c>
      <c r="E334" s="17" t="str">
        <f t="shared" si="43"/>
        <v/>
      </c>
      <c r="F334" s="17" t="str">
        <f t="shared" si="44"/>
        <v/>
      </c>
      <c r="G334" s="17" t="str">
        <f t="shared" ref="G334:G343" si="46">+IF(AND(C334=0,D334=0)," ",IF(C334=0,1,IF(D334=0,-1,(D334-C334)/C334)))</f>
        <v xml:space="preserve"> </v>
      </c>
      <c r="H334" s="17" t="str">
        <f t="shared" si="45"/>
        <v/>
      </c>
    </row>
    <row r="335" spans="1:8" ht="25.5" x14ac:dyDescent="0.2">
      <c r="A335" s="14"/>
      <c r="B335" s="15" t="s">
        <v>320</v>
      </c>
      <c r="C335" s="16">
        <v>0</v>
      </c>
      <c r="D335" s="16">
        <v>0</v>
      </c>
      <c r="E335" s="17" t="str">
        <f t="shared" si="43"/>
        <v/>
      </c>
      <c r="F335" s="17" t="str">
        <f t="shared" si="44"/>
        <v/>
      </c>
      <c r="G335" s="17" t="str">
        <f t="shared" si="46"/>
        <v xml:space="preserve"> </v>
      </c>
      <c r="H335" s="17" t="str">
        <f t="shared" si="45"/>
        <v/>
      </c>
    </row>
    <row r="336" spans="1:8" ht="25.5" x14ac:dyDescent="0.2">
      <c r="A336" s="14"/>
      <c r="B336" s="15" t="s">
        <v>321</v>
      </c>
      <c r="C336" s="16">
        <v>0</v>
      </c>
      <c r="D336" s="16">
        <v>0</v>
      </c>
      <c r="E336" s="17" t="str">
        <f t="shared" si="43"/>
        <v/>
      </c>
      <c r="F336" s="17" t="str">
        <f t="shared" si="44"/>
        <v/>
      </c>
      <c r="G336" s="17" t="str">
        <f t="shared" si="46"/>
        <v xml:space="preserve"> </v>
      </c>
      <c r="H336" s="17" t="str">
        <f t="shared" si="45"/>
        <v/>
      </c>
    </row>
    <row r="337" spans="1:8" ht="25.5" x14ac:dyDescent="0.2">
      <c r="A337" s="14"/>
      <c r="B337" s="15" t="s">
        <v>322</v>
      </c>
      <c r="C337" s="16">
        <v>0</v>
      </c>
      <c r="D337" s="16">
        <v>0</v>
      </c>
      <c r="E337" s="17" t="str">
        <f t="shared" si="43"/>
        <v/>
      </c>
      <c r="F337" s="17" t="str">
        <f t="shared" si="44"/>
        <v/>
      </c>
      <c r="G337" s="17" t="str">
        <f t="shared" si="46"/>
        <v xml:space="preserve"> </v>
      </c>
      <c r="H337" s="17" t="str">
        <f t="shared" si="45"/>
        <v/>
      </c>
    </row>
    <row r="338" spans="1:8" x14ac:dyDescent="0.2">
      <c r="A338" s="14"/>
      <c r="B338" s="15" t="s">
        <v>323</v>
      </c>
      <c r="C338" s="16">
        <v>0</v>
      </c>
      <c r="D338" s="16">
        <v>0</v>
      </c>
      <c r="E338" s="17" t="str">
        <f t="shared" si="43"/>
        <v/>
      </c>
      <c r="F338" s="17" t="str">
        <f t="shared" si="44"/>
        <v/>
      </c>
      <c r="G338" s="17" t="str">
        <f t="shared" si="46"/>
        <v xml:space="preserve"> </v>
      </c>
      <c r="H338" s="17" t="str">
        <f t="shared" si="45"/>
        <v/>
      </c>
    </row>
    <row r="339" spans="1:8" ht="25.5" x14ac:dyDescent="0.2">
      <c r="A339" s="14"/>
      <c r="B339" s="15" t="s">
        <v>324</v>
      </c>
      <c r="C339" s="16">
        <v>0</v>
      </c>
      <c r="D339" s="16">
        <v>0</v>
      </c>
      <c r="E339" s="17" t="str">
        <f t="shared" si="43"/>
        <v/>
      </c>
      <c r="F339" s="17" t="str">
        <f t="shared" si="44"/>
        <v/>
      </c>
      <c r="G339" s="17" t="str">
        <f t="shared" si="46"/>
        <v xml:space="preserve"> </v>
      </c>
      <c r="H339" s="17" t="str">
        <f t="shared" si="45"/>
        <v/>
      </c>
    </row>
    <row r="340" spans="1:8" ht="25.5" x14ac:dyDescent="0.2">
      <c r="A340" s="14"/>
      <c r="B340" s="15" t="s">
        <v>325</v>
      </c>
      <c r="C340" s="16">
        <v>0</v>
      </c>
      <c r="D340" s="16">
        <v>0</v>
      </c>
      <c r="E340" s="17" t="str">
        <f t="shared" si="43"/>
        <v/>
      </c>
      <c r="F340" s="17" t="str">
        <f t="shared" si="44"/>
        <v/>
      </c>
      <c r="G340" s="17" t="str">
        <f t="shared" si="46"/>
        <v xml:space="preserve"> </v>
      </c>
      <c r="H340" s="17" t="str">
        <f t="shared" si="45"/>
        <v/>
      </c>
    </row>
    <row r="341" spans="1:8" x14ac:dyDescent="0.2">
      <c r="A341" s="14"/>
      <c r="B341" s="15" t="s">
        <v>326</v>
      </c>
      <c r="C341" s="16">
        <v>0</v>
      </c>
      <c r="D341" s="16">
        <v>0</v>
      </c>
      <c r="E341" s="17" t="str">
        <f t="shared" si="43"/>
        <v/>
      </c>
      <c r="F341" s="17" t="str">
        <f t="shared" si="44"/>
        <v/>
      </c>
      <c r="G341" s="17" t="str">
        <f t="shared" si="46"/>
        <v xml:space="preserve"> </v>
      </c>
      <c r="H341" s="17" t="str">
        <f t="shared" si="45"/>
        <v/>
      </c>
    </row>
    <row r="342" spans="1:8" x14ac:dyDescent="0.2">
      <c r="A342" s="14"/>
      <c r="B342" s="15" t="s">
        <v>327</v>
      </c>
      <c r="C342" s="16">
        <v>0</v>
      </c>
      <c r="D342" s="16">
        <v>0</v>
      </c>
      <c r="E342" s="17" t="str">
        <f t="shared" si="43"/>
        <v/>
      </c>
      <c r="F342" s="17" t="str">
        <f t="shared" si="44"/>
        <v/>
      </c>
      <c r="G342" s="17" t="str">
        <f t="shared" si="46"/>
        <v xml:space="preserve"> </v>
      </c>
      <c r="H342" s="17" t="str">
        <f t="shared" si="45"/>
        <v/>
      </c>
    </row>
    <row r="343" spans="1:8" ht="25.5" x14ac:dyDescent="0.2">
      <c r="A343" s="14"/>
      <c r="B343" s="15" t="s">
        <v>328</v>
      </c>
      <c r="C343" s="16">
        <v>0</v>
      </c>
      <c r="D343" s="16">
        <v>0</v>
      </c>
      <c r="E343" s="17" t="str">
        <f t="shared" si="43"/>
        <v/>
      </c>
      <c r="F343" s="17" t="str">
        <f t="shared" si="44"/>
        <v/>
      </c>
      <c r="G343" s="17" t="str">
        <f t="shared" si="46"/>
        <v xml:space="preserve"> </v>
      </c>
      <c r="H343" s="17" t="str">
        <f t="shared" si="45"/>
        <v/>
      </c>
    </row>
    <row r="344" spans="1:8" x14ac:dyDescent="0.2">
      <c r="A344" s="11"/>
    </row>
    <row r="345" spans="1:8" x14ac:dyDescent="0.2">
      <c r="A345" s="11"/>
    </row>
    <row r="346" spans="1:8" x14ac:dyDescent="0.2">
      <c r="A346" s="11"/>
    </row>
    <row r="347" spans="1:8" ht="29.25" customHeight="1" x14ac:dyDescent="0.2">
      <c r="A347" s="14"/>
      <c r="B347" s="35" t="s">
        <v>3</v>
      </c>
      <c r="C347" s="35" t="s">
        <v>14</v>
      </c>
      <c r="D347" s="37"/>
      <c r="E347" s="35" t="s">
        <v>5</v>
      </c>
      <c r="F347" s="37"/>
      <c r="G347" s="35" t="s">
        <v>15</v>
      </c>
      <c r="H347" s="35" t="s">
        <v>7</v>
      </c>
    </row>
    <row r="348" spans="1:8" x14ac:dyDescent="0.2">
      <c r="A348" s="14"/>
      <c r="B348" s="36"/>
      <c r="C348" s="18">
        <v>2019</v>
      </c>
      <c r="D348" s="18">
        <v>2020</v>
      </c>
      <c r="E348" s="18">
        <v>2019</v>
      </c>
      <c r="F348" s="18">
        <v>2020</v>
      </c>
      <c r="G348" s="36"/>
      <c r="H348" s="36"/>
    </row>
    <row r="349" spans="1:8" x14ac:dyDescent="0.2">
      <c r="A349" s="14"/>
      <c r="B349" s="19" t="s">
        <v>11</v>
      </c>
      <c r="C349" s="20">
        <f>SUM(C350:C576)</f>
        <v>327</v>
      </c>
      <c r="D349" s="20">
        <f>SUM(D350:D576)</f>
        <v>144</v>
      </c>
      <c r="E349" s="21">
        <f t="shared" ref="E349:E412" si="47">+IF(C349=0,"",C349/C$349)</f>
        <v>1</v>
      </c>
      <c r="F349" s="21">
        <f t="shared" ref="F349:F412" si="48">+IF(D349=0,"",D349/D$349)</f>
        <v>1</v>
      </c>
      <c r="G349" s="21">
        <f>+IF(AND(C349=0,D349=0),"",IF(C349=0,1,IF(D349=0,-1,(D349-C349)/C349)))</f>
        <v>-0.55963302752293576</v>
      </c>
      <c r="H349" s="21">
        <f t="shared" ref="H349:H412" si="49">+IF(OR(AND(E349=""),(G349="")),"",E349*G349)</f>
        <v>-0.55963302752293576</v>
      </c>
    </row>
    <row r="350" spans="1:8" x14ac:dyDescent="0.2">
      <c r="A350" s="14"/>
      <c r="B350" s="15" t="s">
        <v>329</v>
      </c>
      <c r="C350" s="16">
        <v>8</v>
      </c>
      <c r="D350" s="16">
        <v>1</v>
      </c>
      <c r="E350" s="17">
        <f t="shared" si="47"/>
        <v>2.4464831804281346E-2</v>
      </c>
      <c r="F350" s="17">
        <f t="shared" si="48"/>
        <v>6.9444444444444441E-3</v>
      </c>
      <c r="G350" s="17">
        <f t="shared" ref="G350:G413" si="50">+IF(AND(C350=0,D350=0)," ",IF(C350=0,1,IF(D350=0,-1,(D350-C350)/C350)))</f>
        <v>-0.875</v>
      </c>
      <c r="H350" s="17">
        <f t="shared" si="49"/>
        <v>-2.1406727828746176E-2</v>
      </c>
    </row>
    <row r="351" spans="1:8" x14ac:dyDescent="0.2">
      <c r="A351" s="14"/>
      <c r="B351" s="15" t="s">
        <v>330</v>
      </c>
      <c r="C351" s="16">
        <v>1</v>
      </c>
      <c r="D351" s="16">
        <v>0</v>
      </c>
      <c r="E351" s="17">
        <f t="shared" si="47"/>
        <v>3.0581039755351682E-3</v>
      </c>
      <c r="F351" s="17" t="str">
        <f t="shared" si="48"/>
        <v/>
      </c>
      <c r="G351" s="17">
        <f t="shared" si="50"/>
        <v>-1</v>
      </c>
      <c r="H351" s="17">
        <f t="shared" si="49"/>
        <v>-3.0581039755351682E-3</v>
      </c>
    </row>
    <row r="352" spans="1:8" x14ac:dyDescent="0.2">
      <c r="A352" s="14"/>
      <c r="B352" s="15" t="s">
        <v>331</v>
      </c>
      <c r="C352" s="16">
        <v>5</v>
      </c>
      <c r="D352" s="16">
        <v>0</v>
      </c>
      <c r="E352" s="17">
        <f t="shared" si="47"/>
        <v>1.5290519877675841E-2</v>
      </c>
      <c r="F352" s="17" t="str">
        <f t="shared" si="48"/>
        <v/>
      </c>
      <c r="G352" s="17">
        <f t="shared" si="50"/>
        <v>-1</v>
      </c>
      <c r="H352" s="17">
        <f t="shared" si="49"/>
        <v>-1.5290519877675841E-2</v>
      </c>
    </row>
    <row r="353" spans="1:8" x14ac:dyDescent="0.2">
      <c r="A353" s="14"/>
      <c r="B353" s="15" t="s">
        <v>332</v>
      </c>
      <c r="C353" s="16">
        <v>0</v>
      </c>
      <c r="D353" s="16">
        <v>0</v>
      </c>
      <c r="E353" s="17" t="str">
        <f t="shared" si="47"/>
        <v/>
      </c>
      <c r="F353" s="17" t="str">
        <f t="shared" si="48"/>
        <v/>
      </c>
      <c r="G353" s="17" t="str">
        <f t="shared" si="50"/>
        <v xml:space="preserve"> </v>
      </c>
      <c r="H353" s="17" t="str">
        <f t="shared" si="49"/>
        <v/>
      </c>
    </row>
    <row r="354" spans="1:8" x14ac:dyDescent="0.2">
      <c r="A354" s="14"/>
      <c r="B354" s="15" t="s">
        <v>333</v>
      </c>
      <c r="C354" s="16">
        <v>0</v>
      </c>
      <c r="D354" s="16">
        <v>0</v>
      </c>
      <c r="E354" s="17" t="str">
        <f t="shared" si="47"/>
        <v/>
      </c>
      <c r="F354" s="17" t="str">
        <f t="shared" si="48"/>
        <v/>
      </c>
      <c r="G354" s="17" t="str">
        <f t="shared" si="50"/>
        <v xml:space="preserve"> </v>
      </c>
      <c r="H354" s="17" t="str">
        <f t="shared" si="49"/>
        <v/>
      </c>
    </row>
    <row r="355" spans="1:8" x14ac:dyDescent="0.2">
      <c r="A355" s="14"/>
      <c r="B355" s="15" t="s">
        <v>334</v>
      </c>
      <c r="C355" s="16">
        <v>7</v>
      </c>
      <c r="D355" s="16">
        <v>6</v>
      </c>
      <c r="E355" s="17">
        <f t="shared" si="47"/>
        <v>2.1406727828746176E-2</v>
      </c>
      <c r="F355" s="17">
        <f t="shared" si="48"/>
        <v>4.1666666666666664E-2</v>
      </c>
      <c r="G355" s="17">
        <f t="shared" si="50"/>
        <v>-0.14285714285714285</v>
      </c>
      <c r="H355" s="17">
        <f t="shared" si="49"/>
        <v>-3.0581039755351678E-3</v>
      </c>
    </row>
    <row r="356" spans="1:8" x14ac:dyDescent="0.2">
      <c r="A356" s="14"/>
      <c r="B356" s="15" t="s">
        <v>335</v>
      </c>
      <c r="C356" s="16">
        <v>0</v>
      </c>
      <c r="D356" s="16">
        <v>2</v>
      </c>
      <c r="E356" s="17" t="str">
        <f t="shared" si="47"/>
        <v/>
      </c>
      <c r="F356" s="17">
        <f t="shared" si="48"/>
        <v>1.3888888888888888E-2</v>
      </c>
      <c r="G356" s="17">
        <f t="shared" si="50"/>
        <v>1</v>
      </c>
      <c r="H356" s="17" t="str">
        <f t="shared" si="49"/>
        <v/>
      </c>
    </row>
    <row r="357" spans="1:8" x14ac:dyDescent="0.2">
      <c r="A357" s="14"/>
      <c r="B357" s="15" t="s">
        <v>336</v>
      </c>
      <c r="C357" s="16">
        <v>0</v>
      </c>
      <c r="D357" s="16">
        <v>0</v>
      </c>
      <c r="E357" s="17" t="str">
        <f t="shared" si="47"/>
        <v/>
      </c>
      <c r="F357" s="17" t="str">
        <f t="shared" si="48"/>
        <v/>
      </c>
      <c r="G357" s="17" t="str">
        <f t="shared" si="50"/>
        <v xml:space="preserve"> </v>
      </c>
      <c r="H357" s="17" t="str">
        <f t="shared" si="49"/>
        <v/>
      </c>
    </row>
    <row r="358" spans="1:8" x14ac:dyDescent="0.2">
      <c r="A358" s="14"/>
      <c r="B358" s="15" t="s">
        <v>337</v>
      </c>
      <c r="C358" s="16">
        <v>2</v>
      </c>
      <c r="D358" s="16">
        <v>1</v>
      </c>
      <c r="E358" s="17">
        <f t="shared" si="47"/>
        <v>6.1162079510703364E-3</v>
      </c>
      <c r="F358" s="17">
        <f t="shared" si="48"/>
        <v>6.9444444444444441E-3</v>
      </c>
      <c r="G358" s="17">
        <f t="shared" si="50"/>
        <v>-0.5</v>
      </c>
      <c r="H358" s="17">
        <f t="shared" si="49"/>
        <v>-3.0581039755351682E-3</v>
      </c>
    </row>
    <row r="359" spans="1:8" x14ac:dyDescent="0.2">
      <c r="A359" s="14"/>
      <c r="B359" s="15" t="s">
        <v>338</v>
      </c>
      <c r="C359" s="16">
        <v>0</v>
      </c>
      <c r="D359" s="16">
        <v>0</v>
      </c>
      <c r="E359" s="17" t="str">
        <f t="shared" si="47"/>
        <v/>
      </c>
      <c r="F359" s="17" t="str">
        <f t="shared" si="48"/>
        <v/>
      </c>
      <c r="G359" s="17" t="str">
        <f t="shared" si="50"/>
        <v xml:space="preserve"> </v>
      </c>
      <c r="H359" s="17" t="str">
        <f t="shared" si="49"/>
        <v/>
      </c>
    </row>
    <row r="360" spans="1:8" x14ac:dyDescent="0.2">
      <c r="A360" s="14"/>
      <c r="B360" s="15" t="s">
        <v>339</v>
      </c>
      <c r="C360" s="16">
        <v>0</v>
      </c>
      <c r="D360" s="16">
        <v>0</v>
      </c>
      <c r="E360" s="17" t="str">
        <f t="shared" si="47"/>
        <v/>
      </c>
      <c r="F360" s="17" t="str">
        <f t="shared" si="48"/>
        <v/>
      </c>
      <c r="G360" s="17" t="str">
        <f t="shared" si="50"/>
        <v xml:space="preserve"> </v>
      </c>
      <c r="H360" s="17" t="str">
        <f t="shared" si="49"/>
        <v/>
      </c>
    </row>
    <row r="361" spans="1:8" x14ac:dyDescent="0.2">
      <c r="A361" s="14"/>
      <c r="B361" s="15" t="s">
        <v>340</v>
      </c>
      <c r="C361" s="16">
        <v>45</v>
      </c>
      <c r="D361" s="16">
        <v>14</v>
      </c>
      <c r="E361" s="17">
        <f t="shared" si="47"/>
        <v>0.13761467889908258</v>
      </c>
      <c r="F361" s="17">
        <f t="shared" si="48"/>
        <v>9.7222222222222224E-2</v>
      </c>
      <c r="G361" s="17">
        <f t="shared" si="50"/>
        <v>-0.68888888888888888</v>
      </c>
      <c r="H361" s="17">
        <f t="shared" si="49"/>
        <v>-9.4801223241590224E-2</v>
      </c>
    </row>
    <row r="362" spans="1:8" x14ac:dyDescent="0.2">
      <c r="A362" s="14"/>
      <c r="B362" s="15" t="s">
        <v>341</v>
      </c>
      <c r="C362" s="16">
        <v>1</v>
      </c>
      <c r="D362" s="16">
        <v>0</v>
      </c>
      <c r="E362" s="17">
        <f t="shared" si="47"/>
        <v>3.0581039755351682E-3</v>
      </c>
      <c r="F362" s="17" t="str">
        <f t="shared" si="48"/>
        <v/>
      </c>
      <c r="G362" s="17">
        <f t="shared" si="50"/>
        <v>-1</v>
      </c>
      <c r="H362" s="17">
        <f t="shared" si="49"/>
        <v>-3.0581039755351682E-3</v>
      </c>
    </row>
    <row r="363" spans="1:8" x14ac:dyDescent="0.2">
      <c r="A363" s="14"/>
      <c r="B363" s="15" t="s">
        <v>342</v>
      </c>
      <c r="C363" s="16">
        <v>0</v>
      </c>
      <c r="D363" s="16">
        <v>0</v>
      </c>
      <c r="E363" s="17" t="str">
        <f t="shared" si="47"/>
        <v/>
      </c>
      <c r="F363" s="17" t="str">
        <f t="shared" si="48"/>
        <v/>
      </c>
      <c r="G363" s="17" t="str">
        <f t="shared" si="50"/>
        <v xml:space="preserve"> </v>
      </c>
      <c r="H363" s="17" t="str">
        <f t="shared" si="49"/>
        <v/>
      </c>
    </row>
    <row r="364" spans="1:8" x14ac:dyDescent="0.2">
      <c r="A364" s="14"/>
      <c r="B364" s="15" t="s">
        <v>343</v>
      </c>
      <c r="C364" s="16">
        <v>16</v>
      </c>
      <c r="D364" s="16">
        <v>0</v>
      </c>
      <c r="E364" s="17">
        <f t="shared" si="47"/>
        <v>4.8929663608562692E-2</v>
      </c>
      <c r="F364" s="17" t="str">
        <f t="shared" si="48"/>
        <v/>
      </c>
      <c r="G364" s="17">
        <f t="shared" si="50"/>
        <v>-1</v>
      </c>
      <c r="H364" s="17">
        <f t="shared" si="49"/>
        <v>-4.8929663608562692E-2</v>
      </c>
    </row>
    <row r="365" spans="1:8" x14ac:dyDescent="0.2">
      <c r="A365" s="14"/>
      <c r="B365" s="15" t="s">
        <v>344</v>
      </c>
      <c r="C365" s="16">
        <v>4</v>
      </c>
      <c r="D365" s="16">
        <v>0</v>
      </c>
      <c r="E365" s="17">
        <f t="shared" si="47"/>
        <v>1.2232415902140673E-2</v>
      </c>
      <c r="F365" s="17" t="str">
        <f t="shared" si="48"/>
        <v/>
      </c>
      <c r="G365" s="17">
        <f t="shared" si="50"/>
        <v>-1</v>
      </c>
      <c r="H365" s="17">
        <f t="shared" si="49"/>
        <v>-1.2232415902140673E-2</v>
      </c>
    </row>
    <row r="366" spans="1:8" x14ac:dyDescent="0.2">
      <c r="A366" s="14"/>
      <c r="B366" s="15" t="s">
        <v>345</v>
      </c>
      <c r="C366" s="16">
        <v>0</v>
      </c>
      <c r="D366" s="16">
        <v>0</v>
      </c>
      <c r="E366" s="17" t="str">
        <f t="shared" si="47"/>
        <v/>
      </c>
      <c r="F366" s="17" t="str">
        <f t="shared" si="48"/>
        <v/>
      </c>
      <c r="G366" s="17" t="str">
        <f t="shared" si="50"/>
        <v xml:space="preserve"> </v>
      </c>
      <c r="H366" s="17" t="str">
        <f t="shared" si="49"/>
        <v/>
      </c>
    </row>
    <row r="367" spans="1:8" x14ac:dyDescent="0.2">
      <c r="A367" s="14"/>
      <c r="B367" s="15" t="s">
        <v>346</v>
      </c>
      <c r="C367" s="16">
        <v>0</v>
      </c>
      <c r="D367" s="16">
        <v>0</v>
      </c>
      <c r="E367" s="17" t="str">
        <f t="shared" si="47"/>
        <v/>
      </c>
      <c r="F367" s="17" t="str">
        <f t="shared" si="48"/>
        <v/>
      </c>
      <c r="G367" s="17" t="str">
        <f t="shared" si="50"/>
        <v xml:space="preserve"> </v>
      </c>
      <c r="H367" s="17" t="str">
        <f t="shared" si="49"/>
        <v/>
      </c>
    </row>
    <row r="368" spans="1:8" x14ac:dyDescent="0.2">
      <c r="A368" s="14"/>
      <c r="B368" s="15" t="s">
        <v>347</v>
      </c>
      <c r="C368" s="16">
        <v>0</v>
      </c>
      <c r="D368" s="16">
        <v>0</v>
      </c>
      <c r="E368" s="17" t="str">
        <f t="shared" si="47"/>
        <v/>
      </c>
      <c r="F368" s="17" t="str">
        <f t="shared" si="48"/>
        <v/>
      </c>
      <c r="G368" s="17" t="str">
        <f t="shared" si="50"/>
        <v xml:space="preserve"> </v>
      </c>
      <c r="H368" s="17" t="str">
        <f t="shared" si="49"/>
        <v/>
      </c>
    </row>
    <row r="369" spans="1:8" x14ac:dyDescent="0.2">
      <c r="A369" s="14"/>
      <c r="B369" s="15" t="s">
        <v>348</v>
      </c>
      <c r="C369" s="16">
        <v>2</v>
      </c>
      <c r="D369" s="16">
        <v>0</v>
      </c>
      <c r="E369" s="17">
        <f t="shared" si="47"/>
        <v>6.1162079510703364E-3</v>
      </c>
      <c r="F369" s="17" t="str">
        <f t="shared" si="48"/>
        <v/>
      </c>
      <c r="G369" s="17">
        <f t="shared" si="50"/>
        <v>-1</v>
      </c>
      <c r="H369" s="17">
        <f t="shared" si="49"/>
        <v>-6.1162079510703364E-3</v>
      </c>
    </row>
    <row r="370" spans="1:8" x14ac:dyDescent="0.2">
      <c r="A370" s="14"/>
      <c r="B370" s="15" t="s">
        <v>349</v>
      </c>
      <c r="C370" s="16">
        <v>0</v>
      </c>
      <c r="D370" s="16">
        <v>0</v>
      </c>
      <c r="E370" s="17" t="str">
        <f t="shared" si="47"/>
        <v/>
      </c>
      <c r="F370" s="17" t="str">
        <f t="shared" si="48"/>
        <v/>
      </c>
      <c r="G370" s="17" t="str">
        <f t="shared" si="50"/>
        <v xml:space="preserve"> </v>
      </c>
      <c r="H370" s="17" t="str">
        <f t="shared" si="49"/>
        <v/>
      </c>
    </row>
    <row r="371" spans="1:8" x14ac:dyDescent="0.2">
      <c r="A371" s="14"/>
      <c r="B371" s="15" t="s">
        <v>350</v>
      </c>
      <c r="C371" s="16">
        <v>0</v>
      </c>
      <c r="D371" s="16">
        <v>0</v>
      </c>
      <c r="E371" s="17" t="str">
        <f t="shared" si="47"/>
        <v/>
      </c>
      <c r="F371" s="17" t="str">
        <f t="shared" si="48"/>
        <v/>
      </c>
      <c r="G371" s="17" t="str">
        <f t="shared" si="50"/>
        <v xml:space="preserve"> </v>
      </c>
      <c r="H371" s="17" t="str">
        <f t="shared" si="49"/>
        <v/>
      </c>
    </row>
    <row r="372" spans="1:8" x14ac:dyDescent="0.2">
      <c r="A372" s="14"/>
      <c r="B372" s="15" t="s">
        <v>351</v>
      </c>
      <c r="C372" s="16">
        <v>2</v>
      </c>
      <c r="D372" s="16">
        <v>1</v>
      </c>
      <c r="E372" s="17">
        <f t="shared" si="47"/>
        <v>6.1162079510703364E-3</v>
      </c>
      <c r="F372" s="17">
        <f t="shared" si="48"/>
        <v>6.9444444444444441E-3</v>
      </c>
      <c r="G372" s="17">
        <f t="shared" si="50"/>
        <v>-0.5</v>
      </c>
      <c r="H372" s="17">
        <f t="shared" si="49"/>
        <v>-3.0581039755351682E-3</v>
      </c>
    </row>
    <row r="373" spans="1:8" x14ac:dyDescent="0.2">
      <c r="A373" s="14"/>
      <c r="B373" s="15" t="s">
        <v>352</v>
      </c>
      <c r="C373" s="16">
        <v>2</v>
      </c>
      <c r="D373" s="16">
        <v>4</v>
      </c>
      <c r="E373" s="17">
        <f t="shared" si="47"/>
        <v>6.1162079510703364E-3</v>
      </c>
      <c r="F373" s="17">
        <f t="shared" si="48"/>
        <v>2.7777777777777776E-2</v>
      </c>
      <c r="G373" s="17">
        <f t="shared" si="50"/>
        <v>1</v>
      </c>
      <c r="H373" s="17">
        <f t="shared" si="49"/>
        <v>6.1162079510703364E-3</v>
      </c>
    </row>
    <row r="374" spans="1:8" x14ac:dyDescent="0.2">
      <c r="A374" s="14"/>
      <c r="B374" s="15" t="s">
        <v>353</v>
      </c>
      <c r="C374" s="16">
        <v>0</v>
      </c>
      <c r="D374" s="16">
        <v>1</v>
      </c>
      <c r="E374" s="17" t="str">
        <f t="shared" si="47"/>
        <v/>
      </c>
      <c r="F374" s="17">
        <f t="shared" si="48"/>
        <v>6.9444444444444441E-3</v>
      </c>
      <c r="G374" s="17">
        <f t="shared" si="50"/>
        <v>1</v>
      </c>
      <c r="H374" s="17" t="str">
        <f t="shared" si="49"/>
        <v/>
      </c>
    </row>
    <row r="375" spans="1:8" x14ac:dyDescent="0.2">
      <c r="A375" s="14"/>
      <c r="B375" s="15" t="s">
        <v>354</v>
      </c>
      <c r="C375" s="16">
        <v>0</v>
      </c>
      <c r="D375" s="16">
        <v>0</v>
      </c>
      <c r="E375" s="17" t="str">
        <f t="shared" si="47"/>
        <v/>
      </c>
      <c r="F375" s="17" t="str">
        <f t="shared" si="48"/>
        <v/>
      </c>
      <c r="G375" s="17" t="str">
        <f t="shared" si="50"/>
        <v xml:space="preserve"> </v>
      </c>
      <c r="H375" s="17" t="str">
        <f t="shared" si="49"/>
        <v/>
      </c>
    </row>
    <row r="376" spans="1:8" x14ac:dyDescent="0.2">
      <c r="A376" s="14"/>
      <c r="B376" s="15" t="s">
        <v>355</v>
      </c>
      <c r="C376" s="16">
        <v>0</v>
      </c>
      <c r="D376" s="16">
        <v>0</v>
      </c>
      <c r="E376" s="17" t="str">
        <f t="shared" si="47"/>
        <v/>
      </c>
      <c r="F376" s="17" t="str">
        <f t="shared" si="48"/>
        <v/>
      </c>
      <c r="G376" s="17" t="str">
        <f t="shared" si="50"/>
        <v xml:space="preserve"> </v>
      </c>
      <c r="H376" s="17" t="str">
        <f t="shared" si="49"/>
        <v/>
      </c>
    </row>
    <row r="377" spans="1:8" x14ac:dyDescent="0.2">
      <c r="A377" s="14"/>
      <c r="B377" s="15" t="s">
        <v>356</v>
      </c>
      <c r="C377" s="16">
        <v>0</v>
      </c>
      <c r="D377" s="16">
        <v>0</v>
      </c>
      <c r="E377" s="17" t="str">
        <f t="shared" si="47"/>
        <v/>
      </c>
      <c r="F377" s="17" t="str">
        <f t="shared" si="48"/>
        <v/>
      </c>
      <c r="G377" s="17" t="str">
        <f t="shared" si="50"/>
        <v xml:space="preserve"> </v>
      </c>
      <c r="H377" s="17" t="str">
        <f t="shared" si="49"/>
        <v/>
      </c>
    </row>
    <row r="378" spans="1:8" x14ac:dyDescent="0.2">
      <c r="A378" s="14"/>
      <c r="B378" s="15" t="s">
        <v>357</v>
      </c>
      <c r="C378" s="16">
        <v>14</v>
      </c>
      <c r="D378" s="16">
        <v>0</v>
      </c>
      <c r="E378" s="17">
        <f t="shared" si="47"/>
        <v>4.2813455657492352E-2</v>
      </c>
      <c r="F378" s="17" t="str">
        <f t="shared" si="48"/>
        <v/>
      </c>
      <c r="G378" s="17">
        <f t="shared" si="50"/>
        <v>-1</v>
      </c>
      <c r="H378" s="17">
        <f t="shared" si="49"/>
        <v>-4.2813455657492352E-2</v>
      </c>
    </row>
    <row r="379" spans="1:8" x14ac:dyDescent="0.2">
      <c r="A379" s="14"/>
      <c r="B379" s="15" t="s">
        <v>358</v>
      </c>
      <c r="C379" s="16">
        <v>0</v>
      </c>
      <c r="D379" s="16">
        <v>0</v>
      </c>
      <c r="E379" s="17" t="str">
        <f t="shared" si="47"/>
        <v/>
      </c>
      <c r="F379" s="17" t="str">
        <f t="shared" si="48"/>
        <v/>
      </c>
      <c r="G379" s="17" t="str">
        <f t="shared" si="50"/>
        <v xml:space="preserve"> </v>
      </c>
      <c r="H379" s="17" t="str">
        <f t="shared" si="49"/>
        <v/>
      </c>
    </row>
    <row r="380" spans="1:8" x14ac:dyDescent="0.2">
      <c r="A380" s="14" t="s">
        <v>95</v>
      </c>
      <c r="B380" s="15" t="s">
        <v>359</v>
      </c>
      <c r="C380" s="16">
        <v>0</v>
      </c>
      <c r="D380" s="16">
        <v>1</v>
      </c>
      <c r="E380" s="17" t="str">
        <f t="shared" si="47"/>
        <v/>
      </c>
      <c r="F380" s="17">
        <f t="shared" si="48"/>
        <v>6.9444444444444441E-3</v>
      </c>
      <c r="G380" s="17">
        <f t="shared" si="50"/>
        <v>1</v>
      </c>
      <c r="H380" s="17" t="str">
        <f t="shared" si="49"/>
        <v/>
      </c>
    </row>
    <row r="381" spans="1:8" x14ac:dyDescent="0.2">
      <c r="A381" s="14" t="s">
        <v>95</v>
      </c>
      <c r="B381" s="15" t="s">
        <v>360</v>
      </c>
      <c r="C381" s="16">
        <v>0</v>
      </c>
      <c r="D381" s="16">
        <v>0</v>
      </c>
      <c r="E381" s="17" t="str">
        <f t="shared" si="47"/>
        <v/>
      </c>
      <c r="F381" s="17" t="str">
        <f t="shared" si="48"/>
        <v/>
      </c>
      <c r="G381" s="17" t="str">
        <f t="shared" si="50"/>
        <v xml:space="preserve"> </v>
      </c>
      <c r="H381" s="17" t="str">
        <f t="shared" si="49"/>
        <v/>
      </c>
    </row>
    <row r="382" spans="1:8" ht="25.5" x14ac:dyDescent="0.2">
      <c r="A382" s="14"/>
      <c r="B382" s="15" t="s">
        <v>361</v>
      </c>
      <c r="C382" s="16">
        <v>0</v>
      </c>
      <c r="D382" s="16">
        <v>0</v>
      </c>
      <c r="E382" s="17" t="str">
        <f t="shared" si="47"/>
        <v/>
      </c>
      <c r="F382" s="17" t="str">
        <f t="shared" si="48"/>
        <v/>
      </c>
      <c r="G382" s="17" t="str">
        <f t="shared" si="50"/>
        <v xml:space="preserve"> </v>
      </c>
      <c r="H382" s="17" t="str">
        <f t="shared" si="49"/>
        <v/>
      </c>
    </row>
    <row r="383" spans="1:8" ht="25.5" x14ac:dyDescent="0.2">
      <c r="A383" s="14"/>
      <c r="B383" s="15" t="s">
        <v>362</v>
      </c>
      <c r="C383" s="16">
        <v>0</v>
      </c>
      <c r="D383" s="16">
        <v>0</v>
      </c>
      <c r="E383" s="17" t="str">
        <f t="shared" si="47"/>
        <v/>
      </c>
      <c r="F383" s="17" t="str">
        <f t="shared" si="48"/>
        <v/>
      </c>
      <c r="G383" s="17" t="str">
        <f t="shared" si="50"/>
        <v xml:space="preserve"> </v>
      </c>
      <c r="H383" s="17" t="str">
        <f t="shared" si="49"/>
        <v/>
      </c>
    </row>
    <row r="384" spans="1:8" x14ac:dyDescent="0.2">
      <c r="A384" s="14"/>
      <c r="B384" s="15" t="s">
        <v>363</v>
      </c>
      <c r="C384" s="16">
        <v>62</v>
      </c>
      <c r="D384" s="16">
        <v>2</v>
      </c>
      <c r="E384" s="17">
        <f t="shared" si="47"/>
        <v>0.18960244648318042</v>
      </c>
      <c r="F384" s="17">
        <f t="shared" si="48"/>
        <v>1.3888888888888888E-2</v>
      </c>
      <c r="G384" s="17">
        <f t="shared" si="50"/>
        <v>-0.967741935483871</v>
      </c>
      <c r="H384" s="17">
        <f t="shared" si="49"/>
        <v>-0.1834862385321101</v>
      </c>
    </row>
    <row r="385" spans="1:8" x14ac:dyDescent="0.2">
      <c r="A385" s="14"/>
      <c r="B385" s="15" t="s">
        <v>364</v>
      </c>
      <c r="C385" s="16">
        <v>0</v>
      </c>
      <c r="D385" s="16">
        <v>0</v>
      </c>
      <c r="E385" s="17" t="str">
        <f t="shared" si="47"/>
        <v/>
      </c>
      <c r="F385" s="17" t="str">
        <f t="shared" si="48"/>
        <v/>
      </c>
      <c r="G385" s="17" t="str">
        <f t="shared" si="50"/>
        <v xml:space="preserve"> </v>
      </c>
      <c r="H385" s="17" t="str">
        <f t="shared" si="49"/>
        <v/>
      </c>
    </row>
    <row r="386" spans="1:8" x14ac:dyDescent="0.2">
      <c r="A386" s="14"/>
      <c r="B386" s="15" t="s">
        <v>365</v>
      </c>
      <c r="C386" s="16">
        <v>1</v>
      </c>
      <c r="D386" s="16">
        <v>0</v>
      </c>
      <c r="E386" s="17">
        <f t="shared" si="47"/>
        <v>3.0581039755351682E-3</v>
      </c>
      <c r="F386" s="17" t="str">
        <f t="shared" si="48"/>
        <v/>
      </c>
      <c r="G386" s="17">
        <f t="shared" si="50"/>
        <v>-1</v>
      </c>
      <c r="H386" s="17">
        <f t="shared" si="49"/>
        <v>-3.0581039755351682E-3</v>
      </c>
    </row>
    <row r="387" spans="1:8" x14ac:dyDescent="0.2">
      <c r="A387" s="14"/>
      <c r="B387" s="15" t="s">
        <v>366</v>
      </c>
      <c r="C387" s="16">
        <v>0</v>
      </c>
      <c r="D387" s="16">
        <v>0</v>
      </c>
      <c r="E387" s="17" t="str">
        <f t="shared" si="47"/>
        <v/>
      </c>
      <c r="F387" s="17" t="str">
        <f t="shared" si="48"/>
        <v/>
      </c>
      <c r="G387" s="17" t="str">
        <f t="shared" si="50"/>
        <v xml:space="preserve"> </v>
      </c>
      <c r="H387" s="17" t="str">
        <f t="shared" si="49"/>
        <v/>
      </c>
    </row>
    <row r="388" spans="1:8" x14ac:dyDescent="0.2">
      <c r="A388" s="14"/>
      <c r="B388" s="15" t="s">
        <v>367</v>
      </c>
      <c r="C388" s="16">
        <v>1</v>
      </c>
      <c r="D388" s="16">
        <v>0</v>
      </c>
      <c r="E388" s="17">
        <f t="shared" si="47"/>
        <v>3.0581039755351682E-3</v>
      </c>
      <c r="F388" s="17" t="str">
        <f t="shared" si="48"/>
        <v/>
      </c>
      <c r="G388" s="17">
        <f t="shared" si="50"/>
        <v>-1</v>
      </c>
      <c r="H388" s="17">
        <f t="shared" si="49"/>
        <v>-3.0581039755351682E-3</v>
      </c>
    </row>
    <row r="389" spans="1:8" x14ac:dyDescent="0.2">
      <c r="A389" s="14"/>
      <c r="B389" s="15" t="s">
        <v>368</v>
      </c>
      <c r="C389" s="16">
        <v>3</v>
      </c>
      <c r="D389" s="16">
        <v>0</v>
      </c>
      <c r="E389" s="17">
        <f t="shared" si="47"/>
        <v>9.1743119266055051E-3</v>
      </c>
      <c r="F389" s="17" t="str">
        <f t="shared" si="48"/>
        <v/>
      </c>
      <c r="G389" s="17">
        <f t="shared" si="50"/>
        <v>-1</v>
      </c>
      <c r="H389" s="17">
        <f t="shared" si="49"/>
        <v>-9.1743119266055051E-3</v>
      </c>
    </row>
    <row r="390" spans="1:8" x14ac:dyDescent="0.2">
      <c r="A390" s="14" t="s">
        <v>95</v>
      </c>
      <c r="B390" s="15" t="s">
        <v>369</v>
      </c>
      <c r="C390" s="16">
        <v>0</v>
      </c>
      <c r="D390" s="16">
        <v>0</v>
      </c>
      <c r="E390" s="17" t="str">
        <f t="shared" si="47"/>
        <v/>
      </c>
      <c r="F390" s="17" t="str">
        <f t="shared" si="48"/>
        <v/>
      </c>
      <c r="G390" s="17" t="str">
        <f t="shared" si="50"/>
        <v xml:space="preserve"> </v>
      </c>
      <c r="H390" s="17" t="str">
        <f t="shared" si="49"/>
        <v/>
      </c>
    </row>
    <row r="391" spans="1:8" x14ac:dyDescent="0.2">
      <c r="A391" s="14"/>
      <c r="B391" s="15" t="s">
        <v>370</v>
      </c>
      <c r="C391" s="16">
        <v>7</v>
      </c>
      <c r="D391" s="16">
        <v>31</v>
      </c>
      <c r="E391" s="17">
        <f t="shared" si="47"/>
        <v>2.1406727828746176E-2</v>
      </c>
      <c r="F391" s="17">
        <f t="shared" si="48"/>
        <v>0.21527777777777779</v>
      </c>
      <c r="G391" s="17">
        <f t="shared" si="50"/>
        <v>3.4285714285714284</v>
      </c>
      <c r="H391" s="17">
        <f t="shared" si="49"/>
        <v>7.3394495412844027E-2</v>
      </c>
    </row>
    <row r="392" spans="1:8" x14ac:dyDescent="0.2">
      <c r="A392" s="14" t="s">
        <v>95</v>
      </c>
      <c r="B392" s="15" t="s">
        <v>371</v>
      </c>
      <c r="C392" s="16">
        <v>0</v>
      </c>
      <c r="D392" s="16">
        <v>0</v>
      </c>
      <c r="E392" s="17" t="str">
        <f t="shared" si="47"/>
        <v/>
      </c>
      <c r="F392" s="17" t="str">
        <f t="shared" si="48"/>
        <v/>
      </c>
      <c r="G392" s="17" t="str">
        <f t="shared" si="50"/>
        <v xml:space="preserve"> </v>
      </c>
      <c r="H392" s="17" t="str">
        <f t="shared" si="49"/>
        <v/>
      </c>
    </row>
    <row r="393" spans="1:8" x14ac:dyDescent="0.2">
      <c r="A393" s="14" t="s">
        <v>95</v>
      </c>
      <c r="B393" s="15" t="s">
        <v>372</v>
      </c>
      <c r="C393" s="16">
        <v>0</v>
      </c>
      <c r="D393" s="16">
        <v>0</v>
      </c>
      <c r="E393" s="17" t="str">
        <f t="shared" si="47"/>
        <v/>
      </c>
      <c r="F393" s="17" t="str">
        <f t="shared" si="48"/>
        <v/>
      </c>
      <c r="G393" s="17" t="str">
        <f t="shared" si="50"/>
        <v xml:space="preserve"> </v>
      </c>
      <c r="H393" s="17" t="str">
        <f t="shared" si="49"/>
        <v/>
      </c>
    </row>
    <row r="394" spans="1:8" x14ac:dyDescent="0.2">
      <c r="A394" s="14" t="s">
        <v>95</v>
      </c>
      <c r="B394" s="15" t="s">
        <v>373</v>
      </c>
      <c r="C394" s="16">
        <v>0</v>
      </c>
      <c r="D394" s="16">
        <v>0</v>
      </c>
      <c r="E394" s="17" t="str">
        <f t="shared" si="47"/>
        <v/>
      </c>
      <c r="F394" s="17" t="str">
        <f t="shared" si="48"/>
        <v/>
      </c>
      <c r="G394" s="17" t="str">
        <f t="shared" si="50"/>
        <v xml:space="preserve"> </v>
      </c>
      <c r="H394" s="17" t="str">
        <f t="shared" si="49"/>
        <v/>
      </c>
    </row>
    <row r="395" spans="1:8" x14ac:dyDescent="0.2">
      <c r="A395" s="14"/>
      <c r="B395" s="15" t="s">
        <v>374</v>
      </c>
      <c r="C395" s="16">
        <v>22</v>
      </c>
      <c r="D395" s="16">
        <v>34</v>
      </c>
      <c r="E395" s="17">
        <f t="shared" si="47"/>
        <v>6.7278287461773695E-2</v>
      </c>
      <c r="F395" s="17">
        <f t="shared" si="48"/>
        <v>0.2361111111111111</v>
      </c>
      <c r="G395" s="17">
        <f t="shared" si="50"/>
        <v>0.54545454545454541</v>
      </c>
      <c r="H395" s="17">
        <f t="shared" si="49"/>
        <v>3.6697247706422013E-2</v>
      </c>
    </row>
    <row r="396" spans="1:8" x14ac:dyDescent="0.2">
      <c r="A396" s="14" t="s">
        <v>95</v>
      </c>
      <c r="B396" s="15" t="s">
        <v>375</v>
      </c>
      <c r="C396" s="16">
        <v>0</v>
      </c>
      <c r="D396" s="16">
        <v>0</v>
      </c>
      <c r="E396" s="17" t="str">
        <f t="shared" si="47"/>
        <v/>
      </c>
      <c r="F396" s="17" t="str">
        <f t="shared" si="48"/>
        <v/>
      </c>
      <c r="G396" s="17" t="str">
        <f t="shared" si="50"/>
        <v xml:space="preserve"> </v>
      </c>
      <c r="H396" s="17" t="str">
        <f t="shared" si="49"/>
        <v/>
      </c>
    </row>
    <row r="397" spans="1:8" x14ac:dyDescent="0.2">
      <c r="A397" s="14"/>
      <c r="B397" s="15" t="s">
        <v>376</v>
      </c>
      <c r="C397" s="16">
        <v>8</v>
      </c>
      <c r="D397" s="16">
        <v>9</v>
      </c>
      <c r="E397" s="17">
        <f t="shared" si="47"/>
        <v>2.4464831804281346E-2</v>
      </c>
      <c r="F397" s="17">
        <f t="shared" si="48"/>
        <v>6.25E-2</v>
      </c>
      <c r="G397" s="17">
        <f t="shared" si="50"/>
        <v>0.125</v>
      </c>
      <c r="H397" s="17">
        <f t="shared" si="49"/>
        <v>3.0581039755351682E-3</v>
      </c>
    </row>
    <row r="398" spans="1:8" x14ac:dyDescent="0.2">
      <c r="A398" s="14"/>
      <c r="B398" s="15" t="s">
        <v>377</v>
      </c>
      <c r="C398" s="16">
        <v>7</v>
      </c>
      <c r="D398" s="16">
        <v>2</v>
      </c>
      <c r="E398" s="17">
        <f t="shared" si="47"/>
        <v>2.1406727828746176E-2</v>
      </c>
      <c r="F398" s="17">
        <f t="shared" si="48"/>
        <v>1.3888888888888888E-2</v>
      </c>
      <c r="G398" s="17">
        <f t="shared" si="50"/>
        <v>-0.7142857142857143</v>
      </c>
      <c r="H398" s="17">
        <f t="shared" si="49"/>
        <v>-1.5290519877675841E-2</v>
      </c>
    </row>
    <row r="399" spans="1:8" x14ac:dyDescent="0.2">
      <c r="A399" s="14"/>
      <c r="B399" s="15" t="s">
        <v>378</v>
      </c>
      <c r="C399" s="16">
        <v>18</v>
      </c>
      <c r="D399" s="16">
        <v>2</v>
      </c>
      <c r="E399" s="17">
        <f t="shared" si="47"/>
        <v>5.5045871559633031E-2</v>
      </c>
      <c r="F399" s="17">
        <f t="shared" si="48"/>
        <v>1.3888888888888888E-2</v>
      </c>
      <c r="G399" s="17">
        <f t="shared" si="50"/>
        <v>-0.88888888888888884</v>
      </c>
      <c r="H399" s="17">
        <f t="shared" si="49"/>
        <v>-4.8929663608562692E-2</v>
      </c>
    </row>
    <row r="400" spans="1:8" x14ac:dyDescent="0.2">
      <c r="A400" s="14"/>
      <c r="B400" s="15" t="s">
        <v>379</v>
      </c>
      <c r="C400" s="16">
        <v>0</v>
      </c>
      <c r="D400" s="16">
        <v>0</v>
      </c>
      <c r="E400" s="17" t="str">
        <f t="shared" si="47"/>
        <v/>
      </c>
      <c r="F400" s="17" t="str">
        <f t="shared" si="48"/>
        <v/>
      </c>
      <c r="G400" s="17" t="str">
        <f t="shared" si="50"/>
        <v xml:space="preserve"> </v>
      </c>
      <c r="H400" s="17" t="str">
        <f t="shared" si="49"/>
        <v/>
      </c>
    </row>
    <row r="401" spans="1:8" x14ac:dyDescent="0.2">
      <c r="A401" s="14"/>
      <c r="B401" s="15" t="s">
        <v>380</v>
      </c>
      <c r="C401" s="16">
        <v>0</v>
      </c>
      <c r="D401" s="16">
        <v>0</v>
      </c>
      <c r="E401" s="17" t="str">
        <f t="shared" si="47"/>
        <v/>
      </c>
      <c r="F401" s="17" t="str">
        <f t="shared" si="48"/>
        <v/>
      </c>
      <c r="G401" s="17" t="str">
        <f t="shared" si="50"/>
        <v xml:space="preserve"> </v>
      </c>
      <c r="H401" s="17" t="str">
        <f t="shared" si="49"/>
        <v/>
      </c>
    </row>
    <row r="402" spans="1:8" ht="25.5" x14ac:dyDescent="0.2">
      <c r="A402" s="14"/>
      <c r="B402" s="15" t="s">
        <v>381</v>
      </c>
      <c r="C402" s="16">
        <v>0</v>
      </c>
      <c r="D402" s="16">
        <v>0</v>
      </c>
      <c r="E402" s="17" t="str">
        <f t="shared" si="47"/>
        <v/>
      </c>
      <c r="F402" s="17" t="str">
        <f t="shared" si="48"/>
        <v/>
      </c>
      <c r="G402" s="17" t="str">
        <f t="shared" si="50"/>
        <v xml:space="preserve"> </v>
      </c>
      <c r="H402" s="17" t="str">
        <f t="shared" si="49"/>
        <v/>
      </c>
    </row>
    <row r="403" spans="1:8" x14ac:dyDescent="0.2">
      <c r="A403" s="14"/>
      <c r="B403" s="15" t="s">
        <v>382</v>
      </c>
      <c r="C403" s="16">
        <v>0</v>
      </c>
      <c r="D403" s="16">
        <v>0</v>
      </c>
      <c r="E403" s="17" t="str">
        <f t="shared" si="47"/>
        <v/>
      </c>
      <c r="F403" s="17" t="str">
        <f t="shared" si="48"/>
        <v/>
      </c>
      <c r="G403" s="17" t="str">
        <f t="shared" si="50"/>
        <v xml:space="preserve"> </v>
      </c>
      <c r="H403" s="17" t="str">
        <f t="shared" si="49"/>
        <v/>
      </c>
    </row>
    <row r="404" spans="1:8" x14ac:dyDescent="0.2">
      <c r="A404" s="14"/>
      <c r="B404" s="15" t="s">
        <v>383</v>
      </c>
      <c r="C404" s="16">
        <v>0</v>
      </c>
      <c r="D404" s="16">
        <v>0</v>
      </c>
      <c r="E404" s="17" t="str">
        <f t="shared" si="47"/>
        <v/>
      </c>
      <c r="F404" s="17" t="str">
        <f t="shared" si="48"/>
        <v/>
      </c>
      <c r="G404" s="17" t="str">
        <f t="shared" si="50"/>
        <v xml:space="preserve"> </v>
      </c>
      <c r="H404" s="17" t="str">
        <f t="shared" si="49"/>
        <v/>
      </c>
    </row>
    <row r="405" spans="1:8" x14ac:dyDescent="0.2">
      <c r="A405" s="14"/>
      <c r="B405" s="15" t="s">
        <v>384</v>
      </c>
      <c r="C405" s="16">
        <v>0</v>
      </c>
      <c r="D405" s="16">
        <v>0</v>
      </c>
      <c r="E405" s="17" t="str">
        <f t="shared" si="47"/>
        <v/>
      </c>
      <c r="F405" s="17" t="str">
        <f t="shared" si="48"/>
        <v/>
      </c>
      <c r="G405" s="17" t="str">
        <f t="shared" si="50"/>
        <v xml:space="preserve"> </v>
      </c>
      <c r="H405" s="17" t="str">
        <f t="shared" si="49"/>
        <v/>
      </c>
    </row>
    <row r="406" spans="1:8" x14ac:dyDescent="0.2">
      <c r="A406" s="14"/>
      <c r="B406" s="15" t="s">
        <v>385</v>
      </c>
      <c r="C406" s="16">
        <v>0</v>
      </c>
      <c r="D406" s="16">
        <v>0</v>
      </c>
      <c r="E406" s="17" t="str">
        <f t="shared" si="47"/>
        <v/>
      </c>
      <c r="F406" s="17" t="str">
        <f t="shared" si="48"/>
        <v/>
      </c>
      <c r="G406" s="17" t="str">
        <f t="shared" si="50"/>
        <v xml:space="preserve"> </v>
      </c>
      <c r="H406" s="17" t="str">
        <f t="shared" si="49"/>
        <v/>
      </c>
    </row>
    <row r="407" spans="1:8" x14ac:dyDescent="0.2">
      <c r="A407" s="14" t="s">
        <v>95</v>
      </c>
      <c r="B407" s="15" t="s">
        <v>386</v>
      </c>
      <c r="C407" s="16">
        <v>0</v>
      </c>
      <c r="D407" s="16">
        <v>0</v>
      </c>
      <c r="E407" s="17" t="str">
        <f t="shared" si="47"/>
        <v/>
      </c>
      <c r="F407" s="17" t="str">
        <f t="shared" si="48"/>
        <v/>
      </c>
      <c r="G407" s="17" t="str">
        <f t="shared" si="50"/>
        <v xml:space="preserve"> </v>
      </c>
      <c r="H407" s="17" t="str">
        <f t="shared" si="49"/>
        <v/>
      </c>
    </row>
    <row r="408" spans="1:8" ht="25.5" x14ac:dyDescent="0.2">
      <c r="A408" s="14"/>
      <c r="B408" s="15" t="s">
        <v>387</v>
      </c>
      <c r="C408" s="16">
        <v>2</v>
      </c>
      <c r="D408" s="16">
        <v>1</v>
      </c>
      <c r="E408" s="17">
        <f t="shared" si="47"/>
        <v>6.1162079510703364E-3</v>
      </c>
      <c r="F408" s="17">
        <f t="shared" si="48"/>
        <v>6.9444444444444441E-3</v>
      </c>
      <c r="G408" s="17">
        <f t="shared" si="50"/>
        <v>-0.5</v>
      </c>
      <c r="H408" s="17">
        <f t="shared" si="49"/>
        <v>-3.0581039755351682E-3</v>
      </c>
    </row>
    <row r="409" spans="1:8" x14ac:dyDescent="0.2">
      <c r="A409" s="14"/>
      <c r="B409" s="15" t="s">
        <v>388</v>
      </c>
      <c r="C409" s="16">
        <v>3</v>
      </c>
      <c r="D409" s="16">
        <v>0</v>
      </c>
      <c r="E409" s="17">
        <f t="shared" si="47"/>
        <v>9.1743119266055051E-3</v>
      </c>
      <c r="F409" s="17" t="str">
        <f t="shared" si="48"/>
        <v/>
      </c>
      <c r="G409" s="17">
        <f t="shared" si="50"/>
        <v>-1</v>
      </c>
      <c r="H409" s="17">
        <f t="shared" si="49"/>
        <v>-9.1743119266055051E-3</v>
      </c>
    </row>
    <row r="410" spans="1:8" x14ac:dyDescent="0.2">
      <c r="A410" s="14"/>
      <c r="B410" s="15" t="s">
        <v>389</v>
      </c>
      <c r="C410" s="16">
        <v>2</v>
      </c>
      <c r="D410" s="16">
        <v>1</v>
      </c>
      <c r="E410" s="17">
        <f t="shared" si="47"/>
        <v>6.1162079510703364E-3</v>
      </c>
      <c r="F410" s="17">
        <f t="shared" si="48"/>
        <v>6.9444444444444441E-3</v>
      </c>
      <c r="G410" s="17">
        <f t="shared" si="50"/>
        <v>-0.5</v>
      </c>
      <c r="H410" s="17">
        <f t="shared" si="49"/>
        <v>-3.0581039755351682E-3</v>
      </c>
    </row>
    <row r="411" spans="1:8" x14ac:dyDescent="0.2">
      <c r="A411" s="14"/>
      <c r="B411" s="15" t="s">
        <v>390</v>
      </c>
      <c r="C411" s="16">
        <v>0</v>
      </c>
      <c r="D411" s="16">
        <v>0</v>
      </c>
      <c r="E411" s="17" t="str">
        <f t="shared" si="47"/>
        <v/>
      </c>
      <c r="F411" s="17" t="str">
        <f t="shared" si="48"/>
        <v/>
      </c>
      <c r="G411" s="17" t="str">
        <f t="shared" si="50"/>
        <v xml:space="preserve"> </v>
      </c>
      <c r="H411" s="17" t="str">
        <f t="shared" si="49"/>
        <v/>
      </c>
    </row>
    <row r="412" spans="1:8" x14ac:dyDescent="0.2">
      <c r="A412" s="14"/>
      <c r="B412" s="15" t="s">
        <v>391</v>
      </c>
      <c r="C412" s="16">
        <v>1</v>
      </c>
      <c r="D412" s="16">
        <v>2</v>
      </c>
      <c r="E412" s="17">
        <f t="shared" si="47"/>
        <v>3.0581039755351682E-3</v>
      </c>
      <c r="F412" s="17">
        <f t="shared" si="48"/>
        <v>1.3888888888888888E-2</v>
      </c>
      <c r="G412" s="17">
        <f t="shared" si="50"/>
        <v>1</v>
      </c>
      <c r="H412" s="17">
        <f t="shared" si="49"/>
        <v>3.0581039755351682E-3</v>
      </c>
    </row>
    <row r="413" spans="1:8" x14ac:dyDescent="0.2">
      <c r="A413" s="14"/>
      <c r="B413" s="15" t="s">
        <v>392</v>
      </c>
      <c r="C413" s="16">
        <v>2</v>
      </c>
      <c r="D413" s="16">
        <v>0</v>
      </c>
      <c r="E413" s="17">
        <f t="shared" ref="E413:E476" si="51">+IF(C413=0,"",C413/C$349)</f>
        <v>6.1162079510703364E-3</v>
      </c>
      <c r="F413" s="17" t="str">
        <f t="shared" ref="F413:F476" si="52">+IF(D413=0,"",D413/D$349)</f>
        <v/>
      </c>
      <c r="G413" s="17">
        <f t="shared" si="50"/>
        <v>-1</v>
      </c>
      <c r="H413" s="17">
        <f t="shared" ref="H413:H476" si="53">+IF(OR(AND(E413=""),(G413="")),"",E413*G413)</f>
        <v>-6.1162079510703364E-3</v>
      </c>
    </row>
    <row r="414" spans="1:8" x14ac:dyDescent="0.2">
      <c r="A414" s="14"/>
      <c r="B414" s="15" t="s">
        <v>393</v>
      </c>
      <c r="C414" s="16">
        <v>0</v>
      </c>
      <c r="D414" s="16">
        <v>0</v>
      </c>
      <c r="E414" s="17" t="str">
        <f t="shared" si="51"/>
        <v/>
      </c>
      <c r="F414" s="17" t="str">
        <f t="shared" si="52"/>
        <v/>
      </c>
      <c r="G414" s="17" t="str">
        <f t="shared" ref="G414:G477" si="54">+IF(AND(C414=0,D414=0)," ",IF(C414=0,1,IF(D414=0,-1,(D414-C414)/C414)))</f>
        <v xml:space="preserve"> </v>
      </c>
      <c r="H414" s="17" t="str">
        <f t="shared" si="53"/>
        <v/>
      </c>
    </row>
    <row r="415" spans="1:8" x14ac:dyDescent="0.2">
      <c r="A415" s="14"/>
      <c r="B415" s="15" t="s">
        <v>394</v>
      </c>
      <c r="C415" s="16">
        <v>0</v>
      </c>
      <c r="D415" s="16">
        <v>0</v>
      </c>
      <c r="E415" s="17" t="str">
        <f t="shared" si="51"/>
        <v/>
      </c>
      <c r="F415" s="17" t="str">
        <f t="shared" si="52"/>
        <v/>
      </c>
      <c r="G415" s="17" t="str">
        <f t="shared" si="54"/>
        <v xml:space="preserve"> </v>
      </c>
      <c r="H415" s="17" t="str">
        <f t="shared" si="53"/>
        <v/>
      </c>
    </row>
    <row r="416" spans="1:8" x14ac:dyDescent="0.2">
      <c r="A416" s="14"/>
      <c r="B416" s="15" t="s">
        <v>395</v>
      </c>
      <c r="C416" s="16">
        <v>0</v>
      </c>
      <c r="D416" s="16">
        <v>0</v>
      </c>
      <c r="E416" s="17" t="str">
        <f t="shared" si="51"/>
        <v/>
      </c>
      <c r="F416" s="17" t="str">
        <f t="shared" si="52"/>
        <v/>
      </c>
      <c r="G416" s="17" t="str">
        <f t="shared" si="54"/>
        <v xml:space="preserve"> </v>
      </c>
      <c r="H416" s="17" t="str">
        <f t="shared" si="53"/>
        <v/>
      </c>
    </row>
    <row r="417" spans="1:8" x14ac:dyDescent="0.2">
      <c r="A417" s="14"/>
      <c r="B417" s="15" t="s">
        <v>396</v>
      </c>
      <c r="C417" s="16">
        <v>0</v>
      </c>
      <c r="D417" s="16">
        <v>0</v>
      </c>
      <c r="E417" s="17" t="str">
        <f t="shared" si="51"/>
        <v/>
      </c>
      <c r="F417" s="17" t="str">
        <f t="shared" si="52"/>
        <v/>
      </c>
      <c r="G417" s="17" t="str">
        <f t="shared" si="54"/>
        <v xml:space="preserve"> </v>
      </c>
      <c r="H417" s="17" t="str">
        <f t="shared" si="53"/>
        <v/>
      </c>
    </row>
    <row r="418" spans="1:8" x14ac:dyDescent="0.2">
      <c r="A418" s="14"/>
      <c r="B418" s="15" t="s">
        <v>397</v>
      </c>
      <c r="C418" s="16">
        <v>0</v>
      </c>
      <c r="D418" s="16">
        <v>0</v>
      </c>
      <c r="E418" s="17" t="str">
        <f t="shared" si="51"/>
        <v/>
      </c>
      <c r="F418" s="17" t="str">
        <f t="shared" si="52"/>
        <v/>
      </c>
      <c r="G418" s="17" t="str">
        <f t="shared" si="54"/>
        <v xml:space="preserve"> </v>
      </c>
      <c r="H418" s="17" t="str">
        <f t="shared" si="53"/>
        <v/>
      </c>
    </row>
    <row r="419" spans="1:8" x14ac:dyDescent="0.2">
      <c r="A419" s="14"/>
      <c r="B419" s="15" t="s">
        <v>398</v>
      </c>
      <c r="C419" s="16">
        <v>0</v>
      </c>
      <c r="D419" s="16">
        <v>0</v>
      </c>
      <c r="E419" s="17" t="str">
        <f t="shared" si="51"/>
        <v/>
      </c>
      <c r="F419" s="17" t="str">
        <f t="shared" si="52"/>
        <v/>
      </c>
      <c r="G419" s="17" t="str">
        <f t="shared" si="54"/>
        <v xml:space="preserve"> </v>
      </c>
      <c r="H419" s="17" t="str">
        <f t="shared" si="53"/>
        <v/>
      </c>
    </row>
    <row r="420" spans="1:8" x14ac:dyDescent="0.2">
      <c r="A420" s="14"/>
      <c r="B420" s="15" t="s">
        <v>399</v>
      </c>
      <c r="C420" s="16">
        <v>22</v>
      </c>
      <c r="D420" s="16">
        <v>6</v>
      </c>
      <c r="E420" s="17">
        <f t="shared" si="51"/>
        <v>6.7278287461773695E-2</v>
      </c>
      <c r="F420" s="17">
        <f t="shared" si="52"/>
        <v>4.1666666666666664E-2</v>
      </c>
      <c r="G420" s="17">
        <f t="shared" si="54"/>
        <v>-0.72727272727272729</v>
      </c>
      <c r="H420" s="17">
        <f t="shared" si="53"/>
        <v>-4.8929663608562692E-2</v>
      </c>
    </row>
    <row r="421" spans="1:8" x14ac:dyDescent="0.2">
      <c r="A421" s="14"/>
      <c r="B421" s="15" t="s">
        <v>400</v>
      </c>
      <c r="C421" s="16">
        <v>0</v>
      </c>
      <c r="D421" s="16">
        <v>0</v>
      </c>
      <c r="E421" s="17" t="str">
        <f t="shared" si="51"/>
        <v/>
      </c>
      <c r="F421" s="17" t="str">
        <f t="shared" si="52"/>
        <v/>
      </c>
      <c r="G421" s="17" t="str">
        <f t="shared" si="54"/>
        <v xml:space="preserve"> </v>
      </c>
      <c r="H421" s="17" t="str">
        <f t="shared" si="53"/>
        <v/>
      </c>
    </row>
    <row r="422" spans="1:8" x14ac:dyDescent="0.2">
      <c r="A422" s="14"/>
      <c r="B422" s="15" t="s">
        <v>401</v>
      </c>
      <c r="C422" s="16">
        <v>0</v>
      </c>
      <c r="D422" s="16">
        <v>0</v>
      </c>
      <c r="E422" s="17" t="str">
        <f t="shared" si="51"/>
        <v/>
      </c>
      <c r="F422" s="17" t="str">
        <f t="shared" si="52"/>
        <v/>
      </c>
      <c r="G422" s="17" t="str">
        <f t="shared" si="54"/>
        <v xml:space="preserve"> </v>
      </c>
      <c r="H422" s="17" t="str">
        <f t="shared" si="53"/>
        <v/>
      </c>
    </row>
    <row r="423" spans="1:8" x14ac:dyDescent="0.2">
      <c r="A423" s="14"/>
      <c r="B423" s="15" t="s">
        <v>402</v>
      </c>
      <c r="C423" s="16">
        <v>0</v>
      </c>
      <c r="D423" s="16">
        <v>0</v>
      </c>
      <c r="E423" s="17" t="str">
        <f t="shared" si="51"/>
        <v/>
      </c>
      <c r="F423" s="17" t="str">
        <f t="shared" si="52"/>
        <v/>
      </c>
      <c r="G423" s="17" t="str">
        <f t="shared" si="54"/>
        <v xml:space="preserve"> </v>
      </c>
      <c r="H423" s="17" t="str">
        <f t="shared" si="53"/>
        <v/>
      </c>
    </row>
    <row r="424" spans="1:8" x14ac:dyDescent="0.2">
      <c r="A424" s="14"/>
      <c r="B424" s="15" t="s">
        <v>403</v>
      </c>
      <c r="C424" s="16">
        <v>0</v>
      </c>
      <c r="D424" s="16">
        <v>0</v>
      </c>
      <c r="E424" s="17" t="str">
        <f t="shared" si="51"/>
        <v/>
      </c>
      <c r="F424" s="17" t="str">
        <f t="shared" si="52"/>
        <v/>
      </c>
      <c r="G424" s="17" t="str">
        <f t="shared" si="54"/>
        <v xml:space="preserve"> </v>
      </c>
      <c r="H424" s="17" t="str">
        <f t="shared" si="53"/>
        <v/>
      </c>
    </row>
    <row r="425" spans="1:8" x14ac:dyDescent="0.2">
      <c r="A425" s="14"/>
      <c r="B425" s="15" t="s">
        <v>404</v>
      </c>
      <c r="C425" s="16">
        <v>0</v>
      </c>
      <c r="D425" s="16">
        <v>0</v>
      </c>
      <c r="E425" s="17" t="str">
        <f t="shared" si="51"/>
        <v/>
      </c>
      <c r="F425" s="17" t="str">
        <f t="shared" si="52"/>
        <v/>
      </c>
      <c r="G425" s="17" t="str">
        <f t="shared" si="54"/>
        <v xml:space="preserve"> </v>
      </c>
      <c r="H425" s="17" t="str">
        <f t="shared" si="53"/>
        <v/>
      </c>
    </row>
    <row r="426" spans="1:8" x14ac:dyDescent="0.2">
      <c r="A426" s="14"/>
      <c r="B426" s="15" t="s">
        <v>405</v>
      </c>
      <c r="C426" s="16">
        <v>0</v>
      </c>
      <c r="D426" s="16">
        <v>0</v>
      </c>
      <c r="E426" s="17" t="str">
        <f t="shared" si="51"/>
        <v/>
      </c>
      <c r="F426" s="17" t="str">
        <f t="shared" si="52"/>
        <v/>
      </c>
      <c r="G426" s="17" t="str">
        <f t="shared" si="54"/>
        <v xml:space="preserve"> </v>
      </c>
      <c r="H426" s="17" t="str">
        <f t="shared" si="53"/>
        <v/>
      </c>
    </row>
    <row r="427" spans="1:8" x14ac:dyDescent="0.2">
      <c r="A427" s="14"/>
      <c r="B427" s="15" t="s">
        <v>406</v>
      </c>
      <c r="C427" s="16">
        <v>0</v>
      </c>
      <c r="D427" s="16">
        <v>0</v>
      </c>
      <c r="E427" s="17" t="str">
        <f t="shared" si="51"/>
        <v/>
      </c>
      <c r="F427" s="17" t="str">
        <f t="shared" si="52"/>
        <v/>
      </c>
      <c r="G427" s="17" t="str">
        <f t="shared" si="54"/>
        <v xml:space="preserve"> </v>
      </c>
      <c r="H427" s="17" t="str">
        <f t="shared" si="53"/>
        <v/>
      </c>
    </row>
    <row r="428" spans="1:8" x14ac:dyDescent="0.2">
      <c r="A428" s="14"/>
      <c r="B428" s="15" t="s">
        <v>407</v>
      </c>
      <c r="C428" s="16">
        <v>0</v>
      </c>
      <c r="D428" s="16">
        <v>0</v>
      </c>
      <c r="E428" s="17" t="str">
        <f t="shared" si="51"/>
        <v/>
      </c>
      <c r="F428" s="17" t="str">
        <f t="shared" si="52"/>
        <v/>
      </c>
      <c r="G428" s="17" t="str">
        <f t="shared" si="54"/>
        <v xml:space="preserve"> </v>
      </c>
      <c r="H428" s="17" t="str">
        <f t="shared" si="53"/>
        <v/>
      </c>
    </row>
    <row r="429" spans="1:8" x14ac:dyDescent="0.2">
      <c r="A429" s="14"/>
      <c r="B429" s="15" t="s">
        <v>408</v>
      </c>
      <c r="C429" s="16">
        <v>0</v>
      </c>
      <c r="D429" s="16">
        <v>0</v>
      </c>
      <c r="E429" s="17" t="str">
        <f t="shared" si="51"/>
        <v/>
      </c>
      <c r="F429" s="17" t="str">
        <f t="shared" si="52"/>
        <v/>
      </c>
      <c r="G429" s="17" t="str">
        <f t="shared" si="54"/>
        <v xml:space="preserve"> </v>
      </c>
      <c r="H429" s="17" t="str">
        <f t="shared" si="53"/>
        <v/>
      </c>
    </row>
    <row r="430" spans="1:8" x14ac:dyDescent="0.2">
      <c r="A430" s="14"/>
      <c r="B430" s="15" t="s">
        <v>409</v>
      </c>
      <c r="C430" s="16">
        <v>0</v>
      </c>
      <c r="D430" s="16">
        <v>0</v>
      </c>
      <c r="E430" s="17" t="str">
        <f t="shared" si="51"/>
        <v/>
      </c>
      <c r="F430" s="17" t="str">
        <f t="shared" si="52"/>
        <v/>
      </c>
      <c r="G430" s="17" t="str">
        <f t="shared" si="54"/>
        <v xml:space="preserve"> </v>
      </c>
      <c r="H430" s="17" t="str">
        <f t="shared" si="53"/>
        <v/>
      </c>
    </row>
    <row r="431" spans="1:8" ht="25.5" x14ac:dyDescent="0.2">
      <c r="A431" s="14"/>
      <c r="B431" s="15" t="s">
        <v>410</v>
      </c>
      <c r="C431" s="16">
        <v>0</v>
      </c>
      <c r="D431" s="16">
        <v>0</v>
      </c>
      <c r="E431" s="17" t="str">
        <f t="shared" si="51"/>
        <v/>
      </c>
      <c r="F431" s="17" t="str">
        <f t="shared" si="52"/>
        <v/>
      </c>
      <c r="G431" s="17" t="str">
        <f t="shared" si="54"/>
        <v xml:space="preserve"> </v>
      </c>
      <c r="H431" s="17" t="str">
        <f t="shared" si="53"/>
        <v/>
      </c>
    </row>
    <row r="432" spans="1:8" ht="25.5" x14ac:dyDescent="0.2">
      <c r="A432" s="14"/>
      <c r="B432" s="15" t="s">
        <v>411</v>
      </c>
      <c r="C432" s="16">
        <v>0</v>
      </c>
      <c r="D432" s="16">
        <v>3</v>
      </c>
      <c r="E432" s="17" t="str">
        <f t="shared" si="51"/>
        <v/>
      </c>
      <c r="F432" s="17">
        <f t="shared" si="52"/>
        <v>2.0833333333333332E-2</v>
      </c>
      <c r="G432" s="17">
        <f t="shared" si="54"/>
        <v>1</v>
      </c>
      <c r="H432" s="17" t="str">
        <f t="shared" si="53"/>
        <v/>
      </c>
    </row>
    <row r="433" spans="1:8" x14ac:dyDescent="0.2">
      <c r="A433" s="14"/>
      <c r="B433" s="15" t="s">
        <v>412</v>
      </c>
      <c r="C433" s="16">
        <v>0</v>
      </c>
      <c r="D433" s="16">
        <v>0</v>
      </c>
      <c r="E433" s="17" t="str">
        <f t="shared" si="51"/>
        <v/>
      </c>
      <c r="F433" s="17" t="str">
        <f t="shared" si="52"/>
        <v/>
      </c>
      <c r="G433" s="17" t="str">
        <f t="shared" si="54"/>
        <v xml:space="preserve"> </v>
      </c>
      <c r="H433" s="17" t="str">
        <f t="shared" si="53"/>
        <v/>
      </c>
    </row>
    <row r="434" spans="1:8" ht="25.5" x14ac:dyDescent="0.2">
      <c r="A434" s="14"/>
      <c r="B434" s="15" t="s">
        <v>413</v>
      </c>
      <c r="C434" s="16">
        <v>0</v>
      </c>
      <c r="D434" s="16">
        <v>0</v>
      </c>
      <c r="E434" s="17" t="str">
        <f t="shared" si="51"/>
        <v/>
      </c>
      <c r="F434" s="17" t="str">
        <f t="shared" si="52"/>
        <v/>
      </c>
      <c r="G434" s="17" t="str">
        <f t="shared" si="54"/>
        <v xml:space="preserve"> </v>
      </c>
      <c r="H434" s="17" t="str">
        <f t="shared" si="53"/>
        <v/>
      </c>
    </row>
    <row r="435" spans="1:8" ht="25.5" x14ac:dyDescent="0.2">
      <c r="A435" s="14"/>
      <c r="B435" s="15" t="s">
        <v>414</v>
      </c>
      <c r="C435" s="16">
        <v>0</v>
      </c>
      <c r="D435" s="16">
        <v>0</v>
      </c>
      <c r="E435" s="17" t="str">
        <f t="shared" si="51"/>
        <v/>
      </c>
      <c r="F435" s="17" t="str">
        <f t="shared" si="52"/>
        <v/>
      </c>
      <c r="G435" s="17" t="str">
        <f t="shared" si="54"/>
        <v xml:space="preserve"> </v>
      </c>
      <c r="H435" s="17" t="str">
        <f t="shared" si="53"/>
        <v/>
      </c>
    </row>
    <row r="436" spans="1:8" x14ac:dyDescent="0.2">
      <c r="A436" s="14"/>
      <c r="B436" s="15" t="s">
        <v>415</v>
      </c>
      <c r="C436" s="16">
        <v>0</v>
      </c>
      <c r="D436" s="16">
        <v>0</v>
      </c>
      <c r="E436" s="17" t="str">
        <f t="shared" si="51"/>
        <v/>
      </c>
      <c r="F436" s="17" t="str">
        <f t="shared" si="52"/>
        <v/>
      </c>
      <c r="G436" s="17" t="str">
        <f t="shared" si="54"/>
        <v xml:space="preserve"> </v>
      </c>
      <c r="H436" s="17" t="str">
        <f t="shared" si="53"/>
        <v/>
      </c>
    </row>
    <row r="437" spans="1:8" x14ac:dyDescent="0.2">
      <c r="A437" s="14" t="s">
        <v>95</v>
      </c>
      <c r="B437" s="15" t="s">
        <v>416</v>
      </c>
      <c r="C437" s="16">
        <v>0</v>
      </c>
      <c r="D437" s="16">
        <v>0</v>
      </c>
      <c r="E437" s="17" t="str">
        <f t="shared" si="51"/>
        <v/>
      </c>
      <c r="F437" s="17" t="str">
        <f t="shared" si="52"/>
        <v/>
      </c>
      <c r="G437" s="17" t="str">
        <f t="shared" si="54"/>
        <v xml:space="preserve"> </v>
      </c>
      <c r="H437" s="17" t="str">
        <f t="shared" si="53"/>
        <v/>
      </c>
    </row>
    <row r="438" spans="1:8" x14ac:dyDescent="0.2">
      <c r="A438" s="14" t="s">
        <v>95</v>
      </c>
      <c r="B438" s="15" t="s">
        <v>417</v>
      </c>
      <c r="C438" s="16">
        <v>0</v>
      </c>
      <c r="D438" s="16">
        <v>0</v>
      </c>
      <c r="E438" s="17" t="str">
        <f t="shared" si="51"/>
        <v/>
      </c>
      <c r="F438" s="17" t="str">
        <f t="shared" si="52"/>
        <v/>
      </c>
      <c r="G438" s="17" t="str">
        <f t="shared" si="54"/>
        <v xml:space="preserve"> </v>
      </c>
      <c r="H438" s="17" t="str">
        <f t="shared" si="53"/>
        <v/>
      </c>
    </row>
    <row r="439" spans="1:8" x14ac:dyDescent="0.2">
      <c r="A439" s="14" t="s">
        <v>95</v>
      </c>
      <c r="B439" s="15" t="s">
        <v>418</v>
      </c>
      <c r="C439" s="16">
        <v>0</v>
      </c>
      <c r="D439" s="16">
        <v>0</v>
      </c>
      <c r="E439" s="17" t="str">
        <f t="shared" si="51"/>
        <v/>
      </c>
      <c r="F439" s="17" t="str">
        <f t="shared" si="52"/>
        <v/>
      </c>
      <c r="G439" s="17" t="str">
        <f t="shared" si="54"/>
        <v xml:space="preserve"> </v>
      </c>
      <c r="H439" s="17" t="str">
        <f t="shared" si="53"/>
        <v/>
      </c>
    </row>
    <row r="440" spans="1:8" x14ac:dyDescent="0.2">
      <c r="A440" s="14"/>
      <c r="B440" s="15" t="s">
        <v>419</v>
      </c>
      <c r="C440" s="16">
        <v>0</v>
      </c>
      <c r="D440" s="16">
        <v>0</v>
      </c>
      <c r="E440" s="17" t="str">
        <f t="shared" si="51"/>
        <v/>
      </c>
      <c r="F440" s="17" t="str">
        <f t="shared" si="52"/>
        <v/>
      </c>
      <c r="G440" s="17" t="str">
        <f t="shared" si="54"/>
        <v xml:space="preserve"> </v>
      </c>
      <c r="H440" s="17" t="str">
        <f t="shared" si="53"/>
        <v/>
      </c>
    </row>
    <row r="441" spans="1:8" x14ac:dyDescent="0.2">
      <c r="A441" s="14"/>
      <c r="B441" s="15" t="s">
        <v>420</v>
      </c>
      <c r="C441" s="16">
        <v>0</v>
      </c>
      <c r="D441" s="16">
        <v>0</v>
      </c>
      <c r="E441" s="17" t="str">
        <f t="shared" si="51"/>
        <v/>
      </c>
      <c r="F441" s="17" t="str">
        <f t="shared" si="52"/>
        <v/>
      </c>
      <c r="G441" s="17" t="str">
        <f t="shared" si="54"/>
        <v xml:space="preserve"> </v>
      </c>
      <c r="H441" s="17" t="str">
        <f t="shared" si="53"/>
        <v/>
      </c>
    </row>
    <row r="442" spans="1:8" x14ac:dyDescent="0.2">
      <c r="A442" s="14"/>
      <c r="B442" s="15" t="s">
        <v>421</v>
      </c>
      <c r="C442" s="16">
        <v>0</v>
      </c>
      <c r="D442" s="16">
        <v>0</v>
      </c>
      <c r="E442" s="17" t="str">
        <f t="shared" si="51"/>
        <v/>
      </c>
      <c r="F442" s="17" t="str">
        <f t="shared" si="52"/>
        <v/>
      </c>
      <c r="G442" s="17" t="str">
        <f t="shared" si="54"/>
        <v xml:space="preserve"> </v>
      </c>
      <c r="H442" s="17" t="str">
        <f t="shared" si="53"/>
        <v/>
      </c>
    </row>
    <row r="443" spans="1:8" x14ac:dyDescent="0.2">
      <c r="A443" s="14"/>
      <c r="B443" s="15" t="s">
        <v>422</v>
      </c>
      <c r="C443" s="16">
        <v>1</v>
      </c>
      <c r="D443" s="16">
        <v>0</v>
      </c>
      <c r="E443" s="17">
        <f t="shared" si="51"/>
        <v>3.0581039755351682E-3</v>
      </c>
      <c r="F443" s="17" t="str">
        <f t="shared" si="52"/>
        <v/>
      </c>
      <c r="G443" s="17">
        <f t="shared" si="54"/>
        <v>-1</v>
      </c>
      <c r="H443" s="17">
        <f t="shared" si="53"/>
        <v>-3.0581039755351682E-3</v>
      </c>
    </row>
    <row r="444" spans="1:8" x14ac:dyDescent="0.2">
      <c r="A444" s="14"/>
      <c r="B444" s="15" t="s">
        <v>423</v>
      </c>
      <c r="C444" s="16">
        <v>0</v>
      </c>
      <c r="D444" s="16">
        <v>0</v>
      </c>
      <c r="E444" s="17" t="str">
        <f t="shared" si="51"/>
        <v/>
      </c>
      <c r="F444" s="17" t="str">
        <f t="shared" si="52"/>
        <v/>
      </c>
      <c r="G444" s="17" t="str">
        <f t="shared" si="54"/>
        <v xml:space="preserve"> </v>
      </c>
      <c r="H444" s="17" t="str">
        <f t="shared" si="53"/>
        <v/>
      </c>
    </row>
    <row r="445" spans="1:8" x14ac:dyDescent="0.2">
      <c r="A445" s="14"/>
      <c r="B445" s="15" t="s">
        <v>424</v>
      </c>
      <c r="C445" s="16">
        <v>0</v>
      </c>
      <c r="D445" s="16">
        <v>1</v>
      </c>
      <c r="E445" s="17" t="str">
        <f t="shared" si="51"/>
        <v/>
      </c>
      <c r="F445" s="17">
        <f t="shared" si="52"/>
        <v>6.9444444444444441E-3</v>
      </c>
      <c r="G445" s="17">
        <f t="shared" si="54"/>
        <v>1</v>
      </c>
      <c r="H445" s="17" t="str">
        <f t="shared" si="53"/>
        <v/>
      </c>
    </row>
    <row r="446" spans="1:8" x14ac:dyDescent="0.2">
      <c r="A446" s="14"/>
      <c r="B446" s="15" t="s">
        <v>425</v>
      </c>
      <c r="C446" s="16">
        <v>0</v>
      </c>
      <c r="D446" s="16">
        <v>0</v>
      </c>
      <c r="E446" s="17" t="str">
        <f t="shared" si="51"/>
        <v/>
      </c>
      <c r="F446" s="17" t="str">
        <f t="shared" si="52"/>
        <v/>
      </c>
      <c r="G446" s="17" t="str">
        <f t="shared" si="54"/>
        <v xml:space="preserve"> </v>
      </c>
      <c r="H446" s="17" t="str">
        <f t="shared" si="53"/>
        <v/>
      </c>
    </row>
    <row r="447" spans="1:8" x14ac:dyDescent="0.2">
      <c r="A447" s="14"/>
      <c r="B447" s="15" t="s">
        <v>426</v>
      </c>
      <c r="C447" s="16">
        <v>15</v>
      </c>
      <c r="D447" s="16">
        <v>0</v>
      </c>
      <c r="E447" s="17">
        <f t="shared" si="51"/>
        <v>4.5871559633027525E-2</v>
      </c>
      <c r="F447" s="17" t="str">
        <f t="shared" si="52"/>
        <v/>
      </c>
      <c r="G447" s="17">
        <f t="shared" si="54"/>
        <v>-1</v>
      </c>
      <c r="H447" s="17">
        <f t="shared" si="53"/>
        <v>-4.5871559633027525E-2</v>
      </c>
    </row>
    <row r="448" spans="1:8" x14ac:dyDescent="0.2">
      <c r="A448" s="14"/>
      <c r="B448" s="15" t="s">
        <v>427</v>
      </c>
      <c r="C448" s="16">
        <v>0</v>
      </c>
      <c r="D448" s="16">
        <v>0</v>
      </c>
      <c r="E448" s="17" t="str">
        <f t="shared" si="51"/>
        <v/>
      </c>
      <c r="F448" s="17" t="str">
        <f t="shared" si="52"/>
        <v/>
      </c>
      <c r="G448" s="17" t="str">
        <f t="shared" si="54"/>
        <v xml:space="preserve"> </v>
      </c>
      <c r="H448" s="17" t="str">
        <f t="shared" si="53"/>
        <v/>
      </c>
    </row>
    <row r="449" spans="1:8" x14ac:dyDescent="0.2">
      <c r="A449" s="14"/>
      <c r="B449" s="15" t="s">
        <v>428</v>
      </c>
      <c r="C449" s="16">
        <v>0</v>
      </c>
      <c r="D449" s="16">
        <v>0</v>
      </c>
      <c r="E449" s="17" t="str">
        <f t="shared" si="51"/>
        <v/>
      </c>
      <c r="F449" s="17" t="str">
        <f t="shared" si="52"/>
        <v/>
      </c>
      <c r="G449" s="17" t="str">
        <f t="shared" si="54"/>
        <v xml:space="preserve"> </v>
      </c>
      <c r="H449" s="17" t="str">
        <f t="shared" si="53"/>
        <v/>
      </c>
    </row>
    <row r="450" spans="1:8" x14ac:dyDescent="0.2">
      <c r="A450" s="14"/>
      <c r="B450" s="15" t="s">
        <v>429</v>
      </c>
      <c r="C450" s="16">
        <v>0</v>
      </c>
      <c r="D450" s="16">
        <v>0</v>
      </c>
      <c r="E450" s="17" t="str">
        <f t="shared" si="51"/>
        <v/>
      </c>
      <c r="F450" s="17" t="str">
        <f t="shared" si="52"/>
        <v/>
      </c>
      <c r="G450" s="17" t="str">
        <f t="shared" si="54"/>
        <v xml:space="preserve"> </v>
      </c>
      <c r="H450" s="17" t="str">
        <f t="shared" si="53"/>
        <v/>
      </c>
    </row>
    <row r="451" spans="1:8" x14ac:dyDescent="0.2">
      <c r="A451" s="14"/>
      <c r="B451" s="15" t="s">
        <v>430</v>
      </c>
      <c r="C451" s="16">
        <v>0</v>
      </c>
      <c r="D451" s="16">
        <v>0</v>
      </c>
      <c r="E451" s="17" t="str">
        <f t="shared" si="51"/>
        <v/>
      </c>
      <c r="F451" s="17" t="str">
        <f t="shared" si="52"/>
        <v/>
      </c>
      <c r="G451" s="17" t="str">
        <f t="shared" si="54"/>
        <v xml:space="preserve"> </v>
      </c>
      <c r="H451" s="17" t="str">
        <f t="shared" si="53"/>
        <v/>
      </c>
    </row>
    <row r="452" spans="1:8" x14ac:dyDescent="0.2">
      <c r="A452" s="14"/>
      <c r="B452" s="15" t="s">
        <v>431</v>
      </c>
      <c r="C452" s="16">
        <v>0</v>
      </c>
      <c r="D452" s="16">
        <v>0</v>
      </c>
      <c r="E452" s="17" t="str">
        <f t="shared" si="51"/>
        <v/>
      </c>
      <c r="F452" s="17" t="str">
        <f t="shared" si="52"/>
        <v/>
      </c>
      <c r="G452" s="17" t="str">
        <f t="shared" si="54"/>
        <v xml:space="preserve"> </v>
      </c>
      <c r="H452" s="17" t="str">
        <f t="shared" si="53"/>
        <v/>
      </c>
    </row>
    <row r="453" spans="1:8" x14ac:dyDescent="0.2">
      <c r="A453" s="14"/>
      <c r="B453" s="15" t="s">
        <v>432</v>
      </c>
      <c r="C453" s="16">
        <v>0</v>
      </c>
      <c r="D453" s="16">
        <v>0</v>
      </c>
      <c r="E453" s="17" t="str">
        <f t="shared" si="51"/>
        <v/>
      </c>
      <c r="F453" s="17" t="str">
        <f t="shared" si="52"/>
        <v/>
      </c>
      <c r="G453" s="17" t="str">
        <f t="shared" si="54"/>
        <v xml:space="preserve"> </v>
      </c>
      <c r="H453" s="17" t="str">
        <f t="shared" si="53"/>
        <v/>
      </c>
    </row>
    <row r="454" spans="1:8" x14ac:dyDescent="0.2">
      <c r="A454" s="14"/>
      <c r="B454" s="15" t="s">
        <v>433</v>
      </c>
      <c r="C454" s="16">
        <v>0</v>
      </c>
      <c r="D454" s="16">
        <v>0</v>
      </c>
      <c r="E454" s="17" t="str">
        <f t="shared" si="51"/>
        <v/>
      </c>
      <c r="F454" s="17" t="str">
        <f t="shared" si="52"/>
        <v/>
      </c>
      <c r="G454" s="17" t="str">
        <f t="shared" si="54"/>
        <v xml:space="preserve"> </v>
      </c>
      <c r="H454" s="17" t="str">
        <f t="shared" si="53"/>
        <v/>
      </c>
    </row>
    <row r="455" spans="1:8" x14ac:dyDescent="0.2">
      <c r="A455" s="14"/>
      <c r="B455" s="15" t="s">
        <v>434</v>
      </c>
      <c r="C455" s="16">
        <v>0</v>
      </c>
      <c r="D455" s="16">
        <v>0</v>
      </c>
      <c r="E455" s="17" t="str">
        <f t="shared" si="51"/>
        <v/>
      </c>
      <c r="F455" s="17" t="str">
        <f t="shared" si="52"/>
        <v/>
      </c>
      <c r="G455" s="17" t="str">
        <f t="shared" si="54"/>
        <v xml:space="preserve"> </v>
      </c>
      <c r="H455" s="17" t="str">
        <f t="shared" si="53"/>
        <v/>
      </c>
    </row>
    <row r="456" spans="1:8" x14ac:dyDescent="0.2">
      <c r="A456" s="14"/>
      <c r="B456" s="15" t="s">
        <v>435</v>
      </c>
      <c r="C456" s="16">
        <v>0</v>
      </c>
      <c r="D456" s="16">
        <v>0</v>
      </c>
      <c r="E456" s="17" t="str">
        <f t="shared" si="51"/>
        <v/>
      </c>
      <c r="F456" s="17" t="str">
        <f t="shared" si="52"/>
        <v/>
      </c>
      <c r="G456" s="17" t="str">
        <f t="shared" si="54"/>
        <v xml:space="preserve"> </v>
      </c>
      <c r="H456" s="17" t="str">
        <f t="shared" si="53"/>
        <v/>
      </c>
    </row>
    <row r="457" spans="1:8" x14ac:dyDescent="0.2">
      <c r="A457" s="14"/>
      <c r="B457" s="15" t="s">
        <v>436</v>
      </c>
      <c r="C457" s="16">
        <v>0</v>
      </c>
      <c r="D457" s="16">
        <v>0</v>
      </c>
      <c r="E457" s="17" t="str">
        <f t="shared" si="51"/>
        <v/>
      </c>
      <c r="F457" s="17" t="str">
        <f t="shared" si="52"/>
        <v/>
      </c>
      <c r="G457" s="17" t="str">
        <f t="shared" si="54"/>
        <v xml:space="preserve"> </v>
      </c>
      <c r="H457" s="17" t="str">
        <f t="shared" si="53"/>
        <v/>
      </c>
    </row>
    <row r="458" spans="1:8" ht="25.5" x14ac:dyDescent="0.2">
      <c r="A458" s="14"/>
      <c r="B458" s="15" t="s">
        <v>437</v>
      </c>
      <c r="C458" s="16">
        <v>0</v>
      </c>
      <c r="D458" s="16">
        <v>0</v>
      </c>
      <c r="E458" s="17" t="str">
        <f t="shared" si="51"/>
        <v/>
      </c>
      <c r="F458" s="17" t="str">
        <f t="shared" si="52"/>
        <v/>
      </c>
      <c r="G458" s="17" t="str">
        <f t="shared" si="54"/>
        <v xml:space="preserve"> </v>
      </c>
      <c r="H458" s="17" t="str">
        <f t="shared" si="53"/>
        <v/>
      </c>
    </row>
    <row r="459" spans="1:8" ht="25.5" x14ac:dyDescent="0.2">
      <c r="A459" s="14"/>
      <c r="B459" s="15" t="s">
        <v>438</v>
      </c>
      <c r="C459" s="16">
        <v>0</v>
      </c>
      <c r="D459" s="16">
        <v>0</v>
      </c>
      <c r="E459" s="17" t="str">
        <f t="shared" si="51"/>
        <v/>
      </c>
      <c r="F459" s="17" t="str">
        <f t="shared" si="52"/>
        <v/>
      </c>
      <c r="G459" s="17" t="str">
        <f t="shared" si="54"/>
        <v xml:space="preserve"> </v>
      </c>
      <c r="H459" s="17" t="str">
        <f t="shared" si="53"/>
        <v/>
      </c>
    </row>
    <row r="460" spans="1:8" ht="25.5" x14ac:dyDescent="0.2">
      <c r="A460" s="14"/>
      <c r="B460" s="15" t="s">
        <v>439</v>
      </c>
      <c r="C460" s="16">
        <v>0</v>
      </c>
      <c r="D460" s="16">
        <v>0</v>
      </c>
      <c r="E460" s="17" t="str">
        <f t="shared" si="51"/>
        <v/>
      </c>
      <c r="F460" s="17" t="str">
        <f t="shared" si="52"/>
        <v/>
      </c>
      <c r="G460" s="17" t="str">
        <f t="shared" si="54"/>
        <v xml:space="preserve"> </v>
      </c>
      <c r="H460" s="17" t="str">
        <f t="shared" si="53"/>
        <v/>
      </c>
    </row>
    <row r="461" spans="1:8" x14ac:dyDescent="0.2">
      <c r="A461" s="14"/>
      <c r="B461" s="15" t="s">
        <v>440</v>
      </c>
      <c r="C461" s="16">
        <v>3</v>
      </c>
      <c r="D461" s="16">
        <v>0</v>
      </c>
      <c r="E461" s="17">
        <f t="shared" si="51"/>
        <v>9.1743119266055051E-3</v>
      </c>
      <c r="F461" s="17" t="str">
        <f t="shared" si="52"/>
        <v/>
      </c>
      <c r="G461" s="17">
        <f t="shared" si="54"/>
        <v>-1</v>
      </c>
      <c r="H461" s="17">
        <f t="shared" si="53"/>
        <v>-9.1743119266055051E-3</v>
      </c>
    </row>
    <row r="462" spans="1:8" ht="25.5" x14ac:dyDescent="0.2">
      <c r="A462" s="14"/>
      <c r="B462" s="15" t="s">
        <v>441</v>
      </c>
      <c r="C462" s="16">
        <v>0</v>
      </c>
      <c r="D462" s="16">
        <v>0</v>
      </c>
      <c r="E462" s="17" t="str">
        <f t="shared" si="51"/>
        <v/>
      </c>
      <c r="F462" s="17" t="str">
        <f t="shared" si="52"/>
        <v/>
      </c>
      <c r="G462" s="17" t="str">
        <f t="shared" si="54"/>
        <v xml:space="preserve"> </v>
      </c>
      <c r="H462" s="17" t="str">
        <f t="shared" si="53"/>
        <v/>
      </c>
    </row>
    <row r="463" spans="1:8" x14ac:dyDescent="0.2">
      <c r="A463" s="14"/>
      <c r="B463" s="15" t="s">
        <v>442</v>
      </c>
      <c r="C463" s="16">
        <v>1</v>
      </c>
      <c r="D463" s="16">
        <v>0</v>
      </c>
      <c r="E463" s="17">
        <f t="shared" si="51"/>
        <v>3.0581039755351682E-3</v>
      </c>
      <c r="F463" s="17" t="str">
        <f t="shared" si="52"/>
        <v/>
      </c>
      <c r="G463" s="17">
        <f t="shared" si="54"/>
        <v>-1</v>
      </c>
      <c r="H463" s="17">
        <f t="shared" si="53"/>
        <v>-3.0581039755351682E-3</v>
      </c>
    </row>
    <row r="464" spans="1:8" x14ac:dyDescent="0.2">
      <c r="A464" s="14"/>
      <c r="B464" s="15" t="s">
        <v>443</v>
      </c>
      <c r="C464" s="16">
        <v>0</v>
      </c>
      <c r="D464" s="16">
        <v>0</v>
      </c>
      <c r="E464" s="17" t="str">
        <f t="shared" si="51"/>
        <v/>
      </c>
      <c r="F464" s="17" t="str">
        <f t="shared" si="52"/>
        <v/>
      </c>
      <c r="G464" s="17" t="str">
        <f t="shared" si="54"/>
        <v xml:space="preserve"> </v>
      </c>
      <c r="H464" s="17" t="str">
        <f t="shared" si="53"/>
        <v/>
      </c>
    </row>
    <row r="465" spans="1:8" x14ac:dyDescent="0.2">
      <c r="A465" s="14"/>
      <c r="B465" s="15" t="s">
        <v>444</v>
      </c>
      <c r="C465" s="16">
        <v>2</v>
      </c>
      <c r="D465" s="16">
        <v>1</v>
      </c>
      <c r="E465" s="17">
        <f t="shared" si="51"/>
        <v>6.1162079510703364E-3</v>
      </c>
      <c r="F465" s="17">
        <f t="shared" si="52"/>
        <v>6.9444444444444441E-3</v>
      </c>
      <c r="G465" s="17">
        <f t="shared" si="54"/>
        <v>-0.5</v>
      </c>
      <c r="H465" s="17">
        <f t="shared" si="53"/>
        <v>-3.0581039755351682E-3</v>
      </c>
    </row>
    <row r="466" spans="1:8" x14ac:dyDescent="0.2">
      <c r="A466" s="14"/>
      <c r="B466" s="15" t="s">
        <v>445</v>
      </c>
      <c r="C466" s="16">
        <v>0</v>
      </c>
      <c r="D466" s="16">
        <v>0</v>
      </c>
      <c r="E466" s="17" t="str">
        <f t="shared" si="51"/>
        <v/>
      </c>
      <c r="F466" s="17" t="str">
        <f t="shared" si="52"/>
        <v/>
      </c>
      <c r="G466" s="17" t="str">
        <f t="shared" si="54"/>
        <v xml:space="preserve"> </v>
      </c>
      <c r="H466" s="17" t="str">
        <f t="shared" si="53"/>
        <v/>
      </c>
    </row>
    <row r="467" spans="1:8" x14ac:dyDescent="0.2">
      <c r="A467" s="14"/>
      <c r="B467" s="15" t="s">
        <v>446</v>
      </c>
      <c r="C467" s="16">
        <v>0</v>
      </c>
      <c r="D467" s="16">
        <v>0</v>
      </c>
      <c r="E467" s="17" t="str">
        <f t="shared" si="51"/>
        <v/>
      </c>
      <c r="F467" s="17" t="str">
        <f t="shared" si="52"/>
        <v/>
      </c>
      <c r="G467" s="17" t="str">
        <f t="shared" si="54"/>
        <v xml:space="preserve"> </v>
      </c>
      <c r="H467" s="17" t="str">
        <f t="shared" si="53"/>
        <v/>
      </c>
    </row>
    <row r="468" spans="1:8" x14ac:dyDescent="0.2">
      <c r="A468" s="14"/>
      <c r="B468" s="15" t="s">
        <v>447</v>
      </c>
      <c r="C468" s="16">
        <v>1</v>
      </c>
      <c r="D468" s="16">
        <v>0</v>
      </c>
      <c r="E468" s="17">
        <f t="shared" si="51"/>
        <v>3.0581039755351682E-3</v>
      </c>
      <c r="F468" s="17" t="str">
        <f t="shared" si="52"/>
        <v/>
      </c>
      <c r="G468" s="17">
        <f t="shared" si="54"/>
        <v>-1</v>
      </c>
      <c r="H468" s="17">
        <f t="shared" si="53"/>
        <v>-3.0581039755351682E-3</v>
      </c>
    </row>
    <row r="469" spans="1:8" x14ac:dyDescent="0.2">
      <c r="A469" s="14"/>
      <c r="B469" s="15" t="s">
        <v>448</v>
      </c>
      <c r="C469" s="16">
        <v>0</v>
      </c>
      <c r="D469" s="16">
        <v>0</v>
      </c>
      <c r="E469" s="17" t="str">
        <f t="shared" si="51"/>
        <v/>
      </c>
      <c r="F469" s="17" t="str">
        <f t="shared" si="52"/>
        <v/>
      </c>
      <c r="G469" s="17" t="str">
        <f t="shared" si="54"/>
        <v xml:space="preserve"> </v>
      </c>
      <c r="H469" s="17" t="str">
        <f t="shared" si="53"/>
        <v/>
      </c>
    </row>
    <row r="470" spans="1:8" x14ac:dyDescent="0.2">
      <c r="A470" s="14"/>
      <c r="B470" s="15" t="s">
        <v>449</v>
      </c>
      <c r="C470" s="16">
        <v>0</v>
      </c>
      <c r="D470" s="16">
        <v>0</v>
      </c>
      <c r="E470" s="17" t="str">
        <f t="shared" si="51"/>
        <v/>
      </c>
      <c r="F470" s="17" t="str">
        <f t="shared" si="52"/>
        <v/>
      </c>
      <c r="G470" s="17" t="str">
        <f t="shared" si="54"/>
        <v xml:space="preserve"> </v>
      </c>
      <c r="H470" s="17" t="str">
        <f t="shared" si="53"/>
        <v/>
      </c>
    </row>
    <row r="471" spans="1:8" x14ac:dyDescent="0.2">
      <c r="A471" s="14"/>
      <c r="B471" s="15" t="s">
        <v>450</v>
      </c>
      <c r="C471" s="16">
        <v>0</v>
      </c>
      <c r="D471" s="16">
        <v>0</v>
      </c>
      <c r="E471" s="17" t="str">
        <f t="shared" si="51"/>
        <v/>
      </c>
      <c r="F471" s="17" t="str">
        <f t="shared" si="52"/>
        <v/>
      </c>
      <c r="G471" s="17" t="str">
        <f t="shared" si="54"/>
        <v xml:space="preserve"> </v>
      </c>
      <c r="H471" s="17" t="str">
        <f t="shared" si="53"/>
        <v/>
      </c>
    </row>
    <row r="472" spans="1:8" x14ac:dyDescent="0.2">
      <c r="A472" s="14"/>
      <c r="B472" s="15" t="s">
        <v>451</v>
      </c>
      <c r="C472" s="16">
        <v>0</v>
      </c>
      <c r="D472" s="16">
        <v>1</v>
      </c>
      <c r="E472" s="17" t="str">
        <f t="shared" si="51"/>
        <v/>
      </c>
      <c r="F472" s="17">
        <f t="shared" si="52"/>
        <v>6.9444444444444441E-3</v>
      </c>
      <c r="G472" s="17">
        <f t="shared" si="54"/>
        <v>1</v>
      </c>
      <c r="H472" s="17" t="str">
        <f t="shared" si="53"/>
        <v/>
      </c>
    </row>
    <row r="473" spans="1:8" x14ac:dyDescent="0.2">
      <c r="A473" s="14"/>
      <c r="B473" s="15" t="s">
        <v>452</v>
      </c>
      <c r="C473" s="16">
        <v>0</v>
      </c>
      <c r="D473" s="16">
        <v>0</v>
      </c>
      <c r="E473" s="17" t="str">
        <f t="shared" si="51"/>
        <v/>
      </c>
      <c r="F473" s="17" t="str">
        <f t="shared" si="52"/>
        <v/>
      </c>
      <c r="G473" s="17" t="str">
        <f t="shared" si="54"/>
        <v xml:space="preserve"> </v>
      </c>
      <c r="H473" s="17" t="str">
        <f t="shared" si="53"/>
        <v/>
      </c>
    </row>
    <row r="474" spans="1:8" x14ac:dyDescent="0.2">
      <c r="A474" s="14"/>
      <c r="B474" s="15" t="s">
        <v>453</v>
      </c>
      <c r="C474" s="16">
        <v>0</v>
      </c>
      <c r="D474" s="16">
        <v>0</v>
      </c>
      <c r="E474" s="17" t="str">
        <f t="shared" si="51"/>
        <v/>
      </c>
      <c r="F474" s="17" t="str">
        <f t="shared" si="52"/>
        <v/>
      </c>
      <c r="G474" s="17" t="str">
        <f t="shared" si="54"/>
        <v xml:space="preserve"> </v>
      </c>
      <c r="H474" s="17" t="str">
        <f t="shared" si="53"/>
        <v/>
      </c>
    </row>
    <row r="475" spans="1:8" x14ac:dyDescent="0.2">
      <c r="A475" s="14"/>
      <c r="B475" s="15" t="s">
        <v>454</v>
      </c>
      <c r="C475" s="16">
        <v>0</v>
      </c>
      <c r="D475" s="16">
        <v>0</v>
      </c>
      <c r="E475" s="17" t="str">
        <f t="shared" si="51"/>
        <v/>
      </c>
      <c r="F475" s="17" t="str">
        <f t="shared" si="52"/>
        <v/>
      </c>
      <c r="G475" s="17" t="str">
        <f t="shared" si="54"/>
        <v xml:space="preserve"> </v>
      </c>
      <c r="H475" s="17" t="str">
        <f t="shared" si="53"/>
        <v/>
      </c>
    </row>
    <row r="476" spans="1:8" x14ac:dyDescent="0.2">
      <c r="A476" s="14"/>
      <c r="B476" s="15" t="s">
        <v>455</v>
      </c>
      <c r="C476" s="16">
        <v>0</v>
      </c>
      <c r="D476" s="16">
        <v>0</v>
      </c>
      <c r="E476" s="17" t="str">
        <f t="shared" si="51"/>
        <v/>
      </c>
      <c r="F476" s="17" t="str">
        <f t="shared" si="52"/>
        <v/>
      </c>
      <c r="G476" s="17" t="str">
        <f t="shared" si="54"/>
        <v xml:space="preserve"> </v>
      </c>
      <c r="H476" s="17" t="str">
        <f t="shared" si="53"/>
        <v/>
      </c>
    </row>
    <row r="477" spans="1:8" x14ac:dyDescent="0.2">
      <c r="A477" s="14"/>
      <c r="B477" s="15" t="s">
        <v>456</v>
      </c>
      <c r="C477" s="16">
        <v>0</v>
      </c>
      <c r="D477" s="16">
        <v>0</v>
      </c>
      <c r="E477" s="17" t="str">
        <f t="shared" ref="E477:E540" si="55">+IF(C477=0,"",C477/C$349)</f>
        <v/>
      </c>
      <c r="F477" s="17" t="str">
        <f t="shared" ref="F477:F540" si="56">+IF(D477=0,"",D477/D$349)</f>
        <v/>
      </c>
      <c r="G477" s="17" t="str">
        <f t="shared" si="54"/>
        <v xml:space="preserve"> </v>
      </c>
      <c r="H477" s="17" t="str">
        <f t="shared" ref="H477:H540" si="57">+IF(OR(AND(E477=""),(G477="")),"",E477*G477)</f>
        <v/>
      </c>
    </row>
    <row r="478" spans="1:8" x14ac:dyDescent="0.2">
      <c r="A478" s="14"/>
      <c r="B478" s="15" t="s">
        <v>457</v>
      </c>
      <c r="C478" s="16">
        <v>0</v>
      </c>
      <c r="D478" s="16">
        <v>0</v>
      </c>
      <c r="E478" s="17" t="str">
        <f t="shared" si="55"/>
        <v/>
      </c>
      <c r="F478" s="17" t="str">
        <f t="shared" si="56"/>
        <v/>
      </c>
      <c r="G478" s="17" t="str">
        <f t="shared" ref="G478:G541" si="58">+IF(AND(C478=0,D478=0)," ",IF(C478=0,1,IF(D478=0,-1,(D478-C478)/C478)))</f>
        <v xml:space="preserve"> </v>
      </c>
      <c r="H478" s="17" t="str">
        <f t="shared" si="57"/>
        <v/>
      </c>
    </row>
    <row r="479" spans="1:8" x14ac:dyDescent="0.2">
      <c r="A479" s="14"/>
      <c r="B479" s="15" t="s">
        <v>458</v>
      </c>
      <c r="C479" s="16">
        <v>2</v>
      </c>
      <c r="D479" s="16">
        <v>0</v>
      </c>
      <c r="E479" s="17">
        <f t="shared" si="55"/>
        <v>6.1162079510703364E-3</v>
      </c>
      <c r="F479" s="17" t="str">
        <f t="shared" si="56"/>
        <v/>
      </c>
      <c r="G479" s="17">
        <f t="shared" si="58"/>
        <v>-1</v>
      </c>
      <c r="H479" s="17">
        <f t="shared" si="57"/>
        <v>-6.1162079510703364E-3</v>
      </c>
    </row>
    <row r="480" spans="1:8" ht="25.5" x14ac:dyDescent="0.2">
      <c r="A480" s="14"/>
      <c r="B480" s="15" t="s">
        <v>459</v>
      </c>
      <c r="C480" s="16">
        <v>0</v>
      </c>
      <c r="D480" s="16">
        <v>0</v>
      </c>
      <c r="E480" s="17" t="str">
        <f t="shared" si="55"/>
        <v/>
      </c>
      <c r="F480" s="17" t="str">
        <f t="shared" si="56"/>
        <v/>
      </c>
      <c r="G480" s="17" t="str">
        <f t="shared" si="58"/>
        <v xml:space="preserve"> </v>
      </c>
      <c r="H480" s="17" t="str">
        <f t="shared" si="57"/>
        <v/>
      </c>
    </row>
    <row r="481" spans="1:8" x14ac:dyDescent="0.2">
      <c r="A481" s="14"/>
      <c r="B481" s="15" t="s">
        <v>460</v>
      </c>
      <c r="C481" s="16">
        <v>0</v>
      </c>
      <c r="D481" s="16">
        <v>0</v>
      </c>
      <c r="E481" s="17" t="str">
        <f t="shared" si="55"/>
        <v/>
      </c>
      <c r="F481" s="17" t="str">
        <f t="shared" si="56"/>
        <v/>
      </c>
      <c r="G481" s="17" t="str">
        <f t="shared" si="58"/>
        <v xml:space="preserve"> </v>
      </c>
      <c r="H481" s="17" t="str">
        <f t="shared" si="57"/>
        <v/>
      </c>
    </row>
    <row r="482" spans="1:8" x14ac:dyDescent="0.2">
      <c r="A482" s="14"/>
      <c r="B482" s="15" t="s">
        <v>461</v>
      </c>
      <c r="C482" s="16">
        <v>0</v>
      </c>
      <c r="D482" s="16">
        <v>0</v>
      </c>
      <c r="E482" s="17" t="str">
        <f t="shared" si="55"/>
        <v/>
      </c>
      <c r="F482" s="17" t="str">
        <f t="shared" si="56"/>
        <v/>
      </c>
      <c r="G482" s="17" t="str">
        <f t="shared" si="58"/>
        <v xml:space="preserve"> </v>
      </c>
      <c r="H482" s="17" t="str">
        <f t="shared" si="57"/>
        <v/>
      </c>
    </row>
    <row r="483" spans="1:8" x14ac:dyDescent="0.2">
      <c r="A483" s="14"/>
      <c r="B483" s="15" t="s">
        <v>462</v>
      </c>
      <c r="C483" s="16">
        <v>0</v>
      </c>
      <c r="D483" s="16">
        <v>0</v>
      </c>
      <c r="E483" s="17" t="str">
        <f t="shared" si="55"/>
        <v/>
      </c>
      <c r="F483" s="17" t="str">
        <f t="shared" si="56"/>
        <v/>
      </c>
      <c r="G483" s="17" t="str">
        <f t="shared" si="58"/>
        <v xml:space="preserve"> </v>
      </c>
      <c r="H483" s="17" t="str">
        <f t="shared" si="57"/>
        <v/>
      </c>
    </row>
    <row r="484" spans="1:8" x14ac:dyDescent="0.2">
      <c r="A484" s="14"/>
      <c r="B484" s="15" t="s">
        <v>463</v>
      </c>
      <c r="C484" s="16">
        <v>0</v>
      </c>
      <c r="D484" s="16">
        <v>0</v>
      </c>
      <c r="E484" s="17" t="str">
        <f t="shared" si="55"/>
        <v/>
      </c>
      <c r="F484" s="17" t="str">
        <f t="shared" si="56"/>
        <v/>
      </c>
      <c r="G484" s="17" t="str">
        <f t="shared" si="58"/>
        <v xml:space="preserve"> </v>
      </c>
      <c r="H484" s="17" t="str">
        <f t="shared" si="57"/>
        <v/>
      </c>
    </row>
    <row r="485" spans="1:8" x14ac:dyDescent="0.2">
      <c r="A485" s="14"/>
      <c r="B485" s="15" t="s">
        <v>464</v>
      </c>
      <c r="C485" s="16">
        <v>0</v>
      </c>
      <c r="D485" s="16">
        <v>0</v>
      </c>
      <c r="E485" s="17" t="str">
        <f t="shared" si="55"/>
        <v/>
      </c>
      <c r="F485" s="17" t="str">
        <f t="shared" si="56"/>
        <v/>
      </c>
      <c r="G485" s="17" t="str">
        <f t="shared" si="58"/>
        <v xml:space="preserve"> </v>
      </c>
      <c r="H485" s="17" t="str">
        <f t="shared" si="57"/>
        <v/>
      </c>
    </row>
    <row r="486" spans="1:8" x14ac:dyDescent="0.2">
      <c r="A486" s="14"/>
      <c r="B486" s="15" t="s">
        <v>465</v>
      </c>
      <c r="C486" s="16">
        <v>2</v>
      </c>
      <c r="D486" s="16">
        <v>1</v>
      </c>
      <c r="E486" s="17">
        <f t="shared" si="55"/>
        <v>6.1162079510703364E-3</v>
      </c>
      <c r="F486" s="17">
        <f t="shared" si="56"/>
        <v>6.9444444444444441E-3</v>
      </c>
      <c r="G486" s="17">
        <f t="shared" si="58"/>
        <v>-0.5</v>
      </c>
      <c r="H486" s="17">
        <f t="shared" si="57"/>
        <v>-3.0581039755351682E-3</v>
      </c>
    </row>
    <row r="487" spans="1:8" x14ac:dyDescent="0.2">
      <c r="A487" s="14"/>
      <c r="B487" s="15" t="s">
        <v>466</v>
      </c>
      <c r="C487" s="16">
        <v>0</v>
      </c>
      <c r="D487" s="16">
        <v>0</v>
      </c>
      <c r="E487" s="17" t="str">
        <f t="shared" si="55"/>
        <v/>
      </c>
      <c r="F487" s="17" t="str">
        <f t="shared" si="56"/>
        <v/>
      </c>
      <c r="G487" s="17" t="str">
        <f t="shared" si="58"/>
        <v xml:space="preserve"> </v>
      </c>
      <c r="H487" s="17" t="str">
        <f t="shared" si="57"/>
        <v/>
      </c>
    </row>
    <row r="488" spans="1:8" x14ac:dyDescent="0.2">
      <c r="A488" s="14"/>
      <c r="B488" s="15" t="s">
        <v>467</v>
      </c>
      <c r="C488" s="16">
        <v>0</v>
      </c>
      <c r="D488" s="16">
        <v>0</v>
      </c>
      <c r="E488" s="17" t="str">
        <f t="shared" si="55"/>
        <v/>
      </c>
      <c r="F488" s="17" t="str">
        <f t="shared" si="56"/>
        <v/>
      </c>
      <c r="G488" s="17" t="str">
        <f t="shared" si="58"/>
        <v xml:space="preserve"> </v>
      </c>
      <c r="H488" s="17" t="str">
        <f t="shared" si="57"/>
        <v/>
      </c>
    </row>
    <row r="489" spans="1:8" x14ac:dyDescent="0.2">
      <c r="A489" s="14"/>
      <c r="B489" s="15" t="s">
        <v>468</v>
      </c>
      <c r="C489" s="16">
        <v>0</v>
      </c>
      <c r="D489" s="16">
        <v>0</v>
      </c>
      <c r="E489" s="17" t="str">
        <f t="shared" si="55"/>
        <v/>
      </c>
      <c r="F489" s="17" t="str">
        <f t="shared" si="56"/>
        <v/>
      </c>
      <c r="G489" s="17" t="str">
        <f t="shared" si="58"/>
        <v xml:space="preserve"> </v>
      </c>
      <c r="H489" s="17" t="str">
        <f t="shared" si="57"/>
        <v/>
      </c>
    </row>
    <row r="490" spans="1:8" x14ac:dyDescent="0.2">
      <c r="A490" s="14"/>
      <c r="B490" s="15" t="s">
        <v>469</v>
      </c>
      <c r="C490" s="16">
        <v>0</v>
      </c>
      <c r="D490" s="16">
        <v>0</v>
      </c>
      <c r="E490" s="17" t="str">
        <f t="shared" si="55"/>
        <v/>
      </c>
      <c r="F490" s="17" t="str">
        <f t="shared" si="56"/>
        <v/>
      </c>
      <c r="G490" s="17" t="str">
        <f t="shared" si="58"/>
        <v xml:space="preserve"> </v>
      </c>
      <c r="H490" s="17" t="str">
        <f t="shared" si="57"/>
        <v/>
      </c>
    </row>
    <row r="491" spans="1:8" x14ac:dyDescent="0.2">
      <c r="A491" s="14"/>
      <c r="B491" s="15" t="s">
        <v>470</v>
      </c>
      <c r="C491" s="16">
        <v>0</v>
      </c>
      <c r="D491" s="16">
        <v>0</v>
      </c>
      <c r="E491" s="17" t="str">
        <f t="shared" si="55"/>
        <v/>
      </c>
      <c r="F491" s="17" t="str">
        <f t="shared" si="56"/>
        <v/>
      </c>
      <c r="G491" s="17" t="str">
        <f t="shared" si="58"/>
        <v xml:space="preserve"> </v>
      </c>
      <c r="H491" s="17" t="str">
        <f t="shared" si="57"/>
        <v/>
      </c>
    </row>
    <row r="492" spans="1:8" ht="25.5" x14ac:dyDescent="0.2">
      <c r="A492" s="14"/>
      <c r="B492" s="15" t="s">
        <v>471</v>
      </c>
      <c r="C492" s="16">
        <v>0</v>
      </c>
      <c r="D492" s="16">
        <v>0</v>
      </c>
      <c r="E492" s="17" t="str">
        <f t="shared" si="55"/>
        <v/>
      </c>
      <c r="F492" s="17" t="str">
        <f t="shared" si="56"/>
        <v/>
      </c>
      <c r="G492" s="17" t="str">
        <f t="shared" si="58"/>
        <v xml:space="preserve"> </v>
      </c>
      <c r="H492" s="17" t="str">
        <f t="shared" si="57"/>
        <v/>
      </c>
    </row>
    <row r="493" spans="1:8" x14ac:dyDescent="0.2">
      <c r="A493" s="14"/>
      <c r="B493" s="15" t="s">
        <v>472</v>
      </c>
      <c r="C493" s="16">
        <v>0</v>
      </c>
      <c r="D493" s="16">
        <v>0</v>
      </c>
      <c r="E493" s="17" t="str">
        <f t="shared" si="55"/>
        <v/>
      </c>
      <c r="F493" s="17" t="str">
        <f t="shared" si="56"/>
        <v/>
      </c>
      <c r="G493" s="17" t="str">
        <f t="shared" si="58"/>
        <v xml:space="preserve"> </v>
      </c>
      <c r="H493" s="17" t="str">
        <f t="shared" si="57"/>
        <v/>
      </c>
    </row>
    <row r="494" spans="1:8" ht="25.5" x14ac:dyDescent="0.2">
      <c r="A494" s="14"/>
      <c r="B494" s="15" t="s">
        <v>473</v>
      </c>
      <c r="C494" s="16">
        <v>0</v>
      </c>
      <c r="D494" s="16">
        <v>0</v>
      </c>
      <c r="E494" s="17" t="str">
        <f t="shared" si="55"/>
        <v/>
      </c>
      <c r="F494" s="17" t="str">
        <f t="shared" si="56"/>
        <v/>
      </c>
      <c r="G494" s="17" t="str">
        <f t="shared" si="58"/>
        <v xml:space="preserve"> </v>
      </c>
      <c r="H494" s="17" t="str">
        <f t="shared" si="57"/>
        <v/>
      </c>
    </row>
    <row r="495" spans="1:8" x14ac:dyDescent="0.2">
      <c r="A495" s="14"/>
      <c r="B495" s="15" t="s">
        <v>474</v>
      </c>
      <c r="C495" s="16">
        <v>0</v>
      </c>
      <c r="D495" s="16">
        <v>0</v>
      </c>
      <c r="E495" s="17" t="str">
        <f t="shared" si="55"/>
        <v/>
      </c>
      <c r="F495" s="17" t="str">
        <f t="shared" si="56"/>
        <v/>
      </c>
      <c r="G495" s="17" t="str">
        <f t="shared" si="58"/>
        <v xml:space="preserve"> </v>
      </c>
      <c r="H495" s="17" t="str">
        <f t="shared" si="57"/>
        <v/>
      </c>
    </row>
    <row r="496" spans="1:8" ht="25.5" x14ac:dyDescent="0.2">
      <c r="A496" s="14"/>
      <c r="B496" s="15" t="s">
        <v>475</v>
      </c>
      <c r="C496" s="16">
        <v>0</v>
      </c>
      <c r="D496" s="16">
        <v>0</v>
      </c>
      <c r="E496" s="17" t="str">
        <f t="shared" si="55"/>
        <v/>
      </c>
      <c r="F496" s="17" t="str">
        <f t="shared" si="56"/>
        <v/>
      </c>
      <c r="G496" s="17" t="str">
        <f t="shared" si="58"/>
        <v xml:space="preserve"> </v>
      </c>
      <c r="H496" s="17" t="str">
        <f t="shared" si="57"/>
        <v/>
      </c>
    </row>
    <row r="497" spans="1:8" x14ac:dyDescent="0.2">
      <c r="A497" s="14"/>
      <c r="B497" s="15" t="s">
        <v>476</v>
      </c>
      <c r="C497" s="16">
        <v>0</v>
      </c>
      <c r="D497" s="16">
        <v>0</v>
      </c>
      <c r="E497" s="17" t="str">
        <f t="shared" si="55"/>
        <v/>
      </c>
      <c r="F497" s="17" t="str">
        <f t="shared" si="56"/>
        <v/>
      </c>
      <c r="G497" s="17" t="str">
        <f t="shared" si="58"/>
        <v xml:space="preserve"> </v>
      </c>
      <c r="H497" s="17" t="str">
        <f t="shared" si="57"/>
        <v/>
      </c>
    </row>
    <row r="498" spans="1:8" ht="25.5" x14ac:dyDescent="0.2">
      <c r="A498" s="14"/>
      <c r="B498" s="15" t="s">
        <v>477</v>
      </c>
      <c r="C498" s="16">
        <v>0</v>
      </c>
      <c r="D498" s="16">
        <v>0</v>
      </c>
      <c r="E498" s="17" t="str">
        <f t="shared" si="55"/>
        <v/>
      </c>
      <c r="F498" s="17" t="str">
        <f t="shared" si="56"/>
        <v/>
      </c>
      <c r="G498" s="17" t="str">
        <f t="shared" si="58"/>
        <v xml:space="preserve"> </v>
      </c>
      <c r="H498" s="17" t="str">
        <f t="shared" si="57"/>
        <v/>
      </c>
    </row>
    <row r="499" spans="1:8" ht="25.5" x14ac:dyDescent="0.2">
      <c r="A499" s="14"/>
      <c r="B499" s="15" t="s">
        <v>478</v>
      </c>
      <c r="C499" s="16">
        <v>0</v>
      </c>
      <c r="D499" s="16">
        <v>0</v>
      </c>
      <c r="E499" s="17" t="str">
        <f t="shared" si="55"/>
        <v/>
      </c>
      <c r="F499" s="17" t="str">
        <f t="shared" si="56"/>
        <v/>
      </c>
      <c r="G499" s="17" t="str">
        <f t="shared" si="58"/>
        <v xml:space="preserve"> </v>
      </c>
      <c r="H499" s="17" t="str">
        <f t="shared" si="57"/>
        <v/>
      </c>
    </row>
    <row r="500" spans="1:8" ht="25.5" x14ac:dyDescent="0.2">
      <c r="A500" s="14"/>
      <c r="B500" s="15" t="s">
        <v>479</v>
      </c>
      <c r="C500" s="16">
        <v>0</v>
      </c>
      <c r="D500" s="16">
        <v>0</v>
      </c>
      <c r="E500" s="17" t="str">
        <f t="shared" si="55"/>
        <v/>
      </c>
      <c r="F500" s="17" t="str">
        <f t="shared" si="56"/>
        <v/>
      </c>
      <c r="G500" s="17" t="str">
        <f t="shared" si="58"/>
        <v xml:space="preserve"> </v>
      </c>
      <c r="H500" s="17" t="str">
        <f t="shared" si="57"/>
        <v/>
      </c>
    </row>
    <row r="501" spans="1:8" ht="25.5" x14ac:dyDescent="0.2">
      <c r="A501" s="14"/>
      <c r="B501" s="15" t="s">
        <v>480</v>
      </c>
      <c r="C501" s="16">
        <v>0</v>
      </c>
      <c r="D501" s="16">
        <v>0</v>
      </c>
      <c r="E501" s="17" t="str">
        <f t="shared" si="55"/>
        <v/>
      </c>
      <c r="F501" s="17" t="str">
        <f t="shared" si="56"/>
        <v/>
      </c>
      <c r="G501" s="17" t="str">
        <f t="shared" si="58"/>
        <v xml:space="preserve"> </v>
      </c>
      <c r="H501" s="17" t="str">
        <f t="shared" si="57"/>
        <v/>
      </c>
    </row>
    <row r="502" spans="1:8" ht="25.5" x14ac:dyDescent="0.2">
      <c r="A502" s="14"/>
      <c r="B502" s="15" t="s">
        <v>481</v>
      </c>
      <c r="C502" s="16">
        <v>0</v>
      </c>
      <c r="D502" s="16">
        <v>0</v>
      </c>
      <c r="E502" s="17" t="str">
        <f t="shared" si="55"/>
        <v/>
      </c>
      <c r="F502" s="17" t="str">
        <f t="shared" si="56"/>
        <v/>
      </c>
      <c r="G502" s="17" t="str">
        <f t="shared" si="58"/>
        <v xml:space="preserve"> </v>
      </c>
      <c r="H502" s="17" t="str">
        <f t="shared" si="57"/>
        <v/>
      </c>
    </row>
    <row r="503" spans="1:8" ht="25.5" x14ac:dyDescent="0.2">
      <c r="A503" s="14"/>
      <c r="B503" s="15" t="s">
        <v>482</v>
      </c>
      <c r="C503" s="16">
        <v>0</v>
      </c>
      <c r="D503" s="16">
        <v>0</v>
      </c>
      <c r="E503" s="17" t="str">
        <f t="shared" si="55"/>
        <v/>
      </c>
      <c r="F503" s="17" t="str">
        <f t="shared" si="56"/>
        <v/>
      </c>
      <c r="G503" s="17" t="str">
        <f t="shared" si="58"/>
        <v xml:space="preserve"> </v>
      </c>
      <c r="H503" s="17" t="str">
        <f t="shared" si="57"/>
        <v/>
      </c>
    </row>
    <row r="504" spans="1:8" ht="25.5" x14ac:dyDescent="0.2">
      <c r="A504" s="14"/>
      <c r="B504" s="15" t="s">
        <v>483</v>
      </c>
      <c r="C504" s="16">
        <v>0</v>
      </c>
      <c r="D504" s="16">
        <v>0</v>
      </c>
      <c r="E504" s="17" t="str">
        <f t="shared" si="55"/>
        <v/>
      </c>
      <c r="F504" s="17" t="str">
        <f t="shared" si="56"/>
        <v/>
      </c>
      <c r="G504" s="17" t="str">
        <f t="shared" si="58"/>
        <v xml:space="preserve"> </v>
      </c>
      <c r="H504" s="17" t="str">
        <f t="shared" si="57"/>
        <v/>
      </c>
    </row>
    <row r="505" spans="1:8" ht="25.5" x14ac:dyDescent="0.2">
      <c r="A505" s="14"/>
      <c r="B505" s="15" t="s">
        <v>484</v>
      </c>
      <c r="C505" s="16">
        <v>0</v>
      </c>
      <c r="D505" s="16">
        <v>0</v>
      </c>
      <c r="E505" s="17" t="str">
        <f t="shared" si="55"/>
        <v/>
      </c>
      <c r="F505" s="17" t="str">
        <f t="shared" si="56"/>
        <v/>
      </c>
      <c r="G505" s="17" t="str">
        <f t="shared" si="58"/>
        <v xml:space="preserve"> </v>
      </c>
      <c r="H505" s="17" t="str">
        <f t="shared" si="57"/>
        <v/>
      </c>
    </row>
    <row r="506" spans="1:8" ht="25.5" x14ac:dyDescent="0.2">
      <c r="A506" s="14"/>
      <c r="B506" s="15" t="s">
        <v>485</v>
      </c>
      <c r="C506" s="16">
        <v>0</v>
      </c>
      <c r="D506" s="16">
        <v>0</v>
      </c>
      <c r="E506" s="17" t="str">
        <f t="shared" si="55"/>
        <v/>
      </c>
      <c r="F506" s="17" t="str">
        <f t="shared" si="56"/>
        <v/>
      </c>
      <c r="G506" s="17" t="str">
        <f t="shared" si="58"/>
        <v xml:space="preserve"> </v>
      </c>
      <c r="H506" s="17" t="str">
        <f t="shared" si="57"/>
        <v/>
      </c>
    </row>
    <row r="507" spans="1:8" x14ac:dyDescent="0.2">
      <c r="A507" s="14"/>
      <c r="B507" s="15" t="s">
        <v>486</v>
      </c>
      <c r="C507" s="16">
        <v>0</v>
      </c>
      <c r="D507" s="16">
        <v>0</v>
      </c>
      <c r="E507" s="17" t="str">
        <f t="shared" si="55"/>
        <v/>
      </c>
      <c r="F507" s="17" t="str">
        <f t="shared" si="56"/>
        <v/>
      </c>
      <c r="G507" s="17" t="str">
        <f t="shared" si="58"/>
        <v xml:space="preserve"> </v>
      </c>
      <c r="H507" s="17" t="str">
        <f t="shared" si="57"/>
        <v/>
      </c>
    </row>
    <row r="508" spans="1:8" ht="25.5" x14ac:dyDescent="0.2">
      <c r="A508" s="14"/>
      <c r="B508" s="15" t="s">
        <v>487</v>
      </c>
      <c r="C508" s="16">
        <v>0</v>
      </c>
      <c r="D508" s="16">
        <v>0</v>
      </c>
      <c r="E508" s="17" t="str">
        <f t="shared" si="55"/>
        <v/>
      </c>
      <c r="F508" s="17" t="str">
        <f t="shared" si="56"/>
        <v/>
      </c>
      <c r="G508" s="17" t="str">
        <f t="shared" si="58"/>
        <v xml:space="preserve"> </v>
      </c>
      <c r="H508" s="17" t="str">
        <f t="shared" si="57"/>
        <v/>
      </c>
    </row>
    <row r="509" spans="1:8" x14ac:dyDescent="0.2">
      <c r="A509" s="14"/>
      <c r="B509" s="15" t="s">
        <v>488</v>
      </c>
      <c r="C509" s="16">
        <v>0</v>
      </c>
      <c r="D509" s="16">
        <v>0</v>
      </c>
      <c r="E509" s="17" t="str">
        <f t="shared" si="55"/>
        <v/>
      </c>
      <c r="F509" s="17" t="str">
        <f t="shared" si="56"/>
        <v/>
      </c>
      <c r="G509" s="17" t="str">
        <f t="shared" si="58"/>
        <v xml:space="preserve"> </v>
      </c>
      <c r="H509" s="17" t="str">
        <f t="shared" si="57"/>
        <v/>
      </c>
    </row>
    <row r="510" spans="1:8" x14ac:dyDescent="0.2">
      <c r="A510" s="14"/>
      <c r="B510" s="15" t="s">
        <v>489</v>
      </c>
      <c r="C510" s="16">
        <v>1</v>
      </c>
      <c r="D510" s="16">
        <v>0</v>
      </c>
      <c r="E510" s="17">
        <f t="shared" si="55"/>
        <v>3.0581039755351682E-3</v>
      </c>
      <c r="F510" s="17" t="str">
        <f t="shared" si="56"/>
        <v/>
      </c>
      <c r="G510" s="17">
        <f t="shared" si="58"/>
        <v>-1</v>
      </c>
      <c r="H510" s="17">
        <f t="shared" si="57"/>
        <v>-3.0581039755351682E-3</v>
      </c>
    </row>
    <row r="511" spans="1:8" x14ac:dyDescent="0.2">
      <c r="A511" s="14"/>
      <c r="B511" s="15" t="s">
        <v>490</v>
      </c>
      <c r="C511" s="16">
        <v>1</v>
      </c>
      <c r="D511" s="16">
        <v>0</v>
      </c>
      <c r="E511" s="17">
        <f t="shared" si="55"/>
        <v>3.0581039755351682E-3</v>
      </c>
      <c r="F511" s="17" t="str">
        <f t="shared" si="56"/>
        <v/>
      </c>
      <c r="G511" s="17">
        <f t="shared" si="58"/>
        <v>-1</v>
      </c>
      <c r="H511" s="17">
        <f t="shared" si="57"/>
        <v>-3.0581039755351682E-3</v>
      </c>
    </row>
    <row r="512" spans="1:8" ht="38.25" x14ac:dyDescent="0.2">
      <c r="A512" s="14"/>
      <c r="B512" s="15" t="s">
        <v>491</v>
      </c>
      <c r="C512" s="16">
        <v>0</v>
      </c>
      <c r="D512" s="16">
        <v>0</v>
      </c>
      <c r="E512" s="17" t="str">
        <f t="shared" si="55"/>
        <v/>
      </c>
      <c r="F512" s="17" t="str">
        <f t="shared" si="56"/>
        <v/>
      </c>
      <c r="G512" s="17" t="str">
        <f t="shared" si="58"/>
        <v xml:space="preserve"> </v>
      </c>
      <c r="H512" s="17" t="str">
        <f t="shared" si="57"/>
        <v/>
      </c>
    </row>
    <row r="513" spans="1:8" x14ac:dyDescent="0.2">
      <c r="A513" s="14"/>
      <c r="B513" s="15" t="s">
        <v>492</v>
      </c>
      <c r="C513" s="16">
        <v>0</v>
      </c>
      <c r="D513" s="16">
        <v>0</v>
      </c>
      <c r="E513" s="17" t="str">
        <f t="shared" si="55"/>
        <v/>
      </c>
      <c r="F513" s="17" t="str">
        <f t="shared" si="56"/>
        <v/>
      </c>
      <c r="G513" s="17" t="str">
        <f t="shared" si="58"/>
        <v xml:space="preserve"> </v>
      </c>
      <c r="H513" s="17" t="str">
        <f t="shared" si="57"/>
        <v/>
      </c>
    </row>
    <row r="514" spans="1:8" ht="25.5" x14ac:dyDescent="0.2">
      <c r="A514" s="14"/>
      <c r="B514" s="15" t="s">
        <v>493</v>
      </c>
      <c r="C514" s="16">
        <v>0</v>
      </c>
      <c r="D514" s="16">
        <v>0</v>
      </c>
      <c r="E514" s="17" t="str">
        <f t="shared" si="55"/>
        <v/>
      </c>
      <c r="F514" s="17" t="str">
        <f t="shared" si="56"/>
        <v/>
      </c>
      <c r="G514" s="17" t="str">
        <f t="shared" si="58"/>
        <v xml:space="preserve"> </v>
      </c>
      <c r="H514" s="17" t="str">
        <f t="shared" si="57"/>
        <v/>
      </c>
    </row>
    <row r="515" spans="1:8" ht="25.5" x14ac:dyDescent="0.2">
      <c r="A515" s="14"/>
      <c r="B515" s="15" t="s">
        <v>494</v>
      </c>
      <c r="C515" s="16">
        <v>4</v>
      </c>
      <c r="D515" s="16">
        <v>1</v>
      </c>
      <c r="E515" s="17">
        <f t="shared" si="55"/>
        <v>1.2232415902140673E-2</v>
      </c>
      <c r="F515" s="17">
        <f t="shared" si="56"/>
        <v>6.9444444444444441E-3</v>
      </c>
      <c r="G515" s="17">
        <f t="shared" si="58"/>
        <v>-0.75</v>
      </c>
      <c r="H515" s="17">
        <f t="shared" si="57"/>
        <v>-9.1743119266055051E-3</v>
      </c>
    </row>
    <row r="516" spans="1:8" x14ac:dyDescent="0.2">
      <c r="A516" s="14"/>
      <c r="B516" s="15" t="s">
        <v>495</v>
      </c>
      <c r="C516" s="16">
        <v>0</v>
      </c>
      <c r="D516" s="16">
        <v>0</v>
      </c>
      <c r="E516" s="17" t="str">
        <f t="shared" si="55"/>
        <v/>
      </c>
      <c r="F516" s="17" t="str">
        <f t="shared" si="56"/>
        <v/>
      </c>
      <c r="G516" s="17" t="str">
        <f t="shared" si="58"/>
        <v xml:space="preserve"> </v>
      </c>
      <c r="H516" s="17" t="str">
        <f t="shared" si="57"/>
        <v/>
      </c>
    </row>
    <row r="517" spans="1:8" ht="25.5" x14ac:dyDescent="0.2">
      <c r="A517" s="14"/>
      <c r="B517" s="15" t="s">
        <v>496</v>
      </c>
      <c r="C517" s="16">
        <v>0</v>
      </c>
      <c r="D517" s="16">
        <v>0</v>
      </c>
      <c r="E517" s="17" t="str">
        <f t="shared" si="55"/>
        <v/>
      </c>
      <c r="F517" s="17" t="str">
        <f t="shared" si="56"/>
        <v/>
      </c>
      <c r="G517" s="17" t="str">
        <f t="shared" si="58"/>
        <v xml:space="preserve"> </v>
      </c>
      <c r="H517" s="17" t="str">
        <f t="shared" si="57"/>
        <v/>
      </c>
    </row>
    <row r="518" spans="1:8" ht="25.5" x14ac:dyDescent="0.2">
      <c r="A518" s="14"/>
      <c r="B518" s="15" t="s">
        <v>497</v>
      </c>
      <c r="C518" s="16">
        <v>0</v>
      </c>
      <c r="D518" s="16">
        <v>0</v>
      </c>
      <c r="E518" s="17" t="str">
        <f t="shared" si="55"/>
        <v/>
      </c>
      <c r="F518" s="17" t="str">
        <f t="shared" si="56"/>
        <v/>
      </c>
      <c r="G518" s="17" t="str">
        <f t="shared" si="58"/>
        <v xml:space="preserve"> </v>
      </c>
      <c r="H518" s="17" t="str">
        <f t="shared" si="57"/>
        <v/>
      </c>
    </row>
    <row r="519" spans="1:8" x14ac:dyDescent="0.2">
      <c r="A519" s="14"/>
      <c r="B519" s="15" t="s">
        <v>498</v>
      </c>
      <c r="C519" s="16">
        <v>0</v>
      </c>
      <c r="D519" s="16">
        <v>0</v>
      </c>
      <c r="E519" s="17" t="str">
        <f t="shared" si="55"/>
        <v/>
      </c>
      <c r="F519" s="17" t="str">
        <f t="shared" si="56"/>
        <v/>
      </c>
      <c r="G519" s="17" t="str">
        <f t="shared" si="58"/>
        <v xml:space="preserve"> </v>
      </c>
      <c r="H519" s="17" t="str">
        <f t="shared" si="57"/>
        <v/>
      </c>
    </row>
    <row r="520" spans="1:8" ht="25.5" x14ac:dyDescent="0.2">
      <c r="A520" s="14"/>
      <c r="B520" s="15" t="s">
        <v>499</v>
      </c>
      <c r="C520" s="16">
        <v>0</v>
      </c>
      <c r="D520" s="16">
        <v>0</v>
      </c>
      <c r="E520" s="17" t="str">
        <f t="shared" si="55"/>
        <v/>
      </c>
      <c r="F520" s="17" t="str">
        <f t="shared" si="56"/>
        <v/>
      </c>
      <c r="G520" s="17" t="str">
        <f t="shared" si="58"/>
        <v xml:space="preserve"> </v>
      </c>
      <c r="H520" s="17" t="str">
        <f t="shared" si="57"/>
        <v/>
      </c>
    </row>
    <row r="521" spans="1:8" x14ac:dyDescent="0.2">
      <c r="A521" s="14"/>
      <c r="B521" s="15" t="s">
        <v>500</v>
      </c>
      <c r="C521" s="16">
        <v>0</v>
      </c>
      <c r="D521" s="16">
        <v>0</v>
      </c>
      <c r="E521" s="17" t="str">
        <f t="shared" si="55"/>
        <v/>
      </c>
      <c r="F521" s="17" t="str">
        <f t="shared" si="56"/>
        <v/>
      </c>
      <c r="G521" s="17" t="str">
        <f t="shared" si="58"/>
        <v xml:space="preserve"> </v>
      </c>
      <c r="H521" s="17" t="str">
        <f t="shared" si="57"/>
        <v/>
      </c>
    </row>
    <row r="522" spans="1:8" ht="25.5" x14ac:dyDescent="0.2">
      <c r="A522" s="14"/>
      <c r="B522" s="15" t="s">
        <v>501</v>
      </c>
      <c r="C522" s="16">
        <v>0</v>
      </c>
      <c r="D522" s="16">
        <v>0</v>
      </c>
      <c r="E522" s="17" t="str">
        <f t="shared" si="55"/>
        <v/>
      </c>
      <c r="F522" s="17" t="str">
        <f t="shared" si="56"/>
        <v/>
      </c>
      <c r="G522" s="17" t="str">
        <f t="shared" si="58"/>
        <v xml:space="preserve"> </v>
      </c>
      <c r="H522" s="17" t="str">
        <f t="shared" si="57"/>
        <v/>
      </c>
    </row>
    <row r="523" spans="1:8" ht="25.5" x14ac:dyDescent="0.2">
      <c r="A523" s="14"/>
      <c r="B523" s="15" t="s">
        <v>502</v>
      </c>
      <c r="C523" s="16">
        <v>0</v>
      </c>
      <c r="D523" s="16">
        <v>0</v>
      </c>
      <c r="E523" s="17" t="str">
        <f t="shared" si="55"/>
        <v/>
      </c>
      <c r="F523" s="17" t="str">
        <f t="shared" si="56"/>
        <v/>
      </c>
      <c r="G523" s="17" t="str">
        <f t="shared" si="58"/>
        <v xml:space="preserve"> </v>
      </c>
      <c r="H523" s="17" t="str">
        <f t="shared" si="57"/>
        <v/>
      </c>
    </row>
    <row r="524" spans="1:8" ht="25.5" x14ac:dyDescent="0.2">
      <c r="A524" s="14"/>
      <c r="B524" s="15" t="s">
        <v>503</v>
      </c>
      <c r="C524" s="16">
        <v>0</v>
      </c>
      <c r="D524" s="16">
        <v>0</v>
      </c>
      <c r="E524" s="17" t="str">
        <f t="shared" si="55"/>
        <v/>
      </c>
      <c r="F524" s="17" t="str">
        <f t="shared" si="56"/>
        <v/>
      </c>
      <c r="G524" s="17" t="str">
        <f t="shared" si="58"/>
        <v xml:space="preserve"> </v>
      </c>
      <c r="H524" s="17" t="str">
        <f t="shared" si="57"/>
        <v/>
      </c>
    </row>
    <row r="525" spans="1:8" ht="25.5" x14ac:dyDescent="0.2">
      <c r="A525" s="14"/>
      <c r="B525" s="15" t="s">
        <v>504</v>
      </c>
      <c r="C525" s="16">
        <v>0</v>
      </c>
      <c r="D525" s="16">
        <v>0</v>
      </c>
      <c r="E525" s="17" t="str">
        <f t="shared" si="55"/>
        <v/>
      </c>
      <c r="F525" s="17" t="str">
        <f t="shared" si="56"/>
        <v/>
      </c>
      <c r="G525" s="17" t="str">
        <f t="shared" si="58"/>
        <v xml:space="preserve"> </v>
      </c>
      <c r="H525" s="17" t="str">
        <f t="shared" si="57"/>
        <v/>
      </c>
    </row>
    <row r="526" spans="1:8" ht="25.5" x14ac:dyDescent="0.2">
      <c r="A526" s="14"/>
      <c r="B526" s="15" t="s">
        <v>505</v>
      </c>
      <c r="C526" s="16">
        <v>0</v>
      </c>
      <c r="D526" s="16">
        <v>0</v>
      </c>
      <c r="E526" s="17" t="str">
        <f t="shared" si="55"/>
        <v/>
      </c>
      <c r="F526" s="17" t="str">
        <f t="shared" si="56"/>
        <v/>
      </c>
      <c r="G526" s="17" t="str">
        <f t="shared" si="58"/>
        <v xml:space="preserve"> </v>
      </c>
      <c r="H526" s="17" t="str">
        <f t="shared" si="57"/>
        <v/>
      </c>
    </row>
    <row r="527" spans="1:8" x14ac:dyDescent="0.2">
      <c r="A527" s="14"/>
      <c r="B527" s="15" t="s">
        <v>506</v>
      </c>
      <c r="C527" s="16">
        <v>0</v>
      </c>
      <c r="D527" s="16">
        <v>0</v>
      </c>
      <c r="E527" s="17" t="str">
        <f t="shared" si="55"/>
        <v/>
      </c>
      <c r="F527" s="17" t="str">
        <f t="shared" si="56"/>
        <v/>
      </c>
      <c r="G527" s="17" t="str">
        <f t="shared" si="58"/>
        <v xml:space="preserve"> </v>
      </c>
      <c r="H527" s="17" t="str">
        <f t="shared" si="57"/>
        <v/>
      </c>
    </row>
    <row r="528" spans="1:8" ht="25.5" x14ac:dyDescent="0.2">
      <c r="A528" s="14"/>
      <c r="B528" s="15" t="s">
        <v>507</v>
      </c>
      <c r="C528" s="16">
        <v>0</v>
      </c>
      <c r="D528" s="16">
        <v>0</v>
      </c>
      <c r="E528" s="17" t="str">
        <f t="shared" si="55"/>
        <v/>
      </c>
      <c r="F528" s="17" t="str">
        <f t="shared" si="56"/>
        <v/>
      </c>
      <c r="G528" s="17" t="str">
        <f t="shared" si="58"/>
        <v xml:space="preserve"> </v>
      </c>
      <c r="H528" s="17" t="str">
        <f t="shared" si="57"/>
        <v/>
      </c>
    </row>
    <row r="529" spans="1:8" x14ac:dyDescent="0.2">
      <c r="A529" s="14"/>
      <c r="B529" s="15" t="s">
        <v>508</v>
      </c>
      <c r="C529" s="16">
        <v>0</v>
      </c>
      <c r="D529" s="16">
        <v>0</v>
      </c>
      <c r="E529" s="17" t="str">
        <f t="shared" si="55"/>
        <v/>
      </c>
      <c r="F529" s="17" t="str">
        <f t="shared" si="56"/>
        <v/>
      </c>
      <c r="G529" s="17" t="str">
        <f t="shared" si="58"/>
        <v xml:space="preserve"> </v>
      </c>
      <c r="H529" s="17" t="str">
        <f t="shared" si="57"/>
        <v/>
      </c>
    </row>
    <row r="530" spans="1:8" ht="25.5" x14ac:dyDescent="0.2">
      <c r="A530" s="14"/>
      <c r="B530" s="15" t="s">
        <v>509</v>
      </c>
      <c r="C530" s="16">
        <v>0</v>
      </c>
      <c r="D530" s="16">
        <v>0</v>
      </c>
      <c r="E530" s="17" t="str">
        <f t="shared" si="55"/>
        <v/>
      </c>
      <c r="F530" s="17" t="str">
        <f t="shared" si="56"/>
        <v/>
      </c>
      <c r="G530" s="17" t="str">
        <f t="shared" si="58"/>
        <v xml:space="preserve"> </v>
      </c>
      <c r="H530" s="17" t="str">
        <f t="shared" si="57"/>
        <v/>
      </c>
    </row>
    <row r="531" spans="1:8" x14ac:dyDescent="0.2">
      <c r="A531" s="14"/>
      <c r="B531" s="15" t="s">
        <v>510</v>
      </c>
      <c r="C531" s="16">
        <v>0</v>
      </c>
      <c r="D531" s="16">
        <v>0</v>
      </c>
      <c r="E531" s="17" t="str">
        <f t="shared" si="55"/>
        <v/>
      </c>
      <c r="F531" s="17" t="str">
        <f t="shared" si="56"/>
        <v/>
      </c>
      <c r="G531" s="17" t="str">
        <f t="shared" si="58"/>
        <v xml:space="preserve"> </v>
      </c>
      <c r="H531" s="17" t="str">
        <f t="shared" si="57"/>
        <v/>
      </c>
    </row>
    <row r="532" spans="1:8" x14ac:dyDescent="0.2">
      <c r="A532" s="14"/>
      <c r="B532" s="15" t="s">
        <v>511</v>
      </c>
      <c r="C532" s="16">
        <v>0</v>
      </c>
      <c r="D532" s="16">
        <v>0</v>
      </c>
      <c r="E532" s="17" t="str">
        <f t="shared" si="55"/>
        <v/>
      </c>
      <c r="F532" s="17" t="str">
        <f t="shared" si="56"/>
        <v/>
      </c>
      <c r="G532" s="17" t="str">
        <f t="shared" si="58"/>
        <v xml:space="preserve"> </v>
      </c>
      <c r="H532" s="17" t="str">
        <f t="shared" si="57"/>
        <v/>
      </c>
    </row>
    <row r="533" spans="1:8" x14ac:dyDescent="0.2">
      <c r="A533" s="14"/>
      <c r="B533" s="15" t="s">
        <v>512</v>
      </c>
      <c r="C533" s="16">
        <v>0</v>
      </c>
      <c r="D533" s="16">
        <v>0</v>
      </c>
      <c r="E533" s="17" t="str">
        <f t="shared" si="55"/>
        <v/>
      </c>
      <c r="F533" s="17" t="str">
        <f t="shared" si="56"/>
        <v/>
      </c>
      <c r="G533" s="17" t="str">
        <f t="shared" si="58"/>
        <v xml:space="preserve"> </v>
      </c>
      <c r="H533" s="17" t="str">
        <f t="shared" si="57"/>
        <v/>
      </c>
    </row>
    <row r="534" spans="1:8" x14ac:dyDescent="0.2">
      <c r="A534" s="14"/>
      <c r="B534" s="15" t="s">
        <v>513</v>
      </c>
      <c r="C534" s="16">
        <v>0</v>
      </c>
      <c r="D534" s="16">
        <v>0</v>
      </c>
      <c r="E534" s="17" t="str">
        <f t="shared" si="55"/>
        <v/>
      </c>
      <c r="F534" s="17" t="str">
        <f t="shared" si="56"/>
        <v/>
      </c>
      <c r="G534" s="17" t="str">
        <f t="shared" si="58"/>
        <v xml:space="preserve"> </v>
      </c>
      <c r="H534" s="17" t="str">
        <f t="shared" si="57"/>
        <v/>
      </c>
    </row>
    <row r="535" spans="1:8" x14ac:dyDescent="0.2">
      <c r="A535" s="14"/>
      <c r="B535" s="15" t="s">
        <v>514</v>
      </c>
      <c r="C535" s="16">
        <v>1</v>
      </c>
      <c r="D535" s="16">
        <v>0</v>
      </c>
      <c r="E535" s="17">
        <f t="shared" si="55"/>
        <v>3.0581039755351682E-3</v>
      </c>
      <c r="F535" s="17" t="str">
        <f t="shared" si="56"/>
        <v/>
      </c>
      <c r="G535" s="17">
        <f t="shared" si="58"/>
        <v>-1</v>
      </c>
      <c r="H535" s="17">
        <f t="shared" si="57"/>
        <v>-3.0581039755351682E-3</v>
      </c>
    </row>
    <row r="536" spans="1:8" ht="25.5" x14ac:dyDescent="0.2">
      <c r="A536" s="14"/>
      <c r="B536" s="15" t="s">
        <v>515</v>
      </c>
      <c r="C536" s="16">
        <v>0</v>
      </c>
      <c r="D536" s="16">
        <v>0</v>
      </c>
      <c r="E536" s="17" t="str">
        <f t="shared" si="55"/>
        <v/>
      </c>
      <c r="F536" s="17" t="str">
        <f t="shared" si="56"/>
        <v/>
      </c>
      <c r="G536" s="17" t="str">
        <f t="shared" si="58"/>
        <v xml:space="preserve"> </v>
      </c>
      <c r="H536" s="17" t="str">
        <f t="shared" si="57"/>
        <v/>
      </c>
    </row>
    <row r="537" spans="1:8" x14ac:dyDescent="0.2">
      <c r="A537" s="14"/>
      <c r="B537" s="15" t="s">
        <v>516</v>
      </c>
      <c r="C537" s="16">
        <v>0</v>
      </c>
      <c r="D537" s="16">
        <v>0</v>
      </c>
      <c r="E537" s="17" t="str">
        <f t="shared" si="55"/>
        <v/>
      </c>
      <c r="F537" s="17" t="str">
        <f t="shared" si="56"/>
        <v/>
      </c>
      <c r="G537" s="17" t="str">
        <f t="shared" si="58"/>
        <v xml:space="preserve"> </v>
      </c>
      <c r="H537" s="17" t="str">
        <f t="shared" si="57"/>
        <v/>
      </c>
    </row>
    <row r="538" spans="1:8" x14ac:dyDescent="0.2">
      <c r="A538" s="14"/>
      <c r="B538" s="15" t="s">
        <v>517</v>
      </c>
      <c r="C538" s="16">
        <v>0</v>
      </c>
      <c r="D538" s="16">
        <v>0</v>
      </c>
      <c r="E538" s="17" t="str">
        <f t="shared" si="55"/>
        <v/>
      </c>
      <c r="F538" s="17" t="str">
        <f t="shared" si="56"/>
        <v/>
      </c>
      <c r="G538" s="17" t="str">
        <f t="shared" si="58"/>
        <v xml:space="preserve"> </v>
      </c>
      <c r="H538" s="17" t="str">
        <f t="shared" si="57"/>
        <v/>
      </c>
    </row>
    <row r="539" spans="1:8" x14ac:dyDescent="0.2">
      <c r="A539" s="14"/>
      <c r="B539" s="15" t="s">
        <v>518</v>
      </c>
      <c r="C539" s="16">
        <v>0</v>
      </c>
      <c r="D539" s="16">
        <v>0</v>
      </c>
      <c r="E539" s="17" t="str">
        <f t="shared" si="55"/>
        <v/>
      </c>
      <c r="F539" s="17" t="str">
        <f t="shared" si="56"/>
        <v/>
      </c>
      <c r="G539" s="17" t="str">
        <f t="shared" si="58"/>
        <v xml:space="preserve"> </v>
      </c>
      <c r="H539" s="17" t="str">
        <f t="shared" si="57"/>
        <v/>
      </c>
    </row>
    <row r="540" spans="1:8" x14ac:dyDescent="0.2">
      <c r="A540" s="14"/>
      <c r="B540" s="15" t="s">
        <v>519</v>
      </c>
      <c r="C540" s="16">
        <v>0</v>
      </c>
      <c r="D540" s="16">
        <v>0</v>
      </c>
      <c r="E540" s="17" t="str">
        <f t="shared" si="55"/>
        <v/>
      </c>
      <c r="F540" s="17" t="str">
        <f t="shared" si="56"/>
        <v/>
      </c>
      <c r="G540" s="17" t="str">
        <f t="shared" si="58"/>
        <v xml:space="preserve"> </v>
      </c>
      <c r="H540" s="17" t="str">
        <f t="shared" si="57"/>
        <v/>
      </c>
    </row>
    <row r="541" spans="1:8" x14ac:dyDescent="0.2">
      <c r="A541" s="14"/>
      <c r="B541" s="15" t="s">
        <v>520</v>
      </c>
      <c r="C541" s="16">
        <v>0</v>
      </c>
      <c r="D541" s="16">
        <v>0</v>
      </c>
      <c r="E541" s="17" t="str">
        <f t="shared" ref="E541:E576" si="59">+IF(C541=0,"",C541/C$349)</f>
        <v/>
      </c>
      <c r="F541" s="17" t="str">
        <f t="shared" ref="F541:F576" si="60">+IF(D541=0,"",D541/D$349)</f>
        <v/>
      </c>
      <c r="G541" s="17" t="str">
        <f t="shared" si="58"/>
        <v xml:space="preserve"> </v>
      </c>
      <c r="H541" s="17" t="str">
        <f t="shared" ref="H541:H604" si="61">+IF(OR(AND(E541=""),(G541="")),"",E541*G541)</f>
        <v/>
      </c>
    </row>
    <row r="542" spans="1:8" x14ac:dyDescent="0.2">
      <c r="A542" s="14"/>
      <c r="B542" s="15" t="s">
        <v>521</v>
      </c>
      <c r="C542" s="16">
        <v>0</v>
      </c>
      <c r="D542" s="16">
        <v>0</v>
      </c>
      <c r="E542" s="17" t="str">
        <f t="shared" si="59"/>
        <v/>
      </c>
      <c r="F542" s="17" t="str">
        <f t="shared" si="60"/>
        <v/>
      </c>
      <c r="G542" s="17" t="str">
        <f t="shared" ref="G542:G576" si="62">+IF(AND(C542=0,D542=0)," ",IF(C542=0,1,IF(D542=0,-1,(D542-C542)/C542)))</f>
        <v xml:space="preserve"> </v>
      </c>
      <c r="H542" s="17" t="str">
        <f t="shared" si="61"/>
        <v/>
      </c>
    </row>
    <row r="543" spans="1:8" x14ac:dyDescent="0.2">
      <c r="A543" s="14"/>
      <c r="B543" s="15" t="s">
        <v>522</v>
      </c>
      <c r="C543" s="16">
        <v>0</v>
      </c>
      <c r="D543" s="16">
        <v>0</v>
      </c>
      <c r="E543" s="17" t="str">
        <f t="shared" si="59"/>
        <v/>
      </c>
      <c r="F543" s="17" t="str">
        <f t="shared" si="60"/>
        <v/>
      </c>
      <c r="G543" s="17" t="str">
        <f t="shared" si="62"/>
        <v xml:space="preserve"> </v>
      </c>
      <c r="H543" s="17" t="str">
        <f t="shared" si="61"/>
        <v/>
      </c>
    </row>
    <row r="544" spans="1:8" x14ac:dyDescent="0.2">
      <c r="A544" s="14"/>
      <c r="B544" s="15" t="s">
        <v>523</v>
      </c>
      <c r="C544" s="16">
        <v>0</v>
      </c>
      <c r="D544" s="16">
        <v>0</v>
      </c>
      <c r="E544" s="17" t="str">
        <f t="shared" si="59"/>
        <v/>
      </c>
      <c r="F544" s="17" t="str">
        <f t="shared" si="60"/>
        <v/>
      </c>
      <c r="G544" s="17" t="str">
        <f t="shared" si="62"/>
        <v xml:space="preserve"> </v>
      </c>
      <c r="H544" s="17" t="str">
        <f t="shared" si="61"/>
        <v/>
      </c>
    </row>
    <row r="545" spans="1:8" x14ac:dyDescent="0.2">
      <c r="A545" s="14"/>
      <c r="B545" s="15" t="s">
        <v>524</v>
      </c>
      <c r="C545" s="16">
        <v>0</v>
      </c>
      <c r="D545" s="16">
        <v>0</v>
      </c>
      <c r="E545" s="17" t="str">
        <f t="shared" si="59"/>
        <v/>
      </c>
      <c r="F545" s="17" t="str">
        <f t="shared" si="60"/>
        <v/>
      </c>
      <c r="G545" s="17" t="str">
        <f t="shared" si="62"/>
        <v xml:space="preserve"> </v>
      </c>
      <c r="H545" s="17" t="str">
        <f t="shared" si="61"/>
        <v/>
      </c>
    </row>
    <row r="546" spans="1:8" x14ac:dyDescent="0.2">
      <c r="A546" s="14"/>
      <c r="B546" s="15" t="s">
        <v>525</v>
      </c>
      <c r="C546" s="16">
        <v>0</v>
      </c>
      <c r="D546" s="16">
        <v>0</v>
      </c>
      <c r="E546" s="17" t="str">
        <f t="shared" si="59"/>
        <v/>
      </c>
      <c r="F546" s="17" t="str">
        <f t="shared" si="60"/>
        <v/>
      </c>
      <c r="G546" s="17" t="str">
        <f t="shared" si="62"/>
        <v xml:space="preserve"> </v>
      </c>
      <c r="H546" s="17" t="str">
        <f t="shared" si="61"/>
        <v/>
      </c>
    </row>
    <row r="547" spans="1:8" x14ac:dyDescent="0.2">
      <c r="A547" s="14"/>
      <c r="B547" s="15" t="s">
        <v>526</v>
      </c>
      <c r="C547" s="16">
        <v>0</v>
      </c>
      <c r="D547" s="16">
        <v>0</v>
      </c>
      <c r="E547" s="17" t="str">
        <f t="shared" si="59"/>
        <v/>
      </c>
      <c r="F547" s="17" t="str">
        <f t="shared" si="60"/>
        <v/>
      </c>
      <c r="G547" s="17" t="str">
        <f t="shared" si="62"/>
        <v xml:space="preserve"> </v>
      </c>
      <c r="H547" s="17" t="str">
        <f t="shared" si="61"/>
        <v/>
      </c>
    </row>
    <row r="548" spans="1:8" ht="25.5" x14ac:dyDescent="0.2">
      <c r="A548" s="14"/>
      <c r="B548" s="15" t="s">
        <v>527</v>
      </c>
      <c r="C548" s="16">
        <v>0</v>
      </c>
      <c r="D548" s="16">
        <v>0</v>
      </c>
      <c r="E548" s="17" t="str">
        <f t="shared" si="59"/>
        <v/>
      </c>
      <c r="F548" s="17" t="str">
        <f t="shared" si="60"/>
        <v/>
      </c>
      <c r="G548" s="17" t="str">
        <f t="shared" si="62"/>
        <v xml:space="preserve"> </v>
      </c>
      <c r="H548" s="17" t="str">
        <f t="shared" si="61"/>
        <v/>
      </c>
    </row>
    <row r="549" spans="1:8" ht="25.5" x14ac:dyDescent="0.2">
      <c r="A549" s="14"/>
      <c r="B549" s="15" t="s">
        <v>528</v>
      </c>
      <c r="C549" s="16">
        <v>0</v>
      </c>
      <c r="D549" s="16">
        <v>0</v>
      </c>
      <c r="E549" s="17" t="str">
        <f t="shared" si="59"/>
        <v/>
      </c>
      <c r="F549" s="17" t="str">
        <f t="shared" si="60"/>
        <v/>
      </c>
      <c r="G549" s="17" t="str">
        <f t="shared" si="62"/>
        <v xml:space="preserve"> </v>
      </c>
      <c r="H549" s="17" t="str">
        <f t="shared" si="61"/>
        <v/>
      </c>
    </row>
    <row r="550" spans="1:8" x14ac:dyDescent="0.2">
      <c r="A550" s="14" t="s">
        <v>95</v>
      </c>
      <c r="B550" s="15" t="s">
        <v>529</v>
      </c>
      <c r="C550" s="16">
        <v>0</v>
      </c>
      <c r="D550" s="16">
        <v>0</v>
      </c>
      <c r="E550" s="17" t="str">
        <f t="shared" si="59"/>
        <v/>
      </c>
      <c r="F550" s="17" t="str">
        <f t="shared" si="60"/>
        <v/>
      </c>
      <c r="G550" s="17" t="str">
        <f t="shared" si="62"/>
        <v xml:space="preserve"> </v>
      </c>
      <c r="H550" s="17" t="str">
        <f t="shared" si="61"/>
        <v/>
      </c>
    </row>
    <row r="551" spans="1:8" x14ac:dyDescent="0.2">
      <c r="A551" s="14"/>
      <c r="B551" s="15" t="s">
        <v>530</v>
      </c>
      <c r="C551" s="16">
        <v>0</v>
      </c>
      <c r="D551" s="16">
        <v>1</v>
      </c>
      <c r="E551" s="17" t="str">
        <f t="shared" si="59"/>
        <v/>
      </c>
      <c r="F551" s="17">
        <f t="shared" si="60"/>
        <v>6.9444444444444441E-3</v>
      </c>
      <c r="G551" s="17">
        <f t="shared" si="62"/>
        <v>1</v>
      </c>
      <c r="H551" s="17" t="str">
        <f t="shared" si="61"/>
        <v/>
      </c>
    </row>
    <row r="552" spans="1:8" ht="25.5" x14ac:dyDescent="0.2">
      <c r="A552" s="14"/>
      <c r="B552" s="15" t="s">
        <v>531</v>
      </c>
      <c r="C552" s="16">
        <v>0</v>
      </c>
      <c r="D552" s="16">
        <v>0</v>
      </c>
      <c r="E552" s="17" t="str">
        <f t="shared" si="59"/>
        <v/>
      </c>
      <c r="F552" s="17" t="str">
        <f t="shared" si="60"/>
        <v/>
      </c>
      <c r="G552" s="17" t="str">
        <f t="shared" si="62"/>
        <v xml:space="preserve"> </v>
      </c>
      <c r="H552" s="17" t="str">
        <f t="shared" si="61"/>
        <v/>
      </c>
    </row>
    <row r="553" spans="1:8" x14ac:dyDescent="0.2">
      <c r="A553" s="14"/>
      <c r="B553" s="15" t="s">
        <v>532</v>
      </c>
      <c r="C553" s="16">
        <v>0</v>
      </c>
      <c r="D553" s="16">
        <v>0</v>
      </c>
      <c r="E553" s="17" t="str">
        <f t="shared" si="59"/>
        <v/>
      </c>
      <c r="F553" s="17" t="str">
        <f t="shared" si="60"/>
        <v/>
      </c>
      <c r="G553" s="17" t="str">
        <f t="shared" si="62"/>
        <v xml:space="preserve"> </v>
      </c>
      <c r="H553" s="17" t="str">
        <f t="shared" si="61"/>
        <v/>
      </c>
    </row>
    <row r="554" spans="1:8" x14ac:dyDescent="0.2">
      <c r="A554" s="14"/>
      <c r="B554" s="15" t="s">
        <v>533</v>
      </c>
      <c r="C554" s="16">
        <v>14</v>
      </c>
      <c r="D554" s="16">
        <v>0</v>
      </c>
      <c r="E554" s="17">
        <f t="shared" si="59"/>
        <v>4.2813455657492352E-2</v>
      </c>
      <c r="F554" s="17" t="str">
        <f t="shared" si="60"/>
        <v/>
      </c>
      <c r="G554" s="17">
        <f t="shared" si="62"/>
        <v>-1</v>
      </c>
      <c r="H554" s="17">
        <f t="shared" si="61"/>
        <v>-4.2813455657492352E-2</v>
      </c>
    </row>
    <row r="555" spans="1:8" ht="25.5" x14ac:dyDescent="0.2">
      <c r="A555" s="14"/>
      <c r="B555" s="15" t="s">
        <v>534</v>
      </c>
      <c r="C555" s="16">
        <v>0</v>
      </c>
      <c r="D555" s="16">
        <v>0</v>
      </c>
      <c r="E555" s="17" t="str">
        <f t="shared" si="59"/>
        <v/>
      </c>
      <c r="F555" s="17" t="str">
        <f t="shared" si="60"/>
        <v/>
      </c>
      <c r="G555" s="17" t="str">
        <f t="shared" si="62"/>
        <v xml:space="preserve"> </v>
      </c>
      <c r="H555" s="17" t="str">
        <f t="shared" si="61"/>
        <v/>
      </c>
    </row>
    <row r="556" spans="1:8" x14ac:dyDescent="0.2">
      <c r="A556" s="14"/>
      <c r="B556" s="15" t="s">
        <v>535</v>
      </c>
      <c r="C556" s="16">
        <v>0</v>
      </c>
      <c r="D556" s="16">
        <v>0</v>
      </c>
      <c r="E556" s="17" t="str">
        <f t="shared" si="59"/>
        <v/>
      </c>
      <c r="F556" s="17" t="str">
        <f t="shared" si="60"/>
        <v/>
      </c>
      <c r="G556" s="17" t="str">
        <f t="shared" si="62"/>
        <v xml:space="preserve"> </v>
      </c>
      <c r="H556" s="17" t="str">
        <f t="shared" si="61"/>
        <v/>
      </c>
    </row>
    <row r="557" spans="1:8" x14ac:dyDescent="0.2">
      <c r="A557" s="14"/>
      <c r="B557" s="15" t="s">
        <v>536</v>
      </c>
      <c r="C557" s="16">
        <v>0</v>
      </c>
      <c r="D557" s="16">
        <v>0</v>
      </c>
      <c r="E557" s="17" t="str">
        <f t="shared" si="59"/>
        <v/>
      </c>
      <c r="F557" s="17" t="str">
        <f t="shared" si="60"/>
        <v/>
      </c>
      <c r="G557" s="17" t="str">
        <f t="shared" si="62"/>
        <v xml:space="preserve"> </v>
      </c>
      <c r="H557" s="17" t="str">
        <f t="shared" si="61"/>
        <v/>
      </c>
    </row>
    <row r="558" spans="1:8" x14ac:dyDescent="0.2">
      <c r="A558" s="14"/>
      <c r="B558" s="15" t="s">
        <v>537</v>
      </c>
      <c r="C558" s="16">
        <v>0</v>
      </c>
      <c r="D558" s="16">
        <v>0</v>
      </c>
      <c r="E558" s="17" t="str">
        <f t="shared" si="59"/>
        <v/>
      </c>
      <c r="F558" s="17" t="str">
        <f t="shared" si="60"/>
        <v/>
      </c>
      <c r="G558" s="17" t="str">
        <f t="shared" si="62"/>
        <v xml:space="preserve"> </v>
      </c>
      <c r="H558" s="17" t="str">
        <f t="shared" si="61"/>
        <v/>
      </c>
    </row>
    <row r="559" spans="1:8" x14ac:dyDescent="0.2">
      <c r="A559" s="14"/>
      <c r="B559" s="15" t="s">
        <v>538</v>
      </c>
      <c r="C559" s="16">
        <v>2</v>
      </c>
      <c r="D559" s="16">
        <v>4</v>
      </c>
      <c r="E559" s="17">
        <f t="shared" si="59"/>
        <v>6.1162079510703364E-3</v>
      </c>
      <c r="F559" s="17">
        <f t="shared" si="60"/>
        <v>2.7777777777777776E-2</v>
      </c>
      <c r="G559" s="17">
        <f t="shared" si="62"/>
        <v>1</v>
      </c>
      <c r="H559" s="17">
        <f t="shared" si="61"/>
        <v>6.1162079510703364E-3</v>
      </c>
    </row>
    <row r="560" spans="1:8" ht="25.5" x14ac:dyDescent="0.2">
      <c r="A560" s="14"/>
      <c r="B560" s="15" t="s">
        <v>539</v>
      </c>
      <c r="C560" s="16">
        <v>1</v>
      </c>
      <c r="D560" s="16">
        <v>0</v>
      </c>
      <c r="E560" s="17">
        <f t="shared" si="59"/>
        <v>3.0581039755351682E-3</v>
      </c>
      <c r="F560" s="17" t="str">
        <f t="shared" si="60"/>
        <v/>
      </c>
      <c r="G560" s="17">
        <f t="shared" si="62"/>
        <v>-1</v>
      </c>
      <c r="H560" s="17">
        <f t="shared" si="61"/>
        <v>-3.0581039755351682E-3</v>
      </c>
    </row>
    <row r="561" spans="1:8" x14ac:dyDescent="0.2">
      <c r="A561" s="14"/>
      <c r="B561" s="15" t="s">
        <v>540</v>
      </c>
      <c r="C561" s="16">
        <v>4</v>
      </c>
      <c r="D561" s="16">
        <v>9</v>
      </c>
      <c r="E561" s="17">
        <f t="shared" si="59"/>
        <v>1.2232415902140673E-2</v>
      </c>
      <c r="F561" s="17">
        <f t="shared" si="60"/>
        <v>6.25E-2</v>
      </c>
      <c r="G561" s="17">
        <f t="shared" si="62"/>
        <v>1.25</v>
      </c>
      <c r="H561" s="17">
        <f t="shared" si="61"/>
        <v>1.5290519877675841E-2</v>
      </c>
    </row>
    <row r="562" spans="1:8" x14ac:dyDescent="0.2">
      <c r="A562" s="14"/>
      <c r="B562" s="15" t="s">
        <v>541</v>
      </c>
      <c r="C562" s="16">
        <v>0</v>
      </c>
      <c r="D562" s="16">
        <v>0</v>
      </c>
      <c r="E562" s="17" t="str">
        <f t="shared" si="59"/>
        <v/>
      </c>
      <c r="F562" s="17" t="str">
        <f t="shared" si="60"/>
        <v/>
      </c>
      <c r="G562" s="17" t="str">
        <f t="shared" si="62"/>
        <v xml:space="preserve"> </v>
      </c>
      <c r="H562" s="17" t="str">
        <f t="shared" si="61"/>
        <v/>
      </c>
    </row>
    <row r="563" spans="1:8" x14ac:dyDescent="0.2">
      <c r="A563" s="14"/>
      <c r="B563" s="15" t="s">
        <v>542</v>
      </c>
      <c r="C563" s="16">
        <v>0</v>
      </c>
      <c r="D563" s="16">
        <v>0</v>
      </c>
      <c r="E563" s="17" t="str">
        <f t="shared" si="59"/>
        <v/>
      </c>
      <c r="F563" s="17" t="str">
        <f t="shared" si="60"/>
        <v/>
      </c>
      <c r="G563" s="17" t="str">
        <f t="shared" si="62"/>
        <v xml:space="preserve"> </v>
      </c>
      <c r="H563" s="17" t="str">
        <f t="shared" si="61"/>
        <v/>
      </c>
    </row>
    <row r="564" spans="1:8" x14ac:dyDescent="0.2">
      <c r="A564" s="14"/>
      <c r="B564" s="15" t="s">
        <v>543</v>
      </c>
      <c r="C564" s="16">
        <v>0</v>
      </c>
      <c r="D564" s="16">
        <v>0</v>
      </c>
      <c r="E564" s="17" t="str">
        <f t="shared" si="59"/>
        <v/>
      </c>
      <c r="F564" s="17" t="str">
        <f t="shared" si="60"/>
        <v/>
      </c>
      <c r="G564" s="17" t="str">
        <f t="shared" si="62"/>
        <v xml:space="preserve"> </v>
      </c>
      <c r="H564" s="17" t="str">
        <f t="shared" si="61"/>
        <v/>
      </c>
    </row>
    <row r="565" spans="1:8" x14ac:dyDescent="0.2">
      <c r="A565" s="14"/>
      <c r="B565" s="15" t="s">
        <v>544</v>
      </c>
      <c r="C565" s="16">
        <v>0</v>
      </c>
      <c r="D565" s="16">
        <v>0</v>
      </c>
      <c r="E565" s="17" t="str">
        <f t="shared" si="59"/>
        <v/>
      </c>
      <c r="F565" s="17" t="str">
        <f t="shared" si="60"/>
        <v/>
      </c>
      <c r="G565" s="17" t="str">
        <f t="shared" si="62"/>
        <v xml:space="preserve"> </v>
      </c>
      <c r="H565" s="17" t="str">
        <f t="shared" si="61"/>
        <v/>
      </c>
    </row>
    <row r="566" spans="1:8" x14ac:dyDescent="0.2">
      <c r="A566" s="14"/>
      <c r="B566" s="15" t="s">
        <v>545</v>
      </c>
      <c r="C566" s="16">
        <v>0</v>
      </c>
      <c r="D566" s="16">
        <v>0</v>
      </c>
      <c r="E566" s="17" t="str">
        <f t="shared" si="59"/>
        <v/>
      </c>
      <c r="F566" s="17" t="str">
        <f t="shared" si="60"/>
        <v/>
      </c>
      <c r="G566" s="17" t="str">
        <f t="shared" si="62"/>
        <v xml:space="preserve"> </v>
      </c>
      <c r="H566" s="17" t="str">
        <f t="shared" si="61"/>
        <v/>
      </c>
    </row>
    <row r="567" spans="1:8" x14ac:dyDescent="0.2">
      <c r="A567" s="14"/>
      <c r="B567" s="15" t="s">
        <v>546</v>
      </c>
      <c r="C567" s="16">
        <v>0</v>
      </c>
      <c r="D567" s="16">
        <v>0</v>
      </c>
      <c r="E567" s="17" t="str">
        <f t="shared" si="59"/>
        <v/>
      </c>
      <c r="F567" s="17" t="str">
        <f t="shared" si="60"/>
        <v/>
      </c>
      <c r="G567" s="17" t="str">
        <f t="shared" si="62"/>
        <v xml:space="preserve"> </v>
      </c>
      <c r="H567" s="17" t="str">
        <f t="shared" si="61"/>
        <v/>
      </c>
    </row>
    <row r="568" spans="1:8" x14ac:dyDescent="0.2">
      <c r="A568" s="14"/>
      <c r="B568" s="15" t="s">
        <v>547</v>
      </c>
      <c r="C568" s="16">
        <v>1</v>
      </c>
      <c r="D568" s="16">
        <v>0</v>
      </c>
      <c r="E568" s="17">
        <f t="shared" si="59"/>
        <v>3.0581039755351682E-3</v>
      </c>
      <c r="F568" s="17" t="str">
        <f t="shared" si="60"/>
        <v/>
      </c>
      <c r="G568" s="17">
        <f t="shared" si="62"/>
        <v>-1</v>
      </c>
      <c r="H568" s="17">
        <f t="shared" si="61"/>
        <v>-3.0581039755351682E-3</v>
      </c>
    </row>
    <row r="569" spans="1:8" x14ac:dyDescent="0.2">
      <c r="A569" s="14"/>
      <c r="B569" s="15" t="s">
        <v>548</v>
      </c>
      <c r="C569" s="16">
        <v>1</v>
      </c>
      <c r="D569" s="16">
        <v>1</v>
      </c>
      <c r="E569" s="17">
        <f t="shared" si="59"/>
        <v>3.0581039755351682E-3</v>
      </c>
      <c r="F569" s="17">
        <f t="shared" si="60"/>
        <v>6.9444444444444441E-3</v>
      </c>
      <c r="G569" s="17">
        <f t="shared" si="62"/>
        <v>0</v>
      </c>
      <c r="H569" s="17">
        <f t="shared" si="61"/>
        <v>0</v>
      </c>
    </row>
    <row r="570" spans="1:8" x14ac:dyDescent="0.2">
      <c r="A570" s="14"/>
      <c r="B570" s="15" t="s">
        <v>549</v>
      </c>
      <c r="C570" s="16">
        <v>0</v>
      </c>
      <c r="D570" s="16">
        <v>0</v>
      </c>
      <c r="E570" s="17" t="str">
        <f t="shared" si="59"/>
        <v/>
      </c>
      <c r="F570" s="17" t="str">
        <f t="shared" si="60"/>
        <v/>
      </c>
      <c r="G570" s="17" t="str">
        <f t="shared" si="62"/>
        <v xml:space="preserve"> </v>
      </c>
      <c r="H570" s="17" t="str">
        <f t="shared" si="61"/>
        <v/>
      </c>
    </row>
    <row r="571" spans="1:8" ht="25.5" x14ac:dyDescent="0.2">
      <c r="A571" s="14"/>
      <c r="B571" s="15" t="s">
        <v>550</v>
      </c>
      <c r="C571" s="16">
        <v>0</v>
      </c>
      <c r="D571" s="16">
        <v>0</v>
      </c>
      <c r="E571" s="17" t="str">
        <f t="shared" si="59"/>
        <v/>
      </c>
      <c r="F571" s="17" t="str">
        <f t="shared" si="60"/>
        <v/>
      </c>
      <c r="G571" s="17" t="str">
        <f t="shared" si="62"/>
        <v xml:space="preserve"> </v>
      </c>
      <c r="H571" s="17" t="str">
        <f t="shared" si="61"/>
        <v/>
      </c>
    </row>
    <row r="572" spans="1:8" x14ac:dyDescent="0.2">
      <c r="A572" s="14"/>
      <c r="B572" s="15" t="s">
        <v>551</v>
      </c>
      <c r="C572" s="16">
        <v>0</v>
      </c>
      <c r="D572" s="16">
        <v>0</v>
      </c>
      <c r="E572" s="17" t="str">
        <f t="shared" si="59"/>
        <v/>
      </c>
      <c r="F572" s="17" t="str">
        <f t="shared" si="60"/>
        <v/>
      </c>
      <c r="G572" s="17" t="str">
        <f t="shared" si="62"/>
        <v xml:space="preserve"> </v>
      </c>
      <c r="H572" s="17" t="str">
        <f t="shared" si="61"/>
        <v/>
      </c>
    </row>
    <row r="573" spans="1:8" x14ac:dyDescent="0.2">
      <c r="A573" s="14"/>
      <c r="B573" s="15" t="s">
        <v>552</v>
      </c>
      <c r="C573" s="16">
        <v>0</v>
      </c>
      <c r="D573" s="16">
        <v>0</v>
      </c>
      <c r="E573" s="17" t="str">
        <f t="shared" si="59"/>
        <v/>
      </c>
      <c r="F573" s="17" t="str">
        <f t="shared" si="60"/>
        <v/>
      </c>
      <c r="G573" s="17" t="str">
        <f t="shared" si="62"/>
        <v xml:space="preserve"> </v>
      </c>
      <c r="H573" s="17" t="str">
        <f t="shared" si="61"/>
        <v/>
      </c>
    </row>
    <row r="574" spans="1:8" x14ac:dyDescent="0.2">
      <c r="A574" s="14"/>
      <c r="B574" s="15" t="s">
        <v>553</v>
      </c>
      <c r="C574" s="16">
        <v>0</v>
      </c>
      <c r="D574" s="16">
        <v>0</v>
      </c>
      <c r="E574" s="17" t="str">
        <f t="shared" si="59"/>
        <v/>
      </c>
      <c r="F574" s="17" t="str">
        <f t="shared" si="60"/>
        <v/>
      </c>
      <c r="G574" s="17" t="str">
        <f t="shared" si="62"/>
        <v xml:space="preserve"> </v>
      </c>
      <c r="H574" s="17" t="str">
        <f t="shared" si="61"/>
        <v/>
      </c>
    </row>
    <row r="575" spans="1:8" ht="25.5" x14ac:dyDescent="0.2">
      <c r="A575" s="14"/>
      <c r="B575" s="15" t="s">
        <v>554</v>
      </c>
      <c r="C575" s="16">
        <v>0</v>
      </c>
      <c r="D575" s="16">
        <v>0</v>
      </c>
      <c r="E575" s="17" t="str">
        <f t="shared" si="59"/>
        <v/>
      </c>
      <c r="F575" s="17" t="str">
        <f t="shared" si="60"/>
        <v/>
      </c>
      <c r="G575" s="17" t="str">
        <f t="shared" si="62"/>
        <v xml:space="preserve"> </v>
      </c>
      <c r="H575" s="17" t="str">
        <f t="shared" si="61"/>
        <v/>
      </c>
    </row>
    <row r="576" spans="1:8" ht="25.5" x14ac:dyDescent="0.2">
      <c r="A576" s="14"/>
      <c r="B576" s="15" t="s">
        <v>555</v>
      </c>
      <c r="C576" s="16">
        <v>0</v>
      </c>
      <c r="D576" s="16">
        <v>0</v>
      </c>
      <c r="E576" s="17" t="str">
        <f t="shared" si="59"/>
        <v/>
      </c>
      <c r="F576" s="17" t="str">
        <f t="shared" si="60"/>
        <v/>
      </c>
      <c r="G576" s="17" t="str">
        <f t="shared" si="62"/>
        <v xml:space="preserve"> </v>
      </c>
      <c r="H576" s="17" t="str">
        <f t="shared" si="61"/>
        <v/>
      </c>
    </row>
    <row r="577" spans="1:8" x14ac:dyDescent="0.2">
      <c r="A577" s="11"/>
    </row>
    <row r="578" spans="1:8" x14ac:dyDescent="0.2">
      <c r="A578" s="11"/>
    </row>
    <row r="579" spans="1:8" x14ac:dyDescent="0.2">
      <c r="A579" s="11"/>
    </row>
    <row r="580" spans="1:8" ht="29.25" customHeight="1" x14ac:dyDescent="0.2">
      <c r="A580" s="14"/>
      <c r="B580" s="35" t="s">
        <v>3</v>
      </c>
      <c r="C580" s="35" t="s">
        <v>14</v>
      </c>
      <c r="D580" s="37"/>
      <c r="E580" s="35" t="s">
        <v>5</v>
      </c>
      <c r="F580" s="37"/>
      <c r="G580" s="35" t="s">
        <v>15</v>
      </c>
      <c r="H580" s="35" t="s">
        <v>7</v>
      </c>
    </row>
    <row r="581" spans="1:8" x14ac:dyDescent="0.2">
      <c r="A581" s="14"/>
      <c r="B581" s="36"/>
      <c r="C581" s="18">
        <v>2019</v>
      </c>
      <c r="D581" s="18">
        <v>2020</v>
      </c>
      <c r="E581" s="18">
        <v>2019</v>
      </c>
      <c r="F581" s="18">
        <v>2020</v>
      </c>
      <c r="G581" s="36"/>
      <c r="H581" s="36"/>
    </row>
    <row r="582" spans="1:8" x14ac:dyDescent="0.2">
      <c r="A582" s="14"/>
      <c r="B582" s="19" t="s">
        <v>12</v>
      </c>
      <c r="C582" s="20">
        <f>SUM(C583:C609)</f>
        <v>60</v>
      </c>
      <c r="D582" s="20">
        <f>SUM(D583:D609)</f>
        <v>37</v>
      </c>
      <c r="E582" s="21">
        <f t="shared" ref="E582:E609" si="63">+IF(C582=0,"",C582/C$582)</f>
        <v>1</v>
      </c>
      <c r="F582" s="21">
        <f t="shared" ref="F582:F609" si="64">+IF(D582=0,"",D582/D$582)</f>
        <v>1</v>
      </c>
      <c r="G582" s="21">
        <f>+IF(AND(C582=0,D582=0),"",IF(C582=0,1,IF(D582=0,-1,(D582-C582)/C582)))</f>
        <v>-0.38333333333333336</v>
      </c>
      <c r="H582" s="21">
        <f t="shared" ref="H582:H609" si="65">+IF(OR(AND(E582=""),(G582="")),"",E582*G582)</f>
        <v>-0.38333333333333336</v>
      </c>
    </row>
    <row r="583" spans="1:8" x14ac:dyDescent="0.2">
      <c r="A583" s="14"/>
      <c r="B583" s="15" t="s">
        <v>556</v>
      </c>
      <c r="C583" s="16">
        <v>2</v>
      </c>
      <c r="D583" s="16">
        <v>0</v>
      </c>
      <c r="E583" s="17">
        <f t="shared" si="63"/>
        <v>3.3333333333333333E-2</v>
      </c>
      <c r="F583" s="17" t="str">
        <f t="shared" si="64"/>
        <v/>
      </c>
      <c r="G583" s="17">
        <f t="shared" ref="G583:G609" si="66">+IF(AND(C583=0,D583=0)," ",IF(C583=0,1,IF(D583=0,-1,(D583-C583)/C583)))</f>
        <v>-1</v>
      </c>
      <c r="H583" s="17">
        <f t="shared" si="65"/>
        <v>-3.3333333333333333E-2</v>
      </c>
    </row>
    <row r="584" spans="1:8" x14ac:dyDescent="0.2">
      <c r="A584" s="14"/>
      <c r="B584" s="15" t="s">
        <v>557</v>
      </c>
      <c r="C584" s="16">
        <v>4</v>
      </c>
      <c r="D584" s="16">
        <v>3</v>
      </c>
      <c r="E584" s="17">
        <f t="shared" si="63"/>
        <v>6.6666666666666666E-2</v>
      </c>
      <c r="F584" s="17">
        <f t="shared" si="64"/>
        <v>8.1081081081081086E-2</v>
      </c>
      <c r="G584" s="17">
        <f t="shared" si="66"/>
        <v>-0.25</v>
      </c>
      <c r="H584" s="17">
        <f t="shared" si="65"/>
        <v>-1.6666666666666666E-2</v>
      </c>
    </row>
    <row r="585" spans="1:8" ht="25.5" x14ac:dyDescent="0.2">
      <c r="A585" s="14"/>
      <c r="B585" s="15" t="s">
        <v>558</v>
      </c>
      <c r="C585" s="16">
        <v>3</v>
      </c>
      <c r="D585" s="16">
        <v>0</v>
      </c>
      <c r="E585" s="17">
        <f t="shared" si="63"/>
        <v>0.05</v>
      </c>
      <c r="F585" s="17" t="str">
        <f t="shared" si="64"/>
        <v/>
      </c>
      <c r="G585" s="17">
        <f t="shared" si="66"/>
        <v>-1</v>
      </c>
      <c r="H585" s="17">
        <f t="shared" si="65"/>
        <v>-0.05</v>
      </c>
    </row>
    <row r="586" spans="1:8" x14ac:dyDescent="0.2">
      <c r="A586" s="14"/>
      <c r="B586" s="15" t="s">
        <v>559</v>
      </c>
      <c r="C586" s="16">
        <v>18</v>
      </c>
      <c r="D586" s="16">
        <v>7</v>
      </c>
      <c r="E586" s="17">
        <f t="shared" si="63"/>
        <v>0.3</v>
      </c>
      <c r="F586" s="17">
        <f t="shared" si="64"/>
        <v>0.1891891891891892</v>
      </c>
      <c r="G586" s="17">
        <f t="shared" si="66"/>
        <v>-0.61111111111111116</v>
      </c>
      <c r="H586" s="17">
        <f t="shared" si="65"/>
        <v>-0.18333333333333335</v>
      </c>
    </row>
    <row r="587" spans="1:8" x14ac:dyDescent="0.2">
      <c r="A587" s="14"/>
      <c r="B587" s="15" t="s">
        <v>560</v>
      </c>
      <c r="C587" s="16">
        <v>0</v>
      </c>
      <c r="D587" s="16">
        <v>1</v>
      </c>
      <c r="E587" s="17" t="str">
        <f t="shared" si="63"/>
        <v/>
      </c>
      <c r="F587" s="17">
        <f t="shared" si="64"/>
        <v>2.7027027027027029E-2</v>
      </c>
      <c r="G587" s="17">
        <f t="shared" si="66"/>
        <v>1</v>
      </c>
      <c r="H587" s="17" t="str">
        <f t="shared" si="65"/>
        <v/>
      </c>
    </row>
    <row r="588" spans="1:8" x14ac:dyDescent="0.2">
      <c r="A588" s="14"/>
      <c r="B588" s="15" t="s">
        <v>561</v>
      </c>
      <c r="C588" s="16">
        <v>0</v>
      </c>
      <c r="D588" s="16">
        <v>0</v>
      </c>
      <c r="E588" s="17" t="str">
        <f t="shared" si="63"/>
        <v/>
      </c>
      <c r="F588" s="17" t="str">
        <f t="shared" si="64"/>
        <v/>
      </c>
      <c r="G588" s="17" t="str">
        <f t="shared" si="66"/>
        <v xml:space="preserve"> </v>
      </c>
      <c r="H588" s="17" t="str">
        <f t="shared" si="65"/>
        <v/>
      </c>
    </row>
    <row r="589" spans="1:8" x14ac:dyDescent="0.2">
      <c r="A589" s="14"/>
      <c r="B589" s="15" t="s">
        <v>562</v>
      </c>
      <c r="C589" s="16">
        <v>0</v>
      </c>
      <c r="D589" s="16">
        <v>0</v>
      </c>
      <c r="E589" s="17" t="str">
        <f t="shared" si="63"/>
        <v/>
      </c>
      <c r="F589" s="17" t="str">
        <f t="shared" si="64"/>
        <v/>
      </c>
      <c r="G589" s="17" t="str">
        <f t="shared" si="66"/>
        <v xml:space="preserve"> </v>
      </c>
      <c r="H589" s="17" t="str">
        <f t="shared" si="65"/>
        <v/>
      </c>
    </row>
    <row r="590" spans="1:8" x14ac:dyDescent="0.2">
      <c r="A590" s="14"/>
      <c r="B590" s="15" t="s">
        <v>563</v>
      </c>
      <c r="C590" s="16">
        <v>0</v>
      </c>
      <c r="D590" s="16">
        <v>0</v>
      </c>
      <c r="E590" s="17" t="str">
        <f t="shared" si="63"/>
        <v/>
      </c>
      <c r="F590" s="17" t="str">
        <f t="shared" si="64"/>
        <v/>
      </c>
      <c r="G590" s="17" t="str">
        <f t="shared" si="66"/>
        <v xml:space="preserve"> </v>
      </c>
      <c r="H590" s="17" t="str">
        <f t="shared" si="65"/>
        <v/>
      </c>
    </row>
    <row r="591" spans="1:8" x14ac:dyDescent="0.2">
      <c r="A591" s="14"/>
      <c r="B591" s="15" t="s">
        <v>564</v>
      </c>
      <c r="C591" s="16">
        <v>0</v>
      </c>
      <c r="D591" s="16">
        <v>0</v>
      </c>
      <c r="E591" s="17" t="str">
        <f t="shared" si="63"/>
        <v/>
      </c>
      <c r="F591" s="17" t="str">
        <f t="shared" si="64"/>
        <v/>
      </c>
      <c r="G591" s="17" t="str">
        <f t="shared" si="66"/>
        <v xml:space="preserve"> </v>
      </c>
      <c r="H591" s="17" t="str">
        <f t="shared" si="65"/>
        <v/>
      </c>
    </row>
    <row r="592" spans="1:8" ht="25.5" x14ac:dyDescent="0.2">
      <c r="A592" s="14"/>
      <c r="B592" s="15" t="s">
        <v>565</v>
      </c>
      <c r="C592" s="16">
        <v>0</v>
      </c>
      <c r="D592" s="16">
        <v>0</v>
      </c>
      <c r="E592" s="17" t="str">
        <f t="shared" si="63"/>
        <v/>
      </c>
      <c r="F592" s="17" t="str">
        <f t="shared" si="64"/>
        <v/>
      </c>
      <c r="G592" s="17" t="str">
        <f t="shared" si="66"/>
        <v xml:space="preserve"> </v>
      </c>
      <c r="H592" s="17" t="str">
        <f t="shared" si="65"/>
        <v/>
      </c>
    </row>
    <row r="593" spans="1:8" x14ac:dyDescent="0.2">
      <c r="A593" s="14"/>
      <c r="B593" s="15" t="s">
        <v>566</v>
      </c>
      <c r="C593" s="16">
        <v>0</v>
      </c>
      <c r="D593" s="16">
        <v>0</v>
      </c>
      <c r="E593" s="17" t="str">
        <f t="shared" si="63"/>
        <v/>
      </c>
      <c r="F593" s="17" t="str">
        <f t="shared" si="64"/>
        <v/>
      </c>
      <c r="G593" s="17" t="str">
        <f t="shared" si="66"/>
        <v xml:space="preserve"> </v>
      </c>
      <c r="H593" s="17" t="str">
        <f t="shared" si="65"/>
        <v/>
      </c>
    </row>
    <row r="594" spans="1:8" x14ac:dyDescent="0.2">
      <c r="A594" s="14"/>
      <c r="B594" s="15" t="s">
        <v>567</v>
      </c>
      <c r="C594" s="16">
        <v>0</v>
      </c>
      <c r="D594" s="16">
        <v>0</v>
      </c>
      <c r="E594" s="17" t="str">
        <f t="shared" si="63"/>
        <v/>
      </c>
      <c r="F594" s="17" t="str">
        <f t="shared" si="64"/>
        <v/>
      </c>
      <c r="G594" s="17" t="str">
        <f t="shared" si="66"/>
        <v xml:space="preserve"> </v>
      </c>
      <c r="H594" s="17" t="str">
        <f t="shared" si="65"/>
        <v/>
      </c>
    </row>
    <row r="595" spans="1:8" x14ac:dyDescent="0.2">
      <c r="A595" s="14" t="s">
        <v>95</v>
      </c>
      <c r="B595" s="15" t="s">
        <v>568</v>
      </c>
      <c r="C595" s="16">
        <v>0</v>
      </c>
      <c r="D595" s="16">
        <v>0</v>
      </c>
      <c r="E595" s="17" t="str">
        <f t="shared" si="63"/>
        <v/>
      </c>
      <c r="F595" s="17" t="str">
        <f t="shared" si="64"/>
        <v/>
      </c>
      <c r="G595" s="17" t="str">
        <f t="shared" si="66"/>
        <v xml:space="preserve"> </v>
      </c>
      <c r="H595" s="17" t="str">
        <f t="shared" si="65"/>
        <v/>
      </c>
    </row>
    <row r="596" spans="1:8" x14ac:dyDescent="0.2">
      <c r="A596" s="14"/>
      <c r="B596" s="15" t="s">
        <v>569</v>
      </c>
      <c r="C596" s="16">
        <v>0</v>
      </c>
      <c r="D596" s="16">
        <v>0</v>
      </c>
      <c r="E596" s="17" t="str">
        <f t="shared" si="63"/>
        <v/>
      </c>
      <c r="F596" s="17" t="str">
        <f t="shared" si="64"/>
        <v/>
      </c>
      <c r="G596" s="17" t="str">
        <f t="shared" si="66"/>
        <v xml:space="preserve"> </v>
      </c>
      <c r="H596" s="17" t="str">
        <f t="shared" si="65"/>
        <v/>
      </c>
    </row>
    <row r="597" spans="1:8" ht="25.5" x14ac:dyDescent="0.2">
      <c r="A597" s="14"/>
      <c r="B597" s="15" t="s">
        <v>570</v>
      </c>
      <c r="C597" s="16">
        <v>11</v>
      </c>
      <c r="D597" s="16">
        <v>1</v>
      </c>
      <c r="E597" s="17">
        <f t="shared" si="63"/>
        <v>0.18333333333333332</v>
      </c>
      <c r="F597" s="17">
        <f t="shared" si="64"/>
        <v>2.7027027027027029E-2</v>
      </c>
      <c r="G597" s="17">
        <f t="shared" si="66"/>
        <v>-0.90909090909090906</v>
      </c>
      <c r="H597" s="17">
        <f t="shared" si="65"/>
        <v>-0.16666666666666666</v>
      </c>
    </row>
    <row r="598" spans="1:8" x14ac:dyDescent="0.2">
      <c r="A598" s="14"/>
      <c r="B598" s="15" t="s">
        <v>571</v>
      </c>
      <c r="C598" s="16">
        <v>1</v>
      </c>
      <c r="D598" s="16">
        <v>0</v>
      </c>
      <c r="E598" s="17">
        <f t="shared" si="63"/>
        <v>1.6666666666666666E-2</v>
      </c>
      <c r="F598" s="17" t="str">
        <f t="shared" si="64"/>
        <v/>
      </c>
      <c r="G598" s="17">
        <f t="shared" si="66"/>
        <v>-1</v>
      </c>
      <c r="H598" s="17">
        <f t="shared" si="65"/>
        <v>-1.6666666666666666E-2</v>
      </c>
    </row>
    <row r="599" spans="1:8" x14ac:dyDescent="0.2">
      <c r="A599" s="14"/>
      <c r="B599" s="15" t="s">
        <v>572</v>
      </c>
      <c r="C599" s="16">
        <v>0</v>
      </c>
      <c r="D599" s="16">
        <v>0</v>
      </c>
      <c r="E599" s="17" t="str">
        <f t="shared" si="63"/>
        <v/>
      </c>
      <c r="F599" s="17" t="str">
        <f t="shared" si="64"/>
        <v/>
      </c>
      <c r="G599" s="17" t="str">
        <f t="shared" si="66"/>
        <v xml:space="preserve"> </v>
      </c>
      <c r="H599" s="17" t="str">
        <f t="shared" si="65"/>
        <v/>
      </c>
    </row>
    <row r="600" spans="1:8" x14ac:dyDescent="0.2">
      <c r="A600" s="14"/>
      <c r="B600" s="15" t="s">
        <v>573</v>
      </c>
      <c r="C600" s="16">
        <v>6</v>
      </c>
      <c r="D600" s="16">
        <v>12</v>
      </c>
      <c r="E600" s="17">
        <f t="shared" si="63"/>
        <v>0.1</v>
      </c>
      <c r="F600" s="17">
        <f t="shared" si="64"/>
        <v>0.32432432432432434</v>
      </c>
      <c r="G600" s="17">
        <f t="shared" si="66"/>
        <v>1</v>
      </c>
      <c r="H600" s="17">
        <f t="shared" si="65"/>
        <v>0.1</v>
      </c>
    </row>
    <row r="601" spans="1:8" x14ac:dyDescent="0.2">
      <c r="A601" s="14"/>
      <c r="B601" s="15" t="s">
        <v>574</v>
      </c>
      <c r="C601" s="16">
        <v>0</v>
      </c>
      <c r="D601" s="16">
        <v>13</v>
      </c>
      <c r="E601" s="17" t="str">
        <f t="shared" si="63"/>
        <v/>
      </c>
      <c r="F601" s="17">
        <f t="shared" si="64"/>
        <v>0.35135135135135137</v>
      </c>
      <c r="G601" s="17">
        <f t="shared" si="66"/>
        <v>1</v>
      </c>
      <c r="H601" s="17" t="str">
        <f t="shared" si="65"/>
        <v/>
      </c>
    </row>
    <row r="602" spans="1:8" x14ac:dyDescent="0.2">
      <c r="A602" s="14"/>
      <c r="B602" s="15" t="s">
        <v>575</v>
      </c>
      <c r="C602" s="16">
        <v>0</v>
      </c>
      <c r="D602" s="16">
        <v>0</v>
      </c>
      <c r="E602" s="17" t="str">
        <f t="shared" si="63"/>
        <v/>
      </c>
      <c r="F602" s="17" t="str">
        <f t="shared" si="64"/>
        <v/>
      </c>
      <c r="G602" s="17" t="str">
        <f t="shared" si="66"/>
        <v xml:space="preserve"> </v>
      </c>
      <c r="H602" s="17" t="str">
        <f t="shared" si="65"/>
        <v/>
      </c>
    </row>
    <row r="603" spans="1:8" x14ac:dyDescent="0.2">
      <c r="A603" s="14"/>
      <c r="B603" s="15" t="s">
        <v>576</v>
      </c>
      <c r="C603" s="16">
        <v>0</v>
      </c>
      <c r="D603" s="16">
        <v>0</v>
      </c>
      <c r="E603" s="17" t="str">
        <f t="shared" si="63"/>
        <v/>
      </c>
      <c r="F603" s="17" t="str">
        <f t="shared" si="64"/>
        <v/>
      </c>
      <c r="G603" s="17" t="str">
        <f t="shared" si="66"/>
        <v xml:space="preserve"> </v>
      </c>
      <c r="H603" s="17" t="str">
        <f t="shared" si="65"/>
        <v/>
      </c>
    </row>
    <row r="604" spans="1:8" ht="25.5" x14ac:dyDescent="0.2">
      <c r="A604" s="14"/>
      <c r="B604" s="15" t="s">
        <v>577</v>
      </c>
      <c r="C604" s="16">
        <v>0</v>
      </c>
      <c r="D604" s="16">
        <v>0</v>
      </c>
      <c r="E604" s="17" t="str">
        <f t="shared" si="63"/>
        <v/>
      </c>
      <c r="F604" s="17" t="str">
        <f t="shared" si="64"/>
        <v/>
      </c>
      <c r="G604" s="17" t="str">
        <f t="shared" si="66"/>
        <v xml:space="preserve"> </v>
      </c>
      <c r="H604" s="17" t="str">
        <f t="shared" si="65"/>
        <v/>
      </c>
    </row>
    <row r="605" spans="1:8" x14ac:dyDescent="0.2">
      <c r="A605" s="14"/>
      <c r="B605" s="15" t="s">
        <v>578</v>
      </c>
      <c r="C605" s="16">
        <v>3</v>
      </c>
      <c r="D605" s="16">
        <v>0</v>
      </c>
      <c r="E605" s="17">
        <f t="shared" si="63"/>
        <v>0.05</v>
      </c>
      <c r="F605" s="17" t="str">
        <f t="shared" si="64"/>
        <v/>
      </c>
      <c r="G605" s="17">
        <f t="shared" si="66"/>
        <v>-1</v>
      </c>
      <c r="H605" s="17">
        <f t="shared" si="65"/>
        <v>-0.05</v>
      </c>
    </row>
    <row r="606" spans="1:8" x14ac:dyDescent="0.2">
      <c r="A606" s="14"/>
      <c r="B606" s="15" t="s">
        <v>579</v>
      </c>
      <c r="C606" s="16">
        <v>0</v>
      </c>
      <c r="D606" s="16">
        <v>0</v>
      </c>
      <c r="E606" s="17" t="str">
        <f t="shared" si="63"/>
        <v/>
      </c>
      <c r="F606" s="17" t="str">
        <f t="shared" si="64"/>
        <v/>
      </c>
      <c r="G606" s="17" t="str">
        <f t="shared" si="66"/>
        <v xml:space="preserve"> </v>
      </c>
      <c r="H606" s="17" t="str">
        <f t="shared" si="65"/>
        <v/>
      </c>
    </row>
    <row r="607" spans="1:8" ht="25.5" x14ac:dyDescent="0.2">
      <c r="A607" s="14"/>
      <c r="B607" s="15" t="s">
        <v>580</v>
      </c>
      <c r="C607" s="16">
        <v>0</v>
      </c>
      <c r="D607" s="16">
        <v>0</v>
      </c>
      <c r="E607" s="17" t="str">
        <f t="shared" si="63"/>
        <v/>
      </c>
      <c r="F607" s="17" t="str">
        <f t="shared" si="64"/>
        <v/>
      </c>
      <c r="G607" s="17" t="str">
        <f t="shared" si="66"/>
        <v xml:space="preserve"> </v>
      </c>
      <c r="H607" s="17" t="str">
        <f t="shared" si="65"/>
        <v/>
      </c>
    </row>
    <row r="608" spans="1:8" ht="25.5" x14ac:dyDescent="0.2">
      <c r="A608" s="14"/>
      <c r="B608" s="15" t="s">
        <v>581</v>
      </c>
      <c r="C608" s="16">
        <v>11</v>
      </c>
      <c r="D608" s="16">
        <v>0</v>
      </c>
      <c r="E608" s="17">
        <f t="shared" si="63"/>
        <v>0.18333333333333332</v>
      </c>
      <c r="F608" s="17" t="str">
        <f t="shared" si="64"/>
        <v/>
      </c>
      <c r="G608" s="17">
        <f t="shared" si="66"/>
        <v>-1</v>
      </c>
      <c r="H608" s="17">
        <f t="shared" si="65"/>
        <v>-0.18333333333333332</v>
      </c>
    </row>
    <row r="609" spans="1:8" ht="25.5" x14ac:dyDescent="0.2">
      <c r="A609" s="14"/>
      <c r="B609" s="15" t="s">
        <v>582</v>
      </c>
      <c r="C609" s="16">
        <v>1</v>
      </c>
      <c r="D609" s="16">
        <v>0</v>
      </c>
      <c r="E609" s="17">
        <f t="shared" si="63"/>
        <v>1.6666666666666666E-2</v>
      </c>
      <c r="F609" s="17" t="str">
        <f t="shared" si="64"/>
        <v/>
      </c>
      <c r="G609" s="17">
        <f t="shared" si="66"/>
        <v>-1</v>
      </c>
      <c r="H609" s="17">
        <f t="shared" si="65"/>
        <v>-1.6666666666666666E-2</v>
      </c>
    </row>
    <row r="610" spans="1:8" x14ac:dyDescent="0.2">
      <c r="A610" s="11"/>
      <c r="B610" t="s">
        <v>13</v>
      </c>
    </row>
  </sheetData>
  <mergeCells count="33">
    <mergeCell ref="B580:B581"/>
    <mergeCell ref="C580:D580"/>
    <mergeCell ref="E580:F580"/>
    <mergeCell ref="G580:G581"/>
    <mergeCell ref="H580:H581"/>
    <mergeCell ref="B347:B348"/>
    <mergeCell ref="C347:D347"/>
    <mergeCell ref="E347:F347"/>
    <mergeCell ref="G347:G348"/>
    <mergeCell ref="H347:H348"/>
    <mergeCell ref="B171:B172"/>
    <mergeCell ref="C171:D171"/>
    <mergeCell ref="E171:F171"/>
    <mergeCell ref="G171:G172"/>
    <mergeCell ref="H171:H172"/>
    <mergeCell ref="B73:B74"/>
    <mergeCell ref="C73:D73"/>
    <mergeCell ref="E73:F73"/>
    <mergeCell ref="G73:G74"/>
    <mergeCell ref="H73:H74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24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H610"/>
  <sheetViews>
    <sheetView showGridLines="0" workbookViewId="0">
      <selection activeCell="E6" sqref="E6:F6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26" t="s">
        <v>0</v>
      </c>
      <c r="F1" s="27"/>
      <c r="G1" s="27"/>
      <c r="H1" s="27"/>
    </row>
    <row r="2" spans="1:8" ht="30" customHeight="1" thickBot="1" x14ac:dyDescent="0.3">
      <c r="B2" s="2"/>
      <c r="C2" s="3"/>
      <c r="D2" s="2"/>
      <c r="E2" s="28"/>
      <c r="F2" s="28"/>
      <c r="G2" s="28"/>
      <c r="H2" s="28"/>
    </row>
    <row r="3" spans="1:8" ht="20.100000000000001" customHeight="1" thickBot="1" x14ac:dyDescent="0.3">
      <c r="B3" s="2"/>
      <c r="C3" s="3"/>
      <c r="D3" s="2"/>
      <c r="E3" s="29" t="s">
        <v>1</v>
      </c>
      <c r="F3" s="28"/>
      <c r="G3" s="28"/>
      <c r="H3" s="28"/>
    </row>
    <row r="4" spans="1:8" ht="20.100000000000001" customHeight="1" x14ac:dyDescent="0.25">
      <c r="B4" s="2"/>
      <c r="D4" s="2"/>
      <c r="E4" s="30" t="s">
        <v>601</v>
      </c>
      <c r="F4" s="27"/>
      <c r="G4" s="27"/>
      <c r="H4" s="27"/>
    </row>
    <row r="5" spans="1:8" ht="20.45" customHeight="1" thickBot="1" x14ac:dyDescent="0.25">
      <c r="B5" s="5"/>
      <c r="E5" s="27"/>
      <c r="F5" s="27"/>
      <c r="G5" s="27"/>
      <c r="H5" s="27"/>
    </row>
    <row r="6" spans="1:8" ht="29.25" customHeight="1" x14ac:dyDescent="0.2">
      <c r="B6" s="22" t="s">
        <v>3</v>
      </c>
      <c r="C6" s="24" t="s">
        <v>4</v>
      </c>
      <c r="D6" s="25"/>
      <c r="E6" s="24" t="s">
        <v>5</v>
      </c>
      <c r="F6" s="25"/>
      <c r="G6" s="31" t="s">
        <v>6</v>
      </c>
      <c r="H6" s="33" t="s">
        <v>7</v>
      </c>
    </row>
    <row r="7" spans="1:8" ht="20.100000000000001" customHeight="1" thickBot="1" x14ac:dyDescent="0.25">
      <c r="B7" s="23"/>
      <c r="C7" s="7">
        <v>2019</v>
      </c>
      <c r="D7" s="7">
        <v>2020</v>
      </c>
      <c r="E7" s="7">
        <v>2019</v>
      </c>
      <c r="F7" s="7">
        <v>2020</v>
      </c>
      <c r="G7" s="32"/>
      <c r="H7" s="34"/>
    </row>
    <row r="8" spans="1:8" ht="20.100000000000001" customHeight="1" thickBot="1" x14ac:dyDescent="0.25">
      <c r="A8" s="11"/>
      <c r="B8" s="8" t="s">
        <v>602</v>
      </c>
      <c r="C8" s="12">
        <f>+C19+C75+C173+C349+C582</f>
        <v>754</v>
      </c>
      <c r="D8" s="13">
        <f>+D19+D75+D173+D349+D582</f>
        <v>554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-0.26525198938992045</v>
      </c>
      <c r="H8" s="10">
        <f t="shared" ref="H8:H13" si="1">+IF(OR(AND(E8=""),(G8="")),"",E8*G8)</f>
        <v>-0.26525198938992045</v>
      </c>
    </row>
    <row r="9" spans="1:8" x14ac:dyDescent="0.2">
      <c r="A9" s="14"/>
      <c r="B9" s="15" t="s">
        <v>8</v>
      </c>
      <c r="C9" s="16">
        <f>+C19</f>
        <v>1</v>
      </c>
      <c r="D9" s="16">
        <f>+D19</f>
        <v>0</v>
      </c>
      <c r="E9" s="17">
        <f t="shared" ref="E9:F13" si="2">+C9/C$8</f>
        <v>1.3262599469496021E-3</v>
      </c>
      <c r="F9" s="17">
        <f t="shared" si="2"/>
        <v>0</v>
      </c>
      <c r="G9" s="17">
        <f t="shared" si="0"/>
        <v>-1</v>
      </c>
      <c r="H9" s="17">
        <f t="shared" si="1"/>
        <v>-1.3262599469496021E-3</v>
      </c>
    </row>
    <row r="10" spans="1:8" ht="25.5" x14ac:dyDescent="0.2">
      <c r="A10" s="14"/>
      <c r="B10" s="15" t="s">
        <v>9</v>
      </c>
      <c r="C10" s="16">
        <f>+C75</f>
        <v>75</v>
      </c>
      <c r="D10" s="16">
        <f>+D75</f>
        <v>100</v>
      </c>
      <c r="E10" s="17">
        <f t="shared" si="2"/>
        <v>9.9469496021220155E-2</v>
      </c>
      <c r="F10" s="17">
        <f t="shared" si="2"/>
        <v>0.18050541516245489</v>
      </c>
      <c r="G10" s="17">
        <f t="shared" si="0"/>
        <v>0.33333333333333331</v>
      </c>
      <c r="H10" s="17">
        <f t="shared" si="1"/>
        <v>3.3156498673740049E-2</v>
      </c>
    </row>
    <row r="11" spans="1:8" ht="25.5" x14ac:dyDescent="0.2">
      <c r="A11" s="14"/>
      <c r="B11" s="15" t="s">
        <v>10</v>
      </c>
      <c r="C11" s="16">
        <f>+C173</f>
        <v>57</v>
      </c>
      <c r="D11" s="16">
        <f>+D173</f>
        <v>69</v>
      </c>
      <c r="E11" s="17">
        <f t="shared" si="2"/>
        <v>7.5596816976127315E-2</v>
      </c>
      <c r="F11" s="17">
        <f t="shared" si="2"/>
        <v>0.12454873646209386</v>
      </c>
      <c r="G11" s="17">
        <f t="shared" si="0"/>
        <v>0.21052631578947367</v>
      </c>
      <c r="H11" s="17">
        <f t="shared" si="1"/>
        <v>1.5915119363395222E-2</v>
      </c>
    </row>
    <row r="12" spans="1:8" ht="25.5" x14ac:dyDescent="0.2">
      <c r="A12" s="14"/>
      <c r="B12" s="15" t="s">
        <v>11</v>
      </c>
      <c r="C12" s="16">
        <f>+C349</f>
        <v>288</v>
      </c>
      <c r="D12" s="16">
        <f>+D349</f>
        <v>272</v>
      </c>
      <c r="E12" s="17">
        <f t="shared" si="2"/>
        <v>0.38196286472148538</v>
      </c>
      <c r="F12" s="17">
        <f t="shared" si="2"/>
        <v>0.49097472924187724</v>
      </c>
      <c r="G12" s="17">
        <f t="shared" si="0"/>
        <v>-5.5555555555555552E-2</v>
      </c>
      <c r="H12" s="17">
        <f t="shared" si="1"/>
        <v>-2.1220159151193633E-2</v>
      </c>
    </row>
    <row r="13" spans="1:8" ht="25.5" x14ac:dyDescent="0.2">
      <c r="A13" s="14"/>
      <c r="B13" s="15" t="s">
        <v>12</v>
      </c>
      <c r="C13" s="16">
        <f>+C582</f>
        <v>333</v>
      </c>
      <c r="D13" s="16">
        <f>+D582</f>
        <v>113</v>
      </c>
      <c r="E13" s="17">
        <f t="shared" si="2"/>
        <v>0.44164456233421751</v>
      </c>
      <c r="F13" s="17">
        <f t="shared" si="2"/>
        <v>0.20397111913357402</v>
      </c>
      <c r="G13" s="17">
        <f t="shared" si="0"/>
        <v>-0.66066066066066065</v>
      </c>
      <c r="H13" s="17">
        <f t="shared" si="1"/>
        <v>-0.29177718832891247</v>
      </c>
    </row>
    <row r="14" spans="1:8" x14ac:dyDescent="0.2">
      <c r="A14" s="11"/>
      <c r="B14" t="s">
        <v>13</v>
      </c>
    </row>
    <row r="15" spans="1:8" x14ac:dyDescent="0.2">
      <c r="A15" s="11"/>
    </row>
    <row r="16" spans="1:8" x14ac:dyDescent="0.2">
      <c r="A16" s="11"/>
    </row>
    <row r="17" spans="1:8" ht="29.25" customHeight="1" x14ac:dyDescent="0.2">
      <c r="A17" s="14"/>
      <c r="B17" s="35" t="s">
        <v>3</v>
      </c>
      <c r="C17" s="35" t="s">
        <v>14</v>
      </c>
      <c r="D17" s="37"/>
      <c r="E17" s="35" t="s">
        <v>5</v>
      </c>
      <c r="F17" s="37"/>
      <c r="G17" s="35" t="s">
        <v>15</v>
      </c>
      <c r="H17" s="35" t="s">
        <v>7</v>
      </c>
    </row>
    <row r="18" spans="1:8" x14ac:dyDescent="0.2">
      <c r="A18" s="14"/>
      <c r="B18" s="36"/>
      <c r="C18" s="18">
        <v>2019</v>
      </c>
      <c r="D18" s="18">
        <v>2020</v>
      </c>
      <c r="E18" s="18">
        <v>2019</v>
      </c>
      <c r="F18" s="18">
        <v>2020</v>
      </c>
      <c r="G18" s="36"/>
      <c r="H18" s="36"/>
    </row>
    <row r="19" spans="1:8" x14ac:dyDescent="0.2">
      <c r="A19" s="14"/>
      <c r="B19" s="19" t="s">
        <v>8</v>
      </c>
      <c r="C19" s="20">
        <f>SUM(C20:C69)</f>
        <v>1</v>
      </c>
      <c r="D19" s="20">
        <f>SUM(D20:D69)</f>
        <v>0</v>
      </c>
      <c r="E19" s="21">
        <f t="shared" ref="E19:E50" si="3">+IF(C19=0,"",C19/C$19)</f>
        <v>1</v>
      </c>
      <c r="F19" s="21" t="str">
        <f t="shared" ref="F19:F50" si="4">+IF(D19=0,"",D19/D$19)</f>
        <v/>
      </c>
      <c r="G19" s="21">
        <f>+IF(AND(C19=0,D19=0),"",IF(C19=0,1,IF(D19=0,-1,(D19-C19)/C19)))</f>
        <v>-1</v>
      </c>
      <c r="H19" s="21">
        <f t="shared" ref="H19:H50" si="5">+IF(OR(AND(E19=""),(G19="")),"",E19*G19)</f>
        <v>-1</v>
      </c>
    </row>
    <row r="20" spans="1:8" x14ac:dyDescent="0.2">
      <c r="A20" s="14"/>
      <c r="B20" s="15" t="s">
        <v>16</v>
      </c>
      <c r="C20" s="16">
        <v>0</v>
      </c>
      <c r="D20" s="16">
        <v>0</v>
      </c>
      <c r="E20" s="17" t="str">
        <f t="shared" si="3"/>
        <v/>
      </c>
      <c r="F20" s="17" t="str">
        <f t="shared" si="4"/>
        <v/>
      </c>
      <c r="G20" s="17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14"/>
      <c r="B21" s="15" t="s">
        <v>17</v>
      </c>
      <c r="C21" s="16">
        <v>0</v>
      </c>
      <c r="D21" s="16">
        <v>0</v>
      </c>
      <c r="E21" s="17" t="str">
        <f t="shared" si="3"/>
        <v/>
      </c>
      <c r="F21" s="17" t="str">
        <f t="shared" si="4"/>
        <v/>
      </c>
      <c r="G21" s="17" t="str">
        <f t="shared" si="6"/>
        <v xml:space="preserve"> </v>
      </c>
      <c r="H21" s="17" t="str">
        <f t="shared" si="5"/>
        <v/>
      </c>
    </row>
    <row r="22" spans="1:8" ht="38.25" x14ac:dyDescent="0.2">
      <c r="A22" s="14"/>
      <c r="B22" s="15" t="s">
        <v>18</v>
      </c>
      <c r="C22" s="16">
        <v>0</v>
      </c>
      <c r="D22" s="16">
        <v>0</v>
      </c>
      <c r="E22" s="17" t="str">
        <f t="shared" si="3"/>
        <v/>
      </c>
      <c r="F22" s="17" t="str">
        <f t="shared" si="4"/>
        <v/>
      </c>
      <c r="G22" s="17" t="str">
        <f t="shared" si="6"/>
        <v xml:space="preserve"> </v>
      </c>
      <c r="H22" s="17" t="str">
        <f t="shared" si="5"/>
        <v/>
      </c>
    </row>
    <row r="23" spans="1:8" ht="38.25" x14ac:dyDescent="0.2">
      <c r="A23" s="14"/>
      <c r="B23" s="15" t="s">
        <v>19</v>
      </c>
      <c r="C23" s="16">
        <v>0</v>
      </c>
      <c r="D23" s="16">
        <v>0</v>
      </c>
      <c r="E23" s="17" t="str">
        <f t="shared" si="3"/>
        <v/>
      </c>
      <c r="F23" s="17" t="str">
        <f t="shared" si="4"/>
        <v/>
      </c>
      <c r="G23" s="17" t="str">
        <f t="shared" si="6"/>
        <v xml:space="preserve"> </v>
      </c>
      <c r="H23" s="17" t="str">
        <f t="shared" si="5"/>
        <v/>
      </c>
    </row>
    <row r="24" spans="1:8" ht="25.5" x14ac:dyDescent="0.2">
      <c r="A24" s="14"/>
      <c r="B24" s="15" t="s">
        <v>20</v>
      </c>
      <c r="C24" s="16">
        <v>0</v>
      </c>
      <c r="D24" s="16">
        <v>0</v>
      </c>
      <c r="E24" s="17" t="str">
        <f t="shared" si="3"/>
        <v/>
      </c>
      <c r="F24" s="17" t="str">
        <f t="shared" si="4"/>
        <v/>
      </c>
      <c r="G24" s="17" t="str">
        <f t="shared" si="6"/>
        <v xml:space="preserve"> </v>
      </c>
      <c r="H24" s="17" t="str">
        <f t="shared" si="5"/>
        <v/>
      </c>
    </row>
    <row r="25" spans="1:8" ht="38.25" x14ac:dyDescent="0.2">
      <c r="A25" s="14"/>
      <c r="B25" s="15" t="s">
        <v>21</v>
      </c>
      <c r="C25" s="16">
        <v>0</v>
      </c>
      <c r="D25" s="16">
        <v>0</v>
      </c>
      <c r="E25" s="17" t="str">
        <f t="shared" si="3"/>
        <v/>
      </c>
      <c r="F25" s="17" t="str">
        <f t="shared" si="4"/>
        <v/>
      </c>
      <c r="G25" s="17" t="str">
        <f t="shared" si="6"/>
        <v xml:space="preserve"> </v>
      </c>
      <c r="H25" s="17" t="str">
        <f t="shared" si="5"/>
        <v/>
      </c>
    </row>
    <row r="26" spans="1:8" ht="25.5" x14ac:dyDescent="0.2">
      <c r="A26" s="14"/>
      <c r="B26" s="15" t="s">
        <v>22</v>
      </c>
      <c r="C26" s="16">
        <v>0</v>
      </c>
      <c r="D26" s="16">
        <v>0</v>
      </c>
      <c r="E26" s="17" t="str">
        <f t="shared" si="3"/>
        <v/>
      </c>
      <c r="F26" s="17" t="str">
        <f t="shared" si="4"/>
        <v/>
      </c>
      <c r="G26" s="17" t="str">
        <f t="shared" si="6"/>
        <v xml:space="preserve"> </v>
      </c>
      <c r="H26" s="17" t="str">
        <f t="shared" si="5"/>
        <v/>
      </c>
    </row>
    <row r="27" spans="1:8" x14ac:dyDescent="0.2">
      <c r="A27" s="14"/>
      <c r="B27" s="15" t="s">
        <v>23</v>
      </c>
      <c r="C27" s="16">
        <v>0</v>
      </c>
      <c r="D27" s="16">
        <v>0</v>
      </c>
      <c r="E27" s="17" t="str">
        <f t="shared" si="3"/>
        <v/>
      </c>
      <c r="F27" s="17" t="str">
        <f t="shared" si="4"/>
        <v/>
      </c>
      <c r="G27" s="17" t="str">
        <f t="shared" si="6"/>
        <v xml:space="preserve"> </v>
      </c>
      <c r="H27" s="17" t="str">
        <f t="shared" si="5"/>
        <v/>
      </c>
    </row>
    <row r="28" spans="1:8" x14ac:dyDescent="0.2">
      <c r="A28" s="14"/>
      <c r="B28" s="15" t="s">
        <v>24</v>
      </c>
      <c r="C28" s="16">
        <v>0</v>
      </c>
      <c r="D28" s="16">
        <v>0</v>
      </c>
      <c r="E28" s="17" t="str">
        <f t="shared" si="3"/>
        <v/>
      </c>
      <c r="F28" s="17" t="str">
        <f t="shared" si="4"/>
        <v/>
      </c>
      <c r="G28" s="17" t="str">
        <f t="shared" si="6"/>
        <v xml:space="preserve"> </v>
      </c>
      <c r="H28" s="17" t="str">
        <f t="shared" si="5"/>
        <v/>
      </c>
    </row>
    <row r="29" spans="1:8" x14ac:dyDescent="0.2">
      <c r="A29" s="14"/>
      <c r="B29" s="15" t="s">
        <v>25</v>
      </c>
      <c r="C29" s="16">
        <v>0</v>
      </c>
      <c r="D29" s="16">
        <v>0</v>
      </c>
      <c r="E29" s="17" t="str">
        <f t="shared" si="3"/>
        <v/>
      </c>
      <c r="F29" s="17" t="str">
        <f t="shared" si="4"/>
        <v/>
      </c>
      <c r="G29" s="17" t="str">
        <f t="shared" si="6"/>
        <v xml:space="preserve"> </v>
      </c>
      <c r="H29" s="17" t="str">
        <f t="shared" si="5"/>
        <v/>
      </c>
    </row>
    <row r="30" spans="1:8" x14ac:dyDescent="0.2">
      <c r="A30" s="14"/>
      <c r="B30" s="15" t="s">
        <v>26</v>
      </c>
      <c r="C30" s="16">
        <v>1</v>
      </c>
      <c r="D30" s="16">
        <v>0</v>
      </c>
      <c r="E30" s="17">
        <f t="shared" si="3"/>
        <v>1</v>
      </c>
      <c r="F30" s="17" t="str">
        <f t="shared" si="4"/>
        <v/>
      </c>
      <c r="G30" s="17">
        <f t="shared" si="6"/>
        <v>-1</v>
      </c>
      <c r="H30" s="17">
        <f t="shared" si="5"/>
        <v>-1</v>
      </c>
    </row>
    <row r="31" spans="1:8" ht="25.5" x14ac:dyDescent="0.2">
      <c r="A31" s="14"/>
      <c r="B31" s="15" t="s">
        <v>27</v>
      </c>
      <c r="C31" s="16">
        <v>0</v>
      </c>
      <c r="D31" s="16">
        <v>0</v>
      </c>
      <c r="E31" s="17" t="str">
        <f t="shared" si="3"/>
        <v/>
      </c>
      <c r="F31" s="17" t="str">
        <f t="shared" si="4"/>
        <v/>
      </c>
      <c r="G31" s="17" t="str">
        <f t="shared" si="6"/>
        <v xml:space="preserve"> </v>
      </c>
      <c r="H31" s="17" t="str">
        <f t="shared" si="5"/>
        <v/>
      </c>
    </row>
    <row r="32" spans="1:8" x14ac:dyDescent="0.2">
      <c r="A32" s="14"/>
      <c r="B32" s="15" t="s">
        <v>28</v>
      </c>
      <c r="C32" s="16">
        <v>0</v>
      </c>
      <c r="D32" s="16">
        <v>0</v>
      </c>
      <c r="E32" s="17" t="str">
        <f t="shared" si="3"/>
        <v/>
      </c>
      <c r="F32" s="17" t="str">
        <f t="shared" si="4"/>
        <v/>
      </c>
      <c r="G32" s="17" t="str">
        <f t="shared" si="6"/>
        <v xml:space="preserve"> </v>
      </c>
      <c r="H32" s="17" t="str">
        <f t="shared" si="5"/>
        <v/>
      </c>
    </row>
    <row r="33" spans="1:8" x14ac:dyDescent="0.2">
      <c r="A33" s="14"/>
      <c r="B33" s="15" t="s">
        <v>29</v>
      </c>
      <c r="C33" s="16">
        <v>0</v>
      </c>
      <c r="D33" s="16">
        <v>0</v>
      </c>
      <c r="E33" s="17" t="str">
        <f t="shared" si="3"/>
        <v/>
      </c>
      <c r="F33" s="17" t="str">
        <f t="shared" si="4"/>
        <v/>
      </c>
      <c r="G33" s="17" t="str">
        <f t="shared" si="6"/>
        <v xml:space="preserve"> </v>
      </c>
      <c r="H33" s="17" t="str">
        <f t="shared" si="5"/>
        <v/>
      </c>
    </row>
    <row r="34" spans="1:8" x14ac:dyDescent="0.2">
      <c r="A34" s="14"/>
      <c r="B34" s="15" t="s">
        <v>30</v>
      </c>
      <c r="C34" s="16">
        <v>0</v>
      </c>
      <c r="D34" s="16">
        <v>0</v>
      </c>
      <c r="E34" s="17" t="str">
        <f t="shared" si="3"/>
        <v/>
      </c>
      <c r="F34" s="17" t="str">
        <f t="shared" si="4"/>
        <v/>
      </c>
      <c r="G34" s="17" t="str">
        <f t="shared" si="6"/>
        <v xml:space="preserve"> </v>
      </c>
      <c r="H34" s="17" t="str">
        <f t="shared" si="5"/>
        <v/>
      </c>
    </row>
    <row r="35" spans="1:8" x14ac:dyDescent="0.2">
      <c r="A35" s="14"/>
      <c r="B35" s="15" t="s">
        <v>31</v>
      </c>
      <c r="C35" s="16">
        <v>0</v>
      </c>
      <c r="D35" s="16">
        <v>0</v>
      </c>
      <c r="E35" s="17" t="str">
        <f t="shared" si="3"/>
        <v/>
      </c>
      <c r="F35" s="17" t="str">
        <f t="shared" si="4"/>
        <v/>
      </c>
      <c r="G35" s="17" t="str">
        <f t="shared" si="6"/>
        <v xml:space="preserve"> </v>
      </c>
      <c r="H35" s="17" t="str">
        <f t="shared" si="5"/>
        <v/>
      </c>
    </row>
    <row r="36" spans="1:8" x14ac:dyDescent="0.2">
      <c r="A36" s="14"/>
      <c r="B36" s="15" t="s">
        <v>32</v>
      </c>
      <c r="C36" s="16">
        <v>0</v>
      </c>
      <c r="D36" s="16">
        <v>0</v>
      </c>
      <c r="E36" s="17" t="str">
        <f t="shared" si="3"/>
        <v/>
      </c>
      <c r="F36" s="17" t="str">
        <f t="shared" si="4"/>
        <v/>
      </c>
      <c r="G36" s="17" t="str">
        <f t="shared" si="6"/>
        <v xml:space="preserve"> </v>
      </c>
      <c r="H36" s="17" t="str">
        <f t="shared" si="5"/>
        <v/>
      </c>
    </row>
    <row r="37" spans="1:8" ht="25.5" x14ac:dyDescent="0.2">
      <c r="A37" s="14"/>
      <c r="B37" s="15" t="s">
        <v>33</v>
      </c>
      <c r="C37" s="16">
        <v>0</v>
      </c>
      <c r="D37" s="16">
        <v>0</v>
      </c>
      <c r="E37" s="17" t="str">
        <f t="shared" si="3"/>
        <v/>
      </c>
      <c r="F37" s="17" t="str">
        <f t="shared" si="4"/>
        <v/>
      </c>
      <c r="G37" s="17" t="str">
        <f t="shared" si="6"/>
        <v xml:space="preserve"> </v>
      </c>
      <c r="H37" s="17" t="str">
        <f t="shared" si="5"/>
        <v/>
      </c>
    </row>
    <row r="38" spans="1:8" ht="25.5" x14ac:dyDescent="0.2">
      <c r="A38" s="14"/>
      <c r="B38" s="15" t="s">
        <v>34</v>
      </c>
      <c r="C38" s="16">
        <v>0</v>
      </c>
      <c r="D38" s="16">
        <v>0</v>
      </c>
      <c r="E38" s="17" t="str">
        <f t="shared" si="3"/>
        <v/>
      </c>
      <c r="F38" s="17" t="str">
        <f t="shared" si="4"/>
        <v/>
      </c>
      <c r="G38" s="17" t="str">
        <f t="shared" si="6"/>
        <v xml:space="preserve"> </v>
      </c>
      <c r="H38" s="17" t="str">
        <f t="shared" si="5"/>
        <v/>
      </c>
    </row>
    <row r="39" spans="1:8" x14ac:dyDescent="0.2">
      <c r="A39" s="14"/>
      <c r="B39" s="15" t="s">
        <v>35</v>
      </c>
      <c r="C39" s="16">
        <v>0</v>
      </c>
      <c r="D39" s="16">
        <v>0</v>
      </c>
      <c r="E39" s="17" t="str">
        <f t="shared" si="3"/>
        <v/>
      </c>
      <c r="F39" s="17" t="str">
        <f t="shared" si="4"/>
        <v/>
      </c>
      <c r="G39" s="17" t="str">
        <f t="shared" si="6"/>
        <v xml:space="preserve"> </v>
      </c>
      <c r="H39" s="17" t="str">
        <f t="shared" si="5"/>
        <v/>
      </c>
    </row>
    <row r="40" spans="1:8" ht="25.5" x14ac:dyDescent="0.2">
      <c r="A40" s="14"/>
      <c r="B40" s="15" t="s">
        <v>36</v>
      </c>
      <c r="C40" s="16">
        <v>0</v>
      </c>
      <c r="D40" s="16">
        <v>0</v>
      </c>
      <c r="E40" s="17" t="str">
        <f t="shared" si="3"/>
        <v/>
      </c>
      <c r="F40" s="17" t="str">
        <f t="shared" si="4"/>
        <v/>
      </c>
      <c r="G40" s="17" t="str">
        <f t="shared" si="6"/>
        <v xml:space="preserve"> </v>
      </c>
      <c r="H40" s="17" t="str">
        <f t="shared" si="5"/>
        <v/>
      </c>
    </row>
    <row r="41" spans="1:8" ht="25.5" x14ac:dyDescent="0.2">
      <c r="A41" s="14"/>
      <c r="B41" s="15" t="s">
        <v>37</v>
      </c>
      <c r="C41" s="16">
        <v>0</v>
      </c>
      <c r="D41" s="16">
        <v>0</v>
      </c>
      <c r="E41" s="17" t="str">
        <f t="shared" si="3"/>
        <v/>
      </c>
      <c r="F41" s="17" t="str">
        <f t="shared" si="4"/>
        <v/>
      </c>
      <c r="G41" s="17" t="str">
        <f t="shared" si="6"/>
        <v xml:space="preserve"> </v>
      </c>
      <c r="H41" s="17" t="str">
        <f t="shared" si="5"/>
        <v/>
      </c>
    </row>
    <row r="42" spans="1:8" x14ac:dyDescent="0.2">
      <c r="A42" s="14"/>
      <c r="B42" s="15" t="s">
        <v>38</v>
      </c>
      <c r="C42" s="16">
        <v>0</v>
      </c>
      <c r="D42" s="16">
        <v>0</v>
      </c>
      <c r="E42" s="17" t="str">
        <f t="shared" si="3"/>
        <v/>
      </c>
      <c r="F42" s="17" t="str">
        <f t="shared" si="4"/>
        <v/>
      </c>
      <c r="G42" s="17" t="str">
        <f t="shared" si="6"/>
        <v xml:space="preserve"> </v>
      </c>
      <c r="H42" s="17" t="str">
        <f t="shared" si="5"/>
        <v/>
      </c>
    </row>
    <row r="43" spans="1:8" x14ac:dyDescent="0.2">
      <c r="A43" s="14"/>
      <c r="B43" s="15" t="s">
        <v>39</v>
      </c>
      <c r="C43" s="16">
        <v>0</v>
      </c>
      <c r="D43" s="16">
        <v>0</v>
      </c>
      <c r="E43" s="17" t="str">
        <f t="shared" si="3"/>
        <v/>
      </c>
      <c r="F43" s="17" t="str">
        <f t="shared" si="4"/>
        <v/>
      </c>
      <c r="G43" s="17" t="str">
        <f t="shared" si="6"/>
        <v xml:space="preserve"> </v>
      </c>
      <c r="H43" s="17" t="str">
        <f t="shared" si="5"/>
        <v/>
      </c>
    </row>
    <row r="44" spans="1:8" ht="25.5" x14ac:dyDescent="0.2">
      <c r="A44" s="14"/>
      <c r="B44" s="15" t="s">
        <v>40</v>
      </c>
      <c r="C44" s="16">
        <v>0</v>
      </c>
      <c r="D44" s="16">
        <v>0</v>
      </c>
      <c r="E44" s="17" t="str">
        <f t="shared" si="3"/>
        <v/>
      </c>
      <c r="F44" s="17" t="str">
        <f t="shared" si="4"/>
        <v/>
      </c>
      <c r="G44" s="17" t="str">
        <f t="shared" si="6"/>
        <v xml:space="preserve"> </v>
      </c>
      <c r="H44" s="17" t="str">
        <f t="shared" si="5"/>
        <v/>
      </c>
    </row>
    <row r="45" spans="1:8" ht="25.5" x14ac:dyDescent="0.2">
      <c r="A45" s="14"/>
      <c r="B45" s="15" t="s">
        <v>41</v>
      </c>
      <c r="C45" s="16">
        <v>0</v>
      </c>
      <c r="D45" s="16">
        <v>0</v>
      </c>
      <c r="E45" s="17" t="str">
        <f t="shared" si="3"/>
        <v/>
      </c>
      <c r="F45" s="17" t="str">
        <f t="shared" si="4"/>
        <v/>
      </c>
      <c r="G45" s="17" t="str">
        <f t="shared" si="6"/>
        <v xml:space="preserve"> </v>
      </c>
      <c r="H45" s="17" t="str">
        <f t="shared" si="5"/>
        <v/>
      </c>
    </row>
    <row r="46" spans="1:8" ht="25.5" x14ac:dyDescent="0.2">
      <c r="A46" s="14"/>
      <c r="B46" s="15" t="s">
        <v>42</v>
      </c>
      <c r="C46" s="16">
        <v>0</v>
      </c>
      <c r="D46" s="16">
        <v>0</v>
      </c>
      <c r="E46" s="17" t="str">
        <f t="shared" si="3"/>
        <v/>
      </c>
      <c r="F46" s="17" t="str">
        <f t="shared" si="4"/>
        <v/>
      </c>
      <c r="G46" s="17" t="str">
        <f t="shared" si="6"/>
        <v xml:space="preserve"> </v>
      </c>
      <c r="H46" s="17" t="str">
        <f t="shared" si="5"/>
        <v/>
      </c>
    </row>
    <row r="47" spans="1:8" x14ac:dyDescent="0.2">
      <c r="A47" s="14"/>
      <c r="B47" s="15" t="s">
        <v>43</v>
      </c>
      <c r="C47" s="16">
        <v>0</v>
      </c>
      <c r="D47" s="16">
        <v>0</v>
      </c>
      <c r="E47" s="17" t="str">
        <f t="shared" si="3"/>
        <v/>
      </c>
      <c r="F47" s="17" t="str">
        <f t="shared" si="4"/>
        <v/>
      </c>
      <c r="G47" s="17" t="str">
        <f t="shared" si="6"/>
        <v xml:space="preserve"> </v>
      </c>
      <c r="H47" s="17" t="str">
        <f t="shared" si="5"/>
        <v/>
      </c>
    </row>
    <row r="48" spans="1:8" ht="25.5" x14ac:dyDescent="0.2">
      <c r="A48" s="14"/>
      <c r="B48" s="15" t="s">
        <v>44</v>
      </c>
      <c r="C48" s="16">
        <v>0</v>
      </c>
      <c r="D48" s="16">
        <v>0</v>
      </c>
      <c r="E48" s="17" t="str">
        <f t="shared" si="3"/>
        <v/>
      </c>
      <c r="F48" s="17" t="str">
        <f t="shared" si="4"/>
        <v/>
      </c>
      <c r="G48" s="17" t="str">
        <f t="shared" si="6"/>
        <v xml:space="preserve"> </v>
      </c>
      <c r="H48" s="17" t="str">
        <f t="shared" si="5"/>
        <v/>
      </c>
    </row>
    <row r="49" spans="1:8" ht="25.5" x14ac:dyDescent="0.2">
      <c r="A49" s="14"/>
      <c r="B49" s="15" t="s">
        <v>45</v>
      </c>
      <c r="C49" s="16">
        <v>0</v>
      </c>
      <c r="D49" s="16">
        <v>0</v>
      </c>
      <c r="E49" s="17" t="str">
        <f t="shared" si="3"/>
        <v/>
      </c>
      <c r="F49" s="17" t="str">
        <f t="shared" si="4"/>
        <v/>
      </c>
      <c r="G49" s="17" t="str">
        <f t="shared" si="6"/>
        <v xml:space="preserve"> </v>
      </c>
      <c r="H49" s="17" t="str">
        <f t="shared" si="5"/>
        <v/>
      </c>
    </row>
    <row r="50" spans="1:8" x14ac:dyDescent="0.2">
      <c r="A50" s="14"/>
      <c r="B50" s="15" t="s">
        <v>46</v>
      </c>
      <c r="C50" s="16">
        <v>0</v>
      </c>
      <c r="D50" s="16">
        <v>0</v>
      </c>
      <c r="E50" s="17" t="str">
        <f t="shared" si="3"/>
        <v/>
      </c>
      <c r="F50" s="17" t="str">
        <f t="shared" si="4"/>
        <v/>
      </c>
      <c r="G50" s="17" t="str">
        <f t="shared" si="6"/>
        <v xml:space="preserve"> </v>
      </c>
      <c r="H50" s="17" t="str">
        <f t="shared" si="5"/>
        <v/>
      </c>
    </row>
    <row r="51" spans="1:8" x14ac:dyDescent="0.2">
      <c r="A51" s="14"/>
      <c r="B51" s="15" t="s">
        <v>47</v>
      </c>
      <c r="C51" s="16">
        <v>0</v>
      </c>
      <c r="D51" s="16">
        <v>0</v>
      </c>
      <c r="E51" s="17" t="str">
        <f t="shared" ref="E51:E69" si="7">+IF(C51=0,"",C51/C$19)</f>
        <v/>
      </c>
      <c r="F51" s="17" t="str">
        <f t="shared" ref="F51:F69" si="8">+IF(D51=0,"",D51/D$19)</f>
        <v/>
      </c>
      <c r="G51" s="17" t="str">
        <f t="shared" si="6"/>
        <v xml:space="preserve"> </v>
      </c>
      <c r="H51" s="17" t="str">
        <f t="shared" ref="H51:H82" si="9">+IF(OR(AND(E51=""),(G51="")),"",E51*G51)</f>
        <v/>
      </c>
    </row>
    <row r="52" spans="1:8" x14ac:dyDescent="0.2">
      <c r="A52" s="14"/>
      <c r="B52" s="15" t="s">
        <v>48</v>
      </c>
      <c r="C52" s="16">
        <v>0</v>
      </c>
      <c r="D52" s="16">
        <v>0</v>
      </c>
      <c r="E52" s="17" t="str">
        <f t="shared" si="7"/>
        <v/>
      </c>
      <c r="F52" s="17" t="str">
        <f t="shared" si="8"/>
        <v/>
      </c>
      <c r="G52" s="17" t="str">
        <f t="shared" ref="G52:G69" si="10">+IF(AND(C52=0,D52=0)," ",IF(C52=0,1,IF(D52=0,-1,(D52-C52)/C52)))</f>
        <v xml:space="preserve"> </v>
      </c>
      <c r="H52" s="17" t="str">
        <f t="shared" si="9"/>
        <v/>
      </c>
    </row>
    <row r="53" spans="1:8" x14ac:dyDescent="0.2">
      <c r="A53" s="14"/>
      <c r="B53" s="15" t="s">
        <v>49</v>
      </c>
      <c r="C53" s="16">
        <v>0</v>
      </c>
      <c r="D53" s="16">
        <v>0</v>
      </c>
      <c r="E53" s="17" t="str">
        <f t="shared" si="7"/>
        <v/>
      </c>
      <c r="F53" s="17" t="str">
        <f t="shared" si="8"/>
        <v/>
      </c>
      <c r="G53" s="17" t="str">
        <f t="shared" si="10"/>
        <v xml:space="preserve"> </v>
      </c>
      <c r="H53" s="17" t="str">
        <f t="shared" si="9"/>
        <v/>
      </c>
    </row>
    <row r="54" spans="1:8" x14ac:dyDescent="0.2">
      <c r="A54" s="14"/>
      <c r="B54" s="15" t="s">
        <v>50</v>
      </c>
      <c r="C54" s="16">
        <v>0</v>
      </c>
      <c r="D54" s="16">
        <v>0</v>
      </c>
      <c r="E54" s="17" t="str">
        <f t="shared" si="7"/>
        <v/>
      </c>
      <c r="F54" s="17" t="str">
        <f t="shared" si="8"/>
        <v/>
      </c>
      <c r="G54" s="17" t="str">
        <f t="shared" si="10"/>
        <v xml:space="preserve"> </v>
      </c>
      <c r="H54" s="17" t="str">
        <f t="shared" si="9"/>
        <v/>
      </c>
    </row>
    <row r="55" spans="1:8" x14ac:dyDescent="0.2">
      <c r="A55" s="14"/>
      <c r="B55" s="15" t="s">
        <v>51</v>
      </c>
      <c r="C55" s="16">
        <v>0</v>
      </c>
      <c r="D55" s="16">
        <v>0</v>
      </c>
      <c r="E55" s="17" t="str">
        <f t="shared" si="7"/>
        <v/>
      </c>
      <c r="F55" s="17" t="str">
        <f t="shared" si="8"/>
        <v/>
      </c>
      <c r="G55" s="17" t="str">
        <f t="shared" si="10"/>
        <v xml:space="preserve"> </v>
      </c>
      <c r="H55" s="17" t="str">
        <f t="shared" si="9"/>
        <v/>
      </c>
    </row>
    <row r="56" spans="1:8" x14ac:dyDescent="0.2">
      <c r="A56" s="14"/>
      <c r="B56" s="15" t="s">
        <v>52</v>
      </c>
      <c r="C56" s="16">
        <v>0</v>
      </c>
      <c r="D56" s="16">
        <v>0</v>
      </c>
      <c r="E56" s="17" t="str">
        <f t="shared" si="7"/>
        <v/>
      </c>
      <c r="F56" s="17" t="str">
        <f t="shared" si="8"/>
        <v/>
      </c>
      <c r="G56" s="17" t="str">
        <f t="shared" si="10"/>
        <v xml:space="preserve"> </v>
      </c>
      <c r="H56" s="17" t="str">
        <f t="shared" si="9"/>
        <v/>
      </c>
    </row>
    <row r="57" spans="1:8" x14ac:dyDescent="0.2">
      <c r="A57" s="14"/>
      <c r="B57" s="15" t="s">
        <v>53</v>
      </c>
      <c r="C57" s="16">
        <v>0</v>
      </c>
      <c r="D57" s="16">
        <v>0</v>
      </c>
      <c r="E57" s="17" t="str">
        <f t="shared" si="7"/>
        <v/>
      </c>
      <c r="F57" s="17" t="str">
        <f t="shared" si="8"/>
        <v/>
      </c>
      <c r="G57" s="17" t="str">
        <f t="shared" si="10"/>
        <v xml:space="preserve"> </v>
      </c>
      <c r="H57" s="17" t="str">
        <f t="shared" si="9"/>
        <v/>
      </c>
    </row>
    <row r="58" spans="1:8" x14ac:dyDescent="0.2">
      <c r="A58" s="14"/>
      <c r="B58" s="15" t="s">
        <v>54</v>
      </c>
      <c r="C58" s="16">
        <v>0</v>
      </c>
      <c r="D58" s="16">
        <v>0</v>
      </c>
      <c r="E58" s="17" t="str">
        <f t="shared" si="7"/>
        <v/>
      </c>
      <c r="F58" s="17" t="str">
        <f t="shared" si="8"/>
        <v/>
      </c>
      <c r="G58" s="17" t="str">
        <f t="shared" si="10"/>
        <v xml:space="preserve"> </v>
      </c>
      <c r="H58" s="17" t="str">
        <f t="shared" si="9"/>
        <v/>
      </c>
    </row>
    <row r="59" spans="1:8" x14ac:dyDescent="0.2">
      <c r="A59" s="14"/>
      <c r="B59" s="15" t="s">
        <v>55</v>
      </c>
      <c r="C59" s="16">
        <v>0</v>
      </c>
      <c r="D59" s="16">
        <v>0</v>
      </c>
      <c r="E59" s="17" t="str">
        <f t="shared" si="7"/>
        <v/>
      </c>
      <c r="F59" s="17" t="str">
        <f t="shared" si="8"/>
        <v/>
      </c>
      <c r="G59" s="17" t="str">
        <f t="shared" si="10"/>
        <v xml:space="preserve"> </v>
      </c>
      <c r="H59" s="17" t="str">
        <f t="shared" si="9"/>
        <v/>
      </c>
    </row>
    <row r="60" spans="1:8" ht="25.5" x14ac:dyDescent="0.2">
      <c r="A60" s="14"/>
      <c r="B60" s="15" t="s">
        <v>56</v>
      </c>
      <c r="C60" s="16">
        <v>0</v>
      </c>
      <c r="D60" s="16">
        <v>0</v>
      </c>
      <c r="E60" s="17" t="str">
        <f t="shared" si="7"/>
        <v/>
      </c>
      <c r="F60" s="17" t="str">
        <f t="shared" si="8"/>
        <v/>
      </c>
      <c r="G60" s="17" t="str">
        <f t="shared" si="10"/>
        <v xml:space="preserve"> </v>
      </c>
      <c r="H60" s="17" t="str">
        <f t="shared" si="9"/>
        <v/>
      </c>
    </row>
    <row r="61" spans="1:8" ht="25.5" x14ac:dyDescent="0.2">
      <c r="A61" s="14"/>
      <c r="B61" s="15" t="s">
        <v>57</v>
      </c>
      <c r="C61" s="16">
        <v>0</v>
      </c>
      <c r="D61" s="16">
        <v>0</v>
      </c>
      <c r="E61" s="17" t="str">
        <f t="shared" si="7"/>
        <v/>
      </c>
      <c r="F61" s="17" t="str">
        <f t="shared" si="8"/>
        <v/>
      </c>
      <c r="G61" s="17" t="str">
        <f t="shared" si="10"/>
        <v xml:space="preserve"> </v>
      </c>
      <c r="H61" s="17" t="str">
        <f t="shared" si="9"/>
        <v/>
      </c>
    </row>
    <row r="62" spans="1:8" x14ac:dyDescent="0.2">
      <c r="A62" s="14"/>
      <c r="B62" s="15" t="s">
        <v>58</v>
      </c>
      <c r="C62" s="16">
        <v>0</v>
      </c>
      <c r="D62" s="16">
        <v>0</v>
      </c>
      <c r="E62" s="17" t="str">
        <f t="shared" si="7"/>
        <v/>
      </c>
      <c r="F62" s="17" t="str">
        <f t="shared" si="8"/>
        <v/>
      </c>
      <c r="G62" s="17" t="str">
        <f t="shared" si="10"/>
        <v xml:space="preserve"> </v>
      </c>
      <c r="H62" s="17" t="str">
        <f t="shared" si="9"/>
        <v/>
      </c>
    </row>
    <row r="63" spans="1:8" x14ac:dyDescent="0.2">
      <c r="A63" s="14"/>
      <c r="B63" s="15" t="s">
        <v>59</v>
      </c>
      <c r="C63" s="16">
        <v>0</v>
      </c>
      <c r="D63" s="16">
        <v>0</v>
      </c>
      <c r="E63" s="17" t="str">
        <f t="shared" si="7"/>
        <v/>
      </c>
      <c r="F63" s="17" t="str">
        <f t="shared" si="8"/>
        <v/>
      </c>
      <c r="G63" s="17" t="str">
        <f t="shared" si="10"/>
        <v xml:space="preserve"> </v>
      </c>
      <c r="H63" s="17" t="str">
        <f t="shared" si="9"/>
        <v/>
      </c>
    </row>
    <row r="64" spans="1:8" x14ac:dyDescent="0.2">
      <c r="A64" s="14"/>
      <c r="B64" s="15" t="s">
        <v>60</v>
      </c>
      <c r="C64" s="16">
        <v>0</v>
      </c>
      <c r="D64" s="16">
        <v>0</v>
      </c>
      <c r="E64" s="17" t="str">
        <f t="shared" si="7"/>
        <v/>
      </c>
      <c r="F64" s="17" t="str">
        <f t="shared" si="8"/>
        <v/>
      </c>
      <c r="G64" s="17" t="str">
        <f t="shared" si="10"/>
        <v xml:space="preserve"> </v>
      </c>
      <c r="H64" s="17" t="str">
        <f t="shared" si="9"/>
        <v/>
      </c>
    </row>
    <row r="65" spans="1:8" x14ac:dyDescent="0.2">
      <c r="A65" s="14"/>
      <c r="B65" s="15" t="s">
        <v>61</v>
      </c>
      <c r="C65" s="16">
        <v>0</v>
      </c>
      <c r="D65" s="16">
        <v>0</v>
      </c>
      <c r="E65" s="17" t="str">
        <f t="shared" si="7"/>
        <v/>
      </c>
      <c r="F65" s="17" t="str">
        <f t="shared" si="8"/>
        <v/>
      </c>
      <c r="G65" s="17" t="str">
        <f t="shared" si="10"/>
        <v xml:space="preserve"> </v>
      </c>
      <c r="H65" s="17" t="str">
        <f t="shared" si="9"/>
        <v/>
      </c>
    </row>
    <row r="66" spans="1:8" x14ac:dyDescent="0.2">
      <c r="A66" s="14"/>
      <c r="B66" s="15" t="s">
        <v>62</v>
      </c>
      <c r="C66" s="16">
        <v>0</v>
      </c>
      <c r="D66" s="16">
        <v>0</v>
      </c>
      <c r="E66" s="17" t="str">
        <f t="shared" si="7"/>
        <v/>
      </c>
      <c r="F66" s="17" t="str">
        <f t="shared" si="8"/>
        <v/>
      </c>
      <c r="G66" s="17" t="str">
        <f t="shared" si="10"/>
        <v xml:space="preserve"> </v>
      </c>
      <c r="H66" s="17" t="str">
        <f t="shared" si="9"/>
        <v/>
      </c>
    </row>
    <row r="67" spans="1:8" x14ac:dyDescent="0.2">
      <c r="A67" s="14"/>
      <c r="B67" s="15" t="s">
        <v>63</v>
      </c>
      <c r="C67" s="16">
        <v>0</v>
      </c>
      <c r="D67" s="16">
        <v>0</v>
      </c>
      <c r="E67" s="17" t="str">
        <f t="shared" si="7"/>
        <v/>
      </c>
      <c r="F67" s="17" t="str">
        <f t="shared" si="8"/>
        <v/>
      </c>
      <c r="G67" s="17" t="str">
        <f t="shared" si="10"/>
        <v xml:space="preserve"> </v>
      </c>
      <c r="H67" s="17" t="str">
        <f t="shared" si="9"/>
        <v/>
      </c>
    </row>
    <row r="68" spans="1:8" x14ac:dyDescent="0.2">
      <c r="A68" s="14"/>
      <c r="B68" s="15" t="s">
        <v>64</v>
      </c>
      <c r="C68" s="16">
        <v>0</v>
      </c>
      <c r="D68" s="16">
        <v>0</v>
      </c>
      <c r="E68" s="17" t="str">
        <f t="shared" si="7"/>
        <v/>
      </c>
      <c r="F68" s="17" t="str">
        <f t="shared" si="8"/>
        <v/>
      </c>
      <c r="G68" s="17" t="str">
        <f t="shared" si="10"/>
        <v xml:space="preserve"> </v>
      </c>
      <c r="H68" s="17" t="str">
        <f t="shared" si="9"/>
        <v/>
      </c>
    </row>
    <row r="69" spans="1:8" x14ac:dyDescent="0.2">
      <c r="A69" s="14"/>
      <c r="B69" s="15" t="s">
        <v>65</v>
      </c>
      <c r="C69" s="16">
        <v>0</v>
      </c>
      <c r="D69" s="16">
        <v>0</v>
      </c>
      <c r="E69" s="17" t="str">
        <f t="shared" si="7"/>
        <v/>
      </c>
      <c r="F69" s="17" t="str">
        <f t="shared" si="8"/>
        <v/>
      </c>
      <c r="G69" s="17" t="str">
        <f t="shared" si="10"/>
        <v xml:space="preserve"> </v>
      </c>
      <c r="H69" s="17" t="str">
        <f t="shared" si="9"/>
        <v/>
      </c>
    </row>
    <row r="70" spans="1:8" x14ac:dyDescent="0.2">
      <c r="A70" s="11"/>
    </row>
    <row r="71" spans="1:8" x14ac:dyDescent="0.2">
      <c r="A71" s="11"/>
    </row>
    <row r="72" spans="1:8" x14ac:dyDescent="0.2">
      <c r="A72" s="11"/>
    </row>
    <row r="73" spans="1:8" ht="29.25" customHeight="1" x14ac:dyDescent="0.2">
      <c r="A73" s="14"/>
      <c r="B73" s="35" t="s">
        <v>3</v>
      </c>
      <c r="C73" s="35" t="s">
        <v>14</v>
      </c>
      <c r="D73" s="37"/>
      <c r="E73" s="35" t="s">
        <v>5</v>
      </c>
      <c r="F73" s="37"/>
      <c r="G73" s="35" t="s">
        <v>15</v>
      </c>
      <c r="H73" s="35" t="s">
        <v>7</v>
      </c>
    </row>
    <row r="74" spans="1:8" x14ac:dyDescent="0.2">
      <c r="A74" s="14"/>
      <c r="B74" s="36"/>
      <c r="C74" s="18">
        <v>2019</v>
      </c>
      <c r="D74" s="18">
        <v>2020</v>
      </c>
      <c r="E74" s="18">
        <v>2019</v>
      </c>
      <c r="F74" s="18">
        <v>2020</v>
      </c>
      <c r="G74" s="36"/>
      <c r="H74" s="36"/>
    </row>
    <row r="75" spans="1:8" x14ac:dyDescent="0.2">
      <c r="A75" s="14"/>
      <c r="B75" s="19" t="s">
        <v>9</v>
      </c>
      <c r="C75" s="20">
        <f>SUM(C76:C167)</f>
        <v>75</v>
      </c>
      <c r="D75" s="20">
        <f>SUM(D76:D167)</f>
        <v>100</v>
      </c>
      <c r="E75" s="21">
        <f t="shared" ref="E75:E106" si="11">+IF(C75=0,"",C75/C$75)</f>
        <v>1</v>
      </c>
      <c r="F75" s="21">
        <f t="shared" ref="F75:F106" si="12">+IF(D75=0,"",D75/D$75)</f>
        <v>1</v>
      </c>
      <c r="G75" s="21">
        <f>+IF(AND(C75=0,D75=0),"",IF(C75=0,1,IF(D75=0,-1,(D75-C75)/C75)))</f>
        <v>0.33333333333333331</v>
      </c>
      <c r="H75" s="21">
        <f t="shared" ref="H75:H106" si="13">+IF(OR(AND(E75=""),(G75="")),"",E75*G75)</f>
        <v>0.33333333333333331</v>
      </c>
    </row>
    <row r="76" spans="1:8" x14ac:dyDescent="0.2">
      <c r="A76" s="14"/>
      <c r="B76" s="15" t="s">
        <v>66</v>
      </c>
      <c r="C76" s="16">
        <v>2</v>
      </c>
      <c r="D76" s="16">
        <v>2</v>
      </c>
      <c r="E76" s="17">
        <f t="shared" si="11"/>
        <v>2.6666666666666668E-2</v>
      </c>
      <c r="F76" s="17">
        <f t="shared" si="12"/>
        <v>0.02</v>
      </c>
      <c r="G76" s="17">
        <f t="shared" ref="G76:G107" si="14">+IF(AND(C76=0,D76=0)," ",IF(C76=0,1,IF(D76=0,-1,(D76-C76)/C76)))</f>
        <v>0</v>
      </c>
      <c r="H76" s="17">
        <f t="shared" si="13"/>
        <v>0</v>
      </c>
    </row>
    <row r="77" spans="1:8" ht="25.5" x14ac:dyDescent="0.2">
      <c r="A77" s="14"/>
      <c r="B77" s="15" t="s">
        <v>67</v>
      </c>
      <c r="C77" s="16">
        <v>0</v>
      </c>
      <c r="D77" s="16">
        <v>0</v>
      </c>
      <c r="E77" s="17" t="str">
        <f t="shared" si="11"/>
        <v/>
      </c>
      <c r="F77" s="17" t="str">
        <f t="shared" si="12"/>
        <v/>
      </c>
      <c r="G77" s="17" t="str">
        <f t="shared" si="14"/>
        <v xml:space="preserve"> </v>
      </c>
      <c r="H77" s="17" t="str">
        <f t="shared" si="13"/>
        <v/>
      </c>
    </row>
    <row r="78" spans="1:8" x14ac:dyDescent="0.2">
      <c r="A78" s="14"/>
      <c r="B78" s="15" t="s">
        <v>68</v>
      </c>
      <c r="C78" s="16">
        <v>0</v>
      </c>
      <c r="D78" s="16">
        <v>0</v>
      </c>
      <c r="E78" s="17" t="str">
        <f t="shared" si="11"/>
        <v/>
      </c>
      <c r="F78" s="17" t="str">
        <f t="shared" si="12"/>
        <v/>
      </c>
      <c r="G78" s="17" t="str">
        <f t="shared" si="14"/>
        <v xml:space="preserve"> </v>
      </c>
      <c r="H78" s="17" t="str">
        <f t="shared" si="13"/>
        <v/>
      </c>
    </row>
    <row r="79" spans="1:8" x14ac:dyDescent="0.2">
      <c r="A79" s="14"/>
      <c r="B79" s="15" t="s">
        <v>69</v>
      </c>
      <c r="C79" s="16">
        <v>1</v>
      </c>
      <c r="D79" s="16">
        <v>0</v>
      </c>
      <c r="E79" s="17">
        <f t="shared" si="11"/>
        <v>1.3333333333333334E-2</v>
      </c>
      <c r="F79" s="17" t="str">
        <f t="shared" si="12"/>
        <v/>
      </c>
      <c r="G79" s="17">
        <f t="shared" si="14"/>
        <v>-1</v>
      </c>
      <c r="H79" s="17">
        <f t="shared" si="13"/>
        <v>-1.3333333333333334E-2</v>
      </c>
    </row>
    <row r="80" spans="1:8" ht="25.5" x14ac:dyDescent="0.2">
      <c r="A80" s="14"/>
      <c r="B80" s="15" t="s">
        <v>70</v>
      </c>
      <c r="C80" s="16">
        <v>0</v>
      </c>
      <c r="D80" s="16">
        <v>1</v>
      </c>
      <c r="E80" s="17" t="str">
        <f t="shared" si="11"/>
        <v/>
      </c>
      <c r="F80" s="17">
        <f t="shared" si="12"/>
        <v>0.01</v>
      </c>
      <c r="G80" s="17">
        <f t="shared" si="14"/>
        <v>1</v>
      </c>
      <c r="H80" s="17" t="str">
        <f t="shared" si="13"/>
        <v/>
      </c>
    </row>
    <row r="81" spans="1:8" x14ac:dyDescent="0.2">
      <c r="A81" s="14"/>
      <c r="B81" s="15" t="s">
        <v>71</v>
      </c>
      <c r="C81" s="16">
        <v>0</v>
      </c>
      <c r="D81" s="16">
        <v>0</v>
      </c>
      <c r="E81" s="17" t="str">
        <f t="shared" si="11"/>
        <v/>
      </c>
      <c r="F81" s="17" t="str">
        <f t="shared" si="12"/>
        <v/>
      </c>
      <c r="G81" s="17" t="str">
        <f t="shared" si="14"/>
        <v xml:space="preserve"> </v>
      </c>
      <c r="H81" s="17" t="str">
        <f t="shared" si="13"/>
        <v/>
      </c>
    </row>
    <row r="82" spans="1:8" x14ac:dyDescent="0.2">
      <c r="A82" s="14"/>
      <c r="B82" s="15" t="s">
        <v>72</v>
      </c>
      <c r="C82" s="16">
        <v>0</v>
      </c>
      <c r="D82" s="16">
        <v>0</v>
      </c>
      <c r="E82" s="17" t="str">
        <f t="shared" si="11"/>
        <v/>
      </c>
      <c r="F82" s="17" t="str">
        <f t="shared" si="12"/>
        <v/>
      </c>
      <c r="G82" s="17" t="str">
        <f t="shared" si="14"/>
        <v xml:space="preserve"> </v>
      </c>
      <c r="H82" s="17" t="str">
        <f t="shared" si="13"/>
        <v/>
      </c>
    </row>
    <row r="83" spans="1:8" x14ac:dyDescent="0.2">
      <c r="A83" s="14"/>
      <c r="B83" s="15" t="s">
        <v>73</v>
      </c>
      <c r="C83" s="16">
        <v>0</v>
      </c>
      <c r="D83" s="16">
        <v>0</v>
      </c>
      <c r="E83" s="17" t="str">
        <f t="shared" si="11"/>
        <v/>
      </c>
      <c r="F83" s="17" t="str">
        <f t="shared" si="12"/>
        <v/>
      </c>
      <c r="G83" s="17" t="str">
        <f t="shared" si="14"/>
        <v xml:space="preserve"> </v>
      </c>
      <c r="H83" s="17" t="str">
        <f t="shared" si="13"/>
        <v/>
      </c>
    </row>
    <row r="84" spans="1:8" x14ac:dyDescent="0.2">
      <c r="A84" s="14"/>
      <c r="B84" s="15" t="s">
        <v>74</v>
      </c>
      <c r="C84" s="16">
        <v>0</v>
      </c>
      <c r="D84" s="16">
        <v>0</v>
      </c>
      <c r="E84" s="17" t="str">
        <f t="shared" si="11"/>
        <v/>
      </c>
      <c r="F84" s="17" t="str">
        <f t="shared" si="12"/>
        <v/>
      </c>
      <c r="G84" s="17" t="str">
        <f t="shared" si="14"/>
        <v xml:space="preserve"> </v>
      </c>
      <c r="H84" s="17" t="str">
        <f t="shared" si="13"/>
        <v/>
      </c>
    </row>
    <row r="85" spans="1:8" x14ac:dyDescent="0.2">
      <c r="A85" s="14"/>
      <c r="B85" s="15" t="s">
        <v>75</v>
      </c>
      <c r="C85" s="16">
        <v>0</v>
      </c>
      <c r="D85" s="16">
        <v>0</v>
      </c>
      <c r="E85" s="17" t="str">
        <f t="shared" si="11"/>
        <v/>
      </c>
      <c r="F85" s="17" t="str">
        <f t="shared" si="12"/>
        <v/>
      </c>
      <c r="G85" s="17" t="str">
        <f t="shared" si="14"/>
        <v xml:space="preserve"> </v>
      </c>
      <c r="H85" s="17" t="str">
        <f t="shared" si="13"/>
        <v/>
      </c>
    </row>
    <row r="86" spans="1:8" x14ac:dyDescent="0.2">
      <c r="A86" s="14"/>
      <c r="B86" s="15" t="s">
        <v>76</v>
      </c>
      <c r="C86" s="16">
        <v>0</v>
      </c>
      <c r="D86" s="16">
        <v>0</v>
      </c>
      <c r="E86" s="17" t="str">
        <f t="shared" si="11"/>
        <v/>
      </c>
      <c r="F86" s="17" t="str">
        <f t="shared" si="12"/>
        <v/>
      </c>
      <c r="G86" s="17" t="str">
        <f t="shared" si="14"/>
        <v xml:space="preserve"> </v>
      </c>
      <c r="H86" s="17" t="str">
        <f t="shared" si="13"/>
        <v/>
      </c>
    </row>
    <row r="87" spans="1:8" x14ac:dyDescent="0.2">
      <c r="A87" s="14"/>
      <c r="B87" s="15" t="s">
        <v>77</v>
      </c>
      <c r="C87" s="16">
        <v>0</v>
      </c>
      <c r="D87" s="16">
        <v>0</v>
      </c>
      <c r="E87" s="17" t="str">
        <f t="shared" si="11"/>
        <v/>
      </c>
      <c r="F87" s="17" t="str">
        <f t="shared" si="12"/>
        <v/>
      </c>
      <c r="G87" s="17" t="str">
        <f t="shared" si="14"/>
        <v xml:space="preserve"> </v>
      </c>
      <c r="H87" s="17" t="str">
        <f t="shared" si="13"/>
        <v/>
      </c>
    </row>
    <row r="88" spans="1:8" x14ac:dyDescent="0.2">
      <c r="A88" s="14"/>
      <c r="B88" s="15" t="s">
        <v>78</v>
      </c>
      <c r="C88" s="16">
        <v>0</v>
      </c>
      <c r="D88" s="16">
        <v>0</v>
      </c>
      <c r="E88" s="17" t="str">
        <f t="shared" si="11"/>
        <v/>
      </c>
      <c r="F88" s="17" t="str">
        <f t="shared" si="12"/>
        <v/>
      </c>
      <c r="G88" s="17" t="str">
        <f t="shared" si="14"/>
        <v xml:space="preserve"> </v>
      </c>
      <c r="H88" s="17" t="str">
        <f t="shared" si="13"/>
        <v/>
      </c>
    </row>
    <row r="89" spans="1:8" x14ac:dyDescent="0.2">
      <c r="A89" s="14"/>
      <c r="B89" s="15" t="s">
        <v>79</v>
      </c>
      <c r="C89" s="16">
        <v>1</v>
      </c>
      <c r="D89" s="16">
        <v>0</v>
      </c>
      <c r="E89" s="17">
        <f t="shared" si="11"/>
        <v>1.3333333333333334E-2</v>
      </c>
      <c r="F89" s="17" t="str">
        <f t="shared" si="12"/>
        <v/>
      </c>
      <c r="G89" s="17">
        <f t="shared" si="14"/>
        <v>-1</v>
      </c>
      <c r="H89" s="17">
        <f t="shared" si="13"/>
        <v>-1.3333333333333334E-2</v>
      </c>
    </row>
    <row r="90" spans="1:8" x14ac:dyDescent="0.2">
      <c r="A90" s="14"/>
      <c r="B90" s="15" t="s">
        <v>80</v>
      </c>
      <c r="C90" s="16">
        <v>5</v>
      </c>
      <c r="D90" s="16">
        <v>0</v>
      </c>
      <c r="E90" s="17">
        <f t="shared" si="11"/>
        <v>6.6666666666666666E-2</v>
      </c>
      <c r="F90" s="17" t="str">
        <f t="shared" si="12"/>
        <v/>
      </c>
      <c r="G90" s="17">
        <f t="shared" si="14"/>
        <v>-1</v>
      </c>
      <c r="H90" s="17">
        <f t="shared" si="13"/>
        <v>-6.6666666666666666E-2</v>
      </c>
    </row>
    <row r="91" spans="1:8" x14ac:dyDescent="0.2">
      <c r="A91" s="14"/>
      <c r="B91" s="15" t="s">
        <v>81</v>
      </c>
      <c r="C91" s="16">
        <v>8</v>
      </c>
      <c r="D91" s="16">
        <v>5</v>
      </c>
      <c r="E91" s="17">
        <f t="shared" si="11"/>
        <v>0.10666666666666667</v>
      </c>
      <c r="F91" s="17">
        <f t="shared" si="12"/>
        <v>0.05</v>
      </c>
      <c r="G91" s="17">
        <f t="shared" si="14"/>
        <v>-0.375</v>
      </c>
      <c r="H91" s="17">
        <f t="shared" si="13"/>
        <v>-0.04</v>
      </c>
    </row>
    <row r="92" spans="1:8" x14ac:dyDescent="0.2">
      <c r="A92" s="14"/>
      <c r="B92" s="15" t="s">
        <v>82</v>
      </c>
      <c r="C92" s="16">
        <v>10</v>
      </c>
      <c r="D92" s="16">
        <v>0</v>
      </c>
      <c r="E92" s="17">
        <f t="shared" si="11"/>
        <v>0.13333333333333333</v>
      </c>
      <c r="F92" s="17" t="str">
        <f t="shared" si="12"/>
        <v/>
      </c>
      <c r="G92" s="17">
        <f t="shared" si="14"/>
        <v>-1</v>
      </c>
      <c r="H92" s="17">
        <f t="shared" si="13"/>
        <v>-0.13333333333333333</v>
      </c>
    </row>
    <row r="93" spans="1:8" x14ac:dyDescent="0.2">
      <c r="A93" s="14"/>
      <c r="B93" s="15" t="s">
        <v>83</v>
      </c>
      <c r="C93" s="16">
        <v>6</v>
      </c>
      <c r="D93" s="16">
        <v>2</v>
      </c>
      <c r="E93" s="17">
        <f t="shared" si="11"/>
        <v>0.08</v>
      </c>
      <c r="F93" s="17">
        <f t="shared" si="12"/>
        <v>0.02</v>
      </c>
      <c r="G93" s="17">
        <f t="shared" si="14"/>
        <v>-0.66666666666666663</v>
      </c>
      <c r="H93" s="17">
        <f t="shared" si="13"/>
        <v>-5.333333333333333E-2</v>
      </c>
    </row>
    <row r="94" spans="1:8" x14ac:dyDescent="0.2">
      <c r="A94" s="14"/>
      <c r="B94" s="15" t="s">
        <v>84</v>
      </c>
      <c r="C94" s="16">
        <v>1</v>
      </c>
      <c r="D94" s="16">
        <v>1</v>
      </c>
      <c r="E94" s="17">
        <f t="shared" si="11"/>
        <v>1.3333333333333334E-2</v>
      </c>
      <c r="F94" s="17">
        <f t="shared" si="12"/>
        <v>0.01</v>
      </c>
      <c r="G94" s="17">
        <f t="shared" si="14"/>
        <v>0</v>
      </c>
      <c r="H94" s="17">
        <f t="shared" si="13"/>
        <v>0</v>
      </c>
    </row>
    <row r="95" spans="1:8" x14ac:dyDescent="0.2">
      <c r="A95" s="14"/>
      <c r="B95" s="15" t="s">
        <v>85</v>
      </c>
      <c r="C95" s="16">
        <v>1</v>
      </c>
      <c r="D95" s="16">
        <v>2</v>
      </c>
      <c r="E95" s="17">
        <f t="shared" si="11"/>
        <v>1.3333333333333334E-2</v>
      </c>
      <c r="F95" s="17">
        <f t="shared" si="12"/>
        <v>0.02</v>
      </c>
      <c r="G95" s="17">
        <f t="shared" si="14"/>
        <v>1</v>
      </c>
      <c r="H95" s="17">
        <f t="shared" si="13"/>
        <v>1.3333333333333334E-2</v>
      </c>
    </row>
    <row r="96" spans="1:8" x14ac:dyDescent="0.2">
      <c r="A96" s="14"/>
      <c r="B96" s="15" t="s">
        <v>86</v>
      </c>
      <c r="C96" s="16">
        <v>2</v>
      </c>
      <c r="D96" s="16">
        <v>0</v>
      </c>
      <c r="E96" s="17">
        <f t="shared" si="11"/>
        <v>2.6666666666666668E-2</v>
      </c>
      <c r="F96" s="17" t="str">
        <f t="shared" si="12"/>
        <v/>
      </c>
      <c r="G96" s="17">
        <f t="shared" si="14"/>
        <v>-1</v>
      </c>
      <c r="H96" s="17">
        <f t="shared" si="13"/>
        <v>-2.6666666666666668E-2</v>
      </c>
    </row>
    <row r="97" spans="1:8" x14ac:dyDescent="0.2">
      <c r="A97" s="14"/>
      <c r="B97" s="15" t="s">
        <v>87</v>
      </c>
      <c r="C97" s="16">
        <v>0</v>
      </c>
      <c r="D97" s="16">
        <v>0</v>
      </c>
      <c r="E97" s="17" t="str">
        <f t="shared" si="11"/>
        <v/>
      </c>
      <c r="F97" s="17" t="str">
        <f t="shared" si="12"/>
        <v/>
      </c>
      <c r="G97" s="17" t="str">
        <f t="shared" si="14"/>
        <v xml:space="preserve"> </v>
      </c>
      <c r="H97" s="17" t="str">
        <f t="shared" si="13"/>
        <v/>
      </c>
    </row>
    <row r="98" spans="1:8" x14ac:dyDescent="0.2">
      <c r="A98" s="14"/>
      <c r="B98" s="15" t="s">
        <v>88</v>
      </c>
      <c r="C98" s="16">
        <v>0</v>
      </c>
      <c r="D98" s="16">
        <v>0</v>
      </c>
      <c r="E98" s="17" t="str">
        <f t="shared" si="11"/>
        <v/>
      </c>
      <c r="F98" s="17" t="str">
        <f t="shared" si="12"/>
        <v/>
      </c>
      <c r="G98" s="17" t="str">
        <f t="shared" si="14"/>
        <v xml:space="preserve"> </v>
      </c>
      <c r="H98" s="17" t="str">
        <f t="shared" si="13"/>
        <v/>
      </c>
    </row>
    <row r="99" spans="1:8" x14ac:dyDescent="0.2">
      <c r="A99" s="14"/>
      <c r="B99" s="15" t="s">
        <v>89</v>
      </c>
      <c r="C99" s="16">
        <v>2</v>
      </c>
      <c r="D99" s="16">
        <v>0</v>
      </c>
      <c r="E99" s="17">
        <f t="shared" si="11"/>
        <v>2.6666666666666668E-2</v>
      </c>
      <c r="F99" s="17" t="str">
        <f t="shared" si="12"/>
        <v/>
      </c>
      <c r="G99" s="17">
        <f t="shared" si="14"/>
        <v>-1</v>
      </c>
      <c r="H99" s="17">
        <f t="shared" si="13"/>
        <v>-2.6666666666666668E-2</v>
      </c>
    </row>
    <row r="100" spans="1:8" x14ac:dyDescent="0.2">
      <c r="A100" s="14"/>
      <c r="B100" s="15" t="s">
        <v>90</v>
      </c>
      <c r="C100" s="16">
        <v>0</v>
      </c>
      <c r="D100" s="16">
        <v>0</v>
      </c>
      <c r="E100" s="17" t="str">
        <f t="shared" si="11"/>
        <v/>
      </c>
      <c r="F100" s="17" t="str">
        <f t="shared" si="12"/>
        <v/>
      </c>
      <c r="G100" s="17" t="str">
        <f t="shared" si="14"/>
        <v xml:space="preserve"> </v>
      </c>
      <c r="H100" s="17" t="str">
        <f t="shared" si="13"/>
        <v/>
      </c>
    </row>
    <row r="101" spans="1:8" x14ac:dyDescent="0.2">
      <c r="A101" s="14"/>
      <c r="B101" s="15" t="s">
        <v>91</v>
      </c>
      <c r="C101" s="16">
        <v>0</v>
      </c>
      <c r="D101" s="16">
        <v>0</v>
      </c>
      <c r="E101" s="17" t="str">
        <f t="shared" si="11"/>
        <v/>
      </c>
      <c r="F101" s="17" t="str">
        <f t="shared" si="12"/>
        <v/>
      </c>
      <c r="G101" s="17" t="str">
        <f t="shared" si="14"/>
        <v xml:space="preserve"> </v>
      </c>
      <c r="H101" s="17" t="str">
        <f t="shared" si="13"/>
        <v/>
      </c>
    </row>
    <row r="102" spans="1:8" x14ac:dyDescent="0.2">
      <c r="A102" s="14"/>
      <c r="B102" s="15" t="s">
        <v>92</v>
      </c>
      <c r="C102" s="16">
        <v>0</v>
      </c>
      <c r="D102" s="16">
        <v>1</v>
      </c>
      <c r="E102" s="17" t="str">
        <f t="shared" si="11"/>
        <v/>
      </c>
      <c r="F102" s="17">
        <f t="shared" si="12"/>
        <v>0.01</v>
      </c>
      <c r="G102" s="17">
        <f t="shared" si="14"/>
        <v>1</v>
      </c>
      <c r="H102" s="17" t="str">
        <f t="shared" si="13"/>
        <v/>
      </c>
    </row>
    <row r="103" spans="1:8" x14ac:dyDescent="0.2">
      <c r="A103" s="14"/>
      <c r="B103" s="15" t="s">
        <v>93</v>
      </c>
      <c r="C103" s="16">
        <v>0</v>
      </c>
      <c r="D103" s="16">
        <v>0</v>
      </c>
      <c r="E103" s="17" t="str">
        <f t="shared" si="11"/>
        <v/>
      </c>
      <c r="F103" s="17" t="str">
        <f t="shared" si="12"/>
        <v/>
      </c>
      <c r="G103" s="17" t="str">
        <f t="shared" si="14"/>
        <v xml:space="preserve"> </v>
      </c>
      <c r="H103" s="17" t="str">
        <f t="shared" si="13"/>
        <v/>
      </c>
    </row>
    <row r="104" spans="1:8" x14ac:dyDescent="0.2">
      <c r="A104" s="14"/>
      <c r="B104" s="15" t="s">
        <v>94</v>
      </c>
      <c r="C104" s="16">
        <v>1</v>
      </c>
      <c r="D104" s="16">
        <v>2</v>
      </c>
      <c r="E104" s="17">
        <f t="shared" si="11"/>
        <v>1.3333333333333334E-2</v>
      </c>
      <c r="F104" s="17">
        <f t="shared" si="12"/>
        <v>0.02</v>
      </c>
      <c r="G104" s="17">
        <f t="shared" si="14"/>
        <v>1</v>
      </c>
      <c r="H104" s="17">
        <f t="shared" si="13"/>
        <v>1.3333333333333334E-2</v>
      </c>
    </row>
    <row r="105" spans="1:8" x14ac:dyDescent="0.2">
      <c r="A105" s="14" t="s">
        <v>95</v>
      </c>
      <c r="B105" s="15" t="s">
        <v>96</v>
      </c>
      <c r="C105" s="16">
        <v>0</v>
      </c>
      <c r="D105" s="16">
        <v>0</v>
      </c>
      <c r="E105" s="17" t="str">
        <f t="shared" si="11"/>
        <v/>
      </c>
      <c r="F105" s="17" t="str">
        <f t="shared" si="12"/>
        <v/>
      </c>
      <c r="G105" s="17" t="str">
        <f t="shared" si="14"/>
        <v xml:space="preserve"> </v>
      </c>
      <c r="H105" s="17" t="str">
        <f t="shared" si="13"/>
        <v/>
      </c>
    </row>
    <row r="106" spans="1:8" x14ac:dyDescent="0.2">
      <c r="A106" s="14"/>
      <c r="B106" s="15" t="s">
        <v>97</v>
      </c>
      <c r="C106" s="16">
        <v>0</v>
      </c>
      <c r="D106" s="16">
        <v>0</v>
      </c>
      <c r="E106" s="17" t="str">
        <f t="shared" si="11"/>
        <v/>
      </c>
      <c r="F106" s="17" t="str">
        <f t="shared" si="12"/>
        <v/>
      </c>
      <c r="G106" s="17" t="str">
        <f t="shared" si="14"/>
        <v xml:space="preserve"> </v>
      </c>
      <c r="H106" s="17" t="str">
        <f t="shared" si="13"/>
        <v/>
      </c>
    </row>
    <row r="107" spans="1:8" x14ac:dyDescent="0.2">
      <c r="A107" s="14"/>
      <c r="B107" s="15" t="s">
        <v>98</v>
      </c>
      <c r="C107" s="16">
        <v>0</v>
      </c>
      <c r="D107" s="16">
        <v>0</v>
      </c>
      <c r="E107" s="17" t="str">
        <f t="shared" ref="E107:E138" si="15">+IF(C107=0,"",C107/C$75)</f>
        <v/>
      </c>
      <c r="F107" s="17" t="str">
        <f t="shared" ref="F107:F138" si="16">+IF(D107=0,"",D107/D$75)</f>
        <v/>
      </c>
      <c r="G107" s="17" t="str">
        <f t="shared" si="14"/>
        <v xml:space="preserve"> </v>
      </c>
      <c r="H107" s="17" t="str">
        <f t="shared" ref="H107:H138" si="17">+IF(OR(AND(E107=""),(G107="")),"",E107*G107)</f>
        <v/>
      </c>
    </row>
    <row r="108" spans="1:8" x14ac:dyDescent="0.2">
      <c r="A108" s="14"/>
      <c r="B108" s="15" t="s">
        <v>99</v>
      </c>
      <c r="C108" s="16">
        <v>0</v>
      </c>
      <c r="D108" s="16">
        <v>10</v>
      </c>
      <c r="E108" s="17" t="str">
        <f t="shared" si="15"/>
        <v/>
      </c>
      <c r="F108" s="17">
        <f t="shared" si="16"/>
        <v>0.1</v>
      </c>
      <c r="G108" s="17">
        <f t="shared" ref="G108:G139" si="18">+IF(AND(C108=0,D108=0)," ",IF(C108=0,1,IF(D108=0,-1,(D108-C108)/C108)))</f>
        <v>1</v>
      </c>
      <c r="H108" s="17" t="str">
        <f t="shared" si="17"/>
        <v/>
      </c>
    </row>
    <row r="109" spans="1:8" x14ac:dyDescent="0.2">
      <c r="A109" s="14"/>
      <c r="B109" s="15" t="s">
        <v>100</v>
      </c>
      <c r="C109" s="16">
        <v>0</v>
      </c>
      <c r="D109" s="16">
        <v>0</v>
      </c>
      <c r="E109" s="17" t="str">
        <f t="shared" si="15"/>
        <v/>
      </c>
      <c r="F109" s="17" t="str">
        <f t="shared" si="16"/>
        <v/>
      </c>
      <c r="G109" s="17" t="str">
        <f t="shared" si="18"/>
        <v xml:space="preserve"> </v>
      </c>
      <c r="H109" s="17" t="str">
        <f t="shared" si="17"/>
        <v/>
      </c>
    </row>
    <row r="110" spans="1:8" x14ac:dyDescent="0.2">
      <c r="A110" s="14"/>
      <c r="B110" s="15" t="s">
        <v>101</v>
      </c>
      <c r="C110" s="16">
        <v>0</v>
      </c>
      <c r="D110" s="16">
        <v>0</v>
      </c>
      <c r="E110" s="17" t="str">
        <f t="shared" si="15"/>
        <v/>
      </c>
      <c r="F110" s="17" t="str">
        <f t="shared" si="16"/>
        <v/>
      </c>
      <c r="G110" s="17" t="str">
        <f t="shared" si="18"/>
        <v xml:space="preserve"> </v>
      </c>
      <c r="H110" s="17" t="str">
        <f t="shared" si="17"/>
        <v/>
      </c>
    </row>
    <row r="111" spans="1:8" x14ac:dyDescent="0.2">
      <c r="A111" s="14"/>
      <c r="B111" s="15" t="s">
        <v>102</v>
      </c>
      <c r="C111" s="16">
        <v>0</v>
      </c>
      <c r="D111" s="16">
        <v>0</v>
      </c>
      <c r="E111" s="17" t="str">
        <f t="shared" si="15"/>
        <v/>
      </c>
      <c r="F111" s="17" t="str">
        <f t="shared" si="16"/>
        <v/>
      </c>
      <c r="G111" s="17" t="str">
        <f t="shared" si="18"/>
        <v xml:space="preserve"> </v>
      </c>
      <c r="H111" s="17" t="str">
        <f t="shared" si="17"/>
        <v/>
      </c>
    </row>
    <row r="112" spans="1:8" ht="25.5" x14ac:dyDescent="0.2">
      <c r="A112" s="14"/>
      <c r="B112" s="15" t="s">
        <v>103</v>
      </c>
      <c r="C112" s="16">
        <v>0</v>
      </c>
      <c r="D112" s="16">
        <v>0</v>
      </c>
      <c r="E112" s="17" t="str">
        <f t="shared" si="15"/>
        <v/>
      </c>
      <c r="F112" s="17" t="str">
        <f t="shared" si="16"/>
        <v/>
      </c>
      <c r="G112" s="17" t="str">
        <f t="shared" si="18"/>
        <v xml:space="preserve"> </v>
      </c>
      <c r="H112" s="17" t="str">
        <f t="shared" si="17"/>
        <v/>
      </c>
    </row>
    <row r="113" spans="1:8" ht="25.5" x14ac:dyDescent="0.2">
      <c r="A113" s="14"/>
      <c r="B113" s="15" t="s">
        <v>104</v>
      </c>
      <c r="C113" s="16">
        <v>0</v>
      </c>
      <c r="D113" s="16">
        <v>0</v>
      </c>
      <c r="E113" s="17" t="str">
        <f t="shared" si="15"/>
        <v/>
      </c>
      <c r="F113" s="17" t="str">
        <f t="shared" si="16"/>
        <v/>
      </c>
      <c r="G113" s="17" t="str">
        <f t="shared" si="18"/>
        <v xml:space="preserve"> </v>
      </c>
      <c r="H113" s="17" t="str">
        <f t="shared" si="17"/>
        <v/>
      </c>
    </row>
    <row r="114" spans="1:8" x14ac:dyDescent="0.2">
      <c r="A114" s="14"/>
      <c r="B114" s="15" t="s">
        <v>105</v>
      </c>
      <c r="C114" s="16">
        <v>0</v>
      </c>
      <c r="D114" s="16">
        <v>0</v>
      </c>
      <c r="E114" s="17" t="str">
        <f t="shared" si="15"/>
        <v/>
      </c>
      <c r="F114" s="17" t="str">
        <f t="shared" si="16"/>
        <v/>
      </c>
      <c r="G114" s="17" t="str">
        <f t="shared" si="18"/>
        <v xml:space="preserve"> </v>
      </c>
      <c r="H114" s="17" t="str">
        <f t="shared" si="17"/>
        <v/>
      </c>
    </row>
    <row r="115" spans="1:8" x14ac:dyDescent="0.2">
      <c r="A115" s="14"/>
      <c r="B115" s="15" t="s">
        <v>106</v>
      </c>
      <c r="C115" s="16">
        <v>0</v>
      </c>
      <c r="D115" s="16">
        <v>1</v>
      </c>
      <c r="E115" s="17" t="str">
        <f t="shared" si="15"/>
        <v/>
      </c>
      <c r="F115" s="17">
        <f t="shared" si="16"/>
        <v>0.01</v>
      </c>
      <c r="G115" s="17">
        <f t="shared" si="18"/>
        <v>1</v>
      </c>
      <c r="H115" s="17" t="str">
        <f t="shared" si="17"/>
        <v/>
      </c>
    </row>
    <row r="116" spans="1:8" x14ac:dyDescent="0.2">
      <c r="A116" s="14"/>
      <c r="B116" s="15" t="s">
        <v>107</v>
      </c>
      <c r="C116" s="16">
        <v>0</v>
      </c>
      <c r="D116" s="16">
        <v>0</v>
      </c>
      <c r="E116" s="17" t="str">
        <f t="shared" si="15"/>
        <v/>
      </c>
      <c r="F116" s="17" t="str">
        <f t="shared" si="16"/>
        <v/>
      </c>
      <c r="G116" s="17" t="str">
        <f t="shared" si="18"/>
        <v xml:space="preserve"> </v>
      </c>
      <c r="H116" s="17" t="str">
        <f t="shared" si="17"/>
        <v/>
      </c>
    </row>
    <row r="117" spans="1:8" x14ac:dyDescent="0.2">
      <c r="A117" s="14"/>
      <c r="B117" s="15" t="s">
        <v>108</v>
      </c>
      <c r="C117" s="16">
        <v>0</v>
      </c>
      <c r="D117" s="16">
        <v>0</v>
      </c>
      <c r="E117" s="17" t="str">
        <f t="shared" si="15"/>
        <v/>
      </c>
      <c r="F117" s="17" t="str">
        <f t="shared" si="16"/>
        <v/>
      </c>
      <c r="G117" s="17" t="str">
        <f t="shared" si="18"/>
        <v xml:space="preserve"> </v>
      </c>
      <c r="H117" s="17" t="str">
        <f t="shared" si="17"/>
        <v/>
      </c>
    </row>
    <row r="118" spans="1:8" x14ac:dyDescent="0.2">
      <c r="A118" s="14"/>
      <c r="B118" s="15" t="s">
        <v>109</v>
      </c>
      <c r="C118" s="16">
        <v>0</v>
      </c>
      <c r="D118" s="16">
        <v>0</v>
      </c>
      <c r="E118" s="17" t="str">
        <f t="shared" si="15"/>
        <v/>
      </c>
      <c r="F118" s="17" t="str">
        <f t="shared" si="16"/>
        <v/>
      </c>
      <c r="G118" s="17" t="str">
        <f t="shared" si="18"/>
        <v xml:space="preserve"> </v>
      </c>
      <c r="H118" s="17" t="str">
        <f t="shared" si="17"/>
        <v/>
      </c>
    </row>
    <row r="119" spans="1:8" ht="25.5" x14ac:dyDescent="0.2">
      <c r="A119" s="14"/>
      <c r="B119" s="15" t="s">
        <v>110</v>
      </c>
      <c r="C119" s="16">
        <v>0</v>
      </c>
      <c r="D119" s="16">
        <v>0</v>
      </c>
      <c r="E119" s="17" t="str">
        <f t="shared" si="15"/>
        <v/>
      </c>
      <c r="F119" s="17" t="str">
        <f t="shared" si="16"/>
        <v/>
      </c>
      <c r="G119" s="17" t="str">
        <f t="shared" si="18"/>
        <v xml:space="preserve"> </v>
      </c>
      <c r="H119" s="17" t="str">
        <f t="shared" si="17"/>
        <v/>
      </c>
    </row>
    <row r="120" spans="1:8" x14ac:dyDescent="0.2">
      <c r="A120" s="14"/>
      <c r="B120" s="15" t="s">
        <v>111</v>
      </c>
      <c r="C120" s="16">
        <v>0</v>
      </c>
      <c r="D120" s="16">
        <v>0</v>
      </c>
      <c r="E120" s="17" t="str">
        <f t="shared" si="15"/>
        <v/>
      </c>
      <c r="F120" s="17" t="str">
        <f t="shared" si="16"/>
        <v/>
      </c>
      <c r="G120" s="17" t="str">
        <f t="shared" si="18"/>
        <v xml:space="preserve"> </v>
      </c>
      <c r="H120" s="17" t="str">
        <f t="shared" si="17"/>
        <v/>
      </c>
    </row>
    <row r="121" spans="1:8" x14ac:dyDescent="0.2">
      <c r="A121" s="14"/>
      <c r="B121" s="15" t="s">
        <v>112</v>
      </c>
      <c r="C121" s="16">
        <v>0</v>
      </c>
      <c r="D121" s="16">
        <v>0</v>
      </c>
      <c r="E121" s="17" t="str">
        <f t="shared" si="15"/>
        <v/>
      </c>
      <c r="F121" s="17" t="str">
        <f t="shared" si="16"/>
        <v/>
      </c>
      <c r="G121" s="17" t="str">
        <f t="shared" si="18"/>
        <v xml:space="preserve"> </v>
      </c>
      <c r="H121" s="17" t="str">
        <f t="shared" si="17"/>
        <v/>
      </c>
    </row>
    <row r="122" spans="1:8" x14ac:dyDescent="0.2">
      <c r="A122" s="14"/>
      <c r="B122" s="15" t="s">
        <v>113</v>
      </c>
      <c r="C122" s="16">
        <v>0</v>
      </c>
      <c r="D122" s="16">
        <v>0</v>
      </c>
      <c r="E122" s="17" t="str">
        <f t="shared" si="15"/>
        <v/>
      </c>
      <c r="F122" s="17" t="str">
        <f t="shared" si="16"/>
        <v/>
      </c>
      <c r="G122" s="17" t="str">
        <f t="shared" si="18"/>
        <v xml:space="preserve"> </v>
      </c>
      <c r="H122" s="17" t="str">
        <f t="shared" si="17"/>
        <v/>
      </c>
    </row>
    <row r="123" spans="1:8" x14ac:dyDescent="0.2">
      <c r="A123" s="14"/>
      <c r="B123" s="15" t="s">
        <v>114</v>
      </c>
      <c r="C123" s="16">
        <v>0</v>
      </c>
      <c r="D123" s="16">
        <v>0</v>
      </c>
      <c r="E123" s="17" t="str">
        <f t="shared" si="15"/>
        <v/>
      </c>
      <c r="F123" s="17" t="str">
        <f t="shared" si="16"/>
        <v/>
      </c>
      <c r="G123" s="17" t="str">
        <f t="shared" si="18"/>
        <v xml:space="preserve"> </v>
      </c>
      <c r="H123" s="17" t="str">
        <f t="shared" si="17"/>
        <v/>
      </c>
    </row>
    <row r="124" spans="1:8" x14ac:dyDescent="0.2">
      <c r="A124" s="14"/>
      <c r="B124" s="15" t="s">
        <v>115</v>
      </c>
      <c r="C124" s="16">
        <v>0</v>
      </c>
      <c r="D124" s="16">
        <v>0</v>
      </c>
      <c r="E124" s="17" t="str">
        <f t="shared" si="15"/>
        <v/>
      </c>
      <c r="F124" s="17" t="str">
        <f t="shared" si="16"/>
        <v/>
      </c>
      <c r="G124" s="17" t="str">
        <f t="shared" si="18"/>
        <v xml:space="preserve"> </v>
      </c>
      <c r="H124" s="17" t="str">
        <f t="shared" si="17"/>
        <v/>
      </c>
    </row>
    <row r="125" spans="1:8" x14ac:dyDescent="0.2">
      <c r="A125" s="14"/>
      <c r="B125" s="15" t="s">
        <v>116</v>
      </c>
      <c r="C125" s="16">
        <v>0</v>
      </c>
      <c r="D125" s="16">
        <v>3</v>
      </c>
      <c r="E125" s="17" t="str">
        <f t="shared" si="15"/>
        <v/>
      </c>
      <c r="F125" s="17">
        <f t="shared" si="16"/>
        <v>0.03</v>
      </c>
      <c r="G125" s="17">
        <f t="shared" si="18"/>
        <v>1</v>
      </c>
      <c r="H125" s="17" t="str">
        <f t="shared" si="17"/>
        <v/>
      </c>
    </row>
    <row r="126" spans="1:8" x14ac:dyDescent="0.2">
      <c r="A126" s="14"/>
      <c r="B126" s="15" t="s">
        <v>117</v>
      </c>
      <c r="C126" s="16">
        <v>1</v>
      </c>
      <c r="D126" s="16">
        <v>0</v>
      </c>
      <c r="E126" s="17">
        <f t="shared" si="15"/>
        <v>1.3333333333333334E-2</v>
      </c>
      <c r="F126" s="17" t="str">
        <f t="shared" si="16"/>
        <v/>
      </c>
      <c r="G126" s="17">
        <f t="shared" si="18"/>
        <v>-1</v>
      </c>
      <c r="H126" s="17">
        <f t="shared" si="17"/>
        <v>-1.3333333333333334E-2</v>
      </c>
    </row>
    <row r="127" spans="1:8" x14ac:dyDescent="0.2">
      <c r="A127" s="14"/>
      <c r="B127" s="15" t="s">
        <v>118</v>
      </c>
      <c r="C127" s="16">
        <v>0</v>
      </c>
      <c r="D127" s="16">
        <v>0</v>
      </c>
      <c r="E127" s="17" t="str">
        <f t="shared" si="15"/>
        <v/>
      </c>
      <c r="F127" s="17" t="str">
        <f t="shared" si="16"/>
        <v/>
      </c>
      <c r="G127" s="17" t="str">
        <f t="shared" si="18"/>
        <v xml:space="preserve"> </v>
      </c>
      <c r="H127" s="17" t="str">
        <f t="shared" si="17"/>
        <v/>
      </c>
    </row>
    <row r="128" spans="1:8" x14ac:dyDescent="0.2">
      <c r="A128" s="14"/>
      <c r="B128" s="15" t="s">
        <v>119</v>
      </c>
      <c r="C128" s="16">
        <v>2</v>
      </c>
      <c r="D128" s="16">
        <v>4</v>
      </c>
      <c r="E128" s="17">
        <f t="shared" si="15"/>
        <v>2.6666666666666668E-2</v>
      </c>
      <c r="F128" s="17">
        <f t="shared" si="16"/>
        <v>0.04</v>
      </c>
      <c r="G128" s="17">
        <f t="shared" si="18"/>
        <v>1</v>
      </c>
      <c r="H128" s="17">
        <f t="shared" si="17"/>
        <v>2.6666666666666668E-2</v>
      </c>
    </row>
    <row r="129" spans="1:8" x14ac:dyDescent="0.2">
      <c r="A129" s="14"/>
      <c r="B129" s="15" t="s">
        <v>120</v>
      </c>
      <c r="C129" s="16">
        <v>0</v>
      </c>
      <c r="D129" s="16">
        <v>0</v>
      </c>
      <c r="E129" s="17" t="str">
        <f t="shared" si="15"/>
        <v/>
      </c>
      <c r="F129" s="17" t="str">
        <f t="shared" si="16"/>
        <v/>
      </c>
      <c r="G129" s="17" t="str">
        <f t="shared" si="18"/>
        <v xml:space="preserve"> </v>
      </c>
      <c r="H129" s="17" t="str">
        <f t="shared" si="17"/>
        <v/>
      </c>
    </row>
    <row r="130" spans="1:8" x14ac:dyDescent="0.2">
      <c r="A130" s="14"/>
      <c r="B130" s="15" t="s">
        <v>121</v>
      </c>
      <c r="C130" s="16">
        <v>0</v>
      </c>
      <c r="D130" s="16">
        <v>0</v>
      </c>
      <c r="E130" s="17" t="str">
        <f t="shared" si="15"/>
        <v/>
      </c>
      <c r="F130" s="17" t="str">
        <f t="shared" si="16"/>
        <v/>
      </c>
      <c r="G130" s="17" t="str">
        <f t="shared" si="18"/>
        <v xml:space="preserve"> </v>
      </c>
      <c r="H130" s="17" t="str">
        <f t="shared" si="17"/>
        <v/>
      </c>
    </row>
    <row r="131" spans="1:8" ht="25.5" x14ac:dyDescent="0.2">
      <c r="A131" s="14"/>
      <c r="B131" s="15" t="s">
        <v>122</v>
      </c>
      <c r="C131" s="16">
        <v>32</v>
      </c>
      <c r="D131" s="16">
        <v>65</v>
      </c>
      <c r="E131" s="17">
        <f t="shared" si="15"/>
        <v>0.42666666666666669</v>
      </c>
      <c r="F131" s="17">
        <f t="shared" si="16"/>
        <v>0.65</v>
      </c>
      <c r="G131" s="17">
        <f t="shared" si="18"/>
        <v>1.03125</v>
      </c>
      <c r="H131" s="17">
        <f t="shared" si="17"/>
        <v>0.44</v>
      </c>
    </row>
    <row r="132" spans="1:8" ht="25.5" x14ac:dyDescent="0.2">
      <c r="A132" s="14"/>
      <c r="B132" s="15" t="s">
        <v>123</v>
      </c>
      <c r="C132" s="16">
        <v>0</v>
      </c>
      <c r="D132" s="16">
        <v>0</v>
      </c>
      <c r="E132" s="17" t="str">
        <f t="shared" si="15"/>
        <v/>
      </c>
      <c r="F132" s="17" t="str">
        <f t="shared" si="16"/>
        <v/>
      </c>
      <c r="G132" s="17" t="str">
        <f t="shared" si="18"/>
        <v xml:space="preserve"> </v>
      </c>
      <c r="H132" s="17" t="str">
        <f t="shared" si="17"/>
        <v/>
      </c>
    </row>
    <row r="133" spans="1:8" x14ac:dyDescent="0.2">
      <c r="A133" s="14"/>
      <c r="B133" s="15" t="s">
        <v>124</v>
      </c>
      <c r="C133" s="16">
        <v>0</v>
      </c>
      <c r="D133" s="16">
        <v>0</v>
      </c>
      <c r="E133" s="17" t="str">
        <f t="shared" si="15"/>
        <v/>
      </c>
      <c r="F133" s="17" t="str">
        <f t="shared" si="16"/>
        <v/>
      </c>
      <c r="G133" s="17" t="str">
        <f t="shared" si="18"/>
        <v xml:space="preserve"> </v>
      </c>
      <c r="H133" s="17" t="str">
        <f t="shared" si="17"/>
        <v/>
      </c>
    </row>
    <row r="134" spans="1:8" x14ac:dyDescent="0.2">
      <c r="A134" s="14"/>
      <c r="B134" s="15" t="s">
        <v>125</v>
      </c>
      <c r="C134" s="16">
        <v>0</v>
      </c>
      <c r="D134" s="16">
        <v>0</v>
      </c>
      <c r="E134" s="17" t="str">
        <f t="shared" si="15"/>
        <v/>
      </c>
      <c r="F134" s="17" t="str">
        <f t="shared" si="16"/>
        <v/>
      </c>
      <c r="G134" s="17" t="str">
        <f t="shared" si="18"/>
        <v xml:space="preserve"> </v>
      </c>
      <c r="H134" s="17" t="str">
        <f t="shared" si="17"/>
        <v/>
      </c>
    </row>
    <row r="135" spans="1:8" x14ac:dyDescent="0.2">
      <c r="A135" s="14"/>
      <c r="B135" s="15" t="s">
        <v>126</v>
      </c>
      <c r="C135" s="16">
        <v>0</v>
      </c>
      <c r="D135" s="16">
        <v>0</v>
      </c>
      <c r="E135" s="17" t="str">
        <f t="shared" si="15"/>
        <v/>
      </c>
      <c r="F135" s="17" t="str">
        <f t="shared" si="16"/>
        <v/>
      </c>
      <c r="G135" s="17" t="str">
        <f t="shared" si="18"/>
        <v xml:space="preserve"> </v>
      </c>
      <c r="H135" s="17" t="str">
        <f t="shared" si="17"/>
        <v/>
      </c>
    </row>
    <row r="136" spans="1:8" x14ac:dyDescent="0.2">
      <c r="A136" s="14"/>
      <c r="B136" s="15" t="s">
        <v>127</v>
      </c>
      <c r="C136" s="16">
        <v>0</v>
      </c>
      <c r="D136" s="16">
        <v>0</v>
      </c>
      <c r="E136" s="17" t="str">
        <f t="shared" si="15"/>
        <v/>
      </c>
      <c r="F136" s="17" t="str">
        <f t="shared" si="16"/>
        <v/>
      </c>
      <c r="G136" s="17" t="str">
        <f t="shared" si="18"/>
        <v xml:space="preserve"> </v>
      </c>
      <c r="H136" s="17" t="str">
        <f t="shared" si="17"/>
        <v/>
      </c>
    </row>
    <row r="137" spans="1:8" x14ac:dyDescent="0.2">
      <c r="A137" s="14"/>
      <c r="B137" s="15" t="s">
        <v>128</v>
      </c>
      <c r="C137" s="16">
        <v>0</v>
      </c>
      <c r="D137" s="16">
        <v>0</v>
      </c>
      <c r="E137" s="17" t="str">
        <f t="shared" si="15"/>
        <v/>
      </c>
      <c r="F137" s="17" t="str">
        <f t="shared" si="16"/>
        <v/>
      </c>
      <c r="G137" s="17" t="str">
        <f t="shared" si="18"/>
        <v xml:space="preserve"> </v>
      </c>
      <c r="H137" s="17" t="str">
        <f t="shared" si="17"/>
        <v/>
      </c>
    </row>
    <row r="138" spans="1:8" x14ac:dyDescent="0.2">
      <c r="A138" s="14"/>
      <c r="B138" s="15" t="s">
        <v>129</v>
      </c>
      <c r="C138" s="16">
        <v>0</v>
      </c>
      <c r="D138" s="16">
        <v>0</v>
      </c>
      <c r="E138" s="17" t="str">
        <f t="shared" si="15"/>
        <v/>
      </c>
      <c r="F138" s="17" t="str">
        <f t="shared" si="16"/>
        <v/>
      </c>
      <c r="G138" s="17" t="str">
        <f t="shared" si="18"/>
        <v xml:space="preserve"> </v>
      </c>
      <c r="H138" s="17" t="str">
        <f t="shared" si="17"/>
        <v/>
      </c>
    </row>
    <row r="139" spans="1:8" x14ac:dyDescent="0.2">
      <c r="A139" s="14"/>
      <c r="B139" s="15" t="s">
        <v>130</v>
      </c>
      <c r="C139" s="16">
        <v>0</v>
      </c>
      <c r="D139" s="16">
        <v>1</v>
      </c>
      <c r="E139" s="17" t="str">
        <f t="shared" ref="E139:E167" si="19">+IF(C139=0,"",C139/C$75)</f>
        <v/>
      </c>
      <c r="F139" s="17">
        <f t="shared" ref="F139:F167" si="20">+IF(D139=0,"",D139/D$75)</f>
        <v>0.01</v>
      </c>
      <c r="G139" s="17">
        <f t="shared" si="18"/>
        <v>1</v>
      </c>
      <c r="H139" s="17" t="str">
        <f t="shared" ref="H139:H170" si="21">+IF(OR(AND(E139=""),(G139="")),"",E139*G139)</f>
        <v/>
      </c>
    </row>
    <row r="140" spans="1:8" x14ac:dyDescent="0.2">
      <c r="A140" s="14"/>
      <c r="B140" s="15" t="s">
        <v>131</v>
      </c>
      <c r="C140" s="16">
        <v>0</v>
      </c>
      <c r="D140" s="16">
        <v>0</v>
      </c>
      <c r="E140" s="17" t="str">
        <f t="shared" si="19"/>
        <v/>
      </c>
      <c r="F140" s="17" t="str">
        <f t="shared" si="20"/>
        <v/>
      </c>
      <c r="G140" s="17" t="str">
        <f t="shared" ref="G140:G167" si="22">+IF(AND(C140=0,D140=0)," ",IF(C140=0,1,IF(D140=0,-1,(D140-C140)/C140)))</f>
        <v xml:space="preserve"> </v>
      </c>
      <c r="H140" s="17" t="str">
        <f t="shared" si="21"/>
        <v/>
      </c>
    </row>
    <row r="141" spans="1:8" ht="25.5" x14ac:dyDescent="0.2">
      <c r="A141" s="14"/>
      <c r="B141" s="15" t="s">
        <v>132</v>
      </c>
      <c r="C141" s="16">
        <v>0</v>
      </c>
      <c r="D141" s="16">
        <v>0</v>
      </c>
      <c r="E141" s="17" t="str">
        <f t="shared" si="19"/>
        <v/>
      </c>
      <c r="F141" s="17" t="str">
        <f t="shared" si="20"/>
        <v/>
      </c>
      <c r="G141" s="17" t="str">
        <f t="shared" si="22"/>
        <v xml:space="preserve"> </v>
      </c>
      <c r="H141" s="17" t="str">
        <f t="shared" si="21"/>
        <v/>
      </c>
    </row>
    <row r="142" spans="1:8" ht="25.5" x14ac:dyDescent="0.2">
      <c r="A142" s="14"/>
      <c r="B142" s="15" t="s">
        <v>133</v>
      </c>
      <c r="C142" s="16">
        <v>0</v>
      </c>
      <c r="D142" s="16">
        <v>0</v>
      </c>
      <c r="E142" s="17" t="str">
        <f t="shared" si="19"/>
        <v/>
      </c>
      <c r="F142" s="17" t="str">
        <f t="shared" si="20"/>
        <v/>
      </c>
      <c r="G142" s="17" t="str">
        <f t="shared" si="22"/>
        <v xml:space="preserve"> </v>
      </c>
      <c r="H142" s="17" t="str">
        <f t="shared" si="21"/>
        <v/>
      </c>
    </row>
    <row r="143" spans="1:8" ht="25.5" x14ac:dyDescent="0.2">
      <c r="A143" s="14"/>
      <c r="B143" s="15" t="s">
        <v>134</v>
      </c>
      <c r="C143" s="16">
        <v>0</v>
      </c>
      <c r="D143" s="16">
        <v>0</v>
      </c>
      <c r="E143" s="17" t="str">
        <f t="shared" si="19"/>
        <v/>
      </c>
      <c r="F143" s="17" t="str">
        <f t="shared" si="20"/>
        <v/>
      </c>
      <c r="G143" s="17" t="str">
        <f t="shared" si="22"/>
        <v xml:space="preserve"> </v>
      </c>
      <c r="H143" s="17" t="str">
        <f t="shared" si="21"/>
        <v/>
      </c>
    </row>
    <row r="144" spans="1:8" ht="25.5" x14ac:dyDescent="0.2">
      <c r="A144" s="14"/>
      <c r="B144" s="15" t="s">
        <v>135</v>
      </c>
      <c r="C144" s="16">
        <v>0</v>
      </c>
      <c r="D144" s="16">
        <v>0</v>
      </c>
      <c r="E144" s="17" t="str">
        <f t="shared" si="19"/>
        <v/>
      </c>
      <c r="F144" s="17" t="str">
        <f t="shared" si="20"/>
        <v/>
      </c>
      <c r="G144" s="17" t="str">
        <f t="shared" si="22"/>
        <v xml:space="preserve"> </v>
      </c>
      <c r="H144" s="17" t="str">
        <f t="shared" si="21"/>
        <v/>
      </c>
    </row>
    <row r="145" spans="1:8" ht="25.5" x14ac:dyDescent="0.2">
      <c r="A145" s="14"/>
      <c r="B145" s="15" t="s">
        <v>136</v>
      </c>
      <c r="C145" s="16">
        <v>0</v>
      </c>
      <c r="D145" s="16">
        <v>0</v>
      </c>
      <c r="E145" s="17" t="str">
        <f t="shared" si="19"/>
        <v/>
      </c>
      <c r="F145" s="17" t="str">
        <f t="shared" si="20"/>
        <v/>
      </c>
      <c r="G145" s="17" t="str">
        <f t="shared" si="22"/>
        <v xml:space="preserve"> </v>
      </c>
      <c r="H145" s="17" t="str">
        <f t="shared" si="21"/>
        <v/>
      </c>
    </row>
    <row r="146" spans="1:8" x14ac:dyDescent="0.2">
      <c r="A146" s="14" t="s">
        <v>95</v>
      </c>
      <c r="B146" s="15" t="s">
        <v>137</v>
      </c>
      <c r="C146" s="16">
        <v>0</v>
      </c>
      <c r="D146" s="16">
        <v>0</v>
      </c>
      <c r="E146" s="17" t="str">
        <f t="shared" si="19"/>
        <v/>
      </c>
      <c r="F146" s="17" t="str">
        <f t="shared" si="20"/>
        <v/>
      </c>
      <c r="G146" s="17" t="str">
        <f t="shared" si="22"/>
        <v xml:space="preserve"> </v>
      </c>
      <c r="H146" s="17" t="str">
        <f t="shared" si="21"/>
        <v/>
      </c>
    </row>
    <row r="147" spans="1:8" x14ac:dyDescent="0.2">
      <c r="A147" s="14"/>
      <c r="B147" s="15" t="s">
        <v>138</v>
      </c>
      <c r="C147" s="16">
        <v>0</v>
      </c>
      <c r="D147" s="16">
        <v>0</v>
      </c>
      <c r="E147" s="17" t="str">
        <f t="shared" si="19"/>
        <v/>
      </c>
      <c r="F147" s="17" t="str">
        <f t="shared" si="20"/>
        <v/>
      </c>
      <c r="G147" s="17" t="str">
        <f t="shared" si="22"/>
        <v xml:space="preserve"> </v>
      </c>
      <c r="H147" s="17" t="str">
        <f t="shared" si="21"/>
        <v/>
      </c>
    </row>
    <row r="148" spans="1:8" x14ac:dyDescent="0.2">
      <c r="A148" s="14"/>
      <c r="B148" s="15" t="s">
        <v>139</v>
      </c>
      <c r="C148" s="16">
        <v>0</v>
      </c>
      <c r="D148" s="16">
        <v>0</v>
      </c>
      <c r="E148" s="17" t="str">
        <f t="shared" si="19"/>
        <v/>
      </c>
      <c r="F148" s="17" t="str">
        <f t="shared" si="20"/>
        <v/>
      </c>
      <c r="G148" s="17" t="str">
        <f t="shared" si="22"/>
        <v xml:space="preserve"> </v>
      </c>
      <c r="H148" s="17" t="str">
        <f t="shared" si="21"/>
        <v/>
      </c>
    </row>
    <row r="149" spans="1:8" x14ac:dyDescent="0.2">
      <c r="A149" s="14"/>
      <c r="B149" s="15" t="s">
        <v>140</v>
      </c>
      <c r="C149" s="16">
        <v>0</v>
      </c>
      <c r="D149" s="16">
        <v>0</v>
      </c>
      <c r="E149" s="17" t="str">
        <f t="shared" si="19"/>
        <v/>
      </c>
      <c r="F149" s="17" t="str">
        <f t="shared" si="20"/>
        <v/>
      </c>
      <c r="G149" s="17" t="str">
        <f t="shared" si="22"/>
        <v xml:space="preserve"> </v>
      </c>
      <c r="H149" s="17" t="str">
        <f t="shared" si="21"/>
        <v/>
      </c>
    </row>
    <row r="150" spans="1:8" x14ac:dyDescent="0.2">
      <c r="A150" s="14"/>
      <c r="B150" s="15" t="s">
        <v>141</v>
      </c>
      <c r="C150" s="16">
        <v>0</v>
      </c>
      <c r="D150" s="16">
        <v>0</v>
      </c>
      <c r="E150" s="17" t="str">
        <f t="shared" si="19"/>
        <v/>
      </c>
      <c r="F150" s="17" t="str">
        <f t="shared" si="20"/>
        <v/>
      </c>
      <c r="G150" s="17" t="str">
        <f t="shared" si="22"/>
        <v xml:space="preserve"> </v>
      </c>
      <c r="H150" s="17" t="str">
        <f t="shared" si="21"/>
        <v/>
      </c>
    </row>
    <row r="151" spans="1:8" x14ac:dyDescent="0.2">
      <c r="A151" s="14"/>
      <c r="B151" s="15" t="s">
        <v>142</v>
      </c>
      <c r="C151" s="16">
        <v>0</v>
      </c>
      <c r="D151" s="16">
        <v>0</v>
      </c>
      <c r="E151" s="17" t="str">
        <f t="shared" si="19"/>
        <v/>
      </c>
      <c r="F151" s="17" t="str">
        <f t="shared" si="20"/>
        <v/>
      </c>
      <c r="G151" s="17" t="str">
        <f t="shared" si="22"/>
        <v xml:space="preserve"> </v>
      </c>
      <c r="H151" s="17" t="str">
        <f t="shared" si="21"/>
        <v/>
      </c>
    </row>
    <row r="152" spans="1:8" x14ac:dyDescent="0.2">
      <c r="A152" s="14"/>
      <c r="B152" s="15" t="s">
        <v>143</v>
      </c>
      <c r="C152" s="16">
        <v>0</v>
      </c>
      <c r="D152" s="16">
        <v>0</v>
      </c>
      <c r="E152" s="17" t="str">
        <f t="shared" si="19"/>
        <v/>
      </c>
      <c r="F152" s="17" t="str">
        <f t="shared" si="20"/>
        <v/>
      </c>
      <c r="G152" s="17" t="str">
        <f t="shared" si="22"/>
        <v xml:space="preserve"> </v>
      </c>
      <c r="H152" s="17" t="str">
        <f t="shared" si="21"/>
        <v/>
      </c>
    </row>
    <row r="153" spans="1:8" x14ac:dyDescent="0.2">
      <c r="A153" s="14"/>
      <c r="B153" s="15" t="s">
        <v>144</v>
      </c>
      <c r="C153" s="16">
        <v>0</v>
      </c>
      <c r="D153" s="16">
        <v>0</v>
      </c>
      <c r="E153" s="17" t="str">
        <f t="shared" si="19"/>
        <v/>
      </c>
      <c r="F153" s="17" t="str">
        <f t="shared" si="20"/>
        <v/>
      </c>
      <c r="G153" s="17" t="str">
        <f t="shared" si="22"/>
        <v xml:space="preserve"> </v>
      </c>
      <c r="H153" s="17" t="str">
        <f t="shared" si="21"/>
        <v/>
      </c>
    </row>
    <row r="154" spans="1:8" x14ac:dyDescent="0.2">
      <c r="A154" s="14"/>
      <c r="B154" s="15" t="s">
        <v>145</v>
      </c>
      <c r="C154" s="16">
        <v>0</v>
      </c>
      <c r="D154" s="16">
        <v>0</v>
      </c>
      <c r="E154" s="17" t="str">
        <f t="shared" si="19"/>
        <v/>
      </c>
      <c r="F154" s="17" t="str">
        <f t="shared" si="20"/>
        <v/>
      </c>
      <c r="G154" s="17" t="str">
        <f t="shared" si="22"/>
        <v xml:space="preserve"> </v>
      </c>
      <c r="H154" s="17" t="str">
        <f t="shared" si="21"/>
        <v/>
      </c>
    </row>
    <row r="155" spans="1:8" ht="25.5" x14ac:dyDescent="0.2">
      <c r="A155" s="14"/>
      <c r="B155" s="15" t="s">
        <v>146</v>
      </c>
      <c r="C155" s="16">
        <v>0</v>
      </c>
      <c r="D155" s="16">
        <v>0</v>
      </c>
      <c r="E155" s="17" t="str">
        <f t="shared" si="19"/>
        <v/>
      </c>
      <c r="F155" s="17" t="str">
        <f t="shared" si="20"/>
        <v/>
      </c>
      <c r="G155" s="17" t="str">
        <f t="shared" si="22"/>
        <v xml:space="preserve"> </v>
      </c>
      <c r="H155" s="17" t="str">
        <f t="shared" si="21"/>
        <v/>
      </c>
    </row>
    <row r="156" spans="1:8" x14ac:dyDescent="0.2">
      <c r="A156" s="14" t="s">
        <v>95</v>
      </c>
      <c r="B156" s="15" t="s">
        <v>147</v>
      </c>
      <c r="C156" s="16">
        <v>0</v>
      </c>
      <c r="D156" s="16">
        <v>0</v>
      </c>
      <c r="E156" s="17" t="str">
        <f t="shared" si="19"/>
        <v/>
      </c>
      <c r="F156" s="17" t="str">
        <f t="shared" si="20"/>
        <v/>
      </c>
      <c r="G156" s="17" t="str">
        <f t="shared" si="22"/>
        <v xml:space="preserve"> </v>
      </c>
      <c r="H156" s="17" t="str">
        <f t="shared" si="21"/>
        <v/>
      </c>
    </row>
    <row r="157" spans="1:8" ht="25.5" x14ac:dyDescent="0.2">
      <c r="A157" s="14"/>
      <c r="B157" s="15" t="s">
        <v>148</v>
      </c>
      <c r="C157" s="16">
        <v>0</v>
      </c>
      <c r="D157" s="16">
        <v>0</v>
      </c>
      <c r="E157" s="17" t="str">
        <f t="shared" si="19"/>
        <v/>
      </c>
      <c r="F157" s="17" t="str">
        <f t="shared" si="20"/>
        <v/>
      </c>
      <c r="G157" s="17" t="str">
        <f t="shared" si="22"/>
        <v xml:space="preserve"> </v>
      </c>
      <c r="H157" s="17" t="str">
        <f t="shared" si="21"/>
        <v/>
      </c>
    </row>
    <row r="158" spans="1:8" x14ac:dyDescent="0.2">
      <c r="A158" s="14"/>
      <c r="B158" s="15" t="s">
        <v>149</v>
      </c>
      <c r="C158" s="16">
        <v>0</v>
      </c>
      <c r="D158" s="16">
        <v>0</v>
      </c>
      <c r="E158" s="17" t="str">
        <f t="shared" si="19"/>
        <v/>
      </c>
      <c r="F158" s="17" t="str">
        <f t="shared" si="20"/>
        <v/>
      </c>
      <c r="G158" s="17" t="str">
        <f t="shared" si="22"/>
        <v xml:space="preserve"> </v>
      </c>
      <c r="H158" s="17" t="str">
        <f t="shared" si="21"/>
        <v/>
      </c>
    </row>
    <row r="159" spans="1:8" x14ac:dyDescent="0.2">
      <c r="A159" s="14"/>
      <c r="B159" s="15" t="s">
        <v>150</v>
      </c>
      <c r="C159" s="16">
        <v>0</v>
      </c>
      <c r="D159" s="16">
        <v>0</v>
      </c>
      <c r="E159" s="17" t="str">
        <f t="shared" si="19"/>
        <v/>
      </c>
      <c r="F159" s="17" t="str">
        <f t="shared" si="20"/>
        <v/>
      </c>
      <c r="G159" s="17" t="str">
        <f t="shared" si="22"/>
        <v xml:space="preserve"> </v>
      </c>
      <c r="H159" s="17" t="str">
        <f t="shared" si="21"/>
        <v/>
      </c>
    </row>
    <row r="160" spans="1:8" x14ac:dyDescent="0.2">
      <c r="A160" s="14"/>
      <c r="B160" s="15" t="s">
        <v>151</v>
      </c>
      <c r="C160" s="16">
        <v>0</v>
      </c>
      <c r="D160" s="16">
        <v>0</v>
      </c>
      <c r="E160" s="17" t="str">
        <f t="shared" si="19"/>
        <v/>
      </c>
      <c r="F160" s="17" t="str">
        <f t="shared" si="20"/>
        <v/>
      </c>
      <c r="G160" s="17" t="str">
        <f t="shared" si="22"/>
        <v xml:space="preserve"> </v>
      </c>
      <c r="H160" s="17" t="str">
        <f t="shared" si="21"/>
        <v/>
      </c>
    </row>
    <row r="161" spans="1:8" x14ac:dyDescent="0.2">
      <c r="A161" s="14"/>
      <c r="B161" s="15" t="s">
        <v>152</v>
      </c>
      <c r="C161" s="16">
        <v>0</v>
      </c>
      <c r="D161" s="16">
        <v>0</v>
      </c>
      <c r="E161" s="17" t="str">
        <f t="shared" si="19"/>
        <v/>
      </c>
      <c r="F161" s="17" t="str">
        <f t="shared" si="20"/>
        <v/>
      </c>
      <c r="G161" s="17" t="str">
        <f t="shared" si="22"/>
        <v xml:space="preserve"> </v>
      </c>
      <c r="H161" s="17" t="str">
        <f t="shared" si="21"/>
        <v/>
      </c>
    </row>
    <row r="162" spans="1:8" x14ac:dyDescent="0.2">
      <c r="A162" s="14" t="s">
        <v>95</v>
      </c>
      <c r="B162" s="15" t="s">
        <v>153</v>
      </c>
      <c r="C162" s="16">
        <v>0</v>
      </c>
      <c r="D162" s="16">
        <v>0</v>
      </c>
      <c r="E162" s="17" t="str">
        <f t="shared" si="19"/>
        <v/>
      </c>
      <c r="F162" s="17" t="str">
        <f t="shared" si="20"/>
        <v/>
      </c>
      <c r="G162" s="17" t="str">
        <f t="shared" si="22"/>
        <v xml:space="preserve"> </v>
      </c>
      <c r="H162" s="17" t="str">
        <f t="shared" si="21"/>
        <v/>
      </c>
    </row>
    <row r="163" spans="1:8" x14ac:dyDescent="0.2">
      <c r="A163" s="14" t="s">
        <v>95</v>
      </c>
      <c r="B163" s="15" t="s">
        <v>154</v>
      </c>
      <c r="C163" s="16">
        <v>0</v>
      </c>
      <c r="D163" s="16">
        <v>0</v>
      </c>
      <c r="E163" s="17" t="str">
        <f t="shared" si="19"/>
        <v/>
      </c>
      <c r="F163" s="17" t="str">
        <f t="shared" si="20"/>
        <v/>
      </c>
      <c r="G163" s="17" t="str">
        <f t="shared" si="22"/>
        <v xml:space="preserve"> </v>
      </c>
      <c r="H163" s="17" t="str">
        <f t="shared" si="21"/>
        <v/>
      </c>
    </row>
    <row r="164" spans="1:8" x14ac:dyDescent="0.2">
      <c r="A164" s="14"/>
      <c r="B164" s="15" t="s">
        <v>155</v>
      </c>
      <c r="C164" s="16">
        <v>0</v>
      </c>
      <c r="D164" s="16">
        <v>0</v>
      </c>
      <c r="E164" s="17" t="str">
        <f t="shared" si="19"/>
        <v/>
      </c>
      <c r="F164" s="17" t="str">
        <f t="shared" si="20"/>
        <v/>
      </c>
      <c r="G164" s="17" t="str">
        <f t="shared" si="22"/>
        <v xml:space="preserve"> </v>
      </c>
      <c r="H164" s="17" t="str">
        <f t="shared" si="21"/>
        <v/>
      </c>
    </row>
    <row r="165" spans="1:8" ht="25.5" x14ac:dyDescent="0.2">
      <c r="A165" s="14"/>
      <c r="B165" s="15" t="s">
        <v>156</v>
      </c>
      <c r="C165" s="16">
        <v>0</v>
      </c>
      <c r="D165" s="16">
        <v>0</v>
      </c>
      <c r="E165" s="17" t="str">
        <f t="shared" si="19"/>
        <v/>
      </c>
      <c r="F165" s="17" t="str">
        <f t="shared" si="20"/>
        <v/>
      </c>
      <c r="G165" s="17" t="str">
        <f t="shared" si="22"/>
        <v xml:space="preserve"> </v>
      </c>
      <c r="H165" s="17" t="str">
        <f t="shared" si="21"/>
        <v/>
      </c>
    </row>
    <row r="166" spans="1:8" ht="25.5" x14ac:dyDescent="0.2">
      <c r="A166" s="14"/>
      <c r="B166" s="15" t="s">
        <v>157</v>
      </c>
      <c r="C166" s="16">
        <v>0</v>
      </c>
      <c r="D166" s="16">
        <v>0</v>
      </c>
      <c r="E166" s="17" t="str">
        <f t="shared" si="19"/>
        <v/>
      </c>
      <c r="F166" s="17" t="str">
        <f t="shared" si="20"/>
        <v/>
      </c>
      <c r="G166" s="17" t="str">
        <f t="shared" si="22"/>
        <v xml:space="preserve"> </v>
      </c>
      <c r="H166" s="17" t="str">
        <f t="shared" si="21"/>
        <v/>
      </c>
    </row>
    <row r="167" spans="1:8" x14ac:dyDescent="0.2">
      <c r="A167" s="14"/>
      <c r="B167" s="15" t="s">
        <v>158</v>
      </c>
      <c r="C167" s="16">
        <v>0</v>
      </c>
      <c r="D167" s="16">
        <v>0</v>
      </c>
      <c r="E167" s="17" t="str">
        <f t="shared" si="19"/>
        <v/>
      </c>
      <c r="F167" s="17" t="str">
        <f t="shared" si="20"/>
        <v/>
      </c>
      <c r="G167" s="17" t="str">
        <f t="shared" si="22"/>
        <v xml:space="preserve"> </v>
      </c>
      <c r="H167" s="17" t="str">
        <f t="shared" si="21"/>
        <v/>
      </c>
    </row>
    <row r="168" spans="1:8" x14ac:dyDescent="0.2">
      <c r="A168" s="11"/>
    </row>
    <row r="169" spans="1:8" x14ac:dyDescent="0.2">
      <c r="A169" s="11"/>
    </row>
    <row r="170" spans="1:8" x14ac:dyDescent="0.2">
      <c r="A170" s="11"/>
    </row>
    <row r="171" spans="1:8" ht="29.25" customHeight="1" x14ac:dyDescent="0.2">
      <c r="A171" s="14"/>
      <c r="B171" s="35" t="s">
        <v>3</v>
      </c>
      <c r="C171" s="35" t="s">
        <v>14</v>
      </c>
      <c r="D171" s="37"/>
      <c r="E171" s="35" t="s">
        <v>5</v>
      </c>
      <c r="F171" s="37"/>
      <c r="G171" s="35" t="s">
        <v>15</v>
      </c>
      <c r="H171" s="35" t="s">
        <v>7</v>
      </c>
    </row>
    <row r="172" spans="1:8" x14ac:dyDescent="0.2">
      <c r="A172" s="14"/>
      <c r="B172" s="36"/>
      <c r="C172" s="18">
        <v>2019</v>
      </c>
      <c r="D172" s="18">
        <v>2020</v>
      </c>
      <c r="E172" s="18">
        <v>2019</v>
      </c>
      <c r="F172" s="18">
        <v>2020</v>
      </c>
      <c r="G172" s="36"/>
      <c r="H172" s="36"/>
    </row>
    <row r="173" spans="1:8" ht="25.5" x14ac:dyDescent="0.2">
      <c r="A173" s="14"/>
      <c r="B173" s="19" t="s">
        <v>10</v>
      </c>
      <c r="C173" s="20">
        <f>SUM(C174:C343)</f>
        <v>57</v>
      </c>
      <c r="D173" s="20">
        <f>SUM(D174:D343)</f>
        <v>69</v>
      </c>
      <c r="E173" s="21">
        <f t="shared" ref="E173:E204" si="23">+IF(C173=0,"",C173/C$173)</f>
        <v>1</v>
      </c>
      <c r="F173" s="21">
        <f t="shared" ref="F173:F204" si="24">+IF(D173=0,"",D173/D$173)</f>
        <v>1</v>
      </c>
      <c r="G173" s="21">
        <f>+IF(AND(C173=0,D173=0),"",IF(C173=0,1,IF(D173=0,-1,(D173-C173)/C173)))</f>
        <v>0.21052631578947367</v>
      </c>
      <c r="H173" s="21">
        <f t="shared" ref="H173:H204" si="25">+IF(OR(AND(E173=""),(G173="")),"",E173*G173)</f>
        <v>0.21052631578947367</v>
      </c>
    </row>
    <row r="174" spans="1:8" x14ac:dyDescent="0.2">
      <c r="A174" s="14"/>
      <c r="B174" s="15" t="s">
        <v>159</v>
      </c>
      <c r="C174" s="16">
        <v>0</v>
      </c>
      <c r="D174" s="16">
        <v>1</v>
      </c>
      <c r="E174" s="17" t="str">
        <f t="shared" si="23"/>
        <v/>
      </c>
      <c r="F174" s="17">
        <f t="shared" si="24"/>
        <v>1.4492753623188406E-2</v>
      </c>
      <c r="G174" s="17">
        <f t="shared" ref="G174:G205" si="26">+IF(AND(C174=0,D174=0)," ",IF(C174=0,1,IF(D174=0,-1,(D174-C174)/C174)))</f>
        <v>1</v>
      </c>
      <c r="H174" s="17" t="str">
        <f t="shared" si="25"/>
        <v/>
      </c>
    </row>
    <row r="175" spans="1:8" x14ac:dyDescent="0.2">
      <c r="A175" s="14"/>
      <c r="B175" s="15" t="s">
        <v>160</v>
      </c>
      <c r="C175" s="16">
        <v>0</v>
      </c>
      <c r="D175" s="16">
        <v>0</v>
      </c>
      <c r="E175" s="17" t="str">
        <f t="shared" si="23"/>
        <v/>
      </c>
      <c r="F175" s="17" t="str">
        <f t="shared" si="24"/>
        <v/>
      </c>
      <c r="G175" s="17" t="str">
        <f t="shared" si="26"/>
        <v xml:space="preserve"> </v>
      </c>
      <c r="H175" s="17" t="str">
        <f t="shared" si="25"/>
        <v/>
      </c>
    </row>
    <row r="176" spans="1:8" ht="38.25" x14ac:dyDescent="0.2">
      <c r="A176" s="14"/>
      <c r="B176" s="15" t="s">
        <v>161</v>
      </c>
      <c r="C176" s="16">
        <v>0</v>
      </c>
      <c r="D176" s="16">
        <v>0</v>
      </c>
      <c r="E176" s="17" t="str">
        <f t="shared" si="23"/>
        <v/>
      </c>
      <c r="F176" s="17" t="str">
        <f t="shared" si="24"/>
        <v/>
      </c>
      <c r="G176" s="17" t="str">
        <f t="shared" si="26"/>
        <v xml:space="preserve"> </v>
      </c>
      <c r="H176" s="17" t="str">
        <f t="shared" si="25"/>
        <v/>
      </c>
    </row>
    <row r="177" spans="1:8" x14ac:dyDescent="0.2">
      <c r="A177" s="14"/>
      <c r="B177" s="15" t="s">
        <v>162</v>
      </c>
      <c r="C177" s="16">
        <v>0</v>
      </c>
      <c r="D177" s="16">
        <v>0</v>
      </c>
      <c r="E177" s="17" t="str">
        <f t="shared" si="23"/>
        <v/>
      </c>
      <c r="F177" s="17" t="str">
        <f t="shared" si="24"/>
        <v/>
      </c>
      <c r="G177" s="17" t="str">
        <f t="shared" si="26"/>
        <v xml:space="preserve"> </v>
      </c>
      <c r="H177" s="17" t="str">
        <f t="shared" si="25"/>
        <v/>
      </c>
    </row>
    <row r="178" spans="1:8" ht="25.5" x14ac:dyDescent="0.2">
      <c r="A178" s="14"/>
      <c r="B178" s="15" t="s">
        <v>163</v>
      </c>
      <c r="C178" s="16">
        <v>0</v>
      </c>
      <c r="D178" s="16">
        <v>2</v>
      </c>
      <c r="E178" s="17" t="str">
        <f t="shared" si="23"/>
        <v/>
      </c>
      <c r="F178" s="17">
        <f t="shared" si="24"/>
        <v>2.8985507246376812E-2</v>
      </c>
      <c r="G178" s="17">
        <f t="shared" si="26"/>
        <v>1</v>
      </c>
      <c r="H178" s="17" t="str">
        <f t="shared" si="25"/>
        <v/>
      </c>
    </row>
    <row r="179" spans="1:8" x14ac:dyDescent="0.2">
      <c r="A179" s="14"/>
      <c r="B179" s="15" t="s">
        <v>164</v>
      </c>
      <c r="C179" s="16">
        <v>3</v>
      </c>
      <c r="D179" s="16">
        <v>0</v>
      </c>
      <c r="E179" s="17">
        <f t="shared" si="23"/>
        <v>5.2631578947368418E-2</v>
      </c>
      <c r="F179" s="17" t="str">
        <f t="shared" si="24"/>
        <v/>
      </c>
      <c r="G179" s="17">
        <f t="shared" si="26"/>
        <v>-1</v>
      </c>
      <c r="H179" s="17">
        <f t="shared" si="25"/>
        <v>-5.2631578947368418E-2</v>
      </c>
    </row>
    <row r="180" spans="1:8" x14ac:dyDescent="0.2">
      <c r="A180" s="14"/>
      <c r="B180" s="15" t="s">
        <v>165</v>
      </c>
      <c r="C180" s="16">
        <v>0</v>
      </c>
      <c r="D180" s="16">
        <v>0</v>
      </c>
      <c r="E180" s="17" t="str">
        <f t="shared" si="23"/>
        <v/>
      </c>
      <c r="F180" s="17" t="str">
        <f t="shared" si="24"/>
        <v/>
      </c>
      <c r="G180" s="17" t="str">
        <f t="shared" si="26"/>
        <v xml:space="preserve"> </v>
      </c>
      <c r="H180" s="17" t="str">
        <f t="shared" si="25"/>
        <v/>
      </c>
    </row>
    <row r="181" spans="1:8" x14ac:dyDescent="0.2">
      <c r="A181" s="14"/>
      <c r="B181" s="15" t="s">
        <v>166</v>
      </c>
      <c r="C181" s="16">
        <v>1</v>
      </c>
      <c r="D181" s="16">
        <v>1</v>
      </c>
      <c r="E181" s="17">
        <f t="shared" si="23"/>
        <v>1.7543859649122806E-2</v>
      </c>
      <c r="F181" s="17">
        <f t="shared" si="24"/>
        <v>1.4492753623188406E-2</v>
      </c>
      <c r="G181" s="17">
        <f t="shared" si="26"/>
        <v>0</v>
      </c>
      <c r="H181" s="17">
        <f t="shared" si="25"/>
        <v>0</v>
      </c>
    </row>
    <row r="182" spans="1:8" x14ac:dyDescent="0.2">
      <c r="A182" s="14"/>
      <c r="B182" s="15" t="s">
        <v>167</v>
      </c>
      <c r="C182" s="16">
        <v>0</v>
      </c>
      <c r="D182" s="16">
        <v>0</v>
      </c>
      <c r="E182" s="17" t="str">
        <f t="shared" si="23"/>
        <v/>
      </c>
      <c r="F182" s="17" t="str">
        <f t="shared" si="24"/>
        <v/>
      </c>
      <c r="G182" s="17" t="str">
        <f t="shared" si="26"/>
        <v xml:space="preserve"> </v>
      </c>
      <c r="H182" s="17" t="str">
        <f t="shared" si="25"/>
        <v/>
      </c>
    </row>
    <row r="183" spans="1:8" x14ac:dyDescent="0.2">
      <c r="A183" s="14"/>
      <c r="B183" s="15" t="s">
        <v>168</v>
      </c>
      <c r="C183" s="16">
        <v>0</v>
      </c>
      <c r="D183" s="16">
        <v>0</v>
      </c>
      <c r="E183" s="17" t="str">
        <f t="shared" si="23"/>
        <v/>
      </c>
      <c r="F183" s="17" t="str">
        <f t="shared" si="24"/>
        <v/>
      </c>
      <c r="G183" s="17" t="str">
        <f t="shared" si="26"/>
        <v xml:space="preserve"> </v>
      </c>
      <c r="H183" s="17" t="str">
        <f t="shared" si="25"/>
        <v/>
      </c>
    </row>
    <row r="184" spans="1:8" ht="25.5" x14ac:dyDescent="0.2">
      <c r="A184" s="14"/>
      <c r="B184" s="15" t="s">
        <v>169</v>
      </c>
      <c r="C184" s="16">
        <v>0</v>
      </c>
      <c r="D184" s="16">
        <v>0</v>
      </c>
      <c r="E184" s="17" t="str">
        <f t="shared" si="23"/>
        <v/>
      </c>
      <c r="F184" s="17" t="str">
        <f t="shared" si="24"/>
        <v/>
      </c>
      <c r="G184" s="17" t="str">
        <f t="shared" si="26"/>
        <v xml:space="preserve"> </v>
      </c>
      <c r="H184" s="17" t="str">
        <f t="shared" si="25"/>
        <v/>
      </c>
    </row>
    <row r="185" spans="1:8" x14ac:dyDescent="0.2">
      <c r="A185" s="14"/>
      <c r="B185" s="15" t="s">
        <v>170</v>
      </c>
      <c r="C185" s="16">
        <v>0</v>
      </c>
      <c r="D185" s="16">
        <v>0</v>
      </c>
      <c r="E185" s="17" t="str">
        <f t="shared" si="23"/>
        <v/>
      </c>
      <c r="F185" s="17" t="str">
        <f t="shared" si="24"/>
        <v/>
      </c>
      <c r="G185" s="17" t="str">
        <f t="shared" si="26"/>
        <v xml:space="preserve"> </v>
      </c>
      <c r="H185" s="17" t="str">
        <f t="shared" si="25"/>
        <v/>
      </c>
    </row>
    <row r="186" spans="1:8" x14ac:dyDescent="0.2">
      <c r="A186" s="14"/>
      <c r="B186" s="15" t="s">
        <v>171</v>
      </c>
      <c r="C186" s="16">
        <v>0</v>
      </c>
      <c r="D186" s="16">
        <v>2</v>
      </c>
      <c r="E186" s="17" t="str">
        <f t="shared" si="23"/>
        <v/>
      </c>
      <c r="F186" s="17">
        <f t="shared" si="24"/>
        <v>2.8985507246376812E-2</v>
      </c>
      <c r="G186" s="17">
        <f t="shared" si="26"/>
        <v>1</v>
      </c>
      <c r="H186" s="17" t="str">
        <f t="shared" si="25"/>
        <v/>
      </c>
    </row>
    <row r="187" spans="1:8" x14ac:dyDescent="0.2">
      <c r="A187" s="14"/>
      <c r="B187" s="15" t="s">
        <v>172</v>
      </c>
      <c r="C187" s="16">
        <v>1</v>
      </c>
      <c r="D187" s="16">
        <v>0</v>
      </c>
      <c r="E187" s="17">
        <f t="shared" si="23"/>
        <v>1.7543859649122806E-2</v>
      </c>
      <c r="F187" s="17" t="str">
        <f t="shared" si="24"/>
        <v/>
      </c>
      <c r="G187" s="17">
        <f t="shared" si="26"/>
        <v>-1</v>
      </c>
      <c r="H187" s="17">
        <f t="shared" si="25"/>
        <v>-1.7543859649122806E-2</v>
      </c>
    </row>
    <row r="188" spans="1:8" ht="25.5" x14ac:dyDescent="0.2">
      <c r="A188" s="14"/>
      <c r="B188" s="15" t="s">
        <v>173</v>
      </c>
      <c r="C188" s="16">
        <v>0</v>
      </c>
      <c r="D188" s="16">
        <v>0</v>
      </c>
      <c r="E188" s="17" t="str">
        <f t="shared" si="23"/>
        <v/>
      </c>
      <c r="F188" s="17" t="str">
        <f t="shared" si="24"/>
        <v/>
      </c>
      <c r="G188" s="17" t="str">
        <f t="shared" si="26"/>
        <v xml:space="preserve"> </v>
      </c>
      <c r="H188" s="17" t="str">
        <f t="shared" si="25"/>
        <v/>
      </c>
    </row>
    <row r="189" spans="1:8" ht="25.5" x14ac:dyDescent="0.2">
      <c r="A189" s="14"/>
      <c r="B189" s="15" t="s">
        <v>174</v>
      </c>
      <c r="C189" s="16">
        <v>0</v>
      </c>
      <c r="D189" s="16">
        <v>0</v>
      </c>
      <c r="E189" s="17" t="str">
        <f t="shared" si="23"/>
        <v/>
      </c>
      <c r="F189" s="17" t="str">
        <f t="shared" si="24"/>
        <v/>
      </c>
      <c r="G189" s="17" t="str">
        <f t="shared" si="26"/>
        <v xml:space="preserve"> </v>
      </c>
      <c r="H189" s="17" t="str">
        <f t="shared" si="25"/>
        <v/>
      </c>
    </row>
    <row r="190" spans="1:8" x14ac:dyDescent="0.2">
      <c r="A190" s="14"/>
      <c r="B190" s="15" t="s">
        <v>175</v>
      </c>
      <c r="C190" s="16">
        <v>0</v>
      </c>
      <c r="D190" s="16">
        <v>0</v>
      </c>
      <c r="E190" s="17" t="str">
        <f t="shared" si="23"/>
        <v/>
      </c>
      <c r="F190" s="17" t="str">
        <f t="shared" si="24"/>
        <v/>
      </c>
      <c r="G190" s="17" t="str">
        <f t="shared" si="26"/>
        <v xml:space="preserve"> </v>
      </c>
      <c r="H190" s="17" t="str">
        <f t="shared" si="25"/>
        <v/>
      </c>
    </row>
    <row r="191" spans="1:8" x14ac:dyDescent="0.2">
      <c r="A191" s="14"/>
      <c r="B191" s="15" t="s">
        <v>176</v>
      </c>
      <c r="C191" s="16">
        <v>0</v>
      </c>
      <c r="D191" s="16">
        <v>0</v>
      </c>
      <c r="E191" s="17" t="str">
        <f t="shared" si="23"/>
        <v/>
      </c>
      <c r="F191" s="17" t="str">
        <f t="shared" si="24"/>
        <v/>
      </c>
      <c r="G191" s="17" t="str">
        <f t="shared" si="26"/>
        <v xml:space="preserve"> </v>
      </c>
      <c r="H191" s="17" t="str">
        <f t="shared" si="25"/>
        <v/>
      </c>
    </row>
    <row r="192" spans="1:8" x14ac:dyDescent="0.2">
      <c r="A192" s="14"/>
      <c r="B192" s="15" t="s">
        <v>177</v>
      </c>
      <c r="C192" s="16">
        <v>0</v>
      </c>
      <c r="D192" s="16">
        <v>0</v>
      </c>
      <c r="E192" s="17" t="str">
        <f t="shared" si="23"/>
        <v/>
      </c>
      <c r="F192" s="17" t="str">
        <f t="shared" si="24"/>
        <v/>
      </c>
      <c r="G192" s="17" t="str">
        <f t="shared" si="26"/>
        <v xml:space="preserve"> </v>
      </c>
      <c r="H192" s="17" t="str">
        <f t="shared" si="25"/>
        <v/>
      </c>
    </row>
    <row r="193" spans="1:8" ht="25.5" x14ac:dyDescent="0.2">
      <c r="A193" s="14" t="s">
        <v>95</v>
      </c>
      <c r="B193" s="15" t="s">
        <v>178</v>
      </c>
      <c r="C193" s="16">
        <v>0</v>
      </c>
      <c r="D193" s="16">
        <v>0</v>
      </c>
      <c r="E193" s="17" t="str">
        <f t="shared" si="23"/>
        <v/>
      </c>
      <c r="F193" s="17" t="str">
        <f t="shared" si="24"/>
        <v/>
      </c>
      <c r="G193" s="17" t="str">
        <f t="shared" si="26"/>
        <v xml:space="preserve"> </v>
      </c>
      <c r="H193" s="17" t="str">
        <f t="shared" si="25"/>
        <v/>
      </c>
    </row>
    <row r="194" spans="1:8" x14ac:dyDescent="0.2">
      <c r="A194" s="14"/>
      <c r="B194" s="15" t="s">
        <v>179</v>
      </c>
      <c r="C194" s="16">
        <v>0</v>
      </c>
      <c r="D194" s="16">
        <v>4</v>
      </c>
      <c r="E194" s="17" t="str">
        <f t="shared" si="23"/>
        <v/>
      </c>
      <c r="F194" s="17">
        <f t="shared" si="24"/>
        <v>5.7971014492753624E-2</v>
      </c>
      <c r="G194" s="17">
        <f t="shared" si="26"/>
        <v>1</v>
      </c>
      <c r="H194" s="17" t="str">
        <f t="shared" si="25"/>
        <v/>
      </c>
    </row>
    <row r="195" spans="1:8" x14ac:dyDescent="0.2">
      <c r="A195" s="14"/>
      <c r="B195" s="15" t="s">
        <v>180</v>
      </c>
      <c r="C195" s="16">
        <v>0</v>
      </c>
      <c r="D195" s="16">
        <v>0</v>
      </c>
      <c r="E195" s="17" t="str">
        <f t="shared" si="23"/>
        <v/>
      </c>
      <c r="F195" s="17" t="str">
        <f t="shared" si="24"/>
        <v/>
      </c>
      <c r="G195" s="17" t="str">
        <f t="shared" si="26"/>
        <v xml:space="preserve"> </v>
      </c>
      <c r="H195" s="17" t="str">
        <f t="shared" si="25"/>
        <v/>
      </c>
    </row>
    <row r="196" spans="1:8" x14ac:dyDescent="0.2">
      <c r="A196" s="14"/>
      <c r="B196" s="15" t="s">
        <v>181</v>
      </c>
      <c r="C196" s="16">
        <v>0</v>
      </c>
      <c r="D196" s="16">
        <v>0</v>
      </c>
      <c r="E196" s="17" t="str">
        <f t="shared" si="23"/>
        <v/>
      </c>
      <c r="F196" s="17" t="str">
        <f t="shared" si="24"/>
        <v/>
      </c>
      <c r="G196" s="17" t="str">
        <f t="shared" si="26"/>
        <v xml:space="preserve"> </v>
      </c>
      <c r="H196" s="17" t="str">
        <f t="shared" si="25"/>
        <v/>
      </c>
    </row>
    <row r="197" spans="1:8" x14ac:dyDescent="0.2">
      <c r="A197" s="14"/>
      <c r="B197" s="15" t="s">
        <v>182</v>
      </c>
      <c r="C197" s="16">
        <v>0</v>
      </c>
      <c r="D197" s="16">
        <v>3</v>
      </c>
      <c r="E197" s="17" t="str">
        <f t="shared" si="23"/>
        <v/>
      </c>
      <c r="F197" s="17">
        <f t="shared" si="24"/>
        <v>4.3478260869565216E-2</v>
      </c>
      <c r="G197" s="17">
        <f t="shared" si="26"/>
        <v>1</v>
      </c>
      <c r="H197" s="17" t="str">
        <f t="shared" si="25"/>
        <v/>
      </c>
    </row>
    <row r="198" spans="1:8" x14ac:dyDescent="0.2">
      <c r="A198" s="14"/>
      <c r="B198" s="15" t="s">
        <v>183</v>
      </c>
      <c r="C198" s="16">
        <v>0</v>
      </c>
      <c r="D198" s="16">
        <v>0</v>
      </c>
      <c r="E198" s="17" t="str">
        <f t="shared" si="23"/>
        <v/>
      </c>
      <c r="F198" s="17" t="str">
        <f t="shared" si="24"/>
        <v/>
      </c>
      <c r="G198" s="17" t="str">
        <f t="shared" si="26"/>
        <v xml:space="preserve"> </v>
      </c>
      <c r="H198" s="17" t="str">
        <f t="shared" si="25"/>
        <v/>
      </c>
    </row>
    <row r="199" spans="1:8" x14ac:dyDescent="0.2">
      <c r="A199" s="14"/>
      <c r="B199" s="15" t="s">
        <v>184</v>
      </c>
      <c r="C199" s="16">
        <v>0</v>
      </c>
      <c r="D199" s="16">
        <v>0</v>
      </c>
      <c r="E199" s="17" t="str">
        <f t="shared" si="23"/>
        <v/>
      </c>
      <c r="F199" s="17" t="str">
        <f t="shared" si="24"/>
        <v/>
      </c>
      <c r="G199" s="17" t="str">
        <f t="shared" si="26"/>
        <v xml:space="preserve"> </v>
      </c>
      <c r="H199" s="17" t="str">
        <f t="shared" si="25"/>
        <v/>
      </c>
    </row>
    <row r="200" spans="1:8" ht="25.5" x14ac:dyDescent="0.2">
      <c r="A200" s="14"/>
      <c r="B200" s="15" t="s">
        <v>185</v>
      </c>
      <c r="C200" s="16">
        <v>0</v>
      </c>
      <c r="D200" s="16">
        <v>1</v>
      </c>
      <c r="E200" s="17" t="str">
        <f t="shared" si="23"/>
        <v/>
      </c>
      <c r="F200" s="17">
        <f t="shared" si="24"/>
        <v>1.4492753623188406E-2</v>
      </c>
      <c r="G200" s="17">
        <f t="shared" si="26"/>
        <v>1</v>
      </c>
      <c r="H200" s="17" t="str">
        <f t="shared" si="25"/>
        <v/>
      </c>
    </row>
    <row r="201" spans="1:8" x14ac:dyDescent="0.2">
      <c r="A201" s="14"/>
      <c r="B201" s="15" t="s">
        <v>186</v>
      </c>
      <c r="C201" s="16">
        <v>5</v>
      </c>
      <c r="D201" s="16">
        <v>3</v>
      </c>
      <c r="E201" s="17">
        <f t="shared" si="23"/>
        <v>8.771929824561403E-2</v>
      </c>
      <c r="F201" s="17">
        <f t="shared" si="24"/>
        <v>4.3478260869565216E-2</v>
      </c>
      <c r="G201" s="17">
        <f t="shared" si="26"/>
        <v>-0.4</v>
      </c>
      <c r="H201" s="17">
        <f t="shared" si="25"/>
        <v>-3.5087719298245612E-2</v>
      </c>
    </row>
    <row r="202" spans="1:8" x14ac:dyDescent="0.2">
      <c r="A202" s="14"/>
      <c r="B202" s="15" t="s">
        <v>187</v>
      </c>
      <c r="C202" s="16">
        <v>1</v>
      </c>
      <c r="D202" s="16">
        <v>0</v>
      </c>
      <c r="E202" s="17">
        <f t="shared" si="23"/>
        <v>1.7543859649122806E-2</v>
      </c>
      <c r="F202" s="17" t="str">
        <f t="shared" si="24"/>
        <v/>
      </c>
      <c r="G202" s="17">
        <f t="shared" si="26"/>
        <v>-1</v>
      </c>
      <c r="H202" s="17">
        <f t="shared" si="25"/>
        <v>-1.7543859649122806E-2</v>
      </c>
    </row>
    <row r="203" spans="1:8" x14ac:dyDescent="0.2">
      <c r="A203" s="14"/>
      <c r="B203" s="15" t="s">
        <v>188</v>
      </c>
      <c r="C203" s="16">
        <v>0</v>
      </c>
      <c r="D203" s="16">
        <v>0</v>
      </c>
      <c r="E203" s="17" t="str">
        <f t="shared" si="23"/>
        <v/>
      </c>
      <c r="F203" s="17" t="str">
        <f t="shared" si="24"/>
        <v/>
      </c>
      <c r="G203" s="17" t="str">
        <f t="shared" si="26"/>
        <v xml:space="preserve"> </v>
      </c>
      <c r="H203" s="17" t="str">
        <f t="shared" si="25"/>
        <v/>
      </c>
    </row>
    <row r="204" spans="1:8" x14ac:dyDescent="0.2">
      <c r="A204" s="14"/>
      <c r="B204" s="15" t="s">
        <v>189</v>
      </c>
      <c r="C204" s="16">
        <v>3</v>
      </c>
      <c r="D204" s="16">
        <v>8</v>
      </c>
      <c r="E204" s="17">
        <f t="shared" si="23"/>
        <v>5.2631578947368418E-2</v>
      </c>
      <c r="F204" s="17">
        <f t="shared" si="24"/>
        <v>0.11594202898550725</v>
      </c>
      <c r="G204" s="17">
        <f t="shared" si="26"/>
        <v>1.6666666666666667</v>
      </c>
      <c r="H204" s="17">
        <f t="shared" si="25"/>
        <v>8.771929824561403E-2</v>
      </c>
    </row>
    <row r="205" spans="1:8" x14ac:dyDescent="0.2">
      <c r="A205" s="14"/>
      <c r="B205" s="15" t="s">
        <v>190</v>
      </c>
      <c r="C205" s="16">
        <v>0</v>
      </c>
      <c r="D205" s="16">
        <v>0</v>
      </c>
      <c r="E205" s="17" t="str">
        <f t="shared" ref="E205:E236" si="27">+IF(C205=0,"",C205/C$173)</f>
        <v/>
      </c>
      <c r="F205" s="17" t="str">
        <f t="shared" ref="F205:F236" si="28">+IF(D205=0,"",D205/D$173)</f>
        <v/>
      </c>
      <c r="G205" s="17" t="str">
        <f t="shared" si="26"/>
        <v xml:space="preserve"> </v>
      </c>
      <c r="H205" s="17" t="str">
        <f t="shared" ref="H205:H236" si="29">+IF(OR(AND(E205=""),(G205="")),"",E205*G205)</f>
        <v/>
      </c>
    </row>
    <row r="206" spans="1:8" x14ac:dyDescent="0.2">
      <c r="A206" s="14"/>
      <c r="B206" s="15" t="s">
        <v>191</v>
      </c>
      <c r="C206" s="16">
        <v>3</v>
      </c>
      <c r="D206" s="16">
        <v>1</v>
      </c>
      <c r="E206" s="17">
        <f t="shared" si="27"/>
        <v>5.2631578947368418E-2</v>
      </c>
      <c r="F206" s="17">
        <f t="shared" si="28"/>
        <v>1.4492753623188406E-2</v>
      </c>
      <c r="G206" s="17">
        <f t="shared" ref="G206:G237" si="30">+IF(AND(C206=0,D206=0)," ",IF(C206=0,1,IF(D206=0,-1,(D206-C206)/C206)))</f>
        <v>-0.66666666666666663</v>
      </c>
      <c r="H206" s="17">
        <f t="shared" si="29"/>
        <v>-3.5087719298245612E-2</v>
      </c>
    </row>
    <row r="207" spans="1:8" x14ac:dyDescent="0.2">
      <c r="A207" s="14"/>
      <c r="B207" s="15" t="s">
        <v>192</v>
      </c>
      <c r="C207" s="16">
        <v>0</v>
      </c>
      <c r="D207" s="16">
        <v>0</v>
      </c>
      <c r="E207" s="17" t="str">
        <f t="shared" si="27"/>
        <v/>
      </c>
      <c r="F207" s="17" t="str">
        <f t="shared" si="28"/>
        <v/>
      </c>
      <c r="G207" s="17" t="str">
        <f t="shared" si="30"/>
        <v xml:space="preserve"> </v>
      </c>
      <c r="H207" s="17" t="str">
        <f t="shared" si="29"/>
        <v/>
      </c>
    </row>
    <row r="208" spans="1:8" x14ac:dyDescent="0.2">
      <c r="A208" s="14"/>
      <c r="B208" s="15" t="s">
        <v>193</v>
      </c>
      <c r="C208" s="16">
        <v>1</v>
      </c>
      <c r="D208" s="16">
        <v>3</v>
      </c>
      <c r="E208" s="17">
        <f t="shared" si="27"/>
        <v>1.7543859649122806E-2</v>
      </c>
      <c r="F208" s="17">
        <f t="shared" si="28"/>
        <v>4.3478260869565216E-2</v>
      </c>
      <c r="G208" s="17">
        <f t="shared" si="30"/>
        <v>2</v>
      </c>
      <c r="H208" s="17">
        <f t="shared" si="29"/>
        <v>3.5087719298245612E-2</v>
      </c>
    </row>
    <row r="209" spans="1:8" x14ac:dyDescent="0.2">
      <c r="A209" s="14"/>
      <c r="B209" s="15" t="s">
        <v>194</v>
      </c>
      <c r="C209" s="16">
        <v>0</v>
      </c>
      <c r="D209" s="16">
        <v>0</v>
      </c>
      <c r="E209" s="17" t="str">
        <f t="shared" si="27"/>
        <v/>
      </c>
      <c r="F209" s="17" t="str">
        <f t="shared" si="28"/>
        <v/>
      </c>
      <c r="G209" s="17" t="str">
        <f t="shared" si="30"/>
        <v xml:space="preserve"> </v>
      </c>
      <c r="H209" s="17" t="str">
        <f t="shared" si="29"/>
        <v/>
      </c>
    </row>
    <row r="210" spans="1:8" x14ac:dyDescent="0.2">
      <c r="A210" s="14"/>
      <c r="B210" s="15" t="s">
        <v>195</v>
      </c>
      <c r="C210" s="16">
        <v>2</v>
      </c>
      <c r="D210" s="16">
        <v>1</v>
      </c>
      <c r="E210" s="17">
        <f t="shared" si="27"/>
        <v>3.5087719298245612E-2</v>
      </c>
      <c r="F210" s="17">
        <f t="shared" si="28"/>
        <v>1.4492753623188406E-2</v>
      </c>
      <c r="G210" s="17">
        <f t="shared" si="30"/>
        <v>-0.5</v>
      </c>
      <c r="H210" s="17">
        <f t="shared" si="29"/>
        <v>-1.7543859649122806E-2</v>
      </c>
    </row>
    <row r="211" spans="1:8" x14ac:dyDescent="0.2">
      <c r="A211" s="14"/>
      <c r="B211" s="15" t="s">
        <v>196</v>
      </c>
      <c r="C211" s="16">
        <v>0</v>
      </c>
      <c r="D211" s="16">
        <v>0</v>
      </c>
      <c r="E211" s="17" t="str">
        <f t="shared" si="27"/>
        <v/>
      </c>
      <c r="F211" s="17" t="str">
        <f t="shared" si="28"/>
        <v/>
      </c>
      <c r="G211" s="17" t="str">
        <f t="shared" si="30"/>
        <v xml:space="preserve"> </v>
      </c>
      <c r="H211" s="17" t="str">
        <f t="shared" si="29"/>
        <v/>
      </c>
    </row>
    <row r="212" spans="1:8" x14ac:dyDescent="0.2">
      <c r="A212" s="14"/>
      <c r="B212" s="15" t="s">
        <v>197</v>
      </c>
      <c r="C212" s="16">
        <v>0</v>
      </c>
      <c r="D212" s="16">
        <v>0</v>
      </c>
      <c r="E212" s="17" t="str">
        <f t="shared" si="27"/>
        <v/>
      </c>
      <c r="F212" s="17" t="str">
        <f t="shared" si="28"/>
        <v/>
      </c>
      <c r="G212" s="17" t="str">
        <f t="shared" si="30"/>
        <v xml:space="preserve"> </v>
      </c>
      <c r="H212" s="17" t="str">
        <f t="shared" si="29"/>
        <v/>
      </c>
    </row>
    <row r="213" spans="1:8" ht="25.5" x14ac:dyDescent="0.2">
      <c r="A213" s="14"/>
      <c r="B213" s="15" t="s">
        <v>198</v>
      </c>
      <c r="C213" s="16">
        <v>10</v>
      </c>
      <c r="D213" s="16">
        <v>6</v>
      </c>
      <c r="E213" s="17">
        <f t="shared" si="27"/>
        <v>0.17543859649122806</v>
      </c>
      <c r="F213" s="17">
        <f t="shared" si="28"/>
        <v>8.6956521739130432E-2</v>
      </c>
      <c r="G213" s="17">
        <f t="shared" si="30"/>
        <v>-0.4</v>
      </c>
      <c r="H213" s="17">
        <f t="shared" si="29"/>
        <v>-7.0175438596491224E-2</v>
      </c>
    </row>
    <row r="214" spans="1:8" x14ac:dyDescent="0.2">
      <c r="A214" s="14"/>
      <c r="B214" s="15" t="s">
        <v>199</v>
      </c>
      <c r="C214" s="16">
        <v>1</v>
      </c>
      <c r="D214" s="16">
        <v>0</v>
      </c>
      <c r="E214" s="17">
        <f t="shared" si="27"/>
        <v>1.7543859649122806E-2</v>
      </c>
      <c r="F214" s="17" t="str">
        <f t="shared" si="28"/>
        <v/>
      </c>
      <c r="G214" s="17">
        <f t="shared" si="30"/>
        <v>-1</v>
      </c>
      <c r="H214" s="17">
        <f t="shared" si="29"/>
        <v>-1.7543859649122806E-2</v>
      </c>
    </row>
    <row r="215" spans="1:8" ht="25.5" x14ac:dyDescent="0.2">
      <c r="A215" s="14"/>
      <c r="B215" s="15" t="s">
        <v>200</v>
      </c>
      <c r="C215" s="16">
        <v>0</v>
      </c>
      <c r="D215" s="16">
        <v>1</v>
      </c>
      <c r="E215" s="17" t="str">
        <f t="shared" si="27"/>
        <v/>
      </c>
      <c r="F215" s="17">
        <f t="shared" si="28"/>
        <v>1.4492753623188406E-2</v>
      </c>
      <c r="G215" s="17">
        <f t="shared" si="30"/>
        <v>1</v>
      </c>
      <c r="H215" s="17" t="str">
        <f t="shared" si="29"/>
        <v/>
      </c>
    </row>
    <row r="216" spans="1:8" ht="25.5" x14ac:dyDescent="0.2">
      <c r="A216" s="14"/>
      <c r="B216" s="15" t="s">
        <v>201</v>
      </c>
      <c r="C216" s="16">
        <v>0</v>
      </c>
      <c r="D216" s="16">
        <v>0</v>
      </c>
      <c r="E216" s="17" t="str">
        <f t="shared" si="27"/>
        <v/>
      </c>
      <c r="F216" s="17" t="str">
        <f t="shared" si="28"/>
        <v/>
      </c>
      <c r="G216" s="17" t="str">
        <f t="shared" si="30"/>
        <v xml:space="preserve"> </v>
      </c>
      <c r="H216" s="17" t="str">
        <f t="shared" si="29"/>
        <v/>
      </c>
    </row>
    <row r="217" spans="1:8" x14ac:dyDescent="0.2">
      <c r="A217" s="14"/>
      <c r="B217" s="15" t="s">
        <v>202</v>
      </c>
      <c r="C217" s="16">
        <v>0</v>
      </c>
      <c r="D217" s="16">
        <v>0</v>
      </c>
      <c r="E217" s="17" t="str">
        <f t="shared" si="27"/>
        <v/>
      </c>
      <c r="F217" s="17" t="str">
        <f t="shared" si="28"/>
        <v/>
      </c>
      <c r="G217" s="17" t="str">
        <f t="shared" si="30"/>
        <v xml:space="preserve"> </v>
      </c>
      <c r="H217" s="17" t="str">
        <f t="shared" si="29"/>
        <v/>
      </c>
    </row>
    <row r="218" spans="1:8" x14ac:dyDescent="0.2">
      <c r="A218" s="14" t="s">
        <v>95</v>
      </c>
      <c r="B218" s="15" t="s">
        <v>203</v>
      </c>
      <c r="C218" s="16">
        <v>0</v>
      </c>
      <c r="D218" s="16">
        <v>4</v>
      </c>
      <c r="E218" s="17" t="str">
        <f t="shared" si="27"/>
        <v/>
      </c>
      <c r="F218" s="17">
        <f t="shared" si="28"/>
        <v>5.7971014492753624E-2</v>
      </c>
      <c r="G218" s="17">
        <f t="shared" si="30"/>
        <v>1</v>
      </c>
      <c r="H218" s="17" t="str">
        <f t="shared" si="29"/>
        <v/>
      </c>
    </row>
    <row r="219" spans="1:8" x14ac:dyDescent="0.2">
      <c r="A219" s="14"/>
      <c r="B219" s="15" t="s">
        <v>204</v>
      </c>
      <c r="C219" s="16">
        <v>0</v>
      </c>
      <c r="D219" s="16">
        <v>0</v>
      </c>
      <c r="E219" s="17" t="str">
        <f t="shared" si="27"/>
        <v/>
      </c>
      <c r="F219" s="17" t="str">
        <f t="shared" si="28"/>
        <v/>
      </c>
      <c r="G219" s="17" t="str">
        <f t="shared" si="30"/>
        <v xml:space="preserve"> </v>
      </c>
      <c r="H219" s="17" t="str">
        <f t="shared" si="29"/>
        <v/>
      </c>
    </row>
    <row r="220" spans="1:8" x14ac:dyDescent="0.2">
      <c r="A220" s="14"/>
      <c r="B220" s="15" t="s">
        <v>205</v>
      </c>
      <c r="C220" s="16">
        <v>0</v>
      </c>
      <c r="D220" s="16">
        <v>0</v>
      </c>
      <c r="E220" s="17" t="str">
        <f t="shared" si="27"/>
        <v/>
      </c>
      <c r="F220" s="17" t="str">
        <f t="shared" si="28"/>
        <v/>
      </c>
      <c r="G220" s="17" t="str">
        <f t="shared" si="30"/>
        <v xml:space="preserve"> </v>
      </c>
      <c r="H220" s="17" t="str">
        <f t="shared" si="29"/>
        <v/>
      </c>
    </row>
    <row r="221" spans="1:8" x14ac:dyDescent="0.2">
      <c r="A221" s="14"/>
      <c r="B221" s="15" t="s">
        <v>206</v>
      </c>
      <c r="C221" s="16">
        <v>0</v>
      </c>
      <c r="D221" s="16">
        <v>0</v>
      </c>
      <c r="E221" s="17" t="str">
        <f t="shared" si="27"/>
        <v/>
      </c>
      <c r="F221" s="17" t="str">
        <f t="shared" si="28"/>
        <v/>
      </c>
      <c r="G221" s="17" t="str">
        <f t="shared" si="30"/>
        <v xml:space="preserve"> </v>
      </c>
      <c r="H221" s="17" t="str">
        <f t="shared" si="29"/>
        <v/>
      </c>
    </row>
    <row r="222" spans="1:8" x14ac:dyDescent="0.2">
      <c r="A222" s="14"/>
      <c r="B222" s="15" t="s">
        <v>207</v>
      </c>
      <c r="C222" s="16">
        <v>0</v>
      </c>
      <c r="D222" s="16">
        <v>0</v>
      </c>
      <c r="E222" s="17" t="str">
        <f t="shared" si="27"/>
        <v/>
      </c>
      <c r="F222" s="17" t="str">
        <f t="shared" si="28"/>
        <v/>
      </c>
      <c r="G222" s="17" t="str">
        <f t="shared" si="30"/>
        <v xml:space="preserve"> </v>
      </c>
      <c r="H222" s="17" t="str">
        <f t="shared" si="29"/>
        <v/>
      </c>
    </row>
    <row r="223" spans="1:8" x14ac:dyDescent="0.2">
      <c r="A223" s="14"/>
      <c r="B223" s="15" t="s">
        <v>208</v>
      </c>
      <c r="C223" s="16">
        <v>2</v>
      </c>
      <c r="D223" s="16">
        <v>0</v>
      </c>
      <c r="E223" s="17">
        <f t="shared" si="27"/>
        <v>3.5087719298245612E-2</v>
      </c>
      <c r="F223" s="17" t="str">
        <f t="shared" si="28"/>
        <v/>
      </c>
      <c r="G223" s="17">
        <f t="shared" si="30"/>
        <v>-1</v>
      </c>
      <c r="H223" s="17">
        <f t="shared" si="29"/>
        <v>-3.5087719298245612E-2</v>
      </c>
    </row>
    <row r="224" spans="1:8" x14ac:dyDescent="0.2">
      <c r="A224" s="14"/>
      <c r="B224" s="15" t="s">
        <v>209</v>
      </c>
      <c r="C224" s="16">
        <v>0</v>
      </c>
      <c r="D224" s="16">
        <v>0</v>
      </c>
      <c r="E224" s="17" t="str">
        <f t="shared" si="27"/>
        <v/>
      </c>
      <c r="F224" s="17" t="str">
        <f t="shared" si="28"/>
        <v/>
      </c>
      <c r="G224" s="17" t="str">
        <f t="shared" si="30"/>
        <v xml:space="preserve"> </v>
      </c>
      <c r="H224" s="17" t="str">
        <f t="shared" si="29"/>
        <v/>
      </c>
    </row>
    <row r="225" spans="1:8" x14ac:dyDescent="0.2">
      <c r="A225" s="14"/>
      <c r="B225" s="15" t="s">
        <v>210</v>
      </c>
      <c r="C225" s="16">
        <v>0</v>
      </c>
      <c r="D225" s="16">
        <v>1</v>
      </c>
      <c r="E225" s="17" t="str">
        <f t="shared" si="27"/>
        <v/>
      </c>
      <c r="F225" s="17">
        <f t="shared" si="28"/>
        <v>1.4492753623188406E-2</v>
      </c>
      <c r="G225" s="17">
        <f t="shared" si="30"/>
        <v>1</v>
      </c>
      <c r="H225" s="17" t="str">
        <f t="shared" si="29"/>
        <v/>
      </c>
    </row>
    <row r="226" spans="1:8" x14ac:dyDescent="0.2">
      <c r="A226" s="14"/>
      <c r="B226" s="15" t="s">
        <v>211</v>
      </c>
      <c r="C226" s="16">
        <v>0</v>
      </c>
      <c r="D226" s="16">
        <v>0</v>
      </c>
      <c r="E226" s="17" t="str">
        <f t="shared" si="27"/>
        <v/>
      </c>
      <c r="F226" s="17" t="str">
        <f t="shared" si="28"/>
        <v/>
      </c>
      <c r="G226" s="17" t="str">
        <f t="shared" si="30"/>
        <v xml:space="preserve"> </v>
      </c>
      <c r="H226" s="17" t="str">
        <f t="shared" si="29"/>
        <v/>
      </c>
    </row>
    <row r="227" spans="1:8" x14ac:dyDescent="0.2">
      <c r="A227" s="14"/>
      <c r="B227" s="15" t="s">
        <v>212</v>
      </c>
      <c r="C227" s="16">
        <v>0</v>
      </c>
      <c r="D227" s="16">
        <v>0</v>
      </c>
      <c r="E227" s="17" t="str">
        <f t="shared" si="27"/>
        <v/>
      </c>
      <c r="F227" s="17" t="str">
        <f t="shared" si="28"/>
        <v/>
      </c>
      <c r="G227" s="17" t="str">
        <f t="shared" si="30"/>
        <v xml:space="preserve"> </v>
      </c>
      <c r="H227" s="17" t="str">
        <f t="shared" si="29"/>
        <v/>
      </c>
    </row>
    <row r="228" spans="1:8" x14ac:dyDescent="0.2">
      <c r="A228" s="14"/>
      <c r="B228" s="15" t="s">
        <v>213</v>
      </c>
      <c r="C228" s="16">
        <v>0</v>
      </c>
      <c r="D228" s="16">
        <v>0</v>
      </c>
      <c r="E228" s="17" t="str">
        <f t="shared" si="27"/>
        <v/>
      </c>
      <c r="F228" s="17" t="str">
        <f t="shared" si="28"/>
        <v/>
      </c>
      <c r="G228" s="17" t="str">
        <f t="shared" si="30"/>
        <v xml:space="preserve"> </v>
      </c>
      <c r="H228" s="17" t="str">
        <f t="shared" si="29"/>
        <v/>
      </c>
    </row>
    <row r="229" spans="1:8" x14ac:dyDescent="0.2">
      <c r="A229" s="14"/>
      <c r="B229" s="15" t="s">
        <v>214</v>
      </c>
      <c r="C229" s="16">
        <v>0</v>
      </c>
      <c r="D229" s="16">
        <v>0</v>
      </c>
      <c r="E229" s="17" t="str">
        <f t="shared" si="27"/>
        <v/>
      </c>
      <c r="F229" s="17" t="str">
        <f t="shared" si="28"/>
        <v/>
      </c>
      <c r="G229" s="17" t="str">
        <f t="shared" si="30"/>
        <v xml:space="preserve"> </v>
      </c>
      <c r="H229" s="17" t="str">
        <f t="shared" si="29"/>
        <v/>
      </c>
    </row>
    <row r="230" spans="1:8" x14ac:dyDescent="0.2">
      <c r="A230" s="14"/>
      <c r="B230" s="15" t="s">
        <v>215</v>
      </c>
      <c r="C230" s="16">
        <v>0</v>
      </c>
      <c r="D230" s="16">
        <v>0</v>
      </c>
      <c r="E230" s="17" t="str">
        <f t="shared" si="27"/>
        <v/>
      </c>
      <c r="F230" s="17" t="str">
        <f t="shared" si="28"/>
        <v/>
      </c>
      <c r="G230" s="17" t="str">
        <f t="shared" si="30"/>
        <v xml:space="preserve"> </v>
      </c>
      <c r="H230" s="17" t="str">
        <f t="shared" si="29"/>
        <v/>
      </c>
    </row>
    <row r="231" spans="1:8" x14ac:dyDescent="0.2">
      <c r="A231" s="14"/>
      <c r="B231" s="15" t="s">
        <v>216</v>
      </c>
      <c r="C231" s="16">
        <v>0</v>
      </c>
      <c r="D231" s="16">
        <v>0</v>
      </c>
      <c r="E231" s="17" t="str">
        <f t="shared" si="27"/>
        <v/>
      </c>
      <c r="F231" s="17" t="str">
        <f t="shared" si="28"/>
        <v/>
      </c>
      <c r="G231" s="17" t="str">
        <f t="shared" si="30"/>
        <v xml:space="preserve"> </v>
      </c>
      <c r="H231" s="17" t="str">
        <f t="shared" si="29"/>
        <v/>
      </c>
    </row>
    <row r="232" spans="1:8" x14ac:dyDescent="0.2">
      <c r="A232" s="14" t="s">
        <v>95</v>
      </c>
      <c r="B232" s="15" t="s">
        <v>217</v>
      </c>
      <c r="C232" s="16">
        <v>0</v>
      </c>
      <c r="D232" s="16">
        <v>0</v>
      </c>
      <c r="E232" s="17" t="str">
        <f t="shared" si="27"/>
        <v/>
      </c>
      <c r="F232" s="17" t="str">
        <f t="shared" si="28"/>
        <v/>
      </c>
      <c r="G232" s="17" t="str">
        <f t="shared" si="30"/>
        <v xml:space="preserve"> </v>
      </c>
      <c r="H232" s="17" t="str">
        <f t="shared" si="29"/>
        <v/>
      </c>
    </row>
    <row r="233" spans="1:8" x14ac:dyDescent="0.2">
      <c r="A233" s="14"/>
      <c r="B233" s="15" t="s">
        <v>218</v>
      </c>
      <c r="C233" s="16">
        <v>0</v>
      </c>
      <c r="D233" s="16">
        <v>0</v>
      </c>
      <c r="E233" s="17" t="str">
        <f t="shared" si="27"/>
        <v/>
      </c>
      <c r="F233" s="17" t="str">
        <f t="shared" si="28"/>
        <v/>
      </c>
      <c r="G233" s="17" t="str">
        <f t="shared" si="30"/>
        <v xml:space="preserve"> </v>
      </c>
      <c r="H233" s="17" t="str">
        <f t="shared" si="29"/>
        <v/>
      </c>
    </row>
    <row r="234" spans="1:8" x14ac:dyDescent="0.2">
      <c r="A234" s="14"/>
      <c r="B234" s="15" t="s">
        <v>219</v>
      </c>
      <c r="C234" s="16">
        <v>0</v>
      </c>
      <c r="D234" s="16">
        <v>0</v>
      </c>
      <c r="E234" s="17" t="str">
        <f t="shared" si="27"/>
        <v/>
      </c>
      <c r="F234" s="17" t="str">
        <f t="shared" si="28"/>
        <v/>
      </c>
      <c r="G234" s="17" t="str">
        <f t="shared" si="30"/>
        <v xml:space="preserve"> </v>
      </c>
      <c r="H234" s="17" t="str">
        <f t="shared" si="29"/>
        <v/>
      </c>
    </row>
    <row r="235" spans="1:8" x14ac:dyDescent="0.2">
      <c r="A235" s="14"/>
      <c r="B235" s="15" t="s">
        <v>220</v>
      </c>
      <c r="C235" s="16">
        <v>0</v>
      </c>
      <c r="D235" s="16">
        <v>0</v>
      </c>
      <c r="E235" s="17" t="str">
        <f t="shared" si="27"/>
        <v/>
      </c>
      <c r="F235" s="17" t="str">
        <f t="shared" si="28"/>
        <v/>
      </c>
      <c r="G235" s="17" t="str">
        <f t="shared" si="30"/>
        <v xml:space="preserve"> </v>
      </c>
      <c r="H235" s="17" t="str">
        <f t="shared" si="29"/>
        <v/>
      </c>
    </row>
    <row r="236" spans="1:8" ht="25.5" x14ac:dyDescent="0.2">
      <c r="A236" s="14"/>
      <c r="B236" s="15" t="s">
        <v>221</v>
      </c>
      <c r="C236" s="16">
        <v>0</v>
      </c>
      <c r="D236" s="16">
        <v>0</v>
      </c>
      <c r="E236" s="17" t="str">
        <f t="shared" si="27"/>
        <v/>
      </c>
      <c r="F236" s="17" t="str">
        <f t="shared" si="28"/>
        <v/>
      </c>
      <c r="G236" s="17" t="str">
        <f t="shared" si="30"/>
        <v xml:space="preserve"> </v>
      </c>
      <c r="H236" s="17" t="str">
        <f t="shared" si="29"/>
        <v/>
      </c>
    </row>
    <row r="237" spans="1:8" ht="25.5" x14ac:dyDescent="0.2">
      <c r="A237" s="14"/>
      <c r="B237" s="15" t="s">
        <v>222</v>
      </c>
      <c r="C237" s="16">
        <v>0</v>
      </c>
      <c r="D237" s="16">
        <v>0</v>
      </c>
      <c r="E237" s="17" t="str">
        <f t="shared" ref="E237:E268" si="31">+IF(C237=0,"",C237/C$173)</f>
        <v/>
      </c>
      <c r="F237" s="17" t="str">
        <f t="shared" ref="F237:F268" si="32">+IF(D237=0,"",D237/D$173)</f>
        <v/>
      </c>
      <c r="G237" s="17" t="str">
        <f t="shared" si="30"/>
        <v xml:space="preserve"> </v>
      </c>
      <c r="H237" s="17" t="str">
        <f t="shared" ref="H237:H268" si="33">+IF(OR(AND(E237=""),(G237="")),"",E237*G237)</f>
        <v/>
      </c>
    </row>
    <row r="238" spans="1:8" x14ac:dyDescent="0.2">
      <c r="A238" s="14"/>
      <c r="B238" s="15" t="s">
        <v>223</v>
      </c>
      <c r="C238" s="16">
        <v>0</v>
      </c>
      <c r="D238" s="16">
        <v>0</v>
      </c>
      <c r="E238" s="17" t="str">
        <f t="shared" si="31"/>
        <v/>
      </c>
      <c r="F238" s="17" t="str">
        <f t="shared" si="32"/>
        <v/>
      </c>
      <c r="G238" s="17" t="str">
        <f t="shared" ref="G238:G269" si="34">+IF(AND(C238=0,D238=0)," ",IF(C238=0,1,IF(D238=0,-1,(D238-C238)/C238)))</f>
        <v xml:space="preserve"> </v>
      </c>
      <c r="H238" s="17" t="str">
        <f t="shared" si="33"/>
        <v/>
      </c>
    </row>
    <row r="239" spans="1:8" x14ac:dyDescent="0.2">
      <c r="A239" s="14"/>
      <c r="B239" s="15" t="s">
        <v>224</v>
      </c>
      <c r="C239" s="16">
        <v>0</v>
      </c>
      <c r="D239" s="16">
        <v>0</v>
      </c>
      <c r="E239" s="17" t="str">
        <f t="shared" si="31"/>
        <v/>
      </c>
      <c r="F239" s="17" t="str">
        <f t="shared" si="32"/>
        <v/>
      </c>
      <c r="G239" s="17" t="str">
        <f t="shared" si="34"/>
        <v xml:space="preserve"> </v>
      </c>
      <c r="H239" s="17" t="str">
        <f t="shared" si="33"/>
        <v/>
      </c>
    </row>
    <row r="240" spans="1:8" ht="25.5" x14ac:dyDescent="0.2">
      <c r="A240" s="14"/>
      <c r="B240" s="15" t="s">
        <v>225</v>
      </c>
      <c r="C240" s="16">
        <v>0</v>
      </c>
      <c r="D240" s="16">
        <v>0</v>
      </c>
      <c r="E240" s="17" t="str">
        <f t="shared" si="31"/>
        <v/>
      </c>
      <c r="F240" s="17" t="str">
        <f t="shared" si="32"/>
        <v/>
      </c>
      <c r="G240" s="17" t="str">
        <f t="shared" si="34"/>
        <v xml:space="preserve"> </v>
      </c>
      <c r="H240" s="17" t="str">
        <f t="shared" si="33"/>
        <v/>
      </c>
    </row>
    <row r="241" spans="1:8" x14ac:dyDescent="0.2">
      <c r="A241" s="14"/>
      <c r="B241" s="15" t="s">
        <v>226</v>
      </c>
      <c r="C241" s="16">
        <v>3</v>
      </c>
      <c r="D241" s="16">
        <v>1</v>
      </c>
      <c r="E241" s="17">
        <f t="shared" si="31"/>
        <v>5.2631578947368418E-2</v>
      </c>
      <c r="F241" s="17">
        <f t="shared" si="32"/>
        <v>1.4492753623188406E-2</v>
      </c>
      <c r="G241" s="17">
        <f t="shared" si="34"/>
        <v>-0.66666666666666663</v>
      </c>
      <c r="H241" s="17">
        <f t="shared" si="33"/>
        <v>-3.5087719298245612E-2</v>
      </c>
    </row>
    <row r="242" spans="1:8" x14ac:dyDescent="0.2">
      <c r="A242" s="14"/>
      <c r="B242" s="15" t="s">
        <v>227</v>
      </c>
      <c r="C242" s="16">
        <v>0</v>
      </c>
      <c r="D242" s="16">
        <v>0</v>
      </c>
      <c r="E242" s="17" t="str">
        <f t="shared" si="31"/>
        <v/>
      </c>
      <c r="F242" s="17" t="str">
        <f t="shared" si="32"/>
        <v/>
      </c>
      <c r="G242" s="17" t="str">
        <f t="shared" si="34"/>
        <v xml:space="preserve"> </v>
      </c>
      <c r="H242" s="17" t="str">
        <f t="shared" si="33"/>
        <v/>
      </c>
    </row>
    <row r="243" spans="1:8" x14ac:dyDescent="0.2">
      <c r="A243" s="14"/>
      <c r="B243" s="15" t="s">
        <v>228</v>
      </c>
      <c r="C243" s="16">
        <v>0</v>
      </c>
      <c r="D243" s="16">
        <v>0</v>
      </c>
      <c r="E243" s="17" t="str">
        <f t="shared" si="31"/>
        <v/>
      </c>
      <c r="F243" s="17" t="str">
        <f t="shared" si="32"/>
        <v/>
      </c>
      <c r="G243" s="17" t="str">
        <f t="shared" si="34"/>
        <v xml:space="preserve"> </v>
      </c>
      <c r="H243" s="17" t="str">
        <f t="shared" si="33"/>
        <v/>
      </c>
    </row>
    <row r="244" spans="1:8" x14ac:dyDescent="0.2">
      <c r="A244" s="14"/>
      <c r="B244" s="15" t="s">
        <v>229</v>
      </c>
      <c r="C244" s="16">
        <v>0</v>
      </c>
      <c r="D244" s="16">
        <v>0</v>
      </c>
      <c r="E244" s="17" t="str">
        <f t="shared" si="31"/>
        <v/>
      </c>
      <c r="F244" s="17" t="str">
        <f t="shared" si="32"/>
        <v/>
      </c>
      <c r="G244" s="17" t="str">
        <f t="shared" si="34"/>
        <v xml:space="preserve"> </v>
      </c>
      <c r="H244" s="17" t="str">
        <f t="shared" si="33"/>
        <v/>
      </c>
    </row>
    <row r="245" spans="1:8" ht="25.5" x14ac:dyDescent="0.2">
      <c r="A245" s="14"/>
      <c r="B245" s="15" t="s">
        <v>230</v>
      </c>
      <c r="C245" s="16">
        <v>0</v>
      </c>
      <c r="D245" s="16">
        <v>0</v>
      </c>
      <c r="E245" s="17" t="str">
        <f t="shared" si="31"/>
        <v/>
      </c>
      <c r="F245" s="17" t="str">
        <f t="shared" si="32"/>
        <v/>
      </c>
      <c r="G245" s="17" t="str">
        <f t="shared" si="34"/>
        <v xml:space="preserve"> </v>
      </c>
      <c r="H245" s="17" t="str">
        <f t="shared" si="33"/>
        <v/>
      </c>
    </row>
    <row r="246" spans="1:8" x14ac:dyDescent="0.2">
      <c r="A246" s="14"/>
      <c r="B246" s="15" t="s">
        <v>231</v>
      </c>
      <c r="C246" s="16">
        <v>0</v>
      </c>
      <c r="D246" s="16">
        <v>0</v>
      </c>
      <c r="E246" s="17" t="str">
        <f t="shared" si="31"/>
        <v/>
      </c>
      <c r="F246" s="17" t="str">
        <f t="shared" si="32"/>
        <v/>
      </c>
      <c r="G246" s="17" t="str">
        <f t="shared" si="34"/>
        <v xml:space="preserve"> </v>
      </c>
      <c r="H246" s="17" t="str">
        <f t="shared" si="33"/>
        <v/>
      </c>
    </row>
    <row r="247" spans="1:8" ht="25.5" x14ac:dyDescent="0.2">
      <c r="A247" s="14"/>
      <c r="B247" s="15" t="s">
        <v>232</v>
      </c>
      <c r="C247" s="16">
        <v>0</v>
      </c>
      <c r="D247" s="16">
        <v>0</v>
      </c>
      <c r="E247" s="17" t="str">
        <f t="shared" si="31"/>
        <v/>
      </c>
      <c r="F247" s="17" t="str">
        <f t="shared" si="32"/>
        <v/>
      </c>
      <c r="G247" s="17" t="str">
        <f t="shared" si="34"/>
        <v xml:space="preserve"> </v>
      </c>
      <c r="H247" s="17" t="str">
        <f t="shared" si="33"/>
        <v/>
      </c>
    </row>
    <row r="248" spans="1:8" x14ac:dyDescent="0.2">
      <c r="A248" s="14"/>
      <c r="B248" s="15" t="s">
        <v>233</v>
      </c>
      <c r="C248" s="16">
        <v>0</v>
      </c>
      <c r="D248" s="16">
        <v>0</v>
      </c>
      <c r="E248" s="17" t="str">
        <f t="shared" si="31"/>
        <v/>
      </c>
      <c r="F248" s="17" t="str">
        <f t="shared" si="32"/>
        <v/>
      </c>
      <c r="G248" s="17" t="str">
        <f t="shared" si="34"/>
        <v xml:space="preserve"> </v>
      </c>
      <c r="H248" s="17" t="str">
        <f t="shared" si="33"/>
        <v/>
      </c>
    </row>
    <row r="249" spans="1:8" x14ac:dyDescent="0.2">
      <c r="A249" s="14"/>
      <c r="B249" s="15" t="s">
        <v>234</v>
      </c>
      <c r="C249" s="16">
        <v>0</v>
      </c>
      <c r="D249" s="16">
        <v>0</v>
      </c>
      <c r="E249" s="17" t="str">
        <f t="shared" si="31"/>
        <v/>
      </c>
      <c r="F249" s="17" t="str">
        <f t="shared" si="32"/>
        <v/>
      </c>
      <c r="G249" s="17" t="str">
        <f t="shared" si="34"/>
        <v xml:space="preserve"> </v>
      </c>
      <c r="H249" s="17" t="str">
        <f t="shared" si="33"/>
        <v/>
      </c>
    </row>
    <row r="250" spans="1:8" x14ac:dyDescent="0.2">
      <c r="A250" s="14"/>
      <c r="B250" s="15" t="s">
        <v>235</v>
      </c>
      <c r="C250" s="16">
        <v>0</v>
      </c>
      <c r="D250" s="16">
        <v>0</v>
      </c>
      <c r="E250" s="17" t="str">
        <f t="shared" si="31"/>
        <v/>
      </c>
      <c r="F250" s="17" t="str">
        <f t="shared" si="32"/>
        <v/>
      </c>
      <c r="G250" s="17" t="str">
        <f t="shared" si="34"/>
        <v xml:space="preserve"> </v>
      </c>
      <c r="H250" s="17" t="str">
        <f t="shared" si="33"/>
        <v/>
      </c>
    </row>
    <row r="251" spans="1:8" x14ac:dyDescent="0.2">
      <c r="A251" s="14"/>
      <c r="B251" s="15" t="s">
        <v>236</v>
      </c>
      <c r="C251" s="16">
        <v>0</v>
      </c>
      <c r="D251" s="16">
        <v>0</v>
      </c>
      <c r="E251" s="17" t="str">
        <f t="shared" si="31"/>
        <v/>
      </c>
      <c r="F251" s="17" t="str">
        <f t="shared" si="32"/>
        <v/>
      </c>
      <c r="G251" s="17" t="str">
        <f t="shared" si="34"/>
        <v xml:space="preserve"> </v>
      </c>
      <c r="H251" s="17" t="str">
        <f t="shared" si="33"/>
        <v/>
      </c>
    </row>
    <row r="252" spans="1:8" ht="25.5" x14ac:dyDescent="0.2">
      <c r="A252" s="14"/>
      <c r="B252" s="15" t="s">
        <v>237</v>
      </c>
      <c r="C252" s="16">
        <v>0</v>
      </c>
      <c r="D252" s="16">
        <v>0</v>
      </c>
      <c r="E252" s="17" t="str">
        <f t="shared" si="31"/>
        <v/>
      </c>
      <c r="F252" s="17" t="str">
        <f t="shared" si="32"/>
        <v/>
      </c>
      <c r="G252" s="17" t="str">
        <f t="shared" si="34"/>
        <v xml:space="preserve"> </v>
      </c>
      <c r="H252" s="17" t="str">
        <f t="shared" si="33"/>
        <v/>
      </c>
    </row>
    <row r="253" spans="1:8" ht="25.5" x14ac:dyDescent="0.2">
      <c r="A253" s="14"/>
      <c r="B253" s="15" t="s">
        <v>238</v>
      </c>
      <c r="C253" s="16">
        <v>0</v>
      </c>
      <c r="D253" s="16">
        <v>0</v>
      </c>
      <c r="E253" s="17" t="str">
        <f t="shared" si="31"/>
        <v/>
      </c>
      <c r="F253" s="17" t="str">
        <f t="shared" si="32"/>
        <v/>
      </c>
      <c r="G253" s="17" t="str">
        <f t="shared" si="34"/>
        <v xml:space="preserve"> </v>
      </c>
      <c r="H253" s="17" t="str">
        <f t="shared" si="33"/>
        <v/>
      </c>
    </row>
    <row r="254" spans="1:8" x14ac:dyDescent="0.2">
      <c r="A254" s="14"/>
      <c r="B254" s="15" t="s">
        <v>239</v>
      </c>
      <c r="C254" s="16">
        <v>0</v>
      </c>
      <c r="D254" s="16">
        <v>0</v>
      </c>
      <c r="E254" s="17" t="str">
        <f t="shared" si="31"/>
        <v/>
      </c>
      <c r="F254" s="17" t="str">
        <f t="shared" si="32"/>
        <v/>
      </c>
      <c r="G254" s="17" t="str">
        <f t="shared" si="34"/>
        <v xml:space="preserve"> </v>
      </c>
      <c r="H254" s="17" t="str">
        <f t="shared" si="33"/>
        <v/>
      </c>
    </row>
    <row r="255" spans="1:8" ht="25.5" x14ac:dyDescent="0.2">
      <c r="A255" s="14"/>
      <c r="B255" s="15" t="s">
        <v>240</v>
      </c>
      <c r="C255" s="16">
        <v>0</v>
      </c>
      <c r="D255" s="16">
        <v>0</v>
      </c>
      <c r="E255" s="17" t="str">
        <f t="shared" si="31"/>
        <v/>
      </c>
      <c r="F255" s="17" t="str">
        <f t="shared" si="32"/>
        <v/>
      </c>
      <c r="G255" s="17" t="str">
        <f t="shared" si="34"/>
        <v xml:space="preserve"> </v>
      </c>
      <c r="H255" s="17" t="str">
        <f t="shared" si="33"/>
        <v/>
      </c>
    </row>
    <row r="256" spans="1:8" x14ac:dyDescent="0.2">
      <c r="A256" s="14"/>
      <c r="B256" s="15" t="s">
        <v>241</v>
      </c>
      <c r="C256" s="16">
        <v>0</v>
      </c>
      <c r="D256" s="16">
        <v>0</v>
      </c>
      <c r="E256" s="17" t="str">
        <f t="shared" si="31"/>
        <v/>
      </c>
      <c r="F256" s="17" t="str">
        <f t="shared" si="32"/>
        <v/>
      </c>
      <c r="G256" s="17" t="str">
        <f t="shared" si="34"/>
        <v xml:space="preserve"> </v>
      </c>
      <c r="H256" s="17" t="str">
        <f t="shared" si="33"/>
        <v/>
      </c>
    </row>
    <row r="257" spans="1:8" x14ac:dyDescent="0.2">
      <c r="A257" s="14"/>
      <c r="B257" s="15" t="s">
        <v>242</v>
      </c>
      <c r="C257" s="16">
        <v>0</v>
      </c>
      <c r="D257" s="16">
        <v>0</v>
      </c>
      <c r="E257" s="17" t="str">
        <f t="shared" si="31"/>
        <v/>
      </c>
      <c r="F257" s="17" t="str">
        <f t="shared" si="32"/>
        <v/>
      </c>
      <c r="G257" s="17" t="str">
        <f t="shared" si="34"/>
        <v xml:space="preserve"> </v>
      </c>
      <c r="H257" s="17" t="str">
        <f t="shared" si="33"/>
        <v/>
      </c>
    </row>
    <row r="258" spans="1:8" x14ac:dyDescent="0.2">
      <c r="A258" s="14"/>
      <c r="B258" s="15" t="s">
        <v>243</v>
      </c>
      <c r="C258" s="16">
        <v>0</v>
      </c>
      <c r="D258" s="16">
        <v>0</v>
      </c>
      <c r="E258" s="17" t="str">
        <f t="shared" si="31"/>
        <v/>
      </c>
      <c r="F258" s="17" t="str">
        <f t="shared" si="32"/>
        <v/>
      </c>
      <c r="G258" s="17" t="str">
        <f t="shared" si="34"/>
        <v xml:space="preserve"> </v>
      </c>
      <c r="H258" s="17" t="str">
        <f t="shared" si="33"/>
        <v/>
      </c>
    </row>
    <row r="259" spans="1:8" ht="25.5" x14ac:dyDescent="0.2">
      <c r="A259" s="14"/>
      <c r="B259" s="15" t="s">
        <v>244</v>
      </c>
      <c r="C259" s="16">
        <v>0</v>
      </c>
      <c r="D259" s="16">
        <v>0</v>
      </c>
      <c r="E259" s="17" t="str">
        <f t="shared" si="31"/>
        <v/>
      </c>
      <c r="F259" s="17" t="str">
        <f t="shared" si="32"/>
        <v/>
      </c>
      <c r="G259" s="17" t="str">
        <f t="shared" si="34"/>
        <v xml:space="preserve"> </v>
      </c>
      <c r="H259" s="17" t="str">
        <f t="shared" si="33"/>
        <v/>
      </c>
    </row>
    <row r="260" spans="1:8" x14ac:dyDescent="0.2">
      <c r="A260" s="14"/>
      <c r="B260" s="15" t="s">
        <v>245</v>
      </c>
      <c r="C260" s="16">
        <v>0</v>
      </c>
      <c r="D260" s="16">
        <v>0</v>
      </c>
      <c r="E260" s="17" t="str">
        <f t="shared" si="31"/>
        <v/>
      </c>
      <c r="F260" s="17" t="str">
        <f t="shared" si="32"/>
        <v/>
      </c>
      <c r="G260" s="17" t="str">
        <f t="shared" si="34"/>
        <v xml:space="preserve"> </v>
      </c>
      <c r="H260" s="17" t="str">
        <f t="shared" si="33"/>
        <v/>
      </c>
    </row>
    <row r="261" spans="1:8" x14ac:dyDescent="0.2">
      <c r="A261" s="14"/>
      <c r="B261" s="15" t="s">
        <v>246</v>
      </c>
      <c r="C261" s="16">
        <v>0</v>
      </c>
      <c r="D261" s="16">
        <v>0</v>
      </c>
      <c r="E261" s="17" t="str">
        <f t="shared" si="31"/>
        <v/>
      </c>
      <c r="F261" s="17" t="str">
        <f t="shared" si="32"/>
        <v/>
      </c>
      <c r="G261" s="17" t="str">
        <f t="shared" si="34"/>
        <v xml:space="preserve"> </v>
      </c>
      <c r="H261" s="17" t="str">
        <f t="shared" si="33"/>
        <v/>
      </c>
    </row>
    <row r="262" spans="1:8" x14ac:dyDescent="0.2">
      <c r="A262" s="14"/>
      <c r="B262" s="15" t="s">
        <v>247</v>
      </c>
      <c r="C262" s="16">
        <v>0</v>
      </c>
      <c r="D262" s="16">
        <v>0</v>
      </c>
      <c r="E262" s="17" t="str">
        <f t="shared" si="31"/>
        <v/>
      </c>
      <c r="F262" s="17" t="str">
        <f t="shared" si="32"/>
        <v/>
      </c>
      <c r="G262" s="17" t="str">
        <f t="shared" si="34"/>
        <v xml:space="preserve"> </v>
      </c>
      <c r="H262" s="17" t="str">
        <f t="shared" si="33"/>
        <v/>
      </c>
    </row>
    <row r="263" spans="1:8" x14ac:dyDescent="0.2">
      <c r="A263" s="14"/>
      <c r="B263" s="15" t="s">
        <v>248</v>
      </c>
      <c r="C263" s="16">
        <v>0</v>
      </c>
      <c r="D263" s="16">
        <v>0</v>
      </c>
      <c r="E263" s="17" t="str">
        <f t="shared" si="31"/>
        <v/>
      </c>
      <c r="F263" s="17" t="str">
        <f t="shared" si="32"/>
        <v/>
      </c>
      <c r="G263" s="17" t="str">
        <f t="shared" si="34"/>
        <v xml:space="preserve"> </v>
      </c>
      <c r="H263" s="17" t="str">
        <f t="shared" si="33"/>
        <v/>
      </c>
    </row>
    <row r="264" spans="1:8" x14ac:dyDescent="0.2">
      <c r="A264" s="14"/>
      <c r="B264" s="15" t="s">
        <v>249</v>
      </c>
      <c r="C264" s="16">
        <v>0</v>
      </c>
      <c r="D264" s="16">
        <v>0</v>
      </c>
      <c r="E264" s="17" t="str">
        <f t="shared" si="31"/>
        <v/>
      </c>
      <c r="F264" s="17" t="str">
        <f t="shared" si="32"/>
        <v/>
      </c>
      <c r="G264" s="17" t="str">
        <f t="shared" si="34"/>
        <v xml:space="preserve"> </v>
      </c>
      <c r="H264" s="17" t="str">
        <f t="shared" si="33"/>
        <v/>
      </c>
    </row>
    <row r="265" spans="1:8" x14ac:dyDescent="0.2">
      <c r="A265" s="14"/>
      <c r="B265" s="15" t="s">
        <v>250</v>
      </c>
      <c r="C265" s="16">
        <v>0</v>
      </c>
      <c r="D265" s="16">
        <v>0</v>
      </c>
      <c r="E265" s="17" t="str">
        <f t="shared" si="31"/>
        <v/>
      </c>
      <c r="F265" s="17" t="str">
        <f t="shared" si="32"/>
        <v/>
      </c>
      <c r="G265" s="17" t="str">
        <f t="shared" si="34"/>
        <v xml:space="preserve"> </v>
      </c>
      <c r="H265" s="17" t="str">
        <f t="shared" si="33"/>
        <v/>
      </c>
    </row>
    <row r="266" spans="1:8" x14ac:dyDescent="0.2">
      <c r="A266" s="14"/>
      <c r="B266" s="15" t="s">
        <v>251</v>
      </c>
      <c r="C266" s="16">
        <v>0</v>
      </c>
      <c r="D266" s="16">
        <v>0</v>
      </c>
      <c r="E266" s="17" t="str">
        <f t="shared" si="31"/>
        <v/>
      </c>
      <c r="F266" s="17" t="str">
        <f t="shared" si="32"/>
        <v/>
      </c>
      <c r="G266" s="17" t="str">
        <f t="shared" si="34"/>
        <v xml:space="preserve"> </v>
      </c>
      <c r="H266" s="17" t="str">
        <f t="shared" si="33"/>
        <v/>
      </c>
    </row>
    <row r="267" spans="1:8" x14ac:dyDescent="0.2">
      <c r="A267" s="14"/>
      <c r="B267" s="15" t="s">
        <v>252</v>
      </c>
      <c r="C267" s="16">
        <v>0</v>
      </c>
      <c r="D267" s="16">
        <v>0</v>
      </c>
      <c r="E267" s="17" t="str">
        <f t="shared" si="31"/>
        <v/>
      </c>
      <c r="F267" s="17" t="str">
        <f t="shared" si="32"/>
        <v/>
      </c>
      <c r="G267" s="17" t="str">
        <f t="shared" si="34"/>
        <v xml:space="preserve"> </v>
      </c>
      <c r="H267" s="17" t="str">
        <f t="shared" si="33"/>
        <v/>
      </c>
    </row>
    <row r="268" spans="1:8" x14ac:dyDescent="0.2">
      <c r="A268" s="14"/>
      <c r="B268" s="15" t="s">
        <v>253</v>
      </c>
      <c r="C268" s="16">
        <v>0</v>
      </c>
      <c r="D268" s="16">
        <v>0</v>
      </c>
      <c r="E268" s="17" t="str">
        <f t="shared" si="31"/>
        <v/>
      </c>
      <c r="F268" s="17" t="str">
        <f t="shared" si="32"/>
        <v/>
      </c>
      <c r="G268" s="17" t="str">
        <f t="shared" si="34"/>
        <v xml:space="preserve"> </v>
      </c>
      <c r="H268" s="17" t="str">
        <f t="shared" si="33"/>
        <v/>
      </c>
    </row>
    <row r="269" spans="1:8" x14ac:dyDescent="0.2">
      <c r="A269" s="14"/>
      <c r="B269" s="15" t="s">
        <v>254</v>
      </c>
      <c r="C269" s="16">
        <v>0</v>
      </c>
      <c r="D269" s="16">
        <v>0</v>
      </c>
      <c r="E269" s="17" t="str">
        <f t="shared" ref="E269:E300" si="35">+IF(C269=0,"",C269/C$173)</f>
        <v/>
      </c>
      <c r="F269" s="17" t="str">
        <f t="shared" ref="F269:F300" si="36">+IF(D269=0,"",D269/D$173)</f>
        <v/>
      </c>
      <c r="G269" s="17" t="str">
        <f t="shared" si="34"/>
        <v xml:space="preserve"> </v>
      </c>
      <c r="H269" s="17" t="str">
        <f t="shared" ref="H269:H300" si="37">+IF(OR(AND(E269=""),(G269="")),"",E269*G269)</f>
        <v/>
      </c>
    </row>
    <row r="270" spans="1:8" x14ac:dyDescent="0.2">
      <c r="A270" s="14"/>
      <c r="B270" s="15" t="s">
        <v>255</v>
      </c>
      <c r="C270" s="16">
        <v>0</v>
      </c>
      <c r="D270" s="16">
        <v>0</v>
      </c>
      <c r="E270" s="17" t="str">
        <f t="shared" si="35"/>
        <v/>
      </c>
      <c r="F270" s="17" t="str">
        <f t="shared" si="36"/>
        <v/>
      </c>
      <c r="G270" s="17" t="str">
        <f t="shared" ref="G270:G301" si="38">+IF(AND(C270=0,D270=0)," ",IF(C270=0,1,IF(D270=0,-1,(D270-C270)/C270)))</f>
        <v xml:space="preserve"> </v>
      </c>
      <c r="H270" s="17" t="str">
        <f t="shared" si="37"/>
        <v/>
      </c>
    </row>
    <row r="271" spans="1:8" x14ac:dyDescent="0.2">
      <c r="A271" s="14"/>
      <c r="B271" s="15" t="s">
        <v>256</v>
      </c>
      <c r="C271" s="16">
        <v>0</v>
      </c>
      <c r="D271" s="16">
        <v>0</v>
      </c>
      <c r="E271" s="17" t="str">
        <f t="shared" si="35"/>
        <v/>
      </c>
      <c r="F271" s="17" t="str">
        <f t="shared" si="36"/>
        <v/>
      </c>
      <c r="G271" s="17" t="str">
        <f t="shared" si="38"/>
        <v xml:space="preserve"> </v>
      </c>
      <c r="H271" s="17" t="str">
        <f t="shared" si="37"/>
        <v/>
      </c>
    </row>
    <row r="272" spans="1:8" x14ac:dyDescent="0.2">
      <c r="A272" s="14"/>
      <c r="B272" s="15" t="s">
        <v>257</v>
      </c>
      <c r="C272" s="16">
        <v>0</v>
      </c>
      <c r="D272" s="16">
        <v>0</v>
      </c>
      <c r="E272" s="17" t="str">
        <f t="shared" si="35"/>
        <v/>
      </c>
      <c r="F272" s="17" t="str">
        <f t="shared" si="36"/>
        <v/>
      </c>
      <c r="G272" s="17" t="str">
        <f t="shared" si="38"/>
        <v xml:space="preserve"> </v>
      </c>
      <c r="H272" s="17" t="str">
        <f t="shared" si="37"/>
        <v/>
      </c>
    </row>
    <row r="273" spans="1:8" x14ac:dyDescent="0.2">
      <c r="A273" s="14"/>
      <c r="B273" s="15" t="s">
        <v>258</v>
      </c>
      <c r="C273" s="16">
        <v>0</v>
      </c>
      <c r="D273" s="16">
        <v>0</v>
      </c>
      <c r="E273" s="17" t="str">
        <f t="shared" si="35"/>
        <v/>
      </c>
      <c r="F273" s="17" t="str">
        <f t="shared" si="36"/>
        <v/>
      </c>
      <c r="G273" s="17" t="str">
        <f t="shared" si="38"/>
        <v xml:space="preserve"> </v>
      </c>
      <c r="H273" s="17" t="str">
        <f t="shared" si="37"/>
        <v/>
      </c>
    </row>
    <row r="274" spans="1:8" x14ac:dyDescent="0.2">
      <c r="A274" s="14"/>
      <c r="B274" s="15" t="s">
        <v>259</v>
      </c>
      <c r="C274" s="16">
        <v>0</v>
      </c>
      <c r="D274" s="16">
        <v>0</v>
      </c>
      <c r="E274" s="17" t="str">
        <f t="shared" si="35"/>
        <v/>
      </c>
      <c r="F274" s="17" t="str">
        <f t="shared" si="36"/>
        <v/>
      </c>
      <c r="G274" s="17" t="str">
        <f t="shared" si="38"/>
        <v xml:space="preserve"> </v>
      </c>
      <c r="H274" s="17" t="str">
        <f t="shared" si="37"/>
        <v/>
      </c>
    </row>
    <row r="275" spans="1:8" x14ac:dyDescent="0.2">
      <c r="A275" s="14"/>
      <c r="B275" s="15" t="s">
        <v>260</v>
      </c>
      <c r="C275" s="16">
        <v>0</v>
      </c>
      <c r="D275" s="16">
        <v>0</v>
      </c>
      <c r="E275" s="17" t="str">
        <f t="shared" si="35"/>
        <v/>
      </c>
      <c r="F275" s="17" t="str">
        <f t="shared" si="36"/>
        <v/>
      </c>
      <c r="G275" s="17" t="str">
        <f t="shared" si="38"/>
        <v xml:space="preserve"> </v>
      </c>
      <c r="H275" s="17" t="str">
        <f t="shared" si="37"/>
        <v/>
      </c>
    </row>
    <row r="276" spans="1:8" ht="25.5" x14ac:dyDescent="0.2">
      <c r="A276" s="14"/>
      <c r="B276" s="15" t="s">
        <v>261</v>
      </c>
      <c r="C276" s="16">
        <v>0</v>
      </c>
      <c r="D276" s="16">
        <v>0</v>
      </c>
      <c r="E276" s="17" t="str">
        <f t="shared" si="35"/>
        <v/>
      </c>
      <c r="F276" s="17" t="str">
        <f t="shared" si="36"/>
        <v/>
      </c>
      <c r="G276" s="17" t="str">
        <f t="shared" si="38"/>
        <v xml:space="preserve"> </v>
      </c>
      <c r="H276" s="17" t="str">
        <f t="shared" si="37"/>
        <v/>
      </c>
    </row>
    <row r="277" spans="1:8" x14ac:dyDescent="0.2">
      <c r="A277" s="14"/>
      <c r="B277" s="15" t="s">
        <v>262</v>
      </c>
      <c r="C277" s="16">
        <v>0</v>
      </c>
      <c r="D277" s="16">
        <v>0</v>
      </c>
      <c r="E277" s="17" t="str">
        <f t="shared" si="35"/>
        <v/>
      </c>
      <c r="F277" s="17" t="str">
        <f t="shared" si="36"/>
        <v/>
      </c>
      <c r="G277" s="17" t="str">
        <f t="shared" si="38"/>
        <v xml:space="preserve"> </v>
      </c>
      <c r="H277" s="17" t="str">
        <f t="shared" si="37"/>
        <v/>
      </c>
    </row>
    <row r="278" spans="1:8" x14ac:dyDescent="0.2">
      <c r="A278" s="14"/>
      <c r="B278" s="15" t="s">
        <v>263</v>
      </c>
      <c r="C278" s="16">
        <v>0</v>
      </c>
      <c r="D278" s="16">
        <v>0</v>
      </c>
      <c r="E278" s="17" t="str">
        <f t="shared" si="35"/>
        <v/>
      </c>
      <c r="F278" s="17" t="str">
        <f t="shared" si="36"/>
        <v/>
      </c>
      <c r="G278" s="17" t="str">
        <f t="shared" si="38"/>
        <v xml:space="preserve"> </v>
      </c>
      <c r="H278" s="17" t="str">
        <f t="shared" si="37"/>
        <v/>
      </c>
    </row>
    <row r="279" spans="1:8" x14ac:dyDescent="0.2">
      <c r="A279" s="14"/>
      <c r="B279" s="15" t="s">
        <v>264</v>
      </c>
      <c r="C279" s="16">
        <v>0</v>
      </c>
      <c r="D279" s="16">
        <v>0</v>
      </c>
      <c r="E279" s="17" t="str">
        <f t="shared" si="35"/>
        <v/>
      </c>
      <c r="F279" s="17" t="str">
        <f t="shared" si="36"/>
        <v/>
      </c>
      <c r="G279" s="17" t="str">
        <f t="shared" si="38"/>
        <v xml:space="preserve"> </v>
      </c>
      <c r="H279" s="17" t="str">
        <f t="shared" si="37"/>
        <v/>
      </c>
    </row>
    <row r="280" spans="1:8" ht="25.5" x14ac:dyDescent="0.2">
      <c r="A280" s="14"/>
      <c r="B280" s="15" t="s">
        <v>265</v>
      </c>
      <c r="C280" s="16">
        <v>0</v>
      </c>
      <c r="D280" s="16">
        <v>0</v>
      </c>
      <c r="E280" s="17" t="str">
        <f t="shared" si="35"/>
        <v/>
      </c>
      <c r="F280" s="17" t="str">
        <f t="shared" si="36"/>
        <v/>
      </c>
      <c r="G280" s="17" t="str">
        <f t="shared" si="38"/>
        <v xml:space="preserve"> </v>
      </c>
      <c r="H280" s="17" t="str">
        <f t="shared" si="37"/>
        <v/>
      </c>
    </row>
    <row r="281" spans="1:8" x14ac:dyDescent="0.2">
      <c r="A281" s="14"/>
      <c r="B281" s="15" t="s">
        <v>266</v>
      </c>
      <c r="C281" s="16">
        <v>0</v>
      </c>
      <c r="D281" s="16">
        <v>0</v>
      </c>
      <c r="E281" s="17" t="str">
        <f t="shared" si="35"/>
        <v/>
      </c>
      <c r="F281" s="17" t="str">
        <f t="shared" si="36"/>
        <v/>
      </c>
      <c r="G281" s="17" t="str">
        <f t="shared" si="38"/>
        <v xml:space="preserve"> </v>
      </c>
      <c r="H281" s="17" t="str">
        <f t="shared" si="37"/>
        <v/>
      </c>
    </row>
    <row r="282" spans="1:8" x14ac:dyDescent="0.2">
      <c r="A282" s="14"/>
      <c r="B282" s="15" t="s">
        <v>267</v>
      </c>
      <c r="C282" s="16">
        <v>0</v>
      </c>
      <c r="D282" s="16">
        <v>0</v>
      </c>
      <c r="E282" s="17" t="str">
        <f t="shared" si="35"/>
        <v/>
      </c>
      <c r="F282" s="17" t="str">
        <f t="shared" si="36"/>
        <v/>
      </c>
      <c r="G282" s="17" t="str">
        <f t="shared" si="38"/>
        <v xml:space="preserve"> </v>
      </c>
      <c r="H282" s="17" t="str">
        <f t="shared" si="37"/>
        <v/>
      </c>
    </row>
    <row r="283" spans="1:8" x14ac:dyDescent="0.2">
      <c r="A283" s="14"/>
      <c r="B283" s="15" t="s">
        <v>268</v>
      </c>
      <c r="C283" s="16">
        <v>0</v>
      </c>
      <c r="D283" s="16">
        <v>0</v>
      </c>
      <c r="E283" s="17" t="str">
        <f t="shared" si="35"/>
        <v/>
      </c>
      <c r="F283" s="17" t="str">
        <f t="shared" si="36"/>
        <v/>
      </c>
      <c r="G283" s="17" t="str">
        <f t="shared" si="38"/>
        <v xml:space="preserve"> </v>
      </c>
      <c r="H283" s="17" t="str">
        <f t="shared" si="37"/>
        <v/>
      </c>
    </row>
    <row r="284" spans="1:8" x14ac:dyDescent="0.2">
      <c r="A284" s="14"/>
      <c r="B284" s="15" t="s">
        <v>269</v>
      </c>
      <c r="C284" s="16">
        <v>0</v>
      </c>
      <c r="D284" s="16">
        <v>0</v>
      </c>
      <c r="E284" s="17" t="str">
        <f t="shared" si="35"/>
        <v/>
      </c>
      <c r="F284" s="17" t="str">
        <f t="shared" si="36"/>
        <v/>
      </c>
      <c r="G284" s="17" t="str">
        <f t="shared" si="38"/>
        <v xml:space="preserve"> </v>
      </c>
      <c r="H284" s="17" t="str">
        <f t="shared" si="37"/>
        <v/>
      </c>
    </row>
    <row r="285" spans="1:8" x14ac:dyDescent="0.2">
      <c r="A285" s="14"/>
      <c r="B285" s="15" t="s">
        <v>270</v>
      </c>
      <c r="C285" s="16">
        <v>0</v>
      </c>
      <c r="D285" s="16">
        <v>0</v>
      </c>
      <c r="E285" s="17" t="str">
        <f t="shared" si="35"/>
        <v/>
      </c>
      <c r="F285" s="17" t="str">
        <f t="shared" si="36"/>
        <v/>
      </c>
      <c r="G285" s="17" t="str">
        <f t="shared" si="38"/>
        <v xml:space="preserve"> </v>
      </c>
      <c r="H285" s="17" t="str">
        <f t="shared" si="37"/>
        <v/>
      </c>
    </row>
    <row r="286" spans="1:8" x14ac:dyDescent="0.2">
      <c r="A286" s="14"/>
      <c r="B286" s="15" t="s">
        <v>271</v>
      </c>
      <c r="C286" s="16">
        <v>0</v>
      </c>
      <c r="D286" s="16">
        <v>0</v>
      </c>
      <c r="E286" s="17" t="str">
        <f t="shared" si="35"/>
        <v/>
      </c>
      <c r="F286" s="17" t="str">
        <f t="shared" si="36"/>
        <v/>
      </c>
      <c r="G286" s="17" t="str">
        <f t="shared" si="38"/>
        <v xml:space="preserve"> </v>
      </c>
      <c r="H286" s="17" t="str">
        <f t="shared" si="37"/>
        <v/>
      </c>
    </row>
    <row r="287" spans="1:8" x14ac:dyDescent="0.2">
      <c r="A287" s="14"/>
      <c r="B287" s="15" t="s">
        <v>272</v>
      </c>
      <c r="C287" s="16">
        <v>0</v>
      </c>
      <c r="D287" s="16">
        <v>0</v>
      </c>
      <c r="E287" s="17" t="str">
        <f t="shared" si="35"/>
        <v/>
      </c>
      <c r="F287" s="17" t="str">
        <f t="shared" si="36"/>
        <v/>
      </c>
      <c r="G287" s="17" t="str">
        <f t="shared" si="38"/>
        <v xml:space="preserve"> </v>
      </c>
      <c r="H287" s="17" t="str">
        <f t="shared" si="37"/>
        <v/>
      </c>
    </row>
    <row r="288" spans="1:8" x14ac:dyDescent="0.2">
      <c r="A288" s="14"/>
      <c r="B288" s="15" t="s">
        <v>273</v>
      </c>
      <c r="C288" s="16">
        <v>0</v>
      </c>
      <c r="D288" s="16">
        <v>0</v>
      </c>
      <c r="E288" s="17" t="str">
        <f t="shared" si="35"/>
        <v/>
      </c>
      <c r="F288" s="17" t="str">
        <f t="shared" si="36"/>
        <v/>
      </c>
      <c r="G288" s="17" t="str">
        <f t="shared" si="38"/>
        <v xml:space="preserve"> </v>
      </c>
      <c r="H288" s="17" t="str">
        <f t="shared" si="37"/>
        <v/>
      </c>
    </row>
    <row r="289" spans="1:8" x14ac:dyDescent="0.2">
      <c r="A289" s="14"/>
      <c r="B289" s="15" t="s">
        <v>274</v>
      </c>
      <c r="C289" s="16">
        <v>0</v>
      </c>
      <c r="D289" s="16">
        <v>0</v>
      </c>
      <c r="E289" s="17" t="str">
        <f t="shared" si="35"/>
        <v/>
      </c>
      <c r="F289" s="17" t="str">
        <f t="shared" si="36"/>
        <v/>
      </c>
      <c r="G289" s="17" t="str">
        <f t="shared" si="38"/>
        <v xml:space="preserve"> </v>
      </c>
      <c r="H289" s="17" t="str">
        <f t="shared" si="37"/>
        <v/>
      </c>
    </row>
    <row r="290" spans="1:8" x14ac:dyDescent="0.2">
      <c r="A290" s="14"/>
      <c r="B290" s="15" t="s">
        <v>275</v>
      </c>
      <c r="C290" s="16">
        <v>0</v>
      </c>
      <c r="D290" s="16">
        <v>0</v>
      </c>
      <c r="E290" s="17" t="str">
        <f t="shared" si="35"/>
        <v/>
      </c>
      <c r="F290" s="17" t="str">
        <f t="shared" si="36"/>
        <v/>
      </c>
      <c r="G290" s="17" t="str">
        <f t="shared" si="38"/>
        <v xml:space="preserve"> </v>
      </c>
      <c r="H290" s="17" t="str">
        <f t="shared" si="37"/>
        <v/>
      </c>
    </row>
    <row r="291" spans="1:8" x14ac:dyDescent="0.2">
      <c r="A291" s="14"/>
      <c r="B291" s="15" t="s">
        <v>276</v>
      </c>
      <c r="C291" s="16">
        <v>0</v>
      </c>
      <c r="D291" s="16">
        <v>0</v>
      </c>
      <c r="E291" s="17" t="str">
        <f t="shared" si="35"/>
        <v/>
      </c>
      <c r="F291" s="17" t="str">
        <f t="shared" si="36"/>
        <v/>
      </c>
      <c r="G291" s="17" t="str">
        <f t="shared" si="38"/>
        <v xml:space="preserve"> </v>
      </c>
      <c r="H291" s="17" t="str">
        <f t="shared" si="37"/>
        <v/>
      </c>
    </row>
    <row r="292" spans="1:8" x14ac:dyDescent="0.2">
      <c r="A292" s="14" t="s">
        <v>95</v>
      </c>
      <c r="B292" s="15" t="s">
        <v>277</v>
      </c>
      <c r="C292" s="16">
        <v>0</v>
      </c>
      <c r="D292" s="16">
        <v>0</v>
      </c>
      <c r="E292" s="17" t="str">
        <f t="shared" si="35"/>
        <v/>
      </c>
      <c r="F292" s="17" t="str">
        <f t="shared" si="36"/>
        <v/>
      </c>
      <c r="G292" s="17" t="str">
        <f t="shared" si="38"/>
        <v xml:space="preserve"> </v>
      </c>
      <c r="H292" s="17" t="str">
        <f t="shared" si="37"/>
        <v/>
      </c>
    </row>
    <row r="293" spans="1:8" ht="25.5" x14ac:dyDescent="0.2">
      <c r="A293" s="14" t="s">
        <v>95</v>
      </c>
      <c r="B293" s="15" t="s">
        <v>278</v>
      </c>
      <c r="C293" s="16">
        <v>0</v>
      </c>
      <c r="D293" s="16">
        <v>0</v>
      </c>
      <c r="E293" s="17" t="str">
        <f t="shared" si="35"/>
        <v/>
      </c>
      <c r="F293" s="17" t="str">
        <f t="shared" si="36"/>
        <v/>
      </c>
      <c r="G293" s="17" t="str">
        <f t="shared" si="38"/>
        <v xml:space="preserve"> </v>
      </c>
      <c r="H293" s="17" t="str">
        <f t="shared" si="37"/>
        <v/>
      </c>
    </row>
    <row r="294" spans="1:8" x14ac:dyDescent="0.2">
      <c r="A294" s="14"/>
      <c r="B294" s="15" t="s">
        <v>279</v>
      </c>
      <c r="C294" s="16">
        <v>2</v>
      </c>
      <c r="D294" s="16">
        <v>2</v>
      </c>
      <c r="E294" s="17">
        <f t="shared" si="35"/>
        <v>3.5087719298245612E-2</v>
      </c>
      <c r="F294" s="17">
        <f t="shared" si="36"/>
        <v>2.8985507246376812E-2</v>
      </c>
      <c r="G294" s="17">
        <f t="shared" si="38"/>
        <v>0</v>
      </c>
      <c r="H294" s="17">
        <f t="shared" si="37"/>
        <v>0</v>
      </c>
    </row>
    <row r="295" spans="1:8" x14ac:dyDescent="0.2">
      <c r="A295" s="14"/>
      <c r="B295" s="15" t="s">
        <v>280</v>
      </c>
      <c r="C295" s="16">
        <v>0</v>
      </c>
      <c r="D295" s="16">
        <v>0</v>
      </c>
      <c r="E295" s="17" t="str">
        <f t="shared" si="35"/>
        <v/>
      </c>
      <c r="F295" s="17" t="str">
        <f t="shared" si="36"/>
        <v/>
      </c>
      <c r="G295" s="17" t="str">
        <f t="shared" si="38"/>
        <v xml:space="preserve"> </v>
      </c>
      <c r="H295" s="17" t="str">
        <f t="shared" si="37"/>
        <v/>
      </c>
    </row>
    <row r="296" spans="1:8" x14ac:dyDescent="0.2">
      <c r="A296" s="14"/>
      <c r="B296" s="15" t="s">
        <v>281</v>
      </c>
      <c r="C296" s="16">
        <v>0</v>
      </c>
      <c r="D296" s="16">
        <v>0</v>
      </c>
      <c r="E296" s="17" t="str">
        <f t="shared" si="35"/>
        <v/>
      </c>
      <c r="F296" s="17" t="str">
        <f t="shared" si="36"/>
        <v/>
      </c>
      <c r="G296" s="17" t="str">
        <f t="shared" si="38"/>
        <v xml:space="preserve"> </v>
      </c>
      <c r="H296" s="17" t="str">
        <f t="shared" si="37"/>
        <v/>
      </c>
    </row>
    <row r="297" spans="1:8" x14ac:dyDescent="0.2">
      <c r="A297" s="14"/>
      <c r="B297" s="15" t="s">
        <v>282</v>
      </c>
      <c r="C297" s="16">
        <v>0</v>
      </c>
      <c r="D297" s="16">
        <v>0</v>
      </c>
      <c r="E297" s="17" t="str">
        <f t="shared" si="35"/>
        <v/>
      </c>
      <c r="F297" s="17" t="str">
        <f t="shared" si="36"/>
        <v/>
      </c>
      <c r="G297" s="17" t="str">
        <f t="shared" si="38"/>
        <v xml:space="preserve"> </v>
      </c>
      <c r="H297" s="17" t="str">
        <f t="shared" si="37"/>
        <v/>
      </c>
    </row>
    <row r="298" spans="1:8" ht="25.5" x14ac:dyDescent="0.2">
      <c r="A298" s="14"/>
      <c r="B298" s="15" t="s">
        <v>283</v>
      </c>
      <c r="C298" s="16">
        <v>0</v>
      </c>
      <c r="D298" s="16">
        <v>0</v>
      </c>
      <c r="E298" s="17" t="str">
        <f t="shared" si="35"/>
        <v/>
      </c>
      <c r="F298" s="17" t="str">
        <f t="shared" si="36"/>
        <v/>
      </c>
      <c r="G298" s="17" t="str">
        <f t="shared" si="38"/>
        <v xml:space="preserve"> </v>
      </c>
      <c r="H298" s="17" t="str">
        <f t="shared" si="37"/>
        <v/>
      </c>
    </row>
    <row r="299" spans="1:8" x14ac:dyDescent="0.2">
      <c r="A299" s="14"/>
      <c r="B299" s="15" t="s">
        <v>284</v>
      </c>
      <c r="C299" s="16">
        <v>0</v>
      </c>
      <c r="D299" s="16">
        <v>0</v>
      </c>
      <c r="E299" s="17" t="str">
        <f t="shared" si="35"/>
        <v/>
      </c>
      <c r="F299" s="17" t="str">
        <f t="shared" si="36"/>
        <v/>
      </c>
      <c r="G299" s="17" t="str">
        <f t="shared" si="38"/>
        <v xml:space="preserve"> </v>
      </c>
      <c r="H299" s="17" t="str">
        <f t="shared" si="37"/>
        <v/>
      </c>
    </row>
    <row r="300" spans="1:8" x14ac:dyDescent="0.2">
      <c r="A300" s="14"/>
      <c r="B300" s="15" t="s">
        <v>285</v>
      </c>
      <c r="C300" s="16">
        <v>0</v>
      </c>
      <c r="D300" s="16">
        <v>0</v>
      </c>
      <c r="E300" s="17" t="str">
        <f t="shared" si="35"/>
        <v/>
      </c>
      <c r="F300" s="17" t="str">
        <f t="shared" si="36"/>
        <v/>
      </c>
      <c r="G300" s="17" t="str">
        <f t="shared" si="38"/>
        <v xml:space="preserve"> </v>
      </c>
      <c r="H300" s="17" t="str">
        <f t="shared" si="37"/>
        <v/>
      </c>
    </row>
    <row r="301" spans="1:8" x14ac:dyDescent="0.2">
      <c r="A301" s="14"/>
      <c r="B301" s="15" t="s">
        <v>286</v>
      </c>
      <c r="C301" s="16">
        <v>0</v>
      </c>
      <c r="D301" s="16">
        <v>1</v>
      </c>
      <c r="E301" s="17" t="str">
        <f t="shared" ref="E301:E332" si="39">+IF(C301=0,"",C301/C$173)</f>
        <v/>
      </c>
      <c r="F301" s="17">
        <f t="shared" ref="F301:F332" si="40">+IF(D301=0,"",D301/D$173)</f>
        <v>1.4492753623188406E-2</v>
      </c>
      <c r="G301" s="17">
        <f t="shared" si="38"/>
        <v>1</v>
      </c>
      <c r="H301" s="17" t="str">
        <f t="shared" ref="H301:H332" si="41">+IF(OR(AND(E301=""),(G301="")),"",E301*G301)</f>
        <v/>
      </c>
    </row>
    <row r="302" spans="1:8" ht="25.5" x14ac:dyDescent="0.2">
      <c r="A302" s="14"/>
      <c r="B302" s="15" t="s">
        <v>287</v>
      </c>
      <c r="C302" s="16">
        <v>12</v>
      </c>
      <c r="D302" s="16">
        <v>16</v>
      </c>
      <c r="E302" s="17">
        <f t="shared" si="39"/>
        <v>0.21052631578947367</v>
      </c>
      <c r="F302" s="17">
        <f t="shared" si="40"/>
        <v>0.2318840579710145</v>
      </c>
      <c r="G302" s="17">
        <f t="shared" ref="G302:G333" si="42">+IF(AND(C302=0,D302=0)," ",IF(C302=0,1,IF(D302=0,-1,(D302-C302)/C302)))</f>
        <v>0.33333333333333331</v>
      </c>
      <c r="H302" s="17">
        <f t="shared" si="41"/>
        <v>7.0175438596491224E-2</v>
      </c>
    </row>
    <row r="303" spans="1:8" x14ac:dyDescent="0.2">
      <c r="A303" s="14"/>
      <c r="B303" s="15" t="s">
        <v>288</v>
      </c>
      <c r="C303" s="16">
        <v>0</v>
      </c>
      <c r="D303" s="16">
        <v>0</v>
      </c>
      <c r="E303" s="17" t="str">
        <f t="shared" si="39"/>
        <v/>
      </c>
      <c r="F303" s="17" t="str">
        <f t="shared" si="40"/>
        <v/>
      </c>
      <c r="G303" s="17" t="str">
        <f t="shared" si="42"/>
        <v xml:space="preserve"> </v>
      </c>
      <c r="H303" s="17" t="str">
        <f t="shared" si="41"/>
        <v/>
      </c>
    </row>
    <row r="304" spans="1:8" ht="25.5" x14ac:dyDescent="0.2">
      <c r="A304" s="14" t="s">
        <v>95</v>
      </c>
      <c r="B304" s="15" t="s">
        <v>289</v>
      </c>
      <c r="C304" s="16">
        <v>0</v>
      </c>
      <c r="D304" s="16">
        <v>1</v>
      </c>
      <c r="E304" s="17" t="str">
        <f t="shared" si="39"/>
        <v/>
      </c>
      <c r="F304" s="17">
        <f t="shared" si="40"/>
        <v>1.4492753623188406E-2</v>
      </c>
      <c r="G304" s="17">
        <f t="shared" si="42"/>
        <v>1</v>
      </c>
      <c r="H304" s="17" t="str">
        <f t="shared" si="41"/>
        <v/>
      </c>
    </row>
    <row r="305" spans="1:8" x14ac:dyDescent="0.2">
      <c r="A305" s="14"/>
      <c r="B305" s="15" t="s">
        <v>290</v>
      </c>
      <c r="C305" s="16">
        <v>0</v>
      </c>
      <c r="D305" s="16">
        <v>0</v>
      </c>
      <c r="E305" s="17" t="str">
        <f t="shared" si="39"/>
        <v/>
      </c>
      <c r="F305" s="17" t="str">
        <f t="shared" si="40"/>
        <v/>
      </c>
      <c r="G305" s="17" t="str">
        <f t="shared" si="42"/>
        <v xml:space="preserve"> </v>
      </c>
      <c r="H305" s="17" t="str">
        <f t="shared" si="41"/>
        <v/>
      </c>
    </row>
    <row r="306" spans="1:8" x14ac:dyDescent="0.2">
      <c r="A306" s="14"/>
      <c r="B306" s="15" t="s">
        <v>291</v>
      </c>
      <c r="C306" s="16">
        <v>0</v>
      </c>
      <c r="D306" s="16">
        <v>0</v>
      </c>
      <c r="E306" s="17" t="str">
        <f t="shared" si="39"/>
        <v/>
      </c>
      <c r="F306" s="17" t="str">
        <f t="shared" si="40"/>
        <v/>
      </c>
      <c r="G306" s="17" t="str">
        <f t="shared" si="42"/>
        <v xml:space="preserve"> </v>
      </c>
      <c r="H306" s="17" t="str">
        <f t="shared" si="41"/>
        <v/>
      </c>
    </row>
    <row r="307" spans="1:8" x14ac:dyDescent="0.2">
      <c r="A307" s="14"/>
      <c r="B307" s="15" t="s">
        <v>292</v>
      </c>
      <c r="C307" s="16">
        <v>0</v>
      </c>
      <c r="D307" s="16">
        <v>0</v>
      </c>
      <c r="E307" s="17" t="str">
        <f t="shared" si="39"/>
        <v/>
      </c>
      <c r="F307" s="17" t="str">
        <f t="shared" si="40"/>
        <v/>
      </c>
      <c r="G307" s="17" t="str">
        <f t="shared" si="42"/>
        <v xml:space="preserve"> </v>
      </c>
      <c r="H307" s="17" t="str">
        <f t="shared" si="41"/>
        <v/>
      </c>
    </row>
    <row r="308" spans="1:8" x14ac:dyDescent="0.2">
      <c r="A308" s="14"/>
      <c r="B308" s="15" t="s">
        <v>293</v>
      </c>
      <c r="C308" s="16">
        <v>0</v>
      </c>
      <c r="D308" s="16">
        <v>0</v>
      </c>
      <c r="E308" s="17" t="str">
        <f t="shared" si="39"/>
        <v/>
      </c>
      <c r="F308" s="17" t="str">
        <f t="shared" si="40"/>
        <v/>
      </c>
      <c r="G308" s="17" t="str">
        <f t="shared" si="42"/>
        <v xml:space="preserve"> </v>
      </c>
      <c r="H308" s="17" t="str">
        <f t="shared" si="41"/>
        <v/>
      </c>
    </row>
    <row r="309" spans="1:8" x14ac:dyDescent="0.2">
      <c r="A309" s="14"/>
      <c r="B309" s="15" t="s">
        <v>294</v>
      </c>
      <c r="C309" s="16">
        <v>0</v>
      </c>
      <c r="D309" s="16">
        <v>0</v>
      </c>
      <c r="E309" s="17" t="str">
        <f t="shared" si="39"/>
        <v/>
      </c>
      <c r="F309" s="17" t="str">
        <f t="shared" si="40"/>
        <v/>
      </c>
      <c r="G309" s="17" t="str">
        <f t="shared" si="42"/>
        <v xml:space="preserve"> </v>
      </c>
      <c r="H309" s="17" t="str">
        <f t="shared" si="41"/>
        <v/>
      </c>
    </row>
    <row r="310" spans="1:8" ht="25.5" x14ac:dyDescent="0.2">
      <c r="A310" s="14"/>
      <c r="B310" s="15" t="s">
        <v>295</v>
      </c>
      <c r="C310" s="16">
        <v>0</v>
      </c>
      <c r="D310" s="16">
        <v>0</v>
      </c>
      <c r="E310" s="17" t="str">
        <f t="shared" si="39"/>
        <v/>
      </c>
      <c r="F310" s="17" t="str">
        <f t="shared" si="40"/>
        <v/>
      </c>
      <c r="G310" s="17" t="str">
        <f t="shared" si="42"/>
        <v xml:space="preserve"> </v>
      </c>
      <c r="H310" s="17" t="str">
        <f t="shared" si="41"/>
        <v/>
      </c>
    </row>
    <row r="311" spans="1:8" x14ac:dyDescent="0.2">
      <c r="A311" s="14"/>
      <c r="B311" s="15" t="s">
        <v>296</v>
      </c>
      <c r="C311" s="16">
        <v>0</v>
      </c>
      <c r="D311" s="16">
        <v>0</v>
      </c>
      <c r="E311" s="17" t="str">
        <f t="shared" si="39"/>
        <v/>
      </c>
      <c r="F311" s="17" t="str">
        <f t="shared" si="40"/>
        <v/>
      </c>
      <c r="G311" s="17" t="str">
        <f t="shared" si="42"/>
        <v xml:space="preserve"> </v>
      </c>
      <c r="H311" s="17" t="str">
        <f t="shared" si="41"/>
        <v/>
      </c>
    </row>
    <row r="312" spans="1:8" ht="38.25" x14ac:dyDescent="0.2">
      <c r="A312" s="14"/>
      <c r="B312" s="15" t="s">
        <v>297</v>
      </c>
      <c r="C312" s="16">
        <v>0</v>
      </c>
      <c r="D312" s="16">
        <v>0</v>
      </c>
      <c r="E312" s="17" t="str">
        <f t="shared" si="39"/>
        <v/>
      </c>
      <c r="F312" s="17" t="str">
        <f t="shared" si="40"/>
        <v/>
      </c>
      <c r="G312" s="17" t="str">
        <f t="shared" si="42"/>
        <v xml:space="preserve"> </v>
      </c>
      <c r="H312" s="17" t="str">
        <f t="shared" si="41"/>
        <v/>
      </c>
    </row>
    <row r="313" spans="1:8" ht="25.5" x14ac:dyDescent="0.2">
      <c r="A313" s="14"/>
      <c r="B313" s="15" t="s">
        <v>298</v>
      </c>
      <c r="C313" s="16">
        <v>0</v>
      </c>
      <c r="D313" s="16">
        <v>0</v>
      </c>
      <c r="E313" s="17" t="str">
        <f t="shared" si="39"/>
        <v/>
      </c>
      <c r="F313" s="17" t="str">
        <f t="shared" si="40"/>
        <v/>
      </c>
      <c r="G313" s="17" t="str">
        <f t="shared" si="42"/>
        <v xml:space="preserve"> </v>
      </c>
      <c r="H313" s="17" t="str">
        <f t="shared" si="41"/>
        <v/>
      </c>
    </row>
    <row r="314" spans="1:8" ht="25.5" x14ac:dyDescent="0.2">
      <c r="A314" s="14"/>
      <c r="B314" s="15" t="s">
        <v>299</v>
      </c>
      <c r="C314" s="16">
        <v>0</v>
      </c>
      <c r="D314" s="16">
        <v>0</v>
      </c>
      <c r="E314" s="17" t="str">
        <f t="shared" si="39"/>
        <v/>
      </c>
      <c r="F314" s="17" t="str">
        <f t="shared" si="40"/>
        <v/>
      </c>
      <c r="G314" s="17" t="str">
        <f t="shared" si="42"/>
        <v xml:space="preserve"> </v>
      </c>
      <c r="H314" s="17" t="str">
        <f t="shared" si="41"/>
        <v/>
      </c>
    </row>
    <row r="315" spans="1:8" ht="25.5" x14ac:dyDescent="0.2">
      <c r="A315" s="14"/>
      <c r="B315" s="15" t="s">
        <v>300</v>
      </c>
      <c r="C315" s="16">
        <v>1</v>
      </c>
      <c r="D315" s="16">
        <v>0</v>
      </c>
      <c r="E315" s="17">
        <f t="shared" si="39"/>
        <v>1.7543859649122806E-2</v>
      </c>
      <c r="F315" s="17" t="str">
        <f t="shared" si="40"/>
        <v/>
      </c>
      <c r="G315" s="17">
        <f t="shared" si="42"/>
        <v>-1</v>
      </c>
      <c r="H315" s="17">
        <f t="shared" si="41"/>
        <v>-1.7543859649122806E-2</v>
      </c>
    </row>
    <row r="316" spans="1:8" x14ac:dyDescent="0.2">
      <c r="A316" s="14"/>
      <c r="B316" s="15" t="s">
        <v>301</v>
      </c>
      <c r="C316" s="16">
        <v>0</v>
      </c>
      <c r="D316" s="16">
        <v>0</v>
      </c>
      <c r="E316" s="17" t="str">
        <f t="shared" si="39"/>
        <v/>
      </c>
      <c r="F316" s="17" t="str">
        <f t="shared" si="40"/>
        <v/>
      </c>
      <c r="G316" s="17" t="str">
        <f t="shared" si="42"/>
        <v xml:space="preserve"> </v>
      </c>
      <c r="H316" s="17" t="str">
        <f t="shared" si="41"/>
        <v/>
      </c>
    </row>
    <row r="317" spans="1:8" x14ac:dyDescent="0.2">
      <c r="A317" s="14"/>
      <c r="B317" s="15" t="s">
        <v>302</v>
      </c>
      <c r="C317" s="16">
        <v>2</v>
      </c>
      <c r="D317" s="16">
        <v>2</v>
      </c>
      <c r="E317" s="17">
        <f t="shared" si="39"/>
        <v>3.5087719298245612E-2</v>
      </c>
      <c r="F317" s="17">
        <f t="shared" si="40"/>
        <v>2.8985507246376812E-2</v>
      </c>
      <c r="G317" s="17">
        <f t="shared" si="42"/>
        <v>0</v>
      </c>
      <c r="H317" s="17">
        <f t="shared" si="41"/>
        <v>0</v>
      </c>
    </row>
    <row r="318" spans="1:8" ht="25.5" x14ac:dyDescent="0.2">
      <c r="A318" s="14"/>
      <c r="B318" s="15" t="s">
        <v>303</v>
      </c>
      <c r="C318" s="16">
        <v>0</v>
      </c>
      <c r="D318" s="16">
        <v>0</v>
      </c>
      <c r="E318" s="17" t="str">
        <f t="shared" si="39"/>
        <v/>
      </c>
      <c r="F318" s="17" t="str">
        <f t="shared" si="40"/>
        <v/>
      </c>
      <c r="G318" s="17" t="str">
        <f t="shared" si="42"/>
        <v xml:space="preserve"> </v>
      </c>
      <c r="H318" s="17" t="str">
        <f t="shared" si="41"/>
        <v/>
      </c>
    </row>
    <row r="319" spans="1:8" ht="25.5" x14ac:dyDescent="0.2">
      <c r="A319" s="14"/>
      <c r="B319" s="15" t="s">
        <v>304</v>
      </c>
      <c r="C319" s="16">
        <v>4</v>
      </c>
      <c r="D319" s="16">
        <v>2</v>
      </c>
      <c r="E319" s="17">
        <f t="shared" si="39"/>
        <v>7.0175438596491224E-2</v>
      </c>
      <c r="F319" s="17">
        <f t="shared" si="40"/>
        <v>2.8985507246376812E-2</v>
      </c>
      <c r="G319" s="17">
        <f t="shared" si="42"/>
        <v>-0.5</v>
      </c>
      <c r="H319" s="17">
        <f t="shared" si="41"/>
        <v>-3.5087719298245612E-2</v>
      </c>
    </row>
    <row r="320" spans="1:8" x14ac:dyDescent="0.2">
      <c r="A320" s="14"/>
      <c r="B320" s="15" t="s">
        <v>305</v>
      </c>
      <c r="C320" s="16">
        <v>0</v>
      </c>
      <c r="D320" s="16">
        <v>0</v>
      </c>
      <c r="E320" s="17" t="str">
        <f t="shared" si="39"/>
        <v/>
      </c>
      <c r="F320" s="17" t="str">
        <f t="shared" si="40"/>
        <v/>
      </c>
      <c r="G320" s="17" t="str">
        <f t="shared" si="42"/>
        <v xml:space="preserve"> </v>
      </c>
      <c r="H320" s="17" t="str">
        <f t="shared" si="41"/>
        <v/>
      </c>
    </row>
    <row r="321" spans="1:8" ht="25.5" x14ac:dyDescent="0.2">
      <c r="A321" s="14"/>
      <c r="B321" s="15" t="s">
        <v>306</v>
      </c>
      <c r="C321" s="16">
        <v>0</v>
      </c>
      <c r="D321" s="16">
        <v>2</v>
      </c>
      <c r="E321" s="17" t="str">
        <f t="shared" si="39"/>
        <v/>
      </c>
      <c r="F321" s="17">
        <f t="shared" si="40"/>
        <v>2.8985507246376812E-2</v>
      </c>
      <c r="G321" s="17">
        <f t="shared" si="42"/>
        <v>1</v>
      </c>
      <c r="H321" s="17" t="str">
        <f t="shared" si="41"/>
        <v/>
      </c>
    </row>
    <row r="322" spans="1:8" x14ac:dyDescent="0.2">
      <c r="A322" s="14"/>
      <c r="B322" s="15" t="s">
        <v>307</v>
      </c>
      <c r="C322" s="16">
        <v>0</v>
      </c>
      <c r="D322" s="16">
        <v>0</v>
      </c>
      <c r="E322" s="17" t="str">
        <f t="shared" si="39"/>
        <v/>
      </c>
      <c r="F322" s="17" t="str">
        <f t="shared" si="40"/>
        <v/>
      </c>
      <c r="G322" s="17" t="str">
        <f t="shared" si="42"/>
        <v xml:space="preserve"> </v>
      </c>
      <c r="H322" s="17" t="str">
        <f t="shared" si="41"/>
        <v/>
      </c>
    </row>
    <row r="323" spans="1:8" ht="38.25" x14ac:dyDescent="0.2">
      <c r="A323" s="14"/>
      <c r="B323" s="15" t="s">
        <v>308</v>
      </c>
      <c r="C323" s="16">
        <v>0</v>
      </c>
      <c r="D323" s="16">
        <v>0</v>
      </c>
      <c r="E323" s="17" t="str">
        <f t="shared" si="39"/>
        <v/>
      </c>
      <c r="F323" s="17" t="str">
        <f t="shared" si="40"/>
        <v/>
      </c>
      <c r="G323" s="17" t="str">
        <f t="shared" si="42"/>
        <v xml:space="preserve"> </v>
      </c>
      <c r="H323" s="17" t="str">
        <f t="shared" si="41"/>
        <v/>
      </c>
    </row>
    <row r="324" spans="1:8" ht="25.5" x14ac:dyDescent="0.2">
      <c r="A324" s="14"/>
      <c r="B324" s="15" t="s">
        <v>309</v>
      </c>
      <c r="C324" s="16">
        <v>0</v>
      </c>
      <c r="D324" s="16">
        <v>0</v>
      </c>
      <c r="E324" s="17" t="str">
        <f t="shared" si="39"/>
        <v/>
      </c>
      <c r="F324" s="17" t="str">
        <f t="shared" si="40"/>
        <v/>
      </c>
      <c r="G324" s="17" t="str">
        <f t="shared" si="42"/>
        <v xml:space="preserve"> </v>
      </c>
      <c r="H324" s="17" t="str">
        <f t="shared" si="41"/>
        <v/>
      </c>
    </row>
    <row r="325" spans="1:8" ht="25.5" x14ac:dyDescent="0.2">
      <c r="A325" s="14"/>
      <c r="B325" s="15" t="s">
        <v>310</v>
      </c>
      <c r="C325" s="16">
        <v>0</v>
      </c>
      <c r="D325" s="16">
        <v>0</v>
      </c>
      <c r="E325" s="17" t="str">
        <f t="shared" si="39"/>
        <v/>
      </c>
      <c r="F325" s="17" t="str">
        <f t="shared" si="40"/>
        <v/>
      </c>
      <c r="G325" s="17" t="str">
        <f t="shared" si="42"/>
        <v xml:space="preserve"> </v>
      </c>
      <c r="H325" s="17" t="str">
        <f t="shared" si="41"/>
        <v/>
      </c>
    </row>
    <row r="326" spans="1:8" ht="25.5" x14ac:dyDescent="0.2">
      <c r="A326" s="14"/>
      <c r="B326" s="15" t="s">
        <v>311</v>
      </c>
      <c r="C326" s="16">
        <v>0</v>
      </c>
      <c r="D326" s="16">
        <v>0</v>
      </c>
      <c r="E326" s="17" t="str">
        <f t="shared" si="39"/>
        <v/>
      </c>
      <c r="F326" s="17" t="str">
        <f t="shared" si="40"/>
        <v/>
      </c>
      <c r="G326" s="17" t="str">
        <f t="shared" si="42"/>
        <v xml:space="preserve"> </v>
      </c>
      <c r="H326" s="17" t="str">
        <f t="shared" si="41"/>
        <v/>
      </c>
    </row>
    <row r="327" spans="1:8" x14ac:dyDescent="0.2">
      <c r="A327" s="14"/>
      <c r="B327" s="15" t="s">
        <v>312</v>
      </c>
      <c r="C327" s="16">
        <v>0</v>
      </c>
      <c r="D327" s="16">
        <v>0</v>
      </c>
      <c r="E327" s="17" t="str">
        <f t="shared" si="39"/>
        <v/>
      </c>
      <c r="F327" s="17" t="str">
        <f t="shared" si="40"/>
        <v/>
      </c>
      <c r="G327" s="17" t="str">
        <f t="shared" si="42"/>
        <v xml:space="preserve"> </v>
      </c>
      <c r="H327" s="17" t="str">
        <f t="shared" si="41"/>
        <v/>
      </c>
    </row>
    <row r="328" spans="1:8" ht="25.5" x14ac:dyDescent="0.2">
      <c r="A328" s="14"/>
      <c r="B328" s="15" t="s">
        <v>313</v>
      </c>
      <c r="C328" s="16">
        <v>0</v>
      </c>
      <c r="D328" s="16">
        <v>0</v>
      </c>
      <c r="E328" s="17" t="str">
        <f t="shared" si="39"/>
        <v/>
      </c>
      <c r="F328" s="17" t="str">
        <f t="shared" si="40"/>
        <v/>
      </c>
      <c r="G328" s="17" t="str">
        <f t="shared" si="42"/>
        <v xml:space="preserve"> </v>
      </c>
      <c r="H328" s="17" t="str">
        <f t="shared" si="41"/>
        <v/>
      </c>
    </row>
    <row r="329" spans="1:8" x14ac:dyDescent="0.2">
      <c r="A329" s="14"/>
      <c r="B329" s="15" t="s">
        <v>314</v>
      </c>
      <c r="C329" s="16">
        <v>0</v>
      </c>
      <c r="D329" s="16">
        <v>0</v>
      </c>
      <c r="E329" s="17" t="str">
        <f t="shared" si="39"/>
        <v/>
      </c>
      <c r="F329" s="17" t="str">
        <f t="shared" si="40"/>
        <v/>
      </c>
      <c r="G329" s="17" t="str">
        <f t="shared" si="42"/>
        <v xml:space="preserve"> </v>
      </c>
      <c r="H329" s="17" t="str">
        <f t="shared" si="41"/>
        <v/>
      </c>
    </row>
    <row r="330" spans="1:8" ht="25.5" x14ac:dyDescent="0.2">
      <c r="A330" s="14"/>
      <c r="B330" s="15" t="s">
        <v>315</v>
      </c>
      <c r="C330" s="16">
        <v>0</v>
      </c>
      <c r="D330" s="16">
        <v>0</v>
      </c>
      <c r="E330" s="17" t="str">
        <f t="shared" si="39"/>
        <v/>
      </c>
      <c r="F330" s="17" t="str">
        <f t="shared" si="40"/>
        <v/>
      </c>
      <c r="G330" s="17" t="str">
        <f t="shared" si="42"/>
        <v xml:space="preserve"> </v>
      </c>
      <c r="H330" s="17" t="str">
        <f t="shared" si="41"/>
        <v/>
      </c>
    </row>
    <row r="331" spans="1:8" x14ac:dyDescent="0.2">
      <c r="A331" s="14"/>
      <c r="B331" s="15" t="s">
        <v>316</v>
      </c>
      <c r="C331" s="16">
        <v>0</v>
      </c>
      <c r="D331" s="16">
        <v>0</v>
      </c>
      <c r="E331" s="17" t="str">
        <f t="shared" si="39"/>
        <v/>
      </c>
      <c r="F331" s="17" t="str">
        <f t="shared" si="40"/>
        <v/>
      </c>
      <c r="G331" s="17" t="str">
        <f t="shared" si="42"/>
        <v xml:space="preserve"> </v>
      </c>
      <c r="H331" s="17" t="str">
        <f t="shared" si="41"/>
        <v/>
      </c>
    </row>
    <row r="332" spans="1:8" ht="25.5" x14ac:dyDescent="0.2">
      <c r="A332" s="14"/>
      <c r="B332" s="15" t="s">
        <v>317</v>
      </c>
      <c r="C332" s="16">
        <v>0</v>
      </c>
      <c r="D332" s="16">
        <v>0</v>
      </c>
      <c r="E332" s="17" t="str">
        <f t="shared" si="39"/>
        <v/>
      </c>
      <c r="F332" s="17" t="str">
        <f t="shared" si="40"/>
        <v/>
      </c>
      <c r="G332" s="17" t="str">
        <f t="shared" si="42"/>
        <v xml:space="preserve"> </v>
      </c>
      <c r="H332" s="17" t="str">
        <f t="shared" si="41"/>
        <v/>
      </c>
    </row>
    <row r="333" spans="1:8" ht="25.5" x14ac:dyDescent="0.2">
      <c r="A333" s="14"/>
      <c r="B333" s="15" t="s">
        <v>318</v>
      </c>
      <c r="C333" s="16">
        <v>0</v>
      </c>
      <c r="D333" s="16">
        <v>0</v>
      </c>
      <c r="E333" s="17" t="str">
        <f t="shared" ref="E333:E343" si="43">+IF(C333=0,"",C333/C$173)</f>
        <v/>
      </c>
      <c r="F333" s="17" t="str">
        <f t="shared" ref="F333:F343" si="44">+IF(D333=0,"",D333/D$173)</f>
        <v/>
      </c>
      <c r="G333" s="17" t="str">
        <f t="shared" si="42"/>
        <v xml:space="preserve"> </v>
      </c>
      <c r="H333" s="17" t="str">
        <f t="shared" ref="H333:H364" si="45">+IF(OR(AND(E333=""),(G333="")),"",E333*G333)</f>
        <v/>
      </c>
    </row>
    <row r="334" spans="1:8" ht="25.5" x14ac:dyDescent="0.2">
      <c r="A334" s="14"/>
      <c r="B334" s="15" t="s">
        <v>319</v>
      </c>
      <c r="C334" s="16">
        <v>0</v>
      </c>
      <c r="D334" s="16">
        <v>0</v>
      </c>
      <c r="E334" s="17" t="str">
        <f t="shared" si="43"/>
        <v/>
      </c>
      <c r="F334" s="17" t="str">
        <f t="shared" si="44"/>
        <v/>
      </c>
      <c r="G334" s="17" t="str">
        <f t="shared" ref="G334:G343" si="46">+IF(AND(C334=0,D334=0)," ",IF(C334=0,1,IF(D334=0,-1,(D334-C334)/C334)))</f>
        <v xml:space="preserve"> </v>
      </c>
      <c r="H334" s="17" t="str">
        <f t="shared" si="45"/>
        <v/>
      </c>
    </row>
    <row r="335" spans="1:8" ht="25.5" x14ac:dyDescent="0.2">
      <c r="A335" s="14"/>
      <c r="B335" s="15" t="s">
        <v>320</v>
      </c>
      <c r="C335" s="16">
        <v>0</v>
      </c>
      <c r="D335" s="16">
        <v>0</v>
      </c>
      <c r="E335" s="17" t="str">
        <f t="shared" si="43"/>
        <v/>
      </c>
      <c r="F335" s="17" t="str">
        <f t="shared" si="44"/>
        <v/>
      </c>
      <c r="G335" s="17" t="str">
        <f t="shared" si="46"/>
        <v xml:space="preserve"> </v>
      </c>
      <c r="H335" s="17" t="str">
        <f t="shared" si="45"/>
        <v/>
      </c>
    </row>
    <row r="336" spans="1:8" ht="25.5" x14ac:dyDescent="0.2">
      <c r="A336" s="14"/>
      <c r="B336" s="15" t="s">
        <v>321</v>
      </c>
      <c r="C336" s="16">
        <v>0</v>
      </c>
      <c r="D336" s="16">
        <v>0</v>
      </c>
      <c r="E336" s="17" t="str">
        <f t="shared" si="43"/>
        <v/>
      </c>
      <c r="F336" s="17" t="str">
        <f t="shared" si="44"/>
        <v/>
      </c>
      <c r="G336" s="17" t="str">
        <f t="shared" si="46"/>
        <v xml:space="preserve"> </v>
      </c>
      <c r="H336" s="17" t="str">
        <f t="shared" si="45"/>
        <v/>
      </c>
    </row>
    <row r="337" spans="1:8" ht="25.5" x14ac:dyDescent="0.2">
      <c r="A337" s="14"/>
      <c r="B337" s="15" t="s">
        <v>322</v>
      </c>
      <c r="C337" s="16">
        <v>0</v>
      </c>
      <c r="D337" s="16">
        <v>0</v>
      </c>
      <c r="E337" s="17" t="str">
        <f t="shared" si="43"/>
        <v/>
      </c>
      <c r="F337" s="17" t="str">
        <f t="shared" si="44"/>
        <v/>
      </c>
      <c r="G337" s="17" t="str">
        <f t="shared" si="46"/>
        <v xml:space="preserve"> </v>
      </c>
      <c r="H337" s="17" t="str">
        <f t="shared" si="45"/>
        <v/>
      </c>
    </row>
    <row r="338" spans="1:8" x14ac:dyDescent="0.2">
      <c r="A338" s="14"/>
      <c r="B338" s="15" t="s">
        <v>323</v>
      </c>
      <c r="C338" s="16">
        <v>0</v>
      </c>
      <c r="D338" s="16">
        <v>0</v>
      </c>
      <c r="E338" s="17" t="str">
        <f t="shared" si="43"/>
        <v/>
      </c>
      <c r="F338" s="17" t="str">
        <f t="shared" si="44"/>
        <v/>
      </c>
      <c r="G338" s="17" t="str">
        <f t="shared" si="46"/>
        <v xml:space="preserve"> </v>
      </c>
      <c r="H338" s="17" t="str">
        <f t="shared" si="45"/>
        <v/>
      </c>
    </row>
    <row r="339" spans="1:8" ht="25.5" x14ac:dyDescent="0.2">
      <c r="A339" s="14"/>
      <c r="B339" s="15" t="s">
        <v>324</v>
      </c>
      <c r="C339" s="16">
        <v>0</v>
      </c>
      <c r="D339" s="16">
        <v>0</v>
      </c>
      <c r="E339" s="17" t="str">
        <f t="shared" si="43"/>
        <v/>
      </c>
      <c r="F339" s="17" t="str">
        <f t="shared" si="44"/>
        <v/>
      </c>
      <c r="G339" s="17" t="str">
        <f t="shared" si="46"/>
        <v xml:space="preserve"> </v>
      </c>
      <c r="H339" s="17" t="str">
        <f t="shared" si="45"/>
        <v/>
      </c>
    </row>
    <row r="340" spans="1:8" ht="25.5" x14ac:dyDescent="0.2">
      <c r="A340" s="14"/>
      <c r="B340" s="15" t="s">
        <v>325</v>
      </c>
      <c r="C340" s="16">
        <v>0</v>
      </c>
      <c r="D340" s="16">
        <v>0</v>
      </c>
      <c r="E340" s="17" t="str">
        <f t="shared" si="43"/>
        <v/>
      </c>
      <c r="F340" s="17" t="str">
        <f t="shared" si="44"/>
        <v/>
      </c>
      <c r="G340" s="17" t="str">
        <f t="shared" si="46"/>
        <v xml:space="preserve"> </v>
      </c>
      <c r="H340" s="17" t="str">
        <f t="shared" si="45"/>
        <v/>
      </c>
    </row>
    <row r="341" spans="1:8" x14ac:dyDescent="0.2">
      <c r="A341" s="14"/>
      <c r="B341" s="15" t="s">
        <v>326</v>
      </c>
      <c r="C341" s="16">
        <v>0</v>
      </c>
      <c r="D341" s="16">
        <v>0</v>
      </c>
      <c r="E341" s="17" t="str">
        <f t="shared" si="43"/>
        <v/>
      </c>
      <c r="F341" s="17" t="str">
        <f t="shared" si="44"/>
        <v/>
      </c>
      <c r="G341" s="17" t="str">
        <f t="shared" si="46"/>
        <v xml:space="preserve"> </v>
      </c>
      <c r="H341" s="17" t="str">
        <f t="shared" si="45"/>
        <v/>
      </c>
    </row>
    <row r="342" spans="1:8" x14ac:dyDescent="0.2">
      <c r="A342" s="14"/>
      <c r="B342" s="15" t="s">
        <v>327</v>
      </c>
      <c r="C342" s="16">
        <v>0</v>
      </c>
      <c r="D342" s="16">
        <v>0</v>
      </c>
      <c r="E342" s="17" t="str">
        <f t="shared" si="43"/>
        <v/>
      </c>
      <c r="F342" s="17" t="str">
        <f t="shared" si="44"/>
        <v/>
      </c>
      <c r="G342" s="17" t="str">
        <f t="shared" si="46"/>
        <v xml:space="preserve"> </v>
      </c>
      <c r="H342" s="17" t="str">
        <f t="shared" si="45"/>
        <v/>
      </c>
    </row>
    <row r="343" spans="1:8" ht="25.5" x14ac:dyDescent="0.2">
      <c r="A343" s="14"/>
      <c r="B343" s="15" t="s">
        <v>328</v>
      </c>
      <c r="C343" s="16">
        <v>0</v>
      </c>
      <c r="D343" s="16">
        <v>0</v>
      </c>
      <c r="E343" s="17" t="str">
        <f t="shared" si="43"/>
        <v/>
      </c>
      <c r="F343" s="17" t="str">
        <f t="shared" si="44"/>
        <v/>
      </c>
      <c r="G343" s="17" t="str">
        <f t="shared" si="46"/>
        <v xml:space="preserve"> </v>
      </c>
      <c r="H343" s="17" t="str">
        <f t="shared" si="45"/>
        <v/>
      </c>
    </row>
    <row r="344" spans="1:8" x14ac:dyDescent="0.2">
      <c r="A344" s="11"/>
    </row>
    <row r="345" spans="1:8" x14ac:dyDescent="0.2">
      <c r="A345" s="11"/>
    </row>
    <row r="346" spans="1:8" x14ac:dyDescent="0.2">
      <c r="A346" s="11"/>
    </row>
    <row r="347" spans="1:8" ht="29.25" customHeight="1" x14ac:dyDescent="0.2">
      <c r="A347" s="14"/>
      <c r="B347" s="35" t="s">
        <v>3</v>
      </c>
      <c r="C347" s="35" t="s">
        <v>14</v>
      </c>
      <c r="D347" s="37"/>
      <c r="E347" s="35" t="s">
        <v>5</v>
      </c>
      <c r="F347" s="37"/>
      <c r="G347" s="35" t="s">
        <v>15</v>
      </c>
      <c r="H347" s="35" t="s">
        <v>7</v>
      </c>
    </row>
    <row r="348" spans="1:8" x14ac:dyDescent="0.2">
      <c r="A348" s="14"/>
      <c r="B348" s="36"/>
      <c r="C348" s="18">
        <v>2019</v>
      </c>
      <c r="D348" s="18">
        <v>2020</v>
      </c>
      <c r="E348" s="18">
        <v>2019</v>
      </c>
      <c r="F348" s="18">
        <v>2020</v>
      </c>
      <c r="G348" s="36"/>
      <c r="H348" s="36"/>
    </row>
    <row r="349" spans="1:8" x14ac:dyDescent="0.2">
      <c r="A349" s="14"/>
      <c r="B349" s="19" t="s">
        <v>11</v>
      </c>
      <c r="C349" s="20">
        <f>SUM(C350:C576)</f>
        <v>288</v>
      </c>
      <c r="D349" s="20">
        <f>SUM(D350:D576)</f>
        <v>272</v>
      </c>
      <c r="E349" s="21">
        <f t="shared" ref="E349:E412" si="47">+IF(C349=0,"",C349/C$349)</f>
        <v>1</v>
      </c>
      <c r="F349" s="21">
        <f t="shared" ref="F349:F412" si="48">+IF(D349=0,"",D349/D$349)</f>
        <v>1</v>
      </c>
      <c r="G349" s="21">
        <f>+IF(AND(C349=0,D349=0),"",IF(C349=0,1,IF(D349=0,-1,(D349-C349)/C349)))</f>
        <v>-5.5555555555555552E-2</v>
      </c>
      <c r="H349" s="21">
        <f t="shared" ref="H349:H412" si="49">+IF(OR(AND(E349=""),(G349="")),"",E349*G349)</f>
        <v>-5.5555555555555552E-2</v>
      </c>
    </row>
    <row r="350" spans="1:8" x14ac:dyDescent="0.2">
      <c r="A350" s="14"/>
      <c r="B350" s="15" t="s">
        <v>329</v>
      </c>
      <c r="C350" s="16">
        <v>0</v>
      </c>
      <c r="D350" s="16">
        <v>1</v>
      </c>
      <c r="E350" s="17" t="str">
        <f t="shared" si="47"/>
        <v/>
      </c>
      <c r="F350" s="17">
        <f t="shared" si="48"/>
        <v>3.6764705882352941E-3</v>
      </c>
      <c r="G350" s="17">
        <f t="shared" ref="G350:G413" si="50">+IF(AND(C350=0,D350=0)," ",IF(C350=0,1,IF(D350=0,-1,(D350-C350)/C350)))</f>
        <v>1</v>
      </c>
      <c r="H350" s="17" t="str">
        <f t="shared" si="49"/>
        <v/>
      </c>
    </row>
    <row r="351" spans="1:8" x14ac:dyDescent="0.2">
      <c r="A351" s="14"/>
      <c r="B351" s="15" t="s">
        <v>330</v>
      </c>
      <c r="C351" s="16">
        <v>0</v>
      </c>
      <c r="D351" s="16">
        <v>0</v>
      </c>
      <c r="E351" s="17" t="str">
        <f t="shared" si="47"/>
        <v/>
      </c>
      <c r="F351" s="17" t="str">
        <f t="shared" si="48"/>
        <v/>
      </c>
      <c r="G351" s="17" t="str">
        <f t="shared" si="50"/>
        <v xml:space="preserve"> </v>
      </c>
      <c r="H351" s="17" t="str">
        <f t="shared" si="49"/>
        <v/>
      </c>
    </row>
    <row r="352" spans="1:8" x14ac:dyDescent="0.2">
      <c r="A352" s="14"/>
      <c r="B352" s="15" t="s">
        <v>331</v>
      </c>
      <c r="C352" s="16">
        <v>0</v>
      </c>
      <c r="D352" s="16">
        <v>0</v>
      </c>
      <c r="E352" s="17" t="str">
        <f t="shared" si="47"/>
        <v/>
      </c>
      <c r="F352" s="17" t="str">
        <f t="shared" si="48"/>
        <v/>
      </c>
      <c r="G352" s="17" t="str">
        <f t="shared" si="50"/>
        <v xml:space="preserve"> </v>
      </c>
      <c r="H352" s="17" t="str">
        <f t="shared" si="49"/>
        <v/>
      </c>
    </row>
    <row r="353" spans="1:8" x14ac:dyDescent="0.2">
      <c r="A353" s="14"/>
      <c r="B353" s="15" t="s">
        <v>332</v>
      </c>
      <c r="C353" s="16">
        <v>0</v>
      </c>
      <c r="D353" s="16">
        <v>0</v>
      </c>
      <c r="E353" s="17" t="str">
        <f t="shared" si="47"/>
        <v/>
      </c>
      <c r="F353" s="17" t="str">
        <f t="shared" si="48"/>
        <v/>
      </c>
      <c r="G353" s="17" t="str">
        <f t="shared" si="50"/>
        <v xml:space="preserve"> </v>
      </c>
      <c r="H353" s="17" t="str">
        <f t="shared" si="49"/>
        <v/>
      </c>
    </row>
    <row r="354" spans="1:8" x14ac:dyDescent="0.2">
      <c r="A354" s="14"/>
      <c r="B354" s="15" t="s">
        <v>333</v>
      </c>
      <c r="C354" s="16">
        <v>0</v>
      </c>
      <c r="D354" s="16">
        <v>0</v>
      </c>
      <c r="E354" s="17" t="str">
        <f t="shared" si="47"/>
        <v/>
      </c>
      <c r="F354" s="17" t="str">
        <f t="shared" si="48"/>
        <v/>
      </c>
      <c r="G354" s="17" t="str">
        <f t="shared" si="50"/>
        <v xml:space="preserve"> </v>
      </c>
      <c r="H354" s="17" t="str">
        <f t="shared" si="49"/>
        <v/>
      </c>
    </row>
    <row r="355" spans="1:8" x14ac:dyDescent="0.2">
      <c r="A355" s="14"/>
      <c r="B355" s="15" t="s">
        <v>334</v>
      </c>
      <c r="C355" s="16">
        <v>5</v>
      </c>
      <c r="D355" s="16">
        <v>2</v>
      </c>
      <c r="E355" s="17">
        <f t="shared" si="47"/>
        <v>1.7361111111111112E-2</v>
      </c>
      <c r="F355" s="17">
        <f t="shared" si="48"/>
        <v>7.3529411764705881E-3</v>
      </c>
      <c r="G355" s="17">
        <f t="shared" si="50"/>
        <v>-0.6</v>
      </c>
      <c r="H355" s="17">
        <f t="shared" si="49"/>
        <v>-1.0416666666666666E-2</v>
      </c>
    </row>
    <row r="356" spans="1:8" x14ac:dyDescent="0.2">
      <c r="A356" s="14"/>
      <c r="B356" s="15" t="s">
        <v>335</v>
      </c>
      <c r="C356" s="16">
        <v>0</v>
      </c>
      <c r="D356" s="16">
        <v>0</v>
      </c>
      <c r="E356" s="17" t="str">
        <f t="shared" si="47"/>
        <v/>
      </c>
      <c r="F356" s="17" t="str">
        <f t="shared" si="48"/>
        <v/>
      </c>
      <c r="G356" s="17" t="str">
        <f t="shared" si="50"/>
        <v xml:space="preserve"> </v>
      </c>
      <c r="H356" s="17" t="str">
        <f t="shared" si="49"/>
        <v/>
      </c>
    </row>
    <row r="357" spans="1:8" x14ac:dyDescent="0.2">
      <c r="A357" s="14"/>
      <c r="B357" s="15" t="s">
        <v>336</v>
      </c>
      <c r="C357" s="16">
        <v>0</v>
      </c>
      <c r="D357" s="16">
        <v>0</v>
      </c>
      <c r="E357" s="17" t="str">
        <f t="shared" si="47"/>
        <v/>
      </c>
      <c r="F357" s="17" t="str">
        <f t="shared" si="48"/>
        <v/>
      </c>
      <c r="G357" s="17" t="str">
        <f t="shared" si="50"/>
        <v xml:space="preserve"> </v>
      </c>
      <c r="H357" s="17" t="str">
        <f t="shared" si="49"/>
        <v/>
      </c>
    </row>
    <row r="358" spans="1:8" x14ac:dyDescent="0.2">
      <c r="A358" s="14"/>
      <c r="B358" s="15" t="s">
        <v>337</v>
      </c>
      <c r="C358" s="16">
        <v>0</v>
      </c>
      <c r="D358" s="16">
        <v>0</v>
      </c>
      <c r="E358" s="17" t="str">
        <f t="shared" si="47"/>
        <v/>
      </c>
      <c r="F358" s="17" t="str">
        <f t="shared" si="48"/>
        <v/>
      </c>
      <c r="G358" s="17" t="str">
        <f t="shared" si="50"/>
        <v xml:space="preserve"> </v>
      </c>
      <c r="H358" s="17" t="str">
        <f t="shared" si="49"/>
        <v/>
      </c>
    </row>
    <row r="359" spans="1:8" x14ac:dyDescent="0.2">
      <c r="A359" s="14"/>
      <c r="B359" s="15" t="s">
        <v>338</v>
      </c>
      <c r="C359" s="16">
        <v>0</v>
      </c>
      <c r="D359" s="16">
        <v>0</v>
      </c>
      <c r="E359" s="17" t="str">
        <f t="shared" si="47"/>
        <v/>
      </c>
      <c r="F359" s="17" t="str">
        <f t="shared" si="48"/>
        <v/>
      </c>
      <c r="G359" s="17" t="str">
        <f t="shared" si="50"/>
        <v xml:space="preserve"> </v>
      </c>
      <c r="H359" s="17" t="str">
        <f t="shared" si="49"/>
        <v/>
      </c>
    </row>
    <row r="360" spans="1:8" x14ac:dyDescent="0.2">
      <c r="A360" s="14"/>
      <c r="B360" s="15" t="s">
        <v>339</v>
      </c>
      <c r="C360" s="16">
        <v>0</v>
      </c>
      <c r="D360" s="16">
        <v>0</v>
      </c>
      <c r="E360" s="17" t="str">
        <f t="shared" si="47"/>
        <v/>
      </c>
      <c r="F360" s="17" t="str">
        <f t="shared" si="48"/>
        <v/>
      </c>
      <c r="G360" s="17" t="str">
        <f t="shared" si="50"/>
        <v xml:space="preserve"> </v>
      </c>
      <c r="H360" s="17" t="str">
        <f t="shared" si="49"/>
        <v/>
      </c>
    </row>
    <row r="361" spans="1:8" x14ac:dyDescent="0.2">
      <c r="A361" s="14"/>
      <c r="B361" s="15" t="s">
        <v>340</v>
      </c>
      <c r="C361" s="16">
        <v>7</v>
      </c>
      <c r="D361" s="16">
        <v>4</v>
      </c>
      <c r="E361" s="17">
        <f t="shared" si="47"/>
        <v>2.4305555555555556E-2</v>
      </c>
      <c r="F361" s="17">
        <f t="shared" si="48"/>
        <v>1.4705882352941176E-2</v>
      </c>
      <c r="G361" s="17">
        <f t="shared" si="50"/>
        <v>-0.42857142857142855</v>
      </c>
      <c r="H361" s="17">
        <f t="shared" si="49"/>
        <v>-1.0416666666666666E-2</v>
      </c>
    </row>
    <row r="362" spans="1:8" x14ac:dyDescent="0.2">
      <c r="A362" s="14"/>
      <c r="B362" s="15" t="s">
        <v>341</v>
      </c>
      <c r="C362" s="16">
        <v>4</v>
      </c>
      <c r="D362" s="16">
        <v>2</v>
      </c>
      <c r="E362" s="17">
        <f t="shared" si="47"/>
        <v>1.3888888888888888E-2</v>
      </c>
      <c r="F362" s="17">
        <f t="shared" si="48"/>
        <v>7.3529411764705881E-3</v>
      </c>
      <c r="G362" s="17">
        <f t="shared" si="50"/>
        <v>-0.5</v>
      </c>
      <c r="H362" s="17">
        <f t="shared" si="49"/>
        <v>-6.9444444444444441E-3</v>
      </c>
    </row>
    <row r="363" spans="1:8" x14ac:dyDescent="0.2">
      <c r="A363" s="14"/>
      <c r="B363" s="15" t="s">
        <v>342</v>
      </c>
      <c r="C363" s="16">
        <v>0</v>
      </c>
      <c r="D363" s="16">
        <v>0</v>
      </c>
      <c r="E363" s="17" t="str">
        <f t="shared" si="47"/>
        <v/>
      </c>
      <c r="F363" s="17" t="str">
        <f t="shared" si="48"/>
        <v/>
      </c>
      <c r="G363" s="17" t="str">
        <f t="shared" si="50"/>
        <v xml:space="preserve"> </v>
      </c>
      <c r="H363" s="17" t="str">
        <f t="shared" si="49"/>
        <v/>
      </c>
    </row>
    <row r="364" spans="1:8" x14ac:dyDescent="0.2">
      <c r="A364" s="14"/>
      <c r="B364" s="15" t="s">
        <v>343</v>
      </c>
      <c r="C364" s="16">
        <v>0</v>
      </c>
      <c r="D364" s="16">
        <v>0</v>
      </c>
      <c r="E364" s="17" t="str">
        <f t="shared" si="47"/>
        <v/>
      </c>
      <c r="F364" s="17" t="str">
        <f t="shared" si="48"/>
        <v/>
      </c>
      <c r="G364" s="17" t="str">
        <f t="shared" si="50"/>
        <v xml:space="preserve"> </v>
      </c>
      <c r="H364" s="17" t="str">
        <f t="shared" si="49"/>
        <v/>
      </c>
    </row>
    <row r="365" spans="1:8" x14ac:dyDescent="0.2">
      <c r="A365" s="14"/>
      <c r="B365" s="15" t="s">
        <v>344</v>
      </c>
      <c r="C365" s="16">
        <v>0</v>
      </c>
      <c r="D365" s="16">
        <v>0</v>
      </c>
      <c r="E365" s="17" t="str">
        <f t="shared" si="47"/>
        <v/>
      </c>
      <c r="F365" s="17" t="str">
        <f t="shared" si="48"/>
        <v/>
      </c>
      <c r="G365" s="17" t="str">
        <f t="shared" si="50"/>
        <v xml:space="preserve"> </v>
      </c>
      <c r="H365" s="17" t="str">
        <f t="shared" si="49"/>
        <v/>
      </c>
    </row>
    <row r="366" spans="1:8" x14ac:dyDescent="0.2">
      <c r="A366" s="14"/>
      <c r="B366" s="15" t="s">
        <v>345</v>
      </c>
      <c r="C366" s="16">
        <v>0</v>
      </c>
      <c r="D366" s="16">
        <v>0</v>
      </c>
      <c r="E366" s="17" t="str">
        <f t="shared" si="47"/>
        <v/>
      </c>
      <c r="F366" s="17" t="str">
        <f t="shared" si="48"/>
        <v/>
      </c>
      <c r="G366" s="17" t="str">
        <f t="shared" si="50"/>
        <v xml:space="preserve"> </v>
      </c>
      <c r="H366" s="17" t="str">
        <f t="shared" si="49"/>
        <v/>
      </c>
    </row>
    <row r="367" spans="1:8" x14ac:dyDescent="0.2">
      <c r="A367" s="14"/>
      <c r="B367" s="15" t="s">
        <v>346</v>
      </c>
      <c r="C367" s="16">
        <v>0</v>
      </c>
      <c r="D367" s="16">
        <v>0</v>
      </c>
      <c r="E367" s="17" t="str">
        <f t="shared" si="47"/>
        <v/>
      </c>
      <c r="F367" s="17" t="str">
        <f t="shared" si="48"/>
        <v/>
      </c>
      <c r="G367" s="17" t="str">
        <f t="shared" si="50"/>
        <v xml:space="preserve"> </v>
      </c>
      <c r="H367" s="17" t="str">
        <f t="shared" si="49"/>
        <v/>
      </c>
    </row>
    <row r="368" spans="1:8" x14ac:dyDescent="0.2">
      <c r="A368" s="14"/>
      <c r="B368" s="15" t="s">
        <v>347</v>
      </c>
      <c r="C368" s="16">
        <v>0</v>
      </c>
      <c r="D368" s="16">
        <v>0</v>
      </c>
      <c r="E368" s="17" t="str">
        <f t="shared" si="47"/>
        <v/>
      </c>
      <c r="F368" s="17" t="str">
        <f t="shared" si="48"/>
        <v/>
      </c>
      <c r="G368" s="17" t="str">
        <f t="shared" si="50"/>
        <v xml:space="preserve"> </v>
      </c>
      <c r="H368" s="17" t="str">
        <f t="shared" si="49"/>
        <v/>
      </c>
    </row>
    <row r="369" spans="1:8" x14ac:dyDescent="0.2">
      <c r="A369" s="14"/>
      <c r="B369" s="15" t="s">
        <v>348</v>
      </c>
      <c r="C369" s="16">
        <v>0</v>
      </c>
      <c r="D369" s="16">
        <v>0</v>
      </c>
      <c r="E369" s="17" t="str">
        <f t="shared" si="47"/>
        <v/>
      </c>
      <c r="F369" s="17" t="str">
        <f t="shared" si="48"/>
        <v/>
      </c>
      <c r="G369" s="17" t="str">
        <f t="shared" si="50"/>
        <v xml:space="preserve"> </v>
      </c>
      <c r="H369" s="17" t="str">
        <f t="shared" si="49"/>
        <v/>
      </c>
    </row>
    <row r="370" spans="1:8" x14ac:dyDescent="0.2">
      <c r="A370" s="14"/>
      <c r="B370" s="15" t="s">
        <v>349</v>
      </c>
      <c r="C370" s="16">
        <v>0</v>
      </c>
      <c r="D370" s="16">
        <v>0</v>
      </c>
      <c r="E370" s="17" t="str">
        <f t="shared" si="47"/>
        <v/>
      </c>
      <c r="F370" s="17" t="str">
        <f t="shared" si="48"/>
        <v/>
      </c>
      <c r="G370" s="17" t="str">
        <f t="shared" si="50"/>
        <v xml:space="preserve"> </v>
      </c>
      <c r="H370" s="17" t="str">
        <f t="shared" si="49"/>
        <v/>
      </c>
    </row>
    <row r="371" spans="1:8" x14ac:dyDescent="0.2">
      <c r="A371" s="14"/>
      <c r="B371" s="15" t="s">
        <v>350</v>
      </c>
      <c r="C371" s="16">
        <v>0</v>
      </c>
      <c r="D371" s="16">
        <v>0</v>
      </c>
      <c r="E371" s="17" t="str">
        <f t="shared" si="47"/>
        <v/>
      </c>
      <c r="F371" s="17" t="str">
        <f t="shared" si="48"/>
        <v/>
      </c>
      <c r="G371" s="17" t="str">
        <f t="shared" si="50"/>
        <v xml:space="preserve"> </v>
      </c>
      <c r="H371" s="17" t="str">
        <f t="shared" si="49"/>
        <v/>
      </c>
    </row>
    <row r="372" spans="1:8" x14ac:dyDescent="0.2">
      <c r="A372" s="14"/>
      <c r="B372" s="15" t="s">
        <v>351</v>
      </c>
      <c r="C372" s="16">
        <v>0</v>
      </c>
      <c r="D372" s="16">
        <v>0</v>
      </c>
      <c r="E372" s="17" t="str">
        <f t="shared" si="47"/>
        <v/>
      </c>
      <c r="F372" s="17" t="str">
        <f t="shared" si="48"/>
        <v/>
      </c>
      <c r="G372" s="17" t="str">
        <f t="shared" si="50"/>
        <v xml:space="preserve"> </v>
      </c>
      <c r="H372" s="17" t="str">
        <f t="shared" si="49"/>
        <v/>
      </c>
    </row>
    <row r="373" spans="1:8" x14ac:dyDescent="0.2">
      <c r="A373" s="14"/>
      <c r="B373" s="15" t="s">
        <v>352</v>
      </c>
      <c r="C373" s="16">
        <v>7</v>
      </c>
      <c r="D373" s="16">
        <v>5</v>
      </c>
      <c r="E373" s="17">
        <f t="shared" si="47"/>
        <v>2.4305555555555556E-2</v>
      </c>
      <c r="F373" s="17">
        <f t="shared" si="48"/>
        <v>1.8382352941176471E-2</v>
      </c>
      <c r="G373" s="17">
        <f t="shared" si="50"/>
        <v>-0.2857142857142857</v>
      </c>
      <c r="H373" s="17">
        <f t="shared" si="49"/>
        <v>-6.9444444444444441E-3</v>
      </c>
    </row>
    <row r="374" spans="1:8" x14ac:dyDescent="0.2">
      <c r="A374" s="14"/>
      <c r="B374" s="15" t="s">
        <v>353</v>
      </c>
      <c r="C374" s="16">
        <v>0</v>
      </c>
      <c r="D374" s="16">
        <v>0</v>
      </c>
      <c r="E374" s="17" t="str">
        <f t="shared" si="47"/>
        <v/>
      </c>
      <c r="F374" s="17" t="str">
        <f t="shared" si="48"/>
        <v/>
      </c>
      <c r="G374" s="17" t="str">
        <f t="shared" si="50"/>
        <v xml:space="preserve"> </v>
      </c>
      <c r="H374" s="17" t="str">
        <f t="shared" si="49"/>
        <v/>
      </c>
    </row>
    <row r="375" spans="1:8" x14ac:dyDescent="0.2">
      <c r="A375" s="14"/>
      <c r="B375" s="15" t="s">
        <v>354</v>
      </c>
      <c r="C375" s="16">
        <v>0</v>
      </c>
      <c r="D375" s="16">
        <v>0</v>
      </c>
      <c r="E375" s="17" t="str">
        <f t="shared" si="47"/>
        <v/>
      </c>
      <c r="F375" s="17" t="str">
        <f t="shared" si="48"/>
        <v/>
      </c>
      <c r="G375" s="17" t="str">
        <f t="shared" si="50"/>
        <v xml:space="preserve"> </v>
      </c>
      <c r="H375" s="17" t="str">
        <f t="shared" si="49"/>
        <v/>
      </c>
    </row>
    <row r="376" spans="1:8" x14ac:dyDescent="0.2">
      <c r="A376" s="14"/>
      <c r="B376" s="15" t="s">
        <v>355</v>
      </c>
      <c r="C376" s="16">
        <v>0</v>
      </c>
      <c r="D376" s="16">
        <v>0</v>
      </c>
      <c r="E376" s="17" t="str">
        <f t="shared" si="47"/>
        <v/>
      </c>
      <c r="F376" s="17" t="str">
        <f t="shared" si="48"/>
        <v/>
      </c>
      <c r="G376" s="17" t="str">
        <f t="shared" si="50"/>
        <v xml:space="preserve"> </v>
      </c>
      <c r="H376" s="17" t="str">
        <f t="shared" si="49"/>
        <v/>
      </c>
    </row>
    <row r="377" spans="1:8" x14ac:dyDescent="0.2">
      <c r="A377" s="14"/>
      <c r="B377" s="15" t="s">
        <v>356</v>
      </c>
      <c r="C377" s="16">
        <v>0</v>
      </c>
      <c r="D377" s="16">
        <v>0</v>
      </c>
      <c r="E377" s="17" t="str">
        <f t="shared" si="47"/>
        <v/>
      </c>
      <c r="F377" s="17" t="str">
        <f t="shared" si="48"/>
        <v/>
      </c>
      <c r="G377" s="17" t="str">
        <f t="shared" si="50"/>
        <v xml:space="preserve"> </v>
      </c>
      <c r="H377" s="17" t="str">
        <f t="shared" si="49"/>
        <v/>
      </c>
    </row>
    <row r="378" spans="1:8" x14ac:dyDescent="0.2">
      <c r="A378" s="14"/>
      <c r="B378" s="15" t="s">
        <v>357</v>
      </c>
      <c r="C378" s="16">
        <v>0</v>
      </c>
      <c r="D378" s="16">
        <v>0</v>
      </c>
      <c r="E378" s="17" t="str">
        <f t="shared" si="47"/>
        <v/>
      </c>
      <c r="F378" s="17" t="str">
        <f t="shared" si="48"/>
        <v/>
      </c>
      <c r="G378" s="17" t="str">
        <f t="shared" si="50"/>
        <v xml:space="preserve"> </v>
      </c>
      <c r="H378" s="17" t="str">
        <f t="shared" si="49"/>
        <v/>
      </c>
    </row>
    <row r="379" spans="1:8" x14ac:dyDescent="0.2">
      <c r="A379" s="14"/>
      <c r="B379" s="15" t="s">
        <v>358</v>
      </c>
      <c r="C379" s="16">
        <v>0</v>
      </c>
      <c r="D379" s="16">
        <v>0</v>
      </c>
      <c r="E379" s="17" t="str">
        <f t="shared" si="47"/>
        <v/>
      </c>
      <c r="F379" s="17" t="str">
        <f t="shared" si="48"/>
        <v/>
      </c>
      <c r="G379" s="17" t="str">
        <f t="shared" si="50"/>
        <v xml:space="preserve"> </v>
      </c>
      <c r="H379" s="17" t="str">
        <f t="shared" si="49"/>
        <v/>
      </c>
    </row>
    <row r="380" spans="1:8" x14ac:dyDescent="0.2">
      <c r="A380" s="14" t="s">
        <v>95</v>
      </c>
      <c r="B380" s="15" t="s">
        <v>359</v>
      </c>
      <c r="C380" s="16">
        <v>0</v>
      </c>
      <c r="D380" s="16">
        <v>0</v>
      </c>
      <c r="E380" s="17" t="str">
        <f t="shared" si="47"/>
        <v/>
      </c>
      <c r="F380" s="17" t="str">
        <f t="shared" si="48"/>
        <v/>
      </c>
      <c r="G380" s="17" t="str">
        <f t="shared" si="50"/>
        <v xml:space="preserve"> </v>
      </c>
      <c r="H380" s="17" t="str">
        <f t="shared" si="49"/>
        <v/>
      </c>
    </row>
    <row r="381" spans="1:8" x14ac:dyDescent="0.2">
      <c r="A381" s="14" t="s">
        <v>95</v>
      </c>
      <c r="B381" s="15" t="s">
        <v>360</v>
      </c>
      <c r="C381" s="16">
        <v>0</v>
      </c>
      <c r="D381" s="16">
        <v>0</v>
      </c>
      <c r="E381" s="17" t="str">
        <f t="shared" si="47"/>
        <v/>
      </c>
      <c r="F381" s="17" t="str">
        <f t="shared" si="48"/>
        <v/>
      </c>
      <c r="G381" s="17" t="str">
        <f t="shared" si="50"/>
        <v xml:space="preserve"> </v>
      </c>
      <c r="H381" s="17" t="str">
        <f t="shared" si="49"/>
        <v/>
      </c>
    </row>
    <row r="382" spans="1:8" ht="25.5" x14ac:dyDescent="0.2">
      <c r="A382" s="14"/>
      <c r="B382" s="15" t="s">
        <v>361</v>
      </c>
      <c r="C382" s="16">
        <v>0</v>
      </c>
      <c r="D382" s="16">
        <v>1</v>
      </c>
      <c r="E382" s="17" t="str">
        <f t="shared" si="47"/>
        <v/>
      </c>
      <c r="F382" s="17">
        <f t="shared" si="48"/>
        <v>3.6764705882352941E-3</v>
      </c>
      <c r="G382" s="17">
        <f t="shared" si="50"/>
        <v>1</v>
      </c>
      <c r="H382" s="17" t="str">
        <f t="shared" si="49"/>
        <v/>
      </c>
    </row>
    <row r="383" spans="1:8" ht="25.5" x14ac:dyDescent="0.2">
      <c r="A383" s="14"/>
      <c r="B383" s="15" t="s">
        <v>362</v>
      </c>
      <c r="C383" s="16">
        <v>0</v>
      </c>
      <c r="D383" s="16">
        <v>0</v>
      </c>
      <c r="E383" s="17" t="str">
        <f t="shared" si="47"/>
        <v/>
      </c>
      <c r="F383" s="17" t="str">
        <f t="shared" si="48"/>
        <v/>
      </c>
      <c r="G383" s="17" t="str">
        <f t="shared" si="50"/>
        <v xml:space="preserve"> </v>
      </c>
      <c r="H383" s="17" t="str">
        <f t="shared" si="49"/>
        <v/>
      </c>
    </row>
    <row r="384" spans="1:8" x14ac:dyDescent="0.2">
      <c r="A384" s="14"/>
      <c r="B384" s="15" t="s">
        <v>363</v>
      </c>
      <c r="C384" s="16">
        <v>1</v>
      </c>
      <c r="D384" s="16">
        <v>0</v>
      </c>
      <c r="E384" s="17">
        <f t="shared" si="47"/>
        <v>3.472222222222222E-3</v>
      </c>
      <c r="F384" s="17" t="str">
        <f t="shared" si="48"/>
        <v/>
      </c>
      <c r="G384" s="17">
        <f t="shared" si="50"/>
        <v>-1</v>
      </c>
      <c r="H384" s="17">
        <f t="shared" si="49"/>
        <v>-3.472222222222222E-3</v>
      </c>
    </row>
    <row r="385" spans="1:8" x14ac:dyDescent="0.2">
      <c r="A385" s="14"/>
      <c r="B385" s="15" t="s">
        <v>364</v>
      </c>
      <c r="C385" s="16">
        <v>0</v>
      </c>
      <c r="D385" s="16">
        <v>0</v>
      </c>
      <c r="E385" s="17" t="str">
        <f t="shared" si="47"/>
        <v/>
      </c>
      <c r="F385" s="17" t="str">
        <f t="shared" si="48"/>
        <v/>
      </c>
      <c r="G385" s="17" t="str">
        <f t="shared" si="50"/>
        <v xml:space="preserve"> </v>
      </c>
      <c r="H385" s="17" t="str">
        <f t="shared" si="49"/>
        <v/>
      </c>
    </row>
    <row r="386" spans="1:8" x14ac:dyDescent="0.2">
      <c r="A386" s="14"/>
      <c r="B386" s="15" t="s">
        <v>365</v>
      </c>
      <c r="C386" s="16">
        <v>0</v>
      </c>
      <c r="D386" s="16">
        <v>0</v>
      </c>
      <c r="E386" s="17" t="str">
        <f t="shared" si="47"/>
        <v/>
      </c>
      <c r="F386" s="17" t="str">
        <f t="shared" si="48"/>
        <v/>
      </c>
      <c r="G386" s="17" t="str">
        <f t="shared" si="50"/>
        <v xml:space="preserve"> </v>
      </c>
      <c r="H386" s="17" t="str">
        <f t="shared" si="49"/>
        <v/>
      </c>
    </row>
    <row r="387" spans="1:8" x14ac:dyDescent="0.2">
      <c r="A387" s="14"/>
      <c r="B387" s="15" t="s">
        <v>366</v>
      </c>
      <c r="C387" s="16">
        <v>0</v>
      </c>
      <c r="D387" s="16">
        <v>0</v>
      </c>
      <c r="E387" s="17" t="str">
        <f t="shared" si="47"/>
        <v/>
      </c>
      <c r="F387" s="17" t="str">
        <f t="shared" si="48"/>
        <v/>
      </c>
      <c r="G387" s="17" t="str">
        <f t="shared" si="50"/>
        <v xml:space="preserve"> </v>
      </c>
      <c r="H387" s="17" t="str">
        <f t="shared" si="49"/>
        <v/>
      </c>
    </row>
    <row r="388" spans="1:8" x14ac:dyDescent="0.2">
      <c r="A388" s="14"/>
      <c r="B388" s="15" t="s">
        <v>367</v>
      </c>
      <c r="C388" s="16">
        <v>0</v>
      </c>
      <c r="D388" s="16">
        <v>1</v>
      </c>
      <c r="E388" s="17" t="str">
        <f t="shared" si="47"/>
        <v/>
      </c>
      <c r="F388" s="17">
        <f t="shared" si="48"/>
        <v>3.6764705882352941E-3</v>
      </c>
      <c r="G388" s="17">
        <f t="shared" si="50"/>
        <v>1</v>
      </c>
      <c r="H388" s="17" t="str">
        <f t="shared" si="49"/>
        <v/>
      </c>
    </row>
    <row r="389" spans="1:8" x14ac:dyDescent="0.2">
      <c r="A389" s="14"/>
      <c r="B389" s="15" t="s">
        <v>368</v>
      </c>
      <c r="C389" s="16">
        <v>0</v>
      </c>
      <c r="D389" s="16">
        <v>0</v>
      </c>
      <c r="E389" s="17" t="str">
        <f t="shared" si="47"/>
        <v/>
      </c>
      <c r="F389" s="17" t="str">
        <f t="shared" si="48"/>
        <v/>
      </c>
      <c r="G389" s="17" t="str">
        <f t="shared" si="50"/>
        <v xml:space="preserve"> </v>
      </c>
      <c r="H389" s="17" t="str">
        <f t="shared" si="49"/>
        <v/>
      </c>
    </row>
    <row r="390" spans="1:8" x14ac:dyDescent="0.2">
      <c r="A390" s="14" t="s">
        <v>95</v>
      </c>
      <c r="B390" s="15" t="s">
        <v>369</v>
      </c>
      <c r="C390" s="16">
        <v>0</v>
      </c>
      <c r="D390" s="16">
        <v>0</v>
      </c>
      <c r="E390" s="17" t="str">
        <f t="shared" si="47"/>
        <v/>
      </c>
      <c r="F390" s="17" t="str">
        <f t="shared" si="48"/>
        <v/>
      </c>
      <c r="G390" s="17" t="str">
        <f t="shared" si="50"/>
        <v xml:space="preserve"> </v>
      </c>
      <c r="H390" s="17" t="str">
        <f t="shared" si="49"/>
        <v/>
      </c>
    </row>
    <row r="391" spans="1:8" x14ac:dyDescent="0.2">
      <c r="A391" s="14"/>
      <c r="B391" s="15" t="s">
        <v>370</v>
      </c>
      <c r="C391" s="16">
        <v>0</v>
      </c>
      <c r="D391" s="16">
        <v>0</v>
      </c>
      <c r="E391" s="17" t="str">
        <f t="shared" si="47"/>
        <v/>
      </c>
      <c r="F391" s="17" t="str">
        <f t="shared" si="48"/>
        <v/>
      </c>
      <c r="G391" s="17" t="str">
        <f t="shared" si="50"/>
        <v xml:space="preserve"> </v>
      </c>
      <c r="H391" s="17" t="str">
        <f t="shared" si="49"/>
        <v/>
      </c>
    </row>
    <row r="392" spans="1:8" x14ac:dyDescent="0.2">
      <c r="A392" s="14" t="s">
        <v>95</v>
      </c>
      <c r="B392" s="15" t="s">
        <v>371</v>
      </c>
      <c r="C392" s="16">
        <v>0</v>
      </c>
      <c r="D392" s="16">
        <v>0</v>
      </c>
      <c r="E392" s="17" t="str">
        <f t="shared" si="47"/>
        <v/>
      </c>
      <c r="F392" s="17" t="str">
        <f t="shared" si="48"/>
        <v/>
      </c>
      <c r="G392" s="17" t="str">
        <f t="shared" si="50"/>
        <v xml:space="preserve"> </v>
      </c>
      <c r="H392" s="17" t="str">
        <f t="shared" si="49"/>
        <v/>
      </c>
    </row>
    <row r="393" spans="1:8" x14ac:dyDescent="0.2">
      <c r="A393" s="14" t="s">
        <v>95</v>
      </c>
      <c r="B393" s="15" t="s">
        <v>372</v>
      </c>
      <c r="C393" s="16">
        <v>0</v>
      </c>
      <c r="D393" s="16">
        <v>0</v>
      </c>
      <c r="E393" s="17" t="str">
        <f t="shared" si="47"/>
        <v/>
      </c>
      <c r="F393" s="17" t="str">
        <f t="shared" si="48"/>
        <v/>
      </c>
      <c r="G393" s="17" t="str">
        <f t="shared" si="50"/>
        <v xml:space="preserve"> </v>
      </c>
      <c r="H393" s="17" t="str">
        <f t="shared" si="49"/>
        <v/>
      </c>
    </row>
    <row r="394" spans="1:8" x14ac:dyDescent="0.2">
      <c r="A394" s="14" t="s">
        <v>95</v>
      </c>
      <c r="B394" s="15" t="s">
        <v>373</v>
      </c>
      <c r="C394" s="16">
        <v>0</v>
      </c>
      <c r="D394" s="16">
        <v>0</v>
      </c>
      <c r="E394" s="17" t="str">
        <f t="shared" si="47"/>
        <v/>
      </c>
      <c r="F394" s="17" t="str">
        <f t="shared" si="48"/>
        <v/>
      </c>
      <c r="G394" s="17" t="str">
        <f t="shared" si="50"/>
        <v xml:space="preserve"> </v>
      </c>
      <c r="H394" s="17" t="str">
        <f t="shared" si="49"/>
        <v/>
      </c>
    </row>
    <row r="395" spans="1:8" x14ac:dyDescent="0.2">
      <c r="A395" s="14"/>
      <c r="B395" s="15" t="s">
        <v>374</v>
      </c>
      <c r="C395" s="16">
        <v>0</v>
      </c>
      <c r="D395" s="16">
        <v>0</v>
      </c>
      <c r="E395" s="17" t="str">
        <f t="shared" si="47"/>
        <v/>
      </c>
      <c r="F395" s="17" t="str">
        <f t="shared" si="48"/>
        <v/>
      </c>
      <c r="G395" s="17" t="str">
        <f t="shared" si="50"/>
        <v xml:space="preserve"> </v>
      </c>
      <c r="H395" s="17" t="str">
        <f t="shared" si="49"/>
        <v/>
      </c>
    </row>
    <row r="396" spans="1:8" x14ac:dyDescent="0.2">
      <c r="A396" s="14" t="s">
        <v>95</v>
      </c>
      <c r="B396" s="15" t="s">
        <v>375</v>
      </c>
      <c r="C396" s="16">
        <v>0</v>
      </c>
      <c r="D396" s="16">
        <v>0</v>
      </c>
      <c r="E396" s="17" t="str">
        <f t="shared" si="47"/>
        <v/>
      </c>
      <c r="F396" s="17" t="str">
        <f t="shared" si="48"/>
        <v/>
      </c>
      <c r="G396" s="17" t="str">
        <f t="shared" si="50"/>
        <v xml:space="preserve"> </v>
      </c>
      <c r="H396" s="17" t="str">
        <f t="shared" si="49"/>
        <v/>
      </c>
    </row>
    <row r="397" spans="1:8" x14ac:dyDescent="0.2">
      <c r="A397" s="14"/>
      <c r="B397" s="15" t="s">
        <v>376</v>
      </c>
      <c r="C397" s="16">
        <v>0</v>
      </c>
      <c r="D397" s="16">
        <v>0</v>
      </c>
      <c r="E397" s="17" t="str">
        <f t="shared" si="47"/>
        <v/>
      </c>
      <c r="F397" s="17" t="str">
        <f t="shared" si="48"/>
        <v/>
      </c>
      <c r="G397" s="17" t="str">
        <f t="shared" si="50"/>
        <v xml:space="preserve"> </v>
      </c>
      <c r="H397" s="17" t="str">
        <f t="shared" si="49"/>
        <v/>
      </c>
    </row>
    <row r="398" spans="1:8" x14ac:dyDescent="0.2">
      <c r="A398" s="14"/>
      <c r="B398" s="15" t="s">
        <v>377</v>
      </c>
      <c r="C398" s="16">
        <v>3</v>
      </c>
      <c r="D398" s="16">
        <v>0</v>
      </c>
      <c r="E398" s="17">
        <f t="shared" si="47"/>
        <v>1.0416666666666666E-2</v>
      </c>
      <c r="F398" s="17" t="str">
        <f t="shared" si="48"/>
        <v/>
      </c>
      <c r="G398" s="17">
        <f t="shared" si="50"/>
        <v>-1</v>
      </c>
      <c r="H398" s="17">
        <f t="shared" si="49"/>
        <v>-1.0416666666666666E-2</v>
      </c>
    </row>
    <row r="399" spans="1:8" x14ac:dyDescent="0.2">
      <c r="A399" s="14"/>
      <c r="B399" s="15" t="s">
        <v>378</v>
      </c>
      <c r="C399" s="16">
        <v>1</v>
      </c>
      <c r="D399" s="16">
        <v>0</v>
      </c>
      <c r="E399" s="17">
        <f t="shared" si="47"/>
        <v>3.472222222222222E-3</v>
      </c>
      <c r="F399" s="17" t="str">
        <f t="shared" si="48"/>
        <v/>
      </c>
      <c r="G399" s="17">
        <f t="shared" si="50"/>
        <v>-1</v>
      </c>
      <c r="H399" s="17">
        <f t="shared" si="49"/>
        <v>-3.472222222222222E-3</v>
      </c>
    </row>
    <row r="400" spans="1:8" x14ac:dyDescent="0.2">
      <c r="A400" s="14"/>
      <c r="B400" s="15" t="s">
        <v>379</v>
      </c>
      <c r="C400" s="16">
        <v>0</v>
      </c>
      <c r="D400" s="16">
        <v>0</v>
      </c>
      <c r="E400" s="17" t="str">
        <f t="shared" si="47"/>
        <v/>
      </c>
      <c r="F400" s="17" t="str">
        <f t="shared" si="48"/>
        <v/>
      </c>
      <c r="G400" s="17" t="str">
        <f t="shared" si="50"/>
        <v xml:space="preserve"> </v>
      </c>
      <c r="H400" s="17" t="str">
        <f t="shared" si="49"/>
        <v/>
      </c>
    </row>
    <row r="401" spans="1:8" x14ac:dyDescent="0.2">
      <c r="A401" s="14"/>
      <c r="B401" s="15" t="s">
        <v>380</v>
      </c>
      <c r="C401" s="16">
        <v>0</v>
      </c>
      <c r="D401" s="16">
        <v>0</v>
      </c>
      <c r="E401" s="17" t="str">
        <f t="shared" si="47"/>
        <v/>
      </c>
      <c r="F401" s="17" t="str">
        <f t="shared" si="48"/>
        <v/>
      </c>
      <c r="G401" s="17" t="str">
        <f t="shared" si="50"/>
        <v xml:space="preserve"> </v>
      </c>
      <c r="H401" s="17" t="str">
        <f t="shared" si="49"/>
        <v/>
      </c>
    </row>
    <row r="402" spans="1:8" ht="25.5" x14ac:dyDescent="0.2">
      <c r="A402" s="14"/>
      <c r="B402" s="15" t="s">
        <v>381</v>
      </c>
      <c r="C402" s="16">
        <v>0</v>
      </c>
      <c r="D402" s="16">
        <v>0</v>
      </c>
      <c r="E402" s="17" t="str">
        <f t="shared" si="47"/>
        <v/>
      </c>
      <c r="F402" s="17" t="str">
        <f t="shared" si="48"/>
        <v/>
      </c>
      <c r="G402" s="17" t="str">
        <f t="shared" si="50"/>
        <v xml:space="preserve"> </v>
      </c>
      <c r="H402" s="17" t="str">
        <f t="shared" si="49"/>
        <v/>
      </c>
    </row>
    <row r="403" spans="1:8" x14ac:dyDescent="0.2">
      <c r="A403" s="14"/>
      <c r="B403" s="15" t="s">
        <v>382</v>
      </c>
      <c r="C403" s="16">
        <v>0</v>
      </c>
      <c r="D403" s="16">
        <v>0</v>
      </c>
      <c r="E403" s="17" t="str">
        <f t="shared" si="47"/>
        <v/>
      </c>
      <c r="F403" s="17" t="str">
        <f t="shared" si="48"/>
        <v/>
      </c>
      <c r="G403" s="17" t="str">
        <f t="shared" si="50"/>
        <v xml:space="preserve"> </v>
      </c>
      <c r="H403" s="17" t="str">
        <f t="shared" si="49"/>
        <v/>
      </c>
    </row>
    <row r="404" spans="1:8" x14ac:dyDescent="0.2">
      <c r="A404" s="14"/>
      <c r="B404" s="15" t="s">
        <v>383</v>
      </c>
      <c r="C404" s="16">
        <v>0</v>
      </c>
      <c r="D404" s="16">
        <v>0</v>
      </c>
      <c r="E404" s="17" t="str">
        <f t="shared" si="47"/>
        <v/>
      </c>
      <c r="F404" s="17" t="str">
        <f t="shared" si="48"/>
        <v/>
      </c>
      <c r="G404" s="17" t="str">
        <f t="shared" si="50"/>
        <v xml:space="preserve"> </v>
      </c>
      <c r="H404" s="17" t="str">
        <f t="shared" si="49"/>
        <v/>
      </c>
    </row>
    <row r="405" spans="1:8" x14ac:dyDescent="0.2">
      <c r="A405" s="14"/>
      <c r="B405" s="15" t="s">
        <v>384</v>
      </c>
      <c r="C405" s="16">
        <v>0</v>
      </c>
      <c r="D405" s="16">
        <v>0</v>
      </c>
      <c r="E405" s="17" t="str">
        <f t="shared" si="47"/>
        <v/>
      </c>
      <c r="F405" s="17" t="str">
        <f t="shared" si="48"/>
        <v/>
      </c>
      <c r="G405" s="17" t="str">
        <f t="shared" si="50"/>
        <v xml:space="preserve"> </v>
      </c>
      <c r="H405" s="17" t="str">
        <f t="shared" si="49"/>
        <v/>
      </c>
    </row>
    <row r="406" spans="1:8" x14ac:dyDescent="0.2">
      <c r="A406" s="14"/>
      <c r="B406" s="15" t="s">
        <v>385</v>
      </c>
      <c r="C406" s="16">
        <v>0</v>
      </c>
      <c r="D406" s="16">
        <v>0</v>
      </c>
      <c r="E406" s="17" t="str">
        <f t="shared" si="47"/>
        <v/>
      </c>
      <c r="F406" s="17" t="str">
        <f t="shared" si="48"/>
        <v/>
      </c>
      <c r="G406" s="17" t="str">
        <f t="shared" si="50"/>
        <v xml:space="preserve"> </v>
      </c>
      <c r="H406" s="17" t="str">
        <f t="shared" si="49"/>
        <v/>
      </c>
    </row>
    <row r="407" spans="1:8" x14ac:dyDescent="0.2">
      <c r="A407" s="14" t="s">
        <v>95</v>
      </c>
      <c r="B407" s="15" t="s">
        <v>386</v>
      </c>
      <c r="C407" s="16">
        <v>0</v>
      </c>
      <c r="D407" s="16">
        <v>0</v>
      </c>
      <c r="E407" s="17" t="str">
        <f t="shared" si="47"/>
        <v/>
      </c>
      <c r="F407" s="17" t="str">
        <f t="shared" si="48"/>
        <v/>
      </c>
      <c r="G407" s="17" t="str">
        <f t="shared" si="50"/>
        <v xml:space="preserve"> </v>
      </c>
      <c r="H407" s="17" t="str">
        <f t="shared" si="49"/>
        <v/>
      </c>
    </row>
    <row r="408" spans="1:8" ht="25.5" x14ac:dyDescent="0.2">
      <c r="A408" s="14"/>
      <c r="B408" s="15" t="s">
        <v>387</v>
      </c>
      <c r="C408" s="16">
        <v>0</v>
      </c>
      <c r="D408" s="16">
        <v>0</v>
      </c>
      <c r="E408" s="17" t="str">
        <f t="shared" si="47"/>
        <v/>
      </c>
      <c r="F408" s="17" t="str">
        <f t="shared" si="48"/>
        <v/>
      </c>
      <c r="G408" s="17" t="str">
        <f t="shared" si="50"/>
        <v xml:space="preserve"> </v>
      </c>
      <c r="H408" s="17" t="str">
        <f t="shared" si="49"/>
        <v/>
      </c>
    </row>
    <row r="409" spans="1:8" x14ac:dyDescent="0.2">
      <c r="A409" s="14"/>
      <c r="B409" s="15" t="s">
        <v>388</v>
      </c>
      <c r="C409" s="16">
        <v>1</v>
      </c>
      <c r="D409" s="16">
        <v>0</v>
      </c>
      <c r="E409" s="17">
        <f t="shared" si="47"/>
        <v>3.472222222222222E-3</v>
      </c>
      <c r="F409" s="17" t="str">
        <f t="shared" si="48"/>
        <v/>
      </c>
      <c r="G409" s="17">
        <f t="shared" si="50"/>
        <v>-1</v>
      </c>
      <c r="H409" s="17">
        <f t="shared" si="49"/>
        <v>-3.472222222222222E-3</v>
      </c>
    </row>
    <row r="410" spans="1:8" x14ac:dyDescent="0.2">
      <c r="A410" s="14"/>
      <c r="B410" s="15" t="s">
        <v>389</v>
      </c>
      <c r="C410" s="16">
        <v>1</v>
      </c>
      <c r="D410" s="16">
        <v>4</v>
      </c>
      <c r="E410" s="17">
        <f t="shared" si="47"/>
        <v>3.472222222222222E-3</v>
      </c>
      <c r="F410" s="17">
        <f t="shared" si="48"/>
        <v>1.4705882352941176E-2</v>
      </c>
      <c r="G410" s="17">
        <f t="shared" si="50"/>
        <v>3</v>
      </c>
      <c r="H410" s="17">
        <f t="shared" si="49"/>
        <v>1.0416666666666666E-2</v>
      </c>
    </row>
    <row r="411" spans="1:8" x14ac:dyDescent="0.2">
      <c r="A411" s="14"/>
      <c r="B411" s="15" t="s">
        <v>390</v>
      </c>
      <c r="C411" s="16">
        <v>0</v>
      </c>
      <c r="D411" s="16">
        <v>0</v>
      </c>
      <c r="E411" s="17" t="str">
        <f t="shared" si="47"/>
        <v/>
      </c>
      <c r="F411" s="17" t="str">
        <f t="shared" si="48"/>
        <v/>
      </c>
      <c r="G411" s="17" t="str">
        <f t="shared" si="50"/>
        <v xml:space="preserve"> </v>
      </c>
      <c r="H411" s="17" t="str">
        <f t="shared" si="49"/>
        <v/>
      </c>
    </row>
    <row r="412" spans="1:8" x14ac:dyDescent="0.2">
      <c r="A412" s="14"/>
      <c r="B412" s="15" t="s">
        <v>391</v>
      </c>
      <c r="C412" s="16">
        <v>0</v>
      </c>
      <c r="D412" s="16">
        <v>0</v>
      </c>
      <c r="E412" s="17" t="str">
        <f t="shared" si="47"/>
        <v/>
      </c>
      <c r="F412" s="17" t="str">
        <f t="shared" si="48"/>
        <v/>
      </c>
      <c r="G412" s="17" t="str">
        <f t="shared" si="50"/>
        <v xml:space="preserve"> </v>
      </c>
      <c r="H412" s="17" t="str">
        <f t="shared" si="49"/>
        <v/>
      </c>
    </row>
    <row r="413" spans="1:8" x14ac:dyDescent="0.2">
      <c r="A413" s="14"/>
      <c r="B413" s="15" t="s">
        <v>392</v>
      </c>
      <c r="C413" s="16">
        <v>0</v>
      </c>
      <c r="D413" s="16">
        <v>0</v>
      </c>
      <c r="E413" s="17" t="str">
        <f t="shared" ref="E413:E476" si="51">+IF(C413=0,"",C413/C$349)</f>
        <v/>
      </c>
      <c r="F413" s="17" t="str">
        <f t="shared" ref="F413:F476" si="52">+IF(D413=0,"",D413/D$349)</f>
        <v/>
      </c>
      <c r="G413" s="17" t="str">
        <f t="shared" si="50"/>
        <v xml:space="preserve"> </v>
      </c>
      <c r="H413" s="17" t="str">
        <f t="shared" ref="H413:H476" si="53">+IF(OR(AND(E413=""),(G413="")),"",E413*G413)</f>
        <v/>
      </c>
    </row>
    <row r="414" spans="1:8" x14ac:dyDescent="0.2">
      <c r="A414" s="14"/>
      <c r="B414" s="15" t="s">
        <v>393</v>
      </c>
      <c r="C414" s="16">
        <v>0</v>
      </c>
      <c r="D414" s="16">
        <v>0</v>
      </c>
      <c r="E414" s="17" t="str">
        <f t="shared" si="51"/>
        <v/>
      </c>
      <c r="F414" s="17" t="str">
        <f t="shared" si="52"/>
        <v/>
      </c>
      <c r="G414" s="17" t="str">
        <f t="shared" ref="G414:G477" si="54">+IF(AND(C414=0,D414=0)," ",IF(C414=0,1,IF(D414=0,-1,(D414-C414)/C414)))</f>
        <v xml:space="preserve"> </v>
      </c>
      <c r="H414" s="17" t="str">
        <f t="shared" si="53"/>
        <v/>
      </c>
    </row>
    <row r="415" spans="1:8" x14ac:dyDescent="0.2">
      <c r="A415" s="14"/>
      <c r="B415" s="15" t="s">
        <v>394</v>
      </c>
      <c r="C415" s="16">
        <v>0</v>
      </c>
      <c r="D415" s="16">
        <v>0</v>
      </c>
      <c r="E415" s="17" t="str">
        <f t="shared" si="51"/>
        <v/>
      </c>
      <c r="F415" s="17" t="str">
        <f t="shared" si="52"/>
        <v/>
      </c>
      <c r="G415" s="17" t="str">
        <f t="shared" si="54"/>
        <v xml:space="preserve"> </v>
      </c>
      <c r="H415" s="17" t="str">
        <f t="shared" si="53"/>
        <v/>
      </c>
    </row>
    <row r="416" spans="1:8" x14ac:dyDescent="0.2">
      <c r="A416" s="14"/>
      <c r="B416" s="15" t="s">
        <v>395</v>
      </c>
      <c r="C416" s="16">
        <v>1</v>
      </c>
      <c r="D416" s="16">
        <v>0</v>
      </c>
      <c r="E416" s="17">
        <f t="shared" si="51"/>
        <v>3.472222222222222E-3</v>
      </c>
      <c r="F416" s="17" t="str">
        <f t="shared" si="52"/>
        <v/>
      </c>
      <c r="G416" s="17">
        <f t="shared" si="54"/>
        <v>-1</v>
      </c>
      <c r="H416" s="17">
        <f t="shared" si="53"/>
        <v>-3.472222222222222E-3</v>
      </c>
    </row>
    <row r="417" spans="1:8" x14ac:dyDescent="0.2">
      <c r="A417" s="14"/>
      <c r="B417" s="15" t="s">
        <v>396</v>
      </c>
      <c r="C417" s="16">
        <v>0</v>
      </c>
      <c r="D417" s="16">
        <v>0</v>
      </c>
      <c r="E417" s="17" t="str">
        <f t="shared" si="51"/>
        <v/>
      </c>
      <c r="F417" s="17" t="str">
        <f t="shared" si="52"/>
        <v/>
      </c>
      <c r="G417" s="17" t="str">
        <f t="shared" si="54"/>
        <v xml:space="preserve"> </v>
      </c>
      <c r="H417" s="17" t="str">
        <f t="shared" si="53"/>
        <v/>
      </c>
    </row>
    <row r="418" spans="1:8" x14ac:dyDescent="0.2">
      <c r="A418" s="14"/>
      <c r="B418" s="15" t="s">
        <v>397</v>
      </c>
      <c r="C418" s="16">
        <v>0</v>
      </c>
      <c r="D418" s="16">
        <v>0</v>
      </c>
      <c r="E418" s="17" t="str">
        <f t="shared" si="51"/>
        <v/>
      </c>
      <c r="F418" s="17" t="str">
        <f t="shared" si="52"/>
        <v/>
      </c>
      <c r="G418" s="17" t="str">
        <f t="shared" si="54"/>
        <v xml:space="preserve"> </v>
      </c>
      <c r="H418" s="17" t="str">
        <f t="shared" si="53"/>
        <v/>
      </c>
    </row>
    <row r="419" spans="1:8" x14ac:dyDescent="0.2">
      <c r="A419" s="14"/>
      <c r="B419" s="15" t="s">
        <v>398</v>
      </c>
      <c r="C419" s="16">
        <v>0</v>
      </c>
      <c r="D419" s="16">
        <v>0</v>
      </c>
      <c r="E419" s="17" t="str">
        <f t="shared" si="51"/>
        <v/>
      </c>
      <c r="F419" s="17" t="str">
        <f t="shared" si="52"/>
        <v/>
      </c>
      <c r="G419" s="17" t="str">
        <f t="shared" si="54"/>
        <v xml:space="preserve"> </v>
      </c>
      <c r="H419" s="17" t="str">
        <f t="shared" si="53"/>
        <v/>
      </c>
    </row>
    <row r="420" spans="1:8" x14ac:dyDescent="0.2">
      <c r="A420" s="14"/>
      <c r="B420" s="15" t="s">
        <v>399</v>
      </c>
      <c r="C420" s="16">
        <v>25</v>
      </c>
      <c r="D420" s="16">
        <v>46</v>
      </c>
      <c r="E420" s="17">
        <f t="shared" si="51"/>
        <v>8.6805555555555552E-2</v>
      </c>
      <c r="F420" s="17">
        <f t="shared" si="52"/>
        <v>0.16911764705882354</v>
      </c>
      <c r="G420" s="17">
        <f t="shared" si="54"/>
        <v>0.84</v>
      </c>
      <c r="H420" s="17">
        <f t="shared" si="53"/>
        <v>7.2916666666666657E-2</v>
      </c>
    </row>
    <row r="421" spans="1:8" x14ac:dyDescent="0.2">
      <c r="A421" s="14"/>
      <c r="B421" s="15" t="s">
        <v>400</v>
      </c>
      <c r="C421" s="16">
        <v>0</v>
      </c>
      <c r="D421" s="16">
        <v>0</v>
      </c>
      <c r="E421" s="17" t="str">
        <f t="shared" si="51"/>
        <v/>
      </c>
      <c r="F421" s="17" t="str">
        <f t="shared" si="52"/>
        <v/>
      </c>
      <c r="G421" s="17" t="str">
        <f t="shared" si="54"/>
        <v xml:space="preserve"> </v>
      </c>
      <c r="H421" s="17" t="str">
        <f t="shared" si="53"/>
        <v/>
      </c>
    </row>
    <row r="422" spans="1:8" x14ac:dyDescent="0.2">
      <c r="A422" s="14"/>
      <c r="B422" s="15" t="s">
        <v>401</v>
      </c>
      <c r="C422" s="16">
        <v>0</v>
      </c>
      <c r="D422" s="16">
        <v>0</v>
      </c>
      <c r="E422" s="17" t="str">
        <f t="shared" si="51"/>
        <v/>
      </c>
      <c r="F422" s="17" t="str">
        <f t="shared" si="52"/>
        <v/>
      </c>
      <c r="G422" s="17" t="str">
        <f t="shared" si="54"/>
        <v xml:space="preserve"> </v>
      </c>
      <c r="H422" s="17" t="str">
        <f t="shared" si="53"/>
        <v/>
      </c>
    </row>
    <row r="423" spans="1:8" x14ac:dyDescent="0.2">
      <c r="A423" s="14"/>
      <c r="B423" s="15" t="s">
        <v>402</v>
      </c>
      <c r="C423" s="16">
        <v>0</v>
      </c>
      <c r="D423" s="16">
        <v>0</v>
      </c>
      <c r="E423" s="17" t="str">
        <f t="shared" si="51"/>
        <v/>
      </c>
      <c r="F423" s="17" t="str">
        <f t="shared" si="52"/>
        <v/>
      </c>
      <c r="G423" s="17" t="str">
        <f t="shared" si="54"/>
        <v xml:space="preserve"> </v>
      </c>
      <c r="H423" s="17" t="str">
        <f t="shared" si="53"/>
        <v/>
      </c>
    </row>
    <row r="424" spans="1:8" x14ac:dyDescent="0.2">
      <c r="A424" s="14"/>
      <c r="B424" s="15" t="s">
        <v>403</v>
      </c>
      <c r="C424" s="16">
        <v>0</v>
      </c>
      <c r="D424" s="16">
        <v>0</v>
      </c>
      <c r="E424" s="17" t="str">
        <f t="shared" si="51"/>
        <v/>
      </c>
      <c r="F424" s="17" t="str">
        <f t="shared" si="52"/>
        <v/>
      </c>
      <c r="G424" s="17" t="str">
        <f t="shared" si="54"/>
        <v xml:space="preserve"> </v>
      </c>
      <c r="H424" s="17" t="str">
        <f t="shared" si="53"/>
        <v/>
      </c>
    </row>
    <row r="425" spans="1:8" x14ac:dyDescent="0.2">
      <c r="A425" s="14"/>
      <c r="B425" s="15" t="s">
        <v>404</v>
      </c>
      <c r="C425" s="16">
        <v>0</v>
      </c>
      <c r="D425" s="16">
        <v>0</v>
      </c>
      <c r="E425" s="17" t="str">
        <f t="shared" si="51"/>
        <v/>
      </c>
      <c r="F425" s="17" t="str">
        <f t="shared" si="52"/>
        <v/>
      </c>
      <c r="G425" s="17" t="str">
        <f t="shared" si="54"/>
        <v xml:space="preserve"> </v>
      </c>
      <c r="H425" s="17" t="str">
        <f t="shared" si="53"/>
        <v/>
      </c>
    </row>
    <row r="426" spans="1:8" x14ac:dyDescent="0.2">
      <c r="A426" s="14"/>
      <c r="B426" s="15" t="s">
        <v>405</v>
      </c>
      <c r="C426" s="16">
        <v>0</v>
      </c>
      <c r="D426" s="16">
        <v>0</v>
      </c>
      <c r="E426" s="17" t="str">
        <f t="shared" si="51"/>
        <v/>
      </c>
      <c r="F426" s="17" t="str">
        <f t="shared" si="52"/>
        <v/>
      </c>
      <c r="G426" s="17" t="str">
        <f t="shared" si="54"/>
        <v xml:space="preserve"> </v>
      </c>
      <c r="H426" s="17" t="str">
        <f t="shared" si="53"/>
        <v/>
      </c>
    </row>
    <row r="427" spans="1:8" x14ac:dyDescent="0.2">
      <c r="A427" s="14"/>
      <c r="B427" s="15" t="s">
        <v>406</v>
      </c>
      <c r="C427" s="16">
        <v>0</v>
      </c>
      <c r="D427" s="16">
        <v>0</v>
      </c>
      <c r="E427" s="17" t="str">
        <f t="shared" si="51"/>
        <v/>
      </c>
      <c r="F427" s="17" t="str">
        <f t="shared" si="52"/>
        <v/>
      </c>
      <c r="G427" s="17" t="str">
        <f t="shared" si="54"/>
        <v xml:space="preserve"> </v>
      </c>
      <c r="H427" s="17" t="str">
        <f t="shared" si="53"/>
        <v/>
      </c>
    </row>
    <row r="428" spans="1:8" x14ac:dyDescent="0.2">
      <c r="A428" s="14"/>
      <c r="B428" s="15" t="s">
        <v>407</v>
      </c>
      <c r="C428" s="16">
        <v>0</v>
      </c>
      <c r="D428" s="16">
        <v>0</v>
      </c>
      <c r="E428" s="17" t="str">
        <f t="shared" si="51"/>
        <v/>
      </c>
      <c r="F428" s="17" t="str">
        <f t="shared" si="52"/>
        <v/>
      </c>
      <c r="G428" s="17" t="str">
        <f t="shared" si="54"/>
        <v xml:space="preserve"> </v>
      </c>
      <c r="H428" s="17" t="str">
        <f t="shared" si="53"/>
        <v/>
      </c>
    </row>
    <row r="429" spans="1:8" x14ac:dyDescent="0.2">
      <c r="A429" s="14"/>
      <c r="B429" s="15" t="s">
        <v>408</v>
      </c>
      <c r="C429" s="16">
        <v>0</v>
      </c>
      <c r="D429" s="16">
        <v>0</v>
      </c>
      <c r="E429" s="17" t="str">
        <f t="shared" si="51"/>
        <v/>
      </c>
      <c r="F429" s="17" t="str">
        <f t="shared" si="52"/>
        <v/>
      </c>
      <c r="G429" s="17" t="str">
        <f t="shared" si="54"/>
        <v xml:space="preserve"> </v>
      </c>
      <c r="H429" s="17" t="str">
        <f t="shared" si="53"/>
        <v/>
      </c>
    </row>
    <row r="430" spans="1:8" x14ac:dyDescent="0.2">
      <c r="A430" s="14"/>
      <c r="B430" s="15" t="s">
        <v>409</v>
      </c>
      <c r="C430" s="16">
        <v>0</v>
      </c>
      <c r="D430" s="16">
        <v>0</v>
      </c>
      <c r="E430" s="17" t="str">
        <f t="shared" si="51"/>
        <v/>
      </c>
      <c r="F430" s="17" t="str">
        <f t="shared" si="52"/>
        <v/>
      </c>
      <c r="G430" s="17" t="str">
        <f t="shared" si="54"/>
        <v xml:space="preserve"> </v>
      </c>
      <c r="H430" s="17" t="str">
        <f t="shared" si="53"/>
        <v/>
      </c>
    </row>
    <row r="431" spans="1:8" ht="25.5" x14ac:dyDescent="0.2">
      <c r="A431" s="14"/>
      <c r="B431" s="15" t="s">
        <v>410</v>
      </c>
      <c r="C431" s="16">
        <v>0</v>
      </c>
      <c r="D431" s="16">
        <v>0</v>
      </c>
      <c r="E431" s="17" t="str">
        <f t="shared" si="51"/>
        <v/>
      </c>
      <c r="F431" s="17" t="str">
        <f t="shared" si="52"/>
        <v/>
      </c>
      <c r="G431" s="17" t="str">
        <f t="shared" si="54"/>
        <v xml:space="preserve"> </v>
      </c>
      <c r="H431" s="17" t="str">
        <f t="shared" si="53"/>
        <v/>
      </c>
    </row>
    <row r="432" spans="1:8" ht="25.5" x14ac:dyDescent="0.2">
      <c r="A432" s="14"/>
      <c r="B432" s="15" t="s">
        <v>411</v>
      </c>
      <c r="C432" s="16">
        <v>17</v>
      </c>
      <c r="D432" s="16">
        <v>23</v>
      </c>
      <c r="E432" s="17">
        <f t="shared" si="51"/>
        <v>5.9027777777777776E-2</v>
      </c>
      <c r="F432" s="17">
        <f t="shared" si="52"/>
        <v>8.455882352941177E-2</v>
      </c>
      <c r="G432" s="17">
        <f t="shared" si="54"/>
        <v>0.35294117647058826</v>
      </c>
      <c r="H432" s="17">
        <f t="shared" si="53"/>
        <v>2.0833333333333336E-2</v>
      </c>
    </row>
    <row r="433" spans="1:8" x14ac:dyDescent="0.2">
      <c r="A433" s="14"/>
      <c r="B433" s="15" t="s">
        <v>412</v>
      </c>
      <c r="C433" s="16">
        <v>0</v>
      </c>
      <c r="D433" s="16">
        <v>0</v>
      </c>
      <c r="E433" s="17" t="str">
        <f t="shared" si="51"/>
        <v/>
      </c>
      <c r="F433" s="17" t="str">
        <f t="shared" si="52"/>
        <v/>
      </c>
      <c r="G433" s="17" t="str">
        <f t="shared" si="54"/>
        <v xml:space="preserve"> </v>
      </c>
      <c r="H433" s="17" t="str">
        <f t="shared" si="53"/>
        <v/>
      </c>
    </row>
    <row r="434" spans="1:8" ht="25.5" x14ac:dyDescent="0.2">
      <c r="A434" s="14"/>
      <c r="B434" s="15" t="s">
        <v>413</v>
      </c>
      <c r="C434" s="16">
        <v>11</v>
      </c>
      <c r="D434" s="16">
        <v>2</v>
      </c>
      <c r="E434" s="17">
        <f t="shared" si="51"/>
        <v>3.8194444444444448E-2</v>
      </c>
      <c r="F434" s="17">
        <f t="shared" si="52"/>
        <v>7.3529411764705881E-3</v>
      </c>
      <c r="G434" s="17">
        <f t="shared" si="54"/>
        <v>-0.81818181818181823</v>
      </c>
      <c r="H434" s="17">
        <f t="shared" si="53"/>
        <v>-3.1250000000000007E-2</v>
      </c>
    </row>
    <row r="435" spans="1:8" ht="25.5" x14ac:dyDescent="0.2">
      <c r="A435" s="14"/>
      <c r="B435" s="15" t="s">
        <v>414</v>
      </c>
      <c r="C435" s="16">
        <v>0</v>
      </c>
      <c r="D435" s="16">
        <v>0</v>
      </c>
      <c r="E435" s="17" t="str">
        <f t="shared" si="51"/>
        <v/>
      </c>
      <c r="F435" s="17" t="str">
        <f t="shared" si="52"/>
        <v/>
      </c>
      <c r="G435" s="17" t="str">
        <f t="shared" si="54"/>
        <v xml:space="preserve"> </v>
      </c>
      <c r="H435" s="17" t="str">
        <f t="shared" si="53"/>
        <v/>
      </c>
    </row>
    <row r="436" spans="1:8" x14ac:dyDescent="0.2">
      <c r="A436" s="14"/>
      <c r="B436" s="15" t="s">
        <v>415</v>
      </c>
      <c r="C436" s="16">
        <v>0</v>
      </c>
      <c r="D436" s="16">
        <v>1</v>
      </c>
      <c r="E436" s="17" t="str">
        <f t="shared" si="51"/>
        <v/>
      </c>
      <c r="F436" s="17">
        <f t="shared" si="52"/>
        <v>3.6764705882352941E-3</v>
      </c>
      <c r="G436" s="17">
        <f t="shared" si="54"/>
        <v>1</v>
      </c>
      <c r="H436" s="17" t="str">
        <f t="shared" si="53"/>
        <v/>
      </c>
    </row>
    <row r="437" spans="1:8" x14ac:dyDescent="0.2">
      <c r="A437" s="14" t="s">
        <v>95</v>
      </c>
      <c r="B437" s="15" t="s">
        <v>416</v>
      </c>
      <c r="C437" s="16">
        <v>0</v>
      </c>
      <c r="D437" s="16">
        <v>2</v>
      </c>
      <c r="E437" s="17" t="str">
        <f t="shared" si="51"/>
        <v/>
      </c>
      <c r="F437" s="17">
        <f t="shared" si="52"/>
        <v>7.3529411764705881E-3</v>
      </c>
      <c r="G437" s="17">
        <f t="shared" si="54"/>
        <v>1</v>
      </c>
      <c r="H437" s="17" t="str">
        <f t="shared" si="53"/>
        <v/>
      </c>
    </row>
    <row r="438" spans="1:8" x14ac:dyDescent="0.2">
      <c r="A438" s="14" t="s">
        <v>95</v>
      </c>
      <c r="B438" s="15" t="s">
        <v>417</v>
      </c>
      <c r="C438" s="16">
        <v>0</v>
      </c>
      <c r="D438" s="16">
        <v>5</v>
      </c>
      <c r="E438" s="17" t="str">
        <f t="shared" si="51"/>
        <v/>
      </c>
      <c r="F438" s="17">
        <f t="shared" si="52"/>
        <v>1.8382352941176471E-2</v>
      </c>
      <c r="G438" s="17">
        <f t="shared" si="54"/>
        <v>1</v>
      </c>
      <c r="H438" s="17" t="str">
        <f t="shared" si="53"/>
        <v/>
      </c>
    </row>
    <row r="439" spans="1:8" x14ac:dyDescent="0.2">
      <c r="A439" s="14" t="s">
        <v>95</v>
      </c>
      <c r="B439" s="15" t="s">
        <v>418</v>
      </c>
      <c r="C439" s="16">
        <v>0</v>
      </c>
      <c r="D439" s="16">
        <v>9</v>
      </c>
      <c r="E439" s="17" t="str">
        <f t="shared" si="51"/>
        <v/>
      </c>
      <c r="F439" s="17">
        <f t="shared" si="52"/>
        <v>3.3088235294117647E-2</v>
      </c>
      <c r="G439" s="17">
        <f t="shared" si="54"/>
        <v>1</v>
      </c>
      <c r="H439" s="17" t="str">
        <f t="shared" si="53"/>
        <v/>
      </c>
    </row>
    <row r="440" spans="1:8" x14ac:dyDescent="0.2">
      <c r="A440" s="14"/>
      <c r="B440" s="15" t="s">
        <v>419</v>
      </c>
      <c r="C440" s="16">
        <v>0</v>
      </c>
      <c r="D440" s="16">
        <v>0</v>
      </c>
      <c r="E440" s="17" t="str">
        <f t="shared" si="51"/>
        <v/>
      </c>
      <c r="F440" s="17" t="str">
        <f t="shared" si="52"/>
        <v/>
      </c>
      <c r="G440" s="17" t="str">
        <f t="shared" si="54"/>
        <v xml:space="preserve"> </v>
      </c>
      <c r="H440" s="17" t="str">
        <f t="shared" si="53"/>
        <v/>
      </c>
    </row>
    <row r="441" spans="1:8" x14ac:dyDescent="0.2">
      <c r="A441" s="14"/>
      <c r="B441" s="15" t="s">
        <v>420</v>
      </c>
      <c r="C441" s="16">
        <v>1</v>
      </c>
      <c r="D441" s="16">
        <v>2</v>
      </c>
      <c r="E441" s="17">
        <f t="shared" si="51"/>
        <v>3.472222222222222E-3</v>
      </c>
      <c r="F441" s="17">
        <f t="shared" si="52"/>
        <v>7.3529411764705881E-3</v>
      </c>
      <c r="G441" s="17">
        <f t="shared" si="54"/>
        <v>1</v>
      </c>
      <c r="H441" s="17">
        <f t="shared" si="53"/>
        <v>3.472222222222222E-3</v>
      </c>
    </row>
    <row r="442" spans="1:8" x14ac:dyDescent="0.2">
      <c r="A442" s="14"/>
      <c r="B442" s="15" t="s">
        <v>421</v>
      </c>
      <c r="C442" s="16">
        <v>2</v>
      </c>
      <c r="D442" s="16">
        <v>0</v>
      </c>
      <c r="E442" s="17">
        <f t="shared" si="51"/>
        <v>6.9444444444444441E-3</v>
      </c>
      <c r="F442" s="17" t="str">
        <f t="shared" si="52"/>
        <v/>
      </c>
      <c r="G442" s="17">
        <f t="shared" si="54"/>
        <v>-1</v>
      </c>
      <c r="H442" s="17">
        <f t="shared" si="53"/>
        <v>-6.9444444444444441E-3</v>
      </c>
    </row>
    <row r="443" spans="1:8" x14ac:dyDescent="0.2">
      <c r="A443" s="14"/>
      <c r="B443" s="15" t="s">
        <v>422</v>
      </c>
      <c r="C443" s="16">
        <v>0</v>
      </c>
      <c r="D443" s="16">
        <v>0</v>
      </c>
      <c r="E443" s="17" t="str">
        <f t="shared" si="51"/>
        <v/>
      </c>
      <c r="F443" s="17" t="str">
        <f t="shared" si="52"/>
        <v/>
      </c>
      <c r="G443" s="17" t="str">
        <f t="shared" si="54"/>
        <v xml:space="preserve"> </v>
      </c>
      <c r="H443" s="17" t="str">
        <f t="shared" si="53"/>
        <v/>
      </c>
    </row>
    <row r="444" spans="1:8" x14ac:dyDescent="0.2">
      <c r="A444" s="14"/>
      <c r="B444" s="15" t="s">
        <v>423</v>
      </c>
      <c r="C444" s="16">
        <v>0</v>
      </c>
      <c r="D444" s="16">
        <v>0</v>
      </c>
      <c r="E444" s="17" t="str">
        <f t="shared" si="51"/>
        <v/>
      </c>
      <c r="F444" s="17" t="str">
        <f t="shared" si="52"/>
        <v/>
      </c>
      <c r="G444" s="17" t="str">
        <f t="shared" si="54"/>
        <v xml:space="preserve"> </v>
      </c>
      <c r="H444" s="17" t="str">
        <f t="shared" si="53"/>
        <v/>
      </c>
    </row>
    <row r="445" spans="1:8" x14ac:dyDescent="0.2">
      <c r="A445" s="14"/>
      <c r="B445" s="15" t="s">
        <v>424</v>
      </c>
      <c r="C445" s="16">
        <v>1</v>
      </c>
      <c r="D445" s="16">
        <v>2</v>
      </c>
      <c r="E445" s="17">
        <f t="shared" si="51"/>
        <v>3.472222222222222E-3</v>
      </c>
      <c r="F445" s="17">
        <f t="shared" si="52"/>
        <v>7.3529411764705881E-3</v>
      </c>
      <c r="G445" s="17">
        <f t="shared" si="54"/>
        <v>1</v>
      </c>
      <c r="H445" s="17">
        <f t="shared" si="53"/>
        <v>3.472222222222222E-3</v>
      </c>
    </row>
    <row r="446" spans="1:8" x14ac:dyDescent="0.2">
      <c r="A446" s="14"/>
      <c r="B446" s="15" t="s">
        <v>425</v>
      </c>
      <c r="C446" s="16">
        <v>0</v>
      </c>
      <c r="D446" s="16">
        <v>0</v>
      </c>
      <c r="E446" s="17" t="str">
        <f t="shared" si="51"/>
        <v/>
      </c>
      <c r="F446" s="17" t="str">
        <f t="shared" si="52"/>
        <v/>
      </c>
      <c r="G446" s="17" t="str">
        <f t="shared" si="54"/>
        <v xml:space="preserve"> </v>
      </c>
      <c r="H446" s="17" t="str">
        <f t="shared" si="53"/>
        <v/>
      </c>
    </row>
    <row r="447" spans="1:8" x14ac:dyDescent="0.2">
      <c r="A447" s="14"/>
      <c r="B447" s="15" t="s">
        <v>426</v>
      </c>
      <c r="C447" s="16">
        <v>0</v>
      </c>
      <c r="D447" s="16">
        <v>0</v>
      </c>
      <c r="E447" s="17" t="str">
        <f t="shared" si="51"/>
        <v/>
      </c>
      <c r="F447" s="17" t="str">
        <f t="shared" si="52"/>
        <v/>
      </c>
      <c r="G447" s="17" t="str">
        <f t="shared" si="54"/>
        <v xml:space="preserve"> </v>
      </c>
      <c r="H447" s="17" t="str">
        <f t="shared" si="53"/>
        <v/>
      </c>
    </row>
    <row r="448" spans="1:8" x14ac:dyDescent="0.2">
      <c r="A448" s="14"/>
      <c r="B448" s="15" t="s">
        <v>427</v>
      </c>
      <c r="C448" s="16">
        <v>0</v>
      </c>
      <c r="D448" s="16">
        <v>0</v>
      </c>
      <c r="E448" s="17" t="str">
        <f t="shared" si="51"/>
        <v/>
      </c>
      <c r="F448" s="17" t="str">
        <f t="shared" si="52"/>
        <v/>
      </c>
      <c r="G448" s="17" t="str">
        <f t="shared" si="54"/>
        <v xml:space="preserve"> </v>
      </c>
      <c r="H448" s="17" t="str">
        <f t="shared" si="53"/>
        <v/>
      </c>
    </row>
    <row r="449" spans="1:8" x14ac:dyDescent="0.2">
      <c r="A449" s="14"/>
      <c r="B449" s="15" t="s">
        <v>428</v>
      </c>
      <c r="C449" s="16">
        <v>0</v>
      </c>
      <c r="D449" s="16">
        <v>0</v>
      </c>
      <c r="E449" s="17" t="str">
        <f t="shared" si="51"/>
        <v/>
      </c>
      <c r="F449" s="17" t="str">
        <f t="shared" si="52"/>
        <v/>
      </c>
      <c r="G449" s="17" t="str">
        <f t="shared" si="54"/>
        <v xml:space="preserve"> </v>
      </c>
      <c r="H449" s="17" t="str">
        <f t="shared" si="53"/>
        <v/>
      </c>
    </row>
    <row r="450" spans="1:8" x14ac:dyDescent="0.2">
      <c r="A450" s="14"/>
      <c r="B450" s="15" t="s">
        <v>429</v>
      </c>
      <c r="C450" s="16">
        <v>0</v>
      </c>
      <c r="D450" s="16">
        <v>0</v>
      </c>
      <c r="E450" s="17" t="str">
        <f t="shared" si="51"/>
        <v/>
      </c>
      <c r="F450" s="17" t="str">
        <f t="shared" si="52"/>
        <v/>
      </c>
      <c r="G450" s="17" t="str">
        <f t="shared" si="54"/>
        <v xml:space="preserve"> </v>
      </c>
      <c r="H450" s="17" t="str">
        <f t="shared" si="53"/>
        <v/>
      </c>
    </row>
    <row r="451" spans="1:8" x14ac:dyDescent="0.2">
      <c r="A451" s="14"/>
      <c r="B451" s="15" t="s">
        <v>430</v>
      </c>
      <c r="C451" s="16">
        <v>0</v>
      </c>
      <c r="D451" s="16">
        <v>0</v>
      </c>
      <c r="E451" s="17" t="str">
        <f t="shared" si="51"/>
        <v/>
      </c>
      <c r="F451" s="17" t="str">
        <f t="shared" si="52"/>
        <v/>
      </c>
      <c r="G451" s="17" t="str">
        <f t="shared" si="54"/>
        <v xml:space="preserve"> </v>
      </c>
      <c r="H451" s="17" t="str">
        <f t="shared" si="53"/>
        <v/>
      </c>
    </row>
    <row r="452" spans="1:8" x14ac:dyDescent="0.2">
      <c r="A452" s="14"/>
      <c r="B452" s="15" t="s">
        <v>431</v>
      </c>
      <c r="C452" s="16">
        <v>0</v>
      </c>
      <c r="D452" s="16">
        <v>0</v>
      </c>
      <c r="E452" s="17" t="str">
        <f t="shared" si="51"/>
        <v/>
      </c>
      <c r="F452" s="17" t="str">
        <f t="shared" si="52"/>
        <v/>
      </c>
      <c r="G452" s="17" t="str">
        <f t="shared" si="54"/>
        <v xml:space="preserve"> </v>
      </c>
      <c r="H452" s="17" t="str">
        <f t="shared" si="53"/>
        <v/>
      </c>
    </row>
    <row r="453" spans="1:8" x14ac:dyDescent="0.2">
      <c r="A453" s="14"/>
      <c r="B453" s="15" t="s">
        <v>432</v>
      </c>
      <c r="C453" s="16">
        <v>3</v>
      </c>
      <c r="D453" s="16">
        <v>2</v>
      </c>
      <c r="E453" s="17">
        <f t="shared" si="51"/>
        <v>1.0416666666666666E-2</v>
      </c>
      <c r="F453" s="17">
        <f t="shared" si="52"/>
        <v>7.3529411764705881E-3</v>
      </c>
      <c r="G453" s="17">
        <f t="shared" si="54"/>
        <v>-0.33333333333333331</v>
      </c>
      <c r="H453" s="17">
        <f t="shared" si="53"/>
        <v>-3.472222222222222E-3</v>
      </c>
    </row>
    <row r="454" spans="1:8" x14ac:dyDescent="0.2">
      <c r="A454" s="14"/>
      <c r="B454" s="15" t="s">
        <v>433</v>
      </c>
      <c r="C454" s="16">
        <v>0</v>
      </c>
      <c r="D454" s="16">
        <v>0</v>
      </c>
      <c r="E454" s="17" t="str">
        <f t="shared" si="51"/>
        <v/>
      </c>
      <c r="F454" s="17" t="str">
        <f t="shared" si="52"/>
        <v/>
      </c>
      <c r="G454" s="17" t="str">
        <f t="shared" si="54"/>
        <v xml:space="preserve"> </v>
      </c>
      <c r="H454" s="17" t="str">
        <f t="shared" si="53"/>
        <v/>
      </c>
    </row>
    <row r="455" spans="1:8" x14ac:dyDescent="0.2">
      <c r="A455" s="14"/>
      <c r="B455" s="15" t="s">
        <v>434</v>
      </c>
      <c r="C455" s="16">
        <v>2</v>
      </c>
      <c r="D455" s="16">
        <v>0</v>
      </c>
      <c r="E455" s="17">
        <f t="shared" si="51"/>
        <v>6.9444444444444441E-3</v>
      </c>
      <c r="F455" s="17" t="str">
        <f t="shared" si="52"/>
        <v/>
      </c>
      <c r="G455" s="17">
        <f t="shared" si="54"/>
        <v>-1</v>
      </c>
      <c r="H455" s="17">
        <f t="shared" si="53"/>
        <v>-6.9444444444444441E-3</v>
      </c>
    </row>
    <row r="456" spans="1:8" x14ac:dyDescent="0.2">
      <c r="A456" s="14"/>
      <c r="B456" s="15" t="s">
        <v>435</v>
      </c>
      <c r="C456" s="16">
        <v>3</v>
      </c>
      <c r="D456" s="16">
        <v>1</v>
      </c>
      <c r="E456" s="17">
        <f t="shared" si="51"/>
        <v>1.0416666666666666E-2</v>
      </c>
      <c r="F456" s="17">
        <f t="shared" si="52"/>
        <v>3.6764705882352941E-3</v>
      </c>
      <c r="G456" s="17">
        <f t="shared" si="54"/>
        <v>-0.66666666666666663</v>
      </c>
      <c r="H456" s="17">
        <f t="shared" si="53"/>
        <v>-6.9444444444444441E-3</v>
      </c>
    </row>
    <row r="457" spans="1:8" x14ac:dyDescent="0.2">
      <c r="A457" s="14"/>
      <c r="B457" s="15" t="s">
        <v>436</v>
      </c>
      <c r="C457" s="16">
        <v>0</v>
      </c>
      <c r="D457" s="16">
        <v>0</v>
      </c>
      <c r="E457" s="17" t="str">
        <f t="shared" si="51"/>
        <v/>
      </c>
      <c r="F457" s="17" t="str">
        <f t="shared" si="52"/>
        <v/>
      </c>
      <c r="G457" s="17" t="str">
        <f t="shared" si="54"/>
        <v xml:space="preserve"> </v>
      </c>
      <c r="H457" s="17" t="str">
        <f t="shared" si="53"/>
        <v/>
      </c>
    </row>
    <row r="458" spans="1:8" ht="25.5" x14ac:dyDescent="0.2">
      <c r="A458" s="14"/>
      <c r="B458" s="15" t="s">
        <v>437</v>
      </c>
      <c r="C458" s="16">
        <v>0</v>
      </c>
      <c r="D458" s="16">
        <v>0</v>
      </c>
      <c r="E458" s="17" t="str">
        <f t="shared" si="51"/>
        <v/>
      </c>
      <c r="F458" s="17" t="str">
        <f t="shared" si="52"/>
        <v/>
      </c>
      <c r="G458" s="17" t="str">
        <f t="shared" si="54"/>
        <v xml:space="preserve"> </v>
      </c>
      <c r="H458" s="17" t="str">
        <f t="shared" si="53"/>
        <v/>
      </c>
    </row>
    <row r="459" spans="1:8" ht="25.5" x14ac:dyDescent="0.2">
      <c r="A459" s="14"/>
      <c r="B459" s="15" t="s">
        <v>438</v>
      </c>
      <c r="C459" s="16">
        <v>1</v>
      </c>
      <c r="D459" s="16">
        <v>0</v>
      </c>
      <c r="E459" s="17">
        <f t="shared" si="51"/>
        <v>3.472222222222222E-3</v>
      </c>
      <c r="F459" s="17" t="str">
        <f t="shared" si="52"/>
        <v/>
      </c>
      <c r="G459" s="17">
        <f t="shared" si="54"/>
        <v>-1</v>
      </c>
      <c r="H459" s="17">
        <f t="shared" si="53"/>
        <v>-3.472222222222222E-3</v>
      </c>
    </row>
    <row r="460" spans="1:8" ht="25.5" x14ac:dyDescent="0.2">
      <c r="A460" s="14"/>
      <c r="B460" s="15" t="s">
        <v>439</v>
      </c>
      <c r="C460" s="16">
        <v>0</v>
      </c>
      <c r="D460" s="16">
        <v>0</v>
      </c>
      <c r="E460" s="17" t="str">
        <f t="shared" si="51"/>
        <v/>
      </c>
      <c r="F460" s="17" t="str">
        <f t="shared" si="52"/>
        <v/>
      </c>
      <c r="G460" s="17" t="str">
        <f t="shared" si="54"/>
        <v xml:space="preserve"> </v>
      </c>
      <c r="H460" s="17" t="str">
        <f t="shared" si="53"/>
        <v/>
      </c>
    </row>
    <row r="461" spans="1:8" x14ac:dyDescent="0.2">
      <c r="A461" s="14"/>
      <c r="B461" s="15" t="s">
        <v>440</v>
      </c>
      <c r="C461" s="16">
        <v>0</v>
      </c>
      <c r="D461" s="16">
        <v>0</v>
      </c>
      <c r="E461" s="17" t="str">
        <f t="shared" si="51"/>
        <v/>
      </c>
      <c r="F461" s="17" t="str">
        <f t="shared" si="52"/>
        <v/>
      </c>
      <c r="G461" s="17" t="str">
        <f t="shared" si="54"/>
        <v xml:space="preserve"> </v>
      </c>
      <c r="H461" s="17" t="str">
        <f t="shared" si="53"/>
        <v/>
      </c>
    </row>
    <row r="462" spans="1:8" ht="25.5" x14ac:dyDescent="0.2">
      <c r="A462" s="14"/>
      <c r="B462" s="15" t="s">
        <v>441</v>
      </c>
      <c r="C462" s="16">
        <v>0</v>
      </c>
      <c r="D462" s="16">
        <v>0</v>
      </c>
      <c r="E462" s="17" t="str">
        <f t="shared" si="51"/>
        <v/>
      </c>
      <c r="F462" s="17" t="str">
        <f t="shared" si="52"/>
        <v/>
      </c>
      <c r="G462" s="17" t="str">
        <f t="shared" si="54"/>
        <v xml:space="preserve"> </v>
      </c>
      <c r="H462" s="17" t="str">
        <f t="shared" si="53"/>
        <v/>
      </c>
    </row>
    <row r="463" spans="1:8" x14ac:dyDescent="0.2">
      <c r="A463" s="14"/>
      <c r="B463" s="15" t="s">
        <v>442</v>
      </c>
      <c r="C463" s="16">
        <v>0</v>
      </c>
      <c r="D463" s="16">
        <v>0</v>
      </c>
      <c r="E463" s="17" t="str">
        <f t="shared" si="51"/>
        <v/>
      </c>
      <c r="F463" s="17" t="str">
        <f t="shared" si="52"/>
        <v/>
      </c>
      <c r="G463" s="17" t="str">
        <f t="shared" si="54"/>
        <v xml:space="preserve"> </v>
      </c>
      <c r="H463" s="17" t="str">
        <f t="shared" si="53"/>
        <v/>
      </c>
    </row>
    <row r="464" spans="1:8" x14ac:dyDescent="0.2">
      <c r="A464" s="14"/>
      <c r="B464" s="15" t="s">
        <v>443</v>
      </c>
      <c r="C464" s="16">
        <v>0</v>
      </c>
      <c r="D464" s="16">
        <v>0</v>
      </c>
      <c r="E464" s="17" t="str">
        <f t="shared" si="51"/>
        <v/>
      </c>
      <c r="F464" s="17" t="str">
        <f t="shared" si="52"/>
        <v/>
      </c>
      <c r="G464" s="17" t="str">
        <f t="shared" si="54"/>
        <v xml:space="preserve"> </v>
      </c>
      <c r="H464" s="17" t="str">
        <f t="shared" si="53"/>
        <v/>
      </c>
    </row>
    <row r="465" spans="1:8" x14ac:dyDescent="0.2">
      <c r="A465" s="14"/>
      <c r="B465" s="15" t="s">
        <v>444</v>
      </c>
      <c r="C465" s="16">
        <v>18</v>
      </c>
      <c r="D465" s="16">
        <v>13</v>
      </c>
      <c r="E465" s="17">
        <f t="shared" si="51"/>
        <v>6.25E-2</v>
      </c>
      <c r="F465" s="17">
        <f t="shared" si="52"/>
        <v>4.779411764705882E-2</v>
      </c>
      <c r="G465" s="17">
        <f t="shared" si="54"/>
        <v>-0.27777777777777779</v>
      </c>
      <c r="H465" s="17">
        <f t="shared" si="53"/>
        <v>-1.7361111111111112E-2</v>
      </c>
    </row>
    <row r="466" spans="1:8" x14ac:dyDescent="0.2">
      <c r="A466" s="14"/>
      <c r="B466" s="15" t="s">
        <v>445</v>
      </c>
      <c r="C466" s="16">
        <v>4</v>
      </c>
      <c r="D466" s="16">
        <v>4</v>
      </c>
      <c r="E466" s="17">
        <f t="shared" si="51"/>
        <v>1.3888888888888888E-2</v>
      </c>
      <c r="F466" s="17">
        <f t="shared" si="52"/>
        <v>1.4705882352941176E-2</v>
      </c>
      <c r="G466" s="17">
        <f t="shared" si="54"/>
        <v>0</v>
      </c>
      <c r="H466" s="17">
        <f t="shared" si="53"/>
        <v>0</v>
      </c>
    </row>
    <row r="467" spans="1:8" x14ac:dyDescent="0.2">
      <c r="A467" s="14"/>
      <c r="B467" s="15" t="s">
        <v>446</v>
      </c>
      <c r="C467" s="16">
        <v>0</v>
      </c>
      <c r="D467" s="16">
        <v>0</v>
      </c>
      <c r="E467" s="17" t="str">
        <f t="shared" si="51"/>
        <v/>
      </c>
      <c r="F467" s="17" t="str">
        <f t="shared" si="52"/>
        <v/>
      </c>
      <c r="G467" s="17" t="str">
        <f t="shared" si="54"/>
        <v xml:space="preserve"> </v>
      </c>
      <c r="H467" s="17" t="str">
        <f t="shared" si="53"/>
        <v/>
      </c>
    </row>
    <row r="468" spans="1:8" x14ac:dyDescent="0.2">
      <c r="A468" s="14"/>
      <c r="B468" s="15" t="s">
        <v>447</v>
      </c>
      <c r="C468" s="16">
        <v>3</v>
      </c>
      <c r="D468" s="16">
        <v>4</v>
      </c>
      <c r="E468" s="17">
        <f t="shared" si="51"/>
        <v>1.0416666666666666E-2</v>
      </c>
      <c r="F468" s="17">
        <f t="shared" si="52"/>
        <v>1.4705882352941176E-2</v>
      </c>
      <c r="G468" s="17">
        <f t="shared" si="54"/>
        <v>0.33333333333333331</v>
      </c>
      <c r="H468" s="17">
        <f t="shared" si="53"/>
        <v>3.472222222222222E-3</v>
      </c>
    </row>
    <row r="469" spans="1:8" x14ac:dyDescent="0.2">
      <c r="A469" s="14"/>
      <c r="B469" s="15" t="s">
        <v>448</v>
      </c>
      <c r="C469" s="16">
        <v>0</v>
      </c>
      <c r="D469" s="16">
        <v>3</v>
      </c>
      <c r="E469" s="17" t="str">
        <f t="shared" si="51"/>
        <v/>
      </c>
      <c r="F469" s="17">
        <f t="shared" si="52"/>
        <v>1.1029411764705883E-2</v>
      </c>
      <c r="G469" s="17">
        <f t="shared" si="54"/>
        <v>1</v>
      </c>
      <c r="H469" s="17" t="str">
        <f t="shared" si="53"/>
        <v/>
      </c>
    </row>
    <row r="470" spans="1:8" x14ac:dyDescent="0.2">
      <c r="A470" s="14"/>
      <c r="B470" s="15" t="s">
        <v>449</v>
      </c>
      <c r="C470" s="16">
        <v>0</v>
      </c>
      <c r="D470" s="16">
        <v>0</v>
      </c>
      <c r="E470" s="17" t="str">
        <f t="shared" si="51"/>
        <v/>
      </c>
      <c r="F470" s="17" t="str">
        <f t="shared" si="52"/>
        <v/>
      </c>
      <c r="G470" s="17" t="str">
        <f t="shared" si="54"/>
        <v xml:space="preserve"> </v>
      </c>
      <c r="H470" s="17" t="str">
        <f t="shared" si="53"/>
        <v/>
      </c>
    </row>
    <row r="471" spans="1:8" x14ac:dyDescent="0.2">
      <c r="A471" s="14"/>
      <c r="B471" s="15" t="s">
        <v>450</v>
      </c>
      <c r="C471" s="16">
        <v>43</v>
      </c>
      <c r="D471" s="16">
        <v>24</v>
      </c>
      <c r="E471" s="17">
        <f t="shared" si="51"/>
        <v>0.14930555555555555</v>
      </c>
      <c r="F471" s="17">
        <f t="shared" si="52"/>
        <v>8.8235294117647065E-2</v>
      </c>
      <c r="G471" s="17">
        <f t="shared" si="54"/>
        <v>-0.44186046511627908</v>
      </c>
      <c r="H471" s="17">
        <f t="shared" si="53"/>
        <v>-6.5972222222222224E-2</v>
      </c>
    </row>
    <row r="472" spans="1:8" x14ac:dyDescent="0.2">
      <c r="A472" s="14"/>
      <c r="B472" s="15" t="s">
        <v>451</v>
      </c>
      <c r="C472" s="16">
        <v>1</v>
      </c>
      <c r="D472" s="16">
        <v>0</v>
      </c>
      <c r="E472" s="17">
        <f t="shared" si="51"/>
        <v>3.472222222222222E-3</v>
      </c>
      <c r="F472" s="17" t="str">
        <f t="shared" si="52"/>
        <v/>
      </c>
      <c r="G472" s="17">
        <f t="shared" si="54"/>
        <v>-1</v>
      </c>
      <c r="H472" s="17">
        <f t="shared" si="53"/>
        <v>-3.472222222222222E-3</v>
      </c>
    </row>
    <row r="473" spans="1:8" x14ac:dyDescent="0.2">
      <c r="A473" s="14"/>
      <c r="B473" s="15" t="s">
        <v>452</v>
      </c>
      <c r="C473" s="16">
        <v>0</v>
      </c>
      <c r="D473" s="16">
        <v>0</v>
      </c>
      <c r="E473" s="17" t="str">
        <f t="shared" si="51"/>
        <v/>
      </c>
      <c r="F473" s="17" t="str">
        <f t="shared" si="52"/>
        <v/>
      </c>
      <c r="G473" s="17" t="str">
        <f t="shared" si="54"/>
        <v xml:space="preserve"> </v>
      </c>
      <c r="H473" s="17" t="str">
        <f t="shared" si="53"/>
        <v/>
      </c>
    </row>
    <row r="474" spans="1:8" x14ac:dyDescent="0.2">
      <c r="A474" s="14"/>
      <c r="B474" s="15" t="s">
        <v>453</v>
      </c>
      <c r="C474" s="16">
        <v>0</v>
      </c>
      <c r="D474" s="16">
        <v>0</v>
      </c>
      <c r="E474" s="17" t="str">
        <f t="shared" si="51"/>
        <v/>
      </c>
      <c r="F474" s="17" t="str">
        <f t="shared" si="52"/>
        <v/>
      </c>
      <c r="G474" s="17" t="str">
        <f t="shared" si="54"/>
        <v xml:space="preserve"> </v>
      </c>
      <c r="H474" s="17" t="str">
        <f t="shared" si="53"/>
        <v/>
      </c>
    </row>
    <row r="475" spans="1:8" x14ac:dyDescent="0.2">
      <c r="A475" s="14"/>
      <c r="B475" s="15" t="s">
        <v>454</v>
      </c>
      <c r="C475" s="16">
        <v>0</v>
      </c>
      <c r="D475" s="16">
        <v>0</v>
      </c>
      <c r="E475" s="17" t="str">
        <f t="shared" si="51"/>
        <v/>
      </c>
      <c r="F475" s="17" t="str">
        <f t="shared" si="52"/>
        <v/>
      </c>
      <c r="G475" s="17" t="str">
        <f t="shared" si="54"/>
        <v xml:space="preserve"> </v>
      </c>
      <c r="H475" s="17" t="str">
        <f t="shared" si="53"/>
        <v/>
      </c>
    </row>
    <row r="476" spans="1:8" x14ac:dyDescent="0.2">
      <c r="A476" s="14"/>
      <c r="B476" s="15" t="s">
        <v>455</v>
      </c>
      <c r="C476" s="16">
        <v>0</v>
      </c>
      <c r="D476" s="16">
        <v>0</v>
      </c>
      <c r="E476" s="17" t="str">
        <f t="shared" si="51"/>
        <v/>
      </c>
      <c r="F476" s="17" t="str">
        <f t="shared" si="52"/>
        <v/>
      </c>
      <c r="G476" s="17" t="str">
        <f t="shared" si="54"/>
        <v xml:space="preserve"> </v>
      </c>
      <c r="H476" s="17" t="str">
        <f t="shared" si="53"/>
        <v/>
      </c>
    </row>
    <row r="477" spans="1:8" x14ac:dyDescent="0.2">
      <c r="A477" s="14"/>
      <c r="B477" s="15" t="s">
        <v>456</v>
      </c>
      <c r="C477" s="16">
        <v>0</v>
      </c>
      <c r="D477" s="16">
        <v>0</v>
      </c>
      <c r="E477" s="17" t="str">
        <f t="shared" ref="E477:E540" si="55">+IF(C477=0,"",C477/C$349)</f>
        <v/>
      </c>
      <c r="F477" s="17" t="str">
        <f t="shared" ref="F477:F540" si="56">+IF(D477=0,"",D477/D$349)</f>
        <v/>
      </c>
      <c r="G477" s="17" t="str">
        <f t="shared" si="54"/>
        <v xml:space="preserve"> </v>
      </c>
      <c r="H477" s="17" t="str">
        <f t="shared" ref="H477:H540" si="57">+IF(OR(AND(E477=""),(G477="")),"",E477*G477)</f>
        <v/>
      </c>
    </row>
    <row r="478" spans="1:8" x14ac:dyDescent="0.2">
      <c r="A478" s="14"/>
      <c r="B478" s="15" t="s">
        <v>457</v>
      </c>
      <c r="C478" s="16">
        <v>0</v>
      </c>
      <c r="D478" s="16">
        <v>0</v>
      </c>
      <c r="E478" s="17" t="str">
        <f t="shared" si="55"/>
        <v/>
      </c>
      <c r="F478" s="17" t="str">
        <f t="shared" si="56"/>
        <v/>
      </c>
      <c r="G478" s="17" t="str">
        <f t="shared" ref="G478:G541" si="58">+IF(AND(C478=0,D478=0)," ",IF(C478=0,1,IF(D478=0,-1,(D478-C478)/C478)))</f>
        <v xml:space="preserve"> </v>
      </c>
      <c r="H478" s="17" t="str">
        <f t="shared" si="57"/>
        <v/>
      </c>
    </row>
    <row r="479" spans="1:8" x14ac:dyDescent="0.2">
      <c r="A479" s="14"/>
      <c r="B479" s="15" t="s">
        <v>458</v>
      </c>
      <c r="C479" s="16">
        <v>9</v>
      </c>
      <c r="D479" s="16">
        <v>1</v>
      </c>
      <c r="E479" s="17">
        <f t="shared" si="55"/>
        <v>3.125E-2</v>
      </c>
      <c r="F479" s="17">
        <f t="shared" si="56"/>
        <v>3.6764705882352941E-3</v>
      </c>
      <c r="G479" s="17">
        <f t="shared" si="58"/>
        <v>-0.88888888888888884</v>
      </c>
      <c r="H479" s="17">
        <f t="shared" si="57"/>
        <v>-2.7777777777777776E-2</v>
      </c>
    </row>
    <row r="480" spans="1:8" ht="25.5" x14ac:dyDescent="0.2">
      <c r="A480" s="14"/>
      <c r="B480" s="15" t="s">
        <v>459</v>
      </c>
      <c r="C480" s="16">
        <v>0</v>
      </c>
      <c r="D480" s="16">
        <v>0</v>
      </c>
      <c r="E480" s="17" t="str">
        <f t="shared" si="55"/>
        <v/>
      </c>
      <c r="F480" s="17" t="str">
        <f t="shared" si="56"/>
        <v/>
      </c>
      <c r="G480" s="17" t="str">
        <f t="shared" si="58"/>
        <v xml:space="preserve"> </v>
      </c>
      <c r="H480" s="17" t="str">
        <f t="shared" si="57"/>
        <v/>
      </c>
    </row>
    <row r="481" spans="1:8" x14ac:dyDescent="0.2">
      <c r="A481" s="14"/>
      <c r="B481" s="15" t="s">
        <v>460</v>
      </c>
      <c r="C481" s="16">
        <v>0</v>
      </c>
      <c r="D481" s="16">
        <v>0</v>
      </c>
      <c r="E481" s="17" t="str">
        <f t="shared" si="55"/>
        <v/>
      </c>
      <c r="F481" s="17" t="str">
        <f t="shared" si="56"/>
        <v/>
      </c>
      <c r="G481" s="17" t="str">
        <f t="shared" si="58"/>
        <v xml:space="preserve"> </v>
      </c>
      <c r="H481" s="17" t="str">
        <f t="shared" si="57"/>
        <v/>
      </c>
    </row>
    <row r="482" spans="1:8" x14ac:dyDescent="0.2">
      <c r="A482" s="14"/>
      <c r="B482" s="15" t="s">
        <v>461</v>
      </c>
      <c r="C482" s="16">
        <v>0</v>
      </c>
      <c r="D482" s="16">
        <v>0</v>
      </c>
      <c r="E482" s="17" t="str">
        <f t="shared" si="55"/>
        <v/>
      </c>
      <c r="F482" s="17" t="str">
        <f t="shared" si="56"/>
        <v/>
      </c>
      <c r="G482" s="17" t="str">
        <f t="shared" si="58"/>
        <v xml:space="preserve"> </v>
      </c>
      <c r="H482" s="17" t="str">
        <f t="shared" si="57"/>
        <v/>
      </c>
    </row>
    <row r="483" spans="1:8" x14ac:dyDescent="0.2">
      <c r="A483" s="14"/>
      <c r="B483" s="15" t="s">
        <v>462</v>
      </c>
      <c r="C483" s="16">
        <v>0</v>
      </c>
      <c r="D483" s="16">
        <v>0</v>
      </c>
      <c r="E483" s="17" t="str">
        <f t="shared" si="55"/>
        <v/>
      </c>
      <c r="F483" s="17" t="str">
        <f t="shared" si="56"/>
        <v/>
      </c>
      <c r="G483" s="17" t="str">
        <f t="shared" si="58"/>
        <v xml:space="preserve"> </v>
      </c>
      <c r="H483" s="17" t="str">
        <f t="shared" si="57"/>
        <v/>
      </c>
    </row>
    <row r="484" spans="1:8" x14ac:dyDescent="0.2">
      <c r="A484" s="14"/>
      <c r="B484" s="15" t="s">
        <v>463</v>
      </c>
      <c r="C484" s="16">
        <v>1</v>
      </c>
      <c r="D484" s="16">
        <v>0</v>
      </c>
      <c r="E484" s="17">
        <f t="shared" si="55"/>
        <v>3.472222222222222E-3</v>
      </c>
      <c r="F484" s="17" t="str">
        <f t="shared" si="56"/>
        <v/>
      </c>
      <c r="G484" s="17">
        <f t="shared" si="58"/>
        <v>-1</v>
      </c>
      <c r="H484" s="17">
        <f t="shared" si="57"/>
        <v>-3.472222222222222E-3</v>
      </c>
    </row>
    <row r="485" spans="1:8" x14ac:dyDescent="0.2">
      <c r="A485" s="14"/>
      <c r="B485" s="15" t="s">
        <v>464</v>
      </c>
      <c r="C485" s="16">
        <v>1</v>
      </c>
      <c r="D485" s="16">
        <v>0</v>
      </c>
      <c r="E485" s="17">
        <f t="shared" si="55"/>
        <v>3.472222222222222E-3</v>
      </c>
      <c r="F485" s="17" t="str">
        <f t="shared" si="56"/>
        <v/>
      </c>
      <c r="G485" s="17">
        <f t="shared" si="58"/>
        <v>-1</v>
      </c>
      <c r="H485" s="17">
        <f t="shared" si="57"/>
        <v>-3.472222222222222E-3</v>
      </c>
    </row>
    <row r="486" spans="1:8" x14ac:dyDescent="0.2">
      <c r="A486" s="14"/>
      <c r="B486" s="15" t="s">
        <v>465</v>
      </c>
      <c r="C486" s="16">
        <v>0</v>
      </c>
      <c r="D486" s="16">
        <v>0</v>
      </c>
      <c r="E486" s="17" t="str">
        <f t="shared" si="55"/>
        <v/>
      </c>
      <c r="F486" s="17" t="str">
        <f t="shared" si="56"/>
        <v/>
      </c>
      <c r="G486" s="17" t="str">
        <f t="shared" si="58"/>
        <v xml:space="preserve"> </v>
      </c>
      <c r="H486" s="17" t="str">
        <f t="shared" si="57"/>
        <v/>
      </c>
    </row>
    <row r="487" spans="1:8" x14ac:dyDescent="0.2">
      <c r="A487" s="14"/>
      <c r="B487" s="15" t="s">
        <v>466</v>
      </c>
      <c r="C487" s="16">
        <v>0</v>
      </c>
      <c r="D487" s="16">
        <v>0</v>
      </c>
      <c r="E487" s="17" t="str">
        <f t="shared" si="55"/>
        <v/>
      </c>
      <c r="F487" s="17" t="str">
        <f t="shared" si="56"/>
        <v/>
      </c>
      <c r="G487" s="17" t="str">
        <f t="shared" si="58"/>
        <v xml:space="preserve"> </v>
      </c>
      <c r="H487" s="17" t="str">
        <f t="shared" si="57"/>
        <v/>
      </c>
    </row>
    <row r="488" spans="1:8" x14ac:dyDescent="0.2">
      <c r="A488" s="14"/>
      <c r="B488" s="15" t="s">
        <v>467</v>
      </c>
      <c r="C488" s="16">
        <v>0</v>
      </c>
      <c r="D488" s="16">
        <v>0</v>
      </c>
      <c r="E488" s="17" t="str">
        <f t="shared" si="55"/>
        <v/>
      </c>
      <c r="F488" s="17" t="str">
        <f t="shared" si="56"/>
        <v/>
      </c>
      <c r="G488" s="17" t="str">
        <f t="shared" si="58"/>
        <v xml:space="preserve"> </v>
      </c>
      <c r="H488" s="17" t="str">
        <f t="shared" si="57"/>
        <v/>
      </c>
    </row>
    <row r="489" spans="1:8" x14ac:dyDescent="0.2">
      <c r="A489" s="14"/>
      <c r="B489" s="15" t="s">
        <v>468</v>
      </c>
      <c r="C489" s="16">
        <v>0</v>
      </c>
      <c r="D489" s="16">
        <v>0</v>
      </c>
      <c r="E489" s="17" t="str">
        <f t="shared" si="55"/>
        <v/>
      </c>
      <c r="F489" s="17" t="str">
        <f t="shared" si="56"/>
        <v/>
      </c>
      <c r="G489" s="17" t="str">
        <f t="shared" si="58"/>
        <v xml:space="preserve"> </v>
      </c>
      <c r="H489" s="17" t="str">
        <f t="shared" si="57"/>
        <v/>
      </c>
    </row>
    <row r="490" spans="1:8" x14ac:dyDescent="0.2">
      <c r="A490" s="14"/>
      <c r="B490" s="15" t="s">
        <v>469</v>
      </c>
      <c r="C490" s="16">
        <v>0</v>
      </c>
      <c r="D490" s="16">
        <v>0</v>
      </c>
      <c r="E490" s="17" t="str">
        <f t="shared" si="55"/>
        <v/>
      </c>
      <c r="F490" s="17" t="str">
        <f t="shared" si="56"/>
        <v/>
      </c>
      <c r="G490" s="17" t="str">
        <f t="shared" si="58"/>
        <v xml:space="preserve"> </v>
      </c>
      <c r="H490" s="17" t="str">
        <f t="shared" si="57"/>
        <v/>
      </c>
    </row>
    <row r="491" spans="1:8" x14ac:dyDescent="0.2">
      <c r="A491" s="14"/>
      <c r="B491" s="15" t="s">
        <v>470</v>
      </c>
      <c r="C491" s="16">
        <v>0</v>
      </c>
      <c r="D491" s="16">
        <v>0</v>
      </c>
      <c r="E491" s="17" t="str">
        <f t="shared" si="55"/>
        <v/>
      </c>
      <c r="F491" s="17" t="str">
        <f t="shared" si="56"/>
        <v/>
      </c>
      <c r="G491" s="17" t="str">
        <f t="shared" si="58"/>
        <v xml:space="preserve"> </v>
      </c>
      <c r="H491" s="17" t="str">
        <f t="shared" si="57"/>
        <v/>
      </c>
    </row>
    <row r="492" spans="1:8" ht="25.5" x14ac:dyDescent="0.2">
      <c r="A492" s="14"/>
      <c r="B492" s="15" t="s">
        <v>471</v>
      </c>
      <c r="C492" s="16">
        <v>0</v>
      </c>
      <c r="D492" s="16">
        <v>0</v>
      </c>
      <c r="E492" s="17" t="str">
        <f t="shared" si="55"/>
        <v/>
      </c>
      <c r="F492" s="17" t="str">
        <f t="shared" si="56"/>
        <v/>
      </c>
      <c r="G492" s="17" t="str">
        <f t="shared" si="58"/>
        <v xml:space="preserve"> </v>
      </c>
      <c r="H492" s="17" t="str">
        <f t="shared" si="57"/>
        <v/>
      </c>
    </row>
    <row r="493" spans="1:8" x14ac:dyDescent="0.2">
      <c r="A493" s="14"/>
      <c r="B493" s="15" t="s">
        <v>472</v>
      </c>
      <c r="C493" s="16">
        <v>0</v>
      </c>
      <c r="D493" s="16">
        <v>0</v>
      </c>
      <c r="E493" s="17" t="str">
        <f t="shared" si="55"/>
        <v/>
      </c>
      <c r="F493" s="17" t="str">
        <f t="shared" si="56"/>
        <v/>
      </c>
      <c r="G493" s="17" t="str">
        <f t="shared" si="58"/>
        <v xml:space="preserve"> </v>
      </c>
      <c r="H493" s="17" t="str">
        <f t="shared" si="57"/>
        <v/>
      </c>
    </row>
    <row r="494" spans="1:8" ht="25.5" x14ac:dyDescent="0.2">
      <c r="A494" s="14"/>
      <c r="B494" s="15" t="s">
        <v>473</v>
      </c>
      <c r="C494" s="16">
        <v>0</v>
      </c>
      <c r="D494" s="16">
        <v>0</v>
      </c>
      <c r="E494" s="17" t="str">
        <f t="shared" si="55"/>
        <v/>
      </c>
      <c r="F494" s="17" t="str">
        <f t="shared" si="56"/>
        <v/>
      </c>
      <c r="G494" s="17" t="str">
        <f t="shared" si="58"/>
        <v xml:space="preserve"> </v>
      </c>
      <c r="H494" s="17" t="str">
        <f t="shared" si="57"/>
        <v/>
      </c>
    </row>
    <row r="495" spans="1:8" x14ac:dyDescent="0.2">
      <c r="A495" s="14"/>
      <c r="B495" s="15" t="s">
        <v>474</v>
      </c>
      <c r="C495" s="16">
        <v>0</v>
      </c>
      <c r="D495" s="16">
        <v>0</v>
      </c>
      <c r="E495" s="17" t="str">
        <f t="shared" si="55"/>
        <v/>
      </c>
      <c r="F495" s="17" t="str">
        <f t="shared" si="56"/>
        <v/>
      </c>
      <c r="G495" s="17" t="str">
        <f t="shared" si="58"/>
        <v xml:space="preserve"> </v>
      </c>
      <c r="H495" s="17" t="str">
        <f t="shared" si="57"/>
        <v/>
      </c>
    </row>
    <row r="496" spans="1:8" ht="25.5" x14ac:dyDescent="0.2">
      <c r="A496" s="14"/>
      <c r="B496" s="15" t="s">
        <v>475</v>
      </c>
      <c r="C496" s="16">
        <v>0</v>
      </c>
      <c r="D496" s="16">
        <v>0</v>
      </c>
      <c r="E496" s="17" t="str">
        <f t="shared" si="55"/>
        <v/>
      </c>
      <c r="F496" s="17" t="str">
        <f t="shared" si="56"/>
        <v/>
      </c>
      <c r="G496" s="17" t="str">
        <f t="shared" si="58"/>
        <v xml:space="preserve"> </v>
      </c>
      <c r="H496" s="17" t="str">
        <f t="shared" si="57"/>
        <v/>
      </c>
    </row>
    <row r="497" spans="1:8" x14ac:dyDescent="0.2">
      <c r="A497" s="14"/>
      <c r="B497" s="15" t="s">
        <v>476</v>
      </c>
      <c r="C497" s="16">
        <v>0</v>
      </c>
      <c r="D497" s="16">
        <v>0</v>
      </c>
      <c r="E497" s="17" t="str">
        <f t="shared" si="55"/>
        <v/>
      </c>
      <c r="F497" s="17" t="str">
        <f t="shared" si="56"/>
        <v/>
      </c>
      <c r="G497" s="17" t="str">
        <f t="shared" si="58"/>
        <v xml:space="preserve"> </v>
      </c>
      <c r="H497" s="17" t="str">
        <f t="shared" si="57"/>
        <v/>
      </c>
    </row>
    <row r="498" spans="1:8" ht="25.5" x14ac:dyDescent="0.2">
      <c r="A498" s="14"/>
      <c r="B498" s="15" t="s">
        <v>477</v>
      </c>
      <c r="C498" s="16">
        <v>0</v>
      </c>
      <c r="D498" s="16">
        <v>0</v>
      </c>
      <c r="E498" s="17" t="str">
        <f t="shared" si="55"/>
        <v/>
      </c>
      <c r="F498" s="17" t="str">
        <f t="shared" si="56"/>
        <v/>
      </c>
      <c r="G498" s="17" t="str">
        <f t="shared" si="58"/>
        <v xml:space="preserve"> </v>
      </c>
      <c r="H498" s="17" t="str">
        <f t="shared" si="57"/>
        <v/>
      </c>
    </row>
    <row r="499" spans="1:8" ht="25.5" x14ac:dyDescent="0.2">
      <c r="A499" s="14"/>
      <c r="B499" s="15" t="s">
        <v>478</v>
      </c>
      <c r="C499" s="16">
        <v>0</v>
      </c>
      <c r="D499" s="16">
        <v>0</v>
      </c>
      <c r="E499" s="17" t="str">
        <f t="shared" si="55"/>
        <v/>
      </c>
      <c r="F499" s="17" t="str">
        <f t="shared" si="56"/>
        <v/>
      </c>
      <c r="G499" s="17" t="str">
        <f t="shared" si="58"/>
        <v xml:space="preserve"> </v>
      </c>
      <c r="H499" s="17" t="str">
        <f t="shared" si="57"/>
        <v/>
      </c>
    </row>
    <row r="500" spans="1:8" ht="25.5" x14ac:dyDescent="0.2">
      <c r="A500" s="14"/>
      <c r="B500" s="15" t="s">
        <v>479</v>
      </c>
      <c r="C500" s="16">
        <v>1</v>
      </c>
      <c r="D500" s="16">
        <v>1</v>
      </c>
      <c r="E500" s="17">
        <f t="shared" si="55"/>
        <v>3.472222222222222E-3</v>
      </c>
      <c r="F500" s="17">
        <f t="shared" si="56"/>
        <v>3.6764705882352941E-3</v>
      </c>
      <c r="G500" s="17">
        <f t="shared" si="58"/>
        <v>0</v>
      </c>
      <c r="H500" s="17">
        <f t="shared" si="57"/>
        <v>0</v>
      </c>
    </row>
    <row r="501" spans="1:8" ht="25.5" x14ac:dyDescent="0.2">
      <c r="A501" s="14"/>
      <c r="B501" s="15" t="s">
        <v>480</v>
      </c>
      <c r="C501" s="16">
        <v>0</v>
      </c>
      <c r="D501" s="16">
        <v>0</v>
      </c>
      <c r="E501" s="17" t="str">
        <f t="shared" si="55"/>
        <v/>
      </c>
      <c r="F501" s="17" t="str">
        <f t="shared" si="56"/>
        <v/>
      </c>
      <c r="G501" s="17" t="str">
        <f t="shared" si="58"/>
        <v xml:space="preserve"> </v>
      </c>
      <c r="H501" s="17" t="str">
        <f t="shared" si="57"/>
        <v/>
      </c>
    </row>
    <row r="502" spans="1:8" ht="25.5" x14ac:dyDescent="0.2">
      <c r="A502" s="14"/>
      <c r="B502" s="15" t="s">
        <v>481</v>
      </c>
      <c r="C502" s="16">
        <v>0</v>
      </c>
      <c r="D502" s="16">
        <v>0</v>
      </c>
      <c r="E502" s="17" t="str">
        <f t="shared" si="55"/>
        <v/>
      </c>
      <c r="F502" s="17" t="str">
        <f t="shared" si="56"/>
        <v/>
      </c>
      <c r="G502" s="17" t="str">
        <f t="shared" si="58"/>
        <v xml:space="preserve"> </v>
      </c>
      <c r="H502" s="17" t="str">
        <f t="shared" si="57"/>
        <v/>
      </c>
    </row>
    <row r="503" spans="1:8" ht="25.5" x14ac:dyDescent="0.2">
      <c r="A503" s="14"/>
      <c r="B503" s="15" t="s">
        <v>482</v>
      </c>
      <c r="C503" s="16">
        <v>0</v>
      </c>
      <c r="D503" s="16">
        <v>0</v>
      </c>
      <c r="E503" s="17" t="str">
        <f t="shared" si="55"/>
        <v/>
      </c>
      <c r="F503" s="17" t="str">
        <f t="shared" si="56"/>
        <v/>
      </c>
      <c r="G503" s="17" t="str">
        <f t="shared" si="58"/>
        <v xml:space="preserve"> </v>
      </c>
      <c r="H503" s="17" t="str">
        <f t="shared" si="57"/>
        <v/>
      </c>
    </row>
    <row r="504" spans="1:8" ht="25.5" x14ac:dyDescent="0.2">
      <c r="A504" s="14"/>
      <c r="B504" s="15" t="s">
        <v>483</v>
      </c>
      <c r="C504" s="16">
        <v>0</v>
      </c>
      <c r="D504" s="16">
        <v>0</v>
      </c>
      <c r="E504" s="17" t="str">
        <f t="shared" si="55"/>
        <v/>
      </c>
      <c r="F504" s="17" t="str">
        <f t="shared" si="56"/>
        <v/>
      </c>
      <c r="G504" s="17" t="str">
        <f t="shared" si="58"/>
        <v xml:space="preserve"> </v>
      </c>
      <c r="H504" s="17" t="str">
        <f t="shared" si="57"/>
        <v/>
      </c>
    </row>
    <row r="505" spans="1:8" ht="25.5" x14ac:dyDescent="0.2">
      <c r="A505" s="14"/>
      <c r="B505" s="15" t="s">
        <v>484</v>
      </c>
      <c r="C505" s="16">
        <v>0</v>
      </c>
      <c r="D505" s="16">
        <v>0</v>
      </c>
      <c r="E505" s="17" t="str">
        <f t="shared" si="55"/>
        <v/>
      </c>
      <c r="F505" s="17" t="str">
        <f t="shared" si="56"/>
        <v/>
      </c>
      <c r="G505" s="17" t="str">
        <f t="shared" si="58"/>
        <v xml:space="preserve"> </v>
      </c>
      <c r="H505" s="17" t="str">
        <f t="shared" si="57"/>
        <v/>
      </c>
    </row>
    <row r="506" spans="1:8" ht="25.5" x14ac:dyDescent="0.2">
      <c r="A506" s="14"/>
      <c r="B506" s="15" t="s">
        <v>485</v>
      </c>
      <c r="C506" s="16">
        <v>0</v>
      </c>
      <c r="D506" s="16">
        <v>0</v>
      </c>
      <c r="E506" s="17" t="str">
        <f t="shared" si="55"/>
        <v/>
      </c>
      <c r="F506" s="17" t="str">
        <f t="shared" si="56"/>
        <v/>
      </c>
      <c r="G506" s="17" t="str">
        <f t="shared" si="58"/>
        <v xml:space="preserve"> </v>
      </c>
      <c r="H506" s="17" t="str">
        <f t="shared" si="57"/>
        <v/>
      </c>
    </row>
    <row r="507" spans="1:8" x14ac:dyDescent="0.2">
      <c r="A507" s="14"/>
      <c r="B507" s="15" t="s">
        <v>486</v>
      </c>
      <c r="C507" s="16">
        <v>0</v>
      </c>
      <c r="D507" s="16">
        <v>0</v>
      </c>
      <c r="E507" s="17" t="str">
        <f t="shared" si="55"/>
        <v/>
      </c>
      <c r="F507" s="17" t="str">
        <f t="shared" si="56"/>
        <v/>
      </c>
      <c r="G507" s="17" t="str">
        <f t="shared" si="58"/>
        <v xml:space="preserve"> </v>
      </c>
      <c r="H507" s="17" t="str">
        <f t="shared" si="57"/>
        <v/>
      </c>
    </row>
    <row r="508" spans="1:8" ht="25.5" x14ac:dyDescent="0.2">
      <c r="A508" s="14"/>
      <c r="B508" s="15" t="s">
        <v>487</v>
      </c>
      <c r="C508" s="16">
        <v>0</v>
      </c>
      <c r="D508" s="16">
        <v>0</v>
      </c>
      <c r="E508" s="17" t="str">
        <f t="shared" si="55"/>
        <v/>
      </c>
      <c r="F508" s="17" t="str">
        <f t="shared" si="56"/>
        <v/>
      </c>
      <c r="G508" s="17" t="str">
        <f t="shared" si="58"/>
        <v xml:space="preserve"> </v>
      </c>
      <c r="H508" s="17" t="str">
        <f t="shared" si="57"/>
        <v/>
      </c>
    </row>
    <row r="509" spans="1:8" x14ac:dyDescent="0.2">
      <c r="A509" s="14"/>
      <c r="B509" s="15" t="s">
        <v>488</v>
      </c>
      <c r="C509" s="16">
        <v>0</v>
      </c>
      <c r="D509" s="16">
        <v>0</v>
      </c>
      <c r="E509" s="17" t="str">
        <f t="shared" si="55"/>
        <v/>
      </c>
      <c r="F509" s="17" t="str">
        <f t="shared" si="56"/>
        <v/>
      </c>
      <c r="G509" s="17" t="str">
        <f t="shared" si="58"/>
        <v xml:space="preserve"> </v>
      </c>
      <c r="H509" s="17" t="str">
        <f t="shared" si="57"/>
        <v/>
      </c>
    </row>
    <row r="510" spans="1:8" x14ac:dyDescent="0.2">
      <c r="A510" s="14"/>
      <c r="B510" s="15" t="s">
        <v>489</v>
      </c>
      <c r="C510" s="16">
        <v>0</v>
      </c>
      <c r="D510" s="16">
        <v>0</v>
      </c>
      <c r="E510" s="17" t="str">
        <f t="shared" si="55"/>
        <v/>
      </c>
      <c r="F510" s="17" t="str">
        <f t="shared" si="56"/>
        <v/>
      </c>
      <c r="G510" s="17" t="str">
        <f t="shared" si="58"/>
        <v xml:space="preserve"> </v>
      </c>
      <c r="H510" s="17" t="str">
        <f t="shared" si="57"/>
        <v/>
      </c>
    </row>
    <row r="511" spans="1:8" x14ac:dyDescent="0.2">
      <c r="A511" s="14"/>
      <c r="B511" s="15" t="s">
        <v>490</v>
      </c>
      <c r="C511" s="16">
        <v>0</v>
      </c>
      <c r="D511" s="16">
        <v>0</v>
      </c>
      <c r="E511" s="17" t="str">
        <f t="shared" si="55"/>
        <v/>
      </c>
      <c r="F511" s="17" t="str">
        <f t="shared" si="56"/>
        <v/>
      </c>
      <c r="G511" s="17" t="str">
        <f t="shared" si="58"/>
        <v xml:space="preserve"> </v>
      </c>
      <c r="H511" s="17" t="str">
        <f t="shared" si="57"/>
        <v/>
      </c>
    </row>
    <row r="512" spans="1:8" ht="38.25" x14ac:dyDescent="0.2">
      <c r="A512" s="14"/>
      <c r="B512" s="15" t="s">
        <v>491</v>
      </c>
      <c r="C512" s="16">
        <v>0</v>
      </c>
      <c r="D512" s="16">
        <v>0</v>
      </c>
      <c r="E512" s="17" t="str">
        <f t="shared" si="55"/>
        <v/>
      </c>
      <c r="F512" s="17" t="str">
        <f t="shared" si="56"/>
        <v/>
      </c>
      <c r="G512" s="17" t="str">
        <f t="shared" si="58"/>
        <v xml:space="preserve"> </v>
      </c>
      <c r="H512" s="17" t="str">
        <f t="shared" si="57"/>
        <v/>
      </c>
    </row>
    <row r="513" spans="1:8" x14ac:dyDescent="0.2">
      <c r="A513" s="14"/>
      <c r="B513" s="15" t="s">
        <v>492</v>
      </c>
      <c r="C513" s="16">
        <v>0</v>
      </c>
      <c r="D513" s="16">
        <v>0</v>
      </c>
      <c r="E513" s="17" t="str">
        <f t="shared" si="55"/>
        <v/>
      </c>
      <c r="F513" s="17" t="str">
        <f t="shared" si="56"/>
        <v/>
      </c>
      <c r="G513" s="17" t="str">
        <f t="shared" si="58"/>
        <v xml:space="preserve"> </v>
      </c>
      <c r="H513" s="17" t="str">
        <f t="shared" si="57"/>
        <v/>
      </c>
    </row>
    <row r="514" spans="1:8" ht="25.5" x14ac:dyDescent="0.2">
      <c r="A514" s="14"/>
      <c r="B514" s="15" t="s">
        <v>493</v>
      </c>
      <c r="C514" s="16">
        <v>0</v>
      </c>
      <c r="D514" s="16">
        <v>0</v>
      </c>
      <c r="E514" s="17" t="str">
        <f t="shared" si="55"/>
        <v/>
      </c>
      <c r="F514" s="17" t="str">
        <f t="shared" si="56"/>
        <v/>
      </c>
      <c r="G514" s="17" t="str">
        <f t="shared" si="58"/>
        <v xml:space="preserve"> </v>
      </c>
      <c r="H514" s="17" t="str">
        <f t="shared" si="57"/>
        <v/>
      </c>
    </row>
    <row r="515" spans="1:8" ht="25.5" x14ac:dyDescent="0.2">
      <c r="A515" s="14"/>
      <c r="B515" s="15" t="s">
        <v>494</v>
      </c>
      <c r="C515" s="16">
        <v>0</v>
      </c>
      <c r="D515" s="16">
        <v>0</v>
      </c>
      <c r="E515" s="17" t="str">
        <f t="shared" si="55"/>
        <v/>
      </c>
      <c r="F515" s="17" t="str">
        <f t="shared" si="56"/>
        <v/>
      </c>
      <c r="G515" s="17" t="str">
        <f t="shared" si="58"/>
        <v xml:space="preserve"> </v>
      </c>
      <c r="H515" s="17" t="str">
        <f t="shared" si="57"/>
        <v/>
      </c>
    </row>
    <row r="516" spans="1:8" x14ac:dyDescent="0.2">
      <c r="A516" s="14"/>
      <c r="B516" s="15" t="s">
        <v>495</v>
      </c>
      <c r="C516" s="16">
        <v>0</v>
      </c>
      <c r="D516" s="16">
        <v>0</v>
      </c>
      <c r="E516" s="17" t="str">
        <f t="shared" si="55"/>
        <v/>
      </c>
      <c r="F516" s="17" t="str">
        <f t="shared" si="56"/>
        <v/>
      </c>
      <c r="G516" s="17" t="str">
        <f t="shared" si="58"/>
        <v xml:space="preserve"> </v>
      </c>
      <c r="H516" s="17" t="str">
        <f t="shared" si="57"/>
        <v/>
      </c>
    </row>
    <row r="517" spans="1:8" ht="25.5" x14ac:dyDescent="0.2">
      <c r="A517" s="14"/>
      <c r="B517" s="15" t="s">
        <v>496</v>
      </c>
      <c r="C517" s="16">
        <v>0</v>
      </c>
      <c r="D517" s="16">
        <v>0</v>
      </c>
      <c r="E517" s="17" t="str">
        <f t="shared" si="55"/>
        <v/>
      </c>
      <c r="F517" s="17" t="str">
        <f t="shared" si="56"/>
        <v/>
      </c>
      <c r="G517" s="17" t="str">
        <f t="shared" si="58"/>
        <v xml:space="preserve"> </v>
      </c>
      <c r="H517" s="17" t="str">
        <f t="shared" si="57"/>
        <v/>
      </c>
    </row>
    <row r="518" spans="1:8" ht="25.5" x14ac:dyDescent="0.2">
      <c r="A518" s="14"/>
      <c r="B518" s="15" t="s">
        <v>497</v>
      </c>
      <c r="C518" s="16">
        <v>0</v>
      </c>
      <c r="D518" s="16">
        <v>0</v>
      </c>
      <c r="E518" s="17" t="str">
        <f t="shared" si="55"/>
        <v/>
      </c>
      <c r="F518" s="17" t="str">
        <f t="shared" si="56"/>
        <v/>
      </c>
      <c r="G518" s="17" t="str">
        <f t="shared" si="58"/>
        <v xml:space="preserve"> </v>
      </c>
      <c r="H518" s="17" t="str">
        <f t="shared" si="57"/>
        <v/>
      </c>
    </row>
    <row r="519" spans="1:8" x14ac:dyDescent="0.2">
      <c r="A519" s="14"/>
      <c r="B519" s="15" t="s">
        <v>498</v>
      </c>
      <c r="C519" s="16">
        <v>0</v>
      </c>
      <c r="D519" s="16">
        <v>0</v>
      </c>
      <c r="E519" s="17" t="str">
        <f t="shared" si="55"/>
        <v/>
      </c>
      <c r="F519" s="17" t="str">
        <f t="shared" si="56"/>
        <v/>
      </c>
      <c r="G519" s="17" t="str">
        <f t="shared" si="58"/>
        <v xml:space="preserve"> </v>
      </c>
      <c r="H519" s="17" t="str">
        <f t="shared" si="57"/>
        <v/>
      </c>
    </row>
    <row r="520" spans="1:8" ht="25.5" x14ac:dyDescent="0.2">
      <c r="A520" s="14"/>
      <c r="B520" s="15" t="s">
        <v>499</v>
      </c>
      <c r="C520" s="16">
        <v>0</v>
      </c>
      <c r="D520" s="16">
        <v>0</v>
      </c>
      <c r="E520" s="17" t="str">
        <f t="shared" si="55"/>
        <v/>
      </c>
      <c r="F520" s="17" t="str">
        <f t="shared" si="56"/>
        <v/>
      </c>
      <c r="G520" s="17" t="str">
        <f t="shared" si="58"/>
        <v xml:space="preserve"> </v>
      </c>
      <c r="H520" s="17" t="str">
        <f t="shared" si="57"/>
        <v/>
      </c>
    </row>
    <row r="521" spans="1:8" x14ac:dyDescent="0.2">
      <c r="A521" s="14"/>
      <c r="B521" s="15" t="s">
        <v>500</v>
      </c>
      <c r="C521" s="16">
        <v>0</v>
      </c>
      <c r="D521" s="16">
        <v>0</v>
      </c>
      <c r="E521" s="17" t="str">
        <f t="shared" si="55"/>
        <v/>
      </c>
      <c r="F521" s="17" t="str">
        <f t="shared" si="56"/>
        <v/>
      </c>
      <c r="G521" s="17" t="str">
        <f t="shared" si="58"/>
        <v xml:space="preserve"> </v>
      </c>
      <c r="H521" s="17" t="str">
        <f t="shared" si="57"/>
        <v/>
      </c>
    </row>
    <row r="522" spans="1:8" ht="25.5" x14ac:dyDescent="0.2">
      <c r="A522" s="14"/>
      <c r="B522" s="15" t="s">
        <v>501</v>
      </c>
      <c r="C522" s="16">
        <v>0</v>
      </c>
      <c r="D522" s="16">
        <v>0</v>
      </c>
      <c r="E522" s="17" t="str">
        <f t="shared" si="55"/>
        <v/>
      </c>
      <c r="F522" s="17" t="str">
        <f t="shared" si="56"/>
        <v/>
      </c>
      <c r="G522" s="17" t="str">
        <f t="shared" si="58"/>
        <v xml:space="preserve"> </v>
      </c>
      <c r="H522" s="17" t="str">
        <f t="shared" si="57"/>
        <v/>
      </c>
    </row>
    <row r="523" spans="1:8" ht="25.5" x14ac:dyDescent="0.2">
      <c r="A523" s="14"/>
      <c r="B523" s="15" t="s">
        <v>502</v>
      </c>
      <c r="C523" s="16">
        <v>0</v>
      </c>
      <c r="D523" s="16">
        <v>0</v>
      </c>
      <c r="E523" s="17" t="str">
        <f t="shared" si="55"/>
        <v/>
      </c>
      <c r="F523" s="17" t="str">
        <f t="shared" si="56"/>
        <v/>
      </c>
      <c r="G523" s="17" t="str">
        <f t="shared" si="58"/>
        <v xml:space="preserve"> </v>
      </c>
      <c r="H523" s="17" t="str">
        <f t="shared" si="57"/>
        <v/>
      </c>
    </row>
    <row r="524" spans="1:8" ht="25.5" x14ac:dyDescent="0.2">
      <c r="A524" s="14"/>
      <c r="B524" s="15" t="s">
        <v>503</v>
      </c>
      <c r="C524" s="16">
        <v>0</v>
      </c>
      <c r="D524" s="16">
        <v>0</v>
      </c>
      <c r="E524" s="17" t="str">
        <f t="shared" si="55"/>
        <v/>
      </c>
      <c r="F524" s="17" t="str">
        <f t="shared" si="56"/>
        <v/>
      </c>
      <c r="G524" s="17" t="str">
        <f t="shared" si="58"/>
        <v xml:space="preserve"> </v>
      </c>
      <c r="H524" s="17" t="str">
        <f t="shared" si="57"/>
        <v/>
      </c>
    </row>
    <row r="525" spans="1:8" ht="25.5" x14ac:dyDescent="0.2">
      <c r="A525" s="14"/>
      <c r="B525" s="15" t="s">
        <v>504</v>
      </c>
      <c r="C525" s="16">
        <v>0</v>
      </c>
      <c r="D525" s="16">
        <v>0</v>
      </c>
      <c r="E525" s="17" t="str">
        <f t="shared" si="55"/>
        <v/>
      </c>
      <c r="F525" s="17" t="str">
        <f t="shared" si="56"/>
        <v/>
      </c>
      <c r="G525" s="17" t="str">
        <f t="shared" si="58"/>
        <v xml:space="preserve"> </v>
      </c>
      <c r="H525" s="17" t="str">
        <f t="shared" si="57"/>
        <v/>
      </c>
    </row>
    <row r="526" spans="1:8" ht="25.5" x14ac:dyDescent="0.2">
      <c r="A526" s="14"/>
      <c r="B526" s="15" t="s">
        <v>505</v>
      </c>
      <c r="C526" s="16">
        <v>0</v>
      </c>
      <c r="D526" s="16">
        <v>0</v>
      </c>
      <c r="E526" s="17" t="str">
        <f t="shared" si="55"/>
        <v/>
      </c>
      <c r="F526" s="17" t="str">
        <f t="shared" si="56"/>
        <v/>
      </c>
      <c r="G526" s="17" t="str">
        <f t="shared" si="58"/>
        <v xml:space="preserve"> </v>
      </c>
      <c r="H526" s="17" t="str">
        <f t="shared" si="57"/>
        <v/>
      </c>
    </row>
    <row r="527" spans="1:8" x14ac:dyDescent="0.2">
      <c r="A527" s="14"/>
      <c r="B527" s="15" t="s">
        <v>506</v>
      </c>
      <c r="C527" s="16">
        <v>0</v>
      </c>
      <c r="D527" s="16">
        <v>0</v>
      </c>
      <c r="E527" s="17" t="str">
        <f t="shared" si="55"/>
        <v/>
      </c>
      <c r="F527" s="17" t="str">
        <f t="shared" si="56"/>
        <v/>
      </c>
      <c r="G527" s="17" t="str">
        <f t="shared" si="58"/>
        <v xml:space="preserve"> </v>
      </c>
      <c r="H527" s="17" t="str">
        <f t="shared" si="57"/>
        <v/>
      </c>
    </row>
    <row r="528" spans="1:8" ht="25.5" x14ac:dyDescent="0.2">
      <c r="A528" s="14"/>
      <c r="B528" s="15" t="s">
        <v>507</v>
      </c>
      <c r="C528" s="16">
        <v>0</v>
      </c>
      <c r="D528" s="16">
        <v>0</v>
      </c>
      <c r="E528" s="17" t="str">
        <f t="shared" si="55"/>
        <v/>
      </c>
      <c r="F528" s="17" t="str">
        <f t="shared" si="56"/>
        <v/>
      </c>
      <c r="G528" s="17" t="str">
        <f t="shared" si="58"/>
        <v xml:space="preserve"> </v>
      </c>
      <c r="H528" s="17" t="str">
        <f t="shared" si="57"/>
        <v/>
      </c>
    </row>
    <row r="529" spans="1:8" x14ac:dyDescent="0.2">
      <c r="A529" s="14"/>
      <c r="B529" s="15" t="s">
        <v>508</v>
      </c>
      <c r="C529" s="16">
        <v>0</v>
      </c>
      <c r="D529" s="16">
        <v>0</v>
      </c>
      <c r="E529" s="17" t="str">
        <f t="shared" si="55"/>
        <v/>
      </c>
      <c r="F529" s="17" t="str">
        <f t="shared" si="56"/>
        <v/>
      </c>
      <c r="G529" s="17" t="str">
        <f t="shared" si="58"/>
        <v xml:space="preserve"> </v>
      </c>
      <c r="H529" s="17" t="str">
        <f t="shared" si="57"/>
        <v/>
      </c>
    </row>
    <row r="530" spans="1:8" ht="25.5" x14ac:dyDescent="0.2">
      <c r="A530" s="14"/>
      <c r="B530" s="15" t="s">
        <v>509</v>
      </c>
      <c r="C530" s="16">
        <v>0</v>
      </c>
      <c r="D530" s="16">
        <v>0</v>
      </c>
      <c r="E530" s="17" t="str">
        <f t="shared" si="55"/>
        <v/>
      </c>
      <c r="F530" s="17" t="str">
        <f t="shared" si="56"/>
        <v/>
      </c>
      <c r="G530" s="17" t="str">
        <f t="shared" si="58"/>
        <v xml:space="preserve"> </v>
      </c>
      <c r="H530" s="17" t="str">
        <f t="shared" si="57"/>
        <v/>
      </c>
    </row>
    <row r="531" spans="1:8" x14ac:dyDescent="0.2">
      <c r="A531" s="14"/>
      <c r="B531" s="15" t="s">
        <v>510</v>
      </c>
      <c r="C531" s="16">
        <v>0</v>
      </c>
      <c r="D531" s="16">
        <v>0</v>
      </c>
      <c r="E531" s="17" t="str">
        <f t="shared" si="55"/>
        <v/>
      </c>
      <c r="F531" s="17" t="str">
        <f t="shared" si="56"/>
        <v/>
      </c>
      <c r="G531" s="17" t="str">
        <f t="shared" si="58"/>
        <v xml:space="preserve"> </v>
      </c>
      <c r="H531" s="17" t="str">
        <f t="shared" si="57"/>
        <v/>
      </c>
    </row>
    <row r="532" spans="1:8" x14ac:dyDescent="0.2">
      <c r="A532" s="14"/>
      <c r="B532" s="15" t="s">
        <v>511</v>
      </c>
      <c r="C532" s="16">
        <v>2</v>
      </c>
      <c r="D532" s="16">
        <v>0</v>
      </c>
      <c r="E532" s="17">
        <f t="shared" si="55"/>
        <v>6.9444444444444441E-3</v>
      </c>
      <c r="F532" s="17" t="str">
        <f t="shared" si="56"/>
        <v/>
      </c>
      <c r="G532" s="17">
        <f t="shared" si="58"/>
        <v>-1</v>
      </c>
      <c r="H532" s="17">
        <f t="shared" si="57"/>
        <v>-6.9444444444444441E-3</v>
      </c>
    </row>
    <row r="533" spans="1:8" x14ac:dyDescent="0.2">
      <c r="A533" s="14"/>
      <c r="B533" s="15" t="s">
        <v>512</v>
      </c>
      <c r="C533" s="16">
        <v>0</v>
      </c>
      <c r="D533" s="16">
        <v>0</v>
      </c>
      <c r="E533" s="17" t="str">
        <f t="shared" si="55"/>
        <v/>
      </c>
      <c r="F533" s="17" t="str">
        <f t="shared" si="56"/>
        <v/>
      </c>
      <c r="G533" s="17" t="str">
        <f t="shared" si="58"/>
        <v xml:space="preserve"> </v>
      </c>
      <c r="H533" s="17" t="str">
        <f t="shared" si="57"/>
        <v/>
      </c>
    </row>
    <row r="534" spans="1:8" x14ac:dyDescent="0.2">
      <c r="A534" s="14"/>
      <c r="B534" s="15" t="s">
        <v>513</v>
      </c>
      <c r="C534" s="16">
        <v>0</v>
      </c>
      <c r="D534" s="16">
        <v>0</v>
      </c>
      <c r="E534" s="17" t="str">
        <f t="shared" si="55"/>
        <v/>
      </c>
      <c r="F534" s="17" t="str">
        <f t="shared" si="56"/>
        <v/>
      </c>
      <c r="G534" s="17" t="str">
        <f t="shared" si="58"/>
        <v xml:space="preserve"> </v>
      </c>
      <c r="H534" s="17" t="str">
        <f t="shared" si="57"/>
        <v/>
      </c>
    </row>
    <row r="535" spans="1:8" x14ac:dyDescent="0.2">
      <c r="A535" s="14"/>
      <c r="B535" s="15" t="s">
        <v>514</v>
      </c>
      <c r="C535" s="16">
        <v>0</v>
      </c>
      <c r="D535" s="16">
        <v>0</v>
      </c>
      <c r="E535" s="17" t="str">
        <f t="shared" si="55"/>
        <v/>
      </c>
      <c r="F535" s="17" t="str">
        <f t="shared" si="56"/>
        <v/>
      </c>
      <c r="G535" s="17" t="str">
        <f t="shared" si="58"/>
        <v xml:space="preserve"> </v>
      </c>
      <c r="H535" s="17" t="str">
        <f t="shared" si="57"/>
        <v/>
      </c>
    </row>
    <row r="536" spans="1:8" ht="25.5" x14ac:dyDescent="0.2">
      <c r="A536" s="14"/>
      <c r="B536" s="15" t="s">
        <v>515</v>
      </c>
      <c r="C536" s="16">
        <v>0</v>
      </c>
      <c r="D536" s="16">
        <v>0</v>
      </c>
      <c r="E536" s="17" t="str">
        <f t="shared" si="55"/>
        <v/>
      </c>
      <c r="F536" s="17" t="str">
        <f t="shared" si="56"/>
        <v/>
      </c>
      <c r="G536" s="17" t="str">
        <f t="shared" si="58"/>
        <v xml:space="preserve"> </v>
      </c>
      <c r="H536" s="17" t="str">
        <f t="shared" si="57"/>
        <v/>
      </c>
    </row>
    <row r="537" spans="1:8" x14ac:dyDescent="0.2">
      <c r="A537" s="14"/>
      <c r="B537" s="15" t="s">
        <v>516</v>
      </c>
      <c r="C537" s="16">
        <v>0</v>
      </c>
      <c r="D537" s="16">
        <v>0</v>
      </c>
      <c r="E537" s="17" t="str">
        <f t="shared" si="55"/>
        <v/>
      </c>
      <c r="F537" s="17" t="str">
        <f t="shared" si="56"/>
        <v/>
      </c>
      <c r="G537" s="17" t="str">
        <f t="shared" si="58"/>
        <v xml:space="preserve"> </v>
      </c>
      <c r="H537" s="17" t="str">
        <f t="shared" si="57"/>
        <v/>
      </c>
    </row>
    <row r="538" spans="1:8" x14ac:dyDescent="0.2">
      <c r="A538" s="14"/>
      <c r="B538" s="15" t="s">
        <v>517</v>
      </c>
      <c r="C538" s="16">
        <v>1</v>
      </c>
      <c r="D538" s="16">
        <v>7</v>
      </c>
      <c r="E538" s="17">
        <f t="shared" si="55"/>
        <v>3.472222222222222E-3</v>
      </c>
      <c r="F538" s="17">
        <f t="shared" si="56"/>
        <v>2.5735294117647058E-2</v>
      </c>
      <c r="G538" s="17">
        <f t="shared" si="58"/>
        <v>6</v>
      </c>
      <c r="H538" s="17">
        <f t="shared" si="57"/>
        <v>2.0833333333333332E-2</v>
      </c>
    </row>
    <row r="539" spans="1:8" x14ac:dyDescent="0.2">
      <c r="A539" s="14"/>
      <c r="B539" s="15" t="s">
        <v>518</v>
      </c>
      <c r="C539" s="16">
        <v>0</v>
      </c>
      <c r="D539" s="16">
        <v>5</v>
      </c>
      <c r="E539" s="17" t="str">
        <f t="shared" si="55"/>
        <v/>
      </c>
      <c r="F539" s="17">
        <f t="shared" si="56"/>
        <v>1.8382352941176471E-2</v>
      </c>
      <c r="G539" s="17">
        <f t="shared" si="58"/>
        <v>1</v>
      </c>
      <c r="H539" s="17" t="str">
        <f t="shared" si="57"/>
        <v/>
      </c>
    </row>
    <row r="540" spans="1:8" x14ac:dyDescent="0.2">
      <c r="A540" s="14"/>
      <c r="B540" s="15" t="s">
        <v>519</v>
      </c>
      <c r="C540" s="16">
        <v>0</v>
      </c>
      <c r="D540" s="16">
        <v>0</v>
      </c>
      <c r="E540" s="17" t="str">
        <f t="shared" si="55"/>
        <v/>
      </c>
      <c r="F540" s="17" t="str">
        <f t="shared" si="56"/>
        <v/>
      </c>
      <c r="G540" s="17" t="str">
        <f t="shared" si="58"/>
        <v xml:space="preserve"> </v>
      </c>
      <c r="H540" s="17" t="str">
        <f t="shared" si="57"/>
        <v/>
      </c>
    </row>
    <row r="541" spans="1:8" x14ac:dyDescent="0.2">
      <c r="A541" s="14"/>
      <c r="B541" s="15" t="s">
        <v>520</v>
      </c>
      <c r="C541" s="16">
        <v>0</v>
      </c>
      <c r="D541" s="16">
        <v>0</v>
      </c>
      <c r="E541" s="17" t="str">
        <f t="shared" ref="E541:E576" si="59">+IF(C541=0,"",C541/C$349)</f>
        <v/>
      </c>
      <c r="F541" s="17" t="str">
        <f t="shared" ref="F541:F576" si="60">+IF(D541=0,"",D541/D$349)</f>
        <v/>
      </c>
      <c r="G541" s="17" t="str">
        <f t="shared" si="58"/>
        <v xml:space="preserve"> </v>
      </c>
      <c r="H541" s="17" t="str">
        <f t="shared" ref="H541:H604" si="61">+IF(OR(AND(E541=""),(G541="")),"",E541*G541)</f>
        <v/>
      </c>
    </row>
    <row r="542" spans="1:8" x14ac:dyDescent="0.2">
      <c r="A542" s="14"/>
      <c r="B542" s="15" t="s">
        <v>521</v>
      </c>
      <c r="C542" s="16">
        <v>0</v>
      </c>
      <c r="D542" s="16">
        <v>0</v>
      </c>
      <c r="E542" s="17" t="str">
        <f t="shared" si="59"/>
        <v/>
      </c>
      <c r="F542" s="17" t="str">
        <f t="shared" si="60"/>
        <v/>
      </c>
      <c r="G542" s="17" t="str">
        <f t="shared" ref="G542:G576" si="62">+IF(AND(C542=0,D542=0)," ",IF(C542=0,1,IF(D542=0,-1,(D542-C542)/C542)))</f>
        <v xml:space="preserve"> </v>
      </c>
      <c r="H542" s="17" t="str">
        <f t="shared" si="61"/>
        <v/>
      </c>
    </row>
    <row r="543" spans="1:8" x14ac:dyDescent="0.2">
      <c r="A543" s="14"/>
      <c r="B543" s="15" t="s">
        <v>522</v>
      </c>
      <c r="C543" s="16">
        <v>0</v>
      </c>
      <c r="D543" s="16">
        <v>0</v>
      </c>
      <c r="E543" s="17" t="str">
        <f t="shared" si="59"/>
        <v/>
      </c>
      <c r="F543" s="17" t="str">
        <f t="shared" si="60"/>
        <v/>
      </c>
      <c r="G543" s="17" t="str">
        <f t="shared" si="62"/>
        <v xml:space="preserve"> </v>
      </c>
      <c r="H543" s="17" t="str">
        <f t="shared" si="61"/>
        <v/>
      </c>
    </row>
    <row r="544" spans="1:8" x14ac:dyDescent="0.2">
      <c r="A544" s="14"/>
      <c r="B544" s="15" t="s">
        <v>523</v>
      </c>
      <c r="C544" s="16">
        <v>0</v>
      </c>
      <c r="D544" s="16">
        <v>0</v>
      </c>
      <c r="E544" s="17" t="str">
        <f t="shared" si="59"/>
        <v/>
      </c>
      <c r="F544" s="17" t="str">
        <f t="shared" si="60"/>
        <v/>
      </c>
      <c r="G544" s="17" t="str">
        <f t="shared" si="62"/>
        <v xml:space="preserve"> </v>
      </c>
      <c r="H544" s="17" t="str">
        <f t="shared" si="61"/>
        <v/>
      </c>
    </row>
    <row r="545" spans="1:8" x14ac:dyDescent="0.2">
      <c r="A545" s="14"/>
      <c r="B545" s="15" t="s">
        <v>524</v>
      </c>
      <c r="C545" s="16">
        <v>0</v>
      </c>
      <c r="D545" s="16">
        <v>0</v>
      </c>
      <c r="E545" s="17" t="str">
        <f t="shared" si="59"/>
        <v/>
      </c>
      <c r="F545" s="17" t="str">
        <f t="shared" si="60"/>
        <v/>
      </c>
      <c r="G545" s="17" t="str">
        <f t="shared" si="62"/>
        <v xml:space="preserve"> </v>
      </c>
      <c r="H545" s="17" t="str">
        <f t="shared" si="61"/>
        <v/>
      </c>
    </row>
    <row r="546" spans="1:8" x14ac:dyDescent="0.2">
      <c r="A546" s="14"/>
      <c r="B546" s="15" t="s">
        <v>525</v>
      </c>
      <c r="C546" s="16">
        <v>0</v>
      </c>
      <c r="D546" s="16">
        <v>0</v>
      </c>
      <c r="E546" s="17" t="str">
        <f t="shared" si="59"/>
        <v/>
      </c>
      <c r="F546" s="17" t="str">
        <f t="shared" si="60"/>
        <v/>
      </c>
      <c r="G546" s="17" t="str">
        <f t="shared" si="62"/>
        <v xml:space="preserve"> </v>
      </c>
      <c r="H546" s="17" t="str">
        <f t="shared" si="61"/>
        <v/>
      </c>
    </row>
    <row r="547" spans="1:8" x14ac:dyDescent="0.2">
      <c r="A547" s="14"/>
      <c r="B547" s="15" t="s">
        <v>526</v>
      </c>
      <c r="C547" s="16">
        <v>0</v>
      </c>
      <c r="D547" s="16">
        <v>0</v>
      </c>
      <c r="E547" s="17" t="str">
        <f t="shared" si="59"/>
        <v/>
      </c>
      <c r="F547" s="17" t="str">
        <f t="shared" si="60"/>
        <v/>
      </c>
      <c r="G547" s="17" t="str">
        <f t="shared" si="62"/>
        <v xml:space="preserve"> </v>
      </c>
      <c r="H547" s="17" t="str">
        <f t="shared" si="61"/>
        <v/>
      </c>
    </row>
    <row r="548" spans="1:8" ht="25.5" x14ac:dyDescent="0.2">
      <c r="A548" s="14"/>
      <c r="B548" s="15" t="s">
        <v>527</v>
      </c>
      <c r="C548" s="16">
        <v>0</v>
      </c>
      <c r="D548" s="16">
        <v>0</v>
      </c>
      <c r="E548" s="17" t="str">
        <f t="shared" si="59"/>
        <v/>
      </c>
      <c r="F548" s="17" t="str">
        <f t="shared" si="60"/>
        <v/>
      </c>
      <c r="G548" s="17" t="str">
        <f t="shared" si="62"/>
        <v xml:space="preserve"> </v>
      </c>
      <c r="H548" s="17" t="str">
        <f t="shared" si="61"/>
        <v/>
      </c>
    </row>
    <row r="549" spans="1:8" ht="25.5" x14ac:dyDescent="0.2">
      <c r="A549" s="14"/>
      <c r="B549" s="15" t="s">
        <v>528</v>
      </c>
      <c r="C549" s="16">
        <v>0</v>
      </c>
      <c r="D549" s="16">
        <v>0</v>
      </c>
      <c r="E549" s="17" t="str">
        <f t="shared" si="59"/>
        <v/>
      </c>
      <c r="F549" s="17" t="str">
        <f t="shared" si="60"/>
        <v/>
      </c>
      <c r="G549" s="17" t="str">
        <f t="shared" si="62"/>
        <v xml:space="preserve"> </v>
      </c>
      <c r="H549" s="17" t="str">
        <f t="shared" si="61"/>
        <v/>
      </c>
    </row>
    <row r="550" spans="1:8" x14ac:dyDescent="0.2">
      <c r="A550" s="14" t="s">
        <v>95</v>
      </c>
      <c r="B550" s="15" t="s">
        <v>529</v>
      </c>
      <c r="C550" s="16">
        <v>0</v>
      </c>
      <c r="D550" s="16">
        <v>0</v>
      </c>
      <c r="E550" s="17" t="str">
        <f t="shared" si="59"/>
        <v/>
      </c>
      <c r="F550" s="17" t="str">
        <f t="shared" si="60"/>
        <v/>
      </c>
      <c r="G550" s="17" t="str">
        <f t="shared" si="62"/>
        <v xml:space="preserve"> </v>
      </c>
      <c r="H550" s="17" t="str">
        <f t="shared" si="61"/>
        <v/>
      </c>
    </row>
    <row r="551" spans="1:8" x14ac:dyDescent="0.2">
      <c r="A551" s="14"/>
      <c r="B551" s="15" t="s">
        <v>530</v>
      </c>
      <c r="C551" s="16">
        <v>0</v>
      </c>
      <c r="D551" s="16">
        <v>3</v>
      </c>
      <c r="E551" s="17" t="str">
        <f t="shared" si="59"/>
        <v/>
      </c>
      <c r="F551" s="17">
        <f t="shared" si="60"/>
        <v>1.1029411764705883E-2</v>
      </c>
      <c r="G551" s="17">
        <f t="shared" si="62"/>
        <v>1</v>
      </c>
      <c r="H551" s="17" t="str">
        <f t="shared" si="61"/>
        <v/>
      </c>
    </row>
    <row r="552" spans="1:8" ht="25.5" x14ac:dyDescent="0.2">
      <c r="A552" s="14"/>
      <c r="B552" s="15" t="s">
        <v>531</v>
      </c>
      <c r="C552" s="16">
        <v>0</v>
      </c>
      <c r="D552" s="16">
        <v>0</v>
      </c>
      <c r="E552" s="17" t="str">
        <f t="shared" si="59"/>
        <v/>
      </c>
      <c r="F552" s="17" t="str">
        <f t="shared" si="60"/>
        <v/>
      </c>
      <c r="G552" s="17" t="str">
        <f t="shared" si="62"/>
        <v xml:space="preserve"> </v>
      </c>
      <c r="H552" s="17" t="str">
        <f t="shared" si="61"/>
        <v/>
      </c>
    </row>
    <row r="553" spans="1:8" x14ac:dyDescent="0.2">
      <c r="A553" s="14"/>
      <c r="B553" s="15" t="s">
        <v>532</v>
      </c>
      <c r="C553" s="16">
        <v>0</v>
      </c>
      <c r="D553" s="16">
        <v>0</v>
      </c>
      <c r="E553" s="17" t="str">
        <f t="shared" si="59"/>
        <v/>
      </c>
      <c r="F553" s="17" t="str">
        <f t="shared" si="60"/>
        <v/>
      </c>
      <c r="G553" s="17" t="str">
        <f t="shared" si="62"/>
        <v xml:space="preserve"> </v>
      </c>
      <c r="H553" s="17" t="str">
        <f t="shared" si="61"/>
        <v/>
      </c>
    </row>
    <row r="554" spans="1:8" x14ac:dyDescent="0.2">
      <c r="A554" s="14"/>
      <c r="B554" s="15" t="s">
        <v>533</v>
      </c>
      <c r="C554" s="16">
        <v>12</v>
      </c>
      <c r="D554" s="16">
        <v>10</v>
      </c>
      <c r="E554" s="17">
        <f t="shared" si="59"/>
        <v>4.1666666666666664E-2</v>
      </c>
      <c r="F554" s="17">
        <f t="shared" si="60"/>
        <v>3.6764705882352942E-2</v>
      </c>
      <c r="G554" s="17">
        <f t="shared" si="62"/>
        <v>-0.16666666666666666</v>
      </c>
      <c r="H554" s="17">
        <f t="shared" si="61"/>
        <v>-6.9444444444444441E-3</v>
      </c>
    </row>
    <row r="555" spans="1:8" ht="25.5" x14ac:dyDescent="0.2">
      <c r="A555" s="14"/>
      <c r="B555" s="15" t="s">
        <v>534</v>
      </c>
      <c r="C555" s="16">
        <v>0</v>
      </c>
      <c r="D555" s="16">
        <v>0</v>
      </c>
      <c r="E555" s="17" t="str">
        <f t="shared" si="59"/>
        <v/>
      </c>
      <c r="F555" s="17" t="str">
        <f t="shared" si="60"/>
        <v/>
      </c>
      <c r="G555" s="17" t="str">
        <f t="shared" si="62"/>
        <v xml:space="preserve"> </v>
      </c>
      <c r="H555" s="17" t="str">
        <f t="shared" si="61"/>
        <v/>
      </c>
    </row>
    <row r="556" spans="1:8" x14ac:dyDescent="0.2">
      <c r="A556" s="14"/>
      <c r="B556" s="15" t="s">
        <v>535</v>
      </c>
      <c r="C556" s="16">
        <v>0</v>
      </c>
      <c r="D556" s="16">
        <v>0</v>
      </c>
      <c r="E556" s="17" t="str">
        <f t="shared" si="59"/>
        <v/>
      </c>
      <c r="F556" s="17" t="str">
        <f t="shared" si="60"/>
        <v/>
      </c>
      <c r="G556" s="17" t="str">
        <f t="shared" si="62"/>
        <v xml:space="preserve"> </v>
      </c>
      <c r="H556" s="17" t="str">
        <f t="shared" si="61"/>
        <v/>
      </c>
    </row>
    <row r="557" spans="1:8" x14ac:dyDescent="0.2">
      <c r="A557" s="14"/>
      <c r="B557" s="15" t="s">
        <v>536</v>
      </c>
      <c r="C557" s="16">
        <v>0</v>
      </c>
      <c r="D557" s="16">
        <v>0</v>
      </c>
      <c r="E557" s="17" t="str">
        <f t="shared" si="59"/>
        <v/>
      </c>
      <c r="F557" s="17" t="str">
        <f t="shared" si="60"/>
        <v/>
      </c>
      <c r="G557" s="17" t="str">
        <f t="shared" si="62"/>
        <v xml:space="preserve"> </v>
      </c>
      <c r="H557" s="17" t="str">
        <f t="shared" si="61"/>
        <v/>
      </c>
    </row>
    <row r="558" spans="1:8" x14ac:dyDescent="0.2">
      <c r="A558" s="14"/>
      <c r="B558" s="15" t="s">
        <v>537</v>
      </c>
      <c r="C558" s="16">
        <v>0</v>
      </c>
      <c r="D558" s="16">
        <v>0</v>
      </c>
      <c r="E558" s="17" t="str">
        <f t="shared" si="59"/>
        <v/>
      </c>
      <c r="F558" s="17" t="str">
        <f t="shared" si="60"/>
        <v/>
      </c>
      <c r="G558" s="17" t="str">
        <f t="shared" si="62"/>
        <v xml:space="preserve"> </v>
      </c>
      <c r="H558" s="17" t="str">
        <f t="shared" si="61"/>
        <v/>
      </c>
    </row>
    <row r="559" spans="1:8" x14ac:dyDescent="0.2">
      <c r="A559" s="14"/>
      <c r="B559" s="15" t="s">
        <v>538</v>
      </c>
      <c r="C559" s="16">
        <v>9</v>
      </c>
      <c r="D559" s="16">
        <v>8</v>
      </c>
      <c r="E559" s="17">
        <f t="shared" si="59"/>
        <v>3.125E-2</v>
      </c>
      <c r="F559" s="17">
        <f t="shared" si="60"/>
        <v>2.9411764705882353E-2</v>
      </c>
      <c r="G559" s="17">
        <f t="shared" si="62"/>
        <v>-0.1111111111111111</v>
      </c>
      <c r="H559" s="17">
        <f t="shared" si="61"/>
        <v>-3.472222222222222E-3</v>
      </c>
    </row>
    <row r="560" spans="1:8" ht="25.5" x14ac:dyDescent="0.2">
      <c r="A560" s="14"/>
      <c r="B560" s="15" t="s">
        <v>539</v>
      </c>
      <c r="C560" s="16">
        <v>8</v>
      </c>
      <c r="D560" s="16">
        <v>19</v>
      </c>
      <c r="E560" s="17">
        <f t="shared" si="59"/>
        <v>2.7777777777777776E-2</v>
      </c>
      <c r="F560" s="17">
        <f t="shared" si="60"/>
        <v>6.985294117647059E-2</v>
      </c>
      <c r="G560" s="17">
        <f t="shared" si="62"/>
        <v>1.375</v>
      </c>
      <c r="H560" s="17">
        <f t="shared" si="61"/>
        <v>3.8194444444444441E-2</v>
      </c>
    </row>
    <row r="561" spans="1:8" x14ac:dyDescent="0.2">
      <c r="A561" s="14"/>
      <c r="B561" s="15" t="s">
        <v>540</v>
      </c>
      <c r="C561" s="16">
        <v>70</v>
      </c>
      <c r="D561" s="16">
        <v>49</v>
      </c>
      <c r="E561" s="17">
        <f t="shared" si="59"/>
        <v>0.24305555555555555</v>
      </c>
      <c r="F561" s="17">
        <f t="shared" si="60"/>
        <v>0.18014705882352941</v>
      </c>
      <c r="G561" s="17">
        <f t="shared" si="62"/>
        <v>-0.3</v>
      </c>
      <c r="H561" s="17">
        <f t="shared" si="61"/>
        <v>-7.2916666666666657E-2</v>
      </c>
    </row>
    <row r="562" spans="1:8" x14ac:dyDescent="0.2">
      <c r="A562" s="14"/>
      <c r="B562" s="15" t="s">
        <v>541</v>
      </c>
      <c r="C562" s="16">
        <v>0</v>
      </c>
      <c r="D562" s="16">
        <v>0</v>
      </c>
      <c r="E562" s="17" t="str">
        <f t="shared" si="59"/>
        <v/>
      </c>
      <c r="F562" s="17" t="str">
        <f t="shared" si="60"/>
        <v/>
      </c>
      <c r="G562" s="17" t="str">
        <f t="shared" si="62"/>
        <v xml:space="preserve"> </v>
      </c>
      <c r="H562" s="17" t="str">
        <f t="shared" si="61"/>
        <v/>
      </c>
    </row>
    <row r="563" spans="1:8" x14ac:dyDescent="0.2">
      <c r="A563" s="14"/>
      <c r="B563" s="15" t="s">
        <v>542</v>
      </c>
      <c r="C563" s="16">
        <v>0</v>
      </c>
      <c r="D563" s="16">
        <v>0</v>
      </c>
      <c r="E563" s="17" t="str">
        <f t="shared" si="59"/>
        <v/>
      </c>
      <c r="F563" s="17" t="str">
        <f t="shared" si="60"/>
        <v/>
      </c>
      <c r="G563" s="17" t="str">
        <f t="shared" si="62"/>
        <v xml:space="preserve"> </v>
      </c>
      <c r="H563" s="17" t="str">
        <f t="shared" si="61"/>
        <v/>
      </c>
    </row>
    <row r="564" spans="1:8" x14ac:dyDescent="0.2">
      <c r="A564" s="14"/>
      <c r="B564" s="15" t="s">
        <v>543</v>
      </c>
      <c r="C564" s="16">
        <v>0</v>
      </c>
      <c r="D564" s="16">
        <v>0</v>
      </c>
      <c r="E564" s="17" t="str">
        <f t="shared" si="59"/>
        <v/>
      </c>
      <c r="F564" s="17" t="str">
        <f t="shared" si="60"/>
        <v/>
      </c>
      <c r="G564" s="17" t="str">
        <f t="shared" si="62"/>
        <v xml:space="preserve"> </v>
      </c>
      <c r="H564" s="17" t="str">
        <f t="shared" si="61"/>
        <v/>
      </c>
    </row>
    <row r="565" spans="1:8" x14ac:dyDescent="0.2">
      <c r="A565" s="14"/>
      <c r="B565" s="15" t="s">
        <v>544</v>
      </c>
      <c r="C565" s="16">
        <v>0</v>
      </c>
      <c r="D565" s="16">
        <v>0</v>
      </c>
      <c r="E565" s="17" t="str">
        <f t="shared" si="59"/>
        <v/>
      </c>
      <c r="F565" s="17" t="str">
        <f t="shared" si="60"/>
        <v/>
      </c>
      <c r="G565" s="17" t="str">
        <f t="shared" si="62"/>
        <v xml:space="preserve"> </v>
      </c>
      <c r="H565" s="17" t="str">
        <f t="shared" si="61"/>
        <v/>
      </c>
    </row>
    <row r="566" spans="1:8" x14ac:dyDescent="0.2">
      <c r="A566" s="14"/>
      <c r="B566" s="15" t="s">
        <v>545</v>
      </c>
      <c r="C566" s="16">
        <v>1</v>
      </c>
      <c r="D566" s="16">
        <v>0</v>
      </c>
      <c r="E566" s="17">
        <f t="shared" si="59"/>
        <v>3.472222222222222E-3</v>
      </c>
      <c r="F566" s="17" t="str">
        <f t="shared" si="60"/>
        <v/>
      </c>
      <c r="G566" s="17">
        <f t="shared" si="62"/>
        <v>-1</v>
      </c>
      <c r="H566" s="17">
        <f t="shared" si="61"/>
        <v>-3.472222222222222E-3</v>
      </c>
    </row>
    <row r="567" spans="1:8" x14ac:dyDescent="0.2">
      <c r="A567" s="14"/>
      <c r="B567" s="15" t="s">
        <v>546</v>
      </c>
      <c r="C567" s="16">
        <v>0</v>
      </c>
      <c r="D567" s="16">
        <v>0</v>
      </c>
      <c r="E567" s="17" t="str">
        <f t="shared" si="59"/>
        <v/>
      </c>
      <c r="F567" s="17" t="str">
        <f t="shared" si="60"/>
        <v/>
      </c>
      <c r="G567" s="17" t="str">
        <f t="shared" si="62"/>
        <v xml:space="preserve"> </v>
      </c>
      <c r="H567" s="17" t="str">
        <f t="shared" si="61"/>
        <v/>
      </c>
    </row>
    <row r="568" spans="1:8" x14ac:dyDescent="0.2">
      <c r="A568" s="14"/>
      <c r="B568" s="15" t="s">
        <v>547</v>
      </c>
      <c r="C568" s="16">
        <v>1</v>
      </c>
      <c r="D568" s="16">
        <v>2</v>
      </c>
      <c r="E568" s="17">
        <f t="shared" si="59"/>
        <v>3.472222222222222E-3</v>
      </c>
      <c r="F568" s="17">
        <f t="shared" si="60"/>
        <v>7.3529411764705881E-3</v>
      </c>
      <c r="G568" s="17">
        <f t="shared" si="62"/>
        <v>1</v>
      </c>
      <c r="H568" s="17">
        <f t="shared" si="61"/>
        <v>3.472222222222222E-3</v>
      </c>
    </row>
    <row r="569" spans="1:8" x14ac:dyDescent="0.2">
      <c r="A569" s="14"/>
      <c r="B569" s="15" t="s">
        <v>548</v>
      </c>
      <c r="C569" s="16">
        <v>6</v>
      </c>
      <c r="D569" s="16">
        <v>4</v>
      </c>
      <c r="E569" s="17">
        <f t="shared" si="59"/>
        <v>2.0833333333333332E-2</v>
      </c>
      <c r="F569" s="17">
        <f t="shared" si="60"/>
        <v>1.4705882352941176E-2</v>
      </c>
      <c r="G569" s="17">
        <f t="shared" si="62"/>
        <v>-0.33333333333333331</v>
      </c>
      <c r="H569" s="17">
        <f t="shared" si="61"/>
        <v>-6.9444444444444441E-3</v>
      </c>
    </row>
    <row r="570" spans="1:8" x14ac:dyDescent="0.2">
      <c r="A570" s="14"/>
      <c r="B570" s="15" t="s">
        <v>549</v>
      </c>
      <c r="C570" s="16">
        <v>0</v>
      </c>
      <c r="D570" s="16">
        <v>0</v>
      </c>
      <c r="E570" s="17" t="str">
        <f t="shared" si="59"/>
        <v/>
      </c>
      <c r="F570" s="17" t="str">
        <f t="shared" si="60"/>
        <v/>
      </c>
      <c r="G570" s="17" t="str">
        <f t="shared" si="62"/>
        <v xml:space="preserve"> </v>
      </c>
      <c r="H570" s="17" t="str">
        <f t="shared" si="61"/>
        <v/>
      </c>
    </row>
    <row r="571" spans="1:8" ht="25.5" x14ac:dyDescent="0.2">
      <c r="A571" s="14"/>
      <c r="B571" s="15" t="s">
        <v>550</v>
      </c>
      <c r="C571" s="16">
        <v>0</v>
      </c>
      <c r="D571" s="16">
        <v>0</v>
      </c>
      <c r="E571" s="17" t="str">
        <f t="shared" si="59"/>
        <v/>
      </c>
      <c r="F571" s="17" t="str">
        <f t="shared" si="60"/>
        <v/>
      </c>
      <c r="G571" s="17" t="str">
        <f t="shared" si="62"/>
        <v xml:space="preserve"> </v>
      </c>
      <c r="H571" s="17" t="str">
        <f t="shared" si="61"/>
        <v/>
      </c>
    </row>
    <row r="572" spans="1:8" x14ac:dyDescent="0.2">
      <c r="A572" s="14"/>
      <c r="B572" s="15" t="s">
        <v>551</v>
      </c>
      <c r="C572" s="16">
        <v>0</v>
      </c>
      <c r="D572" s="16">
        <v>0</v>
      </c>
      <c r="E572" s="17" t="str">
        <f t="shared" si="59"/>
        <v/>
      </c>
      <c r="F572" s="17" t="str">
        <f t="shared" si="60"/>
        <v/>
      </c>
      <c r="G572" s="17" t="str">
        <f t="shared" si="62"/>
        <v xml:space="preserve"> </v>
      </c>
      <c r="H572" s="17" t="str">
        <f t="shared" si="61"/>
        <v/>
      </c>
    </row>
    <row r="573" spans="1:8" x14ac:dyDescent="0.2">
      <c r="A573" s="14"/>
      <c r="B573" s="15" t="s">
        <v>552</v>
      </c>
      <c r="C573" s="16">
        <v>0</v>
      </c>
      <c r="D573" s="16">
        <v>0</v>
      </c>
      <c r="E573" s="17" t="str">
        <f t="shared" si="59"/>
        <v/>
      </c>
      <c r="F573" s="17" t="str">
        <f t="shared" si="60"/>
        <v/>
      </c>
      <c r="G573" s="17" t="str">
        <f t="shared" si="62"/>
        <v xml:space="preserve"> </v>
      </c>
      <c r="H573" s="17" t="str">
        <f t="shared" si="61"/>
        <v/>
      </c>
    </row>
    <row r="574" spans="1:8" x14ac:dyDescent="0.2">
      <c r="A574" s="14"/>
      <c r="B574" s="15" t="s">
        <v>553</v>
      </c>
      <c r="C574" s="16">
        <v>0</v>
      </c>
      <c r="D574" s="16">
        <v>0</v>
      </c>
      <c r="E574" s="17" t="str">
        <f t="shared" si="59"/>
        <v/>
      </c>
      <c r="F574" s="17" t="str">
        <f t="shared" si="60"/>
        <v/>
      </c>
      <c r="G574" s="17" t="str">
        <f t="shared" si="62"/>
        <v xml:space="preserve"> </v>
      </c>
      <c r="H574" s="17" t="str">
        <f t="shared" si="61"/>
        <v/>
      </c>
    </row>
    <row r="575" spans="1:8" ht="25.5" x14ac:dyDescent="0.2">
      <c r="A575" s="14"/>
      <c r="B575" s="15" t="s">
        <v>554</v>
      </c>
      <c r="C575" s="16">
        <v>0</v>
      </c>
      <c r="D575" s="16">
        <v>0</v>
      </c>
      <c r="E575" s="17" t="str">
        <f t="shared" si="59"/>
        <v/>
      </c>
      <c r="F575" s="17" t="str">
        <f t="shared" si="60"/>
        <v/>
      </c>
      <c r="G575" s="17" t="str">
        <f t="shared" si="62"/>
        <v xml:space="preserve"> </v>
      </c>
      <c r="H575" s="17" t="str">
        <f t="shared" si="61"/>
        <v/>
      </c>
    </row>
    <row r="576" spans="1:8" ht="25.5" x14ac:dyDescent="0.2">
      <c r="A576" s="14"/>
      <c r="B576" s="15" t="s">
        <v>555</v>
      </c>
      <c r="C576" s="16">
        <v>0</v>
      </c>
      <c r="D576" s="16">
        <v>0</v>
      </c>
      <c r="E576" s="17" t="str">
        <f t="shared" si="59"/>
        <v/>
      </c>
      <c r="F576" s="17" t="str">
        <f t="shared" si="60"/>
        <v/>
      </c>
      <c r="G576" s="17" t="str">
        <f t="shared" si="62"/>
        <v xml:space="preserve"> </v>
      </c>
      <c r="H576" s="17" t="str">
        <f t="shared" si="61"/>
        <v/>
      </c>
    </row>
    <row r="577" spans="1:8" x14ac:dyDescent="0.2">
      <c r="A577" s="11"/>
    </row>
    <row r="578" spans="1:8" x14ac:dyDescent="0.2">
      <c r="A578" s="11"/>
    </row>
    <row r="579" spans="1:8" x14ac:dyDescent="0.2">
      <c r="A579" s="11"/>
    </row>
    <row r="580" spans="1:8" ht="29.25" customHeight="1" x14ac:dyDescent="0.2">
      <c r="A580" s="14"/>
      <c r="B580" s="35" t="s">
        <v>3</v>
      </c>
      <c r="C580" s="35" t="s">
        <v>14</v>
      </c>
      <c r="D580" s="37"/>
      <c r="E580" s="35" t="s">
        <v>5</v>
      </c>
      <c r="F580" s="37"/>
      <c r="G580" s="35" t="s">
        <v>15</v>
      </c>
      <c r="H580" s="35" t="s">
        <v>7</v>
      </c>
    </row>
    <row r="581" spans="1:8" x14ac:dyDescent="0.2">
      <c r="A581" s="14"/>
      <c r="B581" s="36"/>
      <c r="C581" s="18">
        <v>2019</v>
      </c>
      <c r="D581" s="18">
        <v>2020</v>
      </c>
      <c r="E581" s="18">
        <v>2019</v>
      </c>
      <c r="F581" s="18">
        <v>2020</v>
      </c>
      <c r="G581" s="36"/>
      <c r="H581" s="36"/>
    </row>
    <row r="582" spans="1:8" x14ac:dyDescent="0.2">
      <c r="A582" s="14"/>
      <c r="B582" s="19" t="s">
        <v>12</v>
      </c>
      <c r="C582" s="20">
        <f>SUM(C583:C609)</f>
        <v>333</v>
      </c>
      <c r="D582" s="20">
        <f>SUM(D583:D609)</f>
        <v>113</v>
      </c>
      <c r="E582" s="21">
        <f t="shared" ref="E582:E609" si="63">+IF(C582=0,"",C582/C$582)</f>
        <v>1</v>
      </c>
      <c r="F582" s="21">
        <f t="shared" ref="F582:F609" si="64">+IF(D582=0,"",D582/D$582)</f>
        <v>1</v>
      </c>
      <c r="G582" s="21">
        <f>+IF(AND(C582=0,D582=0),"",IF(C582=0,1,IF(D582=0,-1,(D582-C582)/C582)))</f>
        <v>-0.66066066066066065</v>
      </c>
      <c r="H582" s="21">
        <f t="shared" ref="H582:H609" si="65">+IF(OR(AND(E582=""),(G582="")),"",E582*G582)</f>
        <v>-0.66066066066066065</v>
      </c>
    </row>
    <row r="583" spans="1:8" x14ac:dyDescent="0.2">
      <c r="A583" s="14"/>
      <c r="B583" s="15" t="s">
        <v>556</v>
      </c>
      <c r="C583" s="16">
        <v>0</v>
      </c>
      <c r="D583" s="16">
        <v>0</v>
      </c>
      <c r="E583" s="17" t="str">
        <f t="shared" si="63"/>
        <v/>
      </c>
      <c r="F583" s="17" t="str">
        <f t="shared" si="64"/>
        <v/>
      </c>
      <c r="G583" s="17" t="str">
        <f t="shared" ref="G583:G609" si="66">+IF(AND(C583=0,D583=0)," ",IF(C583=0,1,IF(D583=0,-1,(D583-C583)/C583)))</f>
        <v xml:space="preserve"> </v>
      </c>
      <c r="H583" s="17" t="str">
        <f t="shared" si="65"/>
        <v/>
      </c>
    </row>
    <row r="584" spans="1:8" x14ac:dyDescent="0.2">
      <c r="A584" s="14"/>
      <c r="B584" s="15" t="s">
        <v>557</v>
      </c>
      <c r="C584" s="16">
        <v>0</v>
      </c>
      <c r="D584" s="16">
        <v>0</v>
      </c>
      <c r="E584" s="17" t="str">
        <f t="shared" si="63"/>
        <v/>
      </c>
      <c r="F584" s="17" t="str">
        <f t="shared" si="64"/>
        <v/>
      </c>
      <c r="G584" s="17" t="str">
        <f t="shared" si="66"/>
        <v xml:space="preserve"> </v>
      </c>
      <c r="H584" s="17" t="str">
        <f t="shared" si="65"/>
        <v/>
      </c>
    </row>
    <row r="585" spans="1:8" ht="25.5" x14ac:dyDescent="0.2">
      <c r="A585" s="14"/>
      <c r="B585" s="15" t="s">
        <v>558</v>
      </c>
      <c r="C585" s="16">
        <v>1</v>
      </c>
      <c r="D585" s="16">
        <v>2</v>
      </c>
      <c r="E585" s="17">
        <f t="shared" si="63"/>
        <v>3.003003003003003E-3</v>
      </c>
      <c r="F585" s="17">
        <f t="shared" si="64"/>
        <v>1.7699115044247787E-2</v>
      </c>
      <c r="G585" s="17">
        <f t="shared" si="66"/>
        <v>1</v>
      </c>
      <c r="H585" s="17">
        <f t="shared" si="65"/>
        <v>3.003003003003003E-3</v>
      </c>
    </row>
    <row r="586" spans="1:8" x14ac:dyDescent="0.2">
      <c r="A586" s="14"/>
      <c r="B586" s="15" t="s">
        <v>559</v>
      </c>
      <c r="C586" s="16">
        <v>13</v>
      </c>
      <c r="D586" s="16">
        <v>13</v>
      </c>
      <c r="E586" s="17">
        <f t="shared" si="63"/>
        <v>3.903903903903904E-2</v>
      </c>
      <c r="F586" s="17">
        <f t="shared" si="64"/>
        <v>0.11504424778761062</v>
      </c>
      <c r="G586" s="17">
        <f t="shared" si="66"/>
        <v>0</v>
      </c>
      <c r="H586" s="17">
        <f t="shared" si="65"/>
        <v>0</v>
      </c>
    </row>
    <row r="587" spans="1:8" x14ac:dyDescent="0.2">
      <c r="A587" s="14"/>
      <c r="B587" s="15" t="s">
        <v>560</v>
      </c>
      <c r="C587" s="16">
        <v>0</v>
      </c>
      <c r="D587" s="16">
        <v>0</v>
      </c>
      <c r="E587" s="17" t="str">
        <f t="shared" si="63"/>
        <v/>
      </c>
      <c r="F587" s="17" t="str">
        <f t="shared" si="64"/>
        <v/>
      </c>
      <c r="G587" s="17" t="str">
        <f t="shared" si="66"/>
        <v xml:space="preserve"> </v>
      </c>
      <c r="H587" s="17" t="str">
        <f t="shared" si="65"/>
        <v/>
      </c>
    </row>
    <row r="588" spans="1:8" x14ac:dyDescent="0.2">
      <c r="A588" s="14"/>
      <c r="B588" s="15" t="s">
        <v>561</v>
      </c>
      <c r="C588" s="16">
        <v>0</v>
      </c>
      <c r="D588" s="16">
        <v>0</v>
      </c>
      <c r="E588" s="17" t="str">
        <f t="shared" si="63"/>
        <v/>
      </c>
      <c r="F588" s="17" t="str">
        <f t="shared" si="64"/>
        <v/>
      </c>
      <c r="G588" s="17" t="str">
        <f t="shared" si="66"/>
        <v xml:space="preserve"> </v>
      </c>
      <c r="H588" s="17" t="str">
        <f t="shared" si="65"/>
        <v/>
      </c>
    </row>
    <row r="589" spans="1:8" x14ac:dyDescent="0.2">
      <c r="A589" s="14"/>
      <c r="B589" s="15" t="s">
        <v>562</v>
      </c>
      <c r="C589" s="16">
        <v>6</v>
      </c>
      <c r="D589" s="16">
        <v>2</v>
      </c>
      <c r="E589" s="17">
        <f t="shared" si="63"/>
        <v>1.8018018018018018E-2</v>
      </c>
      <c r="F589" s="17">
        <f t="shared" si="64"/>
        <v>1.7699115044247787E-2</v>
      </c>
      <c r="G589" s="17">
        <f t="shared" si="66"/>
        <v>-0.66666666666666663</v>
      </c>
      <c r="H589" s="17">
        <f t="shared" si="65"/>
        <v>-1.2012012012012012E-2</v>
      </c>
    </row>
    <row r="590" spans="1:8" x14ac:dyDescent="0.2">
      <c r="A590" s="14"/>
      <c r="B590" s="15" t="s">
        <v>563</v>
      </c>
      <c r="C590" s="16">
        <v>0</v>
      </c>
      <c r="D590" s="16">
        <v>0</v>
      </c>
      <c r="E590" s="17" t="str">
        <f t="shared" si="63"/>
        <v/>
      </c>
      <c r="F590" s="17" t="str">
        <f t="shared" si="64"/>
        <v/>
      </c>
      <c r="G590" s="17" t="str">
        <f t="shared" si="66"/>
        <v xml:space="preserve"> </v>
      </c>
      <c r="H590" s="17" t="str">
        <f t="shared" si="65"/>
        <v/>
      </c>
    </row>
    <row r="591" spans="1:8" x14ac:dyDescent="0.2">
      <c r="A591" s="14"/>
      <c r="B591" s="15" t="s">
        <v>564</v>
      </c>
      <c r="C591" s="16">
        <v>0</v>
      </c>
      <c r="D591" s="16">
        <v>0</v>
      </c>
      <c r="E591" s="17" t="str">
        <f t="shared" si="63"/>
        <v/>
      </c>
      <c r="F591" s="17" t="str">
        <f t="shared" si="64"/>
        <v/>
      </c>
      <c r="G591" s="17" t="str">
        <f t="shared" si="66"/>
        <v xml:space="preserve"> </v>
      </c>
      <c r="H591" s="17" t="str">
        <f t="shared" si="65"/>
        <v/>
      </c>
    </row>
    <row r="592" spans="1:8" ht="25.5" x14ac:dyDescent="0.2">
      <c r="A592" s="14"/>
      <c r="B592" s="15" t="s">
        <v>565</v>
      </c>
      <c r="C592" s="16">
        <v>0</v>
      </c>
      <c r="D592" s="16">
        <v>3</v>
      </c>
      <c r="E592" s="17" t="str">
        <f t="shared" si="63"/>
        <v/>
      </c>
      <c r="F592" s="17">
        <f t="shared" si="64"/>
        <v>2.6548672566371681E-2</v>
      </c>
      <c r="G592" s="17">
        <f t="shared" si="66"/>
        <v>1</v>
      </c>
      <c r="H592" s="17" t="str">
        <f t="shared" si="65"/>
        <v/>
      </c>
    </row>
    <row r="593" spans="1:8" x14ac:dyDescent="0.2">
      <c r="A593" s="14"/>
      <c r="B593" s="15" t="s">
        <v>566</v>
      </c>
      <c r="C593" s="16">
        <v>0</v>
      </c>
      <c r="D593" s="16">
        <v>0</v>
      </c>
      <c r="E593" s="17" t="str">
        <f t="shared" si="63"/>
        <v/>
      </c>
      <c r="F593" s="17" t="str">
        <f t="shared" si="64"/>
        <v/>
      </c>
      <c r="G593" s="17" t="str">
        <f t="shared" si="66"/>
        <v xml:space="preserve"> </v>
      </c>
      <c r="H593" s="17" t="str">
        <f t="shared" si="65"/>
        <v/>
      </c>
    </row>
    <row r="594" spans="1:8" x14ac:dyDescent="0.2">
      <c r="A594" s="14"/>
      <c r="B594" s="15" t="s">
        <v>567</v>
      </c>
      <c r="C594" s="16">
        <v>0</v>
      </c>
      <c r="D594" s="16">
        <v>0</v>
      </c>
      <c r="E594" s="17" t="str">
        <f t="shared" si="63"/>
        <v/>
      </c>
      <c r="F594" s="17" t="str">
        <f t="shared" si="64"/>
        <v/>
      </c>
      <c r="G594" s="17" t="str">
        <f t="shared" si="66"/>
        <v xml:space="preserve"> </v>
      </c>
      <c r="H594" s="17" t="str">
        <f t="shared" si="65"/>
        <v/>
      </c>
    </row>
    <row r="595" spans="1:8" x14ac:dyDescent="0.2">
      <c r="A595" s="14" t="s">
        <v>95</v>
      </c>
      <c r="B595" s="15" t="s">
        <v>568</v>
      </c>
      <c r="C595" s="16">
        <v>0</v>
      </c>
      <c r="D595" s="16">
        <v>0</v>
      </c>
      <c r="E595" s="17" t="str">
        <f t="shared" si="63"/>
        <v/>
      </c>
      <c r="F595" s="17" t="str">
        <f t="shared" si="64"/>
        <v/>
      </c>
      <c r="G595" s="17" t="str">
        <f t="shared" si="66"/>
        <v xml:space="preserve"> </v>
      </c>
      <c r="H595" s="17" t="str">
        <f t="shared" si="65"/>
        <v/>
      </c>
    </row>
    <row r="596" spans="1:8" x14ac:dyDescent="0.2">
      <c r="A596" s="14"/>
      <c r="B596" s="15" t="s">
        <v>569</v>
      </c>
      <c r="C596" s="16">
        <v>0</v>
      </c>
      <c r="D596" s="16">
        <v>0</v>
      </c>
      <c r="E596" s="17" t="str">
        <f t="shared" si="63"/>
        <v/>
      </c>
      <c r="F596" s="17" t="str">
        <f t="shared" si="64"/>
        <v/>
      </c>
      <c r="G596" s="17" t="str">
        <f t="shared" si="66"/>
        <v xml:space="preserve"> </v>
      </c>
      <c r="H596" s="17" t="str">
        <f t="shared" si="65"/>
        <v/>
      </c>
    </row>
    <row r="597" spans="1:8" ht="25.5" x14ac:dyDescent="0.2">
      <c r="A597" s="14"/>
      <c r="B597" s="15" t="s">
        <v>570</v>
      </c>
      <c r="C597" s="16">
        <v>39</v>
      </c>
      <c r="D597" s="16">
        <v>19</v>
      </c>
      <c r="E597" s="17">
        <f t="shared" si="63"/>
        <v>0.11711711711711711</v>
      </c>
      <c r="F597" s="17">
        <f t="shared" si="64"/>
        <v>0.16814159292035399</v>
      </c>
      <c r="G597" s="17">
        <f t="shared" si="66"/>
        <v>-0.51282051282051277</v>
      </c>
      <c r="H597" s="17">
        <f t="shared" si="65"/>
        <v>-6.0060060060060053E-2</v>
      </c>
    </row>
    <row r="598" spans="1:8" x14ac:dyDescent="0.2">
      <c r="A598" s="14"/>
      <c r="B598" s="15" t="s">
        <v>571</v>
      </c>
      <c r="C598" s="16">
        <v>1</v>
      </c>
      <c r="D598" s="16">
        <v>8</v>
      </c>
      <c r="E598" s="17">
        <f t="shared" si="63"/>
        <v>3.003003003003003E-3</v>
      </c>
      <c r="F598" s="17">
        <f t="shared" si="64"/>
        <v>7.0796460176991149E-2</v>
      </c>
      <c r="G598" s="17">
        <f t="shared" si="66"/>
        <v>7</v>
      </c>
      <c r="H598" s="17">
        <f t="shared" si="65"/>
        <v>2.1021021021021019E-2</v>
      </c>
    </row>
    <row r="599" spans="1:8" x14ac:dyDescent="0.2">
      <c r="A599" s="14"/>
      <c r="B599" s="15" t="s">
        <v>572</v>
      </c>
      <c r="C599" s="16">
        <v>0</v>
      </c>
      <c r="D599" s="16">
        <v>8</v>
      </c>
      <c r="E599" s="17" t="str">
        <f t="shared" si="63"/>
        <v/>
      </c>
      <c r="F599" s="17">
        <f t="shared" si="64"/>
        <v>7.0796460176991149E-2</v>
      </c>
      <c r="G599" s="17">
        <f t="shared" si="66"/>
        <v>1</v>
      </c>
      <c r="H599" s="17" t="str">
        <f t="shared" si="65"/>
        <v/>
      </c>
    </row>
    <row r="600" spans="1:8" x14ac:dyDescent="0.2">
      <c r="A600" s="14"/>
      <c r="B600" s="15" t="s">
        <v>573</v>
      </c>
      <c r="C600" s="16">
        <v>267</v>
      </c>
      <c r="D600" s="16">
        <v>54</v>
      </c>
      <c r="E600" s="17">
        <f t="shared" si="63"/>
        <v>0.80180180180180183</v>
      </c>
      <c r="F600" s="17">
        <f t="shared" si="64"/>
        <v>0.47787610619469029</v>
      </c>
      <c r="G600" s="17">
        <f t="shared" si="66"/>
        <v>-0.797752808988764</v>
      </c>
      <c r="H600" s="17">
        <f t="shared" si="65"/>
        <v>-0.63963963963963966</v>
      </c>
    </row>
    <row r="601" spans="1:8" x14ac:dyDescent="0.2">
      <c r="A601" s="14"/>
      <c r="B601" s="15" t="s">
        <v>574</v>
      </c>
      <c r="C601" s="16">
        <v>2</v>
      </c>
      <c r="D601" s="16">
        <v>1</v>
      </c>
      <c r="E601" s="17">
        <f t="shared" si="63"/>
        <v>6.006006006006006E-3</v>
      </c>
      <c r="F601" s="17">
        <f t="shared" si="64"/>
        <v>8.8495575221238937E-3</v>
      </c>
      <c r="G601" s="17">
        <f t="shared" si="66"/>
        <v>-0.5</v>
      </c>
      <c r="H601" s="17">
        <f t="shared" si="65"/>
        <v>-3.003003003003003E-3</v>
      </c>
    </row>
    <row r="602" spans="1:8" x14ac:dyDescent="0.2">
      <c r="A602" s="14"/>
      <c r="B602" s="15" t="s">
        <v>575</v>
      </c>
      <c r="C602" s="16">
        <v>1</v>
      </c>
      <c r="D602" s="16">
        <v>1</v>
      </c>
      <c r="E602" s="17">
        <f t="shared" si="63"/>
        <v>3.003003003003003E-3</v>
      </c>
      <c r="F602" s="17">
        <f t="shared" si="64"/>
        <v>8.8495575221238937E-3</v>
      </c>
      <c r="G602" s="17">
        <f t="shared" si="66"/>
        <v>0</v>
      </c>
      <c r="H602" s="17">
        <f t="shared" si="65"/>
        <v>0</v>
      </c>
    </row>
    <row r="603" spans="1:8" x14ac:dyDescent="0.2">
      <c r="A603" s="14"/>
      <c r="B603" s="15" t="s">
        <v>576</v>
      </c>
      <c r="C603" s="16">
        <v>1</v>
      </c>
      <c r="D603" s="16">
        <v>0</v>
      </c>
      <c r="E603" s="17">
        <f t="shared" si="63"/>
        <v>3.003003003003003E-3</v>
      </c>
      <c r="F603" s="17" t="str">
        <f t="shared" si="64"/>
        <v/>
      </c>
      <c r="G603" s="17">
        <f t="shared" si="66"/>
        <v>-1</v>
      </c>
      <c r="H603" s="17">
        <f t="shared" si="65"/>
        <v>-3.003003003003003E-3</v>
      </c>
    </row>
    <row r="604" spans="1:8" ht="25.5" x14ac:dyDescent="0.2">
      <c r="A604" s="14"/>
      <c r="B604" s="15" t="s">
        <v>577</v>
      </c>
      <c r="C604" s="16">
        <v>0</v>
      </c>
      <c r="D604" s="16">
        <v>0</v>
      </c>
      <c r="E604" s="17" t="str">
        <f t="shared" si="63"/>
        <v/>
      </c>
      <c r="F604" s="17" t="str">
        <f t="shared" si="64"/>
        <v/>
      </c>
      <c r="G604" s="17" t="str">
        <f t="shared" si="66"/>
        <v xml:space="preserve"> </v>
      </c>
      <c r="H604" s="17" t="str">
        <f t="shared" si="65"/>
        <v/>
      </c>
    </row>
    <row r="605" spans="1:8" x14ac:dyDescent="0.2">
      <c r="A605" s="14"/>
      <c r="B605" s="15" t="s">
        <v>578</v>
      </c>
      <c r="C605" s="16">
        <v>1</v>
      </c>
      <c r="D605" s="16">
        <v>0</v>
      </c>
      <c r="E605" s="17">
        <f t="shared" si="63"/>
        <v>3.003003003003003E-3</v>
      </c>
      <c r="F605" s="17" t="str">
        <f t="shared" si="64"/>
        <v/>
      </c>
      <c r="G605" s="17">
        <f t="shared" si="66"/>
        <v>-1</v>
      </c>
      <c r="H605" s="17">
        <f t="shared" si="65"/>
        <v>-3.003003003003003E-3</v>
      </c>
    </row>
    <row r="606" spans="1:8" x14ac:dyDescent="0.2">
      <c r="A606" s="14"/>
      <c r="B606" s="15" t="s">
        <v>579</v>
      </c>
      <c r="C606" s="16">
        <v>0</v>
      </c>
      <c r="D606" s="16">
        <v>0</v>
      </c>
      <c r="E606" s="17" t="str">
        <f t="shared" si="63"/>
        <v/>
      </c>
      <c r="F606" s="17" t="str">
        <f t="shared" si="64"/>
        <v/>
      </c>
      <c r="G606" s="17" t="str">
        <f t="shared" si="66"/>
        <v xml:space="preserve"> </v>
      </c>
      <c r="H606" s="17" t="str">
        <f t="shared" si="65"/>
        <v/>
      </c>
    </row>
    <row r="607" spans="1:8" ht="25.5" x14ac:dyDescent="0.2">
      <c r="A607" s="14"/>
      <c r="B607" s="15" t="s">
        <v>580</v>
      </c>
      <c r="C607" s="16">
        <v>0</v>
      </c>
      <c r="D607" s="16">
        <v>0</v>
      </c>
      <c r="E607" s="17" t="str">
        <f t="shared" si="63"/>
        <v/>
      </c>
      <c r="F607" s="17" t="str">
        <f t="shared" si="64"/>
        <v/>
      </c>
      <c r="G607" s="17" t="str">
        <f t="shared" si="66"/>
        <v xml:space="preserve"> </v>
      </c>
      <c r="H607" s="17" t="str">
        <f t="shared" si="65"/>
        <v/>
      </c>
    </row>
    <row r="608" spans="1:8" ht="25.5" x14ac:dyDescent="0.2">
      <c r="A608" s="14"/>
      <c r="B608" s="15" t="s">
        <v>581</v>
      </c>
      <c r="C608" s="16">
        <v>0</v>
      </c>
      <c r="D608" s="16">
        <v>1</v>
      </c>
      <c r="E608" s="17" t="str">
        <f t="shared" si="63"/>
        <v/>
      </c>
      <c r="F608" s="17">
        <f t="shared" si="64"/>
        <v>8.8495575221238937E-3</v>
      </c>
      <c r="G608" s="17">
        <f t="shared" si="66"/>
        <v>1</v>
      </c>
      <c r="H608" s="17" t="str">
        <f t="shared" si="65"/>
        <v/>
      </c>
    </row>
    <row r="609" spans="1:8" ht="25.5" x14ac:dyDescent="0.2">
      <c r="A609" s="14"/>
      <c r="B609" s="15" t="s">
        <v>582</v>
      </c>
      <c r="C609" s="16">
        <v>1</v>
      </c>
      <c r="D609" s="16">
        <v>1</v>
      </c>
      <c r="E609" s="17">
        <f t="shared" si="63"/>
        <v>3.003003003003003E-3</v>
      </c>
      <c r="F609" s="17">
        <f t="shared" si="64"/>
        <v>8.8495575221238937E-3</v>
      </c>
      <c r="G609" s="17">
        <f t="shared" si="66"/>
        <v>0</v>
      </c>
      <c r="H609" s="17">
        <f t="shared" si="65"/>
        <v>0</v>
      </c>
    </row>
    <row r="610" spans="1:8" x14ac:dyDescent="0.2">
      <c r="A610" s="11"/>
      <c r="B610" t="s">
        <v>13</v>
      </c>
    </row>
  </sheetData>
  <mergeCells count="33">
    <mergeCell ref="B580:B581"/>
    <mergeCell ref="C580:D580"/>
    <mergeCell ref="E580:F580"/>
    <mergeCell ref="G580:G581"/>
    <mergeCell ref="H580:H581"/>
    <mergeCell ref="B347:B348"/>
    <mergeCell ref="C347:D347"/>
    <mergeCell ref="E347:F347"/>
    <mergeCell ref="G347:G348"/>
    <mergeCell ref="H347:H348"/>
    <mergeCell ref="B171:B172"/>
    <mergeCell ref="C171:D171"/>
    <mergeCell ref="E171:F171"/>
    <mergeCell ref="G171:G172"/>
    <mergeCell ref="H171:H172"/>
    <mergeCell ref="B73:B74"/>
    <mergeCell ref="C73:D73"/>
    <mergeCell ref="E73:F73"/>
    <mergeCell ref="G73:G74"/>
    <mergeCell ref="H73:H74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23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H610"/>
  <sheetViews>
    <sheetView showGridLines="0" workbookViewId="0">
      <selection activeCell="E6" sqref="E6:F6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26" t="s">
        <v>0</v>
      </c>
      <c r="F1" s="27"/>
      <c r="G1" s="27"/>
      <c r="H1" s="27"/>
    </row>
    <row r="2" spans="1:8" ht="30" customHeight="1" thickBot="1" x14ac:dyDescent="0.3">
      <c r="B2" s="2"/>
      <c r="C2" s="3"/>
      <c r="D2" s="2"/>
      <c r="E2" s="28"/>
      <c r="F2" s="28"/>
      <c r="G2" s="28"/>
      <c r="H2" s="28"/>
    </row>
    <row r="3" spans="1:8" ht="20.100000000000001" customHeight="1" thickBot="1" x14ac:dyDescent="0.3">
      <c r="B3" s="2"/>
      <c r="C3" s="3"/>
      <c r="D3" s="2"/>
      <c r="E3" s="29" t="s">
        <v>1</v>
      </c>
      <c r="F3" s="28"/>
      <c r="G3" s="28"/>
      <c r="H3" s="28"/>
    </row>
    <row r="4" spans="1:8" ht="20.100000000000001" customHeight="1" x14ac:dyDescent="0.25">
      <c r="B4" s="2"/>
      <c r="D4" s="2"/>
      <c r="E4" s="30" t="s">
        <v>603</v>
      </c>
      <c r="F4" s="27"/>
      <c r="G4" s="27"/>
      <c r="H4" s="27"/>
    </row>
    <row r="5" spans="1:8" ht="20.45" customHeight="1" thickBot="1" x14ac:dyDescent="0.25">
      <c r="B5" s="5"/>
      <c r="E5" s="27"/>
      <c r="F5" s="27"/>
      <c r="G5" s="27"/>
      <c r="H5" s="27"/>
    </row>
    <row r="6" spans="1:8" ht="29.25" customHeight="1" x14ac:dyDescent="0.2">
      <c r="B6" s="22" t="s">
        <v>3</v>
      </c>
      <c r="C6" s="24" t="s">
        <v>4</v>
      </c>
      <c r="D6" s="25"/>
      <c r="E6" s="24" t="s">
        <v>5</v>
      </c>
      <c r="F6" s="25"/>
      <c r="G6" s="31" t="s">
        <v>6</v>
      </c>
      <c r="H6" s="33" t="s">
        <v>7</v>
      </c>
    </row>
    <row r="7" spans="1:8" ht="20.100000000000001" customHeight="1" thickBot="1" x14ac:dyDescent="0.25">
      <c r="B7" s="23"/>
      <c r="C7" s="7">
        <v>2019</v>
      </c>
      <c r="D7" s="7">
        <v>2020</v>
      </c>
      <c r="E7" s="7">
        <v>2019</v>
      </c>
      <c r="F7" s="7">
        <v>2020</v>
      </c>
      <c r="G7" s="32"/>
      <c r="H7" s="34"/>
    </row>
    <row r="8" spans="1:8" ht="20.100000000000001" customHeight="1" thickBot="1" x14ac:dyDescent="0.25">
      <c r="A8" s="11"/>
      <c r="B8" s="8" t="s">
        <v>604</v>
      </c>
      <c r="C8" s="12">
        <f>+C19+C75+C173+C349+C582</f>
        <v>1000</v>
      </c>
      <c r="D8" s="13">
        <f>+D19+D75+D173+D349+D582</f>
        <v>533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-0.46700000000000003</v>
      </c>
      <c r="H8" s="10">
        <f t="shared" ref="H8:H13" si="1">+IF(OR(AND(E8=""),(G8="")),"",E8*G8)</f>
        <v>-0.46700000000000003</v>
      </c>
    </row>
    <row r="9" spans="1:8" x14ac:dyDescent="0.2">
      <c r="A9" s="14"/>
      <c r="B9" s="15" t="s">
        <v>8</v>
      </c>
      <c r="C9" s="16">
        <f>+C19</f>
        <v>9</v>
      </c>
      <c r="D9" s="16">
        <f>+D19</f>
        <v>1</v>
      </c>
      <c r="E9" s="17">
        <f t="shared" ref="E9:F13" si="2">+C9/C$8</f>
        <v>8.9999999999999993E-3</v>
      </c>
      <c r="F9" s="17">
        <f t="shared" si="2"/>
        <v>1.876172607879925E-3</v>
      </c>
      <c r="G9" s="17">
        <f t="shared" si="0"/>
        <v>-0.88888888888888884</v>
      </c>
      <c r="H9" s="17">
        <f t="shared" si="1"/>
        <v>-7.9999999999999984E-3</v>
      </c>
    </row>
    <row r="10" spans="1:8" ht="25.5" x14ac:dyDescent="0.2">
      <c r="A10" s="14"/>
      <c r="B10" s="15" t="s">
        <v>9</v>
      </c>
      <c r="C10" s="16">
        <f>+C75</f>
        <v>113</v>
      </c>
      <c r="D10" s="16">
        <f>+D75</f>
        <v>57</v>
      </c>
      <c r="E10" s="17">
        <f t="shared" si="2"/>
        <v>0.113</v>
      </c>
      <c r="F10" s="17">
        <f t="shared" si="2"/>
        <v>0.10694183864915573</v>
      </c>
      <c r="G10" s="17">
        <f t="shared" si="0"/>
        <v>-0.49557522123893805</v>
      </c>
      <c r="H10" s="17">
        <f t="shared" si="1"/>
        <v>-5.6000000000000001E-2</v>
      </c>
    </row>
    <row r="11" spans="1:8" ht="25.5" x14ac:dyDescent="0.2">
      <c r="A11" s="14"/>
      <c r="B11" s="15" t="s">
        <v>10</v>
      </c>
      <c r="C11" s="16">
        <f>+C173</f>
        <v>75</v>
      </c>
      <c r="D11" s="16">
        <f>+D173</f>
        <v>45</v>
      </c>
      <c r="E11" s="17">
        <f t="shared" si="2"/>
        <v>7.4999999999999997E-2</v>
      </c>
      <c r="F11" s="17">
        <f t="shared" si="2"/>
        <v>8.4427767354596617E-2</v>
      </c>
      <c r="G11" s="17">
        <f t="shared" si="0"/>
        <v>-0.4</v>
      </c>
      <c r="H11" s="17">
        <f t="shared" si="1"/>
        <v>-0.03</v>
      </c>
    </row>
    <row r="12" spans="1:8" ht="25.5" x14ac:dyDescent="0.2">
      <c r="A12" s="14"/>
      <c r="B12" s="15" t="s">
        <v>11</v>
      </c>
      <c r="C12" s="16">
        <f>+C349</f>
        <v>299</v>
      </c>
      <c r="D12" s="16">
        <f>+D349</f>
        <v>165</v>
      </c>
      <c r="E12" s="17">
        <f t="shared" si="2"/>
        <v>0.29899999999999999</v>
      </c>
      <c r="F12" s="17">
        <f t="shared" si="2"/>
        <v>0.30956848030018763</v>
      </c>
      <c r="G12" s="17">
        <f t="shared" si="0"/>
        <v>-0.44816053511705684</v>
      </c>
      <c r="H12" s="17">
        <f t="shared" si="1"/>
        <v>-0.13399999999999998</v>
      </c>
    </row>
    <row r="13" spans="1:8" ht="25.5" x14ac:dyDescent="0.2">
      <c r="A13" s="14"/>
      <c r="B13" s="15" t="s">
        <v>12</v>
      </c>
      <c r="C13" s="16">
        <f>+C582</f>
        <v>504</v>
      </c>
      <c r="D13" s="16">
        <f>+D582</f>
        <v>265</v>
      </c>
      <c r="E13" s="17">
        <f t="shared" si="2"/>
        <v>0.504</v>
      </c>
      <c r="F13" s="17">
        <f t="shared" si="2"/>
        <v>0.49718574108818009</v>
      </c>
      <c r="G13" s="17">
        <f t="shared" si="0"/>
        <v>-0.47420634920634919</v>
      </c>
      <c r="H13" s="17">
        <f t="shared" si="1"/>
        <v>-0.23899999999999999</v>
      </c>
    </row>
    <row r="14" spans="1:8" x14ac:dyDescent="0.2">
      <c r="A14" s="11"/>
      <c r="B14" t="s">
        <v>13</v>
      </c>
    </row>
    <row r="15" spans="1:8" x14ac:dyDescent="0.2">
      <c r="A15" s="11"/>
    </row>
    <row r="16" spans="1:8" x14ac:dyDescent="0.2">
      <c r="A16" s="11"/>
    </row>
    <row r="17" spans="1:8" ht="29.25" customHeight="1" x14ac:dyDescent="0.2">
      <c r="A17" s="14"/>
      <c r="B17" s="35" t="s">
        <v>3</v>
      </c>
      <c r="C17" s="35" t="s">
        <v>14</v>
      </c>
      <c r="D17" s="37"/>
      <c r="E17" s="35" t="s">
        <v>5</v>
      </c>
      <c r="F17" s="37"/>
      <c r="G17" s="35" t="s">
        <v>15</v>
      </c>
      <c r="H17" s="35" t="s">
        <v>7</v>
      </c>
    </row>
    <row r="18" spans="1:8" x14ac:dyDescent="0.2">
      <c r="A18" s="14"/>
      <c r="B18" s="36"/>
      <c r="C18" s="18">
        <v>2019</v>
      </c>
      <c r="D18" s="18">
        <v>2020</v>
      </c>
      <c r="E18" s="18">
        <v>2019</v>
      </c>
      <c r="F18" s="18">
        <v>2020</v>
      </c>
      <c r="G18" s="36"/>
      <c r="H18" s="36"/>
    </row>
    <row r="19" spans="1:8" x14ac:dyDescent="0.2">
      <c r="A19" s="14"/>
      <c r="B19" s="19" t="s">
        <v>8</v>
      </c>
      <c r="C19" s="20">
        <f>SUM(C20:C69)</f>
        <v>9</v>
      </c>
      <c r="D19" s="20">
        <f>SUM(D20:D69)</f>
        <v>1</v>
      </c>
      <c r="E19" s="21">
        <f t="shared" ref="E19:E50" si="3">+IF(C19=0,"",C19/C$19)</f>
        <v>1</v>
      </c>
      <c r="F19" s="21">
        <f t="shared" ref="F19:F50" si="4">+IF(D19=0,"",D19/D$19)</f>
        <v>1</v>
      </c>
      <c r="G19" s="21">
        <f>+IF(AND(C19=0,D19=0),"",IF(C19=0,1,IF(D19=0,-1,(D19-C19)/C19)))</f>
        <v>-0.88888888888888884</v>
      </c>
      <c r="H19" s="21">
        <f t="shared" ref="H19:H50" si="5">+IF(OR(AND(E19=""),(G19="")),"",E19*G19)</f>
        <v>-0.88888888888888884</v>
      </c>
    </row>
    <row r="20" spans="1:8" x14ac:dyDescent="0.2">
      <c r="A20" s="14"/>
      <c r="B20" s="15" t="s">
        <v>16</v>
      </c>
      <c r="C20" s="16">
        <v>0</v>
      </c>
      <c r="D20" s="16">
        <v>0</v>
      </c>
      <c r="E20" s="17" t="str">
        <f t="shared" si="3"/>
        <v/>
      </c>
      <c r="F20" s="17" t="str">
        <f t="shared" si="4"/>
        <v/>
      </c>
      <c r="G20" s="17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14"/>
      <c r="B21" s="15" t="s">
        <v>17</v>
      </c>
      <c r="C21" s="16">
        <v>0</v>
      </c>
      <c r="D21" s="16">
        <v>0</v>
      </c>
      <c r="E21" s="17" t="str">
        <f t="shared" si="3"/>
        <v/>
      </c>
      <c r="F21" s="17" t="str">
        <f t="shared" si="4"/>
        <v/>
      </c>
      <c r="G21" s="17" t="str">
        <f t="shared" si="6"/>
        <v xml:space="preserve"> </v>
      </c>
      <c r="H21" s="17" t="str">
        <f t="shared" si="5"/>
        <v/>
      </c>
    </row>
    <row r="22" spans="1:8" ht="38.25" x14ac:dyDescent="0.2">
      <c r="A22" s="14"/>
      <c r="B22" s="15" t="s">
        <v>18</v>
      </c>
      <c r="C22" s="16">
        <v>0</v>
      </c>
      <c r="D22" s="16">
        <v>0</v>
      </c>
      <c r="E22" s="17" t="str">
        <f t="shared" si="3"/>
        <v/>
      </c>
      <c r="F22" s="17" t="str">
        <f t="shared" si="4"/>
        <v/>
      </c>
      <c r="G22" s="17" t="str">
        <f t="shared" si="6"/>
        <v xml:space="preserve"> </v>
      </c>
      <c r="H22" s="17" t="str">
        <f t="shared" si="5"/>
        <v/>
      </c>
    </row>
    <row r="23" spans="1:8" ht="38.25" x14ac:dyDescent="0.2">
      <c r="A23" s="14"/>
      <c r="B23" s="15" t="s">
        <v>19</v>
      </c>
      <c r="C23" s="16">
        <v>0</v>
      </c>
      <c r="D23" s="16">
        <v>0</v>
      </c>
      <c r="E23" s="17" t="str">
        <f t="shared" si="3"/>
        <v/>
      </c>
      <c r="F23" s="17" t="str">
        <f t="shared" si="4"/>
        <v/>
      </c>
      <c r="G23" s="17" t="str">
        <f t="shared" si="6"/>
        <v xml:space="preserve"> </v>
      </c>
      <c r="H23" s="17" t="str">
        <f t="shared" si="5"/>
        <v/>
      </c>
    </row>
    <row r="24" spans="1:8" ht="25.5" x14ac:dyDescent="0.2">
      <c r="A24" s="14"/>
      <c r="B24" s="15" t="s">
        <v>20</v>
      </c>
      <c r="C24" s="16">
        <v>0</v>
      </c>
      <c r="D24" s="16">
        <v>0</v>
      </c>
      <c r="E24" s="17" t="str">
        <f t="shared" si="3"/>
        <v/>
      </c>
      <c r="F24" s="17" t="str">
        <f t="shared" si="4"/>
        <v/>
      </c>
      <c r="G24" s="17" t="str">
        <f t="shared" si="6"/>
        <v xml:space="preserve"> </v>
      </c>
      <c r="H24" s="17" t="str">
        <f t="shared" si="5"/>
        <v/>
      </c>
    </row>
    <row r="25" spans="1:8" ht="38.25" x14ac:dyDescent="0.2">
      <c r="A25" s="14"/>
      <c r="B25" s="15" t="s">
        <v>21</v>
      </c>
      <c r="C25" s="16">
        <v>0</v>
      </c>
      <c r="D25" s="16">
        <v>0</v>
      </c>
      <c r="E25" s="17" t="str">
        <f t="shared" si="3"/>
        <v/>
      </c>
      <c r="F25" s="17" t="str">
        <f t="shared" si="4"/>
        <v/>
      </c>
      <c r="G25" s="17" t="str">
        <f t="shared" si="6"/>
        <v xml:space="preserve"> </v>
      </c>
      <c r="H25" s="17" t="str">
        <f t="shared" si="5"/>
        <v/>
      </c>
    </row>
    <row r="26" spans="1:8" ht="25.5" x14ac:dyDescent="0.2">
      <c r="A26" s="14"/>
      <c r="B26" s="15" t="s">
        <v>22</v>
      </c>
      <c r="C26" s="16">
        <v>1</v>
      </c>
      <c r="D26" s="16">
        <v>0</v>
      </c>
      <c r="E26" s="17">
        <f t="shared" si="3"/>
        <v>0.1111111111111111</v>
      </c>
      <c r="F26" s="17" t="str">
        <f t="shared" si="4"/>
        <v/>
      </c>
      <c r="G26" s="17">
        <f t="shared" si="6"/>
        <v>-1</v>
      </c>
      <c r="H26" s="17">
        <f t="shared" si="5"/>
        <v>-0.1111111111111111</v>
      </c>
    </row>
    <row r="27" spans="1:8" x14ac:dyDescent="0.2">
      <c r="A27" s="14"/>
      <c r="B27" s="15" t="s">
        <v>23</v>
      </c>
      <c r="C27" s="16">
        <v>0</v>
      </c>
      <c r="D27" s="16">
        <v>0</v>
      </c>
      <c r="E27" s="17" t="str">
        <f t="shared" si="3"/>
        <v/>
      </c>
      <c r="F27" s="17" t="str">
        <f t="shared" si="4"/>
        <v/>
      </c>
      <c r="G27" s="17" t="str">
        <f t="shared" si="6"/>
        <v xml:space="preserve"> </v>
      </c>
      <c r="H27" s="17" t="str">
        <f t="shared" si="5"/>
        <v/>
      </c>
    </row>
    <row r="28" spans="1:8" x14ac:dyDescent="0.2">
      <c r="A28" s="14"/>
      <c r="B28" s="15" t="s">
        <v>24</v>
      </c>
      <c r="C28" s="16">
        <v>0</v>
      </c>
      <c r="D28" s="16">
        <v>0</v>
      </c>
      <c r="E28" s="17" t="str">
        <f t="shared" si="3"/>
        <v/>
      </c>
      <c r="F28" s="17" t="str">
        <f t="shared" si="4"/>
        <v/>
      </c>
      <c r="G28" s="17" t="str">
        <f t="shared" si="6"/>
        <v xml:space="preserve"> </v>
      </c>
      <c r="H28" s="17" t="str">
        <f t="shared" si="5"/>
        <v/>
      </c>
    </row>
    <row r="29" spans="1:8" x14ac:dyDescent="0.2">
      <c r="A29" s="14"/>
      <c r="B29" s="15" t="s">
        <v>25</v>
      </c>
      <c r="C29" s="16">
        <v>0</v>
      </c>
      <c r="D29" s="16">
        <v>0</v>
      </c>
      <c r="E29" s="17" t="str">
        <f t="shared" si="3"/>
        <v/>
      </c>
      <c r="F29" s="17" t="str">
        <f t="shared" si="4"/>
        <v/>
      </c>
      <c r="G29" s="17" t="str">
        <f t="shared" si="6"/>
        <v xml:space="preserve"> </v>
      </c>
      <c r="H29" s="17" t="str">
        <f t="shared" si="5"/>
        <v/>
      </c>
    </row>
    <row r="30" spans="1:8" x14ac:dyDescent="0.2">
      <c r="A30" s="14"/>
      <c r="B30" s="15" t="s">
        <v>26</v>
      </c>
      <c r="C30" s="16">
        <v>6</v>
      </c>
      <c r="D30" s="16">
        <v>0</v>
      </c>
      <c r="E30" s="17">
        <f t="shared" si="3"/>
        <v>0.66666666666666663</v>
      </c>
      <c r="F30" s="17" t="str">
        <f t="shared" si="4"/>
        <v/>
      </c>
      <c r="G30" s="17">
        <f t="shared" si="6"/>
        <v>-1</v>
      </c>
      <c r="H30" s="17">
        <f t="shared" si="5"/>
        <v>-0.66666666666666663</v>
      </c>
    </row>
    <row r="31" spans="1:8" ht="25.5" x14ac:dyDescent="0.2">
      <c r="A31" s="14"/>
      <c r="B31" s="15" t="s">
        <v>27</v>
      </c>
      <c r="C31" s="16">
        <v>0</v>
      </c>
      <c r="D31" s="16">
        <v>0</v>
      </c>
      <c r="E31" s="17" t="str">
        <f t="shared" si="3"/>
        <v/>
      </c>
      <c r="F31" s="17" t="str">
        <f t="shared" si="4"/>
        <v/>
      </c>
      <c r="G31" s="17" t="str">
        <f t="shared" si="6"/>
        <v xml:space="preserve"> </v>
      </c>
      <c r="H31" s="17" t="str">
        <f t="shared" si="5"/>
        <v/>
      </c>
    </row>
    <row r="32" spans="1:8" x14ac:dyDescent="0.2">
      <c r="A32" s="14"/>
      <c r="B32" s="15" t="s">
        <v>28</v>
      </c>
      <c r="C32" s="16">
        <v>0</v>
      </c>
      <c r="D32" s="16">
        <v>0</v>
      </c>
      <c r="E32" s="17" t="str">
        <f t="shared" si="3"/>
        <v/>
      </c>
      <c r="F32" s="17" t="str">
        <f t="shared" si="4"/>
        <v/>
      </c>
      <c r="G32" s="17" t="str">
        <f t="shared" si="6"/>
        <v xml:space="preserve"> </v>
      </c>
      <c r="H32" s="17" t="str">
        <f t="shared" si="5"/>
        <v/>
      </c>
    </row>
    <row r="33" spans="1:8" x14ac:dyDescent="0.2">
      <c r="A33" s="14"/>
      <c r="B33" s="15" t="s">
        <v>29</v>
      </c>
      <c r="C33" s="16">
        <v>0</v>
      </c>
      <c r="D33" s="16">
        <v>0</v>
      </c>
      <c r="E33" s="17" t="str">
        <f t="shared" si="3"/>
        <v/>
      </c>
      <c r="F33" s="17" t="str">
        <f t="shared" si="4"/>
        <v/>
      </c>
      <c r="G33" s="17" t="str">
        <f t="shared" si="6"/>
        <v xml:space="preserve"> </v>
      </c>
      <c r="H33" s="17" t="str">
        <f t="shared" si="5"/>
        <v/>
      </c>
    </row>
    <row r="34" spans="1:8" x14ac:dyDescent="0.2">
      <c r="A34" s="14"/>
      <c r="B34" s="15" t="s">
        <v>30</v>
      </c>
      <c r="C34" s="16">
        <v>0</v>
      </c>
      <c r="D34" s="16">
        <v>0</v>
      </c>
      <c r="E34" s="17" t="str">
        <f t="shared" si="3"/>
        <v/>
      </c>
      <c r="F34" s="17" t="str">
        <f t="shared" si="4"/>
        <v/>
      </c>
      <c r="G34" s="17" t="str">
        <f t="shared" si="6"/>
        <v xml:space="preserve"> </v>
      </c>
      <c r="H34" s="17" t="str">
        <f t="shared" si="5"/>
        <v/>
      </c>
    </row>
    <row r="35" spans="1:8" x14ac:dyDescent="0.2">
      <c r="A35" s="14"/>
      <c r="B35" s="15" t="s">
        <v>31</v>
      </c>
      <c r="C35" s="16">
        <v>0</v>
      </c>
      <c r="D35" s="16">
        <v>0</v>
      </c>
      <c r="E35" s="17" t="str">
        <f t="shared" si="3"/>
        <v/>
      </c>
      <c r="F35" s="17" t="str">
        <f t="shared" si="4"/>
        <v/>
      </c>
      <c r="G35" s="17" t="str">
        <f t="shared" si="6"/>
        <v xml:space="preserve"> </v>
      </c>
      <c r="H35" s="17" t="str">
        <f t="shared" si="5"/>
        <v/>
      </c>
    </row>
    <row r="36" spans="1:8" x14ac:dyDescent="0.2">
      <c r="A36" s="14"/>
      <c r="B36" s="15" t="s">
        <v>32</v>
      </c>
      <c r="C36" s="16">
        <v>1</v>
      </c>
      <c r="D36" s="16">
        <v>0</v>
      </c>
      <c r="E36" s="17">
        <f t="shared" si="3"/>
        <v>0.1111111111111111</v>
      </c>
      <c r="F36" s="17" t="str">
        <f t="shared" si="4"/>
        <v/>
      </c>
      <c r="G36" s="17">
        <f t="shared" si="6"/>
        <v>-1</v>
      </c>
      <c r="H36" s="17">
        <f t="shared" si="5"/>
        <v>-0.1111111111111111</v>
      </c>
    </row>
    <row r="37" spans="1:8" ht="25.5" x14ac:dyDescent="0.2">
      <c r="A37" s="14"/>
      <c r="B37" s="15" t="s">
        <v>33</v>
      </c>
      <c r="C37" s="16">
        <v>0</v>
      </c>
      <c r="D37" s="16">
        <v>0</v>
      </c>
      <c r="E37" s="17" t="str">
        <f t="shared" si="3"/>
        <v/>
      </c>
      <c r="F37" s="17" t="str">
        <f t="shared" si="4"/>
        <v/>
      </c>
      <c r="G37" s="17" t="str">
        <f t="shared" si="6"/>
        <v xml:space="preserve"> </v>
      </c>
      <c r="H37" s="17" t="str">
        <f t="shared" si="5"/>
        <v/>
      </c>
    </row>
    <row r="38" spans="1:8" ht="25.5" x14ac:dyDescent="0.2">
      <c r="A38" s="14"/>
      <c r="B38" s="15" t="s">
        <v>34</v>
      </c>
      <c r="C38" s="16">
        <v>0</v>
      </c>
      <c r="D38" s="16">
        <v>0</v>
      </c>
      <c r="E38" s="17" t="str">
        <f t="shared" si="3"/>
        <v/>
      </c>
      <c r="F38" s="17" t="str">
        <f t="shared" si="4"/>
        <v/>
      </c>
      <c r="G38" s="17" t="str">
        <f t="shared" si="6"/>
        <v xml:space="preserve"> </v>
      </c>
      <c r="H38" s="17" t="str">
        <f t="shared" si="5"/>
        <v/>
      </c>
    </row>
    <row r="39" spans="1:8" x14ac:dyDescent="0.2">
      <c r="A39" s="14"/>
      <c r="B39" s="15" t="s">
        <v>35</v>
      </c>
      <c r="C39" s="16">
        <v>0</v>
      </c>
      <c r="D39" s="16">
        <v>0</v>
      </c>
      <c r="E39" s="17" t="str">
        <f t="shared" si="3"/>
        <v/>
      </c>
      <c r="F39" s="17" t="str">
        <f t="shared" si="4"/>
        <v/>
      </c>
      <c r="G39" s="17" t="str">
        <f t="shared" si="6"/>
        <v xml:space="preserve"> </v>
      </c>
      <c r="H39" s="17" t="str">
        <f t="shared" si="5"/>
        <v/>
      </c>
    </row>
    <row r="40" spans="1:8" ht="25.5" x14ac:dyDescent="0.2">
      <c r="A40" s="14"/>
      <c r="B40" s="15" t="s">
        <v>36</v>
      </c>
      <c r="C40" s="16">
        <v>0</v>
      </c>
      <c r="D40" s="16">
        <v>0</v>
      </c>
      <c r="E40" s="17" t="str">
        <f t="shared" si="3"/>
        <v/>
      </c>
      <c r="F40" s="17" t="str">
        <f t="shared" si="4"/>
        <v/>
      </c>
      <c r="G40" s="17" t="str">
        <f t="shared" si="6"/>
        <v xml:space="preserve"> </v>
      </c>
      <c r="H40" s="17" t="str">
        <f t="shared" si="5"/>
        <v/>
      </c>
    </row>
    <row r="41" spans="1:8" ht="25.5" x14ac:dyDescent="0.2">
      <c r="A41" s="14"/>
      <c r="B41" s="15" t="s">
        <v>37</v>
      </c>
      <c r="C41" s="16">
        <v>0</v>
      </c>
      <c r="D41" s="16">
        <v>0</v>
      </c>
      <c r="E41" s="17" t="str">
        <f t="shared" si="3"/>
        <v/>
      </c>
      <c r="F41" s="17" t="str">
        <f t="shared" si="4"/>
        <v/>
      </c>
      <c r="G41" s="17" t="str">
        <f t="shared" si="6"/>
        <v xml:space="preserve"> </v>
      </c>
      <c r="H41" s="17" t="str">
        <f t="shared" si="5"/>
        <v/>
      </c>
    </row>
    <row r="42" spans="1:8" x14ac:dyDescent="0.2">
      <c r="A42" s="14"/>
      <c r="B42" s="15" t="s">
        <v>38</v>
      </c>
      <c r="C42" s="16">
        <v>0</v>
      </c>
      <c r="D42" s="16">
        <v>0</v>
      </c>
      <c r="E42" s="17" t="str">
        <f t="shared" si="3"/>
        <v/>
      </c>
      <c r="F42" s="17" t="str">
        <f t="shared" si="4"/>
        <v/>
      </c>
      <c r="G42" s="17" t="str">
        <f t="shared" si="6"/>
        <v xml:space="preserve"> </v>
      </c>
      <c r="H42" s="17" t="str">
        <f t="shared" si="5"/>
        <v/>
      </c>
    </row>
    <row r="43" spans="1:8" x14ac:dyDescent="0.2">
      <c r="A43" s="14"/>
      <c r="B43" s="15" t="s">
        <v>39</v>
      </c>
      <c r="C43" s="16">
        <v>0</v>
      </c>
      <c r="D43" s="16">
        <v>0</v>
      </c>
      <c r="E43" s="17" t="str">
        <f t="shared" si="3"/>
        <v/>
      </c>
      <c r="F43" s="17" t="str">
        <f t="shared" si="4"/>
        <v/>
      </c>
      <c r="G43" s="17" t="str">
        <f t="shared" si="6"/>
        <v xml:space="preserve"> </v>
      </c>
      <c r="H43" s="17" t="str">
        <f t="shared" si="5"/>
        <v/>
      </c>
    </row>
    <row r="44" spans="1:8" ht="25.5" x14ac:dyDescent="0.2">
      <c r="A44" s="14"/>
      <c r="B44" s="15" t="s">
        <v>40</v>
      </c>
      <c r="C44" s="16">
        <v>0</v>
      </c>
      <c r="D44" s="16">
        <v>0</v>
      </c>
      <c r="E44" s="17" t="str">
        <f t="shared" si="3"/>
        <v/>
      </c>
      <c r="F44" s="17" t="str">
        <f t="shared" si="4"/>
        <v/>
      </c>
      <c r="G44" s="17" t="str">
        <f t="shared" si="6"/>
        <v xml:space="preserve"> </v>
      </c>
      <c r="H44" s="17" t="str">
        <f t="shared" si="5"/>
        <v/>
      </c>
    </row>
    <row r="45" spans="1:8" ht="25.5" x14ac:dyDescent="0.2">
      <c r="A45" s="14"/>
      <c r="B45" s="15" t="s">
        <v>41</v>
      </c>
      <c r="C45" s="16">
        <v>0</v>
      </c>
      <c r="D45" s="16">
        <v>0</v>
      </c>
      <c r="E45" s="17" t="str">
        <f t="shared" si="3"/>
        <v/>
      </c>
      <c r="F45" s="17" t="str">
        <f t="shared" si="4"/>
        <v/>
      </c>
      <c r="G45" s="17" t="str">
        <f t="shared" si="6"/>
        <v xml:space="preserve"> </v>
      </c>
      <c r="H45" s="17" t="str">
        <f t="shared" si="5"/>
        <v/>
      </c>
    </row>
    <row r="46" spans="1:8" ht="25.5" x14ac:dyDescent="0.2">
      <c r="A46" s="14"/>
      <c r="B46" s="15" t="s">
        <v>42</v>
      </c>
      <c r="C46" s="16">
        <v>0</v>
      </c>
      <c r="D46" s="16">
        <v>0</v>
      </c>
      <c r="E46" s="17" t="str">
        <f t="shared" si="3"/>
        <v/>
      </c>
      <c r="F46" s="17" t="str">
        <f t="shared" si="4"/>
        <v/>
      </c>
      <c r="G46" s="17" t="str">
        <f t="shared" si="6"/>
        <v xml:space="preserve"> </v>
      </c>
      <c r="H46" s="17" t="str">
        <f t="shared" si="5"/>
        <v/>
      </c>
    </row>
    <row r="47" spans="1:8" x14ac:dyDescent="0.2">
      <c r="A47" s="14"/>
      <c r="B47" s="15" t="s">
        <v>43</v>
      </c>
      <c r="C47" s="16">
        <v>0</v>
      </c>
      <c r="D47" s="16">
        <v>0</v>
      </c>
      <c r="E47" s="17" t="str">
        <f t="shared" si="3"/>
        <v/>
      </c>
      <c r="F47" s="17" t="str">
        <f t="shared" si="4"/>
        <v/>
      </c>
      <c r="G47" s="17" t="str">
        <f t="shared" si="6"/>
        <v xml:space="preserve"> </v>
      </c>
      <c r="H47" s="17" t="str">
        <f t="shared" si="5"/>
        <v/>
      </c>
    </row>
    <row r="48" spans="1:8" ht="25.5" x14ac:dyDescent="0.2">
      <c r="A48" s="14"/>
      <c r="B48" s="15" t="s">
        <v>44</v>
      </c>
      <c r="C48" s="16">
        <v>0</v>
      </c>
      <c r="D48" s="16">
        <v>0</v>
      </c>
      <c r="E48" s="17" t="str">
        <f t="shared" si="3"/>
        <v/>
      </c>
      <c r="F48" s="17" t="str">
        <f t="shared" si="4"/>
        <v/>
      </c>
      <c r="G48" s="17" t="str">
        <f t="shared" si="6"/>
        <v xml:space="preserve"> </v>
      </c>
      <c r="H48" s="17" t="str">
        <f t="shared" si="5"/>
        <v/>
      </c>
    </row>
    <row r="49" spans="1:8" ht="25.5" x14ac:dyDescent="0.2">
      <c r="A49" s="14"/>
      <c r="B49" s="15" t="s">
        <v>45</v>
      </c>
      <c r="C49" s="16">
        <v>0</v>
      </c>
      <c r="D49" s="16">
        <v>0</v>
      </c>
      <c r="E49" s="17" t="str">
        <f t="shared" si="3"/>
        <v/>
      </c>
      <c r="F49" s="17" t="str">
        <f t="shared" si="4"/>
        <v/>
      </c>
      <c r="G49" s="17" t="str">
        <f t="shared" si="6"/>
        <v xml:space="preserve"> </v>
      </c>
      <c r="H49" s="17" t="str">
        <f t="shared" si="5"/>
        <v/>
      </c>
    </row>
    <row r="50" spans="1:8" x14ac:dyDescent="0.2">
      <c r="A50" s="14"/>
      <c r="B50" s="15" t="s">
        <v>46</v>
      </c>
      <c r="C50" s="16">
        <v>1</v>
      </c>
      <c r="D50" s="16">
        <v>0</v>
      </c>
      <c r="E50" s="17">
        <f t="shared" si="3"/>
        <v>0.1111111111111111</v>
      </c>
      <c r="F50" s="17" t="str">
        <f t="shared" si="4"/>
        <v/>
      </c>
      <c r="G50" s="17">
        <f t="shared" si="6"/>
        <v>-1</v>
      </c>
      <c r="H50" s="17">
        <f t="shared" si="5"/>
        <v>-0.1111111111111111</v>
      </c>
    </row>
    <row r="51" spans="1:8" x14ac:dyDescent="0.2">
      <c r="A51" s="14"/>
      <c r="B51" s="15" t="s">
        <v>47</v>
      </c>
      <c r="C51" s="16">
        <v>0</v>
      </c>
      <c r="D51" s="16">
        <v>0</v>
      </c>
      <c r="E51" s="17" t="str">
        <f t="shared" ref="E51:E69" si="7">+IF(C51=0,"",C51/C$19)</f>
        <v/>
      </c>
      <c r="F51" s="17" t="str">
        <f t="shared" ref="F51:F69" si="8">+IF(D51=0,"",D51/D$19)</f>
        <v/>
      </c>
      <c r="G51" s="17" t="str">
        <f t="shared" si="6"/>
        <v xml:space="preserve"> </v>
      </c>
      <c r="H51" s="17" t="str">
        <f t="shared" ref="H51:H82" si="9">+IF(OR(AND(E51=""),(G51="")),"",E51*G51)</f>
        <v/>
      </c>
    </row>
    <row r="52" spans="1:8" x14ac:dyDescent="0.2">
      <c r="A52" s="14"/>
      <c r="B52" s="15" t="s">
        <v>48</v>
      </c>
      <c r="C52" s="16">
        <v>0</v>
      </c>
      <c r="D52" s="16">
        <v>0</v>
      </c>
      <c r="E52" s="17" t="str">
        <f t="shared" si="7"/>
        <v/>
      </c>
      <c r="F52" s="17" t="str">
        <f t="shared" si="8"/>
        <v/>
      </c>
      <c r="G52" s="17" t="str">
        <f t="shared" ref="G52:G69" si="10">+IF(AND(C52=0,D52=0)," ",IF(C52=0,1,IF(D52=0,-1,(D52-C52)/C52)))</f>
        <v xml:space="preserve"> </v>
      </c>
      <c r="H52" s="17" t="str">
        <f t="shared" si="9"/>
        <v/>
      </c>
    </row>
    <row r="53" spans="1:8" x14ac:dyDescent="0.2">
      <c r="A53" s="14"/>
      <c r="B53" s="15" t="s">
        <v>49</v>
      </c>
      <c r="C53" s="16">
        <v>0</v>
      </c>
      <c r="D53" s="16">
        <v>0</v>
      </c>
      <c r="E53" s="17" t="str">
        <f t="shared" si="7"/>
        <v/>
      </c>
      <c r="F53" s="17" t="str">
        <f t="shared" si="8"/>
        <v/>
      </c>
      <c r="G53" s="17" t="str">
        <f t="shared" si="10"/>
        <v xml:space="preserve"> </v>
      </c>
      <c r="H53" s="17" t="str">
        <f t="shared" si="9"/>
        <v/>
      </c>
    </row>
    <row r="54" spans="1:8" x14ac:dyDescent="0.2">
      <c r="A54" s="14"/>
      <c r="B54" s="15" t="s">
        <v>50</v>
      </c>
      <c r="C54" s="16">
        <v>0</v>
      </c>
      <c r="D54" s="16">
        <v>0</v>
      </c>
      <c r="E54" s="17" t="str">
        <f t="shared" si="7"/>
        <v/>
      </c>
      <c r="F54" s="17" t="str">
        <f t="shared" si="8"/>
        <v/>
      </c>
      <c r="G54" s="17" t="str">
        <f t="shared" si="10"/>
        <v xml:space="preserve"> </v>
      </c>
      <c r="H54" s="17" t="str">
        <f t="shared" si="9"/>
        <v/>
      </c>
    </row>
    <row r="55" spans="1:8" x14ac:dyDescent="0.2">
      <c r="A55" s="14"/>
      <c r="B55" s="15" t="s">
        <v>51</v>
      </c>
      <c r="C55" s="16">
        <v>0</v>
      </c>
      <c r="D55" s="16">
        <v>0</v>
      </c>
      <c r="E55" s="17" t="str">
        <f t="shared" si="7"/>
        <v/>
      </c>
      <c r="F55" s="17" t="str">
        <f t="shared" si="8"/>
        <v/>
      </c>
      <c r="G55" s="17" t="str">
        <f t="shared" si="10"/>
        <v xml:space="preserve"> </v>
      </c>
      <c r="H55" s="17" t="str">
        <f t="shared" si="9"/>
        <v/>
      </c>
    </row>
    <row r="56" spans="1:8" x14ac:dyDescent="0.2">
      <c r="A56" s="14"/>
      <c r="B56" s="15" t="s">
        <v>52</v>
      </c>
      <c r="C56" s="16">
        <v>0</v>
      </c>
      <c r="D56" s="16">
        <v>0</v>
      </c>
      <c r="E56" s="17" t="str">
        <f t="shared" si="7"/>
        <v/>
      </c>
      <c r="F56" s="17" t="str">
        <f t="shared" si="8"/>
        <v/>
      </c>
      <c r="G56" s="17" t="str">
        <f t="shared" si="10"/>
        <v xml:space="preserve"> </v>
      </c>
      <c r="H56" s="17" t="str">
        <f t="shared" si="9"/>
        <v/>
      </c>
    </row>
    <row r="57" spans="1:8" x14ac:dyDescent="0.2">
      <c r="A57" s="14"/>
      <c r="B57" s="15" t="s">
        <v>53</v>
      </c>
      <c r="C57" s="16">
        <v>0</v>
      </c>
      <c r="D57" s="16">
        <v>0</v>
      </c>
      <c r="E57" s="17" t="str">
        <f t="shared" si="7"/>
        <v/>
      </c>
      <c r="F57" s="17" t="str">
        <f t="shared" si="8"/>
        <v/>
      </c>
      <c r="G57" s="17" t="str">
        <f t="shared" si="10"/>
        <v xml:space="preserve"> </v>
      </c>
      <c r="H57" s="17" t="str">
        <f t="shared" si="9"/>
        <v/>
      </c>
    </row>
    <row r="58" spans="1:8" x14ac:dyDescent="0.2">
      <c r="A58" s="14"/>
      <c r="B58" s="15" t="s">
        <v>54</v>
      </c>
      <c r="C58" s="16">
        <v>0</v>
      </c>
      <c r="D58" s="16">
        <v>0</v>
      </c>
      <c r="E58" s="17" t="str">
        <f t="shared" si="7"/>
        <v/>
      </c>
      <c r="F58" s="17" t="str">
        <f t="shared" si="8"/>
        <v/>
      </c>
      <c r="G58" s="17" t="str">
        <f t="shared" si="10"/>
        <v xml:space="preserve"> </v>
      </c>
      <c r="H58" s="17" t="str">
        <f t="shared" si="9"/>
        <v/>
      </c>
    </row>
    <row r="59" spans="1:8" x14ac:dyDescent="0.2">
      <c r="A59" s="14"/>
      <c r="B59" s="15" t="s">
        <v>55</v>
      </c>
      <c r="C59" s="16">
        <v>0</v>
      </c>
      <c r="D59" s="16">
        <v>0</v>
      </c>
      <c r="E59" s="17" t="str">
        <f t="shared" si="7"/>
        <v/>
      </c>
      <c r="F59" s="17" t="str">
        <f t="shared" si="8"/>
        <v/>
      </c>
      <c r="G59" s="17" t="str">
        <f t="shared" si="10"/>
        <v xml:space="preserve"> </v>
      </c>
      <c r="H59" s="17" t="str">
        <f t="shared" si="9"/>
        <v/>
      </c>
    </row>
    <row r="60" spans="1:8" ht="25.5" x14ac:dyDescent="0.2">
      <c r="A60" s="14"/>
      <c r="B60" s="15" t="s">
        <v>56</v>
      </c>
      <c r="C60" s="16">
        <v>0</v>
      </c>
      <c r="D60" s="16">
        <v>0</v>
      </c>
      <c r="E60" s="17" t="str">
        <f t="shared" si="7"/>
        <v/>
      </c>
      <c r="F60" s="17" t="str">
        <f t="shared" si="8"/>
        <v/>
      </c>
      <c r="G60" s="17" t="str">
        <f t="shared" si="10"/>
        <v xml:space="preserve"> </v>
      </c>
      <c r="H60" s="17" t="str">
        <f t="shared" si="9"/>
        <v/>
      </c>
    </row>
    <row r="61" spans="1:8" ht="25.5" x14ac:dyDescent="0.2">
      <c r="A61" s="14"/>
      <c r="B61" s="15" t="s">
        <v>57</v>
      </c>
      <c r="C61" s="16">
        <v>0</v>
      </c>
      <c r="D61" s="16">
        <v>0</v>
      </c>
      <c r="E61" s="17" t="str">
        <f t="shared" si="7"/>
        <v/>
      </c>
      <c r="F61" s="17" t="str">
        <f t="shared" si="8"/>
        <v/>
      </c>
      <c r="G61" s="17" t="str">
        <f t="shared" si="10"/>
        <v xml:space="preserve"> </v>
      </c>
      <c r="H61" s="17" t="str">
        <f t="shared" si="9"/>
        <v/>
      </c>
    </row>
    <row r="62" spans="1:8" x14ac:dyDescent="0.2">
      <c r="A62" s="14"/>
      <c r="B62" s="15" t="s">
        <v>58</v>
      </c>
      <c r="C62" s="16">
        <v>0</v>
      </c>
      <c r="D62" s="16">
        <v>0</v>
      </c>
      <c r="E62" s="17" t="str">
        <f t="shared" si="7"/>
        <v/>
      </c>
      <c r="F62" s="17" t="str">
        <f t="shared" si="8"/>
        <v/>
      </c>
      <c r="G62" s="17" t="str">
        <f t="shared" si="10"/>
        <v xml:space="preserve"> </v>
      </c>
      <c r="H62" s="17" t="str">
        <f t="shared" si="9"/>
        <v/>
      </c>
    </row>
    <row r="63" spans="1:8" x14ac:dyDescent="0.2">
      <c r="A63" s="14"/>
      <c r="B63" s="15" t="s">
        <v>59</v>
      </c>
      <c r="C63" s="16">
        <v>0</v>
      </c>
      <c r="D63" s="16">
        <v>0</v>
      </c>
      <c r="E63" s="17" t="str">
        <f t="shared" si="7"/>
        <v/>
      </c>
      <c r="F63" s="17" t="str">
        <f t="shared" si="8"/>
        <v/>
      </c>
      <c r="G63" s="17" t="str">
        <f t="shared" si="10"/>
        <v xml:space="preserve"> </v>
      </c>
      <c r="H63" s="17" t="str">
        <f t="shared" si="9"/>
        <v/>
      </c>
    </row>
    <row r="64" spans="1:8" x14ac:dyDescent="0.2">
      <c r="A64" s="14"/>
      <c r="B64" s="15" t="s">
        <v>60</v>
      </c>
      <c r="C64" s="16">
        <v>0</v>
      </c>
      <c r="D64" s="16">
        <v>0</v>
      </c>
      <c r="E64" s="17" t="str">
        <f t="shared" si="7"/>
        <v/>
      </c>
      <c r="F64" s="17" t="str">
        <f t="shared" si="8"/>
        <v/>
      </c>
      <c r="G64" s="17" t="str">
        <f t="shared" si="10"/>
        <v xml:space="preserve"> </v>
      </c>
      <c r="H64" s="17" t="str">
        <f t="shared" si="9"/>
        <v/>
      </c>
    </row>
    <row r="65" spans="1:8" x14ac:dyDescent="0.2">
      <c r="A65" s="14"/>
      <c r="B65" s="15" t="s">
        <v>61</v>
      </c>
      <c r="C65" s="16">
        <v>0</v>
      </c>
      <c r="D65" s="16">
        <v>0</v>
      </c>
      <c r="E65" s="17" t="str">
        <f t="shared" si="7"/>
        <v/>
      </c>
      <c r="F65" s="17" t="str">
        <f t="shared" si="8"/>
        <v/>
      </c>
      <c r="G65" s="17" t="str">
        <f t="shared" si="10"/>
        <v xml:space="preserve"> </v>
      </c>
      <c r="H65" s="17" t="str">
        <f t="shared" si="9"/>
        <v/>
      </c>
    </row>
    <row r="66" spans="1:8" x14ac:dyDescent="0.2">
      <c r="A66" s="14"/>
      <c r="B66" s="15" t="s">
        <v>62</v>
      </c>
      <c r="C66" s="16">
        <v>0</v>
      </c>
      <c r="D66" s="16">
        <v>0</v>
      </c>
      <c r="E66" s="17" t="str">
        <f t="shared" si="7"/>
        <v/>
      </c>
      <c r="F66" s="17" t="str">
        <f t="shared" si="8"/>
        <v/>
      </c>
      <c r="G66" s="17" t="str">
        <f t="shared" si="10"/>
        <v xml:space="preserve"> </v>
      </c>
      <c r="H66" s="17" t="str">
        <f t="shared" si="9"/>
        <v/>
      </c>
    </row>
    <row r="67" spans="1:8" x14ac:dyDescent="0.2">
      <c r="A67" s="14"/>
      <c r="B67" s="15" t="s">
        <v>63</v>
      </c>
      <c r="C67" s="16">
        <v>0</v>
      </c>
      <c r="D67" s="16">
        <v>0</v>
      </c>
      <c r="E67" s="17" t="str">
        <f t="shared" si="7"/>
        <v/>
      </c>
      <c r="F67" s="17" t="str">
        <f t="shared" si="8"/>
        <v/>
      </c>
      <c r="G67" s="17" t="str">
        <f t="shared" si="10"/>
        <v xml:space="preserve"> </v>
      </c>
      <c r="H67" s="17" t="str">
        <f t="shared" si="9"/>
        <v/>
      </c>
    </row>
    <row r="68" spans="1:8" x14ac:dyDescent="0.2">
      <c r="A68" s="14"/>
      <c r="B68" s="15" t="s">
        <v>64</v>
      </c>
      <c r="C68" s="16">
        <v>0</v>
      </c>
      <c r="D68" s="16">
        <v>0</v>
      </c>
      <c r="E68" s="17" t="str">
        <f t="shared" si="7"/>
        <v/>
      </c>
      <c r="F68" s="17" t="str">
        <f t="shared" si="8"/>
        <v/>
      </c>
      <c r="G68" s="17" t="str">
        <f t="shared" si="10"/>
        <v xml:space="preserve"> </v>
      </c>
      <c r="H68" s="17" t="str">
        <f t="shared" si="9"/>
        <v/>
      </c>
    </row>
    <row r="69" spans="1:8" x14ac:dyDescent="0.2">
      <c r="A69" s="14"/>
      <c r="B69" s="15" t="s">
        <v>65</v>
      </c>
      <c r="C69" s="16">
        <v>0</v>
      </c>
      <c r="D69" s="16">
        <v>1</v>
      </c>
      <c r="E69" s="17" t="str">
        <f t="shared" si="7"/>
        <v/>
      </c>
      <c r="F69" s="17">
        <f t="shared" si="8"/>
        <v>1</v>
      </c>
      <c r="G69" s="17">
        <f t="shared" si="10"/>
        <v>1</v>
      </c>
      <c r="H69" s="17" t="str">
        <f t="shared" si="9"/>
        <v/>
      </c>
    </row>
    <row r="70" spans="1:8" x14ac:dyDescent="0.2">
      <c r="A70" s="11"/>
    </row>
    <row r="71" spans="1:8" x14ac:dyDescent="0.2">
      <c r="A71" s="11"/>
    </row>
    <row r="72" spans="1:8" x14ac:dyDescent="0.2">
      <c r="A72" s="11"/>
    </row>
    <row r="73" spans="1:8" ht="29.25" customHeight="1" x14ac:dyDescent="0.2">
      <c r="A73" s="14"/>
      <c r="B73" s="35" t="s">
        <v>3</v>
      </c>
      <c r="C73" s="35" t="s">
        <v>14</v>
      </c>
      <c r="D73" s="37"/>
      <c r="E73" s="35" t="s">
        <v>5</v>
      </c>
      <c r="F73" s="37"/>
      <c r="G73" s="35" t="s">
        <v>15</v>
      </c>
      <c r="H73" s="35" t="s">
        <v>7</v>
      </c>
    </row>
    <row r="74" spans="1:8" x14ac:dyDescent="0.2">
      <c r="A74" s="14"/>
      <c r="B74" s="36"/>
      <c r="C74" s="18">
        <v>2019</v>
      </c>
      <c r="D74" s="18">
        <v>2020</v>
      </c>
      <c r="E74" s="18">
        <v>2019</v>
      </c>
      <c r="F74" s="18">
        <v>2020</v>
      </c>
      <c r="G74" s="36"/>
      <c r="H74" s="36"/>
    </row>
    <row r="75" spans="1:8" x14ac:dyDescent="0.2">
      <c r="A75" s="14"/>
      <c r="B75" s="19" t="s">
        <v>9</v>
      </c>
      <c r="C75" s="20">
        <f>SUM(C76:C167)</f>
        <v>113</v>
      </c>
      <c r="D75" s="20">
        <f>SUM(D76:D167)</f>
        <v>57</v>
      </c>
      <c r="E75" s="21">
        <f t="shared" ref="E75:E106" si="11">+IF(C75=0,"",C75/C$75)</f>
        <v>1</v>
      </c>
      <c r="F75" s="21">
        <f t="shared" ref="F75:F106" si="12">+IF(D75=0,"",D75/D$75)</f>
        <v>1</v>
      </c>
      <c r="G75" s="21">
        <f>+IF(AND(C75=0,D75=0),"",IF(C75=0,1,IF(D75=0,-1,(D75-C75)/C75)))</f>
        <v>-0.49557522123893805</v>
      </c>
      <c r="H75" s="21">
        <f t="shared" ref="H75:H106" si="13">+IF(OR(AND(E75=""),(G75="")),"",E75*G75)</f>
        <v>-0.49557522123893805</v>
      </c>
    </row>
    <row r="76" spans="1:8" x14ac:dyDescent="0.2">
      <c r="A76" s="14"/>
      <c r="B76" s="15" t="s">
        <v>66</v>
      </c>
      <c r="C76" s="16">
        <v>4</v>
      </c>
      <c r="D76" s="16">
        <v>1</v>
      </c>
      <c r="E76" s="17">
        <f t="shared" si="11"/>
        <v>3.5398230088495575E-2</v>
      </c>
      <c r="F76" s="17">
        <f t="shared" si="12"/>
        <v>1.7543859649122806E-2</v>
      </c>
      <c r="G76" s="17">
        <f t="shared" ref="G76:G107" si="14">+IF(AND(C76=0,D76=0)," ",IF(C76=0,1,IF(D76=0,-1,(D76-C76)/C76)))</f>
        <v>-0.75</v>
      </c>
      <c r="H76" s="17">
        <f t="shared" si="13"/>
        <v>-2.6548672566371681E-2</v>
      </c>
    </row>
    <row r="77" spans="1:8" ht="25.5" x14ac:dyDescent="0.2">
      <c r="A77" s="14"/>
      <c r="B77" s="15" t="s">
        <v>67</v>
      </c>
      <c r="C77" s="16">
        <v>1</v>
      </c>
      <c r="D77" s="16">
        <v>0</v>
      </c>
      <c r="E77" s="17">
        <f t="shared" si="11"/>
        <v>8.8495575221238937E-3</v>
      </c>
      <c r="F77" s="17" t="str">
        <f t="shared" si="12"/>
        <v/>
      </c>
      <c r="G77" s="17">
        <f t="shared" si="14"/>
        <v>-1</v>
      </c>
      <c r="H77" s="17">
        <f t="shared" si="13"/>
        <v>-8.8495575221238937E-3</v>
      </c>
    </row>
    <row r="78" spans="1:8" x14ac:dyDescent="0.2">
      <c r="A78" s="14"/>
      <c r="B78" s="15" t="s">
        <v>68</v>
      </c>
      <c r="C78" s="16">
        <v>0</v>
      </c>
      <c r="D78" s="16">
        <v>0</v>
      </c>
      <c r="E78" s="17" t="str">
        <f t="shared" si="11"/>
        <v/>
      </c>
      <c r="F78" s="17" t="str">
        <f t="shared" si="12"/>
        <v/>
      </c>
      <c r="G78" s="17" t="str">
        <f t="shared" si="14"/>
        <v xml:space="preserve"> </v>
      </c>
      <c r="H78" s="17" t="str">
        <f t="shared" si="13"/>
        <v/>
      </c>
    </row>
    <row r="79" spans="1:8" x14ac:dyDescent="0.2">
      <c r="A79" s="14"/>
      <c r="B79" s="15" t="s">
        <v>69</v>
      </c>
      <c r="C79" s="16">
        <v>5</v>
      </c>
      <c r="D79" s="16">
        <v>1</v>
      </c>
      <c r="E79" s="17">
        <f t="shared" si="11"/>
        <v>4.4247787610619468E-2</v>
      </c>
      <c r="F79" s="17">
        <f t="shared" si="12"/>
        <v>1.7543859649122806E-2</v>
      </c>
      <c r="G79" s="17">
        <f t="shared" si="14"/>
        <v>-0.8</v>
      </c>
      <c r="H79" s="17">
        <f t="shared" si="13"/>
        <v>-3.5398230088495575E-2</v>
      </c>
    </row>
    <row r="80" spans="1:8" ht="25.5" x14ac:dyDescent="0.2">
      <c r="A80" s="14"/>
      <c r="B80" s="15" t="s">
        <v>70</v>
      </c>
      <c r="C80" s="16">
        <v>2</v>
      </c>
      <c r="D80" s="16">
        <v>1</v>
      </c>
      <c r="E80" s="17">
        <f t="shared" si="11"/>
        <v>1.7699115044247787E-2</v>
      </c>
      <c r="F80" s="17">
        <f t="shared" si="12"/>
        <v>1.7543859649122806E-2</v>
      </c>
      <c r="G80" s="17">
        <f t="shared" si="14"/>
        <v>-0.5</v>
      </c>
      <c r="H80" s="17">
        <f t="shared" si="13"/>
        <v>-8.8495575221238937E-3</v>
      </c>
    </row>
    <row r="81" spans="1:8" x14ac:dyDescent="0.2">
      <c r="A81" s="14"/>
      <c r="B81" s="15" t="s">
        <v>71</v>
      </c>
      <c r="C81" s="16">
        <v>0</v>
      </c>
      <c r="D81" s="16">
        <v>0</v>
      </c>
      <c r="E81" s="17" t="str">
        <f t="shared" si="11"/>
        <v/>
      </c>
      <c r="F81" s="17" t="str">
        <f t="shared" si="12"/>
        <v/>
      </c>
      <c r="G81" s="17" t="str">
        <f t="shared" si="14"/>
        <v xml:space="preserve"> </v>
      </c>
      <c r="H81" s="17" t="str">
        <f t="shared" si="13"/>
        <v/>
      </c>
    </row>
    <row r="82" spans="1:8" x14ac:dyDescent="0.2">
      <c r="A82" s="14"/>
      <c r="B82" s="15" t="s">
        <v>72</v>
      </c>
      <c r="C82" s="16">
        <v>2</v>
      </c>
      <c r="D82" s="16">
        <v>0</v>
      </c>
      <c r="E82" s="17">
        <f t="shared" si="11"/>
        <v>1.7699115044247787E-2</v>
      </c>
      <c r="F82" s="17" t="str">
        <f t="shared" si="12"/>
        <v/>
      </c>
      <c r="G82" s="17">
        <f t="shared" si="14"/>
        <v>-1</v>
      </c>
      <c r="H82" s="17">
        <f t="shared" si="13"/>
        <v>-1.7699115044247787E-2</v>
      </c>
    </row>
    <row r="83" spans="1:8" x14ac:dyDescent="0.2">
      <c r="A83" s="14"/>
      <c r="B83" s="15" t="s">
        <v>73</v>
      </c>
      <c r="C83" s="16">
        <v>0</v>
      </c>
      <c r="D83" s="16">
        <v>0</v>
      </c>
      <c r="E83" s="17" t="str">
        <f t="shared" si="11"/>
        <v/>
      </c>
      <c r="F83" s="17" t="str">
        <f t="shared" si="12"/>
        <v/>
      </c>
      <c r="G83" s="17" t="str">
        <f t="shared" si="14"/>
        <v xml:space="preserve"> </v>
      </c>
      <c r="H83" s="17" t="str">
        <f t="shared" si="13"/>
        <v/>
      </c>
    </row>
    <row r="84" spans="1:8" x14ac:dyDescent="0.2">
      <c r="A84" s="14"/>
      <c r="B84" s="15" t="s">
        <v>74</v>
      </c>
      <c r="C84" s="16">
        <v>0</v>
      </c>
      <c r="D84" s="16">
        <v>0</v>
      </c>
      <c r="E84" s="17" t="str">
        <f t="shared" si="11"/>
        <v/>
      </c>
      <c r="F84" s="17" t="str">
        <f t="shared" si="12"/>
        <v/>
      </c>
      <c r="G84" s="17" t="str">
        <f t="shared" si="14"/>
        <v xml:space="preserve"> </v>
      </c>
      <c r="H84" s="17" t="str">
        <f t="shared" si="13"/>
        <v/>
      </c>
    </row>
    <row r="85" spans="1:8" x14ac:dyDescent="0.2">
      <c r="A85" s="14"/>
      <c r="B85" s="15" t="s">
        <v>75</v>
      </c>
      <c r="C85" s="16">
        <v>0</v>
      </c>
      <c r="D85" s="16">
        <v>0</v>
      </c>
      <c r="E85" s="17" t="str">
        <f t="shared" si="11"/>
        <v/>
      </c>
      <c r="F85" s="17" t="str">
        <f t="shared" si="12"/>
        <v/>
      </c>
      <c r="G85" s="17" t="str">
        <f t="shared" si="14"/>
        <v xml:space="preserve"> </v>
      </c>
      <c r="H85" s="17" t="str">
        <f t="shared" si="13"/>
        <v/>
      </c>
    </row>
    <row r="86" spans="1:8" x14ac:dyDescent="0.2">
      <c r="A86" s="14"/>
      <c r="B86" s="15" t="s">
        <v>76</v>
      </c>
      <c r="C86" s="16">
        <v>0</v>
      </c>
      <c r="D86" s="16">
        <v>0</v>
      </c>
      <c r="E86" s="17" t="str">
        <f t="shared" si="11"/>
        <v/>
      </c>
      <c r="F86" s="17" t="str">
        <f t="shared" si="12"/>
        <v/>
      </c>
      <c r="G86" s="17" t="str">
        <f t="shared" si="14"/>
        <v xml:space="preserve"> </v>
      </c>
      <c r="H86" s="17" t="str">
        <f t="shared" si="13"/>
        <v/>
      </c>
    </row>
    <row r="87" spans="1:8" x14ac:dyDescent="0.2">
      <c r="A87" s="14"/>
      <c r="B87" s="15" t="s">
        <v>77</v>
      </c>
      <c r="C87" s="16">
        <v>0</v>
      </c>
      <c r="D87" s="16">
        <v>0</v>
      </c>
      <c r="E87" s="17" t="str">
        <f t="shared" si="11"/>
        <v/>
      </c>
      <c r="F87" s="17" t="str">
        <f t="shared" si="12"/>
        <v/>
      </c>
      <c r="G87" s="17" t="str">
        <f t="shared" si="14"/>
        <v xml:space="preserve"> </v>
      </c>
      <c r="H87" s="17" t="str">
        <f t="shared" si="13"/>
        <v/>
      </c>
    </row>
    <row r="88" spans="1:8" x14ac:dyDescent="0.2">
      <c r="A88" s="14"/>
      <c r="B88" s="15" t="s">
        <v>78</v>
      </c>
      <c r="C88" s="16">
        <v>0</v>
      </c>
      <c r="D88" s="16">
        <v>0</v>
      </c>
      <c r="E88" s="17" t="str">
        <f t="shared" si="11"/>
        <v/>
      </c>
      <c r="F88" s="17" t="str">
        <f t="shared" si="12"/>
        <v/>
      </c>
      <c r="G88" s="17" t="str">
        <f t="shared" si="14"/>
        <v xml:space="preserve"> </v>
      </c>
      <c r="H88" s="17" t="str">
        <f t="shared" si="13"/>
        <v/>
      </c>
    </row>
    <row r="89" spans="1:8" x14ac:dyDescent="0.2">
      <c r="A89" s="14"/>
      <c r="B89" s="15" t="s">
        <v>79</v>
      </c>
      <c r="C89" s="16">
        <v>9</v>
      </c>
      <c r="D89" s="16">
        <v>0</v>
      </c>
      <c r="E89" s="17">
        <f t="shared" si="11"/>
        <v>7.9646017699115043E-2</v>
      </c>
      <c r="F89" s="17" t="str">
        <f t="shared" si="12"/>
        <v/>
      </c>
      <c r="G89" s="17">
        <f t="shared" si="14"/>
        <v>-1</v>
      </c>
      <c r="H89" s="17">
        <f t="shared" si="13"/>
        <v>-7.9646017699115043E-2</v>
      </c>
    </row>
    <row r="90" spans="1:8" x14ac:dyDescent="0.2">
      <c r="A90" s="14"/>
      <c r="B90" s="15" t="s">
        <v>80</v>
      </c>
      <c r="C90" s="16">
        <v>5</v>
      </c>
      <c r="D90" s="16">
        <v>0</v>
      </c>
      <c r="E90" s="17">
        <f t="shared" si="11"/>
        <v>4.4247787610619468E-2</v>
      </c>
      <c r="F90" s="17" t="str">
        <f t="shared" si="12"/>
        <v/>
      </c>
      <c r="G90" s="17">
        <f t="shared" si="14"/>
        <v>-1</v>
      </c>
      <c r="H90" s="17">
        <f t="shared" si="13"/>
        <v>-4.4247787610619468E-2</v>
      </c>
    </row>
    <row r="91" spans="1:8" x14ac:dyDescent="0.2">
      <c r="A91" s="14"/>
      <c r="B91" s="15" t="s">
        <v>81</v>
      </c>
      <c r="C91" s="16">
        <v>1</v>
      </c>
      <c r="D91" s="16">
        <v>2</v>
      </c>
      <c r="E91" s="17">
        <f t="shared" si="11"/>
        <v>8.8495575221238937E-3</v>
      </c>
      <c r="F91" s="17">
        <f t="shared" si="12"/>
        <v>3.5087719298245612E-2</v>
      </c>
      <c r="G91" s="17">
        <f t="shared" si="14"/>
        <v>1</v>
      </c>
      <c r="H91" s="17">
        <f t="shared" si="13"/>
        <v>8.8495575221238937E-3</v>
      </c>
    </row>
    <row r="92" spans="1:8" x14ac:dyDescent="0.2">
      <c r="A92" s="14"/>
      <c r="B92" s="15" t="s">
        <v>82</v>
      </c>
      <c r="C92" s="16">
        <v>0</v>
      </c>
      <c r="D92" s="16">
        <v>0</v>
      </c>
      <c r="E92" s="17" t="str">
        <f t="shared" si="11"/>
        <v/>
      </c>
      <c r="F92" s="17" t="str">
        <f t="shared" si="12"/>
        <v/>
      </c>
      <c r="G92" s="17" t="str">
        <f t="shared" si="14"/>
        <v xml:space="preserve"> </v>
      </c>
      <c r="H92" s="17" t="str">
        <f t="shared" si="13"/>
        <v/>
      </c>
    </row>
    <row r="93" spans="1:8" x14ac:dyDescent="0.2">
      <c r="A93" s="14"/>
      <c r="B93" s="15" t="s">
        <v>83</v>
      </c>
      <c r="C93" s="16">
        <v>1</v>
      </c>
      <c r="D93" s="16">
        <v>0</v>
      </c>
      <c r="E93" s="17">
        <f t="shared" si="11"/>
        <v>8.8495575221238937E-3</v>
      </c>
      <c r="F93" s="17" t="str">
        <f t="shared" si="12"/>
        <v/>
      </c>
      <c r="G93" s="17">
        <f t="shared" si="14"/>
        <v>-1</v>
      </c>
      <c r="H93" s="17">
        <f t="shared" si="13"/>
        <v>-8.8495575221238937E-3</v>
      </c>
    </row>
    <row r="94" spans="1:8" x14ac:dyDescent="0.2">
      <c r="A94" s="14"/>
      <c r="B94" s="15" t="s">
        <v>84</v>
      </c>
      <c r="C94" s="16">
        <v>1</v>
      </c>
      <c r="D94" s="16">
        <v>0</v>
      </c>
      <c r="E94" s="17">
        <f t="shared" si="11"/>
        <v>8.8495575221238937E-3</v>
      </c>
      <c r="F94" s="17" t="str">
        <f t="shared" si="12"/>
        <v/>
      </c>
      <c r="G94" s="17">
        <f t="shared" si="14"/>
        <v>-1</v>
      </c>
      <c r="H94" s="17">
        <f t="shared" si="13"/>
        <v>-8.8495575221238937E-3</v>
      </c>
    </row>
    <row r="95" spans="1:8" x14ac:dyDescent="0.2">
      <c r="A95" s="14"/>
      <c r="B95" s="15" t="s">
        <v>85</v>
      </c>
      <c r="C95" s="16">
        <v>0</v>
      </c>
      <c r="D95" s="16">
        <v>0</v>
      </c>
      <c r="E95" s="17" t="str">
        <f t="shared" si="11"/>
        <v/>
      </c>
      <c r="F95" s="17" t="str">
        <f t="shared" si="12"/>
        <v/>
      </c>
      <c r="G95" s="17" t="str">
        <f t="shared" si="14"/>
        <v xml:space="preserve"> </v>
      </c>
      <c r="H95" s="17" t="str">
        <f t="shared" si="13"/>
        <v/>
      </c>
    </row>
    <row r="96" spans="1:8" x14ac:dyDescent="0.2">
      <c r="A96" s="14"/>
      <c r="B96" s="15" t="s">
        <v>86</v>
      </c>
      <c r="C96" s="16">
        <v>0</v>
      </c>
      <c r="D96" s="16">
        <v>0</v>
      </c>
      <c r="E96" s="17" t="str">
        <f t="shared" si="11"/>
        <v/>
      </c>
      <c r="F96" s="17" t="str">
        <f t="shared" si="12"/>
        <v/>
      </c>
      <c r="G96" s="17" t="str">
        <f t="shared" si="14"/>
        <v xml:space="preserve"> </v>
      </c>
      <c r="H96" s="17" t="str">
        <f t="shared" si="13"/>
        <v/>
      </c>
    </row>
    <row r="97" spans="1:8" x14ac:dyDescent="0.2">
      <c r="A97" s="14"/>
      <c r="B97" s="15" t="s">
        <v>87</v>
      </c>
      <c r="C97" s="16">
        <v>0</v>
      </c>
      <c r="D97" s="16">
        <v>0</v>
      </c>
      <c r="E97" s="17" t="str">
        <f t="shared" si="11"/>
        <v/>
      </c>
      <c r="F97" s="17" t="str">
        <f t="shared" si="12"/>
        <v/>
      </c>
      <c r="G97" s="17" t="str">
        <f t="shared" si="14"/>
        <v xml:space="preserve"> </v>
      </c>
      <c r="H97" s="17" t="str">
        <f t="shared" si="13"/>
        <v/>
      </c>
    </row>
    <row r="98" spans="1:8" x14ac:dyDescent="0.2">
      <c r="A98" s="14"/>
      <c r="B98" s="15" t="s">
        <v>88</v>
      </c>
      <c r="C98" s="16">
        <v>0</v>
      </c>
      <c r="D98" s="16">
        <v>0</v>
      </c>
      <c r="E98" s="17" t="str">
        <f t="shared" si="11"/>
        <v/>
      </c>
      <c r="F98" s="17" t="str">
        <f t="shared" si="12"/>
        <v/>
      </c>
      <c r="G98" s="17" t="str">
        <f t="shared" si="14"/>
        <v xml:space="preserve"> </v>
      </c>
      <c r="H98" s="17" t="str">
        <f t="shared" si="13"/>
        <v/>
      </c>
    </row>
    <row r="99" spans="1:8" x14ac:dyDescent="0.2">
      <c r="A99" s="14"/>
      <c r="B99" s="15" t="s">
        <v>89</v>
      </c>
      <c r="C99" s="16">
        <v>1</v>
      </c>
      <c r="D99" s="16">
        <v>0</v>
      </c>
      <c r="E99" s="17">
        <f t="shared" si="11"/>
        <v>8.8495575221238937E-3</v>
      </c>
      <c r="F99" s="17" t="str">
        <f t="shared" si="12"/>
        <v/>
      </c>
      <c r="G99" s="17">
        <f t="shared" si="14"/>
        <v>-1</v>
      </c>
      <c r="H99" s="17">
        <f t="shared" si="13"/>
        <v>-8.8495575221238937E-3</v>
      </c>
    </row>
    <row r="100" spans="1:8" x14ac:dyDescent="0.2">
      <c r="A100" s="14"/>
      <c r="B100" s="15" t="s">
        <v>90</v>
      </c>
      <c r="C100" s="16">
        <v>0</v>
      </c>
      <c r="D100" s="16">
        <v>0</v>
      </c>
      <c r="E100" s="17" t="str">
        <f t="shared" si="11"/>
        <v/>
      </c>
      <c r="F100" s="17" t="str">
        <f t="shared" si="12"/>
        <v/>
      </c>
      <c r="G100" s="17" t="str">
        <f t="shared" si="14"/>
        <v xml:space="preserve"> </v>
      </c>
      <c r="H100" s="17" t="str">
        <f t="shared" si="13"/>
        <v/>
      </c>
    </row>
    <row r="101" spans="1:8" x14ac:dyDescent="0.2">
      <c r="A101" s="14"/>
      <c r="B101" s="15" t="s">
        <v>91</v>
      </c>
      <c r="C101" s="16">
        <v>0</v>
      </c>
      <c r="D101" s="16">
        <v>0</v>
      </c>
      <c r="E101" s="17" t="str">
        <f t="shared" si="11"/>
        <v/>
      </c>
      <c r="F101" s="17" t="str">
        <f t="shared" si="12"/>
        <v/>
      </c>
      <c r="G101" s="17" t="str">
        <f t="shared" si="14"/>
        <v xml:space="preserve"> </v>
      </c>
      <c r="H101" s="17" t="str">
        <f t="shared" si="13"/>
        <v/>
      </c>
    </row>
    <row r="102" spans="1:8" x14ac:dyDescent="0.2">
      <c r="A102" s="14"/>
      <c r="B102" s="15" t="s">
        <v>92</v>
      </c>
      <c r="C102" s="16">
        <v>0</v>
      </c>
      <c r="D102" s="16">
        <v>0</v>
      </c>
      <c r="E102" s="17" t="str">
        <f t="shared" si="11"/>
        <v/>
      </c>
      <c r="F102" s="17" t="str">
        <f t="shared" si="12"/>
        <v/>
      </c>
      <c r="G102" s="17" t="str">
        <f t="shared" si="14"/>
        <v xml:space="preserve"> </v>
      </c>
      <c r="H102" s="17" t="str">
        <f t="shared" si="13"/>
        <v/>
      </c>
    </row>
    <row r="103" spans="1:8" x14ac:dyDescent="0.2">
      <c r="A103" s="14"/>
      <c r="B103" s="15" t="s">
        <v>93</v>
      </c>
      <c r="C103" s="16">
        <v>3</v>
      </c>
      <c r="D103" s="16">
        <v>0</v>
      </c>
      <c r="E103" s="17">
        <f t="shared" si="11"/>
        <v>2.6548672566371681E-2</v>
      </c>
      <c r="F103" s="17" t="str">
        <f t="shared" si="12"/>
        <v/>
      </c>
      <c r="G103" s="17">
        <f t="shared" si="14"/>
        <v>-1</v>
      </c>
      <c r="H103" s="17">
        <f t="shared" si="13"/>
        <v>-2.6548672566371681E-2</v>
      </c>
    </row>
    <row r="104" spans="1:8" x14ac:dyDescent="0.2">
      <c r="A104" s="14"/>
      <c r="B104" s="15" t="s">
        <v>94</v>
      </c>
      <c r="C104" s="16">
        <v>1</v>
      </c>
      <c r="D104" s="16">
        <v>1</v>
      </c>
      <c r="E104" s="17">
        <f t="shared" si="11"/>
        <v>8.8495575221238937E-3</v>
      </c>
      <c r="F104" s="17">
        <f t="shared" si="12"/>
        <v>1.7543859649122806E-2</v>
      </c>
      <c r="G104" s="17">
        <f t="shared" si="14"/>
        <v>0</v>
      </c>
      <c r="H104" s="17">
        <f t="shared" si="13"/>
        <v>0</v>
      </c>
    </row>
    <row r="105" spans="1:8" x14ac:dyDescent="0.2">
      <c r="A105" s="14" t="s">
        <v>95</v>
      </c>
      <c r="B105" s="15" t="s">
        <v>96</v>
      </c>
      <c r="C105" s="16">
        <v>0</v>
      </c>
      <c r="D105" s="16">
        <v>0</v>
      </c>
      <c r="E105" s="17" t="str">
        <f t="shared" si="11"/>
        <v/>
      </c>
      <c r="F105" s="17" t="str">
        <f t="shared" si="12"/>
        <v/>
      </c>
      <c r="G105" s="17" t="str">
        <f t="shared" si="14"/>
        <v xml:space="preserve"> </v>
      </c>
      <c r="H105" s="17" t="str">
        <f t="shared" si="13"/>
        <v/>
      </c>
    </row>
    <row r="106" spans="1:8" x14ac:dyDescent="0.2">
      <c r="A106" s="14"/>
      <c r="B106" s="15" t="s">
        <v>97</v>
      </c>
      <c r="C106" s="16">
        <v>0</v>
      </c>
      <c r="D106" s="16">
        <v>0</v>
      </c>
      <c r="E106" s="17" t="str">
        <f t="shared" si="11"/>
        <v/>
      </c>
      <c r="F106" s="17" t="str">
        <f t="shared" si="12"/>
        <v/>
      </c>
      <c r="G106" s="17" t="str">
        <f t="shared" si="14"/>
        <v xml:space="preserve"> </v>
      </c>
      <c r="H106" s="17" t="str">
        <f t="shared" si="13"/>
        <v/>
      </c>
    </row>
    <row r="107" spans="1:8" x14ac:dyDescent="0.2">
      <c r="A107" s="14"/>
      <c r="B107" s="15" t="s">
        <v>98</v>
      </c>
      <c r="C107" s="16">
        <v>0</v>
      </c>
      <c r="D107" s="16">
        <v>0</v>
      </c>
      <c r="E107" s="17" t="str">
        <f t="shared" ref="E107:E138" si="15">+IF(C107=0,"",C107/C$75)</f>
        <v/>
      </c>
      <c r="F107" s="17" t="str">
        <f t="shared" ref="F107:F138" si="16">+IF(D107=0,"",D107/D$75)</f>
        <v/>
      </c>
      <c r="G107" s="17" t="str">
        <f t="shared" si="14"/>
        <v xml:space="preserve"> </v>
      </c>
      <c r="H107" s="17" t="str">
        <f t="shared" ref="H107:H138" si="17">+IF(OR(AND(E107=""),(G107="")),"",E107*G107)</f>
        <v/>
      </c>
    </row>
    <row r="108" spans="1:8" x14ac:dyDescent="0.2">
      <c r="A108" s="14"/>
      <c r="B108" s="15" t="s">
        <v>99</v>
      </c>
      <c r="C108" s="16">
        <v>0</v>
      </c>
      <c r="D108" s="16">
        <v>0</v>
      </c>
      <c r="E108" s="17" t="str">
        <f t="shared" si="15"/>
        <v/>
      </c>
      <c r="F108" s="17" t="str">
        <f t="shared" si="16"/>
        <v/>
      </c>
      <c r="G108" s="17" t="str">
        <f t="shared" ref="G108:G139" si="18">+IF(AND(C108=0,D108=0)," ",IF(C108=0,1,IF(D108=0,-1,(D108-C108)/C108)))</f>
        <v xml:space="preserve"> </v>
      </c>
      <c r="H108" s="17" t="str">
        <f t="shared" si="17"/>
        <v/>
      </c>
    </row>
    <row r="109" spans="1:8" x14ac:dyDescent="0.2">
      <c r="A109" s="14"/>
      <c r="B109" s="15" t="s">
        <v>100</v>
      </c>
      <c r="C109" s="16">
        <v>0</v>
      </c>
      <c r="D109" s="16">
        <v>0</v>
      </c>
      <c r="E109" s="17" t="str">
        <f t="shared" si="15"/>
        <v/>
      </c>
      <c r="F109" s="17" t="str">
        <f t="shared" si="16"/>
        <v/>
      </c>
      <c r="G109" s="17" t="str">
        <f t="shared" si="18"/>
        <v xml:space="preserve"> </v>
      </c>
      <c r="H109" s="17" t="str">
        <f t="shared" si="17"/>
        <v/>
      </c>
    </row>
    <row r="110" spans="1:8" x14ac:dyDescent="0.2">
      <c r="A110" s="14"/>
      <c r="B110" s="15" t="s">
        <v>101</v>
      </c>
      <c r="C110" s="16">
        <v>0</v>
      </c>
      <c r="D110" s="16">
        <v>0</v>
      </c>
      <c r="E110" s="17" t="str">
        <f t="shared" si="15"/>
        <v/>
      </c>
      <c r="F110" s="17" t="str">
        <f t="shared" si="16"/>
        <v/>
      </c>
      <c r="G110" s="17" t="str">
        <f t="shared" si="18"/>
        <v xml:space="preserve"> </v>
      </c>
      <c r="H110" s="17" t="str">
        <f t="shared" si="17"/>
        <v/>
      </c>
    </row>
    <row r="111" spans="1:8" x14ac:dyDescent="0.2">
      <c r="A111" s="14"/>
      <c r="B111" s="15" t="s">
        <v>102</v>
      </c>
      <c r="C111" s="16">
        <v>0</v>
      </c>
      <c r="D111" s="16">
        <v>0</v>
      </c>
      <c r="E111" s="17" t="str">
        <f t="shared" si="15"/>
        <v/>
      </c>
      <c r="F111" s="17" t="str">
        <f t="shared" si="16"/>
        <v/>
      </c>
      <c r="G111" s="17" t="str">
        <f t="shared" si="18"/>
        <v xml:space="preserve"> </v>
      </c>
      <c r="H111" s="17" t="str">
        <f t="shared" si="17"/>
        <v/>
      </c>
    </row>
    <row r="112" spans="1:8" ht="25.5" x14ac:dyDescent="0.2">
      <c r="A112" s="14"/>
      <c r="B112" s="15" t="s">
        <v>103</v>
      </c>
      <c r="C112" s="16">
        <v>0</v>
      </c>
      <c r="D112" s="16">
        <v>1</v>
      </c>
      <c r="E112" s="17" t="str">
        <f t="shared" si="15"/>
        <v/>
      </c>
      <c r="F112" s="17">
        <f t="shared" si="16"/>
        <v>1.7543859649122806E-2</v>
      </c>
      <c r="G112" s="17">
        <f t="shared" si="18"/>
        <v>1</v>
      </c>
      <c r="H112" s="17" t="str">
        <f t="shared" si="17"/>
        <v/>
      </c>
    </row>
    <row r="113" spans="1:8" ht="25.5" x14ac:dyDescent="0.2">
      <c r="A113" s="14"/>
      <c r="B113" s="15" t="s">
        <v>104</v>
      </c>
      <c r="C113" s="16">
        <v>4</v>
      </c>
      <c r="D113" s="16">
        <v>2</v>
      </c>
      <c r="E113" s="17">
        <f t="shared" si="15"/>
        <v>3.5398230088495575E-2</v>
      </c>
      <c r="F113" s="17">
        <f t="shared" si="16"/>
        <v>3.5087719298245612E-2</v>
      </c>
      <c r="G113" s="17">
        <f t="shared" si="18"/>
        <v>-0.5</v>
      </c>
      <c r="H113" s="17">
        <f t="shared" si="17"/>
        <v>-1.7699115044247787E-2</v>
      </c>
    </row>
    <row r="114" spans="1:8" x14ac:dyDescent="0.2">
      <c r="A114" s="14"/>
      <c r="B114" s="15" t="s">
        <v>105</v>
      </c>
      <c r="C114" s="16">
        <v>0</v>
      </c>
      <c r="D114" s="16">
        <v>0</v>
      </c>
      <c r="E114" s="17" t="str">
        <f t="shared" si="15"/>
        <v/>
      </c>
      <c r="F114" s="17" t="str">
        <f t="shared" si="16"/>
        <v/>
      </c>
      <c r="G114" s="17" t="str">
        <f t="shared" si="18"/>
        <v xml:space="preserve"> </v>
      </c>
      <c r="H114" s="17" t="str">
        <f t="shared" si="17"/>
        <v/>
      </c>
    </row>
    <row r="115" spans="1:8" x14ac:dyDescent="0.2">
      <c r="A115" s="14"/>
      <c r="B115" s="15" t="s">
        <v>106</v>
      </c>
      <c r="C115" s="16">
        <v>2</v>
      </c>
      <c r="D115" s="16">
        <v>0</v>
      </c>
      <c r="E115" s="17">
        <f t="shared" si="15"/>
        <v>1.7699115044247787E-2</v>
      </c>
      <c r="F115" s="17" t="str">
        <f t="shared" si="16"/>
        <v/>
      </c>
      <c r="G115" s="17">
        <f t="shared" si="18"/>
        <v>-1</v>
      </c>
      <c r="H115" s="17">
        <f t="shared" si="17"/>
        <v>-1.7699115044247787E-2</v>
      </c>
    </row>
    <row r="116" spans="1:8" x14ac:dyDescent="0.2">
      <c r="A116" s="14"/>
      <c r="B116" s="15" t="s">
        <v>107</v>
      </c>
      <c r="C116" s="16">
        <v>0</v>
      </c>
      <c r="D116" s="16">
        <v>0</v>
      </c>
      <c r="E116" s="17" t="str">
        <f t="shared" si="15"/>
        <v/>
      </c>
      <c r="F116" s="17" t="str">
        <f t="shared" si="16"/>
        <v/>
      </c>
      <c r="G116" s="17" t="str">
        <f t="shared" si="18"/>
        <v xml:space="preserve"> </v>
      </c>
      <c r="H116" s="17" t="str">
        <f t="shared" si="17"/>
        <v/>
      </c>
    </row>
    <row r="117" spans="1:8" x14ac:dyDescent="0.2">
      <c r="A117" s="14"/>
      <c r="B117" s="15" t="s">
        <v>108</v>
      </c>
      <c r="C117" s="16">
        <v>1</v>
      </c>
      <c r="D117" s="16">
        <v>3</v>
      </c>
      <c r="E117" s="17">
        <f t="shared" si="15"/>
        <v>8.8495575221238937E-3</v>
      </c>
      <c r="F117" s="17">
        <f t="shared" si="16"/>
        <v>5.2631578947368418E-2</v>
      </c>
      <c r="G117" s="17">
        <f t="shared" si="18"/>
        <v>2</v>
      </c>
      <c r="H117" s="17">
        <f t="shared" si="17"/>
        <v>1.7699115044247787E-2</v>
      </c>
    </row>
    <row r="118" spans="1:8" x14ac:dyDescent="0.2">
      <c r="A118" s="14"/>
      <c r="B118" s="15" t="s">
        <v>109</v>
      </c>
      <c r="C118" s="16">
        <v>0</v>
      </c>
      <c r="D118" s="16">
        <v>0</v>
      </c>
      <c r="E118" s="17" t="str">
        <f t="shared" si="15"/>
        <v/>
      </c>
      <c r="F118" s="17" t="str">
        <f t="shared" si="16"/>
        <v/>
      </c>
      <c r="G118" s="17" t="str">
        <f t="shared" si="18"/>
        <v xml:space="preserve"> </v>
      </c>
      <c r="H118" s="17" t="str">
        <f t="shared" si="17"/>
        <v/>
      </c>
    </row>
    <row r="119" spans="1:8" ht="25.5" x14ac:dyDescent="0.2">
      <c r="A119" s="14"/>
      <c r="B119" s="15" t="s">
        <v>110</v>
      </c>
      <c r="C119" s="16">
        <v>0</v>
      </c>
      <c r="D119" s="16">
        <v>0</v>
      </c>
      <c r="E119" s="17" t="str">
        <f t="shared" si="15"/>
        <v/>
      </c>
      <c r="F119" s="17" t="str">
        <f t="shared" si="16"/>
        <v/>
      </c>
      <c r="G119" s="17" t="str">
        <f t="shared" si="18"/>
        <v xml:space="preserve"> </v>
      </c>
      <c r="H119" s="17" t="str">
        <f t="shared" si="17"/>
        <v/>
      </c>
    </row>
    <row r="120" spans="1:8" x14ac:dyDescent="0.2">
      <c r="A120" s="14"/>
      <c r="B120" s="15" t="s">
        <v>111</v>
      </c>
      <c r="C120" s="16">
        <v>2</v>
      </c>
      <c r="D120" s="16">
        <v>0</v>
      </c>
      <c r="E120" s="17">
        <f t="shared" si="15"/>
        <v>1.7699115044247787E-2</v>
      </c>
      <c r="F120" s="17" t="str">
        <f t="shared" si="16"/>
        <v/>
      </c>
      <c r="G120" s="17">
        <f t="shared" si="18"/>
        <v>-1</v>
      </c>
      <c r="H120" s="17">
        <f t="shared" si="17"/>
        <v>-1.7699115044247787E-2</v>
      </c>
    </row>
    <row r="121" spans="1:8" x14ac:dyDescent="0.2">
      <c r="A121" s="14"/>
      <c r="B121" s="15" t="s">
        <v>112</v>
      </c>
      <c r="C121" s="16">
        <v>0</v>
      </c>
      <c r="D121" s="16">
        <v>0</v>
      </c>
      <c r="E121" s="17" t="str">
        <f t="shared" si="15"/>
        <v/>
      </c>
      <c r="F121" s="17" t="str">
        <f t="shared" si="16"/>
        <v/>
      </c>
      <c r="G121" s="17" t="str">
        <f t="shared" si="18"/>
        <v xml:space="preserve"> </v>
      </c>
      <c r="H121" s="17" t="str">
        <f t="shared" si="17"/>
        <v/>
      </c>
    </row>
    <row r="122" spans="1:8" x14ac:dyDescent="0.2">
      <c r="A122" s="14"/>
      <c r="B122" s="15" t="s">
        <v>113</v>
      </c>
      <c r="C122" s="16">
        <v>0</v>
      </c>
      <c r="D122" s="16">
        <v>0</v>
      </c>
      <c r="E122" s="17" t="str">
        <f t="shared" si="15"/>
        <v/>
      </c>
      <c r="F122" s="17" t="str">
        <f t="shared" si="16"/>
        <v/>
      </c>
      <c r="G122" s="17" t="str">
        <f t="shared" si="18"/>
        <v xml:space="preserve"> </v>
      </c>
      <c r="H122" s="17" t="str">
        <f t="shared" si="17"/>
        <v/>
      </c>
    </row>
    <row r="123" spans="1:8" x14ac:dyDescent="0.2">
      <c r="A123" s="14"/>
      <c r="B123" s="15" t="s">
        <v>114</v>
      </c>
      <c r="C123" s="16">
        <v>0</v>
      </c>
      <c r="D123" s="16">
        <v>0</v>
      </c>
      <c r="E123" s="17" t="str">
        <f t="shared" si="15"/>
        <v/>
      </c>
      <c r="F123" s="17" t="str">
        <f t="shared" si="16"/>
        <v/>
      </c>
      <c r="G123" s="17" t="str">
        <f t="shared" si="18"/>
        <v xml:space="preserve"> </v>
      </c>
      <c r="H123" s="17" t="str">
        <f t="shared" si="17"/>
        <v/>
      </c>
    </row>
    <row r="124" spans="1:8" x14ac:dyDescent="0.2">
      <c r="A124" s="14"/>
      <c r="B124" s="15" t="s">
        <v>115</v>
      </c>
      <c r="C124" s="16">
        <v>0</v>
      </c>
      <c r="D124" s="16">
        <v>0</v>
      </c>
      <c r="E124" s="17" t="str">
        <f t="shared" si="15"/>
        <v/>
      </c>
      <c r="F124" s="17" t="str">
        <f t="shared" si="16"/>
        <v/>
      </c>
      <c r="G124" s="17" t="str">
        <f t="shared" si="18"/>
        <v xml:space="preserve"> </v>
      </c>
      <c r="H124" s="17" t="str">
        <f t="shared" si="17"/>
        <v/>
      </c>
    </row>
    <row r="125" spans="1:8" x14ac:dyDescent="0.2">
      <c r="A125" s="14"/>
      <c r="B125" s="15" t="s">
        <v>116</v>
      </c>
      <c r="C125" s="16">
        <v>1</v>
      </c>
      <c r="D125" s="16">
        <v>2</v>
      </c>
      <c r="E125" s="17">
        <f t="shared" si="15"/>
        <v>8.8495575221238937E-3</v>
      </c>
      <c r="F125" s="17">
        <f t="shared" si="16"/>
        <v>3.5087719298245612E-2</v>
      </c>
      <c r="G125" s="17">
        <f t="shared" si="18"/>
        <v>1</v>
      </c>
      <c r="H125" s="17">
        <f t="shared" si="17"/>
        <v>8.8495575221238937E-3</v>
      </c>
    </row>
    <row r="126" spans="1:8" x14ac:dyDescent="0.2">
      <c r="A126" s="14"/>
      <c r="B126" s="15" t="s">
        <v>117</v>
      </c>
      <c r="C126" s="16">
        <v>2</v>
      </c>
      <c r="D126" s="16">
        <v>0</v>
      </c>
      <c r="E126" s="17">
        <f t="shared" si="15"/>
        <v>1.7699115044247787E-2</v>
      </c>
      <c r="F126" s="17" t="str">
        <f t="shared" si="16"/>
        <v/>
      </c>
      <c r="G126" s="17">
        <f t="shared" si="18"/>
        <v>-1</v>
      </c>
      <c r="H126" s="17">
        <f t="shared" si="17"/>
        <v>-1.7699115044247787E-2</v>
      </c>
    </row>
    <row r="127" spans="1:8" x14ac:dyDescent="0.2">
      <c r="A127" s="14"/>
      <c r="B127" s="15" t="s">
        <v>118</v>
      </c>
      <c r="C127" s="16">
        <v>0</v>
      </c>
      <c r="D127" s="16">
        <v>0</v>
      </c>
      <c r="E127" s="17" t="str">
        <f t="shared" si="15"/>
        <v/>
      </c>
      <c r="F127" s="17" t="str">
        <f t="shared" si="16"/>
        <v/>
      </c>
      <c r="G127" s="17" t="str">
        <f t="shared" si="18"/>
        <v xml:space="preserve"> </v>
      </c>
      <c r="H127" s="17" t="str">
        <f t="shared" si="17"/>
        <v/>
      </c>
    </row>
    <row r="128" spans="1:8" x14ac:dyDescent="0.2">
      <c r="A128" s="14"/>
      <c r="B128" s="15" t="s">
        <v>119</v>
      </c>
      <c r="C128" s="16">
        <v>3</v>
      </c>
      <c r="D128" s="16">
        <v>0</v>
      </c>
      <c r="E128" s="17">
        <f t="shared" si="15"/>
        <v>2.6548672566371681E-2</v>
      </c>
      <c r="F128" s="17" t="str">
        <f t="shared" si="16"/>
        <v/>
      </c>
      <c r="G128" s="17">
        <f t="shared" si="18"/>
        <v>-1</v>
      </c>
      <c r="H128" s="17">
        <f t="shared" si="17"/>
        <v>-2.6548672566371681E-2</v>
      </c>
    </row>
    <row r="129" spans="1:8" x14ac:dyDescent="0.2">
      <c r="A129" s="14"/>
      <c r="B129" s="15" t="s">
        <v>120</v>
      </c>
      <c r="C129" s="16">
        <v>0</v>
      </c>
      <c r="D129" s="16">
        <v>0</v>
      </c>
      <c r="E129" s="17" t="str">
        <f t="shared" si="15"/>
        <v/>
      </c>
      <c r="F129" s="17" t="str">
        <f t="shared" si="16"/>
        <v/>
      </c>
      <c r="G129" s="17" t="str">
        <f t="shared" si="18"/>
        <v xml:space="preserve"> </v>
      </c>
      <c r="H129" s="17" t="str">
        <f t="shared" si="17"/>
        <v/>
      </c>
    </row>
    <row r="130" spans="1:8" x14ac:dyDescent="0.2">
      <c r="A130" s="14"/>
      <c r="B130" s="15" t="s">
        <v>121</v>
      </c>
      <c r="C130" s="16">
        <v>0</v>
      </c>
      <c r="D130" s="16">
        <v>0</v>
      </c>
      <c r="E130" s="17" t="str">
        <f t="shared" si="15"/>
        <v/>
      </c>
      <c r="F130" s="17" t="str">
        <f t="shared" si="16"/>
        <v/>
      </c>
      <c r="G130" s="17" t="str">
        <f t="shared" si="18"/>
        <v xml:space="preserve"> </v>
      </c>
      <c r="H130" s="17" t="str">
        <f t="shared" si="17"/>
        <v/>
      </c>
    </row>
    <row r="131" spans="1:8" ht="25.5" x14ac:dyDescent="0.2">
      <c r="A131" s="14"/>
      <c r="B131" s="15" t="s">
        <v>122</v>
      </c>
      <c r="C131" s="16">
        <v>54</v>
      </c>
      <c r="D131" s="16">
        <v>42</v>
      </c>
      <c r="E131" s="17">
        <f t="shared" si="15"/>
        <v>0.47787610619469029</v>
      </c>
      <c r="F131" s="17">
        <f t="shared" si="16"/>
        <v>0.73684210526315785</v>
      </c>
      <c r="G131" s="17">
        <f t="shared" si="18"/>
        <v>-0.22222222222222221</v>
      </c>
      <c r="H131" s="17">
        <f t="shared" si="17"/>
        <v>-0.10619469026548672</v>
      </c>
    </row>
    <row r="132" spans="1:8" ht="25.5" x14ac:dyDescent="0.2">
      <c r="A132" s="14"/>
      <c r="B132" s="15" t="s">
        <v>123</v>
      </c>
      <c r="C132" s="16">
        <v>1</v>
      </c>
      <c r="D132" s="16">
        <v>0</v>
      </c>
      <c r="E132" s="17">
        <f t="shared" si="15"/>
        <v>8.8495575221238937E-3</v>
      </c>
      <c r="F132" s="17" t="str">
        <f t="shared" si="16"/>
        <v/>
      </c>
      <c r="G132" s="17">
        <f t="shared" si="18"/>
        <v>-1</v>
      </c>
      <c r="H132" s="17">
        <f t="shared" si="17"/>
        <v>-8.8495575221238937E-3</v>
      </c>
    </row>
    <row r="133" spans="1:8" x14ac:dyDescent="0.2">
      <c r="A133" s="14"/>
      <c r="B133" s="15" t="s">
        <v>124</v>
      </c>
      <c r="C133" s="16">
        <v>1</v>
      </c>
      <c r="D133" s="16">
        <v>0</v>
      </c>
      <c r="E133" s="17">
        <f t="shared" si="15"/>
        <v>8.8495575221238937E-3</v>
      </c>
      <c r="F133" s="17" t="str">
        <f t="shared" si="16"/>
        <v/>
      </c>
      <c r="G133" s="17">
        <f t="shared" si="18"/>
        <v>-1</v>
      </c>
      <c r="H133" s="17">
        <f t="shared" si="17"/>
        <v>-8.8495575221238937E-3</v>
      </c>
    </row>
    <row r="134" spans="1:8" x14ac:dyDescent="0.2">
      <c r="A134" s="14"/>
      <c r="B134" s="15" t="s">
        <v>125</v>
      </c>
      <c r="C134" s="16">
        <v>0</v>
      </c>
      <c r="D134" s="16">
        <v>0</v>
      </c>
      <c r="E134" s="17" t="str">
        <f t="shared" si="15"/>
        <v/>
      </c>
      <c r="F134" s="17" t="str">
        <f t="shared" si="16"/>
        <v/>
      </c>
      <c r="G134" s="17" t="str">
        <f t="shared" si="18"/>
        <v xml:space="preserve"> </v>
      </c>
      <c r="H134" s="17" t="str">
        <f t="shared" si="17"/>
        <v/>
      </c>
    </row>
    <row r="135" spans="1:8" x14ac:dyDescent="0.2">
      <c r="A135" s="14"/>
      <c r="B135" s="15" t="s">
        <v>126</v>
      </c>
      <c r="C135" s="16">
        <v>0</v>
      </c>
      <c r="D135" s="16">
        <v>0</v>
      </c>
      <c r="E135" s="17" t="str">
        <f t="shared" si="15"/>
        <v/>
      </c>
      <c r="F135" s="17" t="str">
        <f t="shared" si="16"/>
        <v/>
      </c>
      <c r="G135" s="17" t="str">
        <f t="shared" si="18"/>
        <v xml:space="preserve"> </v>
      </c>
      <c r="H135" s="17" t="str">
        <f t="shared" si="17"/>
        <v/>
      </c>
    </row>
    <row r="136" spans="1:8" x14ac:dyDescent="0.2">
      <c r="A136" s="14"/>
      <c r="B136" s="15" t="s">
        <v>127</v>
      </c>
      <c r="C136" s="16">
        <v>1</v>
      </c>
      <c r="D136" s="16">
        <v>0</v>
      </c>
      <c r="E136" s="17">
        <f t="shared" si="15"/>
        <v>8.8495575221238937E-3</v>
      </c>
      <c r="F136" s="17" t="str">
        <f t="shared" si="16"/>
        <v/>
      </c>
      <c r="G136" s="17">
        <f t="shared" si="18"/>
        <v>-1</v>
      </c>
      <c r="H136" s="17">
        <f t="shared" si="17"/>
        <v>-8.8495575221238937E-3</v>
      </c>
    </row>
    <row r="137" spans="1:8" x14ac:dyDescent="0.2">
      <c r="A137" s="14"/>
      <c r="B137" s="15" t="s">
        <v>128</v>
      </c>
      <c r="C137" s="16">
        <v>0</v>
      </c>
      <c r="D137" s="16">
        <v>0</v>
      </c>
      <c r="E137" s="17" t="str">
        <f t="shared" si="15"/>
        <v/>
      </c>
      <c r="F137" s="17" t="str">
        <f t="shared" si="16"/>
        <v/>
      </c>
      <c r="G137" s="17" t="str">
        <f t="shared" si="18"/>
        <v xml:space="preserve"> </v>
      </c>
      <c r="H137" s="17" t="str">
        <f t="shared" si="17"/>
        <v/>
      </c>
    </row>
    <row r="138" spans="1:8" x14ac:dyDescent="0.2">
      <c r="A138" s="14"/>
      <c r="B138" s="15" t="s">
        <v>129</v>
      </c>
      <c r="C138" s="16">
        <v>0</v>
      </c>
      <c r="D138" s="16">
        <v>0</v>
      </c>
      <c r="E138" s="17" t="str">
        <f t="shared" si="15"/>
        <v/>
      </c>
      <c r="F138" s="17" t="str">
        <f t="shared" si="16"/>
        <v/>
      </c>
      <c r="G138" s="17" t="str">
        <f t="shared" si="18"/>
        <v xml:space="preserve"> </v>
      </c>
      <c r="H138" s="17" t="str">
        <f t="shared" si="17"/>
        <v/>
      </c>
    </row>
    <row r="139" spans="1:8" x14ac:dyDescent="0.2">
      <c r="A139" s="14"/>
      <c r="B139" s="15" t="s">
        <v>130</v>
      </c>
      <c r="C139" s="16">
        <v>0</v>
      </c>
      <c r="D139" s="16">
        <v>0</v>
      </c>
      <c r="E139" s="17" t="str">
        <f t="shared" ref="E139:E167" si="19">+IF(C139=0,"",C139/C$75)</f>
        <v/>
      </c>
      <c r="F139" s="17" t="str">
        <f t="shared" ref="F139:F167" si="20">+IF(D139=0,"",D139/D$75)</f>
        <v/>
      </c>
      <c r="G139" s="17" t="str">
        <f t="shared" si="18"/>
        <v xml:space="preserve"> </v>
      </c>
      <c r="H139" s="17" t="str">
        <f t="shared" ref="H139:H170" si="21">+IF(OR(AND(E139=""),(G139="")),"",E139*G139)</f>
        <v/>
      </c>
    </row>
    <row r="140" spans="1:8" x14ac:dyDescent="0.2">
      <c r="A140" s="14"/>
      <c r="B140" s="15" t="s">
        <v>131</v>
      </c>
      <c r="C140" s="16">
        <v>0</v>
      </c>
      <c r="D140" s="16">
        <v>0</v>
      </c>
      <c r="E140" s="17" t="str">
        <f t="shared" si="19"/>
        <v/>
      </c>
      <c r="F140" s="17" t="str">
        <f t="shared" si="20"/>
        <v/>
      </c>
      <c r="G140" s="17" t="str">
        <f t="shared" ref="G140:G167" si="22">+IF(AND(C140=0,D140=0)," ",IF(C140=0,1,IF(D140=0,-1,(D140-C140)/C140)))</f>
        <v xml:space="preserve"> </v>
      </c>
      <c r="H140" s="17" t="str">
        <f t="shared" si="21"/>
        <v/>
      </c>
    </row>
    <row r="141" spans="1:8" ht="25.5" x14ac:dyDescent="0.2">
      <c r="A141" s="14"/>
      <c r="B141" s="15" t="s">
        <v>132</v>
      </c>
      <c r="C141" s="16">
        <v>0</v>
      </c>
      <c r="D141" s="16">
        <v>0</v>
      </c>
      <c r="E141" s="17" t="str">
        <f t="shared" si="19"/>
        <v/>
      </c>
      <c r="F141" s="17" t="str">
        <f t="shared" si="20"/>
        <v/>
      </c>
      <c r="G141" s="17" t="str">
        <f t="shared" si="22"/>
        <v xml:space="preserve"> </v>
      </c>
      <c r="H141" s="17" t="str">
        <f t="shared" si="21"/>
        <v/>
      </c>
    </row>
    <row r="142" spans="1:8" ht="25.5" x14ac:dyDescent="0.2">
      <c r="A142" s="14"/>
      <c r="B142" s="15" t="s">
        <v>133</v>
      </c>
      <c r="C142" s="16">
        <v>0</v>
      </c>
      <c r="D142" s="16">
        <v>0</v>
      </c>
      <c r="E142" s="17" t="str">
        <f t="shared" si="19"/>
        <v/>
      </c>
      <c r="F142" s="17" t="str">
        <f t="shared" si="20"/>
        <v/>
      </c>
      <c r="G142" s="17" t="str">
        <f t="shared" si="22"/>
        <v xml:space="preserve"> </v>
      </c>
      <c r="H142" s="17" t="str">
        <f t="shared" si="21"/>
        <v/>
      </c>
    </row>
    <row r="143" spans="1:8" ht="25.5" x14ac:dyDescent="0.2">
      <c r="A143" s="14"/>
      <c r="B143" s="15" t="s">
        <v>134</v>
      </c>
      <c r="C143" s="16">
        <v>0</v>
      </c>
      <c r="D143" s="16">
        <v>1</v>
      </c>
      <c r="E143" s="17" t="str">
        <f t="shared" si="19"/>
        <v/>
      </c>
      <c r="F143" s="17">
        <f t="shared" si="20"/>
        <v>1.7543859649122806E-2</v>
      </c>
      <c r="G143" s="17">
        <f t="shared" si="22"/>
        <v>1</v>
      </c>
      <c r="H143" s="17" t="str">
        <f t="shared" si="21"/>
        <v/>
      </c>
    </row>
    <row r="144" spans="1:8" ht="25.5" x14ac:dyDescent="0.2">
      <c r="A144" s="14"/>
      <c r="B144" s="15" t="s">
        <v>135</v>
      </c>
      <c r="C144" s="16">
        <v>0</v>
      </c>
      <c r="D144" s="16">
        <v>0</v>
      </c>
      <c r="E144" s="17" t="str">
        <f t="shared" si="19"/>
        <v/>
      </c>
      <c r="F144" s="17" t="str">
        <f t="shared" si="20"/>
        <v/>
      </c>
      <c r="G144" s="17" t="str">
        <f t="shared" si="22"/>
        <v xml:space="preserve"> </v>
      </c>
      <c r="H144" s="17" t="str">
        <f t="shared" si="21"/>
        <v/>
      </c>
    </row>
    <row r="145" spans="1:8" ht="25.5" x14ac:dyDescent="0.2">
      <c r="A145" s="14"/>
      <c r="B145" s="15" t="s">
        <v>136</v>
      </c>
      <c r="C145" s="16">
        <v>0</v>
      </c>
      <c r="D145" s="16">
        <v>0</v>
      </c>
      <c r="E145" s="17" t="str">
        <f t="shared" si="19"/>
        <v/>
      </c>
      <c r="F145" s="17" t="str">
        <f t="shared" si="20"/>
        <v/>
      </c>
      <c r="G145" s="17" t="str">
        <f t="shared" si="22"/>
        <v xml:space="preserve"> </v>
      </c>
      <c r="H145" s="17" t="str">
        <f t="shared" si="21"/>
        <v/>
      </c>
    </row>
    <row r="146" spans="1:8" x14ac:dyDescent="0.2">
      <c r="A146" s="14" t="s">
        <v>95</v>
      </c>
      <c r="B146" s="15" t="s">
        <v>137</v>
      </c>
      <c r="C146" s="16">
        <v>0</v>
      </c>
      <c r="D146" s="16">
        <v>0</v>
      </c>
      <c r="E146" s="17" t="str">
        <f t="shared" si="19"/>
        <v/>
      </c>
      <c r="F146" s="17" t="str">
        <f t="shared" si="20"/>
        <v/>
      </c>
      <c r="G146" s="17" t="str">
        <f t="shared" si="22"/>
        <v xml:space="preserve"> </v>
      </c>
      <c r="H146" s="17" t="str">
        <f t="shared" si="21"/>
        <v/>
      </c>
    </row>
    <row r="147" spans="1:8" x14ac:dyDescent="0.2">
      <c r="A147" s="14"/>
      <c r="B147" s="15" t="s">
        <v>138</v>
      </c>
      <c r="C147" s="16">
        <v>0</v>
      </c>
      <c r="D147" s="16">
        <v>0</v>
      </c>
      <c r="E147" s="17" t="str">
        <f t="shared" si="19"/>
        <v/>
      </c>
      <c r="F147" s="17" t="str">
        <f t="shared" si="20"/>
        <v/>
      </c>
      <c r="G147" s="17" t="str">
        <f t="shared" si="22"/>
        <v xml:space="preserve"> </v>
      </c>
      <c r="H147" s="17" t="str">
        <f t="shared" si="21"/>
        <v/>
      </c>
    </row>
    <row r="148" spans="1:8" x14ac:dyDescent="0.2">
      <c r="A148" s="14"/>
      <c r="B148" s="15" t="s">
        <v>139</v>
      </c>
      <c r="C148" s="16">
        <v>0</v>
      </c>
      <c r="D148" s="16">
        <v>0</v>
      </c>
      <c r="E148" s="17" t="str">
        <f t="shared" si="19"/>
        <v/>
      </c>
      <c r="F148" s="17" t="str">
        <f t="shared" si="20"/>
        <v/>
      </c>
      <c r="G148" s="17" t="str">
        <f t="shared" si="22"/>
        <v xml:space="preserve"> </v>
      </c>
      <c r="H148" s="17" t="str">
        <f t="shared" si="21"/>
        <v/>
      </c>
    </row>
    <row r="149" spans="1:8" x14ac:dyDescent="0.2">
      <c r="A149" s="14"/>
      <c r="B149" s="15" t="s">
        <v>140</v>
      </c>
      <c r="C149" s="16">
        <v>0</v>
      </c>
      <c r="D149" s="16">
        <v>0</v>
      </c>
      <c r="E149" s="17" t="str">
        <f t="shared" si="19"/>
        <v/>
      </c>
      <c r="F149" s="17" t="str">
        <f t="shared" si="20"/>
        <v/>
      </c>
      <c r="G149" s="17" t="str">
        <f t="shared" si="22"/>
        <v xml:space="preserve"> </v>
      </c>
      <c r="H149" s="17" t="str">
        <f t="shared" si="21"/>
        <v/>
      </c>
    </row>
    <row r="150" spans="1:8" x14ac:dyDescent="0.2">
      <c r="A150" s="14"/>
      <c r="B150" s="15" t="s">
        <v>141</v>
      </c>
      <c r="C150" s="16">
        <v>0</v>
      </c>
      <c r="D150" s="16">
        <v>0</v>
      </c>
      <c r="E150" s="17" t="str">
        <f t="shared" si="19"/>
        <v/>
      </c>
      <c r="F150" s="17" t="str">
        <f t="shared" si="20"/>
        <v/>
      </c>
      <c r="G150" s="17" t="str">
        <f t="shared" si="22"/>
        <v xml:space="preserve"> </v>
      </c>
      <c r="H150" s="17" t="str">
        <f t="shared" si="21"/>
        <v/>
      </c>
    </row>
    <row r="151" spans="1:8" x14ac:dyDescent="0.2">
      <c r="A151" s="14"/>
      <c r="B151" s="15" t="s">
        <v>142</v>
      </c>
      <c r="C151" s="16">
        <v>0</v>
      </c>
      <c r="D151" s="16">
        <v>0</v>
      </c>
      <c r="E151" s="17" t="str">
        <f t="shared" si="19"/>
        <v/>
      </c>
      <c r="F151" s="17" t="str">
        <f t="shared" si="20"/>
        <v/>
      </c>
      <c r="G151" s="17" t="str">
        <f t="shared" si="22"/>
        <v xml:space="preserve"> </v>
      </c>
      <c r="H151" s="17" t="str">
        <f t="shared" si="21"/>
        <v/>
      </c>
    </row>
    <row r="152" spans="1:8" x14ac:dyDescent="0.2">
      <c r="A152" s="14"/>
      <c r="B152" s="15" t="s">
        <v>143</v>
      </c>
      <c r="C152" s="16">
        <v>1</v>
      </c>
      <c r="D152" s="16">
        <v>0</v>
      </c>
      <c r="E152" s="17">
        <f t="shared" si="19"/>
        <v>8.8495575221238937E-3</v>
      </c>
      <c r="F152" s="17" t="str">
        <f t="shared" si="20"/>
        <v/>
      </c>
      <c r="G152" s="17">
        <f t="shared" si="22"/>
        <v>-1</v>
      </c>
      <c r="H152" s="17">
        <f t="shared" si="21"/>
        <v>-8.8495575221238937E-3</v>
      </c>
    </row>
    <row r="153" spans="1:8" x14ac:dyDescent="0.2">
      <c r="A153" s="14"/>
      <c r="B153" s="15" t="s">
        <v>144</v>
      </c>
      <c r="C153" s="16">
        <v>2</v>
      </c>
      <c r="D153" s="16">
        <v>0</v>
      </c>
      <c r="E153" s="17">
        <f t="shared" si="19"/>
        <v>1.7699115044247787E-2</v>
      </c>
      <c r="F153" s="17" t="str">
        <f t="shared" si="20"/>
        <v/>
      </c>
      <c r="G153" s="17">
        <f t="shared" si="22"/>
        <v>-1</v>
      </c>
      <c r="H153" s="17">
        <f t="shared" si="21"/>
        <v>-1.7699115044247787E-2</v>
      </c>
    </row>
    <row r="154" spans="1:8" x14ac:dyDescent="0.2">
      <c r="A154" s="14"/>
      <c r="B154" s="15" t="s">
        <v>145</v>
      </c>
      <c r="C154" s="16">
        <v>0</v>
      </c>
      <c r="D154" s="16">
        <v>0</v>
      </c>
      <c r="E154" s="17" t="str">
        <f t="shared" si="19"/>
        <v/>
      </c>
      <c r="F154" s="17" t="str">
        <f t="shared" si="20"/>
        <v/>
      </c>
      <c r="G154" s="17" t="str">
        <f t="shared" si="22"/>
        <v xml:space="preserve"> </v>
      </c>
      <c r="H154" s="17" t="str">
        <f t="shared" si="21"/>
        <v/>
      </c>
    </row>
    <row r="155" spans="1:8" ht="25.5" x14ac:dyDescent="0.2">
      <c r="A155" s="14"/>
      <c r="B155" s="15" t="s">
        <v>146</v>
      </c>
      <c r="C155" s="16">
        <v>2</v>
      </c>
      <c r="D155" s="16">
        <v>0</v>
      </c>
      <c r="E155" s="17">
        <f t="shared" si="19"/>
        <v>1.7699115044247787E-2</v>
      </c>
      <c r="F155" s="17" t="str">
        <f t="shared" si="20"/>
        <v/>
      </c>
      <c r="G155" s="17">
        <f t="shared" si="22"/>
        <v>-1</v>
      </c>
      <c r="H155" s="17">
        <f t="shared" si="21"/>
        <v>-1.7699115044247787E-2</v>
      </c>
    </row>
    <row r="156" spans="1:8" x14ac:dyDescent="0.2">
      <c r="A156" s="14" t="s">
        <v>95</v>
      </c>
      <c r="B156" s="15" t="s">
        <v>147</v>
      </c>
      <c r="C156" s="16">
        <v>0</v>
      </c>
      <c r="D156" s="16">
        <v>0</v>
      </c>
      <c r="E156" s="17" t="str">
        <f t="shared" si="19"/>
        <v/>
      </c>
      <c r="F156" s="17" t="str">
        <f t="shared" si="20"/>
        <v/>
      </c>
      <c r="G156" s="17" t="str">
        <f t="shared" si="22"/>
        <v xml:space="preserve"> </v>
      </c>
      <c r="H156" s="17" t="str">
        <f t="shared" si="21"/>
        <v/>
      </c>
    </row>
    <row r="157" spans="1:8" ht="25.5" x14ac:dyDescent="0.2">
      <c r="A157" s="14"/>
      <c r="B157" s="15" t="s">
        <v>148</v>
      </c>
      <c r="C157" s="16">
        <v>0</v>
      </c>
      <c r="D157" s="16">
        <v>0</v>
      </c>
      <c r="E157" s="17" t="str">
        <f t="shared" si="19"/>
        <v/>
      </c>
      <c r="F157" s="17" t="str">
        <f t="shared" si="20"/>
        <v/>
      </c>
      <c r="G157" s="17" t="str">
        <f t="shared" si="22"/>
        <v xml:space="preserve"> </v>
      </c>
      <c r="H157" s="17" t="str">
        <f t="shared" si="21"/>
        <v/>
      </c>
    </row>
    <row r="158" spans="1:8" x14ac:dyDescent="0.2">
      <c r="A158" s="14"/>
      <c r="B158" s="15" t="s">
        <v>149</v>
      </c>
      <c r="C158" s="16">
        <v>0</v>
      </c>
      <c r="D158" s="16">
        <v>0</v>
      </c>
      <c r="E158" s="17" t="str">
        <f t="shared" si="19"/>
        <v/>
      </c>
      <c r="F158" s="17" t="str">
        <f t="shared" si="20"/>
        <v/>
      </c>
      <c r="G158" s="17" t="str">
        <f t="shared" si="22"/>
        <v xml:space="preserve"> </v>
      </c>
      <c r="H158" s="17" t="str">
        <f t="shared" si="21"/>
        <v/>
      </c>
    </row>
    <row r="159" spans="1:8" x14ac:dyDescent="0.2">
      <c r="A159" s="14"/>
      <c r="B159" s="15" t="s">
        <v>150</v>
      </c>
      <c r="C159" s="16">
        <v>0</v>
      </c>
      <c r="D159" s="16">
        <v>0</v>
      </c>
      <c r="E159" s="17" t="str">
        <f t="shared" si="19"/>
        <v/>
      </c>
      <c r="F159" s="17" t="str">
        <f t="shared" si="20"/>
        <v/>
      </c>
      <c r="G159" s="17" t="str">
        <f t="shared" si="22"/>
        <v xml:space="preserve"> </v>
      </c>
      <c r="H159" s="17" t="str">
        <f t="shared" si="21"/>
        <v/>
      </c>
    </row>
    <row r="160" spans="1:8" x14ac:dyDescent="0.2">
      <c r="A160" s="14"/>
      <c r="B160" s="15" t="s">
        <v>151</v>
      </c>
      <c r="C160" s="16">
        <v>0</v>
      </c>
      <c r="D160" s="16">
        <v>0</v>
      </c>
      <c r="E160" s="17" t="str">
        <f t="shared" si="19"/>
        <v/>
      </c>
      <c r="F160" s="17" t="str">
        <f t="shared" si="20"/>
        <v/>
      </c>
      <c r="G160" s="17" t="str">
        <f t="shared" si="22"/>
        <v xml:space="preserve"> </v>
      </c>
      <c r="H160" s="17" t="str">
        <f t="shared" si="21"/>
        <v/>
      </c>
    </row>
    <row r="161" spans="1:8" x14ac:dyDescent="0.2">
      <c r="A161" s="14"/>
      <c r="B161" s="15" t="s">
        <v>152</v>
      </c>
      <c r="C161" s="16">
        <v>0</v>
      </c>
      <c r="D161" s="16">
        <v>0</v>
      </c>
      <c r="E161" s="17" t="str">
        <f t="shared" si="19"/>
        <v/>
      </c>
      <c r="F161" s="17" t="str">
        <f t="shared" si="20"/>
        <v/>
      </c>
      <c r="G161" s="17" t="str">
        <f t="shared" si="22"/>
        <v xml:space="preserve"> </v>
      </c>
      <c r="H161" s="17" t="str">
        <f t="shared" si="21"/>
        <v/>
      </c>
    </row>
    <row r="162" spans="1:8" x14ac:dyDescent="0.2">
      <c r="A162" s="14" t="s">
        <v>95</v>
      </c>
      <c r="B162" s="15" t="s">
        <v>153</v>
      </c>
      <c r="C162" s="16">
        <v>0</v>
      </c>
      <c r="D162" s="16">
        <v>0</v>
      </c>
      <c r="E162" s="17" t="str">
        <f t="shared" si="19"/>
        <v/>
      </c>
      <c r="F162" s="17" t="str">
        <f t="shared" si="20"/>
        <v/>
      </c>
      <c r="G162" s="17" t="str">
        <f t="shared" si="22"/>
        <v xml:space="preserve"> </v>
      </c>
      <c r="H162" s="17" t="str">
        <f t="shared" si="21"/>
        <v/>
      </c>
    </row>
    <row r="163" spans="1:8" x14ac:dyDescent="0.2">
      <c r="A163" s="14" t="s">
        <v>95</v>
      </c>
      <c r="B163" s="15" t="s">
        <v>154</v>
      </c>
      <c r="C163" s="16">
        <v>0</v>
      </c>
      <c r="D163" s="16">
        <v>0</v>
      </c>
      <c r="E163" s="17" t="str">
        <f t="shared" si="19"/>
        <v/>
      </c>
      <c r="F163" s="17" t="str">
        <f t="shared" si="20"/>
        <v/>
      </c>
      <c r="G163" s="17" t="str">
        <f t="shared" si="22"/>
        <v xml:space="preserve"> </v>
      </c>
      <c r="H163" s="17" t="str">
        <f t="shared" si="21"/>
        <v/>
      </c>
    </row>
    <row r="164" spans="1:8" x14ac:dyDescent="0.2">
      <c r="A164" s="14"/>
      <c r="B164" s="15" t="s">
        <v>155</v>
      </c>
      <c r="C164" s="16">
        <v>0</v>
      </c>
      <c r="D164" s="16">
        <v>0</v>
      </c>
      <c r="E164" s="17" t="str">
        <f t="shared" si="19"/>
        <v/>
      </c>
      <c r="F164" s="17" t="str">
        <f t="shared" si="20"/>
        <v/>
      </c>
      <c r="G164" s="17" t="str">
        <f t="shared" si="22"/>
        <v xml:space="preserve"> </v>
      </c>
      <c r="H164" s="17" t="str">
        <f t="shared" si="21"/>
        <v/>
      </c>
    </row>
    <row r="165" spans="1:8" ht="25.5" x14ac:dyDescent="0.2">
      <c r="A165" s="14"/>
      <c r="B165" s="15" t="s">
        <v>156</v>
      </c>
      <c r="C165" s="16">
        <v>0</v>
      </c>
      <c r="D165" s="16">
        <v>0</v>
      </c>
      <c r="E165" s="17" t="str">
        <f t="shared" si="19"/>
        <v/>
      </c>
      <c r="F165" s="17" t="str">
        <f t="shared" si="20"/>
        <v/>
      </c>
      <c r="G165" s="17" t="str">
        <f t="shared" si="22"/>
        <v xml:space="preserve"> </v>
      </c>
      <c r="H165" s="17" t="str">
        <f t="shared" si="21"/>
        <v/>
      </c>
    </row>
    <row r="166" spans="1:8" ht="25.5" x14ac:dyDescent="0.2">
      <c r="A166" s="14"/>
      <c r="B166" s="15" t="s">
        <v>157</v>
      </c>
      <c r="C166" s="16">
        <v>0</v>
      </c>
      <c r="D166" s="16">
        <v>0</v>
      </c>
      <c r="E166" s="17" t="str">
        <f t="shared" si="19"/>
        <v/>
      </c>
      <c r="F166" s="17" t="str">
        <f t="shared" si="20"/>
        <v/>
      </c>
      <c r="G166" s="17" t="str">
        <f t="shared" si="22"/>
        <v xml:space="preserve"> </v>
      </c>
      <c r="H166" s="17" t="str">
        <f t="shared" si="21"/>
        <v/>
      </c>
    </row>
    <row r="167" spans="1:8" x14ac:dyDescent="0.2">
      <c r="A167" s="14"/>
      <c r="B167" s="15" t="s">
        <v>158</v>
      </c>
      <c r="C167" s="16">
        <v>0</v>
      </c>
      <c r="D167" s="16">
        <v>0</v>
      </c>
      <c r="E167" s="17" t="str">
        <f t="shared" si="19"/>
        <v/>
      </c>
      <c r="F167" s="17" t="str">
        <f t="shared" si="20"/>
        <v/>
      </c>
      <c r="G167" s="17" t="str">
        <f t="shared" si="22"/>
        <v xml:space="preserve"> </v>
      </c>
      <c r="H167" s="17" t="str">
        <f t="shared" si="21"/>
        <v/>
      </c>
    </row>
    <row r="168" spans="1:8" x14ac:dyDescent="0.2">
      <c r="A168" s="11"/>
    </row>
    <row r="169" spans="1:8" x14ac:dyDescent="0.2">
      <c r="A169" s="11"/>
    </row>
    <row r="170" spans="1:8" x14ac:dyDescent="0.2">
      <c r="A170" s="11"/>
    </row>
    <row r="171" spans="1:8" ht="29.25" customHeight="1" x14ac:dyDescent="0.2">
      <c r="A171" s="14"/>
      <c r="B171" s="35" t="s">
        <v>3</v>
      </c>
      <c r="C171" s="35" t="s">
        <v>14</v>
      </c>
      <c r="D171" s="37"/>
      <c r="E171" s="35" t="s">
        <v>5</v>
      </c>
      <c r="F171" s="37"/>
      <c r="G171" s="35" t="s">
        <v>15</v>
      </c>
      <c r="H171" s="35" t="s">
        <v>7</v>
      </c>
    </row>
    <row r="172" spans="1:8" x14ac:dyDescent="0.2">
      <c r="A172" s="14"/>
      <c r="B172" s="36"/>
      <c r="C172" s="18">
        <v>2019</v>
      </c>
      <c r="D172" s="18">
        <v>2020</v>
      </c>
      <c r="E172" s="18">
        <v>2019</v>
      </c>
      <c r="F172" s="18">
        <v>2020</v>
      </c>
      <c r="G172" s="36"/>
      <c r="H172" s="36"/>
    </row>
    <row r="173" spans="1:8" ht="25.5" x14ac:dyDescent="0.2">
      <c r="A173" s="14"/>
      <c r="B173" s="19" t="s">
        <v>10</v>
      </c>
      <c r="C173" s="20">
        <f>SUM(C174:C343)</f>
        <v>75</v>
      </c>
      <c r="D173" s="20">
        <f>SUM(D174:D343)</f>
        <v>45</v>
      </c>
      <c r="E173" s="21">
        <f t="shared" ref="E173:E204" si="23">+IF(C173=0,"",C173/C$173)</f>
        <v>1</v>
      </c>
      <c r="F173" s="21">
        <f t="shared" ref="F173:F204" si="24">+IF(D173=0,"",D173/D$173)</f>
        <v>1</v>
      </c>
      <c r="G173" s="21">
        <f>+IF(AND(C173=0,D173=0),"",IF(C173=0,1,IF(D173=0,-1,(D173-C173)/C173)))</f>
        <v>-0.4</v>
      </c>
      <c r="H173" s="21">
        <f t="shared" ref="H173:H204" si="25">+IF(OR(AND(E173=""),(G173="")),"",E173*G173)</f>
        <v>-0.4</v>
      </c>
    </row>
    <row r="174" spans="1:8" x14ac:dyDescent="0.2">
      <c r="A174" s="14"/>
      <c r="B174" s="15" t="s">
        <v>159</v>
      </c>
      <c r="C174" s="16">
        <v>1</v>
      </c>
      <c r="D174" s="16">
        <v>0</v>
      </c>
      <c r="E174" s="17">
        <f t="shared" si="23"/>
        <v>1.3333333333333334E-2</v>
      </c>
      <c r="F174" s="17" t="str">
        <f t="shared" si="24"/>
        <v/>
      </c>
      <c r="G174" s="17">
        <f t="shared" ref="G174:G205" si="26">+IF(AND(C174=0,D174=0)," ",IF(C174=0,1,IF(D174=0,-1,(D174-C174)/C174)))</f>
        <v>-1</v>
      </c>
      <c r="H174" s="17">
        <f t="shared" si="25"/>
        <v>-1.3333333333333334E-2</v>
      </c>
    </row>
    <row r="175" spans="1:8" x14ac:dyDescent="0.2">
      <c r="A175" s="14"/>
      <c r="B175" s="15" t="s">
        <v>160</v>
      </c>
      <c r="C175" s="16">
        <v>0</v>
      </c>
      <c r="D175" s="16">
        <v>0</v>
      </c>
      <c r="E175" s="17" t="str">
        <f t="shared" si="23"/>
        <v/>
      </c>
      <c r="F175" s="17" t="str">
        <f t="shared" si="24"/>
        <v/>
      </c>
      <c r="G175" s="17" t="str">
        <f t="shared" si="26"/>
        <v xml:space="preserve"> </v>
      </c>
      <c r="H175" s="17" t="str">
        <f t="shared" si="25"/>
        <v/>
      </c>
    </row>
    <row r="176" spans="1:8" ht="38.25" x14ac:dyDescent="0.2">
      <c r="A176" s="14"/>
      <c r="B176" s="15" t="s">
        <v>161</v>
      </c>
      <c r="C176" s="16">
        <v>0</v>
      </c>
      <c r="D176" s="16">
        <v>0</v>
      </c>
      <c r="E176" s="17" t="str">
        <f t="shared" si="23"/>
        <v/>
      </c>
      <c r="F176" s="17" t="str">
        <f t="shared" si="24"/>
        <v/>
      </c>
      <c r="G176" s="17" t="str">
        <f t="shared" si="26"/>
        <v xml:space="preserve"> </v>
      </c>
      <c r="H176" s="17" t="str">
        <f t="shared" si="25"/>
        <v/>
      </c>
    </row>
    <row r="177" spans="1:8" x14ac:dyDescent="0.2">
      <c r="A177" s="14"/>
      <c r="B177" s="15" t="s">
        <v>162</v>
      </c>
      <c r="C177" s="16">
        <v>0</v>
      </c>
      <c r="D177" s="16">
        <v>0</v>
      </c>
      <c r="E177" s="17" t="str">
        <f t="shared" si="23"/>
        <v/>
      </c>
      <c r="F177" s="17" t="str">
        <f t="shared" si="24"/>
        <v/>
      </c>
      <c r="G177" s="17" t="str">
        <f t="shared" si="26"/>
        <v xml:space="preserve"> </v>
      </c>
      <c r="H177" s="17" t="str">
        <f t="shared" si="25"/>
        <v/>
      </c>
    </row>
    <row r="178" spans="1:8" ht="25.5" x14ac:dyDescent="0.2">
      <c r="A178" s="14"/>
      <c r="B178" s="15" t="s">
        <v>163</v>
      </c>
      <c r="C178" s="16">
        <v>1</v>
      </c>
      <c r="D178" s="16">
        <v>1</v>
      </c>
      <c r="E178" s="17">
        <f t="shared" si="23"/>
        <v>1.3333333333333334E-2</v>
      </c>
      <c r="F178" s="17">
        <f t="shared" si="24"/>
        <v>2.2222222222222223E-2</v>
      </c>
      <c r="G178" s="17">
        <f t="shared" si="26"/>
        <v>0</v>
      </c>
      <c r="H178" s="17">
        <f t="shared" si="25"/>
        <v>0</v>
      </c>
    </row>
    <row r="179" spans="1:8" x14ac:dyDescent="0.2">
      <c r="A179" s="14"/>
      <c r="B179" s="15" t="s">
        <v>164</v>
      </c>
      <c r="C179" s="16">
        <v>5</v>
      </c>
      <c r="D179" s="16">
        <v>3</v>
      </c>
      <c r="E179" s="17">
        <f t="shared" si="23"/>
        <v>6.6666666666666666E-2</v>
      </c>
      <c r="F179" s="17">
        <f t="shared" si="24"/>
        <v>6.6666666666666666E-2</v>
      </c>
      <c r="G179" s="17">
        <f t="shared" si="26"/>
        <v>-0.4</v>
      </c>
      <c r="H179" s="17">
        <f t="shared" si="25"/>
        <v>-2.6666666666666668E-2</v>
      </c>
    </row>
    <row r="180" spans="1:8" x14ac:dyDescent="0.2">
      <c r="A180" s="14"/>
      <c r="B180" s="15" t="s">
        <v>165</v>
      </c>
      <c r="C180" s="16">
        <v>0</v>
      </c>
      <c r="D180" s="16">
        <v>0</v>
      </c>
      <c r="E180" s="17" t="str">
        <f t="shared" si="23"/>
        <v/>
      </c>
      <c r="F180" s="17" t="str">
        <f t="shared" si="24"/>
        <v/>
      </c>
      <c r="G180" s="17" t="str">
        <f t="shared" si="26"/>
        <v xml:space="preserve"> </v>
      </c>
      <c r="H180" s="17" t="str">
        <f t="shared" si="25"/>
        <v/>
      </c>
    </row>
    <row r="181" spans="1:8" x14ac:dyDescent="0.2">
      <c r="A181" s="14"/>
      <c r="B181" s="15" t="s">
        <v>166</v>
      </c>
      <c r="C181" s="16">
        <v>2</v>
      </c>
      <c r="D181" s="16">
        <v>0</v>
      </c>
      <c r="E181" s="17">
        <f t="shared" si="23"/>
        <v>2.6666666666666668E-2</v>
      </c>
      <c r="F181" s="17" t="str">
        <f t="shared" si="24"/>
        <v/>
      </c>
      <c r="G181" s="17">
        <f t="shared" si="26"/>
        <v>-1</v>
      </c>
      <c r="H181" s="17">
        <f t="shared" si="25"/>
        <v>-2.6666666666666668E-2</v>
      </c>
    </row>
    <row r="182" spans="1:8" x14ac:dyDescent="0.2">
      <c r="A182" s="14"/>
      <c r="B182" s="15" t="s">
        <v>167</v>
      </c>
      <c r="C182" s="16">
        <v>0</v>
      </c>
      <c r="D182" s="16">
        <v>0</v>
      </c>
      <c r="E182" s="17" t="str">
        <f t="shared" si="23"/>
        <v/>
      </c>
      <c r="F182" s="17" t="str">
        <f t="shared" si="24"/>
        <v/>
      </c>
      <c r="G182" s="17" t="str">
        <f t="shared" si="26"/>
        <v xml:space="preserve"> </v>
      </c>
      <c r="H182" s="17" t="str">
        <f t="shared" si="25"/>
        <v/>
      </c>
    </row>
    <row r="183" spans="1:8" x14ac:dyDescent="0.2">
      <c r="A183" s="14"/>
      <c r="B183" s="15" t="s">
        <v>168</v>
      </c>
      <c r="C183" s="16">
        <v>0</v>
      </c>
      <c r="D183" s="16">
        <v>0</v>
      </c>
      <c r="E183" s="17" t="str">
        <f t="shared" si="23"/>
        <v/>
      </c>
      <c r="F183" s="17" t="str">
        <f t="shared" si="24"/>
        <v/>
      </c>
      <c r="G183" s="17" t="str">
        <f t="shared" si="26"/>
        <v xml:space="preserve"> </v>
      </c>
      <c r="H183" s="17" t="str">
        <f t="shared" si="25"/>
        <v/>
      </c>
    </row>
    <row r="184" spans="1:8" ht="25.5" x14ac:dyDescent="0.2">
      <c r="A184" s="14"/>
      <c r="B184" s="15" t="s">
        <v>169</v>
      </c>
      <c r="C184" s="16">
        <v>0</v>
      </c>
      <c r="D184" s="16">
        <v>0</v>
      </c>
      <c r="E184" s="17" t="str">
        <f t="shared" si="23"/>
        <v/>
      </c>
      <c r="F184" s="17" t="str">
        <f t="shared" si="24"/>
        <v/>
      </c>
      <c r="G184" s="17" t="str">
        <f t="shared" si="26"/>
        <v xml:space="preserve"> </v>
      </c>
      <c r="H184" s="17" t="str">
        <f t="shared" si="25"/>
        <v/>
      </c>
    </row>
    <row r="185" spans="1:8" x14ac:dyDescent="0.2">
      <c r="A185" s="14"/>
      <c r="B185" s="15" t="s">
        <v>170</v>
      </c>
      <c r="C185" s="16">
        <v>0</v>
      </c>
      <c r="D185" s="16">
        <v>0</v>
      </c>
      <c r="E185" s="17" t="str">
        <f t="shared" si="23"/>
        <v/>
      </c>
      <c r="F185" s="17" t="str">
        <f t="shared" si="24"/>
        <v/>
      </c>
      <c r="G185" s="17" t="str">
        <f t="shared" si="26"/>
        <v xml:space="preserve"> </v>
      </c>
      <c r="H185" s="17" t="str">
        <f t="shared" si="25"/>
        <v/>
      </c>
    </row>
    <row r="186" spans="1:8" x14ac:dyDescent="0.2">
      <c r="A186" s="14"/>
      <c r="B186" s="15" t="s">
        <v>171</v>
      </c>
      <c r="C186" s="16">
        <v>0</v>
      </c>
      <c r="D186" s="16">
        <v>1</v>
      </c>
      <c r="E186" s="17" t="str">
        <f t="shared" si="23"/>
        <v/>
      </c>
      <c r="F186" s="17">
        <f t="shared" si="24"/>
        <v>2.2222222222222223E-2</v>
      </c>
      <c r="G186" s="17">
        <f t="shared" si="26"/>
        <v>1</v>
      </c>
      <c r="H186" s="17" t="str">
        <f t="shared" si="25"/>
        <v/>
      </c>
    </row>
    <row r="187" spans="1:8" x14ac:dyDescent="0.2">
      <c r="A187" s="14"/>
      <c r="B187" s="15" t="s">
        <v>172</v>
      </c>
      <c r="C187" s="16">
        <v>3</v>
      </c>
      <c r="D187" s="16">
        <v>6</v>
      </c>
      <c r="E187" s="17">
        <f t="shared" si="23"/>
        <v>0.04</v>
      </c>
      <c r="F187" s="17">
        <f t="shared" si="24"/>
        <v>0.13333333333333333</v>
      </c>
      <c r="G187" s="17">
        <f t="shared" si="26"/>
        <v>1</v>
      </c>
      <c r="H187" s="17">
        <f t="shared" si="25"/>
        <v>0.04</v>
      </c>
    </row>
    <row r="188" spans="1:8" ht="25.5" x14ac:dyDescent="0.2">
      <c r="A188" s="14"/>
      <c r="B188" s="15" t="s">
        <v>173</v>
      </c>
      <c r="C188" s="16">
        <v>2</v>
      </c>
      <c r="D188" s="16">
        <v>3</v>
      </c>
      <c r="E188" s="17">
        <f t="shared" si="23"/>
        <v>2.6666666666666668E-2</v>
      </c>
      <c r="F188" s="17">
        <f t="shared" si="24"/>
        <v>6.6666666666666666E-2</v>
      </c>
      <c r="G188" s="17">
        <f t="shared" si="26"/>
        <v>0.5</v>
      </c>
      <c r="H188" s="17">
        <f t="shared" si="25"/>
        <v>1.3333333333333334E-2</v>
      </c>
    </row>
    <row r="189" spans="1:8" ht="25.5" x14ac:dyDescent="0.2">
      <c r="A189" s="14"/>
      <c r="B189" s="15" t="s">
        <v>174</v>
      </c>
      <c r="C189" s="16">
        <v>0</v>
      </c>
      <c r="D189" s="16">
        <v>0</v>
      </c>
      <c r="E189" s="17" t="str">
        <f t="shared" si="23"/>
        <v/>
      </c>
      <c r="F189" s="17" t="str">
        <f t="shared" si="24"/>
        <v/>
      </c>
      <c r="G189" s="17" t="str">
        <f t="shared" si="26"/>
        <v xml:space="preserve"> </v>
      </c>
      <c r="H189" s="17" t="str">
        <f t="shared" si="25"/>
        <v/>
      </c>
    </row>
    <row r="190" spans="1:8" x14ac:dyDescent="0.2">
      <c r="A190" s="14"/>
      <c r="B190" s="15" t="s">
        <v>175</v>
      </c>
      <c r="C190" s="16">
        <v>0</v>
      </c>
      <c r="D190" s="16">
        <v>0</v>
      </c>
      <c r="E190" s="17" t="str">
        <f t="shared" si="23"/>
        <v/>
      </c>
      <c r="F190" s="17" t="str">
        <f t="shared" si="24"/>
        <v/>
      </c>
      <c r="G190" s="17" t="str">
        <f t="shared" si="26"/>
        <v xml:space="preserve"> </v>
      </c>
      <c r="H190" s="17" t="str">
        <f t="shared" si="25"/>
        <v/>
      </c>
    </row>
    <row r="191" spans="1:8" x14ac:dyDescent="0.2">
      <c r="A191" s="14"/>
      <c r="B191" s="15" t="s">
        <v>176</v>
      </c>
      <c r="C191" s="16">
        <v>0</v>
      </c>
      <c r="D191" s="16">
        <v>1</v>
      </c>
      <c r="E191" s="17" t="str">
        <f t="shared" si="23"/>
        <v/>
      </c>
      <c r="F191" s="17">
        <f t="shared" si="24"/>
        <v>2.2222222222222223E-2</v>
      </c>
      <c r="G191" s="17">
        <f t="shared" si="26"/>
        <v>1</v>
      </c>
      <c r="H191" s="17" t="str">
        <f t="shared" si="25"/>
        <v/>
      </c>
    </row>
    <row r="192" spans="1:8" x14ac:dyDescent="0.2">
      <c r="A192" s="14"/>
      <c r="B192" s="15" t="s">
        <v>177</v>
      </c>
      <c r="C192" s="16">
        <v>0</v>
      </c>
      <c r="D192" s="16">
        <v>0</v>
      </c>
      <c r="E192" s="17" t="str">
        <f t="shared" si="23"/>
        <v/>
      </c>
      <c r="F192" s="17" t="str">
        <f t="shared" si="24"/>
        <v/>
      </c>
      <c r="G192" s="17" t="str">
        <f t="shared" si="26"/>
        <v xml:space="preserve"> </v>
      </c>
      <c r="H192" s="17" t="str">
        <f t="shared" si="25"/>
        <v/>
      </c>
    </row>
    <row r="193" spans="1:8" ht="25.5" x14ac:dyDescent="0.2">
      <c r="A193" s="14" t="s">
        <v>95</v>
      </c>
      <c r="B193" s="15" t="s">
        <v>178</v>
      </c>
      <c r="C193" s="16">
        <v>0</v>
      </c>
      <c r="D193" s="16">
        <v>0</v>
      </c>
      <c r="E193" s="17" t="str">
        <f t="shared" si="23"/>
        <v/>
      </c>
      <c r="F193" s="17" t="str">
        <f t="shared" si="24"/>
        <v/>
      </c>
      <c r="G193" s="17" t="str">
        <f t="shared" si="26"/>
        <v xml:space="preserve"> </v>
      </c>
      <c r="H193" s="17" t="str">
        <f t="shared" si="25"/>
        <v/>
      </c>
    </row>
    <row r="194" spans="1:8" x14ac:dyDescent="0.2">
      <c r="A194" s="14"/>
      <c r="B194" s="15" t="s">
        <v>179</v>
      </c>
      <c r="C194" s="16">
        <v>1</v>
      </c>
      <c r="D194" s="16">
        <v>0</v>
      </c>
      <c r="E194" s="17">
        <f t="shared" si="23"/>
        <v>1.3333333333333334E-2</v>
      </c>
      <c r="F194" s="17" t="str">
        <f t="shared" si="24"/>
        <v/>
      </c>
      <c r="G194" s="17">
        <f t="shared" si="26"/>
        <v>-1</v>
      </c>
      <c r="H194" s="17">
        <f t="shared" si="25"/>
        <v>-1.3333333333333334E-2</v>
      </c>
    </row>
    <row r="195" spans="1:8" x14ac:dyDescent="0.2">
      <c r="A195" s="14"/>
      <c r="B195" s="15" t="s">
        <v>180</v>
      </c>
      <c r="C195" s="16">
        <v>0</v>
      </c>
      <c r="D195" s="16">
        <v>0</v>
      </c>
      <c r="E195" s="17" t="str">
        <f t="shared" si="23"/>
        <v/>
      </c>
      <c r="F195" s="17" t="str">
        <f t="shared" si="24"/>
        <v/>
      </c>
      <c r="G195" s="17" t="str">
        <f t="shared" si="26"/>
        <v xml:space="preserve"> </v>
      </c>
      <c r="H195" s="17" t="str">
        <f t="shared" si="25"/>
        <v/>
      </c>
    </row>
    <row r="196" spans="1:8" x14ac:dyDescent="0.2">
      <c r="A196" s="14"/>
      <c r="B196" s="15" t="s">
        <v>181</v>
      </c>
      <c r="C196" s="16">
        <v>0</v>
      </c>
      <c r="D196" s="16">
        <v>0</v>
      </c>
      <c r="E196" s="17" t="str">
        <f t="shared" si="23"/>
        <v/>
      </c>
      <c r="F196" s="17" t="str">
        <f t="shared" si="24"/>
        <v/>
      </c>
      <c r="G196" s="17" t="str">
        <f t="shared" si="26"/>
        <v xml:space="preserve"> </v>
      </c>
      <c r="H196" s="17" t="str">
        <f t="shared" si="25"/>
        <v/>
      </c>
    </row>
    <row r="197" spans="1:8" x14ac:dyDescent="0.2">
      <c r="A197" s="14"/>
      <c r="B197" s="15" t="s">
        <v>182</v>
      </c>
      <c r="C197" s="16">
        <v>0</v>
      </c>
      <c r="D197" s="16">
        <v>0</v>
      </c>
      <c r="E197" s="17" t="str">
        <f t="shared" si="23"/>
        <v/>
      </c>
      <c r="F197" s="17" t="str">
        <f t="shared" si="24"/>
        <v/>
      </c>
      <c r="G197" s="17" t="str">
        <f t="shared" si="26"/>
        <v xml:space="preserve"> </v>
      </c>
      <c r="H197" s="17" t="str">
        <f t="shared" si="25"/>
        <v/>
      </c>
    </row>
    <row r="198" spans="1:8" x14ac:dyDescent="0.2">
      <c r="A198" s="14"/>
      <c r="B198" s="15" t="s">
        <v>183</v>
      </c>
      <c r="C198" s="16">
        <v>0</v>
      </c>
      <c r="D198" s="16">
        <v>0</v>
      </c>
      <c r="E198" s="17" t="str">
        <f t="shared" si="23"/>
        <v/>
      </c>
      <c r="F198" s="17" t="str">
        <f t="shared" si="24"/>
        <v/>
      </c>
      <c r="G198" s="17" t="str">
        <f t="shared" si="26"/>
        <v xml:space="preserve"> </v>
      </c>
      <c r="H198" s="17" t="str">
        <f t="shared" si="25"/>
        <v/>
      </c>
    </row>
    <row r="199" spans="1:8" x14ac:dyDescent="0.2">
      <c r="A199" s="14"/>
      <c r="B199" s="15" t="s">
        <v>184</v>
      </c>
      <c r="C199" s="16">
        <v>2</v>
      </c>
      <c r="D199" s="16">
        <v>0</v>
      </c>
      <c r="E199" s="17">
        <f t="shared" si="23"/>
        <v>2.6666666666666668E-2</v>
      </c>
      <c r="F199" s="17" t="str">
        <f t="shared" si="24"/>
        <v/>
      </c>
      <c r="G199" s="17">
        <f t="shared" si="26"/>
        <v>-1</v>
      </c>
      <c r="H199" s="17">
        <f t="shared" si="25"/>
        <v>-2.6666666666666668E-2</v>
      </c>
    </row>
    <row r="200" spans="1:8" ht="25.5" x14ac:dyDescent="0.2">
      <c r="A200" s="14"/>
      <c r="B200" s="15" t="s">
        <v>185</v>
      </c>
      <c r="C200" s="16">
        <v>1</v>
      </c>
      <c r="D200" s="16">
        <v>0</v>
      </c>
      <c r="E200" s="17">
        <f t="shared" si="23"/>
        <v>1.3333333333333334E-2</v>
      </c>
      <c r="F200" s="17" t="str">
        <f t="shared" si="24"/>
        <v/>
      </c>
      <c r="G200" s="17">
        <f t="shared" si="26"/>
        <v>-1</v>
      </c>
      <c r="H200" s="17">
        <f t="shared" si="25"/>
        <v>-1.3333333333333334E-2</v>
      </c>
    </row>
    <row r="201" spans="1:8" x14ac:dyDescent="0.2">
      <c r="A201" s="14"/>
      <c r="B201" s="15" t="s">
        <v>186</v>
      </c>
      <c r="C201" s="16">
        <v>0</v>
      </c>
      <c r="D201" s="16">
        <v>2</v>
      </c>
      <c r="E201" s="17" t="str">
        <f t="shared" si="23"/>
        <v/>
      </c>
      <c r="F201" s="17">
        <f t="shared" si="24"/>
        <v>4.4444444444444446E-2</v>
      </c>
      <c r="G201" s="17">
        <f t="shared" si="26"/>
        <v>1</v>
      </c>
      <c r="H201" s="17" t="str">
        <f t="shared" si="25"/>
        <v/>
      </c>
    </row>
    <row r="202" spans="1:8" x14ac:dyDescent="0.2">
      <c r="A202" s="14"/>
      <c r="B202" s="15" t="s">
        <v>187</v>
      </c>
      <c r="C202" s="16">
        <v>2</v>
      </c>
      <c r="D202" s="16">
        <v>0</v>
      </c>
      <c r="E202" s="17">
        <f t="shared" si="23"/>
        <v>2.6666666666666668E-2</v>
      </c>
      <c r="F202" s="17" t="str">
        <f t="shared" si="24"/>
        <v/>
      </c>
      <c r="G202" s="17">
        <f t="shared" si="26"/>
        <v>-1</v>
      </c>
      <c r="H202" s="17">
        <f t="shared" si="25"/>
        <v>-2.6666666666666668E-2</v>
      </c>
    </row>
    <row r="203" spans="1:8" x14ac:dyDescent="0.2">
      <c r="A203" s="14"/>
      <c r="B203" s="15" t="s">
        <v>188</v>
      </c>
      <c r="C203" s="16">
        <v>3</v>
      </c>
      <c r="D203" s="16">
        <v>0</v>
      </c>
      <c r="E203" s="17">
        <f t="shared" si="23"/>
        <v>0.04</v>
      </c>
      <c r="F203" s="17" t="str">
        <f t="shared" si="24"/>
        <v/>
      </c>
      <c r="G203" s="17">
        <f t="shared" si="26"/>
        <v>-1</v>
      </c>
      <c r="H203" s="17">
        <f t="shared" si="25"/>
        <v>-0.04</v>
      </c>
    </row>
    <row r="204" spans="1:8" x14ac:dyDescent="0.2">
      <c r="A204" s="14"/>
      <c r="B204" s="15" t="s">
        <v>189</v>
      </c>
      <c r="C204" s="16">
        <v>0</v>
      </c>
      <c r="D204" s="16">
        <v>1</v>
      </c>
      <c r="E204" s="17" t="str">
        <f t="shared" si="23"/>
        <v/>
      </c>
      <c r="F204" s="17">
        <f t="shared" si="24"/>
        <v>2.2222222222222223E-2</v>
      </c>
      <c r="G204" s="17">
        <f t="shared" si="26"/>
        <v>1</v>
      </c>
      <c r="H204" s="17" t="str">
        <f t="shared" si="25"/>
        <v/>
      </c>
    </row>
    <row r="205" spans="1:8" x14ac:dyDescent="0.2">
      <c r="A205" s="14"/>
      <c r="B205" s="15" t="s">
        <v>190</v>
      </c>
      <c r="C205" s="16">
        <v>0</v>
      </c>
      <c r="D205" s="16">
        <v>0</v>
      </c>
      <c r="E205" s="17" t="str">
        <f t="shared" ref="E205:E236" si="27">+IF(C205=0,"",C205/C$173)</f>
        <v/>
      </c>
      <c r="F205" s="17" t="str">
        <f t="shared" ref="F205:F236" si="28">+IF(D205=0,"",D205/D$173)</f>
        <v/>
      </c>
      <c r="G205" s="17" t="str">
        <f t="shared" si="26"/>
        <v xml:space="preserve"> </v>
      </c>
      <c r="H205" s="17" t="str">
        <f t="shared" ref="H205:H236" si="29">+IF(OR(AND(E205=""),(G205="")),"",E205*G205)</f>
        <v/>
      </c>
    </row>
    <row r="206" spans="1:8" x14ac:dyDescent="0.2">
      <c r="A206" s="14"/>
      <c r="B206" s="15" t="s">
        <v>191</v>
      </c>
      <c r="C206" s="16">
        <v>1</v>
      </c>
      <c r="D206" s="16">
        <v>0</v>
      </c>
      <c r="E206" s="17">
        <f t="shared" si="27"/>
        <v>1.3333333333333334E-2</v>
      </c>
      <c r="F206" s="17" t="str">
        <f t="shared" si="28"/>
        <v/>
      </c>
      <c r="G206" s="17">
        <f t="shared" ref="G206:G237" si="30">+IF(AND(C206=0,D206=0)," ",IF(C206=0,1,IF(D206=0,-1,(D206-C206)/C206)))</f>
        <v>-1</v>
      </c>
      <c r="H206" s="17">
        <f t="shared" si="29"/>
        <v>-1.3333333333333334E-2</v>
      </c>
    </row>
    <row r="207" spans="1:8" x14ac:dyDescent="0.2">
      <c r="A207" s="14"/>
      <c r="B207" s="15" t="s">
        <v>192</v>
      </c>
      <c r="C207" s="16">
        <v>0</v>
      </c>
      <c r="D207" s="16">
        <v>0</v>
      </c>
      <c r="E207" s="17" t="str">
        <f t="shared" si="27"/>
        <v/>
      </c>
      <c r="F207" s="17" t="str">
        <f t="shared" si="28"/>
        <v/>
      </c>
      <c r="G207" s="17" t="str">
        <f t="shared" si="30"/>
        <v xml:space="preserve"> </v>
      </c>
      <c r="H207" s="17" t="str">
        <f t="shared" si="29"/>
        <v/>
      </c>
    </row>
    <row r="208" spans="1:8" x14ac:dyDescent="0.2">
      <c r="A208" s="14"/>
      <c r="B208" s="15" t="s">
        <v>193</v>
      </c>
      <c r="C208" s="16">
        <v>2</v>
      </c>
      <c r="D208" s="16">
        <v>2</v>
      </c>
      <c r="E208" s="17">
        <f t="shared" si="27"/>
        <v>2.6666666666666668E-2</v>
      </c>
      <c r="F208" s="17">
        <f t="shared" si="28"/>
        <v>4.4444444444444446E-2</v>
      </c>
      <c r="G208" s="17">
        <f t="shared" si="30"/>
        <v>0</v>
      </c>
      <c r="H208" s="17">
        <f t="shared" si="29"/>
        <v>0</v>
      </c>
    </row>
    <row r="209" spans="1:8" x14ac:dyDescent="0.2">
      <c r="A209" s="14"/>
      <c r="B209" s="15" t="s">
        <v>194</v>
      </c>
      <c r="C209" s="16">
        <v>0</v>
      </c>
      <c r="D209" s="16">
        <v>1</v>
      </c>
      <c r="E209" s="17" t="str">
        <f t="shared" si="27"/>
        <v/>
      </c>
      <c r="F209" s="17">
        <f t="shared" si="28"/>
        <v>2.2222222222222223E-2</v>
      </c>
      <c r="G209" s="17">
        <f t="shared" si="30"/>
        <v>1</v>
      </c>
      <c r="H209" s="17" t="str">
        <f t="shared" si="29"/>
        <v/>
      </c>
    </row>
    <row r="210" spans="1:8" x14ac:dyDescent="0.2">
      <c r="A210" s="14"/>
      <c r="B210" s="15" t="s">
        <v>195</v>
      </c>
      <c r="C210" s="16">
        <v>0</v>
      </c>
      <c r="D210" s="16">
        <v>1</v>
      </c>
      <c r="E210" s="17" t="str">
        <f t="shared" si="27"/>
        <v/>
      </c>
      <c r="F210" s="17">
        <f t="shared" si="28"/>
        <v>2.2222222222222223E-2</v>
      </c>
      <c r="G210" s="17">
        <f t="shared" si="30"/>
        <v>1</v>
      </c>
      <c r="H210" s="17" t="str">
        <f t="shared" si="29"/>
        <v/>
      </c>
    </row>
    <row r="211" spans="1:8" x14ac:dyDescent="0.2">
      <c r="A211" s="14"/>
      <c r="B211" s="15" t="s">
        <v>196</v>
      </c>
      <c r="C211" s="16">
        <v>0</v>
      </c>
      <c r="D211" s="16">
        <v>0</v>
      </c>
      <c r="E211" s="17" t="str">
        <f t="shared" si="27"/>
        <v/>
      </c>
      <c r="F211" s="17" t="str">
        <f t="shared" si="28"/>
        <v/>
      </c>
      <c r="G211" s="17" t="str">
        <f t="shared" si="30"/>
        <v xml:space="preserve"> </v>
      </c>
      <c r="H211" s="17" t="str">
        <f t="shared" si="29"/>
        <v/>
      </c>
    </row>
    <row r="212" spans="1:8" x14ac:dyDescent="0.2">
      <c r="A212" s="14"/>
      <c r="B212" s="15" t="s">
        <v>197</v>
      </c>
      <c r="C212" s="16">
        <v>0</v>
      </c>
      <c r="D212" s="16">
        <v>0</v>
      </c>
      <c r="E212" s="17" t="str">
        <f t="shared" si="27"/>
        <v/>
      </c>
      <c r="F212" s="17" t="str">
        <f t="shared" si="28"/>
        <v/>
      </c>
      <c r="G212" s="17" t="str">
        <f t="shared" si="30"/>
        <v xml:space="preserve"> </v>
      </c>
      <c r="H212" s="17" t="str">
        <f t="shared" si="29"/>
        <v/>
      </c>
    </row>
    <row r="213" spans="1:8" ht="25.5" x14ac:dyDescent="0.2">
      <c r="A213" s="14"/>
      <c r="B213" s="15" t="s">
        <v>198</v>
      </c>
      <c r="C213" s="16">
        <v>8</v>
      </c>
      <c r="D213" s="16">
        <v>0</v>
      </c>
      <c r="E213" s="17">
        <f t="shared" si="27"/>
        <v>0.10666666666666667</v>
      </c>
      <c r="F213" s="17" t="str">
        <f t="shared" si="28"/>
        <v/>
      </c>
      <c r="G213" s="17">
        <f t="shared" si="30"/>
        <v>-1</v>
      </c>
      <c r="H213" s="17">
        <f t="shared" si="29"/>
        <v>-0.10666666666666667</v>
      </c>
    </row>
    <row r="214" spans="1:8" x14ac:dyDescent="0.2">
      <c r="A214" s="14"/>
      <c r="B214" s="15" t="s">
        <v>199</v>
      </c>
      <c r="C214" s="16">
        <v>0</v>
      </c>
      <c r="D214" s="16">
        <v>1</v>
      </c>
      <c r="E214" s="17" t="str">
        <f t="shared" si="27"/>
        <v/>
      </c>
      <c r="F214" s="17">
        <f t="shared" si="28"/>
        <v>2.2222222222222223E-2</v>
      </c>
      <c r="G214" s="17">
        <f t="shared" si="30"/>
        <v>1</v>
      </c>
      <c r="H214" s="17" t="str">
        <f t="shared" si="29"/>
        <v/>
      </c>
    </row>
    <row r="215" spans="1:8" ht="25.5" x14ac:dyDescent="0.2">
      <c r="A215" s="14"/>
      <c r="B215" s="15" t="s">
        <v>200</v>
      </c>
      <c r="C215" s="16">
        <v>0</v>
      </c>
      <c r="D215" s="16">
        <v>0</v>
      </c>
      <c r="E215" s="17" t="str">
        <f t="shared" si="27"/>
        <v/>
      </c>
      <c r="F215" s="17" t="str">
        <f t="shared" si="28"/>
        <v/>
      </c>
      <c r="G215" s="17" t="str">
        <f t="shared" si="30"/>
        <v xml:space="preserve"> </v>
      </c>
      <c r="H215" s="17" t="str">
        <f t="shared" si="29"/>
        <v/>
      </c>
    </row>
    <row r="216" spans="1:8" ht="25.5" x14ac:dyDescent="0.2">
      <c r="A216" s="14"/>
      <c r="B216" s="15" t="s">
        <v>201</v>
      </c>
      <c r="C216" s="16">
        <v>0</v>
      </c>
      <c r="D216" s="16">
        <v>0</v>
      </c>
      <c r="E216" s="17" t="str">
        <f t="shared" si="27"/>
        <v/>
      </c>
      <c r="F216" s="17" t="str">
        <f t="shared" si="28"/>
        <v/>
      </c>
      <c r="G216" s="17" t="str">
        <f t="shared" si="30"/>
        <v xml:space="preserve"> </v>
      </c>
      <c r="H216" s="17" t="str">
        <f t="shared" si="29"/>
        <v/>
      </c>
    </row>
    <row r="217" spans="1:8" x14ac:dyDescent="0.2">
      <c r="A217" s="14"/>
      <c r="B217" s="15" t="s">
        <v>202</v>
      </c>
      <c r="C217" s="16">
        <v>0</v>
      </c>
      <c r="D217" s="16">
        <v>0</v>
      </c>
      <c r="E217" s="17" t="str">
        <f t="shared" si="27"/>
        <v/>
      </c>
      <c r="F217" s="17" t="str">
        <f t="shared" si="28"/>
        <v/>
      </c>
      <c r="G217" s="17" t="str">
        <f t="shared" si="30"/>
        <v xml:space="preserve"> </v>
      </c>
      <c r="H217" s="17" t="str">
        <f t="shared" si="29"/>
        <v/>
      </c>
    </row>
    <row r="218" spans="1:8" x14ac:dyDescent="0.2">
      <c r="A218" s="14" t="s">
        <v>95</v>
      </c>
      <c r="B218" s="15" t="s">
        <v>203</v>
      </c>
      <c r="C218" s="16">
        <v>0</v>
      </c>
      <c r="D218" s="16">
        <v>0</v>
      </c>
      <c r="E218" s="17" t="str">
        <f t="shared" si="27"/>
        <v/>
      </c>
      <c r="F218" s="17" t="str">
        <f t="shared" si="28"/>
        <v/>
      </c>
      <c r="G218" s="17" t="str">
        <f t="shared" si="30"/>
        <v xml:space="preserve"> </v>
      </c>
      <c r="H218" s="17" t="str">
        <f t="shared" si="29"/>
        <v/>
      </c>
    </row>
    <row r="219" spans="1:8" x14ac:dyDescent="0.2">
      <c r="A219" s="14"/>
      <c r="B219" s="15" t="s">
        <v>204</v>
      </c>
      <c r="C219" s="16">
        <v>0</v>
      </c>
      <c r="D219" s="16">
        <v>0</v>
      </c>
      <c r="E219" s="17" t="str">
        <f t="shared" si="27"/>
        <v/>
      </c>
      <c r="F219" s="17" t="str">
        <f t="shared" si="28"/>
        <v/>
      </c>
      <c r="G219" s="17" t="str">
        <f t="shared" si="30"/>
        <v xml:space="preserve"> </v>
      </c>
      <c r="H219" s="17" t="str">
        <f t="shared" si="29"/>
        <v/>
      </c>
    </row>
    <row r="220" spans="1:8" x14ac:dyDescent="0.2">
      <c r="A220" s="14"/>
      <c r="B220" s="15" t="s">
        <v>205</v>
      </c>
      <c r="C220" s="16">
        <v>0</v>
      </c>
      <c r="D220" s="16">
        <v>0</v>
      </c>
      <c r="E220" s="17" t="str">
        <f t="shared" si="27"/>
        <v/>
      </c>
      <c r="F220" s="17" t="str">
        <f t="shared" si="28"/>
        <v/>
      </c>
      <c r="G220" s="17" t="str">
        <f t="shared" si="30"/>
        <v xml:space="preserve"> </v>
      </c>
      <c r="H220" s="17" t="str">
        <f t="shared" si="29"/>
        <v/>
      </c>
    </row>
    <row r="221" spans="1:8" x14ac:dyDescent="0.2">
      <c r="A221" s="14"/>
      <c r="B221" s="15" t="s">
        <v>206</v>
      </c>
      <c r="C221" s="16">
        <v>0</v>
      </c>
      <c r="D221" s="16">
        <v>0</v>
      </c>
      <c r="E221" s="17" t="str">
        <f t="shared" si="27"/>
        <v/>
      </c>
      <c r="F221" s="17" t="str">
        <f t="shared" si="28"/>
        <v/>
      </c>
      <c r="G221" s="17" t="str">
        <f t="shared" si="30"/>
        <v xml:space="preserve"> </v>
      </c>
      <c r="H221" s="17" t="str">
        <f t="shared" si="29"/>
        <v/>
      </c>
    </row>
    <row r="222" spans="1:8" x14ac:dyDescent="0.2">
      <c r="A222" s="14"/>
      <c r="B222" s="15" t="s">
        <v>207</v>
      </c>
      <c r="C222" s="16">
        <v>0</v>
      </c>
      <c r="D222" s="16">
        <v>0</v>
      </c>
      <c r="E222" s="17" t="str">
        <f t="shared" si="27"/>
        <v/>
      </c>
      <c r="F222" s="17" t="str">
        <f t="shared" si="28"/>
        <v/>
      </c>
      <c r="G222" s="17" t="str">
        <f t="shared" si="30"/>
        <v xml:space="preserve"> </v>
      </c>
      <c r="H222" s="17" t="str">
        <f t="shared" si="29"/>
        <v/>
      </c>
    </row>
    <row r="223" spans="1:8" x14ac:dyDescent="0.2">
      <c r="A223" s="14"/>
      <c r="B223" s="15" t="s">
        <v>208</v>
      </c>
      <c r="C223" s="16">
        <v>0</v>
      </c>
      <c r="D223" s="16">
        <v>0</v>
      </c>
      <c r="E223" s="17" t="str">
        <f t="shared" si="27"/>
        <v/>
      </c>
      <c r="F223" s="17" t="str">
        <f t="shared" si="28"/>
        <v/>
      </c>
      <c r="G223" s="17" t="str">
        <f t="shared" si="30"/>
        <v xml:space="preserve"> </v>
      </c>
      <c r="H223" s="17" t="str">
        <f t="shared" si="29"/>
        <v/>
      </c>
    </row>
    <row r="224" spans="1:8" x14ac:dyDescent="0.2">
      <c r="A224" s="14"/>
      <c r="B224" s="15" t="s">
        <v>209</v>
      </c>
      <c r="C224" s="16">
        <v>0</v>
      </c>
      <c r="D224" s="16">
        <v>0</v>
      </c>
      <c r="E224" s="17" t="str">
        <f t="shared" si="27"/>
        <v/>
      </c>
      <c r="F224" s="17" t="str">
        <f t="shared" si="28"/>
        <v/>
      </c>
      <c r="G224" s="17" t="str">
        <f t="shared" si="30"/>
        <v xml:space="preserve"> </v>
      </c>
      <c r="H224" s="17" t="str">
        <f t="shared" si="29"/>
        <v/>
      </c>
    </row>
    <row r="225" spans="1:8" x14ac:dyDescent="0.2">
      <c r="A225" s="14"/>
      <c r="B225" s="15" t="s">
        <v>210</v>
      </c>
      <c r="C225" s="16">
        <v>5</v>
      </c>
      <c r="D225" s="16">
        <v>6</v>
      </c>
      <c r="E225" s="17">
        <f t="shared" si="27"/>
        <v>6.6666666666666666E-2</v>
      </c>
      <c r="F225" s="17">
        <f t="shared" si="28"/>
        <v>0.13333333333333333</v>
      </c>
      <c r="G225" s="17">
        <f t="shared" si="30"/>
        <v>0.2</v>
      </c>
      <c r="H225" s="17">
        <f t="shared" si="29"/>
        <v>1.3333333333333334E-2</v>
      </c>
    </row>
    <row r="226" spans="1:8" x14ac:dyDescent="0.2">
      <c r="A226" s="14"/>
      <c r="B226" s="15" t="s">
        <v>211</v>
      </c>
      <c r="C226" s="16">
        <v>0</v>
      </c>
      <c r="D226" s="16">
        <v>0</v>
      </c>
      <c r="E226" s="17" t="str">
        <f t="shared" si="27"/>
        <v/>
      </c>
      <c r="F226" s="17" t="str">
        <f t="shared" si="28"/>
        <v/>
      </c>
      <c r="G226" s="17" t="str">
        <f t="shared" si="30"/>
        <v xml:space="preserve"> </v>
      </c>
      <c r="H226" s="17" t="str">
        <f t="shared" si="29"/>
        <v/>
      </c>
    </row>
    <row r="227" spans="1:8" x14ac:dyDescent="0.2">
      <c r="A227" s="14"/>
      <c r="B227" s="15" t="s">
        <v>212</v>
      </c>
      <c r="C227" s="16">
        <v>0</v>
      </c>
      <c r="D227" s="16">
        <v>0</v>
      </c>
      <c r="E227" s="17" t="str">
        <f t="shared" si="27"/>
        <v/>
      </c>
      <c r="F227" s="17" t="str">
        <f t="shared" si="28"/>
        <v/>
      </c>
      <c r="G227" s="17" t="str">
        <f t="shared" si="30"/>
        <v xml:space="preserve"> </v>
      </c>
      <c r="H227" s="17" t="str">
        <f t="shared" si="29"/>
        <v/>
      </c>
    </row>
    <row r="228" spans="1:8" x14ac:dyDescent="0.2">
      <c r="A228" s="14"/>
      <c r="B228" s="15" t="s">
        <v>213</v>
      </c>
      <c r="C228" s="16">
        <v>0</v>
      </c>
      <c r="D228" s="16">
        <v>0</v>
      </c>
      <c r="E228" s="17" t="str">
        <f t="shared" si="27"/>
        <v/>
      </c>
      <c r="F228" s="17" t="str">
        <f t="shared" si="28"/>
        <v/>
      </c>
      <c r="G228" s="17" t="str">
        <f t="shared" si="30"/>
        <v xml:space="preserve"> </v>
      </c>
      <c r="H228" s="17" t="str">
        <f t="shared" si="29"/>
        <v/>
      </c>
    </row>
    <row r="229" spans="1:8" x14ac:dyDescent="0.2">
      <c r="A229" s="14"/>
      <c r="B229" s="15" t="s">
        <v>214</v>
      </c>
      <c r="C229" s="16">
        <v>0</v>
      </c>
      <c r="D229" s="16">
        <v>0</v>
      </c>
      <c r="E229" s="17" t="str">
        <f t="shared" si="27"/>
        <v/>
      </c>
      <c r="F229" s="17" t="str">
        <f t="shared" si="28"/>
        <v/>
      </c>
      <c r="G229" s="17" t="str">
        <f t="shared" si="30"/>
        <v xml:space="preserve"> </v>
      </c>
      <c r="H229" s="17" t="str">
        <f t="shared" si="29"/>
        <v/>
      </c>
    </row>
    <row r="230" spans="1:8" x14ac:dyDescent="0.2">
      <c r="A230" s="14"/>
      <c r="B230" s="15" t="s">
        <v>215</v>
      </c>
      <c r="C230" s="16">
        <v>0</v>
      </c>
      <c r="D230" s="16">
        <v>0</v>
      </c>
      <c r="E230" s="17" t="str">
        <f t="shared" si="27"/>
        <v/>
      </c>
      <c r="F230" s="17" t="str">
        <f t="shared" si="28"/>
        <v/>
      </c>
      <c r="G230" s="17" t="str">
        <f t="shared" si="30"/>
        <v xml:space="preserve"> </v>
      </c>
      <c r="H230" s="17" t="str">
        <f t="shared" si="29"/>
        <v/>
      </c>
    </row>
    <row r="231" spans="1:8" x14ac:dyDescent="0.2">
      <c r="A231" s="14"/>
      <c r="B231" s="15" t="s">
        <v>216</v>
      </c>
      <c r="C231" s="16">
        <v>0</v>
      </c>
      <c r="D231" s="16">
        <v>0</v>
      </c>
      <c r="E231" s="17" t="str">
        <f t="shared" si="27"/>
        <v/>
      </c>
      <c r="F231" s="17" t="str">
        <f t="shared" si="28"/>
        <v/>
      </c>
      <c r="G231" s="17" t="str">
        <f t="shared" si="30"/>
        <v xml:space="preserve"> </v>
      </c>
      <c r="H231" s="17" t="str">
        <f t="shared" si="29"/>
        <v/>
      </c>
    </row>
    <row r="232" spans="1:8" x14ac:dyDescent="0.2">
      <c r="A232" s="14" t="s">
        <v>95</v>
      </c>
      <c r="B232" s="15" t="s">
        <v>217</v>
      </c>
      <c r="C232" s="16">
        <v>0</v>
      </c>
      <c r="D232" s="16">
        <v>0</v>
      </c>
      <c r="E232" s="17" t="str">
        <f t="shared" si="27"/>
        <v/>
      </c>
      <c r="F232" s="17" t="str">
        <f t="shared" si="28"/>
        <v/>
      </c>
      <c r="G232" s="17" t="str">
        <f t="shared" si="30"/>
        <v xml:space="preserve"> </v>
      </c>
      <c r="H232" s="17" t="str">
        <f t="shared" si="29"/>
        <v/>
      </c>
    </row>
    <row r="233" spans="1:8" x14ac:dyDescent="0.2">
      <c r="A233" s="14"/>
      <c r="B233" s="15" t="s">
        <v>218</v>
      </c>
      <c r="C233" s="16">
        <v>0</v>
      </c>
      <c r="D233" s="16">
        <v>0</v>
      </c>
      <c r="E233" s="17" t="str">
        <f t="shared" si="27"/>
        <v/>
      </c>
      <c r="F233" s="17" t="str">
        <f t="shared" si="28"/>
        <v/>
      </c>
      <c r="G233" s="17" t="str">
        <f t="shared" si="30"/>
        <v xml:space="preserve"> </v>
      </c>
      <c r="H233" s="17" t="str">
        <f t="shared" si="29"/>
        <v/>
      </c>
    </row>
    <row r="234" spans="1:8" x14ac:dyDescent="0.2">
      <c r="A234" s="14"/>
      <c r="B234" s="15" t="s">
        <v>219</v>
      </c>
      <c r="C234" s="16">
        <v>0</v>
      </c>
      <c r="D234" s="16">
        <v>0</v>
      </c>
      <c r="E234" s="17" t="str">
        <f t="shared" si="27"/>
        <v/>
      </c>
      <c r="F234" s="17" t="str">
        <f t="shared" si="28"/>
        <v/>
      </c>
      <c r="G234" s="17" t="str">
        <f t="shared" si="30"/>
        <v xml:space="preserve"> </v>
      </c>
      <c r="H234" s="17" t="str">
        <f t="shared" si="29"/>
        <v/>
      </c>
    </row>
    <row r="235" spans="1:8" x14ac:dyDescent="0.2">
      <c r="A235" s="14"/>
      <c r="B235" s="15" t="s">
        <v>220</v>
      </c>
      <c r="C235" s="16">
        <v>0</v>
      </c>
      <c r="D235" s="16">
        <v>0</v>
      </c>
      <c r="E235" s="17" t="str">
        <f t="shared" si="27"/>
        <v/>
      </c>
      <c r="F235" s="17" t="str">
        <f t="shared" si="28"/>
        <v/>
      </c>
      <c r="G235" s="17" t="str">
        <f t="shared" si="30"/>
        <v xml:space="preserve"> </v>
      </c>
      <c r="H235" s="17" t="str">
        <f t="shared" si="29"/>
        <v/>
      </c>
    </row>
    <row r="236" spans="1:8" ht="25.5" x14ac:dyDescent="0.2">
      <c r="A236" s="14"/>
      <c r="B236" s="15" t="s">
        <v>221</v>
      </c>
      <c r="C236" s="16">
        <v>0</v>
      </c>
      <c r="D236" s="16">
        <v>0</v>
      </c>
      <c r="E236" s="17" t="str">
        <f t="shared" si="27"/>
        <v/>
      </c>
      <c r="F236" s="17" t="str">
        <f t="shared" si="28"/>
        <v/>
      </c>
      <c r="G236" s="17" t="str">
        <f t="shared" si="30"/>
        <v xml:space="preserve"> </v>
      </c>
      <c r="H236" s="17" t="str">
        <f t="shared" si="29"/>
        <v/>
      </c>
    </row>
    <row r="237" spans="1:8" ht="25.5" x14ac:dyDescent="0.2">
      <c r="A237" s="14"/>
      <c r="B237" s="15" t="s">
        <v>222</v>
      </c>
      <c r="C237" s="16">
        <v>0</v>
      </c>
      <c r="D237" s="16">
        <v>0</v>
      </c>
      <c r="E237" s="17" t="str">
        <f t="shared" ref="E237:E268" si="31">+IF(C237=0,"",C237/C$173)</f>
        <v/>
      </c>
      <c r="F237" s="17" t="str">
        <f t="shared" ref="F237:F268" si="32">+IF(D237=0,"",D237/D$173)</f>
        <v/>
      </c>
      <c r="G237" s="17" t="str">
        <f t="shared" si="30"/>
        <v xml:space="preserve"> </v>
      </c>
      <c r="H237" s="17" t="str">
        <f t="shared" ref="H237:H268" si="33">+IF(OR(AND(E237=""),(G237="")),"",E237*G237)</f>
        <v/>
      </c>
    </row>
    <row r="238" spans="1:8" x14ac:dyDescent="0.2">
      <c r="A238" s="14"/>
      <c r="B238" s="15" t="s">
        <v>223</v>
      </c>
      <c r="C238" s="16">
        <v>3</v>
      </c>
      <c r="D238" s="16">
        <v>0</v>
      </c>
      <c r="E238" s="17">
        <f t="shared" si="31"/>
        <v>0.04</v>
      </c>
      <c r="F238" s="17" t="str">
        <f t="shared" si="32"/>
        <v/>
      </c>
      <c r="G238" s="17">
        <f t="shared" ref="G238:G269" si="34">+IF(AND(C238=0,D238=0)," ",IF(C238=0,1,IF(D238=0,-1,(D238-C238)/C238)))</f>
        <v>-1</v>
      </c>
      <c r="H238" s="17">
        <f t="shared" si="33"/>
        <v>-0.04</v>
      </c>
    </row>
    <row r="239" spans="1:8" x14ac:dyDescent="0.2">
      <c r="A239" s="14"/>
      <c r="B239" s="15" t="s">
        <v>224</v>
      </c>
      <c r="C239" s="16">
        <v>0</v>
      </c>
      <c r="D239" s="16">
        <v>0</v>
      </c>
      <c r="E239" s="17" t="str">
        <f t="shared" si="31"/>
        <v/>
      </c>
      <c r="F239" s="17" t="str">
        <f t="shared" si="32"/>
        <v/>
      </c>
      <c r="G239" s="17" t="str">
        <f t="shared" si="34"/>
        <v xml:space="preserve"> </v>
      </c>
      <c r="H239" s="17" t="str">
        <f t="shared" si="33"/>
        <v/>
      </c>
    </row>
    <row r="240" spans="1:8" ht="25.5" x14ac:dyDescent="0.2">
      <c r="A240" s="14"/>
      <c r="B240" s="15" t="s">
        <v>225</v>
      </c>
      <c r="C240" s="16">
        <v>0</v>
      </c>
      <c r="D240" s="16">
        <v>0</v>
      </c>
      <c r="E240" s="17" t="str">
        <f t="shared" si="31"/>
        <v/>
      </c>
      <c r="F240" s="17" t="str">
        <f t="shared" si="32"/>
        <v/>
      </c>
      <c r="G240" s="17" t="str">
        <f t="shared" si="34"/>
        <v xml:space="preserve"> </v>
      </c>
      <c r="H240" s="17" t="str">
        <f t="shared" si="33"/>
        <v/>
      </c>
    </row>
    <row r="241" spans="1:8" x14ac:dyDescent="0.2">
      <c r="A241" s="14"/>
      <c r="B241" s="15" t="s">
        <v>226</v>
      </c>
      <c r="C241" s="16">
        <v>7</v>
      </c>
      <c r="D241" s="16">
        <v>3</v>
      </c>
      <c r="E241" s="17">
        <f t="shared" si="31"/>
        <v>9.3333333333333338E-2</v>
      </c>
      <c r="F241" s="17">
        <f t="shared" si="32"/>
        <v>6.6666666666666666E-2</v>
      </c>
      <c r="G241" s="17">
        <f t="shared" si="34"/>
        <v>-0.5714285714285714</v>
      </c>
      <c r="H241" s="17">
        <f t="shared" si="33"/>
        <v>-5.333333333333333E-2</v>
      </c>
    </row>
    <row r="242" spans="1:8" x14ac:dyDescent="0.2">
      <c r="A242" s="14"/>
      <c r="B242" s="15" t="s">
        <v>227</v>
      </c>
      <c r="C242" s="16">
        <v>0</v>
      </c>
      <c r="D242" s="16">
        <v>0</v>
      </c>
      <c r="E242" s="17" t="str">
        <f t="shared" si="31"/>
        <v/>
      </c>
      <c r="F242" s="17" t="str">
        <f t="shared" si="32"/>
        <v/>
      </c>
      <c r="G242" s="17" t="str">
        <f t="shared" si="34"/>
        <v xml:space="preserve"> </v>
      </c>
      <c r="H242" s="17" t="str">
        <f t="shared" si="33"/>
        <v/>
      </c>
    </row>
    <row r="243" spans="1:8" x14ac:dyDescent="0.2">
      <c r="A243" s="14"/>
      <c r="B243" s="15" t="s">
        <v>228</v>
      </c>
      <c r="C243" s="16">
        <v>0</v>
      </c>
      <c r="D243" s="16">
        <v>0</v>
      </c>
      <c r="E243" s="17" t="str">
        <f t="shared" si="31"/>
        <v/>
      </c>
      <c r="F243" s="17" t="str">
        <f t="shared" si="32"/>
        <v/>
      </c>
      <c r="G243" s="17" t="str">
        <f t="shared" si="34"/>
        <v xml:space="preserve"> </v>
      </c>
      <c r="H243" s="17" t="str">
        <f t="shared" si="33"/>
        <v/>
      </c>
    </row>
    <row r="244" spans="1:8" x14ac:dyDescent="0.2">
      <c r="A244" s="14"/>
      <c r="B244" s="15" t="s">
        <v>229</v>
      </c>
      <c r="C244" s="16">
        <v>0</v>
      </c>
      <c r="D244" s="16">
        <v>0</v>
      </c>
      <c r="E244" s="17" t="str">
        <f t="shared" si="31"/>
        <v/>
      </c>
      <c r="F244" s="17" t="str">
        <f t="shared" si="32"/>
        <v/>
      </c>
      <c r="G244" s="17" t="str">
        <f t="shared" si="34"/>
        <v xml:space="preserve"> </v>
      </c>
      <c r="H244" s="17" t="str">
        <f t="shared" si="33"/>
        <v/>
      </c>
    </row>
    <row r="245" spans="1:8" ht="25.5" x14ac:dyDescent="0.2">
      <c r="A245" s="14"/>
      <c r="B245" s="15" t="s">
        <v>230</v>
      </c>
      <c r="C245" s="16">
        <v>0</v>
      </c>
      <c r="D245" s="16">
        <v>0</v>
      </c>
      <c r="E245" s="17" t="str">
        <f t="shared" si="31"/>
        <v/>
      </c>
      <c r="F245" s="17" t="str">
        <f t="shared" si="32"/>
        <v/>
      </c>
      <c r="G245" s="17" t="str">
        <f t="shared" si="34"/>
        <v xml:space="preserve"> </v>
      </c>
      <c r="H245" s="17" t="str">
        <f t="shared" si="33"/>
        <v/>
      </c>
    </row>
    <row r="246" spans="1:8" x14ac:dyDescent="0.2">
      <c r="A246" s="14"/>
      <c r="B246" s="15" t="s">
        <v>231</v>
      </c>
      <c r="C246" s="16">
        <v>0</v>
      </c>
      <c r="D246" s="16">
        <v>0</v>
      </c>
      <c r="E246" s="17" t="str">
        <f t="shared" si="31"/>
        <v/>
      </c>
      <c r="F246" s="17" t="str">
        <f t="shared" si="32"/>
        <v/>
      </c>
      <c r="G246" s="17" t="str">
        <f t="shared" si="34"/>
        <v xml:space="preserve"> </v>
      </c>
      <c r="H246" s="17" t="str">
        <f t="shared" si="33"/>
        <v/>
      </c>
    </row>
    <row r="247" spans="1:8" ht="25.5" x14ac:dyDescent="0.2">
      <c r="A247" s="14"/>
      <c r="B247" s="15" t="s">
        <v>232</v>
      </c>
      <c r="C247" s="16">
        <v>0</v>
      </c>
      <c r="D247" s="16">
        <v>0</v>
      </c>
      <c r="E247" s="17" t="str">
        <f t="shared" si="31"/>
        <v/>
      </c>
      <c r="F247" s="17" t="str">
        <f t="shared" si="32"/>
        <v/>
      </c>
      <c r="G247" s="17" t="str">
        <f t="shared" si="34"/>
        <v xml:space="preserve"> </v>
      </c>
      <c r="H247" s="17" t="str">
        <f t="shared" si="33"/>
        <v/>
      </c>
    </row>
    <row r="248" spans="1:8" x14ac:dyDescent="0.2">
      <c r="A248" s="14"/>
      <c r="B248" s="15" t="s">
        <v>233</v>
      </c>
      <c r="C248" s="16">
        <v>1</v>
      </c>
      <c r="D248" s="16">
        <v>0</v>
      </c>
      <c r="E248" s="17">
        <f t="shared" si="31"/>
        <v>1.3333333333333334E-2</v>
      </c>
      <c r="F248" s="17" t="str">
        <f t="shared" si="32"/>
        <v/>
      </c>
      <c r="G248" s="17">
        <f t="shared" si="34"/>
        <v>-1</v>
      </c>
      <c r="H248" s="17">
        <f t="shared" si="33"/>
        <v>-1.3333333333333334E-2</v>
      </c>
    </row>
    <row r="249" spans="1:8" x14ac:dyDescent="0.2">
      <c r="A249" s="14"/>
      <c r="B249" s="15" t="s">
        <v>234</v>
      </c>
      <c r="C249" s="16">
        <v>0</v>
      </c>
      <c r="D249" s="16">
        <v>0</v>
      </c>
      <c r="E249" s="17" t="str">
        <f t="shared" si="31"/>
        <v/>
      </c>
      <c r="F249" s="17" t="str">
        <f t="shared" si="32"/>
        <v/>
      </c>
      <c r="G249" s="17" t="str">
        <f t="shared" si="34"/>
        <v xml:space="preserve"> </v>
      </c>
      <c r="H249" s="17" t="str">
        <f t="shared" si="33"/>
        <v/>
      </c>
    </row>
    <row r="250" spans="1:8" x14ac:dyDescent="0.2">
      <c r="A250" s="14"/>
      <c r="B250" s="15" t="s">
        <v>235</v>
      </c>
      <c r="C250" s="16">
        <v>0</v>
      </c>
      <c r="D250" s="16">
        <v>0</v>
      </c>
      <c r="E250" s="17" t="str">
        <f t="shared" si="31"/>
        <v/>
      </c>
      <c r="F250" s="17" t="str">
        <f t="shared" si="32"/>
        <v/>
      </c>
      <c r="G250" s="17" t="str">
        <f t="shared" si="34"/>
        <v xml:space="preserve"> </v>
      </c>
      <c r="H250" s="17" t="str">
        <f t="shared" si="33"/>
        <v/>
      </c>
    </row>
    <row r="251" spans="1:8" x14ac:dyDescent="0.2">
      <c r="A251" s="14"/>
      <c r="B251" s="15" t="s">
        <v>236</v>
      </c>
      <c r="C251" s="16">
        <v>0</v>
      </c>
      <c r="D251" s="16">
        <v>0</v>
      </c>
      <c r="E251" s="17" t="str">
        <f t="shared" si="31"/>
        <v/>
      </c>
      <c r="F251" s="17" t="str">
        <f t="shared" si="32"/>
        <v/>
      </c>
      <c r="G251" s="17" t="str">
        <f t="shared" si="34"/>
        <v xml:space="preserve"> </v>
      </c>
      <c r="H251" s="17" t="str">
        <f t="shared" si="33"/>
        <v/>
      </c>
    </row>
    <row r="252" spans="1:8" ht="25.5" x14ac:dyDescent="0.2">
      <c r="A252" s="14"/>
      <c r="B252" s="15" t="s">
        <v>237</v>
      </c>
      <c r="C252" s="16">
        <v>0</v>
      </c>
      <c r="D252" s="16">
        <v>0</v>
      </c>
      <c r="E252" s="17" t="str">
        <f t="shared" si="31"/>
        <v/>
      </c>
      <c r="F252" s="17" t="str">
        <f t="shared" si="32"/>
        <v/>
      </c>
      <c r="G252" s="17" t="str">
        <f t="shared" si="34"/>
        <v xml:space="preserve"> </v>
      </c>
      <c r="H252" s="17" t="str">
        <f t="shared" si="33"/>
        <v/>
      </c>
    </row>
    <row r="253" spans="1:8" ht="25.5" x14ac:dyDescent="0.2">
      <c r="A253" s="14"/>
      <c r="B253" s="15" t="s">
        <v>238</v>
      </c>
      <c r="C253" s="16">
        <v>0</v>
      </c>
      <c r="D253" s="16">
        <v>0</v>
      </c>
      <c r="E253" s="17" t="str">
        <f t="shared" si="31"/>
        <v/>
      </c>
      <c r="F253" s="17" t="str">
        <f t="shared" si="32"/>
        <v/>
      </c>
      <c r="G253" s="17" t="str">
        <f t="shared" si="34"/>
        <v xml:space="preserve"> </v>
      </c>
      <c r="H253" s="17" t="str">
        <f t="shared" si="33"/>
        <v/>
      </c>
    </row>
    <row r="254" spans="1:8" x14ac:dyDescent="0.2">
      <c r="A254" s="14"/>
      <c r="B254" s="15" t="s">
        <v>239</v>
      </c>
      <c r="C254" s="16">
        <v>0</v>
      </c>
      <c r="D254" s="16">
        <v>0</v>
      </c>
      <c r="E254" s="17" t="str">
        <f t="shared" si="31"/>
        <v/>
      </c>
      <c r="F254" s="17" t="str">
        <f t="shared" si="32"/>
        <v/>
      </c>
      <c r="G254" s="17" t="str">
        <f t="shared" si="34"/>
        <v xml:space="preserve"> </v>
      </c>
      <c r="H254" s="17" t="str">
        <f t="shared" si="33"/>
        <v/>
      </c>
    </row>
    <row r="255" spans="1:8" ht="25.5" x14ac:dyDescent="0.2">
      <c r="A255" s="14"/>
      <c r="B255" s="15" t="s">
        <v>240</v>
      </c>
      <c r="C255" s="16">
        <v>0</v>
      </c>
      <c r="D255" s="16">
        <v>0</v>
      </c>
      <c r="E255" s="17" t="str">
        <f t="shared" si="31"/>
        <v/>
      </c>
      <c r="F255" s="17" t="str">
        <f t="shared" si="32"/>
        <v/>
      </c>
      <c r="G255" s="17" t="str">
        <f t="shared" si="34"/>
        <v xml:space="preserve"> </v>
      </c>
      <c r="H255" s="17" t="str">
        <f t="shared" si="33"/>
        <v/>
      </c>
    </row>
    <row r="256" spans="1:8" x14ac:dyDescent="0.2">
      <c r="A256" s="14"/>
      <c r="B256" s="15" t="s">
        <v>241</v>
      </c>
      <c r="C256" s="16">
        <v>0</v>
      </c>
      <c r="D256" s="16">
        <v>0</v>
      </c>
      <c r="E256" s="17" t="str">
        <f t="shared" si="31"/>
        <v/>
      </c>
      <c r="F256" s="17" t="str">
        <f t="shared" si="32"/>
        <v/>
      </c>
      <c r="G256" s="17" t="str">
        <f t="shared" si="34"/>
        <v xml:space="preserve"> </v>
      </c>
      <c r="H256" s="17" t="str">
        <f t="shared" si="33"/>
        <v/>
      </c>
    </row>
    <row r="257" spans="1:8" x14ac:dyDescent="0.2">
      <c r="A257" s="14"/>
      <c r="B257" s="15" t="s">
        <v>242</v>
      </c>
      <c r="C257" s="16">
        <v>0</v>
      </c>
      <c r="D257" s="16">
        <v>0</v>
      </c>
      <c r="E257" s="17" t="str">
        <f t="shared" si="31"/>
        <v/>
      </c>
      <c r="F257" s="17" t="str">
        <f t="shared" si="32"/>
        <v/>
      </c>
      <c r="G257" s="17" t="str">
        <f t="shared" si="34"/>
        <v xml:space="preserve"> </v>
      </c>
      <c r="H257" s="17" t="str">
        <f t="shared" si="33"/>
        <v/>
      </c>
    </row>
    <row r="258" spans="1:8" x14ac:dyDescent="0.2">
      <c r="A258" s="14"/>
      <c r="B258" s="15" t="s">
        <v>243</v>
      </c>
      <c r="C258" s="16">
        <v>0</v>
      </c>
      <c r="D258" s="16">
        <v>0</v>
      </c>
      <c r="E258" s="17" t="str">
        <f t="shared" si="31"/>
        <v/>
      </c>
      <c r="F258" s="17" t="str">
        <f t="shared" si="32"/>
        <v/>
      </c>
      <c r="G258" s="17" t="str">
        <f t="shared" si="34"/>
        <v xml:space="preserve"> </v>
      </c>
      <c r="H258" s="17" t="str">
        <f t="shared" si="33"/>
        <v/>
      </c>
    </row>
    <row r="259" spans="1:8" ht="25.5" x14ac:dyDescent="0.2">
      <c r="A259" s="14"/>
      <c r="B259" s="15" t="s">
        <v>244</v>
      </c>
      <c r="C259" s="16">
        <v>0</v>
      </c>
      <c r="D259" s="16">
        <v>1</v>
      </c>
      <c r="E259" s="17" t="str">
        <f t="shared" si="31"/>
        <v/>
      </c>
      <c r="F259" s="17">
        <f t="shared" si="32"/>
        <v>2.2222222222222223E-2</v>
      </c>
      <c r="G259" s="17">
        <f t="shared" si="34"/>
        <v>1</v>
      </c>
      <c r="H259" s="17" t="str">
        <f t="shared" si="33"/>
        <v/>
      </c>
    </row>
    <row r="260" spans="1:8" x14ac:dyDescent="0.2">
      <c r="A260" s="14"/>
      <c r="B260" s="15" t="s">
        <v>245</v>
      </c>
      <c r="C260" s="16">
        <v>0</v>
      </c>
      <c r="D260" s="16">
        <v>0</v>
      </c>
      <c r="E260" s="17" t="str">
        <f t="shared" si="31"/>
        <v/>
      </c>
      <c r="F260" s="17" t="str">
        <f t="shared" si="32"/>
        <v/>
      </c>
      <c r="G260" s="17" t="str">
        <f t="shared" si="34"/>
        <v xml:space="preserve"> </v>
      </c>
      <c r="H260" s="17" t="str">
        <f t="shared" si="33"/>
        <v/>
      </c>
    </row>
    <row r="261" spans="1:8" x14ac:dyDescent="0.2">
      <c r="A261" s="14"/>
      <c r="B261" s="15" t="s">
        <v>246</v>
      </c>
      <c r="C261" s="16">
        <v>0</v>
      </c>
      <c r="D261" s="16">
        <v>0</v>
      </c>
      <c r="E261" s="17" t="str">
        <f t="shared" si="31"/>
        <v/>
      </c>
      <c r="F261" s="17" t="str">
        <f t="shared" si="32"/>
        <v/>
      </c>
      <c r="G261" s="17" t="str">
        <f t="shared" si="34"/>
        <v xml:space="preserve"> </v>
      </c>
      <c r="H261" s="17" t="str">
        <f t="shared" si="33"/>
        <v/>
      </c>
    </row>
    <row r="262" spans="1:8" x14ac:dyDescent="0.2">
      <c r="A262" s="14"/>
      <c r="B262" s="15" t="s">
        <v>247</v>
      </c>
      <c r="C262" s="16">
        <v>0</v>
      </c>
      <c r="D262" s="16">
        <v>0</v>
      </c>
      <c r="E262" s="17" t="str">
        <f t="shared" si="31"/>
        <v/>
      </c>
      <c r="F262" s="17" t="str">
        <f t="shared" si="32"/>
        <v/>
      </c>
      <c r="G262" s="17" t="str">
        <f t="shared" si="34"/>
        <v xml:space="preserve"> </v>
      </c>
      <c r="H262" s="17" t="str">
        <f t="shared" si="33"/>
        <v/>
      </c>
    </row>
    <row r="263" spans="1:8" x14ac:dyDescent="0.2">
      <c r="A263" s="14"/>
      <c r="B263" s="15" t="s">
        <v>248</v>
      </c>
      <c r="C263" s="16">
        <v>0</v>
      </c>
      <c r="D263" s="16">
        <v>0</v>
      </c>
      <c r="E263" s="17" t="str">
        <f t="shared" si="31"/>
        <v/>
      </c>
      <c r="F263" s="17" t="str">
        <f t="shared" si="32"/>
        <v/>
      </c>
      <c r="G263" s="17" t="str">
        <f t="shared" si="34"/>
        <v xml:space="preserve"> </v>
      </c>
      <c r="H263" s="17" t="str">
        <f t="shared" si="33"/>
        <v/>
      </c>
    </row>
    <row r="264" spans="1:8" x14ac:dyDescent="0.2">
      <c r="A264" s="14"/>
      <c r="B264" s="15" t="s">
        <v>249</v>
      </c>
      <c r="C264" s="16">
        <v>3</v>
      </c>
      <c r="D264" s="16">
        <v>0</v>
      </c>
      <c r="E264" s="17">
        <f t="shared" si="31"/>
        <v>0.04</v>
      </c>
      <c r="F264" s="17" t="str">
        <f t="shared" si="32"/>
        <v/>
      </c>
      <c r="G264" s="17">
        <f t="shared" si="34"/>
        <v>-1</v>
      </c>
      <c r="H264" s="17">
        <f t="shared" si="33"/>
        <v>-0.04</v>
      </c>
    </row>
    <row r="265" spans="1:8" x14ac:dyDescent="0.2">
      <c r="A265" s="14"/>
      <c r="B265" s="15" t="s">
        <v>250</v>
      </c>
      <c r="C265" s="16">
        <v>0</v>
      </c>
      <c r="D265" s="16">
        <v>0</v>
      </c>
      <c r="E265" s="17" t="str">
        <f t="shared" si="31"/>
        <v/>
      </c>
      <c r="F265" s="17" t="str">
        <f t="shared" si="32"/>
        <v/>
      </c>
      <c r="G265" s="17" t="str">
        <f t="shared" si="34"/>
        <v xml:space="preserve"> </v>
      </c>
      <c r="H265" s="17" t="str">
        <f t="shared" si="33"/>
        <v/>
      </c>
    </row>
    <row r="266" spans="1:8" x14ac:dyDescent="0.2">
      <c r="A266" s="14"/>
      <c r="B266" s="15" t="s">
        <v>251</v>
      </c>
      <c r="C266" s="16">
        <v>0</v>
      </c>
      <c r="D266" s="16">
        <v>0</v>
      </c>
      <c r="E266" s="17" t="str">
        <f t="shared" si="31"/>
        <v/>
      </c>
      <c r="F266" s="17" t="str">
        <f t="shared" si="32"/>
        <v/>
      </c>
      <c r="G266" s="17" t="str">
        <f t="shared" si="34"/>
        <v xml:space="preserve"> </v>
      </c>
      <c r="H266" s="17" t="str">
        <f t="shared" si="33"/>
        <v/>
      </c>
    </row>
    <row r="267" spans="1:8" x14ac:dyDescent="0.2">
      <c r="A267" s="14"/>
      <c r="B267" s="15" t="s">
        <v>252</v>
      </c>
      <c r="C267" s="16">
        <v>0</v>
      </c>
      <c r="D267" s="16">
        <v>0</v>
      </c>
      <c r="E267" s="17" t="str">
        <f t="shared" si="31"/>
        <v/>
      </c>
      <c r="F267" s="17" t="str">
        <f t="shared" si="32"/>
        <v/>
      </c>
      <c r="G267" s="17" t="str">
        <f t="shared" si="34"/>
        <v xml:space="preserve"> </v>
      </c>
      <c r="H267" s="17" t="str">
        <f t="shared" si="33"/>
        <v/>
      </c>
    </row>
    <row r="268" spans="1:8" x14ac:dyDescent="0.2">
      <c r="A268" s="14"/>
      <c r="B268" s="15" t="s">
        <v>253</v>
      </c>
      <c r="C268" s="16">
        <v>0</v>
      </c>
      <c r="D268" s="16">
        <v>0</v>
      </c>
      <c r="E268" s="17" t="str">
        <f t="shared" si="31"/>
        <v/>
      </c>
      <c r="F268" s="17" t="str">
        <f t="shared" si="32"/>
        <v/>
      </c>
      <c r="G268" s="17" t="str">
        <f t="shared" si="34"/>
        <v xml:space="preserve"> </v>
      </c>
      <c r="H268" s="17" t="str">
        <f t="shared" si="33"/>
        <v/>
      </c>
    </row>
    <row r="269" spans="1:8" x14ac:dyDescent="0.2">
      <c r="A269" s="14"/>
      <c r="B269" s="15" t="s">
        <v>254</v>
      </c>
      <c r="C269" s="16">
        <v>0</v>
      </c>
      <c r="D269" s="16">
        <v>0</v>
      </c>
      <c r="E269" s="17" t="str">
        <f t="shared" ref="E269:E300" si="35">+IF(C269=0,"",C269/C$173)</f>
        <v/>
      </c>
      <c r="F269" s="17" t="str">
        <f t="shared" ref="F269:F300" si="36">+IF(D269=0,"",D269/D$173)</f>
        <v/>
      </c>
      <c r="G269" s="17" t="str">
        <f t="shared" si="34"/>
        <v xml:space="preserve"> </v>
      </c>
      <c r="H269" s="17" t="str">
        <f t="shared" ref="H269:H300" si="37">+IF(OR(AND(E269=""),(G269="")),"",E269*G269)</f>
        <v/>
      </c>
    </row>
    <row r="270" spans="1:8" x14ac:dyDescent="0.2">
      <c r="A270" s="14"/>
      <c r="B270" s="15" t="s">
        <v>255</v>
      </c>
      <c r="C270" s="16">
        <v>0</v>
      </c>
      <c r="D270" s="16">
        <v>0</v>
      </c>
      <c r="E270" s="17" t="str">
        <f t="shared" si="35"/>
        <v/>
      </c>
      <c r="F270" s="17" t="str">
        <f t="shared" si="36"/>
        <v/>
      </c>
      <c r="G270" s="17" t="str">
        <f t="shared" ref="G270:G301" si="38">+IF(AND(C270=0,D270=0)," ",IF(C270=0,1,IF(D270=0,-1,(D270-C270)/C270)))</f>
        <v xml:space="preserve"> </v>
      </c>
      <c r="H270" s="17" t="str">
        <f t="shared" si="37"/>
        <v/>
      </c>
    </row>
    <row r="271" spans="1:8" x14ac:dyDescent="0.2">
      <c r="A271" s="14"/>
      <c r="B271" s="15" t="s">
        <v>256</v>
      </c>
      <c r="C271" s="16">
        <v>0</v>
      </c>
      <c r="D271" s="16">
        <v>0</v>
      </c>
      <c r="E271" s="17" t="str">
        <f t="shared" si="35"/>
        <v/>
      </c>
      <c r="F271" s="17" t="str">
        <f t="shared" si="36"/>
        <v/>
      </c>
      <c r="G271" s="17" t="str">
        <f t="shared" si="38"/>
        <v xml:space="preserve"> </v>
      </c>
      <c r="H271" s="17" t="str">
        <f t="shared" si="37"/>
        <v/>
      </c>
    </row>
    <row r="272" spans="1:8" x14ac:dyDescent="0.2">
      <c r="A272" s="14"/>
      <c r="B272" s="15" t="s">
        <v>257</v>
      </c>
      <c r="C272" s="16">
        <v>0</v>
      </c>
      <c r="D272" s="16">
        <v>0</v>
      </c>
      <c r="E272" s="17" t="str">
        <f t="shared" si="35"/>
        <v/>
      </c>
      <c r="F272" s="17" t="str">
        <f t="shared" si="36"/>
        <v/>
      </c>
      <c r="G272" s="17" t="str">
        <f t="shared" si="38"/>
        <v xml:space="preserve"> </v>
      </c>
      <c r="H272" s="17" t="str">
        <f t="shared" si="37"/>
        <v/>
      </c>
    </row>
    <row r="273" spans="1:8" x14ac:dyDescent="0.2">
      <c r="A273" s="14"/>
      <c r="B273" s="15" t="s">
        <v>258</v>
      </c>
      <c r="C273" s="16">
        <v>0</v>
      </c>
      <c r="D273" s="16">
        <v>0</v>
      </c>
      <c r="E273" s="17" t="str">
        <f t="shared" si="35"/>
        <v/>
      </c>
      <c r="F273" s="17" t="str">
        <f t="shared" si="36"/>
        <v/>
      </c>
      <c r="G273" s="17" t="str">
        <f t="shared" si="38"/>
        <v xml:space="preserve"> </v>
      </c>
      <c r="H273" s="17" t="str">
        <f t="shared" si="37"/>
        <v/>
      </c>
    </row>
    <row r="274" spans="1:8" x14ac:dyDescent="0.2">
      <c r="A274" s="14"/>
      <c r="B274" s="15" t="s">
        <v>259</v>
      </c>
      <c r="C274" s="16">
        <v>0</v>
      </c>
      <c r="D274" s="16">
        <v>0</v>
      </c>
      <c r="E274" s="17" t="str">
        <f t="shared" si="35"/>
        <v/>
      </c>
      <c r="F274" s="17" t="str">
        <f t="shared" si="36"/>
        <v/>
      </c>
      <c r="G274" s="17" t="str">
        <f t="shared" si="38"/>
        <v xml:space="preserve"> </v>
      </c>
      <c r="H274" s="17" t="str">
        <f t="shared" si="37"/>
        <v/>
      </c>
    </row>
    <row r="275" spans="1:8" x14ac:dyDescent="0.2">
      <c r="A275" s="14"/>
      <c r="B275" s="15" t="s">
        <v>260</v>
      </c>
      <c r="C275" s="16">
        <v>2</v>
      </c>
      <c r="D275" s="16">
        <v>0</v>
      </c>
      <c r="E275" s="17">
        <f t="shared" si="35"/>
        <v>2.6666666666666668E-2</v>
      </c>
      <c r="F275" s="17" t="str">
        <f t="shared" si="36"/>
        <v/>
      </c>
      <c r="G275" s="17">
        <f t="shared" si="38"/>
        <v>-1</v>
      </c>
      <c r="H275" s="17">
        <f t="shared" si="37"/>
        <v>-2.6666666666666668E-2</v>
      </c>
    </row>
    <row r="276" spans="1:8" ht="25.5" x14ac:dyDescent="0.2">
      <c r="A276" s="14"/>
      <c r="B276" s="15" t="s">
        <v>261</v>
      </c>
      <c r="C276" s="16">
        <v>1</v>
      </c>
      <c r="D276" s="16">
        <v>1</v>
      </c>
      <c r="E276" s="17">
        <f t="shared" si="35"/>
        <v>1.3333333333333334E-2</v>
      </c>
      <c r="F276" s="17">
        <f t="shared" si="36"/>
        <v>2.2222222222222223E-2</v>
      </c>
      <c r="G276" s="17">
        <f t="shared" si="38"/>
        <v>0</v>
      </c>
      <c r="H276" s="17">
        <f t="shared" si="37"/>
        <v>0</v>
      </c>
    </row>
    <row r="277" spans="1:8" x14ac:dyDescent="0.2">
      <c r="A277" s="14"/>
      <c r="B277" s="15" t="s">
        <v>262</v>
      </c>
      <c r="C277" s="16">
        <v>0</v>
      </c>
      <c r="D277" s="16">
        <v>0</v>
      </c>
      <c r="E277" s="17" t="str">
        <f t="shared" si="35"/>
        <v/>
      </c>
      <c r="F277" s="17" t="str">
        <f t="shared" si="36"/>
        <v/>
      </c>
      <c r="G277" s="17" t="str">
        <f t="shared" si="38"/>
        <v xml:space="preserve"> </v>
      </c>
      <c r="H277" s="17" t="str">
        <f t="shared" si="37"/>
        <v/>
      </c>
    </row>
    <row r="278" spans="1:8" x14ac:dyDescent="0.2">
      <c r="A278" s="14"/>
      <c r="B278" s="15" t="s">
        <v>263</v>
      </c>
      <c r="C278" s="16">
        <v>0</v>
      </c>
      <c r="D278" s="16">
        <v>0</v>
      </c>
      <c r="E278" s="17" t="str">
        <f t="shared" si="35"/>
        <v/>
      </c>
      <c r="F278" s="17" t="str">
        <f t="shared" si="36"/>
        <v/>
      </c>
      <c r="G278" s="17" t="str">
        <f t="shared" si="38"/>
        <v xml:space="preserve"> </v>
      </c>
      <c r="H278" s="17" t="str">
        <f t="shared" si="37"/>
        <v/>
      </c>
    </row>
    <row r="279" spans="1:8" x14ac:dyDescent="0.2">
      <c r="A279" s="14"/>
      <c r="B279" s="15" t="s">
        <v>264</v>
      </c>
      <c r="C279" s="16">
        <v>0</v>
      </c>
      <c r="D279" s="16">
        <v>0</v>
      </c>
      <c r="E279" s="17" t="str">
        <f t="shared" si="35"/>
        <v/>
      </c>
      <c r="F279" s="17" t="str">
        <f t="shared" si="36"/>
        <v/>
      </c>
      <c r="G279" s="17" t="str">
        <f t="shared" si="38"/>
        <v xml:space="preserve"> </v>
      </c>
      <c r="H279" s="17" t="str">
        <f t="shared" si="37"/>
        <v/>
      </c>
    </row>
    <row r="280" spans="1:8" ht="25.5" x14ac:dyDescent="0.2">
      <c r="A280" s="14"/>
      <c r="B280" s="15" t="s">
        <v>265</v>
      </c>
      <c r="C280" s="16">
        <v>0</v>
      </c>
      <c r="D280" s="16">
        <v>0</v>
      </c>
      <c r="E280" s="17" t="str">
        <f t="shared" si="35"/>
        <v/>
      </c>
      <c r="F280" s="17" t="str">
        <f t="shared" si="36"/>
        <v/>
      </c>
      <c r="G280" s="17" t="str">
        <f t="shared" si="38"/>
        <v xml:space="preserve"> </v>
      </c>
      <c r="H280" s="17" t="str">
        <f t="shared" si="37"/>
        <v/>
      </c>
    </row>
    <row r="281" spans="1:8" x14ac:dyDescent="0.2">
      <c r="A281" s="14"/>
      <c r="B281" s="15" t="s">
        <v>266</v>
      </c>
      <c r="C281" s="16">
        <v>0</v>
      </c>
      <c r="D281" s="16">
        <v>0</v>
      </c>
      <c r="E281" s="17" t="str">
        <f t="shared" si="35"/>
        <v/>
      </c>
      <c r="F281" s="17" t="str">
        <f t="shared" si="36"/>
        <v/>
      </c>
      <c r="G281" s="17" t="str">
        <f t="shared" si="38"/>
        <v xml:space="preserve"> </v>
      </c>
      <c r="H281" s="17" t="str">
        <f t="shared" si="37"/>
        <v/>
      </c>
    </row>
    <row r="282" spans="1:8" x14ac:dyDescent="0.2">
      <c r="A282" s="14"/>
      <c r="B282" s="15" t="s">
        <v>267</v>
      </c>
      <c r="C282" s="16">
        <v>0</v>
      </c>
      <c r="D282" s="16">
        <v>0</v>
      </c>
      <c r="E282" s="17" t="str">
        <f t="shared" si="35"/>
        <v/>
      </c>
      <c r="F282" s="17" t="str">
        <f t="shared" si="36"/>
        <v/>
      </c>
      <c r="G282" s="17" t="str">
        <f t="shared" si="38"/>
        <v xml:space="preserve"> </v>
      </c>
      <c r="H282" s="17" t="str">
        <f t="shared" si="37"/>
        <v/>
      </c>
    </row>
    <row r="283" spans="1:8" x14ac:dyDescent="0.2">
      <c r="A283" s="14"/>
      <c r="B283" s="15" t="s">
        <v>268</v>
      </c>
      <c r="C283" s="16">
        <v>0</v>
      </c>
      <c r="D283" s="16">
        <v>0</v>
      </c>
      <c r="E283" s="17" t="str">
        <f t="shared" si="35"/>
        <v/>
      </c>
      <c r="F283" s="17" t="str">
        <f t="shared" si="36"/>
        <v/>
      </c>
      <c r="G283" s="17" t="str">
        <f t="shared" si="38"/>
        <v xml:space="preserve"> </v>
      </c>
      <c r="H283" s="17" t="str">
        <f t="shared" si="37"/>
        <v/>
      </c>
    </row>
    <row r="284" spans="1:8" x14ac:dyDescent="0.2">
      <c r="A284" s="14"/>
      <c r="B284" s="15" t="s">
        <v>269</v>
      </c>
      <c r="C284" s="16">
        <v>0</v>
      </c>
      <c r="D284" s="16">
        <v>0</v>
      </c>
      <c r="E284" s="17" t="str">
        <f t="shared" si="35"/>
        <v/>
      </c>
      <c r="F284" s="17" t="str">
        <f t="shared" si="36"/>
        <v/>
      </c>
      <c r="G284" s="17" t="str">
        <f t="shared" si="38"/>
        <v xml:space="preserve"> </v>
      </c>
      <c r="H284" s="17" t="str">
        <f t="shared" si="37"/>
        <v/>
      </c>
    </row>
    <row r="285" spans="1:8" x14ac:dyDescent="0.2">
      <c r="A285" s="14"/>
      <c r="B285" s="15" t="s">
        <v>270</v>
      </c>
      <c r="C285" s="16">
        <v>0</v>
      </c>
      <c r="D285" s="16">
        <v>0</v>
      </c>
      <c r="E285" s="17" t="str">
        <f t="shared" si="35"/>
        <v/>
      </c>
      <c r="F285" s="17" t="str">
        <f t="shared" si="36"/>
        <v/>
      </c>
      <c r="G285" s="17" t="str">
        <f t="shared" si="38"/>
        <v xml:space="preserve"> </v>
      </c>
      <c r="H285" s="17" t="str">
        <f t="shared" si="37"/>
        <v/>
      </c>
    </row>
    <row r="286" spans="1:8" x14ac:dyDescent="0.2">
      <c r="A286" s="14"/>
      <c r="B286" s="15" t="s">
        <v>271</v>
      </c>
      <c r="C286" s="16">
        <v>0</v>
      </c>
      <c r="D286" s="16">
        <v>0</v>
      </c>
      <c r="E286" s="17" t="str">
        <f t="shared" si="35"/>
        <v/>
      </c>
      <c r="F286" s="17" t="str">
        <f t="shared" si="36"/>
        <v/>
      </c>
      <c r="G286" s="17" t="str">
        <f t="shared" si="38"/>
        <v xml:space="preserve"> </v>
      </c>
      <c r="H286" s="17" t="str">
        <f t="shared" si="37"/>
        <v/>
      </c>
    </row>
    <row r="287" spans="1:8" x14ac:dyDescent="0.2">
      <c r="A287" s="14"/>
      <c r="B287" s="15" t="s">
        <v>272</v>
      </c>
      <c r="C287" s="16">
        <v>0</v>
      </c>
      <c r="D287" s="16">
        <v>0</v>
      </c>
      <c r="E287" s="17" t="str">
        <f t="shared" si="35"/>
        <v/>
      </c>
      <c r="F287" s="17" t="str">
        <f t="shared" si="36"/>
        <v/>
      </c>
      <c r="G287" s="17" t="str">
        <f t="shared" si="38"/>
        <v xml:space="preserve"> </v>
      </c>
      <c r="H287" s="17" t="str">
        <f t="shared" si="37"/>
        <v/>
      </c>
    </row>
    <row r="288" spans="1:8" x14ac:dyDescent="0.2">
      <c r="A288" s="14"/>
      <c r="B288" s="15" t="s">
        <v>273</v>
      </c>
      <c r="C288" s="16">
        <v>10</v>
      </c>
      <c r="D288" s="16">
        <v>0</v>
      </c>
      <c r="E288" s="17">
        <f t="shared" si="35"/>
        <v>0.13333333333333333</v>
      </c>
      <c r="F288" s="17" t="str">
        <f t="shared" si="36"/>
        <v/>
      </c>
      <c r="G288" s="17">
        <f t="shared" si="38"/>
        <v>-1</v>
      </c>
      <c r="H288" s="17">
        <f t="shared" si="37"/>
        <v>-0.13333333333333333</v>
      </c>
    </row>
    <row r="289" spans="1:8" x14ac:dyDescent="0.2">
      <c r="A289" s="14"/>
      <c r="B289" s="15" t="s">
        <v>274</v>
      </c>
      <c r="C289" s="16">
        <v>0</v>
      </c>
      <c r="D289" s="16">
        <v>0</v>
      </c>
      <c r="E289" s="17" t="str">
        <f t="shared" si="35"/>
        <v/>
      </c>
      <c r="F289" s="17" t="str">
        <f t="shared" si="36"/>
        <v/>
      </c>
      <c r="G289" s="17" t="str">
        <f t="shared" si="38"/>
        <v xml:space="preserve"> </v>
      </c>
      <c r="H289" s="17" t="str">
        <f t="shared" si="37"/>
        <v/>
      </c>
    </row>
    <row r="290" spans="1:8" x14ac:dyDescent="0.2">
      <c r="A290" s="14"/>
      <c r="B290" s="15" t="s">
        <v>275</v>
      </c>
      <c r="C290" s="16">
        <v>0</v>
      </c>
      <c r="D290" s="16">
        <v>0</v>
      </c>
      <c r="E290" s="17" t="str">
        <f t="shared" si="35"/>
        <v/>
      </c>
      <c r="F290" s="17" t="str">
        <f t="shared" si="36"/>
        <v/>
      </c>
      <c r="G290" s="17" t="str">
        <f t="shared" si="38"/>
        <v xml:space="preserve"> </v>
      </c>
      <c r="H290" s="17" t="str">
        <f t="shared" si="37"/>
        <v/>
      </c>
    </row>
    <row r="291" spans="1:8" x14ac:dyDescent="0.2">
      <c r="A291" s="14"/>
      <c r="B291" s="15" t="s">
        <v>276</v>
      </c>
      <c r="C291" s="16">
        <v>0</v>
      </c>
      <c r="D291" s="16">
        <v>0</v>
      </c>
      <c r="E291" s="17" t="str">
        <f t="shared" si="35"/>
        <v/>
      </c>
      <c r="F291" s="17" t="str">
        <f t="shared" si="36"/>
        <v/>
      </c>
      <c r="G291" s="17" t="str">
        <f t="shared" si="38"/>
        <v xml:space="preserve"> </v>
      </c>
      <c r="H291" s="17" t="str">
        <f t="shared" si="37"/>
        <v/>
      </c>
    </row>
    <row r="292" spans="1:8" x14ac:dyDescent="0.2">
      <c r="A292" s="14" t="s">
        <v>95</v>
      </c>
      <c r="B292" s="15" t="s">
        <v>277</v>
      </c>
      <c r="C292" s="16">
        <v>0</v>
      </c>
      <c r="D292" s="16">
        <v>0</v>
      </c>
      <c r="E292" s="17" t="str">
        <f t="shared" si="35"/>
        <v/>
      </c>
      <c r="F292" s="17" t="str">
        <f t="shared" si="36"/>
        <v/>
      </c>
      <c r="G292" s="17" t="str">
        <f t="shared" si="38"/>
        <v xml:space="preserve"> </v>
      </c>
      <c r="H292" s="17" t="str">
        <f t="shared" si="37"/>
        <v/>
      </c>
    </row>
    <row r="293" spans="1:8" ht="25.5" x14ac:dyDescent="0.2">
      <c r="A293" s="14" t="s">
        <v>95</v>
      </c>
      <c r="B293" s="15" t="s">
        <v>278</v>
      </c>
      <c r="C293" s="16">
        <v>0</v>
      </c>
      <c r="D293" s="16">
        <v>0</v>
      </c>
      <c r="E293" s="17" t="str">
        <f t="shared" si="35"/>
        <v/>
      </c>
      <c r="F293" s="17" t="str">
        <f t="shared" si="36"/>
        <v/>
      </c>
      <c r="G293" s="17" t="str">
        <f t="shared" si="38"/>
        <v xml:space="preserve"> </v>
      </c>
      <c r="H293" s="17" t="str">
        <f t="shared" si="37"/>
        <v/>
      </c>
    </row>
    <row r="294" spans="1:8" x14ac:dyDescent="0.2">
      <c r="A294" s="14"/>
      <c r="B294" s="15" t="s">
        <v>279</v>
      </c>
      <c r="C294" s="16">
        <v>1</v>
      </c>
      <c r="D294" s="16">
        <v>0</v>
      </c>
      <c r="E294" s="17">
        <f t="shared" si="35"/>
        <v>1.3333333333333334E-2</v>
      </c>
      <c r="F294" s="17" t="str">
        <f t="shared" si="36"/>
        <v/>
      </c>
      <c r="G294" s="17">
        <f t="shared" si="38"/>
        <v>-1</v>
      </c>
      <c r="H294" s="17">
        <f t="shared" si="37"/>
        <v>-1.3333333333333334E-2</v>
      </c>
    </row>
    <row r="295" spans="1:8" x14ac:dyDescent="0.2">
      <c r="A295" s="14"/>
      <c r="B295" s="15" t="s">
        <v>280</v>
      </c>
      <c r="C295" s="16">
        <v>0</v>
      </c>
      <c r="D295" s="16">
        <v>0</v>
      </c>
      <c r="E295" s="17" t="str">
        <f t="shared" si="35"/>
        <v/>
      </c>
      <c r="F295" s="17" t="str">
        <f t="shared" si="36"/>
        <v/>
      </c>
      <c r="G295" s="17" t="str">
        <f t="shared" si="38"/>
        <v xml:space="preserve"> </v>
      </c>
      <c r="H295" s="17" t="str">
        <f t="shared" si="37"/>
        <v/>
      </c>
    </row>
    <row r="296" spans="1:8" x14ac:dyDescent="0.2">
      <c r="A296" s="14"/>
      <c r="B296" s="15" t="s">
        <v>281</v>
      </c>
      <c r="C296" s="16">
        <v>1</v>
      </c>
      <c r="D296" s="16">
        <v>0</v>
      </c>
      <c r="E296" s="17">
        <f t="shared" si="35"/>
        <v>1.3333333333333334E-2</v>
      </c>
      <c r="F296" s="17" t="str">
        <f t="shared" si="36"/>
        <v/>
      </c>
      <c r="G296" s="17">
        <f t="shared" si="38"/>
        <v>-1</v>
      </c>
      <c r="H296" s="17">
        <f t="shared" si="37"/>
        <v>-1.3333333333333334E-2</v>
      </c>
    </row>
    <row r="297" spans="1:8" x14ac:dyDescent="0.2">
      <c r="A297" s="14"/>
      <c r="B297" s="15" t="s">
        <v>282</v>
      </c>
      <c r="C297" s="16">
        <v>0</v>
      </c>
      <c r="D297" s="16">
        <v>0</v>
      </c>
      <c r="E297" s="17" t="str">
        <f t="shared" si="35"/>
        <v/>
      </c>
      <c r="F297" s="17" t="str">
        <f t="shared" si="36"/>
        <v/>
      </c>
      <c r="G297" s="17" t="str">
        <f t="shared" si="38"/>
        <v xml:space="preserve"> </v>
      </c>
      <c r="H297" s="17" t="str">
        <f t="shared" si="37"/>
        <v/>
      </c>
    </row>
    <row r="298" spans="1:8" ht="25.5" x14ac:dyDescent="0.2">
      <c r="A298" s="14"/>
      <c r="B298" s="15" t="s">
        <v>283</v>
      </c>
      <c r="C298" s="16">
        <v>0</v>
      </c>
      <c r="D298" s="16">
        <v>0</v>
      </c>
      <c r="E298" s="17" t="str">
        <f t="shared" si="35"/>
        <v/>
      </c>
      <c r="F298" s="17" t="str">
        <f t="shared" si="36"/>
        <v/>
      </c>
      <c r="G298" s="17" t="str">
        <f t="shared" si="38"/>
        <v xml:space="preserve"> </v>
      </c>
      <c r="H298" s="17" t="str">
        <f t="shared" si="37"/>
        <v/>
      </c>
    </row>
    <row r="299" spans="1:8" x14ac:dyDescent="0.2">
      <c r="A299" s="14"/>
      <c r="B299" s="15" t="s">
        <v>284</v>
      </c>
      <c r="C299" s="16">
        <v>0</v>
      </c>
      <c r="D299" s="16">
        <v>0</v>
      </c>
      <c r="E299" s="17" t="str">
        <f t="shared" si="35"/>
        <v/>
      </c>
      <c r="F299" s="17" t="str">
        <f t="shared" si="36"/>
        <v/>
      </c>
      <c r="G299" s="17" t="str">
        <f t="shared" si="38"/>
        <v xml:space="preserve"> </v>
      </c>
      <c r="H299" s="17" t="str">
        <f t="shared" si="37"/>
        <v/>
      </c>
    </row>
    <row r="300" spans="1:8" x14ac:dyDescent="0.2">
      <c r="A300" s="14"/>
      <c r="B300" s="15" t="s">
        <v>285</v>
      </c>
      <c r="C300" s="16">
        <v>0</v>
      </c>
      <c r="D300" s="16">
        <v>1</v>
      </c>
      <c r="E300" s="17" t="str">
        <f t="shared" si="35"/>
        <v/>
      </c>
      <c r="F300" s="17">
        <f t="shared" si="36"/>
        <v>2.2222222222222223E-2</v>
      </c>
      <c r="G300" s="17">
        <f t="shared" si="38"/>
        <v>1</v>
      </c>
      <c r="H300" s="17" t="str">
        <f t="shared" si="37"/>
        <v/>
      </c>
    </row>
    <row r="301" spans="1:8" x14ac:dyDescent="0.2">
      <c r="A301" s="14"/>
      <c r="B301" s="15" t="s">
        <v>286</v>
      </c>
      <c r="C301" s="16">
        <v>0</v>
      </c>
      <c r="D301" s="16">
        <v>0</v>
      </c>
      <c r="E301" s="17" t="str">
        <f t="shared" ref="E301:E332" si="39">+IF(C301=0,"",C301/C$173)</f>
        <v/>
      </c>
      <c r="F301" s="17" t="str">
        <f t="shared" ref="F301:F332" si="40">+IF(D301=0,"",D301/D$173)</f>
        <v/>
      </c>
      <c r="G301" s="17" t="str">
        <f t="shared" si="38"/>
        <v xml:space="preserve"> </v>
      </c>
      <c r="H301" s="17" t="str">
        <f t="shared" ref="H301:H332" si="41">+IF(OR(AND(E301=""),(G301="")),"",E301*G301)</f>
        <v/>
      </c>
    </row>
    <row r="302" spans="1:8" ht="25.5" x14ac:dyDescent="0.2">
      <c r="A302" s="14"/>
      <c r="B302" s="15" t="s">
        <v>287</v>
      </c>
      <c r="C302" s="16">
        <v>0</v>
      </c>
      <c r="D302" s="16">
        <v>0</v>
      </c>
      <c r="E302" s="17" t="str">
        <f t="shared" si="39"/>
        <v/>
      </c>
      <c r="F302" s="17" t="str">
        <f t="shared" si="40"/>
        <v/>
      </c>
      <c r="G302" s="17" t="str">
        <f t="shared" ref="G302:G333" si="42">+IF(AND(C302=0,D302=0)," ",IF(C302=0,1,IF(D302=0,-1,(D302-C302)/C302)))</f>
        <v xml:space="preserve"> </v>
      </c>
      <c r="H302" s="17" t="str">
        <f t="shared" si="41"/>
        <v/>
      </c>
    </row>
    <row r="303" spans="1:8" x14ac:dyDescent="0.2">
      <c r="A303" s="14"/>
      <c r="B303" s="15" t="s">
        <v>288</v>
      </c>
      <c r="C303" s="16">
        <v>0</v>
      </c>
      <c r="D303" s="16">
        <v>0</v>
      </c>
      <c r="E303" s="17" t="str">
        <f t="shared" si="39"/>
        <v/>
      </c>
      <c r="F303" s="17" t="str">
        <f t="shared" si="40"/>
        <v/>
      </c>
      <c r="G303" s="17" t="str">
        <f t="shared" si="42"/>
        <v xml:space="preserve"> </v>
      </c>
      <c r="H303" s="17" t="str">
        <f t="shared" si="41"/>
        <v/>
      </c>
    </row>
    <row r="304" spans="1:8" ht="25.5" x14ac:dyDescent="0.2">
      <c r="A304" s="14" t="s">
        <v>95</v>
      </c>
      <c r="B304" s="15" t="s">
        <v>289</v>
      </c>
      <c r="C304" s="16">
        <v>0</v>
      </c>
      <c r="D304" s="16">
        <v>0</v>
      </c>
      <c r="E304" s="17" t="str">
        <f t="shared" si="39"/>
        <v/>
      </c>
      <c r="F304" s="17" t="str">
        <f t="shared" si="40"/>
        <v/>
      </c>
      <c r="G304" s="17" t="str">
        <f t="shared" si="42"/>
        <v xml:space="preserve"> </v>
      </c>
      <c r="H304" s="17" t="str">
        <f t="shared" si="41"/>
        <v/>
      </c>
    </row>
    <row r="305" spans="1:8" x14ac:dyDescent="0.2">
      <c r="A305" s="14"/>
      <c r="B305" s="15" t="s">
        <v>290</v>
      </c>
      <c r="C305" s="16">
        <v>0</v>
      </c>
      <c r="D305" s="16">
        <v>9</v>
      </c>
      <c r="E305" s="17" t="str">
        <f t="shared" si="39"/>
        <v/>
      </c>
      <c r="F305" s="17">
        <f t="shared" si="40"/>
        <v>0.2</v>
      </c>
      <c r="G305" s="17">
        <f t="shared" si="42"/>
        <v>1</v>
      </c>
      <c r="H305" s="17" t="str">
        <f t="shared" si="41"/>
        <v/>
      </c>
    </row>
    <row r="306" spans="1:8" x14ac:dyDescent="0.2">
      <c r="A306" s="14"/>
      <c r="B306" s="15" t="s">
        <v>291</v>
      </c>
      <c r="C306" s="16">
        <v>0</v>
      </c>
      <c r="D306" s="16">
        <v>0</v>
      </c>
      <c r="E306" s="17" t="str">
        <f t="shared" si="39"/>
        <v/>
      </c>
      <c r="F306" s="17" t="str">
        <f t="shared" si="40"/>
        <v/>
      </c>
      <c r="G306" s="17" t="str">
        <f t="shared" si="42"/>
        <v xml:space="preserve"> </v>
      </c>
      <c r="H306" s="17" t="str">
        <f t="shared" si="41"/>
        <v/>
      </c>
    </row>
    <row r="307" spans="1:8" x14ac:dyDescent="0.2">
      <c r="A307" s="14"/>
      <c r="B307" s="15" t="s">
        <v>292</v>
      </c>
      <c r="C307" s="16">
        <v>0</v>
      </c>
      <c r="D307" s="16">
        <v>0</v>
      </c>
      <c r="E307" s="17" t="str">
        <f t="shared" si="39"/>
        <v/>
      </c>
      <c r="F307" s="17" t="str">
        <f t="shared" si="40"/>
        <v/>
      </c>
      <c r="G307" s="17" t="str">
        <f t="shared" si="42"/>
        <v xml:space="preserve"> </v>
      </c>
      <c r="H307" s="17" t="str">
        <f t="shared" si="41"/>
        <v/>
      </c>
    </row>
    <row r="308" spans="1:8" x14ac:dyDescent="0.2">
      <c r="A308" s="14"/>
      <c r="B308" s="15" t="s">
        <v>293</v>
      </c>
      <c r="C308" s="16">
        <v>4</v>
      </c>
      <c r="D308" s="16">
        <v>0</v>
      </c>
      <c r="E308" s="17">
        <f t="shared" si="39"/>
        <v>5.3333333333333337E-2</v>
      </c>
      <c r="F308" s="17" t="str">
        <f t="shared" si="40"/>
        <v/>
      </c>
      <c r="G308" s="17">
        <f t="shared" si="42"/>
        <v>-1</v>
      </c>
      <c r="H308" s="17">
        <f t="shared" si="41"/>
        <v>-5.3333333333333337E-2</v>
      </c>
    </row>
    <row r="309" spans="1:8" x14ac:dyDescent="0.2">
      <c r="A309" s="14"/>
      <c r="B309" s="15" t="s">
        <v>294</v>
      </c>
      <c r="C309" s="16">
        <v>0</v>
      </c>
      <c r="D309" s="16">
        <v>0</v>
      </c>
      <c r="E309" s="17" t="str">
        <f t="shared" si="39"/>
        <v/>
      </c>
      <c r="F309" s="17" t="str">
        <f t="shared" si="40"/>
        <v/>
      </c>
      <c r="G309" s="17" t="str">
        <f t="shared" si="42"/>
        <v xml:space="preserve"> </v>
      </c>
      <c r="H309" s="17" t="str">
        <f t="shared" si="41"/>
        <v/>
      </c>
    </row>
    <row r="310" spans="1:8" ht="25.5" x14ac:dyDescent="0.2">
      <c r="A310" s="14"/>
      <c r="B310" s="15" t="s">
        <v>295</v>
      </c>
      <c r="C310" s="16">
        <v>0</v>
      </c>
      <c r="D310" s="16">
        <v>0</v>
      </c>
      <c r="E310" s="17" t="str">
        <f t="shared" si="39"/>
        <v/>
      </c>
      <c r="F310" s="17" t="str">
        <f t="shared" si="40"/>
        <v/>
      </c>
      <c r="G310" s="17" t="str">
        <f t="shared" si="42"/>
        <v xml:space="preserve"> </v>
      </c>
      <c r="H310" s="17" t="str">
        <f t="shared" si="41"/>
        <v/>
      </c>
    </row>
    <row r="311" spans="1:8" x14ac:dyDescent="0.2">
      <c r="A311" s="14"/>
      <c r="B311" s="15" t="s">
        <v>296</v>
      </c>
      <c r="C311" s="16">
        <v>0</v>
      </c>
      <c r="D311" s="16">
        <v>0</v>
      </c>
      <c r="E311" s="17" t="str">
        <f t="shared" si="39"/>
        <v/>
      </c>
      <c r="F311" s="17" t="str">
        <f t="shared" si="40"/>
        <v/>
      </c>
      <c r="G311" s="17" t="str">
        <f t="shared" si="42"/>
        <v xml:space="preserve"> </v>
      </c>
      <c r="H311" s="17" t="str">
        <f t="shared" si="41"/>
        <v/>
      </c>
    </row>
    <row r="312" spans="1:8" ht="38.25" x14ac:dyDescent="0.2">
      <c r="A312" s="14"/>
      <c r="B312" s="15" t="s">
        <v>297</v>
      </c>
      <c r="C312" s="16">
        <v>0</v>
      </c>
      <c r="D312" s="16">
        <v>0</v>
      </c>
      <c r="E312" s="17" t="str">
        <f t="shared" si="39"/>
        <v/>
      </c>
      <c r="F312" s="17" t="str">
        <f t="shared" si="40"/>
        <v/>
      </c>
      <c r="G312" s="17" t="str">
        <f t="shared" si="42"/>
        <v xml:space="preserve"> </v>
      </c>
      <c r="H312" s="17" t="str">
        <f t="shared" si="41"/>
        <v/>
      </c>
    </row>
    <row r="313" spans="1:8" ht="25.5" x14ac:dyDescent="0.2">
      <c r="A313" s="14"/>
      <c r="B313" s="15" t="s">
        <v>298</v>
      </c>
      <c r="C313" s="16">
        <v>0</v>
      </c>
      <c r="D313" s="16">
        <v>0</v>
      </c>
      <c r="E313" s="17" t="str">
        <f t="shared" si="39"/>
        <v/>
      </c>
      <c r="F313" s="17" t="str">
        <f t="shared" si="40"/>
        <v/>
      </c>
      <c r="G313" s="17" t="str">
        <f t="shared" si="42"/>
        <v xml:space="preserve"> </v>
      </c>
      <c r="H313" s="17" t="str">
        <f t="shared" si="41"/>
        <v/>
      </c>
    </row>
    <row r="314" spans="1:8" ht="25.5" x14ac:dyDescent="0.2">
      <c r="A314" s="14"/>
      <c r="B314" s="15" t="s">
        <v>299</v>
      </c>
      <c r="C314" s="16">
        <v>0</v>
      </c>
      <c r="D314" s="16">
        <v>0</v>
      </c>
      <c r="E314" s="17" t="str">
        <f t="shared" si="39"/>
        <v/>
      </c>
      <c r="F314" s="17" t="str">
        <f t="shared" si="40"/>
        <v/>
      </c>
      <c r="G314" s="17" t="str">
        <f t="shared" si="42"/>
        <v xml:space="preserve"> </v>
      </c>
      <c r="H314" s="17" t="str">
        <f t="shared" si="41"/>
        <v/>
      </c>
    </row>
    <row r="315" spans="1:8" ht="25.5" x14ac:dyDescent="0.2">
      <c r="A315" s="14"/>
      <c r="B315" s="15" t="s">
        <v>300</v>
      </c>
      <c r="C315" s="16">
        <v>0</v>
      </c>
      <c r="D315" s="16">
        <v>0</v>
      </c>
      <c r="E315" s="17" t="str">
        <f t="shared" si="39"/>
        <v/>
      </c>
      <c r="F315" s="17" t="str">
        <f t="shared" si="40"/>
        <v/>
      </c>
      <c r="G315" s="17" t="str">
        <f t="shared" si="42"/>
        <v xml:space="preserve"> </v>
      </c>
      <c r="H315" s="17" t="str">
        <f t="shared" si="41"/>
        <v/>
      </c>
    </row>
    <row r="316" spans="1:8" x14ac:dyDescent="0.2">
      <c r="A316" s="14"/>
      <c r="B316" s="15" t="s">
        <v>301</v>
      </c>
      <c r="C316" s="16">
        <v>0</v>
      </c>
      <c r="D316" s="16">
        <v>0</v>
      </c>
      <c r="E316" s="17" t="str">
        <f t="shared" si="39"/>
        <v/>
      </c>
      <c r="F316" s="17" t="str">
        <f t="shared" si="40"/>
        <v/>
      </c>
      <c r="G316" s="17" t="str">
        <f t="shared" si="42"/>
        <v xml:space="preserve"> </v>
      </c>
      <c r="H316" s="17" t="str">
        <f t="shared" si="41"/>
        <v/>
      </c>
    </row>
    <row r="317" spans="1:8" x14ac:dyDescent="0.2">
      <c r="A317" s="14"/>
      <c r="B317" s="15" t="s">
        <v>302</v>
      </c>
      <c r="C317" s="16">
        <v>0</v>
      </c>
      <c r="D317" s="16">
        <v>0</v>
      </c>
      <c r="E317" s="17" t="str">
        <f t="shared" si="39"/>
        <v/>
      </c>
      <c r="F317" s="17" t="str">
        <f t="shared" si="40"/>
        <v/>
      </c>
      <c r="G317" s="17" t="str">
        <f t="shared" si="42"/>
        <v xml:space="preserve"> </v>
      </c>
      <c r="H317" s="17" t="str">
        <f t="shared" si="41"/>
        <v/>
      </c>
    </row>
    <row r="318" spans="1:8" ht="25.5" x14ac:dyDescent="0.2">
      <c r="A318" s="14"/>
      <c r="B318" s="15" t="s">
        <v>303</v>
      </c>
      <c r="C318" s="16">
        <v>0</v>
      </c>
      <c r="D318" s="16">
        <v>0</v>
      </c>
      <c r="E318" s="17" t="str">
        <f t="shared" si="39"/>
        <v/>
      </c>
      <c r="F318" s="17" t="str">
        <f t="shared" si="40"/>
        <v/>
      </c>
      <c r="G318" s="17" t="str">
        <f t="shared" si="42"/>
        <v xml:space="preserve"> </v>
      </c>
      <c r="H318" s="17" t="str">
        <f t="shared" si="41"/>
        <v/>
      </c>
    </row>
    <row r="319" spans="1:8" ht="25.5" x14ac:dyDescent="0.2">
      <c r="A319" s="14"/>
      <c r="B319" s="15" t="s">
        <v>304</v>
      </c>
      <c r="C319" s="16">
        <v>1</v>
      </c>
      <c r="D319" s="16">
        <v>0</v>
      </c>
      <c r="E319" s="17">
        <f t="shared" si="39"/>
        <v>1.3333333333333334E-2</v>
      </c>
      <c r="F319" s="17" t="str">
        <f t="shared" si="40"/>
        <v/>
      </c>
      <c r="G319" s="17">
        <f t="shared" si="42"/>
        <v>-1</v>
      </c>
      <c r="H319" s="17">
        <f t="shared" si="41"/>
        <v>-1.3333333333333334E-2</v>
      </c>
    </row>
    <row r="320" spans="1:8" x14ac:dyDescent="0.2">
      <c r="A320" s="14"/>
      <c r="B320" s="15" t="s">
        <v>305</v>
      </c>
      <c r="C320" s="16">
        <v>0</v>
      </c>
      <c r="D320" s="16">
        <v>0</v>
      </c>
      <c r="E320" s="17" t="str">
        <f t="shared" si="39"/>
        <v/>
      </c>
      <c r="F320" s="17" t="str">
        <f t="shared" si="40"/>
        <v/>
      </c>
      <c r="G320" s="17" t="str">
        <f t="shared" si="42"/>
        <v xml:space="preserve"> </v>
      </c>
      <c r="H320" s="17" t="str">
        <f t="shared" si="41"/>
        <v/>
      </c>
    </row>
    <row r="321" spans="1:8" ht="25.5" x14ac:dyDescent="0.2">
      <c r="A321" s="14"/>
      <c r="B321" s="15" t="s">
        <v>306</v>
      </c>
      <c r="C321" s="16">
        <v>0</v>
      </c>
      <c r="D321" s="16">
        <v>0</v>
      </c>
      <c r="E321" s="17" t="str">
        <f t="shared" si="39"/>
        <v/>
      </c>
      <c r="F321" s="17" t="str">
        <f t="shared" si="40"/>
        <v/>
      </c>
      <c r="G321" s="17" t="str">
        <f t="shared" si="42"/>
        <v xml:space="preserve"> </v>
      </c>
      <c r="H321" s="17" t="str">
        <f t="shared" si="41"/>
        <v/>
      </c>
    </row>
    <row r="322" spans="1:8" x14ac:dyDescent="0.2">
      <c r="A322" s="14"/>
      <c r="B322" s="15" t="s">
        <v>307</v>
      </c>
      <c r="C322" s="16">
        <v>0</v>
      </c>
      <c r="D322" s="16">
        <v>0</v>
      </c>
      <c r="E322" s="17" t="str">
        <f t="shared" si="39"/>
        <v/>
      </c>
      <c r="F322" s="17" t="str">
        <f t="shared" si="40"/>
        <v/>
      </c>
      <c r="G322" s="17" t="str">
        <f t="shared" si="42"/>
        <v xml:space="preserve"> </v>
      </c>
      <c r="H322" s="17" t="str">
        <f t="shared" si="41"/>
        <v/>
      </c>
    </row>
    <row r="323" spans="1:8" ht="38.25" x14ac:dyDescent="0.2">
      <c r="A323" s="14"/>
      <c r="B323" s="15" t="s">
        <v>308</v>
      </c>
      <c r="C323" s="16">
        <v>0</v>
      </c>
      <c r="D323" s="16">
        <v>0</v>
      </c>
      <c r="E323" s="17" t="str">
        <f t="shared" si="39"/>
        <v/>
      </c>
      <c r="F323" s="17" t="str">
        <f t="shared" si="40"/>
        <v/>
      </c>
      <c r="G323" s="17" t="str">
        <f t="shared" si="42"/>
        <v xml:space="preserve"> </v>
      </c>
      <c r="H323" s="17" t="str">
        <f t="shared" si="41"/>
        <v/>
      </c>
    </row>
    <row r="324" spans="1:8" ht="25.5" x14ac:dyDescent="0.2">
      <c r="A324" s="14"/>
      <c r="B324" s="15" t="s">
        <v>309</v>
      </c>
      <c r="C324" s="16">
        <v>0</v>
      </c>
      <c r="D324" s="16">
        <v>0</v>
      </c>
      <c r="E324" s="17" t="str">
        <f t="shared" si="39"/>
        <v/>
      </c>
      <c r="F324" s="17" t="str">
        <f t="shared" si="40"/>
        <v/>
      </c>
      <c r="G324" s="17" t="str">
        <f t="shared" si="42"/>
        <v xml:space="preserve"> </v>
      </c>
      <c r="H324" s="17" t="str">
        <f t="shared" si="41"/>
        <v/>
      </c>
    </row>
    <row r="325" spans="1:8" ht="25.5" x14ac:dyDescent="0.2">
      <c r="A325" s="14"/>
      <c r="B325" s="15" t="s">
        <v>310</v>
      </c>
      <c r="C325" s="16">
        <v>0</v>
      </c>
      <c r="D325" s="16">
        <v>0</v>
      </c>
      <c r="E325" s="17" t="str">
        <f t="shared" si="39"/>
        <v/>
      </c>
      <c r="F325" s="17" t="str">
        <f t="shared" si="40"/>
        <v/>
      </c>
      <c r="G325" s="17" t="str">
        <f t="shared" si="42"/>
        <v xml:space="preserve"> </v>
      </c>
      <c r="H325" s="17" t="str">
        <f t="shared" si="41"/>
        <v/>
      </c>
    </row>
    <row r="326" spans="1:8" ht="25.5" x14ac:dyDescent="0.2">
      <c r="A326" s="14"/>
      <c r="B326" s="15" t="s">
        <v>311</v>
      </c>
      <c r="C326" s="16">
        <v>0</v>
      </c>
      <c r="D326" s="16">
        <v>0</v>
      </c>
      <c r="E326" s="17" t="str">
        <f t="shared" si="39"/>
        <v/>
      </c>
      <c r="F326" s="17" t="str">
        <f t="shared" si="40"/>
        <v/>
      </c>
      <c r="G326" s="17" t="str">
        <f t="shared" si="42"/>
        <v xml:space="preserve"> </v>
      </c>
      <c r="H326" s="17" t="str">
        <f t="shared" si="41"/>
        <v/>
      </c>
    </row>
    <row r="327" spans="1:8" x14ac:dyDescent="0.2">
      <c r="A327" s="14"/>
      <c r="B327" s="15" t="s">
        <v>312</v>
      </c>
      <c r="C327" s="16">
        <v>0</v>
      </c>
      <c r="D327" s="16">
        <v>0</v>
      </c>
      <c r="E327" s="17" t="str">
        <f t="shared" si="39"/>
        <v/>
      </c>
      <c r="F327" s="17" t="str">
        <f t="shared" si="40"/>
        <v/>
      </c>
      <c r="G327" s="17" t="str">
        <f t="shared" si="42"/>
        <v xml:space="preserve"> </v>
      </c>
      <c r="H327" s="17" t="str">
        <f t="shared" si="41"/>
        <v/>
      </c>
    </row>
    <row r="328" spans="1:8" ht="25.5" x14ac:dyDescent="0.2">
      <c r="A328" s="14"/>
      <c r="B328" s="15" t="s">
        <v>313</v>
      </c>
      <c r="C328" s="16">
        <v>1</v>
      </c>
      <c r="D328" s="16">
        <v>1</v>
      </c>
      <c r="E328" s="17">
        <f t="shared" si="39"/>
        <v>1.3333333333333334E-2</v>
      </c>
      <c r="F328" s="17">
        <f t="shared" si="40"/>
        <v>2.2222222222222223E-2</v>
      </c>
      <c r="G328" s="17">
        <f t="shared" si="42"/>
        <v>0</v>
      </c>
      <c r="H328" s="17">
        <f t="shared" si="41"/>
        <v>0</v>
      </c>
    </row>
    <row r="329" spans="1:8" x14ac:dyDescent="0.2">
      <c r="A329" s="14"/>
      <c r="B329" s="15" t="s">
        <v>314</v>
      </c>
      <c r="C329" s="16">
        <v>0</v>
      </c>
      <c r="D329" s="16">
        <v>0</v>
      </c>
      <c r="E329" s="17" t="str">
        <f t="shared" si="39"/>
        <v/>
      </c>
      <c r="F329" s="17" t="str">
        <f t="shared" si="40"/>
        <v/>
      </c>
      <c r="G329" s="17" t="str">
        <f t="shared" si="42"/>
        <v xml:space="preserve"> </v>
      </c>
      <c r="H329" s="17" t="str">
        <f t="shared" si="41"/>
        <v/>
      </c>
    </row>
    <row r="330" spans="1:8" ht="25.5" x14ac:dyDescent="0.2">
      <c r="A330" s="14"/>
      <c r="B330" s="15" t="s">
        <v>315</v>
      </c>
      <c r="C330" s="16">
        <v>0</v>
      </c>
      <c r="D330" s="16">
        <v>0</v>
      </c>
      <c r="E330" s="17" t="str">
        <f t="shared" si="39"/>
        <v/>
      </c>
      <c r="F330" s="17" t="str">
        <f t="shared" si="40"/>
        <v/>
      </c>
      <c r="G330" s="17" t="str">
        <f t="shared" si="42"/>
        <v xml:space="preserve"> </v>
      </c>
      <c r="H330" s="17" t="str">
        <f t="shared" si="41"/>
        <v/>
      </c>
    </row>
    <row r="331" spans="1:8" x14ac:dyDescent="0.2">
      <c r="A331" s="14"/>
      <c r="B331" s="15" t="s">
        <v>316</v>
      </c>
      <c r="C331" s="16">
        <v>0</v>
      </c>
      <c r="D331" s="16">
        <v>0</v>
      </c>
      <c r="E331" s="17" t="str">
        <f t="shared" si="39"/>
        <v/>
      </c>
      <c r="F331" s="17" t="str">
        <f t="shared" si="40"/>
        <v/>
      </c>
      <c r="G331" s="17" t="str">
        <f t="shared" si="42"/>
        <v xml:space="preserve"> </v>
      </c>
      <c r="H331" s="17" t="str">
        <f t="shared" si="41"/>
        <v/>
      </c>
    </row>
    <row r="332" spans="1:8" ht="25.5" x14ac:dyDescent="0.2">
      <c r="A332" s="14"/>
      <c r="B332" s="15" t="s">
        <v>317</v>
      </c>
      <c r="C332" s="16">
        <v>0</v>
      </c>
      <c r="D332" s="16">
        <v>0</v>
      </c>
      <c r="E332" s="17" t="str">
        <f t="shared" si="39"/>
        <v/>
      </c>
      <c r="F332" s="17" t="str">
        <f t="shared" si="40"/>
        <v/>
      </c>
      <c r="G332" s="17" t="str">
        <f t="shared" si="42"/>
        <v xml:space="preserve"> </v>
      </c>
      <c r="H332" s="17" t="str">
        <f t="shared" si="41"/>
        <v/>
      </c>
    </row>
    <row r="333" spans="1:8" ht="25.5" x14ac:dyDescent="0.2">
      <c r="A333" s="14"/>
      <c r="B333" s="15" t="s">
        <v>318</v>
      </c>
      <c r="C333" s="16">
        <v>0</v>
      </c>
      <c r="D333" s="16">
        <v>0</v>
      </c>
      <c r="E333" s="17" t="str">
        <f t="shared" ref="E333:E343" si="43">+IF(C333=0,"",C333/C$173)</f>
        <v/>
      </c>
      <c r="F333" s="17" t="str">
        <f t="shared" ref="F333:F343" si="44">+IF(D333=0,"",D333/D$173)</f>
        <v/>
      </c>
      <c r="G333" s="17" t="str">
        <f t="shared" si="42"/>
        <v xml:space="preserve"> </v>
      </c>
      <c r="H333" s="17" t="str">
        <f t="shared" ref="H333:H364" si="45">+IF(OR(AND(E333=""),(G333="")),"",E333*G333)</f>
        <v/>
      </c>
    </row>
    <row r="334" spans="1:8" ht="25.5" x14ac:dyDescent="0.2">
      <c r="A334" s="14"/>
      <c r="B334" s="15" t="s">
        <v>319</v>
      </c>
      <c r="C334" s="16">
        <v>0</v>
      </c>
      <c r="D334" s="16">
        <v>0</v>
      </c>
      <c r="E334" s="17" t="str">
        <f t="shared" si="43"/>
        <v/>
      </c>
      <c r="F334" s="17" t="str">
        <f t="shared" si="44"/>
        <v/>
      </c>
      <c r="G334" s="17" t="str">
        <f t="shared" ref="G334:G343" si="46">+IF(AND(C334=0,D334=0)," ",IF(C334=0,1,IF(D334=0,-1,(D334-C334)/C334)))</f>
        <v xml:space="preserve"> </v>
      </c>
      <c r="H334" s="17" t="str">
        <f t="shared" si="45"/>
        <v/>
      </c>
    </row>
    <row r="335" spans="1:8" ht="25.5" x14ac:dyDescent="0.2">
      <c r="A335" s="14"/>
      <c r="B335" s="15" t="s">
        <v>320</v>
      </c>
      <c r="C335" s="16">
        <v>0</v>
      </c>
      <c r="D335" s="16">
        <v>0</v>
      </c>
      <c r="E335" s="17" t="str">
        <f t="shared" si="43"/>
        <v/>
      </c>
      <c r="F335" s="17" t="str">
        <f t="shared" si="44"/>
        <v/>
      </c>
      <c r="G335" s="17" t="str">
        <f t="shared" si="46"/>
        <v xml:space="preserve"> </v>
      </c>
      <c r="H335" s="17" t="str">
        <f t="shared" si="45"/>
        <v/>
      </c>
    </row>
    <row r="336" spans="1:8" ht="25.5" x14ac:dyDescent="0.2">
      <c r="A336" s="14"/>
      <c r="B336" s="15" t="s">
        <v>321</v>
      </c>
      <c r="C336" s="16">
        <v>0</v>
      </c>
      <c r="D336" s="16">
        <v>0</v>
      </c>
      <c r="E336" s="17" t="str">
        <f t="shared" si="43"/>
        <v/>
      </c>
      <c r="F336" s="17" t="str">
        <f t="shared" si="44"/>
        <v/>
      </c>
      <c r="G336" s="17" t="str">
        <f t="shared" si="46"/>
        <v xml:space="preserve"> </v>
      </c>
      <c r="H336" s="17" t="str">
        <f t="shared" si="45"/>
        <v/>
      </c>
    </row>
    <row r="337" spans="1:8" ht="25.5" x14ac:dyDescent="0.2">
      <c r="A337" s="14"/>
      <c r="B337" s="15" t="s">
        <v>322</v>
      </c>
      <c r="C337" s="16">
        <v>0</v>
      </c>
      <c r="D337" s="16">
        <v>0</v>
      </c>
      <c r="E337" s="17" t="str">
        <f t="shared" si="43"/>
        <v/>
      </c>
      <c r="F337" s="17" t="str">
        <f t="shared" si="44"/>
        <v/>
      </c>
      <c r="G337" s="17" t="str">
        <f t="shared" si="46"/>
        <v xml:space="preserve"> </v>
      </c>
      <c r="H337" s="17" t="str">
        <f t="shared" si="45"/>
        <v/>
      </c>
    </row>
    <row r="338" spans="1:8" x14ac:dyDescent="0.2">
      <c r="A338" s="14"/>
      <c r="B338" s="15" t="s">
        <v>323</v>
      </c>
      <c r="C338" s="16">
        <v>0</v>
      </c>
      <c r="D338" s="16">
        <v>0</v>
      </c>
      <c r="E338" s="17" t="str">
        <f t="shared" si="43"/>
        <v/>
      </c>
      <c r="F338" s="17" t="str">
        <f t="shared" si="44"/>
        <v/>
      </c>
      <c r="G338" s="17" t="str">
        <f t="shared" si="46"/>
        <v xml:space="preserve"> </v>
      </c>
      <c r="H338" s="17" t="str">
        <f t="shared" si="45"/>
        <v/>
      </c>
    </row>
    <row r="339" spans="1:8" ht="25.5" x14ac:dyDescent="0.2">
      <c r="A339" s="14"/>
      <c r="B339" s="15" t="s">
        <v>324</v>
      </c>
      <c r="C339" s="16">
        <v>0</v>
      </c>
      <c r="D339" s="16">
        <v>0</v>
      </c>
      <c r="E339" s="17" t="str">
        <f t="shared" si="43"/>
        <v/>
      </c>
      <c r="F339" s="17" t="str">
        <f t="shared" si="44"/>
        <v/>
      </c>
      <c r="G339" s="17" t="str">
        <f t="shared" si="46"/>
        <v xml:space="preserve"> </v>
      </c>
      <c r="H339" s="17" t="str">
        <f t="shared" si="45"/>
        <v/>
      </c>
    </row>
    <row r="340" spans="1:8" ht="25.5" x14ac:dyDescent="0.2">
      <c r="A340" s="14"/>
      <c r="B340" s="15" t="s">
        <v>325</v>
      </c>
      <c r="C340" s="16">
        <v>1</v>
      </c>
      <c r="D340" s="16">
        <v>0</v>
      </c>
      <c r="E340" s="17">
        <f t="shared" si="43"/>
        <v>1.3333333333333334E-2</v>
      </c>
      <c r="F340" s="17" t="str">
        <f t="shared" si="44"/>
        <v/>
      </c>
      <c r="G340" s="17">
        <f t="shared" si="46"/>
        <v>-1</v>
      </c>
      <c r="H340" s="17">
        <f t="shared" si="45"/>
        <v>-1.3333333333333334E-2</v>
      </c>
    </row>
    <row r="341" spans="1:8" x14ac:dyDescent="0.2">
      <c r="A341" s="14"/>
      <c r="B341" s="15" t="s">
        <v>326</v>
      </c>
      <c r="C341" s="16">
        <v>0</v>
      </c>
      <c r="D341" s="16">
        <v>0</v>
      </c>
      <c r="E341" s="17" t="str">
        <f t="shared" si="43"/>
        <v/>
      </c>
      <c r="F341" s="17" t="str">
        <f t="shared" si="44"/>
        <v/>
      </c>
      <c r="G341" s="17" t="str">
        <f t="shared" si="46"/>
        <v xml:space="preserve"> </v>
      </c>
      <c r="H341" s="17" t="str">
        <f t="shared" si="45"/>
        <v/>
      </c>
    </row>
    <row r="342" spans="1:8" x14ac:dyDescent="0.2">
      <c r="A342" s="14"/>
      <c r="B342" s="15" t="s">
        <v>327</v>
      </c>
      <c r="C342" s="16">
        <v>0</v>
      </c>
      <c r="D342" s="16">
        <v>0</v>
      </c>
      <c r="E342" s="17" t="str">
        <f t="shared" si="43"/>
        <v/>
      </c>
      <c r="F342" s="17" t="str">
        <f t="shared" si="44"/>
        <v/>
      </c>
      <c r="G342" s="17" t="str">
        <f t="shared" si="46"/>
        <v xml:space="preserve"> </v>
      </c>
      <c r="H342" s="17" t="str">
        <f t="shared" si="45"/>
        <v/>
      </c>
    </row>
    <row r="343" spans="1:8" ht="25.5" x14ac:dyDescent="0.2">
      <c r="A343" s="14"/>
      <c r="B343" s="15" t="s">
        <v>328</v>
      </c>
      <c r="C343" s="16">
        <v>0</v>
      </c>
      <c r="D343" s="16">
        <v>0</v>
      </c>
      <c r="E343" s="17" t="str">
        <f t="shared" si="43"/>
        <v/>
      </c>
      <c r="F343" s="17" t="str">
        <f t="shared" si="44"/>
        <v/>
      </c>
      <c r="G343" s="17" t="str">
        <f t="shared" si="46"/>
        <v xml:space="preserve"> </v>
      </c>
      <c r="H343" s="17" t="str">
        <f t="shared" si="45"/>
        <v/>
      </c>
    </row>
    <row r="344" spans="1:8" x14ac:dyDescent="0.2">
      <c r="A344" s="11"/>
    </row>
    <row r="345" spans="1:8" x14ac:dyDescent="0.2">
      <c r="A345" s="11"/>
    </row>
    <row r="346" spans="1:8" x14ac:dyDescent="0.2">
      <c r="A346" s="11"/>
    </row>
    <row r="347" spans="1:8" ht="29.25" customHeight="1" x14ac:dyDescent="0.2">
      <c r="A347" s="14"/>
      <c r="B347" s="35" t="s">
        <v>3</v>
      </c>
      <c r="C347" s="35" t="s">
        <v>14</v>
      </c>
      <c r="D347" s="37"/>
      <c r="E347" s="35" t="s">
        <v>5</v>
      </c>
      <c r="F347" s="37"/>
      <c r="G347" s="35" t="s">
        <v>15</v>
      </c>
      <c r="H347" s="35" t="s">
        <v>7</v>
      </c>
    </row>
    <row r="348" spans="1:8" x14ac:dyDescent="0.2">
      <c r="A348" s="14"/>
      <c r="B348" s="36"/>
      <c r="C348" s="18">
        <v>2019</v>
      </c>
      <c r="D348" s="18">
        <v>2020</v>
      </c>
      <c r="E348" s="18">
        <v>2019</v>
      </c>
      <c r="F348" s="18">
        <v>2020</v>
      </c>
      <c r="G348" s="36"/>
      <c r="H348" s="36"/>
    </row>
    <row r="349" spans="1:8" x14ac:dyDescent="0.2">
      <c r="A349" s="14"/>
      <c r="B349" s="19" t="s">
        <v>11</v>
      </c>
      <c r="C349" s="20">
        <f>SUM(C350:C576)</f>
        <v>299</v>
      </c>
      <c r="D349" s="20">
        <f>SUM(D350:D576)</f>
        <v>165</v>
      </c>
      <c r="E349" s="21">
        <f t="shared" ref="E349:E412" si="47">+IF(C349=0,"",C349/C$349)</f>
        <v>1</v>
      </c>
      <c r="F349" s="21">
        <f t="shared" ref="F349:F412" si="48">+IF(D349=0,"",D349/D$349)</f>
        <v>1</v>
      </c>
      <c r="G349" s="21">
        <f>+IF(AND(C349=0,D349=0),"",IF(C349=0,1,IF(D349=0,-1,(D349-C349)/C349)))</f>
        <v>-0.44816053511705684</v>
      </c>
      <c r="H349" s="21">
        <f t="shared" ref="H349:H412" si="49">+IF(OR(AND(E349=""),(G349="")),"",E349*G349)</f>
        <v>-0.44816053511705684</v>
      </c>
    </row>
    <row r="350" spans="1:8" x14ac:dyDescent="0.2">
      <c r="A350" s="14"/>
      <c r="B350" s="15" t="s">
        <v>329</v>
      </c>
      <c r="C350" s="16">
        <v>4</v>
      </c>
      <c r="D350" s="16">
        <v>0</v>
      </c>
      <c r="E350" s="17">
        <f t="shared" si="47"/>
        <v>1.3377926421404682E-2</v>
      </c>
      <c r="F350" s="17" t="str">
        <f t="shared" si="48"/>
        <v/>
      </c>
      <c r="G350" s="17">
        <f t="shared" ref="G350:G413" si="50">+IF(AND(C350=0,D350=0)," ",IF(C350=0,1,IF(D350=0,-1,(D350-C350)/C350)))</f>
        <v>-1</v>
      </c>
      <c r="H350" s="17">
        <f t="shared" si="49"/>
        <v>-1.3377926421404682E-2</v>
      </c>
    </row>
    <row r="351" spans="1:8" x14ac:dyDescent="0.2">
      <c r="A351" s="14"/>
      <c r="B351" s="15" t="s">
        <v>330</v>
      </c>
      <c r="C351" s="16">
        <v>1</v>
      </c>
      <c r="D351" s="16">
        <v>0</v>
      </c>
      <c r="E351" s="17">
        <f t="shared" si="47"/>
        <v>3.3444816053511705E-3</v>
      </c>
      <c r="F351" s="17" t="str">
        <f t="shared" si="48"/>
        <v/>
      </c>
      <c r="G351" s="17">
        <f t="shared" si="50"/>
        <v>-1</v>
      </c>
      <c r="H351" s="17">
        <f t="shared" si="49"/>
        <v>-3.3444816053511705E-3</v>
      </c>
    </row>
    <row r="352" spans="1:8" x14ac:dyDescent="0.2">
      <c r="A352" s="14"/>
      <c r="B352" s="15" t="s">
        <v>331</v>
      </c>
      <c r="C352" s="16">
        <v>1</v>
      </c>
      <c r="D352" s="16">
        <v>0</v>
      </c>
      <c r="E352" s="17">
        <f t="shared" si="47"/>
        <v>3.3444816053511705E-3</v>
      </c>
      <c r="F352" s="17" t="str">
        <f t="shared" si="48"/>
        <v/>
      </c>
      <c r="G352" s="17">
        <f t="shared" si="50"/>
        <v>-1</v>
      </c>
      <c r="H352" s="17">
        <f t="shared" si="49"/>
        <v>-3.3444816053511705E-3</v>
      </c>
    </row>
    <row r="353" spans="1:8" x14ac:dyDescent="0.2">
      <c r="A353" s="14"/>
      <c r="B353" s="15" t="s">
        <v>332</v>
      </c>
      <c r="C353" s="16">
        <v>0</v>
      </c>
      <c r="D353" s="16">
        <v>0</v>
      </c>
      <c r="E353" s="17" t="str">
        <f t="shared" si="47"/>
        <v/>
      </c>
      <c r="F353" s="17" t="str">
        <f t="shared" si="48"/>
        <v/>
      </c>
      <c r="G353" s="17" t="str">
        <f t="shared" si="50"/>
        <v xml:space="preserve"> </v>
      </c>
      <c r="H353" s="17" t="str">
        <f t="shared" si="49"/>
        <v/>
      </c>
    </row>
    <row r="354" spans="1:8" x14ac:dyDescent="0.2">
      <c r="A354" s="14"/>
      <c r="B354" s="15" t="s">
        <v>333</v>
      </c>
      <c r="C354" s="16">
        <v>0</v>
      </c>
      <c r="D354" s="16">
        <v>0</v>
      </c>
      <c r="E354" s="17" t="str">
        <f t="shared" si="47"/>
        <v/>
      </c>
      <c r="F354" s="17" t="str">
        <f t="shared" si="48"/>
        <v/>
      </c>
      <c r="G354" s="17" t="str">
        <f t="shared" si="50"/>
        <v xml:space="preserve"> </v>
      </c>
      <c r="H354" s="17" t="str">
        <f t="shared" si="49"/>
        <v/>
      </c>
    </row>
    <row r="355" spans="1:8" x14ac:dyDescent="0.2">
      <c r="A355" s="14"/>
      <c r="B355" s="15" t="s">
        <v>334</v>
      </c>
      <c r="C355" s="16">
        <v>12</v>
      </c>
      <c r="D355" s="16">
        <v>8</v>
      </c>
      <c r="E355" s="17">
        <f t="shared" si="47"/>
        <v>4.0133779264214048E-2</v>
      </c>
      <c r="F355" s="17">
        <f t="shared" si="48"/>
        <v>4.8484848484848485E-2</v>
      </c>
      <c r="G355" s="17">
        <f t="shared" si="50"/>
        <v>-0.33333333333333331</v>
      </c>
      <c r="H355" s="17">
        <f t="shared" si="49"/>
        <v>-1.3377926421404682E-2</v>
      </c>
    </row>
    <row r="356" spans="1:8" x14ac:dyDescent="0.2">
      <c r="A356" s="14"/>
      <c r="B356" s="15" t="s">
        <v>335</v>
      </c>
      <c r="C356" s="16">
        <v>2</v>
      </c>
      <c r="D356" s="16">
        <v>0</v>
      </c>
      <c r="E356" s="17">
        <f t="shared" si="47"/>
        <v>6.688963210702341E-3</v>
      </c>
      <c r="F356" s="17" t="str">
        <f t="shared" si="48"/>
        <v/>
      </c>
      <c r="G356" s="17">
        <f t="shared" si="50"/>
        <v>-1</v>
      </c>
      <c r="H356" s="17">
        <f t="shared" si="49"/>
        <v>-6.688963210702341E-3</v>
      </c>
    </row>
    <row r="357" spans="1:8" x14ac:dyDescent="0.2">
      <c r="A357" s="14"/>
      <c r="B357" s="15" t="s">
        <v>336</v>
      </c>
      <c r="C357" s="16">
        <v>0</v>
      </c>
      <c r="D357" s="16">
        <v>1</v>
      </c>
      <c r="E357" s="17" t="str">
        <f t="shared" si="47"/>
        <v/>
      </c>
      <c r="F357" s="17">
        <f t="shared" si="48"/>
        <v>6.0606060606060606E-3</v>
      </c>
      <c r="G357" s="17">
        <f t="shared" si="50"/>
        <v>1</v>
      </c>
      <c r="H357" s="17" t="str">
        <f t="shared" si="49"/>
        <v/>
      </c>
    </row>
    <row r="358" spans="1:8" x14ac:dyDescent="0.2">
      <c r="A358" s="14"/>
      <c r="B358" s="15" t="s">
        <v>337</v>
      </c>
      <c r="C358" s="16">
        <v>0</v>
      </c>
      <c r="D358" s="16">
        <v>1</v>
      </c>
      <c r="E358" s="17" t="str">
        <f t="shared" si="47"/>
        <v/>
      </c>
      <c r="F358" s="17">
        <f t="shared" si="48"/>
        <v>6.0606060606060606E-3</v>
      </c>
      <c r="G358" s="17">
        <f t="shared" si="50"/>
        <v>1</v>
      </c>
      <c r="H358" s="17" t="str">
        <f t="shared" si="49"/>
        <v/>
      </c>
    </row>
    <row r="359" spans="1:8" x14ac:dyDescent="0.2">
      <c r="A359" s="14"/>
      <c r="B359" s="15" t="s">
        <v>338</v>
      </c>
      <c r="C359" s="16">
        <v>0</v>
      </c>
      <c r="D359" s="16">
        <v>1</v>
      </c>
      <c r="E359" s="17" t="str">
        <f t="shared" si="47"/>
        <v/>
      </c>
      <c r="F359" s="17">
        <f t="shared" si="48"/>
        <v>6.0606060606060606E-3</v>
      </c>
      <c r="G359" s="17">
        <f t="shared" si="50"/>
        <v>1</v>
      </c>
      <c r="H359" s="17" t="str">
        <f t="shared" si="49"/>
        <v/>
      </c>
    </row>
    <row r="360" spans="1:8" x14ac:dyDescent="0.2">
      <c r="A360" s="14"/>
      <c r="B360" s="15" t="s">
        <v>339</v>
      </c>
      <c r="C360" s="16">
        <v>0</v>
      </c>
      <c r="D360" s="16">
        <v>0</v>
      </c>
      <c r="E360" s="17" t="str">
        <f t="shared" si="47"/>
        <v/>
      </c>
      <c r="F360" s="17" t="str">
        <f t="shared" si="48"/>
        <v/>
      </c>
      <c r="G360" s="17" t="str">
        <f t="shared" si="50"/>
        <v xml:space="preserve"> </v>
      </c>
      <c r="H360" s="17" t="str">
        <f t="shared" si="49"/>
        <v/>
      </c>
    </row>
    <row r="361" spans="1:8" x14ac:dyDescent="0.2">
      <c r="A361" s="14"/>
      <c r="B361" s="15" t="s">
        <v>340</v>
      </c>
      <c r="C361" s="16">
        <v>7</v>
      </c>
      <c r="D361" s="16">
        <v>18</v>
      </c>
      <c r="E361" s="17">
        <f t="shared" si="47"/>
        <v>2.3411371237458192E-2</v>
      </c>
      <c r="F361" s="17">
        <f t="shared" si="48"/>
        <v>0.10909090909090909</v>
      </c>
      <c r="G361" s="17">
        <f t="shared" si="50"/>
        <v>1.5714285714285714</v>
      </c>
      <c r="H361" s="17">
        <f t="shared" si="49"/>
        <v>3.6789297658862873E-2</v>
      </c>
    </row>
    <row r="362" spans="1:8" x14ac:dyDescent="0.2">
      <c r="A362" s="14"/>
      <c r="B362" s="15" t="s">
        <v>341</v>
      </c>
      <c r="C362" s="16">
        <v>4</v>
      </c>
      <c r="D362" s="16">
        <v>6</v>
      </c>
      <c r="E362" s="17">
        <f t="shared" si="47"/>
        <v>1.3377926421404682E-2</v>
      </c>
      <c r="F362" s="17">
        <f t="shared" si="48"/>
        <v>3.6363636363636362E-2</v>
      </c>
      <c r="G362" s="17">
        <f t="shared" si="50"/>
        <v>0.5</v>
      </c>
      <c r="H362" s="17">
        <f t="shared" si="49"/>
        <v>6.688963210702341E-3</v>
      </c>
    </row>
    <row r="363" spans="1:8" x14ac:dyDescent="0.2">
      <c r="A363" s="14"/>
      <c r="B363" s="15" t="s">
        <v>342</v>
      </c>
      <c r="C363" s="16">
        <v>0</v>
      </c>
      <c r="D363" s="16">
        <v>0</v>
      </c>
      <c r="E363" s="17" t="str">
        <f t="shared" si="47"/>
        <v/>
      </c>
      <c r="F363" s="17" t="str">
        <f t="shared" si="48"/>
        <v/>
      </c>
      <c r="G363" s="17" t="str">
        <f t="shared" si="50"/>
        <v xml:space="preserve"> </v>
      </c>
      <c r="H363" s="17" t="str">
        <f t="shared" si="49"/>
        <v/>
      </c>
    </row>
    <row r="364" spans="1:8" x14ac:dyDescent="0.2">
      <c r="A364" s="14"/>
      <c r="B364" s="15" t="s">
        <v>343</v>
      </c>
      <c r="C364" s="16">
        <v>2</v>
      </c>
      <c r="D364" s="16">
        <v>2</v>
      </c>
      <c r="E364" s="17">
        <f t="shared" si="47"/>
        <v>6.688963210702341E-3</v>
      </c>
      <c r="F364" s="17">
        <f t="shared" si="48"/>
        <v>1.2121212121212121E-2</v>
      </c>
      <c r="G364" s="17">
        <f t="shared" si="50"/>
        <v>0</v>
      </c>
      <c r="H364" s="17">
        <f t="shared" si="49"/>
        <v>0</v>
      </c>
    </row>
    <row r="365" spans="1:8" x14ac:dyDescent="0.2">
      <c r="A365" s="14"/>
      <c r="B365" s="15" t="s">
        <v>344</v>
      </c>
      <c r="C365" s="16">
        <v>2</v>
      </c>
      <c r="D365" s="16">
        <v>3</v>
      </c>
      <c r="E365" s="17">
        <f t="shared" si="47"/>
        <v>6.688963210702341E-3</v>
      </c>
      <c r="F365" s="17">
        <f t="shared" si="48"/>
        <v>1.8181818181818181E-2</v>
      </c>
      <c r="G365" s="17">
        <f t="shared" si="50"/>
        <v>0.5</v>
      </c>
      <c r="H365" s="17">
        <f t="shared" si="49"/>
        <v>3.3444816053511705E-3</v>
      </c>
    </row>
    <row r="366" spans="1:8" x14ac:dyDescent="0.2">
      <c r="A366" s="14"/>
      <c r="B366" s="15" t="s">
        <v>345</v>
      </c>
      <c r="C366" s="16">
        <v>0</v>
      </c>
      <c r="D366" s="16">
        <v>0</v>
      </c>
      <c r="E366" s="17" t="str">
        <f t="shared" si="47"/>
        <v/>
      </c>
      <c r="F366" s="17" t="str">
        <f t="shared" si="48"/>
        <v/>
      </c>
      <c r="G366" s="17" t="str">
        <f t="shared" si="50"/>
        <v xml:space="preserve"> </v>
      </c>
      <c r="H366" s="17" t="str">
        <f t="shared" si="49"/>
        <v/>
      </c>
    </row>
    <row r="367" spans="1:8" x14ac:dyDescent="0.2">
      <c r="A367" s="14"/>
      <c r="B367" s="15" t="s">
        <v>346</v>
      </c>
      <c r="C367" s="16">
        <v>0</v>
      </c>
      <c r="D367" s="16">
        <v>0</v>
      </c>
      <c r="E367" s="17" t="str">
        <f t="shared" si="47"/>
        <v/>
      </c>
      <c r="F367" s="17" t="str">
        <f t="shared" si="48"/>
        <v/>
      </c>
      <c r="G367" s="17" t="str">
        <f t="shared" si="50"/>
        <v xml:space="preserve"> </v>
      </c>
      <c r="H367" s="17" t="str">
        <f t="shared" si="49"/>
        <v/>
      </c>
    </row>
    <row r="368" spans="1:8" x14ac:dyDescent="0.2">
      <c r="A368" s="14"/>
      <c r="B368" s="15" t="s">
        <v>347</v>
      </c>
      <c r="C368" s="16">
        <v>0</v>
      </c>
      <c r="D368" s="16">
        <v>0</v>
      </c>
      <c r="E368" s="17" t="str">
        <f t="shared" si="47"/>
        <v/>
      </c>
      <c r="F368" s="17" t="str">
        <f t="shared" si="48"/>
        <v/>
      </c>
      <c r="G368" s="17" t="str">
        <f t="shared" si="50"/>
        <v xml:space="preserve"> </v>
      </c>
      <c r="H368" s="17" t="str">
        <f t="shared" si="49"/>
        <v/>
      </c>
    </row>
    <row r="369" spans="1:8" x14ac:dyDescent="0.2">
      <c r="A369" s="14"/>
      <c r="B369" s="15" t="s">
        <v>348</v>
      </c>
      <c r="C369" s="16">
        <v>4</v>
      </c>
      <c r="D369" s="16">
        <v>6</v>
      </c>
      <c r="E369" s="17">
        <f t="shared" si="47"/>
        <v>1.3377926421404682E-2</v>
      </c>
      <c r="F369" s="17">
        <f t="shared" si="48"/>
        <v>3.6363636363636362E-2</v>
      </c>
      <c r="G369" s="17">
        <f t="shared" si="50"/>
        <v>0.5</v>
      </c>
      <c r="H369" s="17">
        <f t="shared" si="49"/>
        <v>6.688963210702341E-3</v>
      </c>
    </row>
    <row r="370" spans="1:8" x14ac:dyDescent="0.2">
      <c r="A370" s="14"/>
      <c r="B370" s="15" t="s">
        <v>349</v>
      </c>
      <c r="C370" s="16">
        <v>0</v>
      </c>
      <c r="D370" s="16">
        <v>0</v>
      </c>
      <c r="E370" s="17" t="str">
        <f t="shared" si="47"/>
        <v/>
      </c>
      <c r="F370" s="17" t="str">
        <f t="shared" si="48"/>
        <v/>
      </c>
      <c r="G370" s="17" t="str">
        <f t="shared" si="50"/>
        <v xml:space="preserve"> </v>
      </c>
      <c r="H370" s="17" t="str">
        <f t="shared" si="49"/>
        <v/>
      </c>
    </row>
    <row r="371" spans="1:8" x14ac:dyDescent="0.2">
      <c r="A371" s="14"/>
      <c r="B371" s="15" t="s">
        <v>350</v>
      </c>
      <c r="C371" s="16">
        <v>0</v>
      </c>
      <c r="D371" s="16">
        <v>0</v>
      </c>
      <c r="E371" s="17" t="str">
        <f t="shared" si="47"/>
        <v/>
      </c>
      <c r="F371" s="17" t="str">
        <f t="shared" si="48"/>
        <v/>
      </c>
      <c r="G371" s="17" t="str">
        <f t="shared" si="50"/>
        <v xml:space="preserve"> </v>
      </c>
      <c r="H371" s="17" t="str">
        <f t="shared" si="49"/>
        <v/>
      </c>
    </row>
    <row r="372" spans="1:8" x14ac:dyDescent="0.2">
      <c r="A372" s="14"/>
      <c r="B372" s="15" t="s">
        <v>351</v>
      </c>
      <c r="C372" s="16">
        <v>0</v>
      </c>
      <c r="D372" s="16">
        <v>0</v>
      </c>
      <c r="E372" s="17" t="str">
        <f t="shared" si="47"/>
        <v/>
      </c>
      <c r="F372" s="17" t="str">
        <f t="shared" si="48"/>
        <v/>
      </c>
      <c r="G372" s="17" t="str">
        <f t="shared" si="50"/>
        <v xml:space="preserve"> </v>
      </c>
      <c r="H372" s="17" t="str">
        <f t="shared" si="49"/>
        <v/>
      </c>
    </row>
    <row r="373" spans="1:8" x14ac:dyDescent="0.2">
      <c r="A373" s="14"/>
      <c r="B373" s="15" t="s">
        <v>352</v>
      </c>
      <c r="C373" s="16">
        <v>5</v>
      </c>
      <c r="D373" s="16">
        <v>34</v>
      </c>
      <c r="E373" s="17">
        <f t="shared" si="47"/>
        <v>1.6722408026755852E-2</v>
      </c>
      <c r="F373" s="17">
        <f t="shared" si="48"/>
        <v>0.20606060606060606</v>
      </c>
      <c r="G373" s="17">
        <f t="shared" si="50"/>
        <v>5.8</v>
      </c>
      <c r="H373" s="17">
        <f t="shared" si="49"/>
        <v>9.6989966555183937E-2</v>
      </c>
    </row>
    <row r="374" spans="1:8" x14ac:dyDescent="0.2">
      <c r="A374" s="14"/>
      <c r="B374" s="15" t="s">
        <v>353</v>
      </c>
      <c r="C374" s="16">
        <v>3</v>
      </c>
      <c r="D374" s="16">
        <v>0</v>
      </c>
      <c r="E374" s="17">
        <f t="shared" si="47"/>
        <v>1.0033444816053512E-2</v>
      </c>
      <c r="F374" s="17" t="str">
        <f t="shared" si="48"/>
        <v/>
      </c>
      <c r="G374" s="17">
        <f t="shared" si="50"/>
        <v>-1</v>
      </c>
      <c r="H374" s="17">
        <f t="shared" si="49"/>
        <v>-1.0033444816053512E-2</v>
      </c>
    </row>
    <row r="375" spans="1:8" x14ac:dyDescent="0.2">
      <c r="A375" s="14"/>
      <c r="B375" s="15" t="s">
        <v>354</v>
      </c>
      <c r="C375" s="16">
        <v>0</v>
      </c>
      <c r="D375" s="16">
        <v>0</v>
      </c>
      <c r="E375" s="17" t="str">
        <f t="shared" si="47"/>
        <v/>
      </c>
      <c r="F375" s="17" t="str">
        <f t="shared" si="48"/>
        <v/>
      </c>
      <c r="G375" s="17" t="str">
        <f t="shared" si="50"/>
        <v xml:space="preserve"> </v>
      </c>
      <c r="H375" s="17" t="str">
        <f t="shared" si="49"/>
        <v/>
      </c>
    </row>
    <row r="376" spans="1:8" x14ac:dyDescent="0.2">
      <c r="A376" s="14"/>
      <c r="B376" s="15" t="s">
        <v>355</v>
      </c>
      <c r="C376" s="16">
        <v>0</v>
      </c>
      <c r="D376" s="16">
        <v>0</v>
      </c>
      <c r="E376" s="17" t="str">
        <f t="shared" si="47"/>
        <v/>
      </c>
      <c r="F376" s="17" t="str">
        <f t="shared" si="48"/>
        <v/>
      </c>
      <c r="G376" s="17" t="str">
        <f t="shared" si="50"/>
        <v xml:space="preserve"> </v>
      </c>
      <c r="H376" s="17" t="str">
        <f t="shared" si="49"/>
        <v/>
      </c>
    </row>
    <row r="377" spans="1:8" x14ac:dyDescent="0.2">
      <c r="A377" s="14"/>
      <c r="B377" s="15" t="s">
        <v>356</v>
      </c>
      <c r="C377" s="16">
        <v>0</v>
      </c>
      <c r="D377" s="16">
        <v>0</v>
      </c>
      <c r="E377" s="17" t="str">
        <f t="shared" si="47"/>
        <v/>
      </c>
      <c r="F377" s="17" t="str">
        <f t="shared" si="48"/>
        <v/>
      </c>
      <c r="G377" s="17" t="str">
        <f t="shared" si="50"/>
        <v xml:space="preserve"> </v>
      </c>
      <c r="H377" s="17" t="str">
        <f t="shared" si="49"/>
        <v/>
      </c>
    </row>
    <row r="378" spans="1:8" x14ac:dyDescent="0.2">
      <c r="A378" s="14"/>
      <c r="B378" s="15" t="s">
        <v>357</v>
      </c>
      <c r="C378" s="16">
        <v>0</v>
      </c>
      <c r="D378" s="16">
        <v>0</v>
      </c>
      <c r="E378" s="17" t="str">
        <f t="shared" si="47"/>
        <v/>
      </c>
      <c r="F378" s="17" t="str">
        <f t="shared" si="48"/>
        <v/>
      </c>
      <c r="G378" s="17" t="str">
        <f t="shared" si="50"/>
        <v xml:space="preserve"> </v>
      </c>
      <c r="H378" s="17" t="str">
        <f t="shared" si="49"/>
        <v/>
      </c>
    </row>
    <row r="379" spans="1:8" x14ac:dyDescent="0.2">
      <c r="A379" s="14"/>
      <c r="B379" s="15" t="s">
        <v>358</v>
      </c>
      <c r="C379" s="16">
        <v>0</v>
      </c>
      <c r="D379" s="16">
        <v>2</v>
      </c>
      <c r="E379" s="17" t="str">
        <f t="shared" si="47"/>
        <v/>
      </c>
      <c r="F379" s="17">
        <f t="shared" si="48"/>
        <v>1.2121212121212121E-2</v>
      </c>
      <c r="G379" s="17">
        <f t="shared" si="50"/>
        <v>1</v>
      </c>
      <c r="H379" s="17" t="str">
        <f t="shared" si="49"/>
        <v/>
      </c>
    </row>
    <row r="380" spans="1:8" x14ac:dyDescent="0.2">
      <c r="A380" s="14" t="s">
        <v>95</v>
      </c>
      <c r="B380" s="15" t="s">
        <v>359</v>
      </c>
      <c r="C380" s="16">
        <v>0</v>
      </c>
      <c r="D380" s="16">
        <v>1</v>
      </c>
      <c r="E380" s="17" t="str">
        <f t="shared" si="47"/>
        <v/>
      </c>
      <c r="F380" s="17">
        <f t="shared" si="48"/>
        <v>6.0606060606060606E-3</v>
      </c>
      <c r="G380" s="17">
        <f t="shared" si="50"/>
        <v>1</v>
      </c>
      <c r="H380" s="17" t="str">
        <f t="shared" si="49"/>
        <v/>
      </c>
    </row>
    <row r="381" spans="1:8" x14ac:dyDescent="0.2">
      <c r="A381" s="14" t="s">
        <v>95</v>
      </c>
      <c r="B381" s="15" t="s">
        <v>360</v>
      </c>
      <c r="C381" s="16">
        <v>0</v>
      </c>
      <c r="D381" s="16">
        <v>0</v>
      </c>
      <c r="E381" s="17" t="str">
        <f t="shared" si="47"/>
        <v/>
      </c>
      <c r="F381" s="17" t="str">
        <f t="shared" si="48"/>
        <v/>
      </c>
      <c r="G381" s="17" t="str">
        <f t="shared" si="50"/>
        <v xml:space="preserve"> </v>
      </c>
      <c r="H381" s="17" t="str">
        <f t="shared" si="49"/>
        <v/>
      </c>
    </row>
    <row r="382" spans="1:8" ht="25.5" x14ac:dyDescent="0.2">
      <c r="A382" s="14"/>
      <c r="B382" s="15" t="s">
        <v>361</v>
      </c>
      <c r="C382" s="16">
        <v>0</v>
      </c>
      <c r="D382" s="16">
        <v>0</v>
      </c>
      <c r="E382" s="17" t="str">
        <f t="shared" si="47"/>
        <v/>
      </c>
      <c r="F382" s="17" t="str">
        <f t="shared" si="48"/>
        <v/>
      </c>
      <c r="G382" s="17" t="str">
        <f t="shared" si="50"/>
        <v xml:space="preserve"> </v>
      </c>
      <c r="H382" s="17" t="str">
        <f t="shared" si="49"/>
        <v/>
      </c>
    </row>
    <row r="383" spans="1:8" ht="25.5" x14ac:dyDescent="0.2">
      <c r="A383" s="14"/>
      <c r="B383" s="15" t="s">
        <v>362</v>
      </c>
      <c r="C383" s="16">
        <v>0</v>
      </c>
      <c r="D383" s="16">
        <v>1</v>
      </c>
      <c r="E383" s="17" t="str">
        <f t="shared" si="47"/>
        <v/>
      </c>
      <c r="F383" s="17">
        <f t="shared" si="48"/>
        <v>6.0606060606060606E-3</v>
      </c>
      <c r="G383" s="17">
        <f t="shared" si="50"/>
        <v>1</v>
      </c>
      <c r="H383" s="17" t="str">
        <f t="shared" si="49"/>
        <v/>
      </c>
    </row>
    <row r="384" spans="1:8" x14ac:dyDescent="0.2">
      <c r="A384" s="14"/>
      <c r="B384" s="15" t="s">
        <v>363</v>
      </c>
      <c r="C384" s="16">
        <v>1</v>
      </c>
      <c r="D384" s="16">
        <v>0</v>
      </c>
      <c r="E384" s="17">
        <f t="shared" si="47"/>
        <v>3.3444816053511705E-3</v>
      </c>
      <c r="F384" s="17" t="str">
        <f t="shared" si="48"/>
        <v/>
      </c>
      <c r="G384" s="17">
        <f t="shared" si="50"/>
        <v>-1</v>
      </c>
      <c r="H384" s="17">
        <f t="shared" si="49"/>
        <v>-3.3444816053511705E-3</v>
      </c>
    </row>
    <row r="385" spans="1:8" x14ac:dyDescent="0.2">
      <c r="A385" s="14"/>
      <c r="B385" s="15" t="s">
        <v>364</v>
      </c>
      <c r="C385" s="16">
        <v>0</v>
      </c>
      <c r="D385" s="16">
        <v>0</v>
      </c>
      <c r="E385" s="17" t="str">
        <f t="shared" si="47"/>
        <v/>
      </c>
      <c r="F385" s="17" t="str">
        <f t="shared" si="48"/>
        <v/>
      </c>
      <c r="G385" s="17" t="str">
        <f t="shared" si="50"/>
        <v xml:space="preserve"> </v>
      </c>
      <c r="H385" s="17" t="str">
        <f t="shared" si="49"/>
        <v/>
      </c>
    </row>
    <row r="386" spans="1:8" x14ac:dyDescent="0.2">
      <c r="A386" s="14"/>
      <c r="B386" s="15" t="s">
        <v>365</v>
      </c>
      <c r="C386" s="16">
        <v>0</v>
      </c>
      <c r="D386" s="16">
        <v>0</v>
      </c>
      <c r="E386" s="17" t="str">
        <f t="shared" si="47"/>
        <v/>
      </c>
      <c r="F386" s="17" t="str">
        <f t="shared" si="48"/>
        <v/>
      </c>
      <c r="G386" s="17" t="str">
        <f t="shared" si="50"/>
        <v xml:space="preserve"> </v>
      </c>
      <c r="H386" s="17" t="str">
        <f t="shared" si="49"/>
        <v/>
      </c>
    </row>
    <row r="387" spans="1:8" x14ac:dyDescent="0.2">
      <c r="A387" s="14"/>
      <c r="B387" s="15" t="s">
        <v>366</v>
      </c>
      <c r="C387" s="16">
        <v>0</v>
      </c>
      <c r="D387" s="16">
        <v>0</v>
      </c>
      <c r="E387" s="17" t="str">
        <f t="shared" si="47"/>
        <v/>
      </c>
      <c r="F387" s="17" t="str">
        <f t="shared" si="48"/>
        <v/>
      </c>
      <c r="G387" s="17" t="str">
        <f t="shared" si="50"/>
        <v xml:space="preserve"> </v>
      </c>
      <c r="H387" s="17" t="str">
        <f t="shared" si="49"/>
        <v/>
      </c>
    </row>
    <row r="388" spans="1:8" x14ac:dyDescent="0.2">
      <c r="A388" s="14"/>
      <c r="B388" s="15" t="s">
        <v>367</v>
      </c>
      <c r="C388" s="16">
        <v>2</v>
      </c>
      <c r="D388" s="16">
        <v>1</v>
      </c>
      <c r="E388" s="17">
        <f t="shared" si="47"/>
        <v>6.688963210702341E-3</v>
      </c>
      <c r="F388" s="17">
        <f t="shared" si="48"/>
        <v>6.0606060606060606E-3</v>
      </c>
      <c r="G388" s="17">
        <f t="shared" si="50"/>
        <v>-0.5</v>
      </c>
      <c r="H388" s="17">
        <f t="shared" si="49"/>
        <v>-3.3444816053511705E-3</v>
      </c>
    </row>
    <row r="389" spans="1:8" x14ac:dyDescent="0.2">
      <c r="A389" s="14"/>
      <c r="B389" s="15" t="s">
        <v>368</v>
      </c>
      <c r="C389" s="16">
        <v>0</v>
      </c>
      <c r="D389" s="16">
        <v>0</v>
      </c>
      <c r="E389" s="17" t="str">
        <f t="shared" si="47"/>
        <v/>
      </c>
      <c r="F389" s="17" t="str">
        <f t="shared" si="48"/>
        <v/>
      </c>
      <c r="G389" s="17" t="str">
        <f t="shared" si="50"/>
        <v xml:space="preserve"> </v>
      </c>
      <c r="H389" s="17" t="str">
        <f t="shared" si="49"/>
        <v/>
      </c>
    </row>
    <row r="390" spans="1:8" x14ac:dyDescent="0.2">
      <c r="A390" s="14" t="s">
        <v>95</v>
      </c>
      <c r="B390" s="15" t="s">
        <v>369</v>
      </c>
      <c r="C390" s="16">
        <v>0</v>
      </c>
      <c r="D390" s="16">
        <v>0</v>
      </c>
      <c r="E390" s="17" t="str">
        <f t="shared" si="47"/>
        <v/>
      </c>
      <c r="F390" s="17" t="str">
        <f t="shared" si="48"/>
        <v/>
      </c>
      <c r="G390" s="17" t="str">
        <f t="shared" si="50"/>
        <v xml:space="preserve"> </v>
      </c>
      <c r="H390" s="17" t="str">
        <f t="shared" si="49"/>
        <v/>
      </c>
    </row>
    <row r="391" spans="1:8" x14ac:dyDescent="0.2">
      <c r="A391" s="14"/>
      <c r="B391" s="15" t="s">
        <v>370</v>
      </c>
      <c r="C391" s="16">
        <v>2</v>
      </c>
      <c r="D391" s="16">
        <v>1</v>
      </c>
      <c r="E391" s="17">
        <f t="shared" si="47"/>
        <v>6.688963210702341E-3</v>
      </c>
      <c r="F391" s="17">
        <f t="shared" si="48"/>
        <v>6.0606060606060606E-3</v>
      </c>
      <c r="G391" s="17">
        <f t="shared" si="50"/>
        <v>-0.5</v>
      </c>
      <c r="H391" s="17">
        <f t="shared" si="49"/>
        <v>-3.3444816053511705E-3</v>
      </c>
    </row>
    <row r="392" spans="1:8" x14ac:dyDescent="0.2">
      <c r="A392" s="14" t="s">
        <v>95</v>
      </c>
      <c r="B392" s="15" t="s">
        <v>371</v>
      </c>
      <c r="C392" s="16">
        <v>0</v>
      </c>
      <c r="D392" s="16">
        <v>0</v>
      </c>
      <c r="E392" s="17" t="str">
        <f t="shared" si="47"/>
        <v/>
      </c>
      <c r="F392" s="17" t="str">
        <f t="shared" si="48"/>
        <v/>
      </c>
      <c r="G392" s="17" t="str">
        <f t="shared" si="50"/>
        <v xml:space="preserve"> </v>
      </c>
      <c r="H392" s="17" t="str">
        <f t="shared" si="49"/>
        <v/>
      </c>
    </row>
    <row r="393" spans="1:8" x14ac:dyDescent="0.2">
      <c r="A393" s="14" t="s">
        <v>95</v>
      </c>
      <c r="B393" s="15" t="s">
        <v>372</v>
      </c>
      <c r="C393" s="16">
        <v>0</v>
      </c>
      <c r="D393" s="16">
        <v>0</v>
      </c>
      <c r="E393" s="17" t="str">
        <f t="shared" si="47"/>
        <v/>
      </c>
      <c r="F393" s="17" t="str">
        <f t="shared" si="48"/>
        <v/>
      </c>
      <c r="G393" s="17" t="str">
        <f t="shared" si="50"/>
        <v xml:space="preserve"> </v>
      </c>
      <c r="H393" s="17" t="str">
        <f t="shared" si="49"/>
        <v/>
      </c>
    </row>
    <row r="394" spans="1:8" x14ac:dyDescent="0.2">
      <c r="A394" s="14" t="s">
        <v>95</v>
      </c>
      <c r="B394" s="15" t="s">
        <v>373</v>
      </c>
      <c r="C394" s="16">
        <v>0</v>
      </c>
      <c r="D394" s="16">
        <v>0</v>
      </c>
      <c r="E394" s="17" t="str">
        <f t="shared" si="47"/>
        <v/>
      </c>
      <c r="F394" s="17" t="str">
        <f t="shared" si="48"/>
        <v/>
      </c>
      <c r="G394" s="17" t="str">
        <f t="shared" si="50"/>
        <v xml:space="preserve"> </v>
      </c>
      <c r="H394" s="17" t="str">
        <f t="shared" si="49"/>
        <v/>
      </c>
    </row>
    <row r="395" spans="1:8" x14ac:dyDescent="0.2">
      <c r="A395" s="14"/>
      <c r="B395" s="15" t="s">
        <v>374</v>
      </c>
      <c r="C395" s="16">
        <v>14</v>
      </c>
      <c r="D395" s="16">
        <v>9</v>
      </c>
      <c r="E395" s="17">
        <f t="shared" si="47"/>
        <v>4.6822742474916385E-2</v>
      </c>
      <c r="F395" s="17">
        <f t="shared" si="48"/>
        <v>5.4545454545454543E-2</v>
      </c>
      <c r="G395" s="17">
        <f t="shared" si="50"/>
        <v>-0.35714285714285715</v>
      </c>
      <c r="H395" s="17">
        <f t="shared" si="49"/>
        <v>-1.6722408026755852E-2</v>
      </c>
    </row>
    <row r="396" spans="1:8" x14ac:dyDescent="0.2">
      <c r="A396" s="14" t="s">
        <v>95</v>
      </c>
      <c r="B396" s="15" t="s">
        <v>375</v>
      </c>
      <c r="C396" s="16">
        <v>0</v>
      </c>
      <c r="D396" s="16">
        <v>0</v>
      </c>
      <c r="E396" s="17" t="str">
        <f t="shared" si="47"/>
        <v/>
      </c>
      <c r="F396" s="17" t="str">
        <f t="shared" si="48"/>
        <v/>
      </c>
      <c r="G396" s="17" t="str">
        <f t="shared" si="50"/>
        <v xml:space="preserve"> </v>
      </c>
      <c r="H396" s="17" t="str">
        <f t="shared" si="49"/>
        <v/>
      </c>
    </row>
    <row r="397" spans="1:8" x14ac:dyDescent="0.2">
      <c r="A397" s="14"/>
      <c r="B397" s="15" t="s">
        <v>376</v>
      </c>
      <c r="C397" s="16">
        <v>6</v>
      </c>
      <c r="D397" s="16">
        <v>1</v>
      </c>
      <c r="E397" s="17">
        <f t="shared" si="47"/>
        <v>2.0066889632107024E-2</v>
      </c>
      <c r="F397" s="17">
        <f t="shared" si="48"/>
        <v>6.0606060606060606E-3</v>
      </c>
      <c r="G397" s="17">
        <f t="shared" si="50"/>
        <v>-0.83333333333333337</v>
      </c>
      <c r="H397" s="17">
        <f t="shared" si="49"/>
        <v>-1.6722408026755856E-2</v>
      </c>
    </row>
    <row r="398" spans="1:8" x14ac:dyDescent="0.2">
      <c r="A398" s="14"/>
      <c r="B398" s="15" t="s">
        <v>377</v>
      </c>
      <c r="C398" s="16">
        <v>4</v>
      </c>
      <c r="D398" s="16">
        <v>1</v>
      </c>
      <c r="E398" s="17">
        <f t="shared" si="47"/>
        <v>1.3377926421404682E-2</v>
      </c>
      <c r="F398" s="17">
        <f t="shared" si="48"/>
        <v>6.0606060606060606E-3</v>
      </c>
      <c r="G398" s="17">
        <f t="shared" si="50"/>
        <v>-0.75</v>
      </c>
      <c r="H398" s="17">
        <f t="shared" si="49"/>
        <v>-1.0033444816053512E-2</v>
      </c>
    </row>
    <row r="399" spans="1:8" x14ac:dyDescent="0.2">
      <c r="A399" s="14"/>
      <c r="B399" s="15" t="s">
        <v>378</v>
      </c>
      <c r="C399" s="16">
        <v>12</v>
      </c>
      <c r="D399" s="16">
        <v>1</v>
      </c>
      <c r="E399" s="17">
        <f t="shared" si="47"/>
        <v>4.0133779264214048E-2</v>
      </c>
      <c r="F399" s="17">
        <f t="shared" si="48"/>
        <v>6.0606060606060606E-3</v>
      </c>
      <c r="G399" s="17">
        <f t="shared" si="50"/>
        <v>-0.91666666666666663</v>
      </c>
      <c r="H399" s="17">
        <f t="shared" si="49"/>
        <v>-3.6789297658862873E-2</v>
      </c>
    </row>
    <row r="400" spans="1:8" x14ac:dyDescent="0.2">
      <c r="A400" s="14"/>
      <c r="B400" s="15" t="s">
        <v>379</v>
      </c>
      <c r="C400" s="16">
        <v>0</v>
      </c>
      <c r="D400" s="16">
        <v>0</v>
      </c>
      <c r="E400" s="17" t="str">
        <f t="shared" si="47"/>
        <v/>
      </c>
      <c r="F400" s="17" t="str">
        <f t="shared" si="48"/>
        <v/>
      </c>
      <c r="G400" s="17" t="str">
        <f t="shared" si="50"/>
        <v xml:space="preserve"> </v>
      </c>
      <c r="H400" s="17" t="str">
        <f t="shared" si="49"/>
        <v/>
      </c>
    </row>
    <row r="401" spans="1:8" x14ac:dyDescent="0.2">
      <c r="A401" s="14"/>
      <c r="B401" s="15" t="s">
        <v>380</v>
      </c>
      <c r="C401" s="16">
        <v>0</v>
      </c>
      <c r="D401" s="16">
        <v>0</v>
      </c>
      <c r="E401" s="17" t="str">
        <f t="shared" si="47"/>
        <v/>
      </c>
      <c r="F401" s="17" t="str">
        <f t="shared" si="48"/>
        <v/>
      </c>
      <c r="G401" s="17" t="str">
        <f t="shared" si="50"/>
        <v xml:space="preserve"> </v>
      </c>
      <c r="H401" s="17" t="str">
        <f t="shared" si="49"/>
        <v/>
      </c>
    </row>
    <row r="402" spans="1:8" ht="25.5" x14ac:dyDescent="0.2">
      <c r="A402" s="14"/>
      <c r="B402" s="15" t="s">
        <v>381</v>
      </c>
      <c r="C402" s="16">
        <v>0</v>
      </c>
      <c r="D402" s="16">
        <v>0</v>
      </c>
      <c r="E402" s="17" t="str">
        <f t="shared" si="47"/>
        <v/>
      </c>
      <c r="F402" s="17" t="str">
        <f t="shared" si="48"/>
        <v/>
      </c>
      <c r="G402" s="17" t="str">
        <f t="shared" si="50"/>
        <v xml:space="preserve"> </v>
      </c>
      <c r="H402" s="17" t="str">
        <f t="shared" si="49"/>
        <v/>
      </c>
    </row>
    <row r="403" spans="1:8" x14ac:dyDescent="0.2">
      <c r="A403" s="14"/>
      <c r="B403" s="15" t="s">
        <v>382</v>
      </c>
      <c r="C403" s="16">
        <v>0</v>
      </c>
      <c r="D403" s="16">
        <v>1</v>
      </c>
      <c r="E403" s="17" t="str">
        <f t="shared" si="47"/>
        <v/>
      </c>
      <c r="F403" s="17">
        <f t="shared" si="48"/>
        <v>6.0606060606060606E-3</v>
      </c>
      <c r="G403" s="17">
        <f t="shared" si="50"/>
        <v>1</v>
      </c>
      <c r="H403" s="17" t="str">
        <f t="shared" si="49"/>
        <v/>
      </c>
    </row>
    <row r="404" spans="1:8" x14ac:dyDescent="0.2">
      <c r="A404" s="14"/>
      <c r="B404" s="15" t="s">
        <v>383</v>
      </c>
      <c r="C404" s="16">
        <v>0</v>
      </c>
      <c r="D404" s="16">
        <v>0</v>
      </c>
      <c r="E404" s="17" t="str">
        <f t="shared" si="47"/>
        <v/>
      </c>
      <c r="F404" s="17" t="str">
        <f t="shared" si="48"/>
        <v/>
      </c>
      <c r="G404" s="17" t="str">
        <f t="shared" si="50"/>
        <v xml:space="preserve"> </v>
      </c>
      <c r="H404" s="17" t="str">
        <f t="shared" si="49"/>
        <v/>
      </c>
    </row>
    <row r="405" spans="1:8" x14ac:dyDescent="0.2">
      <c r="A405" s="14"/>
      <c r="B405" s="15" t="s">
        <v>384</v>
      </c>
      <c r="C405" s="16">
        <v>0</v>
      </c>
      <c r="D405" s="16">
        <v>0</v>
      </c>
      <c r="E405" s="17" t="str">
        <f t="shared" si="47"/>
        <v/>
      </c>
      <c r="F405" s="17" t="str">
        <f t="shared" si="48"/>
        <v/>
      </c>
      <c r="G405" s="17" t="str">
        <f t="shared" si="50"/>
        <v xml:space="preserve"> </v>
      </c>
      <c r="H405" s="17" t="str">
        <f t="shared" si="49"/>
        <v/>
      </c>
    </row>
    <row r="406" spans="1:8" x14ac:dyDescent="0.2">
      <c r="A406" s="14"/>
      <c r="B406" s="15" t="s">
        <v>385</v>
      </c>
      <c r="C406" s="16">
        <v>0</v>
      </c>
      <c r="D406" s="16">
        <v>0</v>
      </c>
      <c r="E406" s="17" t="str">
        <f t="shared" si="47"/>
        <v/>
      </c>
      <c r="F406" s="17" t="str">
        <f t="shared" si="48"/>
        <v/>
      </c>
      <c r="G406" s="17" t="str">
        <f t="shared" si="50"/>
        <v xml:space="preserve"> </v>
      </c>
      <c r="H406" s="17" t="str">
        <f t="shared" si="49"/>
        <v/>
      </c>
    </row>
    <row r="407" spans="1:8" x14ac:dyDescent="0.2">
      <c r="A407" s="14" t="s">
        <v>95</v>
      </c>
      <c r="B407" s="15" t="s">
        <v>386</v>
      </c>
      <c r="C407" s="16">
        <v>0</v>
      </c>
      <c r="D407" s="16">
        <v>0</v>
      </c>
      <c r="E407" s="17" t="str">
        <f t="shared" si="47"/>
        <v/>
      </c>
      <c r="F407" s="17" t="str">
        <f t="shared" si="48"/>
        <v/>
      </c>
      <c r="G407" s="17" t="str">
        <f t="shared" si="50"/>
        <v xml:space="preserve"> </v>
      </c>
      <c r="H407" s="17" t="str">
        <f t="shared" si="49"/>
        <v/>
      </c>
    </row>
    <row r="408" spans="1:8" ht="25.5" x14ac:dyDescent="0.2">
      <c r="A408" s="14"/>
      <c r="B408" s="15" t="s">
        <v>387</v>
      </c>
      <c r="C408" s="16">
        <v>2</v>
      </c>
      <c r="D408" s="16">
        <v>0</v>
      </c>
      <c r="E408" s="17">
        <f t="shared" si="47"/>
        <v>6.688963210702341E-3</v>
      </c>
      <c r="F408" s="17" t="str">
        <f t="shared" si="48"/>
        <v/>
      </c>
      <c r="G408" s="17">
        <f t="shared" si="50"/>
        <v>-1</v>
      </c>
      <c r="H408" s="17">
        <f t="shared" si="49"/>
        <v>-6.688963210702341E-3</v>
      </c>
    </row>
    <row r="409" spans="1:8" x14ac:dyDescent="0.2">
      <c r="A409" s="14"/>
      <c r="B409" s="15" t="s">
        <v>388</v>
      </c>
      <c r="C409" s="16">
        <v>1</v>
      </c>
      <c r="D409" s="16">
        <v>0</v>
      </c>
      <c r="E409" s="17">
        <f t="shared" si="47"/>
        <v>3.3444816053511705E-3</v>
      </c>
      <c r="F409" s="17" t="str">
        <f t="shared" si="48"/>
        <v/>
      </c>
      <c r="G409" s="17">
        <f t="shared" si="50"/>
        <v>-1</v>
      </c>
      <c r="H409" s="17">
        <f t="shared" si="49"/>
        <v>-3.3444816053511705E-3</v>
      </c>
    </row>
    <row r="410" spans="1:8" x14ac:dyDescent="0.2">
      <c r="A410" s="14"/>
      <c r="B410" s="15" t="s">
        <v>389</v>
      </c>
      <c r="C410" s="16">
        <v>36</v>
      </c>
      <c r="D410" s="16">
        <v>0</v>
      </c>
      <c r="E410" s="17">
        <f t="shared" si="47"/>
        <v>0.12040133779264214</v>
      </c>
      <c r="F410" s="17" t="str">
        <f t="shared" si="48"/>
        <v/>
      </c>
      <c r="G410" s="17">
        <f t="shared" si="50"/>
        <v>-1</v>
      </c>
      <c r="H410" s="17">
        <f t="shared" si="49"/>
        <v>-0.12040133779264214</v>
      </c>
    </row>
    <row r="411" spans="1:8" x14ac:dyDescent="0.2">
      <c r="A411" s="14"/>
      <c r="B411" s="15" t="s">
        <v>390</v>
      </c>
      <c r="C411" s="16">
        <v>0</v>
      </c>
      <c r="D411" s="16">
        <v>0</v>
      </c>
      <c r="E411" s="17" t="str">
        <f t="shared" si="47"/>
        <v/>
      </c>
      <c r="F411" s="17" t="str">
        <f t="shared" si="48"/>
        <v/>
      </c>
      <c r="G411" s="17" t="str">
        <f t="shared" si="50"/>
        <v xml:space="preserve"> </v>
      </c>
      <c r="H411" s="17" t="str">
        <f t="shared" si="49"/>
        <v/>
      </c>
    </row>
    <row r="412" spans="1:8" x14ac:dyDescent="0.2">
      <c r="A412" s="14"/>
      <c r="B412" s="15" t="s">
        <v>391</v>
      </c>
      <c r="C412" s="16">
        <v>0</v>
      </c>
      <c r="D412" s="16">
        <v>0</v>
      </c>
      <c r="E412" s="17" t="str">
        <f t="shared" si="47"/>
        <v/>
      </c>
      <c r="F412" s="17" t="str">
        <f t="shared" si="48"/>
        <v/>
      </c>
      <c r="G412" s="17" t="str">
        <f t="shared" si="50"/>
        <v xml:space="preserve"> </v>
      </c>
      <c r="H412" s="17" t="str">
        <f t="shared" si="49"/>
        <v/>
      </c>
    </row>
    <row r="413" spans="1:8" x14ac:dyDescent="0.2">
      <c r="A413" s="14"/>
      <c r="B413" s="15" t="s">
        <v>392</v>
      </c>
      <c r="C413" s="16">
        <v>2</v>
      </c>
      <c r="D413" s="16">
        <v>0</v>
      </c>
      <c r="E413" s="17">
        <f t="shared" ref="E413:E476" si="51">+IF(C413=0,"",C413/C$349)</f>
        <v>6.688963210702341E-3</v>
      </c>
      <c r="F413" s="17" t="str">
        <f t="shared" ref="F413:F476" si="52">+IF(D413=0,"",D413/D$349)</f>
        <v/>
      </c>
      <c r="G413" s="17">
        <f t="shared" si="50"/>
        <v>-1</v>
      </c>
      <c r="H413" s="17">
        <f t="shared" ref="H413:H476" si="53">+IF(OR(AND(E413=""),(G413="")),"",E413*G413)</f>
        <v>-6.688963210702341E-3</v>
      </c>
    </row>
    <row r="414" spans="1:8" x14ac:dyDescent="0.2">
      <c r="A414" s="14"/>
      <c r="B414" s="15" t="s">
        <v>393</v>
      </c>
      <c r="C414" s="16">
        <v>0</v>
      </c>
      <c r="D414" s="16">
        <v>0</v>
      </c>
      <c r="E414" s="17" t="str">
        <f t="shared" si="51"/>
        <v/>
      </c>
      <c r="F414" s="17" t="str">
        <f t="shared" si="52"/>
        <v/>
      </c>
      <c r="G414" s="17" t="str">
        <f t="shared" ref="G414:G477" si="54">+IF(AND(C414=0,D414=0)," ",IF(C414=0,1,IF(D414=0,-1,(D414-C414)/C414)))</f>
        <v xml:space="preserve"> </v>
      </c>
      <c r="H414" s="17" t="str">
        <f t="shared" si="53"/>
        <v/>
      </c>
    </row>
    <row r="415" spans="1:8" x14ac:dyDescent="0.2">
      <c r="A415" s="14"/>
      <c r="B415" s="15" t="s">
        <v>394</v>
      </c>
      <c r="C415" s="16">
        <v>0</v>
      </c>
      <c r="D415" s="16">
        <v>1</v>
      </c>
      <c r="E415" s="17" t="str">
        <f t="shared" si="51"/>
        <v/>
      </c>
      <c r="F415" s="17">
        <f t="shared" si="52"/>
        <v>6.0606060606060606E-3</v>
      </c>
      <c r="G415" s="17">
        <f t="shared" si="54"/>
        <v>1</v>
      </c>
      <c r="H415" s="17" t="str">
        <f t="shared" si="53"/>
        <v/>
      </c>
    </row>
    <row r="416" spans="1:8" x14ac:dyDescent="0.2">
      <c r="A416" s="14"/>
      <c r="B416" s="15" t="s">
        <v>395</v>
      </c>
      <c r="C416" s="16">
        <v>0</v>
      </c>
      <c r="D416" s="16">
        <v>0</v>
      </c>
      <c r="E416" s="17" t="str">
        <f t="shared" si="51"/>
        <v/>
      </c>
      <c r="F416" s="17" t="str">
        <f t="shared" si="52"/>
        <v/>
      </c>
      <c r="G416" s="17" t="str">
        <f t="shared" si="54"/>
        <v xml:space="preserve"> </v>
      </c>
      <c r="H416" s="17" t="str">
        <f t="shared" si="53"/>
        <v/>
      </c>
    </row>
    <row r="417" spans="1:8" x14ac:dyDescent="0.2">
      <c r="A417" s="14"/>
      <c r="B417" s="15" t="s">
        <v>396</v>
      </c>
      <c r="C417" s="16">
        <v>1</v>
      </c>
      <c r="D417" s="16">
        <v>0</v>
      </c>
      <c r="E417" s="17">
        <f t="shared" si="51"/>
        <v>3.3444816053511705E-3</v>
      </c>
      <c r="F417" s="17" t="str">
        <f t="shared" si="52"/>
        <v/>
      </c>
      <c r="G417" s="17">
        <f t="shared" si="54"/>
        <v>-1</v>
      </c>
      <c r="H417" s="17">
        <f t="shared" si="53"/>
        <v>-3.3444816053511705E-3</v>
      </c>
    </row>
    <row r="418" spans="1:8" x14ac:dyDescent="0.2">
      <c r="A418" s="14"/>
      <c r="B418" s="15" t="s">
        <v>397</v>
      </c>
      <c r="C418" s="16">
        <v>0</v>
      </c>
      <c r="D418" s="16">
        <v>0</v>
      </c>
      <c r="E418" s="17" t="str">
        <f t="shared" si="51"/>
        <v/>
      </c>
      <c r="F418" s="17" t="str">
        <f t="shared" si="52"/>
        <v/>
      </c>
      <c r="G418" s="17" t="str">
        <f t="shared" si="54"/>
        <v xml:space="preserve"> </v>
      </c>
      <c r="H418" s="17" t="str">
        <f t="shared" si="53"/>
        <v/>
      </c>
    </row>
    <row r="419" spans="1:8" x14ac:dyDescent="0.2">
      <c r="A419" s="14"/>
      <c r="B419" s="15" t="s">
        <v>398</v>
      </c>
      <c r="C419" s="16">
        <v>0</v>
      </c>
      <c r="D419" s="16">
        <v>0</v>
      </c>
      <c r="E419" s="17" t="str">
        <f t="shared" si="51"/>
        <v/>
      </c>
      <c r="F419" s="17" t="str">
        <f t="shared" si="52"/>
        <v/>
      </c>
      <c r="G419" s="17" t="str">
        <f t="shared" si="54"/>
        <v xml:space="preserve"> </v>
      </c>
      <c r="H419" s="17" t="str">
        <f t="shared" si="53"/>
        <v/>
      </c>
    </row>
    <row r="420" spans="1:8" x14ac:dyDescent="0.2">
      <c r="A420" s="14"/>
      <c r="B420" s="15" t="s">
        <v>399</v>
      </c>
      <c r="C420" s="16">
        <v>1</v>
      </c>
      <c r="D420" s="16">
        <v>0</v>
      </c>
      <c r="E420" s="17">
        <f t="shared" si="51"/>
        <v>3.3444816053511705E-3</v>
      </c>
      <c r="F420" s="17" t="str">
        <f t="shared" si="52"/>
        <v/>
      </c>
      <c r="G420" s="17">
        <f t="shared" si="54"/>
        <v>-1</v>
      </c>
      <c r="H420" s="17">
        <f t="shared" si="53"/>
        <v>-3.3444816053511705E-3</v>
      </c>
    </row>
    <row r="421" spans="1:8" x14ac:dyDescent="0.2">
      <c r="A421" s="14"/>
      <c r="B421" s="15" t="s">
        <v>400</v>
      </c>
      <c r="C421" s="16">
        <v>0</v>
      </c>
      <c r="D421" s="16">
        <v>0</v>
      </c>
      <c r="E421" s="17" t="str">
        <f t="shared" si="51"/>
        <v/>
      </c>
      <c r="F421" s="17" t="str">
        <f t="shared" si="52"/>
        <v/>
      </c>
      <c r="G421" s="17" t="str">
        <f t="shared" si="54"/>
        <v xml:space="preserve"> </v>
      </c>
      <c r="H421" s="17" t="str">
        <f t="shared" si="53"/>
        <v/>
      </c>
    </row>
    <row r="422" spans="1:8" x14ac:dyDescent="0.2">
      <c r="A422" s="14"/>
      <c r="B422" s="15" t="s">
        <v>401</v>
      </c>
      <c r="C422" s="16">
        <v>0</v>
      </c>
      <c r="D422" s="16">
        <v>1</v>
      </c>
      <c r="E422" s="17" t="str">
        <f t="shared" si="51"/>
        <v/>
      </c>
      <c r="F422" s="17">
        <f t="shared" si="52"/>
        <v>6.0606060606060606E-3</v>
      </c>
      <c r="G422" s="17">
        <f t="shared" si="54"/>
        <v>1</v>
      </c>
      <c r="H422" s="17" t="str">
        <f t="shared" si="53"/>
        <v/>
      </c>
    </row>
    <row r="423" spans="1:8" x14ac:dyDescent="0.2">
      <c r="A423" s="14"/>
      <c r="B423" s="15" t="s">
        <v>402</v>
      </c>
      <c r="C423" s="16">
        <v>0</v>
      </c>
      <c r="D423" s="16">
        <v>0</v>
      </c>
      <c r="E423" s="17" t="str">
        <f t="shared" si="51"/>
        <v/>
      </c>
      <c r="F423" s="17" t="str">
        <f t="shared" si="52"/>
        <v/>
      </c>
      <c r="G423" s="17" t="str">
        <f t="shared" si="54"/>
        <v xml:space="preserve"> </v>
      </c>
      <c r="H423" s="17" t="str">
        <f t="shared" si="53"/>
        <v/>
      </c>
    </row>
    <row r="424" spans="1:8" x14ac:dyDescent="0.2">
      <c r="A424" s="14"/>
      <c r="B424" s="15" t="s">
        <v>403</v>
      </c>
      <c r="C424" s="16">
        <v>0</v>
      </c>
      <c r="D424" s="16">
        <v>0</v>
      </c>
      <c r="E424" s="17" t="str">
        <f t="shared" si="51"/>
        <v/>
      </c>
      <c r="F424" s="17" t="str">
        <f t="shared" si="52"/>
        <v/>
      </c>
      <c r="G424" s="17" t="str">
        <f t="shared" si="54"/>
        <v xml:space="preserve"> </v>
      </c>
      <c r="H424" s="17" t="str">
        <f t="shared" si="53"/>
        <v/>
      </c>
    </row>
    <row r="425" spans="1:8" x14ac:dyDescent="0.2">
      <c r="A425" s="14"/>
      <c r="B425" s="15" t="s">
        <v>404</v>
      </c>
      <c r="C425" s="16">
        <v>0</v>
      </c>
      <c r="D425" s="16">
        <v>0</v>
      </c>
      <c r="E425" s="17" t="str">
        <f t="shared" si="51"/>
        <v/>
      </c>
      <c r="F425" s="17" t="str">
        <f t="shared" si="52"/>
        <v/>
      </c>
      <c r="G425" s="17" t="str">
        <f t="shared" si="54"/>
        <v xml:space="preserve"> </v>
      </c>
      <c r="H425" s="17" t="str">
        <f t="shared" si="53"/>
        <v/>
      </c>
    </row>
    <row r="426" spans="1:8" x14ac:dyDescent="0.2">
      <c r="A426" s="14"/>
      <c r="B426" s="15" t="s">
        <v>405</v>
      </c>
      <c r="C426" s="16">
        <v>0</v>
      </c>
      <c r="D426" s="16">
        <v>0</v>
      </c>
      <c r="E426" s="17" t="str">
        <f t="shared" si="51"/>
        <v/>
      </c>
      <c r="F426" s="17" t="str">
        <f t="shared" si="52"/>
        <v/>
      </c>
      <c r="G426" s="17" t="str">
        <f t="shared" si="54"/>
        <v xml:space="preserve"> </v>
      </c>
      <c r="H426" s="17" t="str">
        <f t="shared" si="53"/>
        <v/>
      </c>
    </row>
    <row r="427" spans="1:8" x14ac:dyDescent="0.2">
      <c r="A427" s="14"/>
      <c r="B427" s="15" t="s">
        <v>406</v>
      </c>
      <c r="C427" s="16">
        <v>0</v>
      </c>
      <c r="D427" s="16">
        <v>0</v>
      </c>
      <c r="E427" s="17" t="str">
        <f t="shared" si="51"/>
        <v/>
      </c>
      <c r="F427" s="17" t="str">
        <f t="shared" si="52"/>
        <v/>
      </c>
      <c r="G427" s="17" t="str">
        <f t="shared" si="54"/>
        <v xml:space="preserve"> </v>
      </c>
      <c r="H427" s="17" t="str">
        <f t="shared" si="53"/>
        <v/>
      </c>
    </row>
    <row r="428" spans="1:8" x14ac:dyDescent="0.2">
      <c r="A428" s="14"/>
      <c r="B428" s="15" t="s">
        <v>407</v>
      </c>
      <c r="C428" s="16">
        <v>0</v>
      </c>
      <c r="D428" s="16">
        <v>0</v>
      </c>
      <c r="E428" s="17" t="str">
        <f t="shared" si="51"/>
        <v/>
      </c>
      <c r="F428" s="17" t="str">
        <f t="shared" si="52"/>
        <v/>
      </c>
      <c r="G428" s="17" t="str">
        <f t="shared" si="54"/>
        <v xml:space="preserve"> </v>
      </c>
      <c r="H428" s="17" t="str">
        <f t="shared" si="53"/>
        <v/>
      </c>
    </row>
    <row r="429" spans="1:8" x14ac:dyDescent="0.2">
      <c r="A429" s="14"/>
      <c r="B429" s="15" t="s">
        <v>408</v>
      </c>
      <c r="C429" s="16">
        <v>0</v>
      </c>
      <c r="D429" s="16">
        <v>0</v>
      </c>
      <c r="E429" s="17" t="str">
        <f t="shared" si="51"/>
        <v/>
      </c>
      <c r="F429" s="17" t="str">
        <f t="shared" si="52"/>
        <v/>
      </c>
      <c r="G429" s="17" t="str">
        <f t="shared" si="54"/>
        <v xml:space="preserve"> </v>
      </c>
      <c r="H429" s="17" t="str">
        <f t="shared" si="53"/>
        <v/>
      </c>
    </row>
    <row r="430" spans="1:8" x14ac:dyDescent="0.2">
      <c r="A430" s="14"/>
      <c r="B430" s="15" t="s">
        <v>409</v>
      </c>
      <c r="C430" s="16">
        <v>0</v>
      </c>
      <c r="D430" s="16">
        <v>0</v>
      </c>
      <c r="E430" s="17" t="str">
        <f t="shared" si="51"/>
        <v/>
      </c>
      <c r="F430" s="17" t="str">
        <f t="shared" si="52"/>
        <v/>
      </c>
      <c r="G430" s="17" t="str">
        <f t="shared" si="54"/>
        <v xml:space="preserve"> </v>
      </c>
      <c r="H430" s="17" t="str">
        <f t="shared" si="53"/>
        <v/>
      </c>
    </row>
    <row r="431" spans="1:8" ht="25.5" x14ac:dyDescent="0.2">
      <c r="A431" s="14"/>
      <c r="B431" s="15" t="s">
        <v>410</v>
      </c>
      <c r="C431" s="16">
        <v>0</v>
      </c>
      <c r="D431" s="16">
        <v>0</v>
      </c>
      <c r="E431" s="17" t="str">
        <f t="shared" si="51"/>
        <v/>
      </c>
      <c r="F431" s="17" t="str">
        <f t="shared" si="52"/>
        <v/>
      </c>
      <c r="G431" s="17" t="str">
        <f t="shared" si="54"/>
        <v xml:space="preserve"> </v>
      </c>
      <c r="H431" s="17" t="str">
        <f t="shared" si="53"/>
        <v/>
      </c>
    </row>
    <row r="432" spans="1:8" ht="25.5" x14ac:dyDescent="0.2">
      <c r="A432" s="14"/>
      <c r="B432" s="15" t="s">
        <v>411</v>
      </c>
      <c r="C432" s="16">
        <v>0</v>
      </c>
      <c r="D432" s="16">
        <v>0</v>
      </c>
      <c r="E432" s="17" t="str">
        <f t="shared" si="51"/>
        <v/>
      </c>
      <c r="F432" s="17" t="str">
        <f t="shared" si="52"/>
        <v/>
      </c>
      <c r="G432" s="17" t="str">
        <f t="shared" si="54"/>
        <v xml:space="preserve"> </v>
      </c>
      <c r="H432" s="17" t="str">
        <f t="shared" si="53"/>
        <v/>
      </c>
    </row>
    <row r="433" spans="1:8" x14ac:dyDescent="0.2">
      <c r="A433" s="14"/>
      <c r="B433" s="15" t="s">
        <v>412</v>
      </c>
      <c r="C433" s="16">
        <v>0</v>
      </c>
      <c r="D433" s="16">
        <v>0</v>
      </c>
      <c r="E433" s="17" t="str">
        <f t="shared" si="51"/>
        <v/>
      </c>
      <c r="F433" s="17" t="str">
        <f t="shared" si="52"/>
        <v/>
      </c>
      <c r="G433" s="17" t="str">
        <f t="shared" si="54"/>
        <v xml:space="preserve"> </v>
      </c>
      <c r="H433" s="17" t="str">
        <f t="shared" si="53"/>
        <v/>
      </c>
    </row>
    <row r="434" spans="1:8" ht="25.5" x14ac:dyDescent="0.2">
      <c r="A434" s="14"/>
      <c r="B434" s="15" t="s">
        <v>413</v>
      </c>
      <c r="C434" s="16">
        <v>0</v>
      </c>
      <c r="D434" s="16">
        <v>0</v>
      </c>
      <c r="E434" s="17" t="str">
        <f t="shared" si="51"/>
        <v/>
      </c>
      <c r="F434" s="17" t="str">
        <f t="shared" si="52"/>
        <v/>
      </c>
      <c r="G434" s="17" t="str">
        <f t="shared" si="54"/>
        <v xml:space="preserve"> </v>
      </c>
      <c r="H434" s="17" t="str">
        <f t="shared" si="53"/>
        <v/>
      </c>
    </row>
    <row r="435" spans="1:8" ht="25.5" x14ac:dyDescent="0.2">
      <c r="A435" s="14"/>
      <c r="B435" s="15" t="s">
        <v>414</v>
      </c>
      <c r="C435" s="16">
        <v>0</v>
      </c>
      <c r="D435" s="16">
        <v>0</v>
      </c>
      <c r="E435" s="17" t="str">
        <f t="shared" si="51"/>
        <v/>
      </c>
      <c r="F435" s="17" t="str">
        <f t="shared" si="52"/>
        <v/>
      </c>
      <c r="G435" s="17" t="str">
        <f t="shared" si="54"/>
        <v xml:space="preserve"> </v>
      </c>
      <c r="H435" s="17" t="str">
        <f t="shared" si="53"/>
        <v/>
      </c>
    </row>
    <row r="436" spans="1:8" x14ac:dyDescent="0.2">
      <c r="A436" s="14"/>
      <c r="B436" s="15" t="s">
        <v>415</v>
      </c>
      <c r="C436" s="16">
        <v>0</v>
      </c>
      <c r="D436" s="16">
        <v>0</v>
      </c>
      <c r="E436" s="17" t="str">
        <f t="shared" si="51"/>
        <v/>
      </c>
      <c r="F436" s="17" t="str">
        <f t="shared" si="52"/>
        <v/>
      </c>
      <c r="G436" s="17" t="str">
        <f t="shared" si="54"/>
        <v xml:space="preserve"> </v>
      </c>
      <c r="H436" s="17" t="str">
        <f t="shared" si="53"/>
        <v/>
      </c>
    </row>
    <row r="437" spans="1:8" x14ac:dyDescent="0.2">
      <c r="A437" s="14" t="s">
        <v>95</v>
      </c>
      <c r="B437" s="15" t="s">
        <v>416</v>
      </c>
      <c r="C437" s="16">
        <v>0</v>
      </c>
      <c r="D437" s="16">
        <v>0</v>
      </c>
      <c r="E437" s="17" t="str">
        <f t="shared" si="51"/>
        <v/>
      </c>
      <c r="F437" s="17" t="str">
        <f t="shared" si="52"/>
        <v/>
      </c>
      <c r="G437" s="17" t="str">
        <f t="shared" si="54"/>
        <v xml:space="preserve"> </v>
      </c>
      <c r="H437" s="17" t="str">
        <f t="shared" si="53"/>
        <v/>
      </c>
    </row>
    <row r="438" spans="1:8" x14ac:dyDescent="0.2">
      <c r="A438" s="14" t="s">
        <v>95</v>
      </c>
      <c r="B438" s="15" t="s">
        <v>417</v>
      </c>
      <c r="C438" s="16">
        <v>0</v>
      </c>
      <c r="D438" s="16">
        <v>0</v>
      </c>
      <c r="E438" s="17" t="str">
        <f t="shared" si="51"/>
        <v/>
      </c>
      <c r="F438" s="17" t="str">
        <f t="shared" si="52"/>
        <v/>
      </c>
      <c r="G438" s="17" t="str">
        <f t="shared" si="54"/>
        <v xml:space="preserve"> </v>
      </c>
      <c r="H438" s="17" t="str">
        <f t="shared" si="53"/>
        <v/>
      </c>
    </row>
    <row r="439" spans="1:8" x14ac:dyDescent="0.2">
      <c r="A439" s="14" t="s">
        <v>95</v>
      </c>
      <c r="B439" s="15" t="s">
        <v>418</v>
      </c>
      <c r="C439" s="16">
        <v>0</v>
      </c>
      <c r="D439" s="16">
        <v>0</v>
      </c>
      <c r="E439" s="17" t="str">
        <f t="shared" si="51"/>
        <v/>
      </c>
      <c r="F439" s="17" t="str">
        <f t="shared" si="52"/>
        <v/>
      </c>
      <c r="G439" s="17" t="str">
        <f t="shared" si="54"/>
        <v xml:space="preserve"> </v>
      </c>
      <c r="H439" s="17" t="str">
        <f t="shared" si="53"/>
        <v/>
      </c>
    </row>
    <row r="440" spans="1:8" x14ac:dyDescent="0.2">
      <c r="A440" s="14"/>
      <c r="B440" s="15" t="s">
        <v>419</v>
      </c>
      <c r="C440" s="16">
        <v>0</v>
      </c>
      <c r="D440" s="16">
        <v>0</v>
      </c>
      <c r="E440" s="17" t="str">
        <f t="shared" si="51"/>
        <v/>
      </c>
      <c r="F440" s="17" t="str">
        <f t="shared" si="52"/>
        <v/>
      </c>
      <c r="G440" s="17" t="str">
        <f t="shared" si="54"/>
        <v xml:space="preserve"> </v>
      </c>
      <c r="H440" s="17" t="str">
        <f t="shared" si="53"/>
        <v/>
      </c>
    </row>
    <row r="441" spans="1:8" x14ac:dyDescent="0.2">
      <c r="A441" s="14"/>
      <c r="B441" s="15" t="s">
        <v>420</v>
      </c>
      <c r="C441" s="16">
        <v>0</v>
      </c>
      <c r="D441" s="16">
        <v>0</v>
      </c>
      <c r="E441" s="17" t="str">
        <f t="shared" si="51"/>
        <v/>
      </c>
      <c r="F441" s="17" t="str">
        <f t="shared" si="52"/>
        <v/>
      </c>
      <c r="G441" s="17" t="str">
        <f t="shared" si="54"/>
        <v xml:space="preserve"> </v>
      </c>
      <c r="H441" s="17" t="str">
        <f t="shared" si="53"/>
        <v/>
      </c>
    </row>
    <row r="442" spans="1:8" x14ac:dyDescent="0.2">
      <c r="A442" s="14"/>
      <c r="B442" s="15" t="s">
        <v>421</v>
      </c>
      <c r="C442" s="16">
        <v>3</v>
      </c>
      <c r="D442" s="16">
        <v>0</v>
      </c>
      <c r="E442" s="17">
        <f t="shared" si="51"/>
        <v>1.0033444816053512E-2</v>
      </c>
      <c r="F442" s="17" t="str">
        <f t="shared" si="52"/>
        <v/>
      </c>
      <c r="G442" s="17">
        <f t="shared" si="54"/>
        <v>-1</v>
      </c>
      <c r="H442" s="17">
        <f t="shared" si="53"/>
        <v>-1.0033444816053512E-2</v>
      </c>
    </row>
    <row r="443" spans="1:8" x14ac:dyDescent="0.2">
      <c r="A443" s="14"/>
      <c r="B443" s="15" t="s">
        <v>422</v>
      </c>
      <c r="C443" s="16">
        <v>47</v>
      </c>
      <c r="D443" s="16">
        <v>0</v>
      </c>
      <c r="E443" s="17">
        <f t="shared" si="51"/>
        <v>0.15719063545150502</v>
      </c>
      <c r="F443" s="17" t="str">
        <f t="shared" si="52"/>
        <v/>
      </c>
      <c r="G443" s="17">
        <f t="shared" si="54"/>
        <v>-1</v>
      </c>
      <c r="H443" s="17">
        <f t="shared" si="53"/>
        <v>-0.15719063545150502</v>
      </c>
    </row>
    <row r="444" spans="1:8" x14ac:dyDescent="0.2">
      <c r="A444" s="14"/>
      <c r="B444" s="15" t="s">
        <v>423</v>
      </c>
      <c r="C444" s="16">
        <v>0</v>
      </c>
      <c r="D444" s="16">
        <v>0</v>
      </c>
      <c r="E444" s="17" t="str">
        <f t="shared" si="51"/>
        <v/>
      </c>
      <c r="F444" s="17" t="str">
        <f t="shared" si="52"/>
        <v/>
      </c>
      <c r="G444" s="17" t="str">
        <f t="shared" si="54"/>
        <v xml:space="preserve"> </v>
      </c>
      <c r="H444" s="17" t="str">
        <f t="shared" si="53"/>
        <v/>
      </c>
    </row>
    <row r="445" spans="1:8" x14ac:dyDescent="0.2">
      <c r="A445" s="14"/>
      <c r="B445" s="15" t="s">
        <v>424</v>
      </c>
      <c r="C445" s="16">
        <v>0</v>
      </c>
      <c r="D445" s="16">
        <v>0</v>
      </c>
      <c r="E445" s="17" t="str">
        <f t="shared" si="51"/>
        <v/>
      </c>
      <c r="F445" s="17" t="str">
        <f t="shared" si="52"/>
        <v/>
      </c>
      <c r="G445" s="17" t="str">
        <f t="shared" si="54"/>
        <v xml:space="preserve"> </v>
      </c>
      <c r="H445" s="17" t="str">
        <f t="shared" si="53"/>
        <v/>
      </c>
    </row>
    <row r="446" spans="1:8" x14ac:dyDescent="0.2">
      <c r="A446" s="14"/>
      <c r="B446" s="15" t="s">
        <v>425</v>
      </c>
      <c r="C446" s="16">
        <v>0</v>
      </c>
      <c r="D446" s="16">
        <v>0</v>
      </c>
      <c r="E446" s="17" t="str">
        <f t="shared" si="51"/>
        <v/>
      </c>
      <c r="F446" s="17" t="str">
        <f t="shared" si="52"/>
        <v/>
      </c>
      <c r="G446" s="17" t="str">
        <f t="shared" si="54"/>
        <v xml:space="preserve"> </v>
      </c>
      <c r="H446" s="17" t="str">
        <f t="shared" si="53"/>
        <v/>
      </c>
    </row>
    <row r="447" spans="1:8" x14ac:dyDescent="0.2">
      <c r="A447" s="14"/>
      <c r="B447" s="15" t="s">
        <v>426</v>
      </c>
      <c r="C447" s="16">
        <v>0</v>
      </c>
      <c r="D447" s="16">
        <v>0</v>
      </c>
      <c r="E447" s="17" t="str">
        <f t="shared" si="51"/>
        <v/>
      </c>
      <c r="F447" s="17" t="str">
        <f t="shared" si="52"/>
        <v/>
      </c>
      <c r="G447" s="17" t="str">
        <f t="shared" si="54"/>
        <v xml:space="preserve"> </v>
      </c>
      <c r="H447" s="17" t="str">
        <f t="shared" si="53"/>
        <v/>
      </c>
    </row>
    <row r="448" spans="1:8" x14ac:dyDescent="0.2">
      <c r="A448" s="14"/>
      <c r="B448" s="15" t="s">
        <v>427</v>
      </c>
      <c r="C448" s="16">
        <v>0</v>
      </c>
      <c r="D448" s="16">
        <v>0</v>
      </c>
      <c r="E448" s="17" t="str">
        <f t="shared" si="51"/>
        <v/>
      </c>
      <c r="F448" s="17" t="str">
        <f t="shared" si="52"/>
        <v/>
      </c>
      <c r="G448" s="17" t="str">
        <f t="shared" si="54"/>
        <v xml:space="preserve"> </v>
      </c>
      <c r="H448" s="17" t="str">
        <f t="shared" si="53"/>
        <v/>
      </c>
    </row>
    <row r="449" spans="1:8" x14ac:dyDescent="0.2">
      <c r="A449" s="14"/>
      <c r="B449" s="15" t="s">
        <v>428</v>
      </c>
      <c r="C449" s="16">
        <v>0</v>
      </c>
      <c r="D449" s="16">
        <v>0</v>
      </c>
      <c r="E449" s="17" t="str">
        <f t="shared" si="51"/>
        <v/>
      </c>
      <c r="F449" s="17" t="str">
        <f t="shared" si="52"/>
        <v/>
      </c>
      <c r="G449" s="17" t="str">
        <f t="shared" si="54"/>
        <v xml:space="preserve"> </v>
      </c>
      <c r="H449" s="17" t="str">
        <f t="shared" si="53"/>
        <v/>
      </c>
    </row>
    <row r="450" spans="1:8" x14ac:dyDescent="0.2">
      <c r="A450" s="14"/>
      <c r="B450" s="15" t="s">
        <v>429</v>
      </c>
      <c r="C450" s="16">
        <v>2</v>
      </c>
      <c r="D450" s="16">
        <v>0</v>
      </c>
      <c r="E450" s="17">
        <f t="shared" si="51"/>
        <v>6.688963210702341E-3</v>
      </c>
      <c r="F450" s="17" t="str">
        <f t="shared" si="52"/>
        <v/>
      </c>
      <c r="G450" s="17">
        <f t="shared" si="54"/>
        <v>-1</v>
      </c>
      <c r="H450" s="17">
        <f t="shared" si="53"/>
        <v>-6.688963210702341E-3</v>
      </c>
    </row>
    <row r="451" spans="1:8" x14ac:dyDescent="0.2">
      <c r="A451" s="14"/>
      <c r="B451" s="15" t="s">
        <v>430</v>
      </c>
      <c r="C451" s="16">
        <v>0</v>
      </c>
      <c r="D451" s="16">
        <v>0</v>
      </c>
      <c r="E451" s="17" t="str">
        <f t="shared" si="51"/>
        <v/>
      </c>
      <c r="F451" s="17" t="str">
        <f t="shared" si="52"/>
        <v/>
      </c>
      <c r="G451" s="17" t="str">
        <f t="shared" si="54"/>
        <v xml:space="preserve"> </v>
      </c>
      <c r="H451" s="17" t="str">
        <f t="shared" si="53"/>
        <v/>
      </c>
    </row>
    <row r="452" spans="1:8" x14ac:dyDescent="0.2">
      <c r="A452" s="14"/>
      <c r="B452" s="15" t="s">
        <v>431</v>
      </c>
      <c r="C452" s="16">
        <v>0</v>
      </c>
      <c r="D452" s="16">
        <v>0</v>
      </c>
      <c r="E452" s="17" t="str">
        <f t="shared" si="51"/>
        <v/>
      </c>
      <c r="F452" s="17" t="str">
        <f t="shared" si="52"/>
        <v/>
      </c>
      <c r="G452" s="17" t="str">
        <f t="shared" si="54"/>
        <v xml:space="preserve"> </v>
      </c>
      <c r="H452" s="17" t="str">
        <f t="shared" si="53"/>
        <v/>
      </c>
    </row>
    <row r="453" spans="1:8" x14ac:dyDescent="0.2">
      <c r="A453" s="14"/>
      <c r="B453" s="15" t="s">
        <v>432</v>
      </c>
      <c r="C453" s="16">
        <v>0</v>
      </c>
      <c r="D453" s="16">
        <v>1</v>
      </c>
      <c r="E453" s="17" t="str">
        <f t="shared" si="51"/>
        <v/>
      </c>
      <c r="F453" s="17">
        <f t="shared" si="52"/>
        <v>6.0606060606060606E-3</v>
      </c>
      <c r="G453" s="17">
        <f t="shared" si="54"/>
        <v>1</v>
      </c>
      <c r="H453" s="17" t="str">
        <f t="shared" si="53"/>
        <v/>
      </c>
    </row>
    <row r="454" spans="1:8" x14ac:dyDescent="0.2">
      <c r="A454" s="14"/>
      <c r="B454" s="15" t="s">
        <v>433</v>
      </c>
      <c r="C454" s="16">
        <v>0</v>
      </c>
      <c r="D454" s="16">
        <v>0</v>
      </c>
      <c r="E454" s="17" t="str">
        <f t="shared" si="51"/>
        <v/>
      </c>
      <c r="F454" s="17" t="str">
        <f t="shared" si="52"/>
        <v/>
      </c>
      <c r="G454" s="17" t="str">
        <f t="shared" si="54"/>
        <v xml:space="preserve"> </v>
      </c>
      <c r="H454" s="17" t="str">
        <f t="shared" si="53"/>
        <v/>
      </c>
    </row>
    <row r="455" spans="1:8" x14ac:dyDescent="0.2">
      <c r="A455" s="14"/>
      <c r="B455" s="15" t="s">
        <v>434</v>
      </c>
      <c r="C455" s="16">
        <v>1</v>
      </c>
      <c r="D455" s="16">
        <v>6</v>
      </c>
      <c r="E455" s="17">
        <f t="shared" si="51"/>
        <v>3.3444816053511705E-3</v>
      </c>
      <c r="F455" s="17">
        <f t="shared" si="52"/>
        <v>3.6363636363636362E-2</v>
      </c>
      <c r="G455" s="17">
        <f t="shared" si="54"/>
        <v>5</v>
      </c>
      <c r="H455" s="17">
        <f t="shared" si="53"/>
        <v>1.6722408026755852E-2</v>
      </c>
    </row>
    <row r="456" spans="1:8" x14ac:dyDescent="0.2">
      <c r="A456" s="14"/>
      <c r="B456" s="15" t="s">
        <v>435</v>
      </c>
      <c r="C456" s="16">
        <v>5</v>
      </c>
      <c r="D456" s="16">
        <v>1</v>
      </c>
      <c r="E456" s="17">
        <f t="shared" si="51"/>
        <v>1.6722408026755852E-2</v>
      </c>
      <c r="F456" s="17">
        <f t="shared" si="52"/>
        <v>6.0606060606060606E-3</v>
      </c>
      <c r="G456" s="17">
        <f t="shared" si="54"/>
        <v>-0.8</v>
      </c>
      <c r="H456" s="17">
        <f t="shared" si="53"/>
        <v>-1.3377926421404682E-2</v>
      </c>
    </row>
    <row r="457" spans="1:8" x14ac:dyDescent="0.2">
      <c r="A457" s="14"/>
      <c r="B457" s="15" t="s">
        <v>436</v>
      </c>
      <c r="C457" s="16">
        <v>36</v>
      </c>
      <c r="D457" s="16">
        <v>0</v>
      </c>
      <c r="E457" s="17">
        <f t="shared" si="51"/>
        <v>0.12040133779264214</v>
      </c>
      <c r="F457" s="17" t="str">
        <f t="shared" si="52"/>
        <v/>
      </c>
      <c r="G457" s="17">
        <f t="shared" si="54"/>
        <v>-1</v>
      </c>
      <c r="H457" s="17">
        <f t="shared" si="53"/>
        <v>-0.12040133779264214</v>
      </c>
    </row>
    <row r="458" spans="1:8" ht="25.5" x14ac:dyDescent="0.2">
      <c r="A458" s="14"/>
      <c r="B458" s="15" t="s">
        <v>437</v>
      </c>
      <c r="C458" s="16">
        <v>0</v>
      </c>
      <c r="D458" s="16">
        <v>0</v>
      </c>
      <c r="E458" s="17" t="str">
        <f t="shared" si="51"/>
        <v/>
      </c>
      <c r="F458" s="17" t="str">
        <f t="shared" si="52"/>
        <v/>
      </c>
      <c r="G458" s="17" t="str">
        <f t="shared" si="54"/>
        <v xml:space="preserve"> </v>
      </c>
      <c r="H458" s="17" t="str">
        <f t="shared" si="53"/>
        <v/>
      </c>
    </row>
    <row r="459" spans="1:8" ht="25.5" x14ac:dyDescent="0.2">
      <c r="A459" s="14"/>
      <c r="B459" s="15" t="s">
        <v>438</v>
      </c>
      <c r="C459" s="16">
        <v>4</v>
      </c>
      <c r="D459" s="16">
        <v>2</v>
      </c>
      <c r="E459" s="17">
        <f t="shared" si="51"/>
        <v>1.3377926421404682E-2</v>
      </c>
      <c r="F459" s="17">
        <f t="shared" si="52"/>
        <v>1.2121212121212121E-2</v>
      </c>
      <c r="G459" s="17">
        <f t="shared" si="54"/>
        <v>-0.5</v>
      </c>
      <c r="H459" s="17">
        <f t="shared" si="53"/>
        <v>-6.688963210702341E-3</v>
      </c>
    </row>
    <row r="460" spans="1:8" ht="25.5" x14ac:dyDescent="0.2">
      <c r="A460" s="14"/>
      <c r="B460" s="15" t="s">
        <v>439</v>
      </c>
      <c r="C460" s="16">
        <v>0</v>
      </c>
      <c r="D460" s="16">
        <v>0</v>
      </c>
      <c r="E460" s="17" t="str">
        <f t="shared" si="51"/>
        <v/>
      </c>
      <c r="F460" s="17" t="str">
        <f t="shared" si="52"/>
        <v/>
      </c>
      <c r="G460" s="17" t="str">
        <f t="shared" si="54"/>
        <v xml:space="preserve"> </v>
      </c>
      <c r="H460" s="17" t="str">
        <f t="shared" si="53"/>
        <v/>
      </c>
    </row>
    <row r="461" spans="1:8" x14ac:dyDescent="0.2">
      <c r="A461" s="14"/>
      <c r="B461" s="15" t="s">
        <v>440</v>
      </c>
      <c r="C461" s="16">
        <v>0</v>
      </c>
      <c r="D461" s="16">
        <v>0</v>
      </c>
      <c r="E461" s="17" t="str">
        <f t="shared" si="51"/>
        <v/>
      </c>
      <c r="F461" s="17" t="str">
        <f t="shared" si="52"/>
        <v/>
      </c>
      <c r="G461" s="17" t="str">
        <f t="shared" si="54"/>
        <v xml:space="preserve"> </v>
      </c>
      <c r="H461" s="17" t="str">
        <f t="shared" si="53"/>
        <v/>
      </c>
    </row>
    <row r="462" spans="1:8" ht="25.5" x14ac:dyDescent="0.2">
      <c r="A462" s="14"/>
      <c r="B462" s="15" t="s">
        <v>441</v>
      </c>
      <c r="C462" s="16">
        <v>0</v>
      </c>
      <c r="D462" s="16">
        <v>0</v>
      </c>
      <c r="E462" s="17" t="str">
        <f t="shared" si="51"/>
        <v/>
      </c>
      <c r="F462" s="17" t="str">
        <f t="shared" si="52"/>
        <v/>
      </c>
      <c r="G462" s="17" t="str">
        <f t="shared" si="54"/>
        <v xml:space="preserve"> </v>
      </c>
      <c r="H462" s="17" t="str">
        <f t="shared" si="53"/>
        <v/>
      </c>
    </row>
    <row r="463" spans="1:8" x14ac:dyDescent="0.2">
      <c r="A463" s="14"/>
      <c r="B463" s="15" t="s">
        <v>442</v>
      </c>
      <c r="C463" s="16">
        <v>0</v>
      </c>
      <c r="D463" s="16">
        <v>0</v>
      </c>
      <c r="E463" s="17" t="str">
        <f t="shared" si="51"/>
        <v/>
      </c>
      <c r="F463" s="17" t="str">
        <f t="shared" si="52"/>
        <v/>
      </c>
      <c r="G463" s="17" t="str">
        <f t="shared" si="54"/>
        <v xml:space="preserve"> </v>
      </c>
      <c r="H463" s="17" t="str">
        <f t="shared" si="53"/>
        <v/>
      </c>
    </row>
    <row r="464" spans="1:8" x14ac:dyDescent="0.2">
      <c r="A464" s="14"/>
      <c r="B464" s="15" t="s">
        <v>443</v>
      </c>
      <c r="C464" s="16">
        <v>0</v>
      </c>
      <c r="D464" s="16">
        <v>0</v>
      </c>
      <c r="E464" s="17" t="str">
        <f t="shared" si="51"/>
        <v/>
      </c>
      <c r="F464" s="17" t="str">
        <f t="shared" si="52"/>
        <v/>
      </c>
      <c r="G464" s="17" t="str">
        <f t="shared" si="54"/>
        <v xml:space="preserve"> </v>
      </c>
      <c r="H464" s="17" t="str">
        <f t="shared" si="53"/>
        <v/>
      </c>
    </row>
    <row r="465" spans="1:8" x14ac:dyDescent="0.2">
      <c r="A465" s="14"/>
      <c r="B465" s="15" t="s">
        <v>444</v>
      </c>
      <c r="C465" s="16">
        <v>13</v>
      </c>
      <c r="D465" s="16">
        <v>1</v>
      </c>
      <c r="E465" s="17">
        <f t="shared" si="51"/>
        <v>4.3478260869565216E-2</v>
      </c>
      <c r="F465" s="17">
        <f t="shared" si="52"/>
        <v>6.0606060606060606E-3</v>
      </c>
      <c r="G465" s="17">
        <f t="shared" si="54"/>
        <v>-0.92307692307692313</v>
      </c>
      <c r="H465" s="17">
        <f t="shared" si="53"/>
        <v>-4.0133779264214048E-2</v>
      </c>
    </row>
    <row r="466" spans="1:8" x14ac:dyDescent="0.2">
      <c r="A466" s="14"/>
      <c r="B466" s="15" t="s">
        <v>445</v>
      </c>
      <c r="C466" s="16">
        <v>0</v>
      </c>
      <c r="D466" s="16">
        <v>0</v>
      </c>
      <c r="E466" s="17" t="str">
        <f t="shared" si="51"/>
        <v/>
      </c>
      <c r="F466" s="17" t="str">
        <f t="shared" si="52"/>
        <v/>
      </c>
      <c r="G466" s="17" t="str">
        <f t="shared" si="54"/>
        <v xml:space="preserve"> </v>
      </c>
      <c r="H466" s="17" t="str">
        <f t="shared" si="53"/>
        <v/>
      </c>
    </row>
    <row r="467" spans="1:8" x14ac:dyDescent="0.2">
      <c r="A467" s="14"/>
      <c r="B467" s="15" t="s">
        <v>446</v>
      </c>
      <c r="C467" s="16">
        <v>0</v>
      </c>
      <c r="D467" s="16">
        <v>0</v>
      </c>
      <c r="E467" s="17" t="str">
        <f t="shared" si="51"/>
        <v/>
      </c>
      <c r="F467" s="17" t="str">
        <f t="shared" si="52"/>
        <v/>
      </c>
      <c r="G467" s="17" t="str">
        <f t="shared" si="54"/>
        <v xml:space="preserve"> </v>
      </c>
      <c r="H467" s="17" t="str">
        <f t="shared" si="53"/>
        <v/>
      </c>
    </row>
    <row r="468" spans="1:8" x14ac:dyDescent="0.2">
      <c r="A468" s="14"/>
      <c r="B468" s="15" t="s">
        <v>447</v>
      </c>
      <c r="C468" s="16">
        <v>0</v>
      </c>
      <c r="D468" s="16">
        <v>0</v>
      </c>
      <c r="E468" s="17" t="str">
        <f t="shared" si="51"/>
        <v/>
      </c>
      <c r="F468" s="17" t="str">
        <f t="shared" si="52"/>
        <v/>
      </c>
      <c r="G468" s="17" t="str">
        <f t="shared" si="54"/>
        <v xml:space="preserve"> </v>
      </c>
      <c r="H468" s="17" t="str">
        <f t="shared" si="53"/>
        <v/>
      </c>
    </row>
    <row r="469" spans="1:8" x14ac:dyDescent="0.2">
      <c r="A469" s="14"/>
      <c r="B469" s="15" t="s">
        <v>448</v>
      </c>
      <c r="C469" s="16">
        <v>0</v>
      </c>
      <c r="D469" s="16">
        <v>0</v>
      </c>
      <c r="E469" s="17" t="str">
        <f t="shared" si="51"/>
        <v/>
      </c>
      <c r="F469" s="17" t="str">
        <f t="shared" si="52"/>
        <v/>
      </c>
      <c r="G469" s="17" t="str">
        <f t="shared" si="54"/>
        <v xml:space="preserve"> </v>
      </c>
      <c r="H469" s="17" t="str">
        <f t="shared" si="53"/>
        <v/>
      </c>
    </row>
    <row r="470" spans="1:8" x14ac:dyDescent="0.2">
      <c r="A470" s="14"/>
      <c r="B470" s="15" t="s">
        <v>449</v>
      </c>
      <c r="C470" s="16">
        <v>0</v>
      </c>
      <c r="D470" s="16">
        <v>0</v>
      </c>
      <c r="E470" s="17" t="str">
        <f t="shared" si="51"/>
        <v/>
      </c>
      <c r="F470" s="17" t="str">
        <f t="shared" si="52"/>
        <v/>
      </c>
      <c r="G470" s="17" t="str">
        <f t="shared" si="54"/>
        <v xml:space="preserve"> </v>
      </c>
      <c r="H470" s="17" t="str">
        <f t="shared" si="53"/>
        <v/>
      </c>
    </row>
    <row r="471" spans="1:8" x14ac:dyDescent="0.2">
      <c r="A471" s="14"/>
      <c r="B471" s="15" t="s">
        <v>450</v>
      </c>
      <c r="C471" s="16">
        <v>1</v>
      </c>
      <c r="D471" s="16">
        <v>0</v>
      </c>
      <c r="E471" s="17">
        <f t="shared" si="51"/>
        <v>3.3444816053511705E-3</v>
      </c>
      <c r="F471" s="17" t="str">
        <f t="shared" si="52"/>
        <v/>
      </c>
      <c r="G471" s="17">
        <f t="shared" si="54"/>
        <v>-1</v>
      </c>
      <c r="H471" s="17">
        <f t="shared" si="53"/>
        <v>-3.3444816053511705E-3</v>
      </c>
    </row>
    <row r="472" spans="1:8" x14ac:dyDescent="0.2">
      <c r="A472" s="14"/>
      <c r="B472" s="15" t="s">
        <v>451</v>
      </c>
      <c r="C472" s="16">
        <v>0</v>
      </c>
      <c r="D472" s="16">
        <v>0</v>
      </c>
      <c r="E472" s="17" t="str">
        <f t="shared" si="51"/>
        <v/>
      </c>
      <c r="F472" s="17" t="str">
        <f t="shared" si="52"/>
        <v/>
      </c>
      <c r="G472" s="17" t="str">
        <f t="shared" si="54"/>
        <v xml:space="preserve"> </v>
      </c>
      <c r="H472" s="17" t="str">
        <f t="shared" si="53"/>
        <v/>
      </c>
    </row>
    <row r="473" spans="1:8" x14ac:dyDescent="0.2">
      <c r="A473" s="14"/>
      <c r="B473" s="15" t="s">
        <v>452</v>
      </c>
      <c r="C473" s="16">
        <v>0</v>
      </c>
      <c r="D473" s="16">
        <v>0</v>
      </c>
      <c r="E473" s="17" t="str">
        <f t="shared" si="51"/>
        <v/>
      </c>
      <c r="F473" s="17" t="str">
        <f t="shared" si="52"/>
        <v/>
      </c>
      <c r="G473" s="17" t="str">
        <f t="shared" si="54"/>
        <v xml:space="preserve"> </v>
      </c>
      <c r="H473" s="17" t="str">
        <f t="shared" si="53"/>
        <v/>
      </c>
    </row>
    <row r="474" spans="1:8" x14ac:dyDescent="0.2">
      <c r="A474" s="14"/>
      <c r="B474" s="15" t="s">
        <v>453</v>
      </c>
      <c r="C474" s="16">
        <v>0</v>
      </c>
      <c r="D474" s="16">
        <v>0</v>
      </c>
      <c r="E474" s="17" t="str">
        <f t="shared" si="51"/>
        <v/>
      </c>
      <c r="F474" s="17" t="str">
        <f t="shared" si="52"/>
        <v/>
      </c>
      <c r="G474" s="17" t="str">
        <f t="shared" si="54"/>
        <v xml:space="preserve"> </v>
      </c>
      <c r="H474" s="17" t="str">
        <f t="shared" si="53"/>
        <v/>
      </c>
    </row>
    <row r="475" spans="1:8" x14ac:dyDescent="0.2">
      <c r="A475" s="14"/>
      <c r="B475" s="15" t="s">
        <v>454</v>
      </c>
      <c r="C475" s="16">
        <v>0</v>
      </c>
      <c r="D475" s="16">
        <v>0</v>
      </c>
      <c r="E475" s="17" t="str">
        <f t="shared" si="51"/>
        <v/>
      </c>
      <c r="F475" s="17" t="str">
        <f t="shared" si="52"/>
        <v/>
      </c>
      <c r="G475" s="17" t="str">
        <f t="shared" si="54"/>
        <v xml:space="preserve"> </v>
      </c>
      <c r="H475" s="17" t="str">
        <f t="shared" si="53"/>
        <v/>
      </c>
    </row>
    <row r="476" spans="1:8" x14ac:dyDescent="0.2">
      <c r="A476" s="14"/>
      <c r="B476" s="15" t="s">
        <v>455</v>
      </c>
      <c r="C476" s="16">
        <v>0</v>
      </c>
      <c r="D476" s="16">
        <v>0</v>
      </c>
      <c r="E476" s="17" t="str">
        <f t="shared" si="51"/>
        <v/>
      </c>
      <c r="F476" s="17" t="str">
        <f t="shared" si="52"/>
        <v/>
      </c>
      <c r="G476" s="17" t="str">
        <f t="shared" si="54"/>
        <v xml:space="preserve"> </v>
      </c>
      <c r="H476" s="17" t="str">
        <f t="shared" si="53"/>
        <v/>
      </c>
    </row>
    <row r="477" spans="1:8" x14ac:dyDescent="0.2">
      <c r="A477" s="14"/>
      <c r="B477" s="15" t="s">
        <v>456</v>
      </c>
      <c r="C477" s="16">
        <v>0</v>
      </c>
      <c r="D477" s="16">
        <v>0</v>
      </c>
      <c r="E477" s="17" t="str">
        <f t="shared" ref="E477:E540" si="55">+IF(C477=0,"",C477/C$349)</f>
        <v/>
      </c>
      <c r="F477" s="17" t="str">
        <f t="shared" ref="F477:F540" si="56">+IF(D477=0,"",D477/D$349)</f>
        <v/>
      </c>
      <c r="G477" s="17" t="str">
        <f t="shared" si="54"/>
        <v xml:space="preserve"> </v>
      </c>
      <c r="H477" s="17" t="str">
        <f t="shared" ref="H477:H540" si="57">+IF(OR(AND(E477=""),(G477="")),"",E477*G477)</f>
        <v/>
      </c>
    </row>
    <row r="478" spans="1:8" x14ac:dyDescent="0.2">
      <c r="A478" s="14"/>
      <c r="B478" s="15" t="s">
        <v>457</v>
      </c>
      <c r="C478" s="16">
        <v>0</v>
      </c>
      <c r="D478" s="16">
        <v>0</v>
      </c>
      <c r="E478" s="17" t="str">
        <f t="shared" si="55"/>
        <v/>
      </c>
      <c r="F478" s="17" t="str">
        <f t="shared" si="56"/>
        <v/>
      </c>
      <c r="G478" s="17" t="str">
        <f t="shared" ref="G478:G541" si="58">+IF(AND(C478=0,D478=0)," ",IF(C478=0,1,IF(D478=0,-1,(D478-C478)/C478)))</f>
        <v xml:space="preserve"> </v>
      </c>
      <c r="H478" s="17" t="str">
        <f t="shared" si="57"/>
        <v/>
      </c>
    </row>
    <row r="479" spans="1:8" x14ac:dyDescent="0.2">
      <c r="A479" s="14"/>
      <c r="B479" s="15" t="s">
        <v>458</v>
      </c>
      <c r="C479" s="16">
        <v>2</v>
      </c>
      <c r="D479" s="16">
        <v>2</v>
      </c>
      <c r="E479" s="17">
        <f t="shared" si="55"/>
        <v>6.688963210702341E-3</v>
      </c>
      <c r="F479" s="17">
        <f t="shared" si="56"/>
        <v>1.2121212121212121E-2</v>
      </c>
      <c r="G479" s="17">
        <f t="shared" si="58"/>
        <v>0</v>
      </c>
      <c r="H479" s="17">
        <f t="shared" si="57"/>
        <v>0</v>
      </c>
    </row>
    <row r="480" spans="1:8" ht="25.5" x14ac:dyDescent="0.2">
      <c r="A480" s="14"/>
      <c r="B480" s="15" t="s">
        <v>459</v>
      </c>
      <c r="C480" s="16">
        <v>0</v>
      </c>
      <c r="D480" s="16">
        <v>0</v>
      </c>
      <c r="E480" s="17" t="str">
        <f t="shared" si="55"/>
        <v/>
      </c>
      <c r="F480" s="17" t="str">
        <f t="shared" si="56"/>
        <v/>
      </c>
      <c r="G480" s="17" t="str">
        <f t="shared" si="58"/>
        <v xml:space="preserve"> </v>
      </c>
      <c r="H480" s="17" t="str">
        <f t="shared" si="57"/>
        <v/>
      </c>
    </row>
    <row r="481" spans="1:8" x14ac:dyDescent="0.2">
      <c r="A481" s="14"/>
      <c r="B481" s="15" t="s">
        <v>460</v>
      </c>
      <c r="C481" s="16">
        <v>0</v>
      </c>
      <c r="D481" s="16">
        <v>0</v>
      </c>
      <c r="E481" s="17" t="str">
        <f t="shared" si="55"/>
        <v/>
      </c>
      <c r="F481" s="17" t="str">
        <f t="shared" si="56"/>
        <v/>
      </c>
      <c r="G481" s="17" t="str">
        <f t="shared" si="58"/>
        <v xml:space="preserve"> </v>
      </c>
      <c r="H481" s="17" t="str">
        <f t="shared" si="57"/>
        <v/>
      </c>
    </row>
    <row r="482" spans="1:8" x14ac:dyDescent="0.2">
      <c r="A482" s="14"/>
      <c r="B482" s="15" t="s">
        <v>461</v>
      </c>
      <c r="C482" s="16">
        <v>0</v>
      </c>
      <c r="D482" s="16">
        <v>0</v>
      </c>
      <c r="E482" s="17" t="str">
        <f t="shared" si="55"/>
        <v/>
      </c>
      <c r="F482" s="17" t="str">
        <f t="shared" si="56"/>
        <v/>
      </c>
      <c r="G482" s="17" t="str">
        <f t="shared" si="58"/>
        <v xml:space="preserve"> </v>
      </c>
      <c r="H482" s="17" t="str">
        <f t="shared" si="57"/>
        <v/>
      </c>
    </row>
    <row r="483" spans="1:8" x14ac:dyDescent="0.2">
      <c r="A483" s="14"/>
      <c r="B483" s="15" t="s">
        <v>462</v>
      </c>
      <c r="C483" s="16">
        <v>0</v>
      </c>
      <c r="D483" s="16">
        <v>0</v>
      </c>
      <c r="E483" s="17" t="str">
        <f t="shared" si="55"/>
        <v/>
      </c>
      <c r="F483" s="17" t="str">
        <f t="shared" si="56"/>
        <v/>
      </c>
      <c r="G483" s="17" t="str">
        <f t="shared" si="58"/>
        <v xml:space="preserve"> </v>
      </c>
      <c r="H483" s="17" t="str">
        <f t="shared" si="57"/>
        <v/>
      </c>
    </row>
    <row r="484" spans="1:8" x14ac:dyDescent="0.2">
      <c r="A484" s="14"/>
      <c r="B484" s="15" t="s">
        <v>463</v>
      </c>
      <c r="C484" s="16">
        <v>6</v>
      </c>
      <c r="D484" s="16">
        <v>1</v>
      </c>
      <c r="E484" s="17">
        <f t="shared" si="55"/>
        <v>2.0066889632107024E-2</v>
      </c>
      <c r="F484" s="17">
        <f t="shared" si="56"/>
        <v>6.0606060606060606E-3</v>
      </c>
      <c r="G484" s="17">
        <f t="shared" si="58"/>
        <v>-0.83333333333333337</v>
      </c>
      <c r="H484" s="17">
        <f t="shared" si="57"/>
        <v>-1.6722408026755856E-2</v>
      </c>
    </row>
    <row r="485" spans="1:8" x14ac:dyDescent="0.2">
      <c r="A485" s="14"/>
      <c r="B485" s="15" t="s">
        <v>464</v>
      </c>
      <c r="C485" s="16">
        <v>0</v>
      </c>
      <c r="D485" s="16">
        <v>0</v>
      </c>
      <c r="E485" s="17" t="str">
        <f t="shared" si="55"/>
        <v/>
      </c>
      <c r="F485" s="17" t="str">
        <f t="shared" si="56"/>
        <v/>
      </c>
      <c r="G485" s="17" t="str">
        <f t="shared" si="58"/>
        <v xml:space="preserve"> </v>
      </c>
      <c r="H485" s="17" t="str">
        <f t="shared" si="57"/>
        <v/>
      </c>
    </row>
    <row r="486" spans="1:8" x14ac:dyDescent="0.2">
      <c r="A486" s="14"/>
      <c r="B486" s="15" t="s">
        <v>465</v>
      </c>
      <c r="C486" s="16">
        <v>2</v>
      </c>
      <c r="D486" s="16">
        <v>0</v>
      </c>
      <c r="E486" s="17">
        <f t="shared" si="55"/>
        <v>6.688963210702341E-3</v>
      </c>
      <c r="F486" s="17" t="str">
        <f t="shared" si="56"/>
        <v/>
      </c>
      <c r="G486" s="17">
        <f t="shared" si="58"/>
        <v>-1</v>
      </c>
      <c r="H486" s="17">
        <f t="shared" si="57"/>
        <v>-6.688963210702341E-3</v>
      </c>
    </row>
    <row r="487" spans="1:8" x14ac:dyDescent="0.2">
      <c r="A487" s="14"/>
      <c r="B487" s="15" t="s">
        <v>466</v>
      </c>
      <c r="C487" s="16">
        <v>0</v>
      </c>
      <c r="D487" s="16">
        <v>0</v>
      </c>
      <c r="E487" s="17" t="str">
        <f t="shared" si="55"/>
        <v/>
      </c>
      <c r="F487" s="17" t="str">
        <f t="shared" si="56"/>
        <v/>
      </c>
      <c r="G487" s="17" t="str">
        <f t="shared" si="58"/>
        <v xml:space="preserve"> </v>
      </c>
      <c r="H487" s="17" t="str">
        <f t="shared" si="57"/>
        <v/>
      </c>
    </row>
    <row r="488" spans="1:8" x14ac:dyDescent="0.2">
      <c r="A488" s="14"/>
      <c r="B488" s="15" t="s">
        <v>467</v>
      </c>
      <c r="C488" s="16">
        <v>0</v>
      </c>
      <c r="D488" s="16">
        <v>0</v>
      </c>
      <c r="E488" s="17" t="str">
        <f t="shared" si="55"/>
        <v/>
      </c>
      <c r="F488" s="17" t="str">
        <f t="shared" si="56"/>
        <v/>
      </c>
      <c r="G488" s="17" t="str">
        <f t="shared" si="58"/>
        <v xml:space="preserve"> </v>
      </c>
      <c r="H488" s="17" t="str">
        <f t="shared" si="57"/>
        <v/>
      </c>
    </row>
    <row r="489" spans="1:8" x14ac:dyDescent="0.2">
      <c r="A489" s="14"/>
      <c r="B489" s="15" t="s">
        <v>468</v>
      </c>
      <c r="C489" s="16">
        <v>2</v>
      </c>
      <c r="D489" s="16">
        <v>0</v>
      </c>
      <c r="E489" s="17">
        <f t="shared" si="55"/>
        <v>6.688963210702341E-3</v>
      </c>
      <c r="F489" s="17" t="str">
        <f t="shared" si="56"/>
        <v/>
      </c>
      <c r="G489" s="17">
        <f t="shared" si="58"/>
        <v>-1</v>
      </c>
      <c r="H489" s="17">
        <f t="shared" si="57"/>
        <v>-6.688963210702341E-3</v>
      </c>
    </row>
    <row r="490" spans="1:8" x14ac:dyDescent="0.2">
      <c r="A490" s="14"/>
      <c r="B490" s="15" t="s">
        <v>469</v>
      </c>
      <c r="C490" s="16">
        <v>1</v>
      </c>
      <c r="D490" s="16">
        <v>2</v>
      </c>
      <c r="E490" s="17">
        <f t="shared" si="55"/>
        <v>3.3444816053511705E-3</v>
      </c>
      <c r="F490" s="17">
        <f t="shared" si="56"/>
        <v>1.2121212121212121E-2</v>
      </c>
      <c r="G490" s="17">
        <f t="shared" si="58"/>
        <v>1</v>
      </c>
      <c r="H490" s="17">
        <f t="shared" si="57"/>
        <v>3.3444816053511705E-3</v>
      </c>
    </row>
    <row r="491" spans="1:8" x14ac:dyDescent="0.2">
      <c r="A491" s="14"/>
      <c r="B491" s="15" t="s">
        <v>470</v>
      </c>
      <c r="C491" s="16">
        <v>0</v>
      </c>
      <c r="D491" s="16">
        <v>0</v>
      </c>
      <c r="E491" s="17" t="str">
        <f t="shared" si="55"/>
        <v/>
      </c>
      <c r="F491" s="17" t="str">
        <f t="shared" si="56"/>
        <v/>
      </c>
      <c r="G491" s="17" t="str">
        <f t="shared" si="58"/>
        <v xml:space="preserve"> </v>
      </c>
      <c r="H491" s="17" t="str">
        <f t="shared" si="57"/>
        <v/>
      </c>
    </row>
    <row r="492" spans="1:8" ht="25.5" x14ac:dyDescent="0.2">
      <c r="A492" s="14"/>
      <c r="B492" s="15" t="s">
        <v>471</v>
      </c>
      <c r="C492" s="16">
        <v>0</v>
      </c>
      <c r="D492" s="16">
        <v>0</v>
      </c>
      <c r="E492" s="17" t="str">
        <f t="shared" si="55"/>
        <v/>
      </c>
      <c r="F492" s="17" t="str">
        <f t="shared" si="56"/>
        <v/>
      </c>
      <c r="G492" s="17" t="str">
        <f t="shared" si="58"/>
        <v xml:space="preserve"> </v>
      </c>
      <c r="H492" s="17" t="str">
        <f t="shared" si="57"/>
        <v/>
      </c>
    </row>
    <row r="493" spans="1:8" x14ac:dyDescent="0.2">
      <c r="A493" s="14"/>
      <c r="B493" s="15" t="s">
        <v>472</v>
      </c>
      <c r="C493" s="16">
        <v>0</v>
      </c>
      <c r="D493" s="16">
        <v>0</v>
      </c>
      <c r="E493" s="17" t="str">
        <f t="shared" si="55"/>
        <v/>
      </c>
      <c r="F493" s="17" t="str">
        <f t="shared" si="56"/>
        <v/>
      </c>
      <c r="G493" s="17" t="str">
        <f t="shared" si="58"/>
        <v xml:space="preserve"> </v>
      </c>
      <c r="H493" s="17" t="str">
        <f t="shared" si="57"/>
        <v/>
      </c>
    </row>
    <row r="494" spans="1:8" ht="25.5" x14ac:dyDescent="0.2">
      <c r="A494" s="14"/>
      <c r="B494" s="15" t="s">
        <v>473</v>
      </c>
      <c r="C494" s="16">
        <v>0</v>
      </c>
      <c r="D494" s="16">
        <v>0</v>
      </c>
      <c r="E494" s="17" t="str">
        <f t="shared" si="55"/>
        <v/>
      </c>
      <c r="F494" s="17" t="str">
        <f t="shared" si="56"/>
        <v/>
      </c>
      <c r="G494" s="17" t="str">
        <f t="shared" si="58"/>
        <v xml:space="preserve"> </v>
      </c>
      <c r="H494" s="17" t="str">
        <f t="shared" si="57"/>
        <v/>
      </c>
    </row>
    <row r="495" spans="1:8" x14ac:dyDescent="0.2">
      <c r="A495" s="14"/>
      <c r="B495" s="15" t="s">
        <v>474</v>
      </c>
      <c r="C495" s="16">
        <v>1</v>
      </c>
      <c r="D495" s="16">
        <v>0</v>
      </c>
      <c r="E495" s="17">
        <f t="shared" si="55"/>
        <v>3.3444816053511705E-3</v>
      </c>
      <c r="F495" s="17" t="str">
        <f t="shared" si="56"/>
        <v/>
      </c>
      <c r="G495" s="17">
        <f t="shared" si="58"/>
        <v>-1</v>
      </c>
      <c r="H495" s="17">
        <f t="shared" si="57"/>
        <v>-3.3444816053511705E-3</v>
      </c>
    </row>
    <row r="496" spans="1:8" ht="25.5" x14ac:dyDescent="0.2">
      <c r="A496" s="14"/>
      <c r="B496" s="15" t="s">
        <v>475</v>
      </c>
      <c r="C496" s="16">
        <v>0</v>
      </c>
      <c r="D496" s="16">
        <v>0</v>
      </c>
      <c r="E496" s="17" t="str">
        <f t="shared" si="55"/>
        <v/>
      </c>
      <c r="F496" s="17" t="str">
        <f t="shared" si="56"/>
        <v/>
      </c>
      <c r="G496" s="17" t="str">
        <f t="shared" si="58"/>
        <v xml:space="preserve"> </v>
      </c>
      <c r="H496" s="17" t="str">
        <f t="shared" si="57"/>
        <v/>
      </c>
    </row>
    <row r="497" spans="1:8" x14ac:dyDescent="0.2">
      <c r="A497" s="14"/>
      <c r="B497" s="15" t="s">
        <v>476</v>
      </c>
      <c r="C497" s="16">
        <v>0</v>
      </c>
      <c r="D497" s="16">
        <v>0</v>
      </c>
      <c r="E497" s="17" t="str">
        <f t="shared" si="55"/>
        <v/>
      </c>
      <c r="F497" s="17" t="str">
        <f t="shared" si="56"/>
        <v/>
      </c>
      <c r="G497" s="17" t="str">
        <f t="shared" si="58"/>
        <v xml:space="preserve"> </v>
      </c>
      <c r="H497" s="17" t="str">
        <f t="shared" si="57"/>
        <v/>
      </c>
    </row>
    <row r="498" spans="1:8" ht="25.5" x14ac:dyDescent="0.2">
      <c r="A498" s="14"/>
      <c r="B498" s="15" t="s">
        <v>477</v>
      </c>
      <c r="C498" s="16">
        <v>0</v>
      </c>
      <c r="D498" s="16">
        <v>10</v>
      </c>
      <c r="E498" s="17" t="str">
        <f t="shared" si="55"/>
        <v/>
      </c>
      <c r="F498" s="17">
        <f t="shared" si="56"/>
        <v>6.0606060606060608E-2</v>
      </c>
      <c r="G498" s="17">
        <f t="shared" si="58"/>
        <v>1</v>
      </c>
      <c r="H498" s="17" t="str">
        <f t="shared" si="57"/>
        <v/>
      </c>
    </row>
    <row r="499" spans="1:8" ht="25.5" x14ac:dyDescent="0.2">
      <c r="A499" s="14"/>
      <c r="B499" s="15" t="s">
        <v>478</v>
      </c>
      <c r="C499" s="16">
        <v>0</v>
      </c>
      <c r="D499" s="16">
        <v>0</v>
      </c>
      <c r="E499" s="17" t="str">
        <f t="shared" si="55"/>
        <v/>
      </c>
      <c r="F499" s="17" t="str">
        <f t="shared" si="56"/>
        <v/>
      </c>
      <c r="G499" s="17" t="str">
        <f t="shared" si="58"/>
        <v xml:space="preserve"> </v>
      </c>
      <c r="H499" s="17" t="str">
        <f t="shared" si="57"/>
        <v/>
      </c>
    </row>
    <row r="500" spans="1:8" ht="25.5" x14ac:dyDescent="0.2">
      <c r="A500" s="14"/>
      <c r="B500" s="15" t="s">
        <v>479</v>
      </c>
      <c r="C500" s="16">
        <v>0</v>
      </c>
      <c r="D500" s="16">
        <v>0</v>
      </c>
      <c r="E500" s="17" t="str">
        <f t="shared" si="55"/>
        <v/>
      </c>
      <c r="F500" s="17" t="str">
        <f t="shared" si="56"/>
        <v/>
      </c>
      <c r="G500" s="17" t="str">
        <f t="shared" si="58"/>
        <v xml:space="preserve"> </v>
      </c>
      <c r="H500" s="17" t="str">
        <f t="shared" si="57"/>
        <v/>
      </c>
    </row>
    <row r="501" spans="1:8" ht="25.5" x14ac:dyDescent="0.2">
      <c r="A501" s="14"/>
      <c r="B501" s="15" t="s">
        <v>480</v>
      </c>
      <c r="C501" s="16">
        <v>0</v>
      </c>
      <c r="D501" s="16">
        <v>0</v>
      </c>
      <c r="E501" s="17" t="str">
        <f t="shared" si="55"/>
        <v/>
      </c>
      <c r="F501" s="17" t="str">
        <f t="shared" si="56"/>
        <v/>
      </c>
      <c r="G501" s="17" t="str">
        <f t="shared" si="58"/>
        <v xml:space="preserve"> </v>
      </c>
      <c r="H501" s="17" t="str">
        <f t="shared" si="57"/>
        <v/>
      </c>
    </row>
    <row r="502" spans="1:8" ht="25.5" x14ac:dyDescent="0.2">
      <c r="A502" s="14"/>
      <c r="B502" s="15" t="s">
        <v>481</v>
      </c>
      <c r="C502" s="16">
        <v>0</v>
      </c>
      <c r="D502" s="16">
        <v>0</v>
      </c>
      <c r="E502" s="17" t="str">
        <f t="shared" si="55"/>
        <v/>
      </c>
      <c r="F502" s="17" t="str">
        <f t="shared" si="56"/>
        <v/>
      </c>
      <c r="G502" s="17" t="str">
        <f t="shared" si="58"/>
        <v xml:space="preserve"> </v>
      </c>
      <c r="H502" s="17" t="str">
        <f t="shared" si="57"/>
        <v/>
      </c>
    </row>
    <row r="503" spans="1:8" ht="25.5" x14ac:dyDescent="0.2">
      <c r="A503" s="14"/>
      <c r="B503" s="15" t="s">
        <v>482</v>
      </c>
      <c r="C503" s="16">
        <v>0</v>
      </c>
      <c r="D503" s="16">
        <v>0</v>
      </c>
      <c r="E503" s="17" t="str">
        <f t="shared" si="55"/>
        <v/>
      </c>
      <c r="F503" s="17" t="str">
        <f t="shared" si="56"/>
        <v/>
      </c>
      <c r="G503" s="17" t="str">
        <f t="shared" si="58"/>
        <v xml:space="preserve"> </v>
      </c>
      <c r="H503" s="17" t="str">
        <f t="shared" si="57"/>
        <v/>
      </c>
    </row>
    <row r="504" spans="1:8" ht="25.5" x14ac:dyDescent="0.2">
      <c r="A504" s="14"/>
      <c r="B504" s="15" t="s">
        <v>483</v>
      </c>
      <c r="C504" s="16">
        <v>0</v>
      </c>
      <c r="D504" s="16">
        <v>0</v>
      </c>
      <c r="E504" s="17" t="str">
        <f t="shared" si="55"/>
        <v/>
      </c>
      <c r="F504" s="17" t="str">
        <f t="shared" si="56"/>
        <v/>
      </c>
      <c r="G504" s="17" t="str">
        <f t="shared" si="58"/>
        <v xml:space="preserve"> </v>
      </c>
      <c r="H504" s="17" t="str">
        <f t="shared" si="57"/>
        <v/>
      </c>
    </row>
    <row r="505" spans="1:8" ht="25.5" x14ac:dyDescent="0.2">
      <c r="A505" s="14"/>
      <c r="B505" s="15" t="s">
        <v>484</v>
      </c>
      <c r="C505" s="16">
        <v>0</v>
      </c>
      <c r="D505" s="16">
        <v>0</v>
      </c>
      <c r="E505" s="17" t="str">
        <f t="shared" si="55"/>
        <v/>
      </c>
      <c r="F505" s="17" t="str">
        <f t="shared" si="56"/>
        <v/>
      </c>
      <c r="G505" s="17" t="str">
        <f t="shared" si="58"/>
        <v xml:space="preserve"> </v>
      </c>
      <c r="H505" s="17" t="str">
        <f t="shared" si="57"/>
        <v/>
      </c>
    </row>
    <row r="506" spans="1:8" ht="25.5" x14ac:dyDescent="0.2">
      <c r="A506" s="14"/>
      <c r="B506" s="15" t="s">
        <v>485</v>
      </c>
      <c r="C506" s="16">
        <v>0</v>
      </c>
      <c r="D506" s="16">
        <v>0</v>
      </c>
      <c r="E506" s="17" t="str">
        <f t="shared" si="55"/>
        <v/>
      </c>
      <c r="F506" s="17" t="str">
        <f t="shared" si="56"/>
        <v/>
      </c>
      <c r="G506" s="17" t="str">
        <f t="shared" si="58"/>
        <v xml:space="preserve"> </v>
      </c>
      <c r="H506" s="17" t="str">
        <f t="shared" si="57"/>
        <v/>
      </c>
    </row>
    <row r="507" spans="1:8" x14ac:dyDescent="0.2">
      <c r="A507" s="14"/>
      <c r="B507" s="15" t="s">
        <v>486</v>
      </c>
      <c r="C507" s="16">
        <v>0</v>
      </c>
      <c r="D507" s="16">
        <v>0</v>
      </c>
      <c r="E507" s="17" t="str">
        <f t="shared" si="55"/>
        <v/>
      </c>
      <c r="F507" s="17" t="str">
        <f t="shared" si="56"/>
        <v/>
      </c>
      <c r="G507" s="17" t="str">
        <f t="shared" si="58"/>
        <v xml:space="preserve"> </v>
      </c>
      <c r="H507" s="17" t="str">
        <f t="shared" si="57"/>
        <v/>
      </c>
    </row>
    <row r="508" spans="1:8" ht="25.5" x14ac:dyDescent="0.2">
      <c r="A508" s="14"/>
      <c r="B508" s="15" t="s">
        <v>487</v>
      </c>
      <c r="C508" s="16">
        <v>0</v>
      </c>
      <c r="D508" s="16">
        <v>0</v>
      </c>
      <c r="E508" s="17" t="str">
        <f t="shared" si="55"/>
        <v/>
      </c>
      <c r="F508" s="17" t="str">
        <f t="shared" si="56"/>
        <v/>
      </c>
      <c r="G508" s="17" t="str">
        <f t="shared" si="58"/>
        <v xml:space="preserve"> </v>
      </c>
      <c r="H508" s="17" t="str">
        <f t="shared" si="57"/>
        <v/>
      </c>
    </row>
    <row r="509" spans="1:8" x14ac:dyDescent="0.2">
      <c r="A509" s="14"/>
      <c r="B509" s="15" t="s">
        <v>488</v>
      </c>
      <c r="C509" s="16">
        <v>0</v>
      </c>
      <c r="D509" s="16">
        <v>0</v>
      </c>
      <c r="E509" s="17" t="str">
        <f t="shared" si="55"/>
        <v/>
      </c>
      <c r="F509" s="17" t="str">
        <f t="shared" si="56"/>
        <v/>
      </c>
      <c r="G509" s="17" t="str">
        <f t="shared" si="58"/>
        <v xml:space="preserve"> </v>
      </c>
      <c r="H509" s="17" t="str">
        <f t="shared" si="57"/>
        <v/>
      </c>
    </row>
    <row r="510" spans="1:8" x14ac:dyDescent="0.2">
      <c r="A510" s="14"/>
      <c r="B510" s="15" t="s">
        <v>489</v>
      </c>
      <c r="C510" s="16">
        <v>1</v>
      </c>
      <c r="D510" s="16">
        <v>0</v>
      </c>
      <c r="E510" s="17">
        <f t="shared" si="55"/>
        <v>3.3444816053511705E-3</v>
      </c>
      <c r="F510" s="17" t="str">
        <f t="shared" si="56"/>
        <v/>
      </c>
      <c r="G510" s="17">
        <f t="shared" si="58"/>
        <v>-1</v>
      </c>
      <c r="H510" s="17">
        <f t="shared" si="57"/>
        <v>-3.3444816053511705E-3</v>
      </c>
    </row>
    <row r="511" spans="1:8" x14ac:dyDescent="0.2">
      <c r="A511" s="14"/>
      <c r="B511" s="15" t="s">
        <v>490</v>
      </c>
      <c r="C511" s="16">
        <v>1</v>
      </c>
      <c r="D511" s="16">
        <v>0</v>
      </c>
      <c r="E511" s="17">
        <f t="shared" si="55"/>
        <v>3.3444816053511705E-3</v>
      </c>
      <c r="F511" s="17" t="str">
        <f t="shared" si="56"/>
        <v/>
      </c>
      <c r="G511" s="17">
        <f t="shared" si="58"/>
        <v>-1</v>
      </c>
      <c r="H511" s="17">
        <f t="shared" si="57"/>
        <v>-3.3444816053511705E-3</v>
      </c>
    </row>
    <row r="512" spans="1:8" ht="38.25" x14ac:dyDescent="0.2">
      <c r="A512" s="14"/>
      <c r="B512" s="15" t="s">
        <v>491</v>
      </c>
      <c r="C512" s="16">
        <v>0</v>
      </c>
      <c r="D512" s="16">
        <v>0</v>
      </c>
      <c r="E512" s="17" t="str">
        <f t="shared" si="55"/>
        <v/>
      </c>
      <c r="F512" s="17" t="str">
        <f t="shared" si="56"/>
        <v/>
      </c>
      <c r="G512" s="17" t="str">
        <f t="shared" si="58"/>
        <v xml:space="preserve"> </v>
      </c>
      <c r="H512" s="17" t="str">
        <f t="shared" si="57"/>
        <v/>
      </c>
    </row>
    <row r="513" spans="1:8" x14ac:dyDescent="0.2">
      <c r="A513" s="14"/>
      <c r="B513" s="15" t="s">
        <v>492</v>
      </c>
      <c r="C513" s="16">
        <v>0</v>
      </c>
      <c r="D513" s="16">
        <v>0</v>
      </c>
      <c r="E513" s="17" t="str">
        <f t="shared" si="55"/>
        <v/>
      </c>
      <c r="F513" s="17" t="str">
        <f t="shared" si="56"/>
        <v/>
      </c>
      <c r="G513" s="17" t="str">
        <f t="shared" si="58"/>
        <v xml:space="preserve"> </v>
      </c>
      <c r="H513" s="17" t="str">
        <f t="shared" si="57"/>
        <v/>
      </c>
    </row>
    <row r="514" spans="1:8" ht="25.5" x14ac:dyDescent="0.2">
      <c r="A514" s="14"/>
      <c r="B514" s="15" t="s">
        <v>493</v>
      </c>
      <c r="C514" s="16">
        <v>0</v>
      </c>
      <c r="D514" s="16">
        <v>0</v>
      </c>
      <c r="E514" s="17" t="str">
        <f t="shared" si="55"/>
        <v/>
      </c>
      <c r="F514" s="17" t="str">
        <f t="shared" si="56"/>
        <v/>
      </c>
      <c r="G514" s="17" t="str">
        <f t="shared" si="58"/>
        <v xml:space="preserve"> </v>
      </c>
      <c r="H514" s="17" t="str">
        <f t="shared" si="57"/>
        <v/>
      </c>
    </row>
    <row r="515" spans="1:8" ht="25.5" x14ac:dyDescent="0.2">
      <c r="A515" s="14"/>
      <c r="B515" s="15" t="s">
        <v>494</v>
      </c>
      <c r="C515" s="16">
        <v>1</v>
      </c>
      <c r="D515" s="16">
        <v>23</v>
      </c>
      <c r="E515" s="17">
        <f t="shared" si="55"/>
        <v>3.3444816053511705E-3</v>
      </c>
      <c r="F515" s="17">
        <f t="shared" si="56"/>
        <v>0.1393939393939394</v>
      </c>
      <c r="G515" s="17">
        <f t="shared" si="58"/>
        <v>22</v>
      </c>
      <c r="H515" s="17">
        <f t="shared" si="57"/>
        <v>7.3578595317725745E-2</v>
      </c>
    </row>
    <row r="516" spans="1:8" x14ac:dyDescent="0.2">
      <c r="A516" s="14"/>
      <c r="B516" s="15" t="s">
        <v>495</v>
      </c>
      <c r="C516" s="16">
        <v>0</v>
      </c>
      <c r="D516" s="16">
        <v>0</v>
      </c>
      <c r="E516" s="17" t="str">
        <f t="shared" si="55"/>
        <v/>
      </c>
      <c r="F516" s="17" t="str">
        <f t="shared" si="56"/>
        <v/>
      </c>
      <c r="G516" s="17" t="str">
        <f t="shared" si="58"/>
        <v xml:space="preserve"> </v>
      </c>
      <c r="H516" s="17" t="str">
        <f t="shared" si="57"/>
        <v/>
      </c>
    </row>
    <row r="517" spans="1:8" ht="25.5" x14ac:dyDescent="0.2">
      <c r="A517" s="14"/>
      <c r="B517" s="15" t="s">
        <v>496</v>
      </c>
      <c r="C517" s="16">
        <v>0</v>
      </c>
      <c r="D517" s="16">
        <v>0</v>
      </c>
      <c r="E517" s="17" t="str">
        <f t="shared" si="55"/>
        <v/>
      </c>
      <c r="F517" s="17" t="str">
        <f t="shared" si="56"/>
        <v/>
      </c>
      <c r="G517" s="17" t="str">
        <f t="shared" si="58"/>
        <v xml:space="preserve"> </v>
      </c>
      <c r="H517" s="17" t="str">
        <f t="shared" si="57"/>
        <v/>
      </c>
    </row>
    <row r="518" spans="1:8" ht="25.5" x14ac:dyDescent="0.2">
      <c r="A518" s="14"/>
      <c r="B518" s="15" t="s">
        <v>497</v>
      </c>
      <c r="C518" s="16">
        <v>0</v>
      </c>
      <c r="D518" s="16">
        <v>0</v>
      </c>
      <c r="E518" s="17" t="str">
        <f t="shared" si="55"/>
        <v/>
      </c>
      <c r="F518" s="17" t="str">
        <f t="shared" si="56"/>
        <v/>
      </c>
      <c r="G518" s="17" t="str">
        <f t="shared" si="58"/>
        <v xml:space="preserve"> </v>
      </c>
      <c r="H518" s="17" t="str">
        <f t="shared" si="57"/>
        <v/>
      </c>
    </row>
    <row r="519" spans="1:8" x14ac:dyDescent="0.2">
      <c r="A519" s="14"/>
      <c r="B519" s="15" t="s">
        <v>498</v>
      </c>
      <c r="C519" s="16">
        <v>0</v>
      </c>
      <c r="D519" s="16">
        <v>0</v>
      </c>
      <c r="E519" s="17" t="str">
        <f t="shared" si="55"/>
        <v/>
      </c>
      <c r="F519" s="17" t="str">
        <f t="shared" si="56"/>
        <v/>
      </c>
      <c r="G519" s="17" t="str">
        <f t="shared" si="58"/>
        <v xml:space="preserve"> </v>
      </c>
      <c r="H519" s="17" t="str">
        <f t="shared" si="57"/>
        <v/>
      </c>
    </row>
    <row r="520" spans="1:8" ht="25.5" x14ac:dyDescent="0.2">
      <c r="A520" s="14"/>
      <c r="B520" s="15" t="s">
        <v>499</v>
      </c>
      <c r="C520" s="16">
        <v>0</v>
      </c>
      <c r="D520" s="16">
        <v>0</v>
      </c>
      <c r="E520" s="17" t="str">
        <f t="shared" si="55"/>
        <v/>
      </c>
      <c r="F520" s="17" t="str">
        <f t="shared" si="56"/>
        <v/>
      </c>
      <c r="G520" s="17" t="str">
        <f t="shared" si="58"/>
        <v xml:space="preserve"> </v>
      </c>
      <c r="H520" s="17" t="str">
        <f t="shared" si="57"/>
        <v/>
      </c>
    </row>
    <row r="521" spans="1:8" x14ac:dyDescent="0.2">
      <c r="A521" s="14"/>
      <c r="B521" s="15" t="s">
        <v>500</v>
      </c>
      <c r="C521" s="16">
        <v>0</v>
      </c>
      <c r="D521" s="16">
        <v>0</v>
      </c>
      <c r="E521" s="17" t="str">
        <f t="shared" si="55"/>
        <v/>
      </c>
      <c r="F521" s="17" t="str">
        <f t="shared" si="56"/>
        <v/>
      </c>
      <c r="G521" s="17" t="str">
        <f t="shared" si="58"/>
        <v xml:space="preserve"> </v>
      </c>
      <c r="H521" s="17" t="str">
        <f t="shared" si="57"/>
        <v/>
      </c>
    </row>
    <row r="522" spans="1:8" ht="25.5" x14ac:dyDescent="0.2">
      <c r="A522" s="14"/>
      <c r="B522" s="15" t="s">
        <v>501</v>
      </c>
      <c r="C522" s="16">
        <v>0</v>
      </c>
      <c r="D522" s="16">
        <v>0</v>
      </c>
      <c r="E522" s="17" t="str">
        <f t="shared" si="55"/>
        <v/>
      </c>
      <c r="F522" s="17" t="str">
        <f t="shared" si="56"/>
        <v/>
      </c>
      <c r="G522" s="17" t="str">
        <f t="shared" si="58"/>
        <v xml:space="preserve"> </v>
      </c>
      <c r="H522" s="17" t="str">
        <f t="shared" si="57"/>
        <v/>
      </c>
    </row>
    <row r="523" spans="1:8" ht="25.5" x14ac:dyDescent="0.2">
      <c r="A523" s="14"/>
      <c r="B523" s="15" t="s">
        <v>502</v>
      </c>
      <c r="C523" s="16">
        <v>0</v>
      </c>
      <c r="D523" s="16">
        <v>0</v>
      </c>
      <c r="E523" s="17" t="str">
        <f t="shared" si="55"/>
        <v/>
      </c>
      <c r="F523" s="17" t="str">
        <f t="shared" si="56"/>
        <v/>
      </c>
      <c r="G523" s="17" t="str">
        <f t="shared" si="58"/>
        <v xml:space="preserve"> </v>
      </c>
      <c r="H523" s="17" t="str">
        <f t="shared" si="57"/>
        <v/>
      </c>
    </row>
    <row r="524" spans="1:8" ht="25.5" x14ac:dyDescent="0.2">
      <c r="A524" s="14"/>
      <c r="B524" s="15" t="s">
        <v>503</v>
      </c>
      <c r="C524" s="16">
        <v>0</v>
      </c>
      <c r="D524" s="16">
        <v>0</v>
      </c>
      <c r="E524" s="17" t="str">
        <f t="shared" si="55"/>
        <v/>
      </c>
      <c r="F524" s="17" t="str">
        <f t="shared" si="56"/>
        <v/>
      </c>
      <c r="G524" s="17" t="str">
        <f t="shared" si="58"/>
        <v xml:space="preserve"> </v>
      </c>
      <c r="H524" s="17" t="str">
        <f t="shared" si="57"/>
        <v/>
      </c>
    </row>
    <row r="525" spans="1:8" ht="25.5" x14ac:dyDescent="0.2">
      <c r="A525" s="14"/>
      <c r="B525" s="15" t="s">
        <v>504</v>
      </c>
      <c r="C525" s="16">
        <v>0</v>
      </c>
      <c r="D525" s="16">
        <v>0</v>
      </c>
      <c r="E525" s="17" t="str">
        <f t="shared" si="55"/>
        <v/>
      </c>
      <c r="F525" s="17" t="str">
        <f t="shared" si="56"/>
        <v/>
      </c>
      <c r="G525" s="17" t="str">
        <f t="shared" si="58"/>
        <v xml:space="preserve"> </v>
      </c>
      <c r="H525" s="17" t="str">
        <f t="shared" si="57"/>
        <v/>
      </c>
    </row>
    <row r="526" spans="1:8" ht="25.5" x14ac:dyDescent="0.2">
      <c r="A526" s="14"/>
      <c r="B526" s="15" t="s">
        <v>505</v>
      </c>
      <c r="C526" s="16">
        <v>0</v>
      </c>
      <c r="D526" s="16">
        <v>0</v>
      </c>
      <c r="E526" s="17" t="str">
        <f t="shared" si="55"/>
        <v/>
      </c>
      <c r="F526" s="17" t="str">
        <f t="shared" si="56"/>
        <v/>
      </c>
      <c r="G526" s="17" t="str">
        <f t="shared" si="58"/>
        <v xml:space="preserve"> </v>
      </c>
      <c r="H526" s="17" t="str">
        <f t="shared" si="57"/>
        <v/>
      </c>
    </row>
    <row r="527" spans="1:8" x14ac:dyDescent="0.2">
      <c r="A527" s="14"/>
      <c r="B527" s="15" t="s">
        <v>506</v>
      </c>
      <c r="C527" s="16">
        <v>0</v>
      </c>
      <c r="D527" s="16">
        <v>0</v>
      </c>
      <c r="E527" s="17" t="str">
        <f t="shared" si="55"/>
        <v/>
      </c>
      <c r="F527" s="17" t="str">
        <f t="shared" si="56"/>
        <v/>
      </c>
      <c r="G527" s="17" t="str">
        <f t="shared" si="58"/>
        <v xml:space="preserve"> </v>
      </c>
      <c r="H527" s="17" t="str">
        <f t="shared" si="57"/>
        <v/>
      </c>
    </row>
    <row r="528" spans="1:8" ht="25.5" x14ac:dyDescent="0.2">
      <c r="A528" s="14"/>
      <c r="B528" s="15" t="s">
        <v>507</v>
      </c>
      <c r="C528" s="16">
        <v>0</v>
      </c>
      <c r="D528" s="16">
        <v>2</v>
      </c>
      <c r="E528" s="17" t="str">
        <f t="shared" si="55"/>
        <v/>
      </c>
      <c r="F528" s="17">
        <f t="shared" si="56"/>
        <v>1.2121212121212121E-2</v>
      </c>
      <c r="G528" s="17">
        <f t="shared" si="58"/>
        <v>1</v>
      </c>
      <c r="H528" s="17" t="str">
        <f t="shared" si="57"/>
        <v/>
      </c>
    </row>
    <row r="529" spans="1:8" x14ac:dyDescent="0.2">
      <c r="A529" s="14"/>
      <c r="B529" s="15" t="s">
        <v>508</v>
      </c>
      <c r="C529" s="16">
        <v>0</v>
      </c>
      <c r="D529" s="16">
        <v>0</v>
      </c>
      <c r="E529" s="17" t="str">
        <f t="shared" si="55"/>
        <v/>
      </c>
      <c r="F529" s="17" t="str">
        <f t="shared" si="56"/>
        <v/>
      </c>
      <c r="G529" s="17" t="str">
        <f t="shared" si="58"/>
        <v xml:space="preserve"> </v>
      </c>
      <c r="H529" s="17" t="str">
        <f t="shared" si="57"/>
        <v/>
      </c>
    </row>
    <row r="530" spans="1:8" ht="25.5" x14ac:dyDescent="0.2">
      <c r="A530" s="14"/>
      <c r="B530" s="15" t="s">
        <v>509</v>
      </c>
      <c r="C530" s="16">
        <v>0</v>
      </c>
      <c r="D530" s="16">
        <v>0</v>
      </c>
      <c r="E530" s="17" t="str">
        <f t="shared" si="55"/>
        <v/>
      </c>
      <c r="F530" s="17" t="str">
        <f t="shared" si="56"/>
        <v/>
      </c>
      <c r="G530" s="17" t="str">
        <f t="shared" si="58"/>
        <v xml:space="preserve"> </v>
      </c>
      <c r="H530" s="17" t="str">
        <f t="shared" si="57"/>
        <v/>
      </c>
    </row>
    <row r="531" spans="1:8" x14ac:dyDescent="0.2">
      <c r="A531" s="14"/>
      <c r="B531" s="15" t="s">
        <v>510</v>
      </c>
      <c r="C531" s="16">
        <v>0</v>
      </c>
      <c r="D531" s="16">
        <v>0</v>
      </c>
      <c r="E531" s="17" t="str">
        <f t="shared" si="55"/>
        <v/>
      </c>
      <c r="F531" s="17" t="str">
        <f t="shared" si="56"/>
        <v/>
      </c>
      <c r="G531" s="17" t="str">
        <f t="shared" si="58"/>
        <v xml:space="preserve"> </v>
      </c>
      <c r="H531" s="17" t="str">
        <f t="shared" si="57"/>
        <v/>
      </c>
    </row>
    <row r="532" spans="1:8" x14ac:dyDescent="0.2">
      <c r="A532" s="14"/>
      <c r="B532" s="15" t="s">
        <v>511</v>
      </c>
      <c r="C532" s="16">
        <v>0</v>
      </c>
      <c r="D532" s="16">
        <v>0</v>
      </c>
      <c r="E532" s="17" t="str">
        <f t="shared" si="55"/>
        <v/>
      </c>
      <c r="F532" s="17" t="str">
        <f t="shared" si="56"/>
        <v/>
      </c>
      <c r="G532" s="17" t="str">
        <f t="shared" si="58"/>
        <v xml:space="preserve"> </v>
      </c>
      <c r="H532" s="17" t="str">
        <f t="shared" si="57"/>
        <v/>
      </c>
    </row>
    <row r="533" spans="1:8" x14ac:dyDescent="0.2">
      <c r="A533" s="14"/>
      <c r="B533" s="15" t="s">
        <v>512</v>
      </c>
      <c r="C533" s="16">
        <v>0</v>
      </c>
      <c r="D533" s="16">
        <v>0</v>
      </c>
      <c r="E533" s="17" t="str">
        <f t="shared" si="55"/>
        <v/>
      </c>
      <c r="F533" s="17" t="str">
        <f t="shared" si="56"/>
        <v/>
      </c>
      <c r="G533" s="17" t="str">
        <f t="shared" si="58"/>
        <v xml:space="preserve"> </v>
      </c>
      <c r="H533" s="17" t="str">
        <f t="shared" si="57"/>
        <v/>
      </c>
    </row>
    <row r="534" spans="1:8" x14ac:dyDescent="0.2">
      <c r="A534" s="14"/>
      <c r="B534" s="15" t="s">
        <v>513</v>
      </c>
      <c r="C534" s="16">
        <v>0</v>
      </c>
      <c r="D534" s="16">
        <v>0</v>
      </c>
      <c r="E534" s="17" t="str">
        <f t="shared" si="55"/>
        <v/>
      </c>
      <c r="F534" s="17" t="str">
        <f t="shared" si="56"/>
        <v/>
      </c>
      <c r="G534" s="17" t="str">
        <f t="shared" si="58"/>
        <v xml:space="preserve"> </v>
      </c>
      <c r="H534" s="17" t="str">
        <f t="shared" si="57"/>
        <v/>
      </c>
    </row>
    <row r="535" spans="1:8" x14ac:dyDescent="0.2">
      <c r="A535" s="14"/>
      <c r="B535" s="15" t="s">
        <v>514</v>
      </c>
      <c r="C535" s="16">
        <v>0</v>
      </c>
      <c r="D535" s="16">
        <v>0</v>
      </c>
      <c r="E535" s="17" t="str">
        <f t="shared" si="55"/>
        <v/>
      </c>
      <c r="F535" s="17" t="str">
        <f t="shared" si="56"/>
        <v/>
      </c>
      <c r="G535" s="17" t="str">
        <f t="shared" si="58"/>
        <v xml:space="preserve"> </v>
      </c>
      <c r="H535" s="17" t="str">
        <f t="shared" si="57"/>
        <v/>
      </c>
    </row>
    <row r="536" spans="1:8" ht="25.5" x14ac:dyDescent="0.2">
      <c r="A536" s="14"/>
      <c r="B536" s="15" t="s">
        <v>515</v>
      </c>
      <c r="C536" s="16">
        <v>0</v>
      </c>
      <c r="D536" s="16">
        <v>0</v>
      </c>
      <c r="E536" s="17" t="str">
        <f t="shared" si="55"/>
        <v/>
      </c>
      <c r="F536" s="17" t="str">
        <f t="shared" si="56"/>
        <v/>
      </c>
      <c r="G536" s="17" t="str">
        <f t="shared" si="58"/>
        <v xml:space="preserve"> </v>
      </c>
      <c r="H536" s="17" t="str">
        <f t="shared" si="57"/>
        <v/>
      </c>
    </row>
    <row r="537" spans="1:8" x14ac:dyDescent="0.2">
      <c r="A537" s="14"/>
      <c r="B537" s="15" t="s">
        <v>516</v>
      </c>
      <c r="C537" s="16">
        <v>0</v>
      </c>
      <c r="D537" s="16">
        <v>0</v>
      </c>
      <c r="E537" s="17" t="str">
        <f t="shared" si="55"/>
        <v/>
      </c>
      <c r="F537" s="17" t="str">
        <f t="shared" si="56"/>
        <v/>
      </c>
      <c r="G537" s="17" t="str">
        <f t="shared" si="58"/>
        <v xml:space="preserve"> </v>
      </c>
      <c r="H537" s="17" t="str">
        <f t="shared" si="57"/>
        <v/>
      </c>
    </row>
    <row r="538" spans="1:8" x14ac:dyDescent="0.2">
      <c r="A538" s="14"/>
      <c r="B538" s="15" t="s">
        <v>517</v>
      </c>
      <c r="C538" s="16">
        <v>30</v>
      </c>
      <c r="D538" s="16">
        <v>3</v>
      </c>
      <c r="E538" s="17">
        <f t="shared" si="55"/>
        <v>0.10033444816053512</v>
      </c>
      <c r="F538" s="17">
        <f t="shared" si="56"/>
        <v>1.8181818181818181E-2</v>
      </c>
      <c r="G538" s="17">
        <f t="shared" si="58"/>
        <v>-0.9</v>
      </c>
      <c r="H538" s="17">
        <f t="shared" si="57"/>
        <v>-9.0301003344481615E-2</v>
      </c>
    </row>
    <row r="539" spans="1:8" x14ac:dyDescent="0.2">
      <c r="A539" s="14"/>
      <c r="B539" s="15" t="s">
        <v>518</v>
      </c>
      <c r="C539" s="16">
        <v>1</v>
      </c>
      <c r="D539" s="16">
        <v>1</v>
      </c>
      <c r="E539" s="17">
        <f t="shared" si="55"/>
        <v>3.3444816053511705E-3</v>
      </c>
      <c r="F539" s="17">
        <f t="shared" si="56"/>
        <v>6.0606060606060606E-3</v>
      </c>
      <c r="G539" s="17">
        <f t="shared" si="58"/>
        <v>0</v>
      </c>
      <c r="H539" s="17">
        <f t="shared" si="57"/>
        <v>0</v>
      </c>
    </row>
    <row r="540" spans="1:8" x14ac:dyDescent="0.2">
      <c r="A540" s="14"/>
      <c r="B540" s="15" t="s">
        <v>519</v>
      </c>
      <c r="C540" s="16">
        <v>0</v>
      </c>
      <c r="D540" s="16">
        <v>0</v>
      </c>
      <c r="E540" s="17" t="str">
        <f t="shared" si="55"/>
        <v/>
      </c>
      <c r="F540" s="17" t="str">
        <f t="shared" si="56"/>
        <v/>
      </c>
      <c r="G540" s="17" t="str">
        <f t="shared" si="58"/>
        <v xml:space="preserve"> </v>
      </c>
      <c r="H540" s="17" t="str">
        <f t="shared" si="57"/>
        <v/>
      </c>
    </row>
    <row r="541" spans="1:8" x14ac:dyDescent="0.2">
      <c r="A541" s="14"/>
      <c r="B541" s="15" t="s">
        <v>520</v>
      </c>
      <c r="C541" s="16">
        <v>0</v>
      </c>
      <c r="D541" s="16">
        <v>0</v>
      </c>
      <c r="E541" s="17" t="str">
        <f t="shared" ref="E541:E576" si="59">+IF(C541=0,"",C541/C$349)</f>
        <v/>
      </c>
      <c r="F541" s="17" t="str">
        <f t="shared" ref="F541:F576" si="60">+IF(D541=0,"",D541/D$349)</f>
        <v/>
      </c>
      <c r="G541" s="17" t="str">
        <f t="shared" si="58"/>
        <v xml:space="preserve"> </v>
      </c>
      <c r="H541" s="17" t="str">
        <f t="shared" ref="H541:H604" si="61">+IF(OR(AND(E541=""),(G541="")),"",E541*G541)</f>
        <v/>
      </c>
    </row>
    <row r="542" spans="1:8" x14ac:dyDescent="0.2">
      <c r="A542" s="14"/>
      <c r="B542" s="15" t="s">
        <v>521</v>
      </c>
      <c r="C542" s="16">
        <v>0</v>
      </c>
      <c r="D542" s="16">
        <v>0</v>
      </c>
      <c r="E542" s="17" t="str">
        <f t="shared" si="59"/>
        <v/>
      </c>
      <c r="F542" s="17" t="str">
        <f t="shared" si="60"/>
        <v/>
      </c>
      <c r="G542" s="17" t="str">
        <f t="shared" ref="G542:G576" si="62">+IF(AND(C542=0,D542=0)," ",IF(C542=0,1,IF(D542=0,-1,(D542-C542)/C542)))</f>
        <v xml:space="preserve"> </v>
      </c>
      <c r="H542" s="17" t="str">
        <f t="shared" si="61"/>
        <v/>
      </c>
    </row>
    <row r="543" spans="1:8" x14ac:dyDescent="0.2">
      <c r="A543" s="14"/>
      <c r="B543" s="15" t="s">
        <v>522</v>
      </c>
      <c r="C543" s="16">
        <v>0</v>
      </c>
      <c r="D543" s="16">
        <v>0</v>
      </c>
      <c r="E543" s="17" t="str">
        <f t="shared" si="59"/>
        <v/>
      </c>
      <c r="F543" s="17" t="str">
        <f t="shared" si="60"/>
        <v/>
      </c>
      <c r="G543" s="17" t="str">
        <f t="shared" si="62"/>
        <v xml:space="preserve"> </v>
      </c>
      <c r="H543" s="17" t="str">
        <f t="shared" si="61"/>
        <v/>
      </c>
    </row>
    <row r="544" spans="1:8" x14ac:dyDescent="0.2">
      <c r="A544" s="14"/>
      <c r="B544" s="15" t="s">
        <v>523</v>
      </c>
      <c r="C544" s="16">
        <v>0</v>
      </c>
      <c r="D544" s="16">
        <v>1</v>
      </c>
      <c r="E544" s="17" t="str">
        <f t="shared" si="59"/>
        <v/>
      </c>
      <c r="F544" s="17">
        <f t="shared" si="60"/>
        <v>6.0606060606060606E-3</v>
      </c>
      <c r="G544" s="17">
        <f t="shared" si="62"/>
        <v>1</v>
      </c>
      <c r="H544" s="17" t="str">
        <f t="shared" si="61"/>
        <v/>
      </c>
    </row>
    <row r="545" spans="1:8" x14ac:dyDescent="0.2">
      <c r="A545" s="14"/>
      <c r="B545" s="15" t="s">
        <v>524</v>
      </c>
      <c r="C545" s="16">
        <v>0</v>
      </c>
      <c r="D545" s="16">
        <v>0</v>
      </c>
      <c r="E545" s="17" t="str">
        <f t="shared" si="59"/>
        <v/>
      </c>
      <c r="F545" s="17" t="str">
        <f t="shared" si="60"/>
        <v/>
      </c>
      <c r="G545" s="17" t="str">
        <f t="shared" si="62"/>
        <v xml:space="preserve"> </v>
      </c>
      <c r="H545" s="17" t="str">
        <f t="shared" si="61"/>
        <v/>
      </c>
    </row>
    <row r="546" spans="1:8" x14ac:dyDescent="0.2">
      <c r="A546" s="14"/>
      <c r="B546" s="15" t="s">
        <v>525</v>
      </c>
      <c r="C546" s="16">
        <v>0</v>
      </c>
      <c r="D546" s="16">
        <v>0</v>
      </c>
      <c r="E546" s="17" t="str">
        <f t="shared" si="59"/>
        <v/>
      </c>
      <c r="F546" s="17" t="str">
        <f t="shared" si="60"/>
        <v/>
      </c>
      <c r="G546" s="17" t="str">
        <f t="shared" si="62"/>
        <v xml:space="preserve"> </v>
      </c>
      <c r="H546" s="17" t="str">
        <f t="shared" si="61"/>
        <v/>
      </c>
    </row>
    <row r="547" spans="1:8" x14ac:dyDescent="0.2">
      <c r="A547" s="14"/>
      <c r="B547" s="15" t="s">
        <v>526</v>
      </c>
      <c r="C547" s="16">
        <v>0</v>
      </c>
      <c r="D547" s="16">
        <v>0</v>
      </c>
      <c r="E547" s="17" t="str">
        <f t="shared" si="59"/>
        <v/>
      </c>
      <c r="F547" s="17" t="str">
        <f t="shared" si="60"/>
        <v/>
      </c>
      <c r="G547" s="17" t="str">
        <f t="shared" si="62"/>
        <v xml:space="preserve"> </v>
      </c>
      <c r="H547" s="17" t="str">
        <f t="shared" si="61"/>
        <v/>
      </c>
    </row>
    <row r="548" spans="1:8" ht="25.5" x14ac:dyDescent="0.2">
      <c r="A548" s="14"/>
      <c r="B548" s="15" t="s">
        <v>527</v>
      </c>
      <c r="C548" s="16">
        <v>0</v>
      </c>
      <c r="D548" s="16">
        <v>0</v>
      </c>
      <c r="E548" s="17" t="str">
        <f t="shared" si="59"/>
        <v/>
      </c>
      <c r="F548" s="17" t="str">
        <f t="shared" si="60"/>
        <v/>
      </c>
      <c r="G548" s="17" t="str">
        <f t="shared" si="62"/>
        <v xml:space="preserve"> </v>
      </c>
      <c r="H548" s="17" t="str">
        <f t="shared" si="61"/>
        <v/>
      </c>
    </row>
    <row r="549" spans="1:8" ht="25.5" x14ac:dyDescent="0.2">
      <c r="A549" s="14"/>
      <c r="B549" s="15" t="s">
        <v>528</v>
      </c>
      <c r="C549" s="16">
        <v>0</v>
      </c>
      <c r="D549" s="16">
        <v>7</v>
      </c>
      <c r="E549" s="17" t="str">
        <f t="shared" si="59"/>
        <v/>
      </c>
      <c r="F549" s="17">
        <f t="shared" si="60"/>
        <v>4.2424242424242427E-2</v>
      </c>
      <c r="G549" s="17">
        <f t="shared" si="62"/>
        <v>1</v>
      </c>
      <c r="H549" s="17" t="str">
        <f t="shared" si="61"/>
        <v/>
      </c>
    </row>
    <row r="550" spans="1:8" x14ac:dyDescent="0.2">
      <c r="A550" s="14" t="s">
        <v>95</v>
      </c>
      <c r="B550" s="15" t="s">
        <v>529</v>
      </c>
      <c r="C550" s="16">
        <v>0</v>
      </c>
      <c r="D550" s="16">
        <v>0</v>
      </c>
      <c r="E550" s="17" t="str">
        <f t="shared" si="59"/>
        <v/>
      </c>
      <c r="F550" s="17" t="str">
        <f t="shared" si="60"/>
        <v/>
      </c>
      <c r="G550" s="17" t="str">
        <f t="shared" si="62"/>
        <v xml:space="preserve"> </v>
      </c>
      <c r="H550" s="17" t="str">
        <f t="shared" si="61"/>
        <v/>
      </c>
    </row>
    <row r="551" spans="1:8" x14ac:dyDescent="0.2">
      <c r="A551" s="14"/>
      <c r="B551" s="15" t="s">
        <v>530</v>
      </c>
      <c r="C551" s="16">
        <v>0</v>
      </c>
      <c r="D551" s="16">
        <v>0</v>
      </c>
      <c r="E551" s="17" t="str">
        <f t="shared" si="59"/>
        <v/>
      </c>
      <c r="F551" s="17" t="str">
        <f t="shared" si="60"/>
        <v/>
      </c>
      <c r="G551" s="17" t="str">
        <f t="shared" si="62"/>
        <v xml:space="preserve"> </v>
      </c>
      <c r="H551" s="17" t="str">
        <f t="shared" si="61"/>
        <v/>
      </c>
    </row>
    <row r="552" spans="1:8" ht="25.5" x14ac:dyDescent="0.2">
      <c r="A552" s="14"/>
      <c r="B552" s="15" t="s">
        <v>531</v>
      </c>
      <c r="C552" s="16">
        <v>0</v>
      </c>
      <c r="D552" s="16">
        <v>0</v>
      </c>
      <c r="E552" s="17" t="str">
        <f t="shared" si="59"/>
        <v/>
      </c>
      <c r="F552" s="17" t="str">
        <f t="shared" si="60"/>
        <v/>
      </c>
      <c r="G552" s="17" t="str">
        <f t="shared" si="62"/>
        <v xml:space="preserve"> </v>
      </c>
      <c r="H552" s="17" t="str">
        <f t="shared" si="61"/>
        <v/>
      </c>
    </row>
    <row r="553" spans="1:8" x14ac:dyDescent="0.2">
      <c r="A553" s="14"/>
      <c r="B553" s="15" t="s">
        <v>532</v>
      </c>
      <c r="C553" s="16">
        <v>0</v>
      </c>
      <c r="D553" s="16">
        <v>0</v>
      </c>
      <c r="E553" s="17" t="str">
        <f t="shared" si="59"/>
        <v/>
      </c>
      <c r="F553" s="17" t="str">
        <f t="shared" si="60"/>
        <v/>
      </c>
      <c r="G553" s="17" t="str">
        <f t="shared" si="62"/>
        <v xml:space="preserve"> </v>
      </c>
      <c r="H553" s="17" t="str">
        <f t="shared" si="61"/>
        <v/>
      </c>
    </row>
    <row r="554" spans="1:8" x14ac:dyDescent="0.2">
      <c r="A554" s="14"/>
      <c r="B554" s="15" t="s">
        <v>533</v>
      </c>
      <c r="C554" s="16">
        <v>0</v>
      </c>
      <c r="D554" s="16">
        <v>0</v>
      </c>
      <c r="E554" s="17" t="str">
        <f t="shared" si="59"/>
        <v/>
      </c>
      <c r="F554" s="17" t="str">
        <f t="shared" si="60"/>
        <v/>
      </c>
      <c r="G554" s="17" t="str">
        <f t="shared" si="62"/>
        <v xml:space="preserve"> </v>
      </c>
      <c r="H554" s="17" t="str">
        <f t="shared" si="61"/>
        <v/>
      </c>
    </row>
    <row r="555" spans="1:8" ht="25.5" x14ac:dyDescent="0.2">
      <c r="A555" s="14"/>
      <c r="B555" s="15" t="s">
        <v>534</v>
      </c>
      <c r="C555" s="16">
        <v>0</v>
      </c>
      <c r="D555" s="16">
        <v>0</v>
      </c>
      <c r="E555" s="17" t="str">
        <f t="shared" si="59"/>
        <v/>
      </c>
      <c r="F555" s="17" t="str">
        <f t="shared" si="60"/>
        <v/>
      </c>
      <c r="G555" s="17" t="str">
        <f t="shared" si="62"/>
        <v xml:space="preserve"> </v>
      </c>
      <c r="H555" s="17" t="str">
        <f t="shared" si="61"/>
        <v/>
      </c>
    </row>
    <row r="556" spans="1:8" x14ac:dyDescent="0.2">
      <c r="A556" s="14"/>
      <c r="B556" s="15" t="s">
        <v>535</v>
      </c>
      <c r="C556" s="16">
        <v>0</v>
      </c>
      <c r="D556" s="16">
        <v>0</v>
      </c>
      <c r="E556" s="17" t="str">
        <f t="shared" si="59"/>
        <v/>
      </c>
      <c r="F556" s="17" t="str">
        <f t="shared" si="60"/>
        <v/>
      </c>
      <c r="G556" s="17" t="str">
        <f t="shared" si="62"/>
        <v xml:space="preserve"> </v>
      </c>
      <c r="H556" s="17" t="str">
        <f t="shared" si="61"/>
        <v/>
      </c>
    </row>
    <row r="557" spans="1:8" x14ac:dyDescent="0.2">
      <c r="A557" s="14"/>
      <c r="B557" s="15" t="s">
        <v>536</v>
      </c>
      <c r="C557" s="16">
        <v>0</v>
      </c>
      <c r="D557" s="16">
        <v>0</v>
      </c>
      <c r="E557" s="17" t="str">
        <f t="shared" si="59"/>
        <v/>
      </c>
      <c r="F557" s="17" t="str">
        <f t="shared" si="60"/>
        <v/>
      </c>
      <c r="G557" s="17" t="str">
        <f t="shared" si="62"/>
        <v xml:space="preserve"> </v>
      </c>
      <c r="H557" s="17" t="str">
        <f t="shared" si="61"/>
        <v/>
      </c>
    </row>
    <row r="558" spans="1:8" x14ac:dyDescent="0.2">
      <c r="A558" s="14"/>
      <c r="B558" s="15" t="s">
        <v>537</v>
      </c>
      <c r="C558" s="16">
        <v>0</v>
      </c>
      <c r="D558" s="16">
        <v>0</v>
      </c>
      <c r="E558" s="17" t="str">
        <f t="shared" si="59"/>
        <v/>
      </c>
      <c r="F558" s="17" t="str">
        <f t="shared" si="60"/>
        <v/>
      </c>
      <c r="G558" s="17" t="str">
        <f t="shared" si="62"/>
        <v xml:space="preserve"> </v>
      </c>
      <c r="H558" s="17" t="str">
        <f t="shared" si="61"/>
        <v/>
      </c>
    </row>
    <row r="559" spans="1:8" x14ac:dyDescent="0.2">
      <c r="A559" s="14"/>
      <c r="B559" s="15" t="s">
        <v>538</v>
      </c>
      <c r="C559" s="16">
        <v>2</v>
      </c>
      <c r="D559" s="16">
        <v>1</v>
      </c>
      <c r="E559" s="17">
        <f t="shared" si="59"/>
        <v>6.688963210702341E-3</v>
      </c>
      <c r="F559" s="17">
        <f t="shared" si="60"/>
        <v>6.0606060606060606E-3</v>
      </c>
      <c r="G559" s="17">
        <f t="shared" si="62"/>
        <v>-0.5</v>
      </c>
      <c r="H559" s="17">
        <f t="shared" si="61"/>
        <v>-3.3444816053511705E-3</v>
      </c>
    </row>
    <row r="560" spans="1:8" ht="25.5" x14ac:dyDescent="0.2">
      <c r="A560" s="14"/>
      <c r="B560" s="15" t="s">
        <v>539</v>
      </c>
      <c r="C560" s="16">
        <v>0</v>
      </c>
      <c r="D560" s="16">
        <v>0</v>
      </c>
      <c r="E560" s="17" t="str">
        <f t="shared" si="59"/>
        <v/>
      </c>
      <c r="F560" s="17" t="str">
        <f t="shared" si="60"/>
        <v/>
      </c>
      <c r="G560" s="17" t="str">
        <f t="shared" si="62"/>
        <v xml:space="preserve"> </v>
      </c>
      <c r="H560" s="17" t="str">
        <f t="shared" si="61"/>
        <v/>
      </c>
    </row>
    <row r="561" spans="1:8" x14ac:dyDescent="0.2">
      <c r="A561" s="14"/>
      <c r="B561" s="15" t="s">
        <v>540</v>
      </c>
      <c r="C561" s="16">
        <v>5</v>
      </c>
      <c r="D561" s="16">
        <v>0</v>
      </c>
      <c r="E561" s="17">
        <f t="shared" si="59"/>
        <v>1.6722408026755852E-2</v>
      </c>
      <c r="F561" s="17" t="str">
        <f t="shared" si="60"/>
        <v/>
      </c>
      <c r="G561" s="17">
        <f t="shared" si="62"/>
        <v>-1</v>
      </c>
      <c r="H561" s="17">
        <f t="shared" si="61"/>
        <v>-1.6722408026755852E-2</v>
      </c>
    </row>
    <row r="562" spans="1:8" x14ac:dyDescent="0.2">
      <c r="A562" s="14"/>
      <c r="B562" s="15" t="s">
        <v>541</v>
      </c>
      <c r="C562" s="16">
        <v>0</v>
      </c>
      <c r="D562" s="16">
        <v>0</v>
      </c>
      <c r="E562" s="17" t="str">
        <f t="shared" si="59"/>
        <v/>
      </c>
      <c r="F562" s="17" t="str">
        <f t="shared" si="60"/>
        <v/>
      </c>
      <c r="G562" s="17" t="str">
        <f t="shared" si="62"/>
        <v xml:space="preserve"> </v>
      </c>
      <c r="H562" s="17" t="str">
        <f t="shared" si="61"/>
        <v/>
      </c>
    </row>
    <row r="563" spans="1:8" x14ac:dyDescent="0.2">
      <c r="A563" s="14"/>
      <c r="B563" s="15" t="s">
        <v>542</v>
      </c>
      <c r="C563" s="16">
        <v>0</v>
      </c>
      <c r="D563" s="16">
        <v>0</v>
      </c>
      <c r="E563" s="17" t="str">
        <f t="shared" si="59"/>
        <v/>
      </c>
      <c r="F563" s="17" t="str">
        <f t="shared" si="60"/>
        <v/>
      </c>
      <c r="G563" s="17" t="str">
        <f t="shared" si="62"/>
        <v xml:space="preserve"> </v>
      </c>
      <c r="H563" s="17" t="str">
        <f t="shared" si="61"/>
        <v/>
      </c>
    </row>
    <row r="564" spans="1:8" x14ac:dyDescent="0.2">
      <c r="A564" s="14"/>
      <c r="B564" s="15" t="s">
        <v>543</v>
      </c>
      <c r="C564" s="16">
        <v>0</v>
      </c>
      <c r="D564" s="16">
        <v>0</v>
      </c>
      <c r="E564" s="17" t="str">
        <f t="shared" si="59"/>
        <v/>
      </c>
      <c r="F564" s="17" t="str">
        <f t="shared" si="60"/>
        <v/>
      </c>
      <c r="G564" s="17" t="str">
        <f t="shared" si="62"/>
        <v xml:space="preserve"> </v>
      </c>
      <c r="H564" s="17" t="str">
        <f t="shared" si="61"/>
        <v/>
      </c>
    </row>
    <row r="565" spans="1:8" x14ac:dyDescent="0.2">
      <c r="A565" s="14"/>
      <c r="B565" s="15" t="s">
        <v>544</v>
      </c>
      <c r="C565" s="16">
        <v>0</v>
      </c>
      <c r="D565" s="16">
        <v>0</v>
      </c>
      <c r="E565" s="17" t="str">
        <f t="shared" si="59"/>
        <v/>
      </c>
      <c r="F565" s="17" t="str">
        <f t="shared" si="60"/>
        <v/>
      </c>
      <c r="G565" s="17" t="str">
        <f t="shared" si="62"/>
        <v xml:space="preserve"> </v>
      </c>
      <c r="H565" s="17" t="str">
        <f t="shared" si="61"/>
        <v/>
      </c>
    </row>
    <row r="566" spans="1:8" x14ac:dyDescent="0.2">
      <c r="A566" s="14"/>
      <c r="B566" s="15" t="s">
        <v>545</v>
      </c>
      <c r="C566" s="16">
        <v>0</v>
      </c>
      <c r="D566" s="16">
        <v>0</v>
      </c>
      <c r="E566" s="17" t="str">
        <f t="shared" si="59"/>
        <v/>
      </c>
      <c r="F566" s="17" t="str">
        <f t="shared" si="60"/>
        <v/>
      </c>
      <c r="G566" s="17" t="str">
        <f t="shared" si="62"/>
        <v xml:space="preserve"> </v>
      </c>
      <c r="H566" s="17" t="str">
        <f t="shared" si="61"/>
        <v/>
      </c>
    </row>
    <row r="567" spans="1:8" x14ac:dyDescent="0.2">
      <c r="A567" s="14"/>
      <c r="B567" s="15" t="s">
        <v>546</v>
      </c>
      <c r="C567" s="16">
        <v>0</v>
      </c>
      <c r="D567" s="16">
        <v>0</v>
      </c>
      <c r="E567" s="17" t="str">
        <f t="shared" si="59"/>
        <v/>
      </c>
      <c r="F567" s="17" t="str">
        <f t="shared" si="60"/>
        <v/>
      </c>
      <c r="G567" s="17" t="str">
        <f t="shared" si="62"/>
        <v xml:space="preserve"> </v>
      </c>
      <c r="H567" s="17" t="str">
        <f t="shared" si="61"/>
        <v/>
      </c>
    </row>
    <row r="568" spans="1:8" x14ac:dyDescent="0.2">
      <c r="A568" s="14"/>
      <c r="B568" s="15" t="s">
        <v>547</v>
      </c>
      <c r="C568" s="16">
        <v>1</v>
      </c>
      <c r="D568" s="16">
        <v>0</v>
      </c>
      <c r="E568" s="17">
        <f t="shared" si="59"/>
        <v>3.3444816053511705E-3</v>
      </c>
      <c r="F568" s="17" t="str">
        <f t="shared" si="60"/>
        <v/>
      </c>
      <c r="G568" s="17">
        <f t="shared" si="62"/>
        <v>-1</v>
      </c>
      <c r="H568" s="17">
        <f t="shared" si="61"/>
        <v>-3.3444816053511705E-3</v>
      </c>
    </row>
    <row r="569" spans="1:8" x14ac:dyDescent="0.2">
      <c r="A569" s="14"/>
      <c r="B569" s="15" t="s">
        <v>548</v>
      </c>
      <c r="C569" s="16">
        <v>0</v>
      </c>
      <c r="D569" s="16">
        <v>0</v>
      </c>
      <c r="E569" s="17" t="str">
        <f t="shared" si="59"/>
        <v/>
      </c>
      <c r="F569" s="17" t="str">
        <f t="shared" si="60"/>
        <v/>
      </c>
      <c r="G569" s="17" t="str">
        <f t="shared" si="62"/>
        <v xml:space="preserve"> </v>
      </c>
      <c r="H569" s="17" t="str">
        <f t="shared" si="61"/>
        <v/>
      </c>
    </row>
    <row r="570" spans="1:8" x14ac:dyDescent="0.2">
      <c r="A570" s="14"/>
      <c r="B570" s="15" t="s">
        <v>549</v>
      </c>
      <c r="C570" s="16">
        <v>0</v>
      </c>
      <c r="D570" s="16">
        <v>0</v>
      </c>
      <c r="E570" s="17" t="str">
        <f t="shared" si="59"/>
        <v/>
      </c>
      <c r="F570" s="17" t="str">
        <f t="shared" si="60"/>
        <v/>
      </c>
      <c r="G570" s="17" t="str">
        <f t="shared" si="62"/>
        <v xml:space="preserve"> </v>
      </c>
      <c r="H570" s="17" t="str">
        <f t="shared" si="61"/>
        <v/>
      </c>
    </row>
    <row r="571" spans="1:8" ht="25.5" x14ac:dyDescent="0.2">
      <c r="A571" s="14"/>
      <c r="B571" s="15" t="s">
        <v>550</v>
      </c>
      <c r="C571" s="16">
        <v>0</v>
      </c>
      <c r="D571" s="16">
        <v>0</v>
      </c>
      <c r="E571" s="17" t="str">
        <f t="shared" si="59"/>
        <v/>
      </c>
      <c r="F571" s="17" t="str">
        <f t="shared" si="60"/>
        <v/>
      </c>
      <c r="G571" s="17" t="str">
        <f t="shared" si="62"/>
        <v xml:space="preserve"> </v>
      </c>
      <c r="H571" s="17" t="str">
        <f t="shared" si="61"/>
        <v/>
      </c>
    </row>
    <row r="572" spans="1:8" x14ac:dyDescent="0.2">
      <c r="A572" s="14"/>
      <c r="B572" s="15" t="s">
        <v>551</v>
      </c>
      <c r="C572" s="16">
        <v>0</v>
      </c>
      <c r="D572" s="16">
        <v>0</v>
      </c>
      <c r="E572" s="17" t="str">
        <f t="shared" si="59"/>
        <v/>
      </c>
      <c r="F572" s="17" t="str">
        <f t="shared" si="60"/>
        <v/>
      </c>
      <c r="G572" s="17" t="str">
        <f t="shared" si="62"/>
        <v xml:space="preserve"> </v>
      </c>
      <c r="H572" s="17" t="str">
        <f t="shared" si="61"/>
        <v/>
      </c>
    </row>
    <row r="573" spans="1:8" x14ac:dyDescent="0.2">
      <c r="A573" s="14"/>
      <c r="B573" s="15" t="s">
        <v>552</v>
      </c>
      <c r="C573" s="16">
        <v>0</v>
      </c>
      <c r="D573" s="16">
        <v>0</v>
      </c>
      <c r="E573" s="17" t="str">
        <f t="shared" si="59"/>
        <v/>
      </c>
      <c r="F573" s="17" t="str">
        <f t="shared" si="60"/>
        <v/>
      </c>
      <c r="G573" s="17" t="str">
        <f t="shared" si="62"/>
        <v xml:space="preserve"> </v>
      </c>
      <c r="H573" s="17" t="str">
        <f t="shared" si="61"/>
        <v/>
      </c>
    </row>
    <row r="574" spans="1:8" x14ac:dyDescent="0.2">
      <c r="A574" s="14"/>
      <c r="B574" s="15" t="s">
        <v>553</v>
      </c>
      <c r="C574" s="16">
        <v>0</v>
      </c>
      <c r="D574" s="16">
        <v>0</v>
      </c>
      <c r="E574" s="17" t="str">
        <f t="shared" si="59"/>
        <v/>
      </c>
      <c r="F574" s="17" t="str">
        <f t="shared" si="60"/>
        <v/>
      </c>
      <c r="G574" s="17" t="str">
        <f t="shared" si="62"/>
        <v xml:space="preserve"> </v>
      </c>
      <c r="H574" s="17" t="str">
        <f t="shared" si="61"/>
        <v/>
      </c>
    </row>
    <row r="575" spans="1:8" ht="25.5" x14ac:dyDescent="0.2">
      <c r="A575" s="14"/>
      <c r="B575" s="15" t="s">
        <v>554</v>
      </c>
      <c r="C575" s="16">
        <v>0</v>
      </c>
      <c r="D575" s="16">
        <v>0</v>
      </c>
      <c r="E575" s="17" t="str">
        <f t="shared" si="59"/>
        <v/>
      </c>
      <c r="F575" s="17" t="str">
        <f t="shared" si="60"/>
        <v/>
      </c>
      <c r="G575" s="17" t="str">
        <f t="shared" si="62"/>
        <v xml:space="preserve"> </v>
      </c>
      <c r="H575" s="17" t="str">
        <f t="shared" si="61"/>
        <v/>
      </c>
    </row>
    <row r="576" spans="1:8" ht="25.5" x14ac:dyDescent="0.2">
      <c r="A576" s="14"/>
      <c r="B576" s="15" t="s">
        <v>555</v>
      </c>
      <c r="C576" s="16">
        <v>0</v>
      </c>
      <c r="D576" s="16">
        <v>0</v>
      </c>
      <c r="E576" s="17" t="str">
        <f t="shared" si="59"/>
        <v/>
      </c>
      <c r="F576" s="17" t="str">
        <f t="shared" si="60"/>
        <v/>
      </c>
      <c r="G576" s="17" t="str">
        <f t="shared" si="62"/>
        <v xml:space="preserve"> </v>
      </c>
      <c r="H576" s="17" t="str">
        <f t="shared" si="61"/>
        <v/>
      </c>
    </row>
    <row r="577" spans="1:8" x14ac:dyDescent="0.2">
      <c r="A577" s="11"/>
    </row>
    <row r="578" spans="1:8" x14ac:dyDescent="0.2">
      <c r="A578" s="11"/>
    </row>
    <row r="579" spans="1:8" x14ac:dyDescent="0.2">
      <c r="A579" s="11"/>
    </row>
    <row r="580" spans="1:8" ht="29.25" customHeight="1" x14ac:dyDescent="0.2">
      <c r="A580" s="14"/>
      <c r="B580" s="35" t="s">
        <v>3</v>
      </c>
      <c r="C580" s="35" t="s">
        <v>14</v>
      </c>
      <c r="D580" s="37"/>
      <c r="E580" s="35" t="s">
        <v>5</v>
      </c>
      <c r="F580" s="37"/>
      <c r="G580" s="35" t="s">
        <v>15</v>
      </c>
      <c r="H580" s="35" t="s">
        <v>7</v>
      </c>
    </row>
    <row r="581" spans="1:8" x14ac:dyDescent="0.2">
      <c r="A581" s="14"/>
      <c r="B581" s="36"/>
      <c r="C581" s="18">
        <v>2019</v>
      </c>
      <c r="D581" s="18">
        <v>2020</v>
      </c>
      <c r="E581" s="18">
        <v>2019</v>
      </c>
      <c r="F581" s="18">
        <v>2020</v>
      </c>
      <c r="G581" s="36"/>
      <c r="H581" s="36"/>
    </row>
    <row r="582" spans="1:8" x14ac:dyDescent="0.2">
      <c r="A582" s="14"/>
      <c r="B582" s="19" t="s">
        <v>12</v>
      </c>
      <c r="C582" s="20">
        <f>SUM(C583:C609)</f>
        <v>504</v>
      </c>
      <c r="D582" s="20">
        <f>SUM(D583:D609)</f>
        <v>265</v>
      </c>
      <c r="E582" s="21">
        <f t="shared" ref="E582:E609" si="63">+IF(C582=0,"",C582/C$582)</f>
        <v>1</v>
      </c>
      <c r="F582" s="21">
        <f t="shared" ref="F582:F609" si="64">+IF(D582=0,"",D582/D$582)</f>
        <v>1</v>
      </c>
      <c r="G582" s="21">
        <f>+IF(AND(C582=0,D582=0),"",IF(C582=0,1,IF(D582=0,-1,(D582-C582)/C582)))</f>
        <v>-0.47420634920634919</v>
      </c>
      <c r="H582" s="21">
        <f t="shared" ref="H582:H609" si="65">+IF(OR(AND(E582=""),(G582="")),"",E582*G582)</f>
        <v>-0.47420634920634919</v>
      </c>
    </row>
    <row r="583" spans="1:8" x14ac:dyDescent="0.2">
      <c r="A583" s="14"/>
      <c r="B583" s="15" t="s">
        <v>556</v>
      </c>
      <c r="C583" s="16">
        <v>0</v>
      </c>
      <c r="D583" s="16">
        <v>0</v>
      </c>
      <c r="E583" s="17" t="str">
        <f t="shared" si="63"/>
        <v/>
      </c>
      <c r="F583" s="17" t="str">
        <f t="shared" si="64"/>
        <v/>
      </c>
      <c r="G583" s="17" t="str">
        <f t="shared" ref="G583:G609" si="66">+IF(AND(C583=0,D583=0)," ",IF(C583=0,1,IF(D583=0,-1,(D583-C583)/C583)))</f>
        <v xml:space="preserve"> </v>
      </c>
      <c r="H583" s="17" t="str">
        <f t="shared" si="65"/>
        <v/>
      </c>
    </row>
    <row r="584" spans="1:8" x14ac:dyDescent="0.2">
      <c r="A584" s="14"/>
      <c r="B584" s="15" t="s">
        <v>557</v>
      </c>
      <c r="C584" s="16">
        <v>0</v>
      </c>
      <c r="D584" s="16">
        <v>0</v>
      </c>
      <c r="E584" s="17" t="str">
        <f t="shared" si="63"/>
        <v/>
      </c>
      <c r="F584" s="17" t="str">
        <f t="shared" si="64"/>
        <v/>
      </c>
      <c r="G584" s="17" t="str">
        <f t="shared" si="66"/>
        <v xml:space="preserve"> </v>
      </c>
      <c r="H584" s="17" t="str">
        <f t="shared" si="65"/>
        <v/>
      </c>
    </row>
    <row r="585" spans="1:8" ht="25.5" x14ac:dyDescent="0.2">
      <c r="A585" s="14"/>
      <c r="B585" s="15" t="s">
        <v>558</v>
      </c>
      <c r="C585" s="16">
        <v>60</v>
      </c>
      <c r="D585" s="16">
        <v>36</v>
      </c>
      <c r="E585" s="17">
        <f t="shared" si="63"/>
        <v>0.11904761904761904</v>
      </c>
      <c r="F585" s="17">
        <f t="shared" si="64"/>
        <v>0.13584905660377358</v>
      </c>
      <c r="G585" s="17">
        <f t="shared" si="66"/>
        <v>-0.4</v>
      </c>
      <c r="H585" s="17">
        <f t="shared" si="65"/>
        <v>-4.7619047619047616E-2</v>
      </c>
    </row>
    <row r="586" spans="1:8" x14ac:dyDescent="0.2">
      <c r="A586" s="14"/>
      <c r="B586" s="15" t="s">
        <v>559</v>
      </c>
      <c r="C586" s="16">
        <v>6</v>
      </c>
      <c r="D586" s="16">
        <v>6</v>
      </c>
      <c r="E586" s="17">
        <f t="shared" si="63"/>
        <v>1.1904761904761904E-2</v>
      </c>
      <c r="F586" s="17">
        <f t="shared" si="64"/>
        <v>2.2641509433962263E-2</v>
      </c>
      <c r="G586" s="17">
        <f t="shared" si="66"/>
        <v>0</v>
      </c>
      <c r="H586" s="17">
        <f t="shared" si="65"/>
        <v>0</v>
      </c>
    </row>
    <row r="587" spans="1:8" x14ac:dyDescent="0.2">
      <c r="A587" s="14"/>
      <c r="B587" s="15" t="s">
        <v>560</v>
      </c>
      <c r="C587" s="16">
        <v>0</v>
      </c>
      <c r="D587" s="16">
        <v>0</v>
      </c>
      <c r="E587" s="17" t="str">
        <f t="shared" si="63"/>
        <v/>
      </c>
      <c r="F587" s="17" t="str">
        <f t="shared" si="64"/>
        <v/>
      </c>
      <c r="G587" s="17" t="str">
        <f t="shared" si="66"/>
        <v xml:space="preserve"> </v>
      </c>
      <c r="H587" s="17" t="str">
        <f t="shared" si="65"/>
        <v/>
      </c>
    </row>
    <row r="588" spans="1:8" x14ac:dyDescent="0.2">
      <c r="A588" s="14"/>
      <c r="B588" s="15" t="s">
        <v>561</v>
      </c>
      <c r="C588" s="16">
        <v>0</v>
      </c>
      <c r="D588" s="16">
        <v>0</v>
      </c>
      <c r="E588" s="17" t="str">
        <f t="shared" si="63"/>
        <v/>
      </c>
      <c r="F588" s="17" t="str">
        <f t="shared" si="64"/>
        <v/>
      </c>
      <c r="G588" s="17" t="str">
        <f t="shared" si="66"/>
        <v xml:space="preserve"> </v>
      </c>
      <c r="H588" s="17" t="str">
        <f t="shared" si="65"/>
        <v/>
      </c>
    </row>
    <row r="589" spans="1:8" x14ac:dyDescent="0.2">
      <c r="A589" s="14"/>
      <c r="B589" s="15" t="s">
        <v>562</v>
      </c>
      <c r="C589" s="16">
        <v>0</v>
      </c>
      <c r="D589" s="16">
        <v>0</v>
      </c>
      <c r="E589" s="17" t="str">
        <f t="shared" si="63"/>
        <v/>
      </c>
      <c r="F589" s="17" t="str">
        <f t="shared" si="64"/>
        <v/>
      </c>
      <c r="G589" s="17" t="str">
        <f t="shared" si="66"/>
        <v xml:space="preserve"> </v>
      </c>
      <c r="H589" s="17" t="str">
        <f t="shared" si="65"/>
        <v/>
      </c>
    </row>
    <row r="590" spans="1:8" x14ac:dyDescent="0.2">
      <c r="A590" s="14"/>
      <c r="B590" s="15" t="s">
        <v>563</v>
      </c>
      <c r="C590" s="16">
        <v>0</v>
      </c>
      <c r="D590" s="16">
        <v>0</v>
      </c>
      <c r="E590" s="17" t="str">
        <f t="shared" si="63"/>
        <v/>
      </c>
      <c r="F590" s="17" t="str">
        <f t="shared" si="64"/>
        <v/>
      </c>
      <c r="G590" s="17" t="str">
        <f t="shared" si="66"/>
        <v xml:space="preserve"> </v>
      </c>
      <c r="H590" s="17" t="str">
        <f t="shared" si="65"/>
        <v/>
      </c>
    </row>
    <row r="591" spans="1:8" x14ac:dyDescent="0.2">
      <c r="A591" s="14"/>
      <c r="B591" s="15" t="s">
        <v>564</v>
      </c>
      <c r="C591" s="16">
        <v>1</v>
      </c>
      <c r="D591" s="16">
        <v>0</v>
      </c>
      <c r="E591" s="17">
        <f t="shared" si="63"/>
        <v>1.984126984126984E-3</v>
      </c>
      <c r="F591" s="17" t="str">
        <f t="shared" si="64"/>
        <v/>
      </c>
      <c r="G591" s="17">
        <f t="shared" si="66"/>
        <v>-1</v>
      </c>
      <c r="H591" s="17">
        <f t="shared" si="65"/>
        <v>-1.984126984126984E-3</v>
      </c>
    </row>
    <row r="592" spans="1:8" ht="25.5" x14ac:dyDescent="0.2">
      <c r="A592" s="14"/>
      <c r="B592" s="15" t="s">
        <v>565</v>
      </c>
      <c r="C592" s="16">
        <v>0</v>
      </c>
      <c r="D592" s="16">
        <v>1</v>
      </c>
      <c r="E592" s="17" t="str">
        <f t="shared" si="63"/>
        <v/>
      </c>
      <c r="F592" s="17">
        <f t="shared" si="64"/>
        <v>3.7735849056603774E-3</v>
      </c>
      <c r="G592" s="17">
        <f t="shared" si="66"/>
        <v>1</v>
      </c>
      <c r="H592" s="17" t="str">
        <f t="shared" si="65"/>
        <v/>
      </c>
    </row>
    <row r="593" spans="1:8" x14ac:dyDescent="0.2">
      <c r="A593" s="14"/>
      <c r="B593" s="15" t="s">
        <v>566</v>
      </c>
      <c r="C593" s="16">
        <v>0</v>
      </c>
      <c r="D593" s="16">
        <v>0</v>
      </c>
      <c r="E593" s="17" t="str">
        <f t="shared" si="63"/>
        <v/>
      </c>
      <c r="F593" s="17" t="str">
        <f t="shared" si="64"/>
        <v/>
      </c>
      <c r="G593" s="17" t="str">
        <f t="shared" si="66"/>
        <v xml:space="preserve"> </v>
      </c>
      <c r="H593" s="17" t="str">
        <f t="shared" si="65"/>
        <v/>
      </c>
    </row>
    <row r="594" spans="1:8" x14ac:dyDescent="0.2">
      <c r="A594" s="14"/>
      <c r="B594" s="15" t="s">
        <v>567</v>
      </c>
      <c r="C594" s="16">
        <v>0</v>
      </c>
      <c r="D594" s="16">
        <v>0</v>
      </c>
      <c r="E594" s="17" t="str">
        <f t="shared" si="63"/>
        <v/>
      </c>
      <c r="F594" s="17" t="str">
        <f t="shared" si="64"/>
        <v/>
      </c>
      <c r="G594" s="17" t="str">
        <f t="shared" si="66"/>
        <v xml:space="preserve"> </v>
      </c>
      <c r="H594" s="17" t="str">
        <f t="shared" si="65"/>
        <v/>
      </c>
    </row>
    <row r="595" spans="1:8" x14ac:dyDescent="0.2">
      <c r="A595" s="14" t="s">
        <v>95</v>
      </c>
      <c r="B595" s="15" t="s">
        <v>568</v>
      </c>
      <c r="C595" s="16">
        <v>0</v>
      </c>
      <c r="D595" s="16">
        <v>0</v>
      </c>
      <c r="E595" s="17" t="str">
        <f t="shared" si="63"/>
        <v/>
      </c>
      <c r="F595" s="17" t="str">
        <f t="shared" si="64"/>
        <v/>
      </c>
      <c r="G595" s="17" t="str">
        <f t="shared" si="66"/>
        <v xml:space="preserve"> </v>
      </c>
      <c r="H595" s="17" t="str">
        <f t="shared" si="65"/>
        <v/>
      </c>
    </row>
    <row r="596" spans="1:8" x14ac:dyDescent="0.2">
      <c r="A596" s="14"/>
      <c r="B596" s="15" t="s">
        <v>569</v>
      </c>
      <c r="C596" s="16">
        <v>0</v>
      </c>
      <c r="D596" s="16">
        <v>0</v>
      </c>
      <c r="E596" s="17" t="str">
        <f t="shared" si="63"/>
        <v/>
      </c>
      <c r="F596" s="17" t="str">
        <f t="shared" si="64"/>
        <v/>
      </c>
      <c r="G596" s="17" t="str">
        <f t="shared" si="66"/>
        <v xml:space="preserve"> </v>
      </c>
      <c r="H596" s="17" t="str">
        <f t="shared" si="65"/>
        <v/>
      </c>
    </row>
    <row r="597" spans="1:8" ht="25.5" x14ac:dyDescent="0.2">
      <c r="A597" s="14"/>
      <c r="B597" s="15" t="s">
        <v>570</v>
      </c>
      <c r="C597" s="16">
        <v>0</v>
      </c>
      <c r="D597" s="16">
        <v>0</v>
      </c>
      <c r="E597" s="17" t="str">
        <f t="shared" si="63"/>
        <v/>
      </c>
      <c r="F597" s="17" t="str">
        <f t="shared" si="64"/>
        <v/>
      </c>
      <c r="G597" s="17" t="str">
        <f t="shared" si="66"/>
        <v xml:space="preserve"> </v>
      </c>
      <c r="H597" s="17" t="str">
        <f t="shared" si="65"/>
        <v/>
      </c>
    </row>
    <row r="598" spans="1:8" x14ac:dyDescent="0.2">
      <c r="A598" s="14"/>
      <c r="B598" s="15" t="s">
        <v>571</v>
      </c>
      <c r="C598" s="16">
        <v>20</v>
      </c>
      <c r="D598" s="16">
        <v>0</v>
      </c>
      <c r="E598" s="17">
        <f t="shared" si="63"/>
        <v>3.968253968253968E-2</v>
      </c>
      <c r="F598" s="17" t="str">
        <f t="shared" si="64"/>
        <v/>
      </c>
      <c r="G598" s="17">
        <f t="shared" si="66"/>
        <v>-1</v>
      </c>
      <c r="H598" s="17">
        <f t="shared" si="65"/>
        <v>-3.968253968253968E-2</v>
      </c>
    </row>
    <row r="599" spans="1:8" x14ac:dyDescent="0.2">
      <c r="A599" s="14"/>
      <c r="B599" s="15" t="s">
        <v>572</v>
      </c>
      <c r="C599" s="16">
        <v>0</v>
      </c>
      <c r="D599" s="16">
        <v>0</v>
      </c>
      <c r="E599" s="17" t="str">
        <f t="shared" si="63"/>
        <v/>
      </c>
      <c r="F599" s="17" t="str">
        <f t="shared" si="64"/>
        <v/>
      </c>
      <c r="G599" s="17" t="str">
        <f t="shared" si="66"/>
        <v xml:space="preserve"> </v>
      </c>
      <c r="H599" s="17" t="str">
        <f t="shared" si="65"/>
        <v/>
      </c>
    </row>
    <row r="600" spans="1:8" x14ac:dyDescent="0.2">
      <c r="A600" s="14"/>
      <c r="B600" s="15" t="s">
        <v>573</v>
      </c>
      <c r="C600" s="16">
        <v>4</v>
      </c>
      <c r="D600" s="16">
        <v>1</v>
      </c>
      <c r="E600" s="17">
        <f t="shared" si="63"/>
        <v>7.9365079365079361E-3</v>
      </c>
      <c r="F600" s="17">
        <f t="shared" si="64"/>
        <v>3.7735849056603774E-3</v>
      </c>
      <c r="G600" s="17">
        <f t="shared" si="66"/>
        <v>-0.75</v>
      </c>
      <c r="H600" s="17">
        <f t="shared" si="65"/>
        <v>-5.9523809523809521E-3</v>
      </c>
    </row>
    <row r="601" spans="1:8" x14ac:dyDescent="0.2">
      <c r="A601" s="14"/>
      <c r="B601" s="15" t="s">
        <v>574</v>
      </c>
      <c r="C601" s="16">
        <v>5</v>
      </c>
      <c r="D601" s="16">
        <v>1</v>
      </c>
      <c r="E601" s="17">
        <f t="shared" si="63"/>
        <v>9.9206349206349201E-3</v>
      </c>
      <c r="F601" s="17">
        <f t="shared" si="64"/>
        <v>3.7735849056603774E-3</v>
      </c>
      <c r="G601" s="17">
        <f t="shared" si="66"/>
        <v>-0.8</v>
      </c>
      <c r="H601" s="17">
        <f t="shared" si="65"/>
        <v>-7.9365079365079361E-3</v>
      </c>
    </row>
    <row r="602" spans="1:8" x14ac:dyDescent="0.2">
      <c r="A602" s="14"/>
      <c r="B602" s="15" t="s">
        <v>575</v>
      </c>
      <c r="C602" s="16">
        <v>0</v>
      </c>
      <c r="D602" s="16">
        <v>0</v>
      </c>
      <c r="E602" s="17" t="str">
        <f t="shared" si="63"/>
        <v/>
      </c>
      <c r="F602" s="17" t="str">
        <f t="shared" si="64"/>
        <v/>
      </c>
      <c r="G602" s="17" t="str">
        <f t="shared" si="66"/>
        <v xml:space="preserve"> </v>
      </c>
      <c r="H602" s="17" t="str">
        <f t="shared" si="65"/>
        <v/>
      </c>
    </row>
    <row r="603" spans="1:8" x14ac:dyDescent="0.2">
      <c r="A603" s="14"/>
      <c r="B603" s="15" t="s">
        <v>576</v>
      </c>
      <c r="C603" s="16">
        <v>0</v>
      </c>
      <c r="D603" s="16">
        <v>0</v>
      </c>
      <c r="E603" s="17" t="str">
        <f t="shared" si="63"/>
        <v/>
      </c>
      <c r="F603" s="17" t="str">
        <f t="shared" si="64"/>
        <v/>
      </c>
      <c r="G603" s="17" t="str">
        <f t="shared" si="66"/>
        <v xml:space="preserve"> </v>
      </c>
      <c r="H603" s="17" t="str">
        <f t="shared" si="65"/>
        <v/>
      </c>
    </row>
    <row r="604" spans="1:8" ht="25.5" x14ac:dyDescent="0.2">
      <c r="A604" s="14"/>
      <c r="B604" s="15" t="s">
        <v>577</v>
      </c>
      <c r="C604" s="16">
        <v>0</v>
      </c>
      <c r="D604" s="16">
        <v>0</v>
      </c>
      <c r="E604" s="17" t="str">
        <f t="shared" si="63"/>
        <v/>
      </c>
      <c r="F604" s="17" t="str">
        <f t="shared" si="64"/>
        <v/>
      </c>
      <c r="G604" s="17" t="str">
        <f t="shared" si="66"/>
        <v xml:space="preserve"> </v>
      </c>
      <c r="H604" s="17" t="str">
        <f t="shared" si="65"/>
        <v/>
      </c>
    </row>
    <row r="605" spans="1:8" x14ac:dyDescent="0.2">
      <c r="A605" s="14"/>
      <c r="B605" s="15" t="s">
        <v>578</v>
      </c>
      <c r="C605" s="16">
        <v>1</v>
      </c>
      <c r="D605" s="16">
        <v>0</v>
      </c>
      <c r="E605" s="17">
        <f t="shared" si="63"/>
        <v>1.984126984126984E-3</v>
      </c>
      <c r="F605" s="17" t="str">
        <f t="shared" si="64"/>
        <v/>
      </c>
      <c r="G605" s="17">
        <f t="shared" si="66"/>
        <v>-1</v>
      </c>
      <c r="H605" s="17">
        <f t="shared" si="65"/>
        <v>-1.984126984126984E-3</v>
      </c>
    </row>
    <row r="606" spans="1:8" x14ac:dyDescent="0.2">
      <c r="A606" s="14"/>
      <c r="B606" s="15" t="s">
        <v>579</v>
      </c>
      <c r="C606" s="16">
        <v>0</v>
      </c>
      <c r="D606" s="16">
        <v>0</v>
      </c>
      <c r="E606" s="17" t="str">
        <f t="shared" si="63"/>
        <v/>
      </c>
      <c r="F606" s="17" t="str">
        <f t="shared" si="64"/>
        <v/>
      </c>
      <c r="G606" s="17" t="str">
        <f t="shared" si="66"/>
        <v xml:space="preserve"> </v>
      </c>
      <c r="H606" s="17" t="str">
        <f t="shared" si="65"/>
        <v/>
      </c>
    </row>
    <row r="607" spans="1:8" ht="25.5" x14ac:dyDescent="0.2">
      <c r="A607" s="14"/>
      <c r="B607" s="15" t="s">
        <v>580</v>
      </c>
      <c r="C607" s="16">
        <v>0</v>
      </c>
      <c r="D607" s="16">
        <v>0</v>
      </c>
      <c r="E607" s="17" t="str">
        <f t="shared" si="63"/>
        <v/>
      </c>
      <c r="F607" s="17" t="str">
        <f t="shared" si="64"/>
        <v/>
      </c>
      <c r="G607" s="17" t="str">
        <f t="shared" si="66"/>
        <v xml:space="preserve"> </v>
      </c>
      <c r="H607" s="17" t="str">
        <f t="shared" si="65"/>
        <v/>
      </c>
    </row>
    <row r="608" spans="1:8" ht="25.5" x14ac:dyDescent="0.2">
      <c r="A608" s="14"/>
      <c r="B608" s="15" t="s">
        <v>581</v>
      </c>
      <c r="C608" s="16">
        <v>2</v>
      </c>
      <c r="D608" s="16">
        <v>0</v>
      </c>
      <c r="E608" s="17">
        <f t="shared" si="63"/>
        <v>3.968253968253968E-3</v>
      </c>
      <c r="F608" s="17" t="str">
        <f t="shared" si="64"/>
        <v/>
      </c>
      <c r="G608" s="17">
        <f t="shared" si="66"/>
        <v>-1</v>
      </c>
      <c r="H608" s="17">
        <f t="shared" si="65"/>
        <v>-3.968253968253968E-3</v>
      </c>
    </row>
    <row r="609" spans="1:8" ht="25.5" x14ac:dyDescent="0.2">
      <c r="A609" s="14"/>
      <c r="B609" s="15" t="s">
        <v>582</v>
      </c>
      <c r="C609" s="16">
        <v>405</v>
      </c>
      <c r="D609" s="16">
        <v>220</v>
      </c>
      <c r="E609" s="17">
        <f t="shared" si="63"/>
        <v>0.8035714285714286</v>
      </c>
      <c r="F609" s="17">
        <f t="shared" si="64"/>
        <v>0.83018867924528306</v>
      </c>
      <c r="G609" s="17">
        <f t="shared" si="66"/>
        <v>-0.4567901234567901</v>
      </c>
      <c r="H609" s="17">
        <f t="shared" si="65"/>
        <v>-0.36706349206349204</v>
      </c>
    </row>
    <row r="610" spans="1:8" x14ac:dyDescent="0.2">
      <c r="A610" s="11"/>
      <c r="B610" t="s">
        <v>13</v>
      </c>
    </row>
  </sheetData>
  <mergeCells count="33">
    <mergeCell ref="B580:B581"/>
    <mergeCell ref="C580:D580"/>
    <mergeCell ref="E580:F580"/>
    <mergeCell ref="G580:G581"/>
    <mergeCell ref="H580:H581"/>
    <mergeCell ref="B347:B348"/>
    <mergeCell ref="C347:D347"/>
    <mergeCell ref="E347:F347"/>
    <mergeCell ref="G347:G348"/>
    <mergeCell ref="H347:H348"/>
    <mergeCell ref="B171:B172"/>
    <mergeCell ref="C171:D171"/>
    <mergeCell ref="E171:F171"/>
    <mergeCell ref="G171:G172"/>
    <mergeCell ref="H171:H172"/>
    <mergeCell ref="B73:B74"/>
    <mergeCell ref="C73:D73"/>
    <mergeCell ref="E73:F73"/>
    <mergeCell ref="G73:G74"/>
    <mergeCell ref="H73:H74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22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H610"/>
  <sheetViews>
    <sheetView showGridLines="0" workbookViewId="0">
      <selection activeCell="E6" sqref="E6:F6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26" t="s">
        <v>0</v>
      </c>
      <c r="F1" s="27"/>
      <c r="G1" s="27"/>
      <c r="H1" s="27"/>
    </row>
    <row r="2" spans="1:8" ht="30" customHeight="1" thickBot="1" x14ac:dyDescent="0.3">
      <c r="B2" s="2"/>
      <c r="C2" s="3"/>
      <c r="D2" s="2"/>
      <c r="E2" s="28"/>
      <c r="F2" s="28"/>
      <c r="G2" s="28"/>
      <c r="H2" s="28"/>
    </row>
    <row r="3" spans="1:8" ht="20.100000000000001" customHeight="1" thickBot="1" x14ac:dyDescent="0.3">
      <c r="B3" s="2"/>
      <c r="C3" s="3"/>
      <c r="D3" s="2"/>
      <c r="E3" s="29" t="s">
        <v>1</v>
      </c>
      <c r="F3" s="28"/>
      <c r="G3" s="28"/>
      <c r="H3" s="28"/>
    </row>
    <row r="4" spans="1:8" ht="20.100000000000001" customHeight="1" x14ac:dyDescent="0.25">
      <c r="B4" s="2"/>
      <c r="D4" s="2"/>
      <c r="E4" s="30" t="s">
        <v>605</v>
      </c>
      <c r="F4" s="27"/>
      <c r="G4" s="27"/>
      <c r="H4" s="27"/>
    </row>
    <row r="5" spans="1:8" ht="20.45" customHeight="1" thickBot="1" x14ac:dyDescent="0.25">
      <c r="B5" s="5"/>
      <c r="E5" s="27"/>
      <c r="F5" s="27"/>
      <c r="G5" s="27"/>
      <c r="H5" s="27"/>
    </row>
    <row r="6" spans="1:8" ht="29.25" customHeight="1" x14ac:dyDescent="0.2">
      <c r="B6" s="22" t="s">
        <v>3</v>
      </c>
      <c r="C6" s="24" t="s">
        <v>4</v>
      </c>
      <c r="D6" s="25"/>
      <c r="E6" s="24" t="s">
        <v>5</v>
      </c>
      <c r="F6" s="25"/>
      <c r="G6" s="31" t="s">
        <v>6</v>
      </c>
      <c r="H6" s="33" t="s">
        <v>7</v>
      </c>
    </row>
    <row r="7" spans="1:8" ht="20.100000000000001" customHeight="1" thickBot="1" x14ac:dyDescent="0.25">
      <c r="B7" s="23"/>
      <c r="C7" s="7">
        <v>2019</v>
      </c>
      <c r="D7" s="7">
        <v>2020</v>
      </c>
      <c r="E7" s="7">
        <v>2019</v>
      </c>
      <c r="F7" s="7">
        <v>2020</v>
      </c>
      <c r="G7" s="32"/>
      <c r="H7" s="34"/>
    </row>
    <row r="8" spans="1:8" ht="20.100000000000001" customHeight="1" thickBot="1" x14ac:dyDescent="0.25">
      <c r="A8" s="11"/>
      <c r="B8" s="8" t="s">
        <v>606</v>
      </c>
      <c r="C8" s="12">
        <f>+C19+C75+C173+C349+C582</f>
        <v>1078</v>
      </c>
      <c r="D8" s="13">
        <f>+D19+D75+D173+D349+D582</f>
        <v>1882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0.74582560296846012</v>
      </c>
      <c r="H8" s="10">
        <f t="shared" ref="H8:H13" si="1">+IF(OR(AND(E8=""),(G8="")),"",E8*G8)</f>
        <v>0.74582560296846012</v>
      </c>
    </row>
    <row r="9" spans="1:8" x14ac:dyDescent="0.2">
      <c r="A9" s="14"/>
      <c r="B9" s="15" t="s">
        <v>8</v>
      </c>
      <c r="C9" s="16">
        <f>+C19</f>
        <v>18</v>
      </c>
      <c r="D9" s="16">
        <f>+D19</f>
        <v>13</v>
      </c>
      <c r="E9" s="17">
        <f t="shared" ref="E9:F13" si="2">+C9/C$8</f>
        <v>1.6697588126159554E-2</v>
      </c>
      <c r="F9" s="17">
        <f t="shared" si="2"/>
        <v>6.9075451647183849E-3</v>
      </c>
      <c r="G9" s="17">
        <f t="shared" si="0"/>
        <v>-0.27777777777777779</v>
      </c>
      <c r="H9" s="17">
        <f t="shared" si="1"/>
        <v>-4.6382189239332098E-3</v>
      </c>
    </row>
    <row r="10" spans="1:8" ht="25.5" x14ac:dyDescent="0.2">
      <c r="A10" s="14"/>
      <c r="B10" s="15" t="s">
        <v>9</v>
      </c>
      <c r="C10" s="16">
        <f>+C75</f>
        <v>187</v>
      </c>
      <c r="D10" s="16">
        <f>+D75</f>
        <v>271</v>
      </c>
      <c r="E10" s="17">
        <f t="shared" si="2"/>
        <v>0.17346938775510204</v>
      </c>
      <c r="F10" s="17">
        <f t="shared" si="2"/>
        <v>0.14399574920297556</v>
      </c>
      <c r="G10" s="17">
        <f t="shared" si="0"/>
        <v>0.44919786096256686</v>
      </c>
      <c r="H10" s="17">
        <f t="shared" si="1"/>
        <v>7.792207792207792E-2</v>
      </c>
    </row>
    <row r="11" spans="1:8" ht="25.5" x14ac:dyDescent="0.2">
      <c r="A11" s="14"/>
      <c r="B11" s="15" t="s">
        <v>10</v>
      </c>
      <c r="C11" s="16">
        <f>+C173</f>
        <v>191</v>
      </c>
      <c r="D11" s="16">
        <f>+D173</f>
        <v>390</v>
      </c>
      <c r="E11" s="17">
        <f t="shared" si="2"/>
        <v>0.17717996289424862</v>
      </c>
      <c r="F11" s="17">
        <f t="shared" si="2"/>
        <v>0.20722635494155153</v>
      </c>
      <c r="G11" s="17">
        <f t="shared" si="0"/>
        <v>1.0418848167539267</v>
      </c>
      <c r="H11" s="17">
        <f t="shared" si="1"/>
        <v>0.18460111317254177</v>
      </c>
    </row>
    <row r="12" spans="1:8" ht="25.5" x14ac:dyDescent="0.2">
      <c r="A12" s="14"/>
      <c r="B12" s="15" t="s">
        <v>11</v>
      </c>
      <c r="C12" s="16">
        <f>+C349</f>
        <v>603</v>
      </c>
      <c r="D12" s="16">
        <f>+D349</f>
        <v>881</v>
      </c>
      <c r="E12" s="17">
        <f t="shared" si="2"/>
        <v>0.55936920222634512</v>
      </c>
      <c r="F12" s="17">
        <f t="shared" si="2"/>
        <v>0.4681190223166844</v>
      </c>
      <c r="G12" s="17">
        <f t="shared" si="0"/>
        <v>0.46102819237147596</v>
      </c>
      <c r="H12" s="17">
        <f t="shared" si="1"/>
        <v>0.25788497217068646</v>
      </c>
    </row>
    <row r="13" spans="1:8" ht="25.5" x14ac:dyDescent="0.2">
      <c r="A13" s="14"/>
      <c r="B13" s="15" t="s">
        <v>12</v>
      </c>
      <c r="C13" s="16">
        <f>+C582</f>
        <v>79</v>
      </c>
      <c r="D13" s="16">
        <f>+D582</f>
        <v>327</v>
      </c>
      <c r="E13" s="17">
        <f t="shared" si="2"/>
        <v>7.3283858998144713E-2</v>
      </c>
      <c r="F13" s="17">
        <f t="shared" si="2"/>
        <v>0.17375132837407015</v>
      </c>
      <c r="G13" s="17">
        <f t="shared" si="0"/>
        <v>3.1392405063291138</v>
      </c>
      <c r="H13" s="17">
        <f t="shared" si="1"/>
        <v>0.23005565862708718</v>
      </c>
    </row>
    <row r="14" spans="1:8" x14ac:dyDescent="0.2">
      <c r="A14" s="11"/>
      <c r="B14" t="s">
        <v>13</v>
      </c>
    </row>
    <row r="15" spans="1:8" x14ac:dyDescent="0.2">
      <c r="A15" s="11"/>
    </row>
    <row r="16" spans="1:8" x14ac:dyDescent="0.2">
      <c r="A16" s="11"/>
    </row>
    <row r="17" spans="1:8" ht="29.25" customHeight="1" x14ac:dyDescent="0.2">
      <c r="A17" s="14"/>
      <c r="B17" s="35" t="s">
        <v>3</v>
      </c>
      <c r="C17" s="35" t="s">
        <v>14</v>
      </c>
      <c r="D17" s="37"/>
      <c r="E17" s="35" t="s">
        <v>5</v>
      </c>
      <c r="F17" s="37"/>
      <c r="G17" s="35" t="s">
        <v>15</v>
      </c>
      <c r="H17" s="35" t="s">
        <v>7</v>
      </c>
    </row>
    <row r="18" spans="1:8" x14ac:dyDescent="0.2">
      <c r="A18" s="14"/>
      <c r="B18" s="36"/>
      <c r="C18" s="18">
        <v>2019</v>
      </c>
      <c r="D18" s="18">
        <v>2020</v>
      </c>
      <c r="E18" s="18">
        <v>2019</v>
      </c>
      <c r="F18" s="18">
        <v>2020</v>
      </c>
      <c r="G18" s="36"/>
      <c r="H18" s="36"/>
    </row>
    <row r="19" spans="1:8" x14ac:dyDescent="0.2">
      <c r="A19" s="14"/>
      <c r="B19" s="19" t="s">
        <v>8</v>
      </c>
      <c r="C19" s="20">
        <f>SUM(C20:C69)</f>
        <v>18</v>
      </c>
      <c r="D19" s="20">
        <f>SUM(D20:D69)</f>
        <v>13</v>
      </c>
      <c r="E19" s="21">
        <f t="shared" ref="E19:E50" si="3">+IF(C19=0,"",C19/C$19)</f>
        <v>1</v>
      </c>
      <c r="F19" s="21">
        <f t="shared" ref="F19:F50" si="4">+IF(D19=0,"",D19/D$19)</f>
        <v>1</v>
      </c>
      <c r="G19" s="21">
        <f>+IF(AND(C19=0,D19=0),"",IF(C19=0,1,IF(D19=0,-1,(D19-C19)/C19)))</f>
        <v>-0.27777777777777779</v>
      </c>
      <c r="H19" s="21">
        <f t="shared" ref="H19:H50" si="5">+IF(OR(AND(E19=""),(G19="")),"",E19*G19)</f>
        <v>-0.27777777777777779</v>
      </c>
    </row>
    <row r="20" spans="1:8" x14ac:dyDescent="0.2">
      <c r="A20" s="14"/>
      <c r="B20" s="15" t="s">
        <v>16</v>
      </c>
      <c r="C20" s="16">
        <v>0</v>
      </c>
      <c r="D20" s="16">
        <v>0</v>
      </c>
      <c r="E20" s="17" t="str">
        <f t="shared" si="3"/>
        <v/>
      </c>
      <c r="F20" s="17" t="str">
        <f t="shared" si="4"/>
        <v/>
      </c>
      <c r="G20" s="17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14"/>
      <c r="B21" s="15" t="s">
        <v>17</v>
      </c>
      <c r="C21" s="16">
        <v>0</v>
      </c>
      <c r="D21" s="16">
        <v>0</v>
      </c>
      <c r="E21" s="17" t="str">
        <f t="shared" si="3"/>
        <v/>
      </c>
      <c r="F21" s="17" t="str">
        <f t="shared" si="4"/>
        <v/>
      </c>
      <c r="G21" s="17" t="str">
        <f t="shared" si="6"/>
        <v xml:space="preserve"> </v>
      </c>
      <c r="H21" s="17" t="str">
        <f t="shared" si="5"/>
        <v/>
      </c>
    </row>
    <row r="22" spans="1:8" ht="38.25" x14ac:dyDescent="0.2">
      <c r="A22" s="14"/>
      <c r="B22" s="15" t="s">
        <v>18</v>
      </c>
      <c r="C22" s="16">
        <v>0</v>
      </c>
      <c r="D22" s="16">
        <v>0</v>
      </c>
      <c r="E22" s="17" t="str">
        <f t="shared" si="3"/>
        <v/>
      </c>
      <c r="F22" s="17" t="str">
        <f t="shared" si="4"/>
        <v/>
      </c>
      <c r="G22" s="17" t="str">
        <f t="shared" si="6"/>
        <v xml:space="preserve"> </v>
      </c>
      <c r="H22" s="17" t="str">
        <f t="shared" si="5"/>
        <v/>
      </c>
    </row>
    <row r="23" spans="1:8" ht="38.25" x14ac:dyDescent="0.2">
      <c r="A23" s="14"/>
      <c r="B23" s="15" t="s">
        <v>19</v>
      </c>
      <c r="C23" s="16">
        <v>0</v>
      </c>
      <c r="D23" s="16">
        <v>0</v>
      </c>
      <c r="E23" s="17" t="str">
        <f t="shared" si="3"/>
        <v/>
      </c>
      <c r="F23" s="17" t="str">
        <f t="shared" si="4"/>
        <v/>
      </c>
      <c r="G23" s="17" t="str">
        <f t="shared" si="6"/>
        <v xml:space="preserve"> </v>
      </c>
      <c r="H23" s="17" t="str">
        <f t="shared" si="5"/>
        <v/>
      </c>
    </row>
    <row r="24" spans="1:8" ht="25.5" x14ac:dyDescent="0.2">
      <c r="A24" s="14"/>
      <c r="B24" s="15" t="s">
        <v>20</v>
      </c>
      <c r="C24" s="16">
        <v>0</v>
      </c>
      <c r="D24" s="16">
        <v>0</v>
      </c>
      <c r="E24" s="17" t="str">
        <f t="shared" si="3"/>
        <v/>
      </c>
      <c r="F24" s="17" t="str">
        <f t="shared" si="4"/>
        <v/>
      </c>
      <c r="G24" s="17" t="str">
        <f t="shared" si="6"/>
        <v xml:space="preserve"> </v>
      </c>
      <c r="H24" s="17" t="str">
        <f t="shared" si="5"/>
        <v/>
      </c>
    </row>
    <row r="25" spans="1:8" ht="38.25" x14ac:dyDescent="0.2">
      <c r="A25" s="14"/>
      <c r="B25" s="15" t="s">
        <v>21</v>
      </c>
      <c r="C25" s="16">
        <v>0</v>
      </c>
      <c r="D25" s="16">
        <v>0</v>
      </c>
      <c r="E25" s="17" t="str">
        <f t="shared" si="3"/>
        <v/>
      </c>
      <c r="F25" s="17" t="str">
        <f t="shared" si="4"/>
        <v/>
      </c>
      <c r="G25" s="17" t="str">
        <f t="shared" si="6"/>
        <v xml:space="preserve"> </v>
      </c>
      <c r="H25" s="17" t="str">
        <f t="shared" si="5"/>
        <v/>
      </c>
    </row>
    <row r="26" spans="1:8" ht="25.5" x14ac:dyDescent="0.2">
      <c r="A26" s="14"/>
      <c r="B26" s="15" t="s">
        <v>22</v>
      </c>
      <c r="C26" s="16">
        <v>0</v>
      </c>
      <c r="D26" s="16">
        <v>0</v>
      </c>
      <c r="E26" s="17" t="str">
        <f t="shared" si="3"/>
        <v/>
      </c>
      <c r="F26" s="17" t="str">
        <f t="shared" si="4"/>
        <v/>
      </c>
      <c r="G26" s="17" t="str">
        <f t="shared" si="6"/>
        <v xml:space="preserve"> </v>
      </c>
      <c r="H26" s="17" t="str">
        <f t="shared" si="5"/>
        <v/>
      </c>
    </row>
    <row r="27" spans="1:8" x14ac:dyDescent="0.2">
      <c r="A27" s="14"/>
      <c r="B27" s="15" t="s">
        <v>23</v>
      </c>
      <c r="C27" s="16">
        <v>1</v>
      </c>
      <c r="D27" s="16">
        <v>0</v>
      </c>
      <c r="E27" s="17">
        <f t="shared" si="3"/>
        <v>5.5555555555555552E-2</v>
      </c>
      <c r="F27" s="17" t="str">
        <f t="shared" si="4"/>
        <v/>
      </c>
      <c r="G27" s="17">
        <f t="shared" si="6"/>
        <v>-1</v>
      </c>
      <c r="H27" s="17">
        <f t="shared" si="5"/>
        <v>-5.5555555555555552E-2</v>
      </c>
    </row>
    <row r="28" spans="1:8" x14ac:dyDescent="0.2">
      <c r="A28" s="14"/>
      <c r="B28" s="15" t="s">
        <v>24</v>
      </c>
      <c r="C28" s="16">
        <v>0</v>
      </c>
      <c r="D28" s="16">
        <v>1</v>
      </c>
      <c r="E28" s="17" t="str">
        <f t="shared" si="3"/>
        <v/>
      </c>
      <c r="F28" s="17">
        <f t="shared" si="4"/>
        <v>7.6923076923076927E-2</v>
      </c>
      <c r="G28" s="17">
        <f t="shared" si="6"/>
        <v>1</v>
      </c>
      <c r="H28" s="17" t="str">
        <f t="shared" si="5"/>
        <v/>
      </c>
    </row>
    <row r="29" spans="1:8" x14ac:dyDescent="0.2">
      <c r="A29" s="14"/>
      <c r="B29" s="15" t="s">
        <v>25</v>
      </c>
      <c r="C29" s="16">
        <v>0</v>
      </c>
      <c r="D29" s="16">
        <v>0</v>
      </c>
      <c r="E29" s="17" t="str">
        <f t="shared" si="3"/>
        <v/>
      </c>
      <c r="F29" s="17" t="str">
        <f t="shared" si="4"/>
        <v/>
      </c>
      <c r="G29" s="17" t="str">
        <f t="shared" si="6"/>
        <v xml:space="preserve"> </v>
      </c>
      <c r="H29" s="17" t="str">
        <f t="shared" si="5"/>
        <v/>
      </c>
    </row>
    <row r="30" spans="1:8" x14ac:dyDescent="0.2">
      <c r="A30" s="14"/>
      <c r="B30" s="15" t="s">
        <v>26</v>
      </c>
      <c r="C30" s="16">
        <v>1</v>
      </c>
      <c r="D30" s="16">
        <v>4</v>
      </c>
      <c r="E30" s="17">
        <f t="shared" si="3"/>
        <v>5.5555555555555552E-2</v>
      </c>
      <c r="F30" s="17">
        <f t="shared" si="4"/>
        <v>0.30769230769230771</v>
      </c>
      <c r="G30" s="17">
        <f t="shared" si="6"/>
        <v>3</v>
      </c>
      <c r="H30" s="17">
        <f t="shared" si="5"/>
        <v>0.16666666666666666</v>
      </c>
    </row>
    <row r="31" spans="1:8" ht="25.5" x14ac:dyDescent="0.2">
      <c r="A31" s="14"/>
      <c r="B31" s="15" t="s">
        <v>27</v>
      </c>
      <c r="C31" s="16">
        <v>0</v>
      </c>
      <c r="D31" s="16">
        <v>0</v>
      </c>
      <c r="E31" s="17" t="str">
        <f t="shared" si="3"/>
        <v/>
      </c>
      <c r="F31" s="17" t="str">
        <f t="shared" si="4"/>
        <v/>
      </c>
      <c r="G31" s="17" t="str">
        <f t="shared" si="6"/>
        <v xml:space="preserve"> </v>
      </c>
      <c r="H31" s="17" t="str">
        <f t="shared" si="5"/>
        <v/>
      </c>
    </row>
    <row r="32" spans="1:8" x14ac:dyDescent="0.2">
      <c r="A32" s="14"/>
      <c r="B32" s="15" t="s">
        <v>28</v>
      </c>
      <c r="C32" s="16">
        <v>0</v>
      </c>
      <c r="D32" s="16">
        <v>0</v>
      </c>
      <c r="E32" s="17" t="str">
        <f t="shared" si="3"/>
        <v/>
      </c>
      <c r="F32" s="17" t="str">
        <f t="shared" si="4"/>
        <v/>
      </c>
      <c r="G32" s="17" t="str">
        <f t="shared" si="6"/>
        <v xml:space="preserve"> </v>
      </c>
      <c r="H32" s="17" t="str">
        <f t="shared" si="5"/>
        <v/>
      </c>
    </row>
    <row r="33" spans="1:8" x14ac:dyDescent="0.2">
      <c r="A33" s="14"/>
      <c r="B33" s="15" t="s">
        <v>29</v>
      </c>
      <c r="C33" s="16">
        <v>0</v>
      </c>
      <c r="D33" s="16">
        <v>0</v>
      </c>
      <c r="E33" s="17" t="str">
        <f t="shared" si="3"/>
        <v/>
      </c>
      <c r="F33" s="17" t="str">
        <f t="shared" si="4"/>
        <v/>
      </c>
      <c r="G33" s="17" t="str">
        <f t="shared" si="6"/>
        <v xml:space="preserve"> </v>
      </c>
      <c r="H33" s="17" t="str">
        <f t="shared" si="5"/>
        <v/>
      </c>
    </row>
    <row r="34" spans="1:8" x14ac:dyDescent="0.2">
      <c r="A34" s="14"/>
      <c r="B34" s="15" t="s">
        <v>30</v>
      </c>
      <c r="C34" s="16">
        <v>0</v>
      </c>
      <c r="D34" s="16">
        <v>0</v>
      </c>
      <c r="E34" s="17" t="str">
        <f t="shared" si="3"/>
        <v/>
      </c>
      <c r="F34" s="17" t="str">
        <f t="shared" si="4"/>
        <v/>
      </c>
      <c r="G34" s="17" t="str">
        <f t="shared" si="6"/>
        <v xml:space="preserve"> </v>
      </c>
      <c r="H34" s="17" t="str">
        <f t="shared" si="5"/>
        <v/>
      </c>
    </row>
    <row r="35" spans="1:8" x14ac:dyDescent="0.2">
      <c r="A35" s="14"/>
      <c r="B35" s="15" t="s">
        <v>31</v>
      </c>
      <c r="C35" s="16">
        <v>0</v>
      </c>
      <c r="D35" s="16">
        <v>0</v>
      </c>
      <c r="E35" s="17" t="str">
        <f t="shared" si="3"/>
        <v/>
      </c>
      <c r="F35" s="17" t="str">
        <f t="shared" si="4"/>
        <v/>
      </c>
      <c r="G35" s="17" t="str">
        <f t="shared" si="6"/>
        <v xml:space="preserve"> </v>
      </c>
      <c r="H35" s="17" t="str">
        <f t="shared" si="5"/>
        <v/>
      </c>
    </row>
    <row r="36" spans="1:8" x14ac:dyDescent="0.2">
      <c r="A36" s="14"/>
      <c r="B36" s="15" t="s">
        <v>32</v>
      </c>
      <c r="C36" s="16">
        <v>0</v>
      </c>
      <c r="D36" s="16">
        <v>1</v>
      </c>
      <c r="E36" s="17" t="str">
        <f t="shared" si="3"/>
        <v/>
      </c>
      <c r="F36" s="17">
        <f t="shared" si="4"/>
        <v>7.6923076923076927E-2</v>
      </c>
      <c r="G36" s="17">
        <f t="shared" si="6"/>
        <v>1</v>
      </c>
      <c r="H36" s="17" t="str">
        <f t="shared" si="5"/>
        <v/>
      </c>
    </row>
    <row r="37" spans="1:8" ht="25.5" x14ac:dyDescent="0.2">
      <c r="A37" s="14"/>
      <c r="B37" s="15" t="s">
        <v>33</v>
      </c>
      <c r="C37" s="16">
        <v>0</v>
      </c>
      <c r="D37" s="16">
        <v>0</v>
      </c>
      <c r="E37" s="17" t="str">
        <f t="shared" si="3"/>
        <v/>
      </c>
      <c r="F37" s="17" t="str">
        <f t="shared" si="4"/>
        <v/>
      </c>
      <c r="G37" s="17" t="str">
        <f t="shared" si="6"/>
        <v xml:space="preserve"> </v>
      </c>
      <c r="H37" s="17" t="str">
        <f t="shared" si="5"/>
        <v/>
      </c>
    </row>
    <row r="38" spans="1:8" ht="25.5" x14ac:dyDescent="0.2">
      <c r="A38" s="14"/>
      <c r="B38" s="15" t="s">
        <v>34</v>
      </c>
      <c r="C38" s="16">
        <v>0</v>
      </c>
      <c r="D38" s="16">
        <v>0</v>
      </c>
      <c r="E38" s="17" t="str">
        <f t="shared" si="3"/>
        <v/>
      </c>
      <c r="F38" s="17" t="str">
        <f t="shared" si="4"/>
        <v/>
      </c>
      <c r="G38" s="17" t="str">
        <f t="shared" si="6"/>
        <v xml:space="preserve"> </v>
      </c>
      <c r="H38" s="17" t="str">
        <f t="shared" si="5"/>
        <v/>
      </c>
    </row>
    <row r="39" spans="1:8" x14ac:dyDescent="0.2">
      <c r="A39" s="14"/>
      <c r="B39" s="15" t="s">
        <v>35</v>
      </c>
      <c r="C39" s="16">
        <v>0</v>
      </c>
      <c r="D39" s="16">
        <v>0</v>
      </c>
      <c r="E39" s="17" t="str">
        <f t="shared" si="3"/>
        <v/>
      </c>
      <c r="F39" s="17" t="str">
        <f t="shared" si="4"/>
        <v/>
      </c>
      <c r="G39" s="17" t="str">
        <f t="shared" si="6"/>
        <v xml:space="preserve"> </v>
      </c>
      <c r="H39" s="17" t="str">
        <f t="shared" si="5"/>
        <v/>
      </c>
    </row>
    <row r="40" spans="1:8" ht="25.5" x14ac:dyDescent="0.2">
      <c r="A40" s="14"/>
      <c r="B40" s="15" t="s">
        <v>36</v>
      </c>
      <c r="C40" s="16">
        <v>0</v>
      </c>
      <c r="D40" s="16">
        <v>0</v>
      </c>
      <c r="E40" s="17" t="str">
        <f t="shared" si="3"/>
        <v/>
      </c>
      <c r="F40" s="17" t="str">
        <f t="shared" si="4"/>
        <v/>
      </c>
      <c r="G40" s="17" t="str">
        <f t="shared" si="6"/>
        <v xml:space="preserve"> </v>
      </c>
      <c r="H40" s="17" t="str">
        <f t="shared" si="5"/>
        <v/>
      </c>
    </row>
    <row r="41" spans="1:8" ht="25.5" x14ac:dyDescent="0.2">
      <c r="A41" s="14"/>
      <c r="B41" s="15" t="s">
        <v>37</v>
      </c>
      <c r="C41" s="16">
        <v>0</v>
      </c>
      <c r="D41" s="16">
        <v>0</v>
      </c>
      <c r="E41" s="17" t="str">
        <f t="shared" si="3"/>
        <v/>
      </c>
      <c r="F41" s="17" t="str">
        <f t="shared" si="4"/>
        <v/>
      </c>
      <c r="G41" s="17" t="str">
        <f t="shared" si="6"/>
        <v xml:space="preserve"> </v>
      </c>
      <c r="H41" s="17" t="str">
        <f t="shared" si="5"/>
        <v/>
      </c>
    </row>
    <row r="42" spans="1:8" x14ac:dyDescent="0.2">
      <c r="A42" s="14"/>
      <c r="B42" s="15" t="s">
        <v>38</v>
      </c>
      <c r="C42" s="16">
        <v>0</v>
      </c>
      <c r="D42" s="16">
        <v>0</v>
      </c>
      <c r="E42" s="17" t="str">
        <f t="shared" si="3"/>
        <v/>
      </c>
      <c r="F42" s="17" t="str">
        <f t="shared" si="4"/>
        <v/>
      </c>
      <c r="G42" s="17" t="str">
        <f t="shared" si="6"/>
        <v xml:space="preserve"> </v>
      </c>
      <c r="H42" s="17" t="str">
        <f t="shared" si="5"/>
        <v/>
      </c>
    </row>
    <row r="43" spans="1:8" x14ac:dyDescent="0.2">
      <c r="A43" s="14"/>
      <c r="B43" s="15" t="s">
        <v>39</v>
      </c>
      <c r="C43" s="16">
        <v>0</v>
      </c>
      <c r="D43" s="16">
        <v>0</v>
      </c>
      <c r="E43" s="17" t="str">
        <f t="shared" si="3"/>
        <v/>
      </c>
      <c r="F43" s="17" t="str">
        <f t="shared" si="4"/>
        <v/>
      </c>
      <c r="G43" s="17" t="str">
        <f t="shared" si="6"/>
        <v xml:space="preserve"> </v>
      </c>
      <c r="H43" s="17" t="str">
        <f t="shared" si="5"/>
        <v/>
      </c>
    </row>
    <row r="44" spans="1:8" ht="25.5" x14ac:dyDescent="0.2">
      <c r="A44" s="14"/>
      <c r="B44" s="15" t="s">
        <v>40</v>
      </c>
      <c r="C44" s="16">
        <v>0</v>
      </c>
      <c r="D44" s="16">
        <v>0</v>
      </c>
      <c r="E44" s="17" t="str">
        <f t="shared" si="3"/>
        <v/>
      </c>
      <c r="F44" s="17" t="str">
        <f t="shared" si="4"/>
        <v/>
      </c>
      <c r="G44" s="17" t="str">
        <f t="shared" si="6"/>
        <v xml:space="preserve"> </v>
      </c>
      <c r="H44" s="17" t="str">
        <f t="shared" si="5"/>
        <v/>
      </c>
    </row>
    <row r="45" spans="1:8" ht="25.5" x14ac:dyDescent="0.2">
      <c r="A45" s="14"/>
      <c r="B45" s="15" t="s">
        <v>41</v>
      </c>
      <c r="C45" s="16">
        <v>0</v>
      </c>
      <c r="D45" s="16">
        <v>0</v>
      </c>
      <c r="E45" s="17" t="str">
        <f t="shared" si="3"/>
        <v/>
      </c>
      <c r="F45" s="17" t="str">
        <f t="shared" si="4"/>
        <v/>
      </c>
      <c r="G45" s="17" t="str">
        <f t="shared" si="6"/>
        <v xml:space="preserve"> </v>
      </c>
      <c r="H45" s="17" t="str">
        <f t="shared" si="5"/>
        <v/>
      </c>
    </row>
    <row r="46" spans="1:8" ht="25.5" x14ac:dyDescent="0.2">
      <c r="A46" s="14"/>
      <c r="B46" s="15" t="s">
        <v>42</v>
      </c>
      <c r="C46" s="16">
        <v>0</v>
      </c>
      <c r="D46" s="16">
        <v>0</v>
      </c>
      <c r="E46" s="17" t="str">
        <f t="shared" si="3"/>
        <v/>
      </c>
      <c r="F46" s="17" t="str">
        <f t="shared" si="4"/>
        <v/>
      </c>
      <c r="G46" s="17" t="str">
        <f t="shared" si="6"/>
        <v xml:space="preserve"> </v>
      </c>
      <c r="H46" s="17" t="str">
        <f t="shared" si="5"/>
        <v/>
      </c>
    </row>
    <row r="47" spans="1:8" x14ac:dyDescent="0.2">
      <c r="A47" s="14"/>
      <c r="B47" s="15" t="s">
        <v>43</v>
      </c>
      <c r="C47" s="16">
        <v>0</v>
      </c>
      <c r="D47" s="16">
        <v>0</v>
      </c>
      <c r="E47" s="17" t="str">
        <f t="shared" si="3"/>
        <v/>
      </c>
      <c r="F47" s="17" t="str">
        <f t="shared" si="4"/>
        <v/>
      </c>
      <c r="G47" s="17" t="str">
        <f t="shared" si="6"/>
        <v xml:space="preserve"> </v>
      </c>
      <c r="H47" s="17" t="str">
        <f t="shared" si="5"/>
        <v/>
      </c>
    </row>
    <row r="48" spans="1:8" ht="25.5" x14ac:dyDescent="0.2">
      <c r="A48" s="14"/>
      <c r="B48" s="15" t="s">
        <v>44</v>
      </c>
      <c r="C48" s="16">
        <v>0</v>
      </c>
      <c r="D48" s="16">
        <v>0</v>
      </c>
      <c r="E48" s="17" t="str">
        <f t="shared" si="3"/>
        <v/>
      </c>
      <c r="F48" s="17" t="str">
        <f t="shared" si="4"/>
        <v/>
      </c>
      <c r="G48" s="17" t="str">
        <f t="shared" si="6"/>
        <v xml:space="preserve"> </v>
      </c>
      <c r="H48" s="17" t="str">
        <f t="shared" si="5"/>
        <v/>
      </c>
    </row>
    <row r="49" spans="1:8" ht="25.5" x14ac:dyDescent="0.2">
      <c r="A49" s="14"/>
      <c r="B49" s="15" t="s">
        <v>45</v>
      </c>
      <c r="C49" s="16">
        <v>0</v>
      </c>
      <c r="D49" s="16">
        <v>6</v>
      </c>
      <c r="E49" s="17" t="str">
        <f t="shared" si="3"/>
        <v/>
      </c>
      <c r="F49" s="17">
        <f t="shared" si="4"/>
        <v>0.46153846153846156</v>
      </c>
      <c r="G49" s="17">
        <f t="shared" si="6"/>
        <v>1</v>
      </c>
      <c r="H49" s="17" t="str">
        <f t="shared" si="5"/>
        <v/>
      </c>
    </row>
    <row r="50" spans="1:8" x14ac:dyDescent="0.2">
      <c r="A50" s="14"/>
      <c r="B50" s="15" t="s">
        <v>46</v>
      </c>
      <c r="C50" s="16">
        <v>1</v>
      </c>
      <c r="D50" s="16">
        <v>1</v>
      </c>
      <c r="E50" s="17">
        <f t="shared" si="3"/>
        <v>5.5555555555555552E-2</v>
      </c>
      <c r="F50" s="17">
        <f t="shared" si="4"/>
        <v>7.6923076923076927E-2</v>
      </c>
      <c r="G50" s="17">
        <f t="shared" si="6"/>
        <v>0</v>
      </c>
      <c r="H50" s="17">
        <f t="shared" si="5"/>
        <v>0</v>
      </c>
    </row>
    <row r="51" spans="1:8" x14ac:dyDescent="0.2">
      <c r="A51" s="14"/>
      <c r="B51" s="15" t="s">
        <v>47</v>
      </c>
      <c r="C51" s="16">
        <v>0</v>
      </c>
      <c r="D51" s="16">
        <v>0</v>
      </c>
      <c r="E51" s="17" t="str">
        <f t="shared" ref="E51:E69" si="7">+IF(C51=0,"",C51/C$19)</f>
        <v/>
      </c>
      <c r="F51" s="17" t="str">
        <f t="shared" ref="F51:F69" si="8">+IF(D51=0,"",D51/D$19)</f>
        <v/>
      </c>
      <c r="G51" s="17" t="str">
        <f t="shared" si="6"/>
        <v xml:space="preserve"> </v>
      </c>
      <c r="H51" s="17" t="str">
        <f t="shared" ref="H51:H82" si="9">+IF(OR(AND(E51=""),(G51="")),"",E51*G51)</f>
        <v/>
      </c>
    </row>
    <row r="52" spans="1:8" x14ac:dyDescent="0.2">
      <c r="A52" s="14"/>
      <c r="B52" s="15" t="s">
        <v>48</v>
      </c>
      <c r="C52" s="16">
        <v>0</v>
      </c>
      <c r="D52" s="16">
        <v>0</v>
      </c>
      <c r="E52" s="17" t="str">
        <f t="shared" si="7"/>
        <v/>
      </c>
      <c r="F52" s="17" t="str">
        <f t="shared" si="8"/>
        <v/>
      </c>
      <c r="G52" s="17" t="str">
        <f t="shared" ref="G52:G69" si="10">+IF(AND(C52=0,D52=0)," ",IF(C52=0,1,IF(D52=0,-1,(D52-C52)/C52)))</f>
        <v xml:space="preserve"> </v>
      </c>
      <c r="H52" s="17" t="str">
        <f t="shared" si="9"/>
        <v/>
      </c>
    </row>
    <row r="53" spans="1:8" x14ac:dyDescent="0.2">
      <c r="A53" s="14"/>
      <c r="B53" s="15" t="s">
        <v>49</v>
      </c>
      <c r="C53" s="16">
        <v>0</v>
      </c>
      <c r="D53" s="16">
        <v>0</v>
      </c>
      <c r="E53" s="17" t="str">
        <f t="shared" si="7"/>
        <v/>
      </c>
      <c r="F53" s="17" t="str">
        <f t="shared" si="8"/>
        <v/>
      </c>
      <c r="G53" s="17" t="str">
        <f t="shared" si="10"/>
        <v xml:space="preserve"> </v>
      </c>
      <c r="H53" s="17" t="str">
        <f t="shared" si="9"/>
        <v/>
      </c>
    </row>
    <row r="54" spans="1:8" x14ac:dyDescent="0.2">
      <c r="A54" s="14"/>
      <c r="B54" s="15" t="s">
        <v>50</v>
      </c>
      <c r="C54" s="16">
        <v>0</v>
      </c>
      <c r="D54" s="16">
        <v>0</v>
      </c>
      <c r="E54" s="17" t="str">
        <f t="shared" si="7"/>
        <v/>
      </c>
      <c r="F54" s="17" t="str">
        <f t="shared" si="8"/>
        <v/>
      </c>
      <c r="G54" s="17" t="str">
        <f t="shared" si="10"/>
        <v xml:space="preserve"> </v>
      </c>
      <c r="H54" s="17" t="str">
        <f t="shared" si="9"/>
        <v/>
      </c>
    </row>
    <row r="55" spans="1:8" x14ac:dyDescent="0.2">
      <c r="A55" s="14"/>
      <c r="B55" s="15" t="s">
        <v>51</v>
      </c>
      <c r="C55" s="16">
        <v>0</v>
      </c>
      <c r="D55" s="16">
        <v>0</v>
      </c>
      <c r="E55" s="17" t="str">
        <f t="shared" si="7"/>
        <v/>
      </c>
      <c r="F55" s="17" t="str">
        <f t="shared" si="8"/>
        <v/>
      </c>
      <c r="G55" s="17" t="str">
        <f t="shared" si="10"/>
        <v xml:space="preserve"> </v>
      </c>
      <c r="H55" s="17" t="str">
        <f t="shared" si="9"/>
        <v/>
      </c>
    </row>
    <row r="56" spans="1:8" x14ac:dyDescent="0.2">
      <c r="A56" s="14"/>
      <c r="B56" s="15" t="s">
        <v>52</v>
      </c>
      <c r="C56" s="16">
        <v>0</v>
      </c>
      <c r="D56" s="16">
        <v>0</v>
      </c>
      <c r="E56" s="17" t="str">
        <f t="shared" si="7"/>
        <v/>
      </c>
      <c r="F56" s="17" t="str">
        <f t="shared" si="8"/>
        <v/>
      </c>
      <c r="G56" s="17" t="str">
        <f t="shared" si="10"/>
        <v xml:space="preserve"> </v>
      </c>
      <c r="H56" s="17" t="str">
        <f t="shared" si="9"/>
        <v/>
      </c>
    </row>
    <row r="57" spans="1:8" x14ac:dyDescent="0.2">
      <c r="A57" s="14"/>
      <c r="B57" s="15" t="s">
        <v>53</v>
      </c>
      <c r="C57" s="16">
        <v>0</v>
      </c>
      <c r="D57" s="16">
        <v>0</v>
      </c>
      <c r="E57" s="17" t="str">
        <f t="shared" si="7"/>
        <v/>
      </c>
      <c r="F57" s="17" t="str">
        <f t="shared" si="8"/>
        <v/>
      </c>
      <c r="G57" s="17" t="str">
        <f t="shared" si="10"/>
        <v xml:space="preserve"> </v>
      </c>
      <c r="H57" s="17" t="str">
        <f t="shared" si="9"/>
        <v/>
      </c>
    </row>
    <row r="58" spans="1:8" x14ac:dyDescent="0.2">
      <c r="A58" s="14"/>
      <c r="B58" s="15" t="s">
        <v>54</v>
      </c>
      <c r="C58" s="16">
        <v>0</v>
      </c>
      <c r="D58" s="16">
        <v>0</v>
      </c>
      <c r="E58" s="17" t="str">
        <f t="shared" si="7"/>
        <v/>
      </c>
      <c r="F58" s="17" t="str">
        <f t="shared" si="8"/>
        <v/>
      </c>
      <c r="G58" s="17" t="str">
        <f t="shared" si="10"/>
        <v xml:space="preserve"> </v>
      </c>
      <c r="H58" s="17" t="str">
        <f t="shared" si="9"/>
        <v/>
      </c>
    </row>
    <row r="59" spans="1:8" x14ac:dyDescent="0.2">
      <c r="A59" s="14"/>
      <c r="B59" s="15" t="s">
        <v>55</v>
      </c>
      <c r="C59" s="16">
        <v>0</v>
      </c>
      <c r="D59" s="16">
        <v>0</v>
      </c>
      <c r="E59" s="17" t="str">
        <f t="shared" si="7"/>
        <v/>
      </c>
      <c r="F59" s="17" t="str">
        <f t="shared" si="8"/>
        <v/>
      </c>
      <c r="G59" s="17" t="str">
        <f t="shared" si="10"/>
        <v xml:space="preserve"> </v>
      </c>
      <c r="H59" s="17" t="str">
        <f t="shared" si="9"/>
        <v/>
      </c>
    </row>
    <row r="60" spans="1:8" ht="25.5" x14ac:dyDescent="0.2">
      <c r="A60" s="14"/>
      <c r="B60" s="15" t="s">
        <v>56</v>
      </c>
      <c r="C60" s="16">
        <v>0</v>
      </c>
      <c r="D60" s="16">
        <v>0</v>
      </c>
      <c r="E60" s="17" t="str">
        <f t="shared" si="7"/>
        <v/>
      </c>
      <c r="F60" s="17" t="str">
        <f t="shared" si="8"/>
        <v/>
      </c>
      <c r="G60" s="17" t="str">
        <f t="shared" si="10"/>
        <v xml:space="preserve"> </v>
      </c>
      <c r="H60" s="17" t="str">
        <f t="shared" si="9"/>
        <v/>
      </c>
    </row>
    <row r="61" spans="1:8" ht="25.5" x14ac:dyDescent="0.2">
      <c r="A61" s="14"/>
      <c r="B61" s="15" t="s">
        <v>57</v>
      </c>
      <c r="C61" s="16">
        <v>0</v>
      </c>
      <c r="D61" s="16">
        <v>0</v>
      </c>
      <c r="E61" s="17" t="str">
        <f t="shared" si="7"/>
        <v/>
      </c>
      <c r="F61" s="17" t="str">
        <f t="shared" si="8"/>
        <v/>
      </c>
      <c r="G61" s="17" t="str">
        <f t="shared" si="10"/>
        <v xml:space="preserve"> </v>
      </c>
      <c r="H61" s="17" t="str">
        <f t="shared" si="9"/>
        <v/>
      </c>
    </row>
    <row r="62" spans="1:8" x14ac:dyDescent="0.2">
      <c r="A62" s="14"/>
      <c r="B62" s="15" t="s">
        <v>58</v>
      </c>
      <c r="C62" s="16">
        <v>0</v>
      </c>
      <c r="D62" s="16">
        <v>0</v>
      </c>
      <c r="E62" s="17" t="str">
        <f t="shared" si="7"/>
        <v/>
      </c>
      <c r="F62" s="17" t="str">
        <f t="shared" si="8"/>
        <v/>
      </c>
      <c r="G62" s="17" t="str">
        <f t="shared" si="10"/>
        <v xml:space="preserve"> </v>
      </c>
      <c r="H62" s="17" t="str">
        <f t="shared" si="9"/>
        <v/>
      </c>
    </row>
    <row r="63" spans="1:8" x14ac:dyDescent="0.2">
      <c r="A63" s="14"/>
      <c r="B63" s="15" t="s">
        <v>59</v>
      </c>
      <c r="C63" s="16">
        <v>0</v>
      </c>
      <c r="D63" s="16">
        <v>0</v>
      </c>
      <c r="E63" s="17" t="str">
        <f t="shared" si="7"/>
        <v/>
      </c>
      <c r="F63" s="17" t="str">
        <f t="shared" si="8"/>
        <v/>
      </c>
      <c r="G63" s="17" t="str">
        <f t="shared" si="10"/>
        <v xml:space="preserve"> </v>
      </c>
      <c r="H63" s="17" t="str">
        <f t="shared" si="9"/>
        <v/>
      </c>
    </row>
    <row r="64" spans="1:8" x14ac:dyDescent="0.2">
      <c r="A64" s="14"/>
      <c r="B64" s="15" t="s">
        <v>60</v>
      </c>
      <c r="C64" s="16">
        <v>0</v>
      </c>
      <c r="D64" s="16">
        <v>0</v>
      </c>
      <c r="E64" s="17" t="str">
        <f t="shared" si="7"/>
        <v/>
      </c>
      <c r="F64" s="17" t="str">
        <f t="shared" si="8"/>
        <v/>
      </c>
      <c r="G64" s="17" t="str">
        <f t="shared" si="10"/>
        <v xml:space="preserve"> </v>
      </c>
      <c r="H64" s="17" t="str">
        <f t="shared" si="9"/>
        <v/>
      </c>
    </row>
    <row r="65" spans="1:8" x14ac:dyDescent="0.2">
      <c r="A65" s="14"/>
      <c r="B65" s="15" t="s">
        <v>61</v>
      </c>
      <c r="C65" s="16">
        <v>0</v>
      </c>
      <c r="D65" s="16">
        <v>0</v>
      </c>
      <c r="E65" s="17" t="str">
        <f t="shared" si="7"/>
        <v/>
      </c>
      <c r="F65" s="17" t="str">
        <f t="shared" si="8"/>
        <v/>
      </c>
      <c r="G65" s="17" t="str">
        <f t="shared" si="10"/>
        <v xml:space="preserve"> </v>
      </c>
      <c r="H65" s="17" t="str">
        <f t="shared" si="9"/>
        <v/>
      </c>
    </row>
    <row r="66" spans="1:8" x14ac:dyDescent="0.2">
      <c r="A66" s="14"/>
      <c r="B66" s="15" t="s">
        <v>62</v>
      </c>
      <c r="C66" s="16">
        <v>0</v>
      </c>
      <c r="D66" s="16">
        <v>0</v>
      </c>
      <c r="E66" s="17" t="str">
        <f t="shared" si="7"/>
        <v/>
      </c>
      <c r="F66" s="17" t="str">
        <f t="shared" si="8"/>
        <v/>
      </c>
      <c r="G66" s="17" t="str">
        <f t="shared" si="10"/>
        <v xml:space="preserve"> </v>
      </c>
      <c r="H66" s="17" t="str">
        <f t="shared" si="9"/>
        <v/>
      </c>
    </row>
    <row r="67" spans="1:8" x14ac:dyDescent="0.2">
      <c r="A67" s="14"/>
      <c r="B67" s="15" t="s">
        <v>63</v>
      </c>
      <c r="C67" s="16">
        <v>0</v>
      </c>
      <c r="D67" s="16">
        <v>0</v>
      </c>
      <c r="E67" s="17" t="str">
        <f t="shared" si="7"/>
        <v/>
      </c>
      <c r="F67" s="17" t="str">
        <f t="shared" si="8"/>
        <v/>
      </c>
      <c r="G67" s="17" t="str">
        <f t="shared" si="10"/>
        <v xml:space="preserve"> </v>
      </c>
      <c r="H67" s="17" t="str">
        <f t="shared" si="9"/>
        <v/>
      </c>
    </row>
    <row r="68" spans="1:8" x14ac:dyDescent="0.2">
      <c r="A68" s="14"/>
      <c r="B68" s="15" t="s">
        <v>64</v>
      </c>
      <c r="C68" s="16">
        <v>0</v>
      </c>
      <c r="D68" s="16">
        <v>0</v>
      </c>
      <c r="E68" s="17" t="str">
        <f t="shared" si="7"/>
        <v/>
      </c>
      <c r="F68" s="17" t="str">
        <f t="shared" si="8"/>
        <v/>
      </c>
      <c r="G68" s="17" t="str">
        <f t="shared" si="10"/>
        <v xml:space="preserve"> </v>
      </c>
      <c r="H68" s="17" t="str">
        <f t="shared" si="9"/>
        <v/>
      </c>
    </row>
    <row r="69" spans="1:8" x14ac:dyDescent="0.2">
      <c r="A69" s="14"/>
      <c r="B69" s="15" t="s">
        <v>65</v>
      </c>
      <c r="C69" s="16">
        <v>15</v>
      </c>
      <c r="D69" s="16">
        <v>0</v>
      </c>
      <c r="E69" s="17">
        <f t="shared" si="7"/>
        <v>0.83333333333333337</v>
      </c>
      <c r="F69" s="17" t="str">
        <f t="shared" si="8"/>
        <v/>
      </c>
      <c r="G69" s="17">
        <f t="shared" si="10"/>
        <v>-1</v>
      </c>
      <c r="H69" s="17">
        <f t="shared" si="9"/>
        <v>-0.83333333333333337</v>
      </c>
    </row>
    <row r="70" spans="1:8" x14ac:dyDescent="0.2">
      <c r="A70" s="11"/>
    </row>
    <row r="71" spans="1:8" x14ac:dyDescent="0.2">
      <c r="A71" s="11"/>
    </row>
    <row r="72" spans="1:8" x14ac:dyDescent="0.2">
      <c r="A72" s="11"/>
    </row>
    <row r="73" spans="1:8" ht="29.25" customHeight="1" x14ac:dyDescent="0.2">
      <c r="A73" s="14"/>
      <c r="B73" s="35" t="s">
        <v>3</v>
      </c>
      <c r="C73" s="35" t="s">
        <v>14</v>
      </c>
      <c r="D73" s="37"/>
      <c r="E73" s="35" t="s">
        <v>5</v>
      </c>
      <c r="F73" s="37"/>
      <c r="G73" s="35" t="s">
        <v>15</v>
      </c>
      <c r="H73" s="35" t="s">
        <v>7</v>
      </c>
    </row>
    <row r="74" spans="1:8" x14ac:dyDescent="0.2">
      <c r="A74" s="14"/>
      <c r="B74" s="36"/>
      <c r="C74" s="18">
        <v>2019</v>
      </c>
      <c r="D74" s="18">
        <v>2020</v>
      </c>
      <c r="E74" s="18">
        <v>2019</v>
      </c>
      <c r="F74" s="18">
        <v>2020</v>
      </c>
      <c r="G74" s="36"/>
      <c r="H74" s="36"/>
    </row>
    <row r="75" spans="1:8" x14ac:dyDescent="0.2">
      <c r="A75" s="14"/>
      <c r="B75" s="19" t="s">
        <v>9</v>
      </c>
      <c r="C75" s="20">
        <f>SUM(C76:C167)</f>
        <v>187</v>
      </c>
      <c r="D75" s="20">
        <f>SUM(D76:D167)</f>
        <v>271</v>
      </c>
      <c r="E75" s="21">
        <f t="shared" ref="E75:E106" si="11">+IF(C75=0,"",C75/C$75)</f>
        <v>1</v>
      </c>
      <c r="F75" s="21">
        <f t="shared" ref="F75:F106" si="12">+IF(D75=0,"",D75/D$75)</f>
        <v>1</v>
      </c>
      <c r="G75" s="21">
        <f>+IF(AND(C75=0,D75=0),"",IF(C75=0,1,IF(D75=0,-1,(D75-C75)/C75)))</f>
        <v>0.44919786096256686</v>
      </c>
      <c r="H75" s="21">
        <f t="shared" ref="H75:H106" si="13">+IF(OR(AND(E75=""),(G75="")),"",E75*G75)</f>
        <v>0.44919786096256686</v>
      </c>
    </row>
    <row r="76" spans="1:8" x14ac:dyDescent="0.2">
      <c r="A76" s="14"/>
      <c r="B76" s="15" t="s">
        <v>66</v>
      </c>
      <c r="C76" s="16">
        <v>0</v>
      </c>
      <c r="D76" s="16">
        <v>6</v>
      </c>
      <c r="E76" s="17" t="str">
        <f t="shared" si="11"/>
        <v/>
      </c>
      <c r="F76" s="17">
        <f t="shared" si="12"/>
        <v>2.2140221402214021E-2</v>
      </c>
      <c r="G76" s="17">
        <f t="shared" ref="G76:G107" si="14">+IF(AND(C76=0,D76=0)," ",IF(C76=0,1,IF(D76=0,-1,(D76-C76)/C76)))</f>
        <v>1</v>
      </c>
      <c r="H76" s="17" t="str">
        <f t="shared" si="13"/>
        <v/>
      </c>
    </row>
    <row r="77" spans="1:8" ht="25.5" x14ac:dyDescent="0.2">
      <c r="A77" s="14"/>
      <c r="B77" s="15" t="s">
        <v>67</v>
      </c>
      <c r="C77" s="16">
        <v>1</v>
      </c>
      <c r="D77" s="16">
        <v>16</v>
      </c>
      <c r="E77" s="17">
        <f t="shared" si="11"/>
        <v>5.3475935828877002E-3</v>
      </c>
      <c r="F77" s="17">
        <f t="shared" si="12"/>
        <v>5.9040590405904057E-2</v>
      </c>
      <c r="G77" s="17">
        <f t="shared" si="14"/>
        <v>15</v>
      </c>
      <c r="H77" s="17">
        <f t="shared" si="13"/>
        <v>8.0213903743315509E-2</v>
      </c>
    </row>
    <row r="78" spans="1:8" x14ac:dyDescent="0.2">
      <c r="A78" s="14"/>
      <c r="B78" s="15" t="s">
        <v>68</v>
      </c>
      <c r="C78" s="16">
        <v>0</v>
      </c>
      <c r="D78" s="16">
        <v>0</v>
      </c>
      <c r="E78" s="17" t="str">
        <f t="shared" si="11"/>
        <v/>
      </c>
      <c r="F78" s="17" t="str">
        <f t="shared" si="12"/>
        <v/>
      </c>
      <c r="G78" s="17" t="str">
        <f t="shared" si="14"/>
        <v xml:space="preserve"> </v>
      </c>
      <c r="H78" s="17" t="str">
        <f t="shared" si="13"/>
        <v/>
      </c>
    </row>
    <row r="79" spans="1:8" x14ac:dyDescent="0.2">
      <c r="A79" s="14"/>
      <c r="B79" s="15" t="s">
        <v>69</v>
      </c>
      <c r="C79" s="16">
        <v>2</v>
      </c>
      <c r="D79" s="16">
        <v>9</v>
      </c>
      <c r="E79" s="17">
        <f t="shared" si="11"/>
        <v>1.06951871657754E-2</v>
      </c>
      <c r="F79" s="17">
        <f t="shared" si="12"/>
        <v>3.3210332103321034E-2</v>
      </c>
      <c r="G79" s="17">
        <f t="shared" si="14"/>
        <v>3.5</v>
      </c>
      <c r="H79" s="17">
        <f t="shared" si="13"/>
        <v>3.7433155080213901E-2</v>
      </c>
    </row>
    <row r="80" spans="1:8" ht="25.5" x14ac:dyDescent="0.2">
      <c r="A80" s="14"/>
      <c r="B80" s="15" t="s">
        <v>70</v>
      </c>
      <c r="C80" s="16">
        <v>4</v>
      </c>
      <c r="D80" s="16">
        <v>20</v>
      </c>
      <c r="E80" s="17">
        <f t="shared" si="11"/>
        <v>2.1390374331550801E-2</v>
      </c>
      <c r="F80" s="17">
        <f t="shared" si="12"/>
        <v>7.3800738007380073E-2</v>
      </c>
      <c r="G80" s="17">
        <f t="shared" si="14"/>
        <v>4</v>
      </c>
      <c r="H80" s="17">
        <f t="shared" si="13"/>
        <v>8.5561497326203204E-2</v>
      </c>
    </row>
    <row r="81" spans="1:8" x14ac:dyDescent="0.2">
      <c r="A81" s="14"/>
      <c r="B81" s="15" t="s">
        <v>71</v>
      </c>
      <c r="C81" s="16">
        <v>0</v>
      </c>
      <c r="D81" s="16">
        <v>0</v>
      </c>
      <c r="E81" s="17" t="str">
        <f t="shared" si="11"/>
        <v/>
      </c>
      <c r="F81" s="17" t="str">
        <f t="shared" si="12"/>
        <v/>
      </c>
      <c r="G81" s="17" t="str">
        <f t="shared" si="14"/>
        <v xml:space="preserve"> </v>
      </c>
      <c r="H81" s="17" t="str">
        <f t="shared" si="13"/>
        <v/>
      </c>
    </row>
    <row r="82" spans="1:8" x14ac:dyDescent="0.2">
      <c r="A82" s="14"/>
      <c r="B82" s="15" t="s">
        <v>72</v>
      </c>
      <c r="C82" s="16">
        <v>0</v>
      </c>
      <c r="D82" s="16">
        <v>0</v>
      </c>
      <c r="E82" s="17" t="str">
        <f t="shared" si="11"/>
        <v/>
      </c>
      <c r="F82" s="17" t="str">
        <f t="shared" si="12"/>
        <v/>
      </c>
      <c r="G82" s="17" t="str">
        <f t="shared" si="14"/>
        <v xml:space="preserve"> </v>
      </c>
      <c r="H82" s="17" t="str">
        <f t="shared" si="13"/>
        <v/>
      </c>
    </row>
    <row r="83" spans="1:8" x14ac:dyDescent="0.2">
      <c r="A83" s="14"/>
      <c r="B83" s="15" t="s">
        <v>73</v>
      </c>
      <c r="C83" s="16">
        <v>0</v>
      </c>
      <c r="D83" s="16">
        <v>0</v>
      </c>
      <c r="E83" s="17" t="str">
        <f t="shared" si="11"/>
        <v/>
      </c>
      <c r="F83" s="17" t="str">
        <f t="shared" si="12"/>
        <v/>
      </c>
      <c r="G83" s="17" t="str">
        <f t="shared" si="14"/>
        <v xml:space="preserve"> </v>
      </c>
      <c r="H83" s="17" t="str">
        <f t="shared" si="13"/>
        <v/>
      </c>
    </row>
    <row r="84" spans="1:8" x14ac:dyDescent="0.2">
      <c r="A84" s="14"/>
      <c r="B84" s="15" t="s">
        <v>74</v>
      </c>
      <c r="C84" s="16">
        <v>1</v>
      </c>
      <c r="D84" s="16">
        <v>0</v>
      </c>
      <c r="E84" s="17">
        <f t="shared" si="11"/>
        <v>5.3475935828877002E-3</v>
      </c>
      <c r="F84" s="17" t="str">
        <f t="shared" si="12"/>
        <v/>
      </c>
      <c r="G84" s="17">
        <f t="shared" si="14"/>
        <v>-1</v>
      </c>
      <c r="H84" s="17">
        <f t="shared" si="13"/>
        <v>-5.3475935828877002E-3</v>
      </c>
    </row>
    <row r="85" spans="1:8" x14ac:dyDescent="0.2">
      <c r="A85" s="14"/>
      <c r="B85" s="15" t="s">
        <v>75</v>
      </c>
      <c r="C85" s="16">
        <v>0</v>
      </c>
      <c r="D85" s="16">
        <v>0</v>
      </c>
      <c r="E85" s="17" t="str">
        <f t="shared" si="11"/>
        <v/>
      </c>
      <c r="F85" s="17" t="str">
        <f t="shared" si="12"/>
        <v/>
      </c>
      <c r="G85" s="17" t="str">
        <f t="shared" si="14"/>
        <v xml:space="preserve"> </v>
      </c>
      <c r="H85" s="17" t="str">
        <f t="shared" si="13"/>
        <v/>
      </c>
    </row>
    <row r="86" spans="1:8" x14ac:dyDescent="0.2">
      <c r="A86" s="14"/>
      <c r="B86" s="15" t="s">
        <v>76</v>
      </c>
      <c r="C86" s="16">
        <v>0</v>
      </c>
      <c r="D86" s="16">
        <v>0</v>
      </c>
      <c r="E86" s="17" t="str">
        <f t="shared" si="11"/>
        <v/>
      </c>
      <c r="F86" s="17" t="str">
        <f t="shared" si="12"/>
        <v/>
      </c>
      <c r="G86" s="17" t="str">
        <f t="shared" si="14"/>
        <v xml:space="preserve"> </v>
      </c>
      <c r="H86" s="17" t="str">
        <f t="shared" si="13"/>
        <v/>
      </c>
    </row>
    <row r="87" spans="1:8" x14ac:dyDescent="0.2">
      <c r="A87" s="14"/>
      <c r="B87" s="15" t="s">
        <v>77</v>
      </c>
      <c r="C87" s="16">
        <v>1</v>
      </c>
      <c r="D87" s="16">
        <v>0</v>
      </c>
      <c r="E87" s="17">
        <f t="shared" si="11"/>
        <v>5.3475935828877002E-3</v>
      </c>
      <c r="F87" s="17" t="str">
        <f t="shared" si="12"/>
        <v/>
      </c>
      <c r="G87" s="17">
        <f t="shared" si="14"/>
        <v>-1</v>
      </c>
      <c r="H87" s="17">
        <f t="shared" si="13"/>
        <v>-5.3475935828877002E-3</v>
      </c>
    </row>
    <row r="88" spans="1:8" x14ac:dyDescent="0.2">
      <c r="A88" s="14"/>
      <c r="B88" s="15" t="s">
        <v>78</v>
      </c>
      <c r="C88" s="16">
        <v>1</v>
      </c>
      <c r="D88" s="16">
        <v>0</v>
      </c>
      <c r="E88" s="17">
        <f t="shared" si="11"/>
        <v>5.3475935828877002E-3</v>
      </c>
      <c r="F88" s="17" t="str">
        <f t="shared" si="12"/>
        <v/>
      </c>
      <c r="G88" s="17">
        <f t="shared" si="14"/>
        <v>-1</v>
      </c>
      <c r="H88" s="17">
        <f t="shared" si="13"/>
        <v>-5.3475935828877002E-3</v>
      </c>
    </row>
    <row r="89" spans="1:8" x14ac:dyDescent="0.2">
      <c r="A89" s="14"/>
      <c r="B89" s="15" t="s">
        <v>79</v>
      </c>
      <c r="C89" s="16">
        <v>34</v>
      </c>
      <c r="D89" s="16">
        <v>1</v>
      </c>
      <c r="E89" s="17">
        <f t="shared" si="11"/>
        <v>0.18181818181818182</v>
      </c>
      <c r="F89" s="17">
        <f t="shared" si="12"/>
        <v>3.6900369003690036E-3</v>
      </c>
      <c r="G89" s="17">
        <f t="shared" si="14"/>
        <v>-0.97058823529411764</v>
      </c>
      <c r="H89" s="17">
        <f t="shared" si="13"/>
        <v>-0.17647058823529413</v>
      </c>
    </row>
    <row r="90" spans="1:8" x14ac:dyDescent="0.2">
      <c r="A90" s="14"/>
      <c r="B90" s="15" t="s">
        <v>80</v>
      </c>
      <c r="C90" s="16">
        <v>0</v>
      </c>
      <c r="D90" s="16">
        <v>0</v>
      </c>
      <c r="E90" s="17" t="str">
        <f t="shared" si="11"/>
        <v/>
      </c>
      <c r="F90" s="17" t="str">
        <f t="shared" si="12"/>
        <v/>
      </c>
      <c r="G90" s="17" t="str">
        <f t="shared" si="14"/>
        <v xml:space="preserve"> </v>
      </c>
      <c r="H90" s="17" t="str">
        <f t="shared" si="13"/>
        <v/>
      </c>
    </row>
    <row r="91" spans="1:8" x14ac:dyDescent="0.2">
      <c r="A91" s="14"/>
      <c r="B91" s="15" t="s">
        <v>81</v>
      </c>
      <c r="C91" s="16">
        <v>1</v>
      </c>
      <c r="D91" s="16">
        <v>12</v>
      </c>
      <c r="E91" s="17">
        <f t="shared" si="11"/>
        <v>5.3475935828877002E-3</v>
      </c>
      <c r="F91" s="17">
        <f t="shared" si="12"/>
        <v>4.4280442804428041E-2</v>
      </c>
      <c r="G91" s="17">
        <f t="shared" si="14"/>
        <v>11</v>
      </c>
      <c r="H91" s="17">
        <f t="shared" si="13"/>
        <v>5.8823529411764705E-2</v>
      </c>
    </row>
    <row r="92" spans="1:8" x14ac:dyDescent="0.2">
      <c r="A92" s="14"/>
      <c r="B92" s="15" t="s">
        <v>82</v>
      </c>
      <c r="C92" s="16">
        <v>0</v>
      </c>
      <c r="D92" s="16">
        <v>1</v>
      </c>
      <c r="E92" s="17" t="str">
        <f t="shared" si="11"/>
        <v/>
      </c>
      <c r="F92" s="17">
        <f t="shared" si="12"/>
        <v>3.6900369003690036E-3</v>
      </c>
      <c r="G92" s="17">
        <f t="shared" si="14"/>
        <v>1</v>
      </c>
      <c r="H92" s="17" t="str">
        <f t="shared" si="13"/>
        <v/>
      </c>
    </row>
    <row r="93" spans="1:8" x14ac:dyDescent="0.2">
      <c r="A93" s="14"/>
      <c r="B93" s="15" t="s">
        <v>83</v>
      </c>
      <c r="C93" s="16">
        <v>0</v>
      </c>
      <c r="D93" s="16">
        <v>2</v>
      </c>
      <c r="E93" s="17" t="str">
        <f t="shared" si="11"/>
        <v/>
      </c>
      <c r="F93" s="17">
        <f t="shared" si="12"/>
        <v>7.3800738007380072E-3</v>
      </c>
      <c r="G93" s="17">
        <f t="shared" si="14"/>
        <v>1</v>
      </c>
      <c r="H93" s="17" t="str">
        <f t="shared" si="13"/>
        <v/>
      </c>
    </row>
    <row r="94" spans="1:8" x14ac:dyDescent="0.2">
      <c r="A94" s="14"/>
      <c r="B94" s="15" t="s">
        <v>84</v>
      </c>
      <c r="C94" s="16">
        <v>0</v>
      </c>
      <c r="D94" s="16">
        <v>0</v>
      </c>
      <c r="E94" s="17" t="str">
        <f t="shared" si="11"/>
        <v/>
      </c>
      <c r="F94" s="17" t="str">
        <f t="shared" si="12"/>
        <v/>
      </c>
      <c r="G94" s="17" t="str">
        <f t="shared" si="14"/>
        <v xml:space="preserve"> </v>
      </c>
      <c r="H94" s="17" t="str">
        <f t="shared" si="13"/>
        <v/>
      </c>
    </row>
    <row r="95" spans="1:8" x14ac:dyDescent="0.2">
      <c r="A95" s="14"/>
      <c r="B95" s="15" t="s">
        <v>85</v>
      </c>
      <c r="C95" s="16">
        <v>0</v>
      </c>
      <c r="D95" s="16">
        <v>0</v>
      </c>
      <c r="E95" s="17" t="str">
        <f t="shared" si="11"/>
        <v/>
      </c>
      <c r="F95" s="17" t="str">
        <f t="shared" si="12"/>
        <v/>
      </c>
      <c r="G95" s="17" t="str">
        <f t="shared" si="14"/>
        <v xml:space="preserve"> </v>
      </c>
      <c r="H95" s="17" t="str">
        <f t="shared" si="13"/>
        <v/>
      </c>
    </row>
    <row r="96" spans="1:8" x14ac:dyDescent="0.2">
      <c r="A96" s="14"/>
      <c r="B96" s="15" t="s">
        <v>86</v>
      </c>
      <c r="C96" s="16">
        <v>0</v>
      </c>
      <c r="D96" s="16">
        <v>0</v>
      </c>
      <c r="E96" s="17" t="str">
        <f t="shared" si="11"/>
        <v/>
      </c>
      <c r="F96" s="17" t="str">
        <f t="shared" si="12"/>
        <v/>
      </c>
      <c r="G96" s="17" t="str">
        <f t="shared" si="14"/>
        <v xml:space="preserve"> </v>
      </c>
      <c r="H96" s="17" t="str">
        <f t="shared" si="13"/>
        <v/>
      </c>
    </row>
    <row r="97" spans="1:8" x14ac:dyDescent="0.2">
      <c r="A97" s="14"/>
      <c r="B97" s="15" t="s">
        <v>87</v>
      </c>
      <c r="C97" s="16">
        <v>0</v>
      </c>
      <c r="D97" s="16">
        <v>0</v>
      </c>
      <c r="E97" s="17" t="str">
        <f t="shared" si="11"/>
        <v/>
      </c>
      <c r="F97" s="17" t="str">
        <f t="shared" si="12"/>
        <v/>
      </c>
      <c r="G97" s="17" t="str">
        <f t="shared" si="14"/>
        <v xml:space="preserve"> </v>
      </c>
      <c r="H97" s="17" t="str">
        <f t="shared" si="13"/>
        <v/>
      </c>
    </row>
    <row r="98" spans="1:8" x14ac:dyDescent="0.2">
      <c r="A98" s="14"/>
      <c r="B98" s="15" t="s">
        <v>88</v>
      </c>
      <c r="C98" s="16">
        <v>0</v>
      </c>
      <c r="D98" s="16">
        <v>0</v>
      </c>
      <c r="E98" s="17" t="str">
        <f t="shared" si="11"/>
        <v/>
      </c>
      <c r="F98" s="17" t="str">
        <f t="shared" si="12"/>
        <v/>
      </c>
      <c r="G98" s="17" t="str">
        <f t="shared" si="14"/>
        <v xml:space="preserve"> </v>
      </c>
      <c r="H98" s="17" t="str">
        <f t="shared" si="13"/>
        <v/>
      </c>
    </row>
    <row r="99" spans="1:8" x14ac:dyDescent="0.2">
      <c r="A99" s="14"/>
      <c r="B99" s="15" t="s">
        <v>89</v>
      </c>
      <c r="C99" s="16">
        <v>1</v>
      </c>
      <c r="D99" s="16">
        <v>4</v>
      </c>
      <c r="E99" s="17">
        <f t="shared" si="11"/>
        <v>5.3475935828877002E-3</v>
      </c>
      <c r="F99" s="17">
        <f t="shared" si="12"/>
        <v>1.4760147601476014E-2</v>
      </c>
      <c r="G99" s="17">
        <f t="shared" si="14"/>
        <v>3</v>
      </c>
      <c r="H99" s="17">
        <f t="shared" si="13"/>
        <v>1.60427807486631E-2</v>
      </c>
    </row>
    <row r="100" spans="1:8" x14ac:dyDescent="0.2">
      <c r="A100" s="14"/>
      <c r="B100" s="15" t="s">
        <v>90</v>
      </c>
      <c r="C100" s="16">
        <v>0</v>
      </c>
      <c r="D100" s="16">
        <v>0</v>
      </c>
      <c r="E100" s="17" t="str">
        <f t="shared" si="11"/>
        <v/>
      </c>
      <c r="F100" s="17" t="str">
        <f t="shared" si="12"/>
        <v/>
      </c>
      <c r="G100" s="17" t="str">
        <f t="shared" si="14"/>
        <v xml:space="preserve"> </v>
      </c>
      <c r="H100" s="17" t="str">
        <f t="shared" si="13"/>
        <v/>
      </c>
    </row>
    <row r="101" spans="1:8" x14ac:dyDescent="0.2">
      <c r="A101" s="14"/>
      <c r="B101" s="15" t="s">
        <v>91</v>
      </c>
      <c r="C101" s="16">
        <v>0</v>
      </c>
      <c r="D101" s="16">
        <v>0</v>
      </c>
      <c r="E101" s="17" t="str">
        <f t="shared" si="11"/>
        <v/>
      </c>
      <c r="F101" s="17" t="str">
        <f t="shared" si="12"/>
        <v/>
      </c>
      <c r="G101" s="17" t="str">
        <f t="shared" si="14"/>
        <v xml:space="preserve"> </v>
      </c>
      <c r="H101" s="17" t="str">
        <f t="shared" si="13"/>
        <v/>
      </c>
    </row>
    <row r="102" spans="1:8" x14ac:dyDescent="0.2">
      <c r="A102" s="14"/>
      <c r="B102" s="15" t="s">
        <v>92</v>
      </c>
      <c r="C102" s="16">
        <v>0</v>
      </c>
      <c r="D102" s="16">
        <v>0</v>
      </c>
      <c r="E102" s="17" t="str">
        <f t="shared" si="11"/>
        <v/>
      </c>
      <c r="F102" s="17" t="str">
        <f t="shared" si="12"/>
        <v/>
      </c>
      <c r="G102" s="17" t="str">
        <f t="shared" si="14"/>
        <v xml:space="preserve"> </v>
      </c>
      <c r="H102" s="17" t="str">
        <f t="shared" si="13"/>
        <v/>
      </c>
    </row>
    <row r="103" spans="1:8" x14ac:dyDescent="0.2">
      <c r="A103" s="14"/>
      <c r="B103" s="15" t="s">
        <v>93</v>
      </c>
      <c r="C103" s="16">
        <v>0</v>
      </c>
      <c r="D103" s="16">
        <v>0</v>
      </c>
      <c r="E103" s="17" t="str">
        <f t="shared" si="11"/>
        <v/>
      </c>
      <c r="F103" s="17" t="str">
        <f t="shared" si="12"/>
        <v/>
      </c>
      <c r="G103" s="17" t="str">
        <f t="shared" si="14"/>
        <v xml:space="preserve"> </v>
      </c>
      <c r="H103" s="17" t="str">
        <f t="shared" si="13"/>
        <v/>
      </c>
    </row>
    <row r="104" spans="1:8" x14ac:dyDescent="0.2">
      <c r="A104" s="14"/>
      <c r="B104" s="15" t="s">
        <v>94</v>
      </c>
      <c r="C104" s="16">
        <v>0</v>
      </c>
      <c r="D104" s="16">
        <v>1</v>
      </c>
      <c r="E104" s="17" t="str">
        <f t="shared" si="11"/>
        <v/>
      </c>
      <c r="F104" s="17">
        <f t="shared" si="12"/>
        <v>3.6900369003690036E-3</v>
      </c>
      <c r="G104" s="17">
        <f t="shared" si="14"/>
        <v>1</v>
      </c>
      <c r="H104" s="17" t="str">
        <f t="shared" si="13"/>
        <v/>
      </c>
    </row>
    <row r="105" spans="1:8" x14ac:dyDescent="0.2">
      <c r="A105" s="14" t="s">
        <v>95</v>
      </c>
      <c r="B105" s="15" t="s">
        <v>96</v>
      </c>
      <c r="C105" s="16">
        <v>0</v>
      </c>
      <c r="D105" s="16">
        <v>0</v>
      </c>
      <c r="E105" s="17" t="str">
        <f t="shared" si="11"/>
        <v/>
      </c>
      <c r="F105" s="17" t="str">
        <f t="shared" si="12"/>
        <v/>
      </c>
      <c r="G105" s="17" t="str">
        <f t="shared" si="14"/>
        <v xml:space="preserve"> </v>
      </c>
      <c r="H105" s="17" t="str">
        <f t="shared" si="13"/>
        <v/>
      </c>
    </row>
    <row r="106" spans="1:8" x14ac:dyDescent="0.2">
      <c r="A106" s="14"/>
      <c r="B106" s="15" t="s">
        <v>97</v>
      </c>
      <c r="C106" s="16">
        <v>0</v>
      </c>
      <c r="D106" s="16">
        <v>0</v>
      </c>
      <c r="E106" s="17" t="str">
        <f t="shared" si="11"/>
        <v/>
      </c>
      <c r="F106" s="17" t="str">
        <f t="shared" si="12"/>
        <v/>
      </c>
      <c r="G106" s="17" t="str">
        <f t="shared" si="14"/>
        <v xml:space="preserve"> </v>
      </c>
      <c r="H106" s="17" t="str">
        <f t="shared" si="13"/>
        <v/>
      </c>
    </row>
    <row r="107" spans="1:8" x14ac:dyDescent="0.2">
      <c r="A107" s="14"/>
      <c r="B107" s="15" t="s">
        <v>98</v>
      </c>
      <c r="C107" s="16">
        <v>0</v>
      </c>
      <c r="D107" s="16">
        <v>0</v>
      </c>
      <c r="E107" s="17" t="str">
        <f t="shared" ref="E107:E138" si="15">+IF(C107=0,"",C107/C$75)</f>
        <v/>
      </c>
      <c r="F107" s="17" t="str">
        <f t="shared" ref="F107:F138" si="16">+IF(D107=0,"",D107/D$75)</f>
        <v/>
      </c>
      <c r="G107" s="17" t="str">
        <f t="shared" si="14"/>
        <v xml:space="preserve"> </v>
      </c>
      <c r="H107" s="17" t="str">
        <f t="shared" ref="H107:H138" si="17">+IF(OR(AND(E107=""),(G107="")),"",E107*G107)</f>
        <v/>
      </c>
    </row>
    <row r="108" spans="1:8" x14ac:dyDescent="0.2">
      <c r="A108" s="14"/>
      <c r="B108" s="15" t="s">
        <v>99</v>
      </c>
      <c r="C108" s="16">
        <v>0</v>
      </c>
      <c r="D108" s="16">
        <v>0</v>
      </c>
      <c r="E108" s="17" t="str">
        <f t="shared" si="15"/>
        <v/>
      </c>
      <c r="F108" s="17" t="str">
        <f t="shared" si="16"/>
        <v/>
      </c>
      <c r="G108" s="17" t="str">
        <f t="shared" ref="G108:G139" si="18">+IF(AND(C108=0,D108=0)," ",IF(C108=0,1,IF(D108=0,-1,(D108-C108)/C108)))</f>
        <v xml:space="preserve"> </v>
      </c>
      <c r="H108" s="17" t="str">
        <f t="shared" si="17"/>
        <v/>
      </c>
    </row>
    <row r="109" spans="1:8" x14ac:dyDescent="0.2">
      <c r="A109" s="14"/>
      <c r="B109" s="15" t="s">
        <v>100</v>
      </c>
      <c r="C109" s="16">
        <v>0</v>
      </c>
      <c r="D109" s="16">
        <v>0</v>
      </c>
      <c r="E109" s="17" t="str">
        <f t="shared" si="15"/>
        <v/>
      </c>
      <c r="F109" s="17" t="str">
        <f t="shared" si="16"/>
        <v/>
      </c>
      <c r="G109" s="17" t="str">
        <f t="shared" si="18"/>
        <v xml:space="preserve"> </v>
      </c>
      <c r="H109" s="17" t="str">
        <f t="shared" si="17"/>
        <v/>
      </c>
    </row>
    <row r="110" spans="1:8" x14ac:dyDescent="0.2">
      <c r="A110" s="14"/>
      <c r="B110" s="15" t="s">
        <v>101</v>
      </c>
      <c r="C110" s="16">
        <v>0</v>
      </c>
      <c r="D110" s="16">
        <v>0</v>
      </c>
      <c r="E110" s="17" t="str">
        <f t="shared" si="15"/>
        <v/>
      </c>
      <c r="F110" s="17" t="str">
        <f t="shared" si="16"/>
        <v/>
      </c>
      <c r="G110" s="17" t="str">
        <f t="shared" si="18"/>
        <v xml:space="preserve"> </v>
      </c>
      <c r="H110" s="17" t="str">
        <f t="shared" si="17"/>
        <v/>
      </c>
    </row>
    <row r="111" spans="1:8" x14ac:dyDescent="0.2">
      <c r="A111" s="14"/>
      <c r="B111" s="15" t="s">
        <v>102</v>
      </c>
      <c r="C111" s="16">
        <v>1</v>
      </c>
      <c r="D111" s="16">
        <v>9</v>
      </c>
      <c r="E111" s="17">
        <f t="shared" si="15"/>
        <v>5.3475935828877002E-3</v>
      </c>
      <c r="F111" s="17">
        <f t="shared" si="16"/>
        <v>3.3210332103321034E-2</v>
      </c>
      <c r="G111" s="17">
        <f t="shared" si="18"/>
        <v>8</v>
      </c>
      <c r="H111" s="17">
        <f t="shared" si="17"/>
        <v>4.2780748663101602E-2</v>
      </c>
    </row>
    <row r="112" spans="1:8" ht="25.5" x14ac:dyDescent="0.2">
      <c r="A112" s="14"/>
      <c r="B112" s="15" t="s">
        <v>103</v>
      </c>
      <c r="C112" s="16">
        <v>0</v>
      </c>
      <c r="D112" s="16">
        <v>4</v>
      </c>
      <c r="E112" s="17" t="str">
        <f t="shared" si="15"/>
        <v/>
      </c>
      <c r="F112" s="17">
        <f t="shared" si="16"/>
        <v>1.4760147601476014E-2</v>
      </c>
      <c r="G112" s="17">
        <f t="shared" si="18"/>
        <v>1</v>
      </c>
      <c r="H112" s="17" t="str">
        <f t="shared" si="17"/>
        <v/>
      </c>
    </row>
    <row r="113" spans="1:8" ht="25.5" x14ac:dyDescent="0.2">
      <c r="A113" s="14"/>
      <c r="B113" s="15" t="s">
        <v>104</v>
      </c>
      <c r="C113" s="16">
        <v>0</v>
      </c>
      <c r="D113" s="16">
        <v>10</v>
      </c>
      <c r="E113" s="17" t="str">
        <f t="shared" si="15"/>
        <v/>
      </c>
      <c r="F113" s="17">
        <f t="shared" si="16"/>
        <v>3.6900369003690037E-2</v>
      </c>
      <c r="G113" s="17">
        <f t="shared" si="18"/>
        <v>1</v>
      </c>
      <c r="H113" s="17" t="str">
        <f t="shared" si="17"/>
        <v/>
      </c>
    </row>
    <row r="114" spans="1:8" x14ac:dyDescent="0.2">
      <c r="A114" s="14"/>
      <c r="B114" s="15" t="s">
        <v>105</v>
      </c>
      <c r="C114" s="16">
        <v>0</v>
      </c>
      <c r="D114" s="16">
        <v>0</v>
      </c>
      <c r="E114" s="17" t="str">
        <f t="shared" si="15"/>
        <v/>
      </c>
      <c r="F114" s="17" t="str">
        <f t="shared" si="16"/>
        <v/>
      </c>
      <c r="G114" s="17" t="str">
        <f t="shared" si="18"/>
        <v xml:space="preserve"> </v>
      </c>
      <c r="H114" s="17" t="str">
        <f t="shared" si="17"/>
        <v/>
      </c>
    </row>
    <row r="115" spans="1:8" x14ac:dyDescent="0.2">
      <c r="A115" s="14"/>
      <c r="B115" s="15" t="s">
        <v>106</v>
      </c>
      <c r="C115" s="16">
        <v>7</v>
      </c>
      <c r="D115" s="16">
        <v>1</v>
      </c>
      <c r="E115" s="17">
        <f t="shared" si="15"/>
        <v>3.7433155080213901E-2</v>
      </c>
      <c r="F115" s="17">
        <f t="shared" si="16"/>
        <v>3.6900369003690036E-3</v>
      </c>
      <c r="G115" s="17">
        <f t="shared" si="18"/>
        <v>-0.8571428571428571</v>
      </c>
      <c r="H115" s="17">
        <f t="shared" si="17"/>
        <v>-3.20855614973262E-2</v>
      </c>
    </row>
    <row r="116" spans="1:8" x14ac:dyDescent="0.2">
      <c r="A116" s="14"/>
      <c r="B116" s="15" t="s">
        <v>107</v>
      </c>
      <c r="C116" s="16">
        <v>0</v>
      </c>
      <c r="D116" s="16">
        <v>0</v>
      </c>
      <c r="E116" s="17" t="str">
        <f t="shared" si="15"/>
        <v/>
      </c>
      <c r="F116" s="17" t="str">
        <f t="shared" si="16"/>
        <v/>
      </c>
      <c r="G116" s="17" t="str">
        <f t="shared" si="18"/>
        <v xml:space="preserve"> </v>
      </c>
      <c r="H116" s="17" t="str">
        <f t="shared" si="17"/>
        <v/>
      </c>
    </row>
    <row r="117" spans="1:8" x14ac:dyDescent="0.2">
      <c r="A117" s="14"/>
      <c r="B117" s="15" t="s">
        <v>108</v>
      </c>
      <c r="C117" s="16">
        <v>0</v>
      </c>
      <c r="D117" s="16">
        <v>0</v>
      </c>
      <c r="E117" s="17" t="str">
        <f t="shared" si="15"/>
        <v/>
      </c>
      <c r="F117" s="17" t="str">
        <f t="shared" si="16"/>
        <v/>
      </c>
      <c r="G117" s="17" t="str">
        <f t="shared" si="18"/>
        <v xml:space="preserve"> </v>
      </c>
      <c r="H117" s="17" t="str">
        <f t="shared" si="17"/>
        <v/>
      </c>
    </row>
    <row r="118" spans="1:8" x14ac:dyDescent="0.2">
      <c r="A118" s="14"/>
      <c r="B118" s="15" t="s">
        <v>109</v>
      </c>
      <c r="C118" s="16">
        <v>0</v>
      </c>
      <c r="D118" s="16">
        <v>0</v>
      </c>
      <c r="E118" s="17" t="str">
        <f t="shared" si="15"/>
        <v/>
      </c>
      <c r="F118" s="17" t="str">
        <f t="shared" si="16"/>
        <v/>
      </c>
      <c r="G118" s="17" t="str">
        <f t="shared" si="18"/>
        <v xml:space="preserve"> </v>
      </c>
      <c r="H118" s="17" t="str">
        <f t="shared" si="17"/>
        <v/>
      </c>
    </row>
    <row r="119" spans="1:8" ht="25.5" x14ac:dyDescent="0.2">
      <c r="A119" s="14"/>
      <c r="B119" s="15" t="s">
        <v>110</v>
      </c>
      <c r="C119" s="16">
        <v>0</v>
      </c>
      <c r="D119" s="16">
        <v>0</v>
      </c>
      <c r="E119" s="17" t="str">
        <f t="shared" si="15"/>
        <v/>
      </c>
      <c r="F119" s="17" t="str">
        <f t="shared" si="16"/>
        <v/>
      </c>
      <c r="G119" s="17" t="str">
        <f t="shared" si="18"/>
        <v xml:space="preserve"> </v>
      </c>
      <c r="H119" s="17" t="str">
        <f t="shared" si="17"/>
        <v/>
      </c>
    </row>
    <row r="120" spans="1:8" x14ac:dyDescent="0.2">
      <c r="A120" s="14"/>
      <c r="B120" s="15" t="s">
        <v>111</v>
      </c>
      <c r="C120" s="16">
        <v>0</v>
      </c>
      <c r="D120" s="16">
        <v>0</v>
      </c>
      <c r="E120" s="17" t="str">
        <f t="shared" si="15"/>
        <v/>
      </c>
      <c r="F120" s="17" t="str">
        <f t="shared" si="16"/>
        <v/>
      </c>
      <c r="G120" s="17" t="str">
        <f t="shared" si="18"/>
        <v xml:space="preserve"> </v>
      </c>
      <c r="H120" s="17" t="str">
        <f t="shared" si="17"/>
        <v/>
      </c>
    </row>
    <row r="121" spans="1:8" x14ac:dyDescent="0.2">
      <c r="A121" s="14"/>
      <c r="B121" s="15" t="s">
        <v>112</v>
      </c>
      <c r="C121" s="16">
        <v>5</v>
      </c>
      <c r="D121" s="16">
        <v>3</v>
      </c>
      <c r="E121" s="17">
        <f t="shared" si="15"/>
        <v>2.6737967914438502E-2</v>
      </c>
      <c r="F121" s="17">
        <f t="shared" si="16"/>
        <v>1.107011070110701E-2</v>
      </c>
      <c r="G121" s="17">
        <f t="shared" si="18"/>
        <v>-0.4</v>
      </c>
      <c r="H121" s="17">
        <f t="shared" si="17"/>
        <v>-1.0695187165775402E-2</v>
      </c>
    </row>
    <row r="122" spans="1:8" x14ac:dyDescent="0.2">
      <c r="A122" s="14"/>
      <c r="B122" s="15" t="s">
        <v>113</v>
      </c>
      <c r="C122" s="16">
        <v>0</v>
      </c>
      <c r="D122" s="16">
        <v>0</v>
      </c>
      <c r="E122" s="17" t="str">
        <f t="shared" si="15"/>
        <v/>
      </c>
      <c r="F122" s="17" t="str">
        <f t="shared" si="16"/>
        <v/>
      </c>
      <c r="G122" s="17" t="str">
        <f t="shared" si="18"/>
        <v xml:space="preserve"> </v>
      </c>
      <c r="H122" s="17" t="str">
        <f t="shared" si="17"/>
        <v/>
      </c>
    </row>
    <row r="123" spans="1:8" x14ac:dyDescent="0.2">
      <c r="A123" s="14"/>
      <c r="B123" s="15" t="s">
        <v>114</v>
      </c>
      <c r="C123" s="16">
        <v>2</v>
      </c>
      <c r="D123" s="16">
        <v>0</v>
      </c>
      <c r="E123" s="17">
        <f t="shared" si="15"/>
        <v>1.06951871657754E-2</v>
      </c>
      <c r="F123" s="17" t="str">
        <f t="shared" si="16"/>
        <v/>
      </c>
      <c r="G123" s="17">
        <f t="shared" si="18"/>
        <v>-1</v>
      </c>
      <c r="H123" s="17">
        <f t="shared" si="17"/>
        <v>-1.06951871657754E-2</v>
      </c>
    </row>
    <row r="124" spans="1:8" x14ac:dyDescent="0.2">
      <c r="A124" s="14"/>
      <c r="B124" s="15" t="s">
        <v>115</v>
      </c>
      <c r="C124" s="16">
        <v>0</v>
      </c>
      <c r="D124" s="16">
        <v>0</v>
      </c>
      <c r="E124" s="17" t="str">
        <f t="shared" si="15"/>
        <v/>
      </c>
      <c r="F124" s="17" t="str">
        <f t="shared" si="16"/>
        <v/>
      </c>
      <c r="G124" s="17" t="str">
        <f t="shared" si="18"/>
        <v xml:space="preserve"> </v>
      </c>
      <c r="H124" s="17" t="str">
        <f t="shared" si="17"/>
        <v/>
      </c>
    </row>
    <row r="125" spans="1:8" x14ac:dyDescent="0.2">
      <c r="A125" s="14"/>
      <c r="B125" s="15" t="s">
        <v>116</v>
      </c>
      <c r="C125" s="16">
        <v>5</v>
      </c>
      <c r="D125" s="16">
        <v>4</v>
      </c>
      <c r="E125" s="17">
        <f t="shared" si="15"/>
        <v>2.6737967914438502E-2</v>
      </c>
      <c r="F125" s="17">
        <f t="shared" si="16"/>
        <v>1.4760147601476014E-2</v>
      </c>
      <c r="G125" s="17">
        <f t="shared" si="18"/>
        <v>-0.2</v>
      </c>
      <c r="H125" s="17">
        <f t="shared" si="17"/>
        <v>-5.3475935828877011E-3</v>
      </c>
    </row>
    <row r="126" spans="1:8" x14ac:dyDescent="0.2">
      <c r="A126" s="14"/>
      <c r="B126" s="15" t="s">
        <v>117</v>
      </c>
      <c r="C126" s="16">
        <v>9</v>
      </c>
      <c r="D126" s="16">
        <v>5</v>
      </c>
      <c r="E126" s="17">
        <f t="shared" si="15"/>
        <v>4.8128342245989303E-2</v>
      </c>
      <c r="F126" s="17">
        <f t="shared" si="16"/>
        <v>1.8450184501845018E-2</v>
      </c>
      <c r="G126" s="17">
        <f t="shared" si="18"/>
        <v>-0.44444444444444442</v>
      </c>
      <c r="H126" s="17">
        <f t="shared" si="17"/>
        <v>-2.1390374331550801E-2</v>
      </c>
    </row>
    <row r="127" spans="1:8" x14ac:dyDescent="0.2">
      <c r="A127" s="14"/>
      <c r="B127" s="15" t="s">
        <v>118</v>
      </c>
      <c r="C127" s="16">
        <v>0</v>
      </c>
      <c r="D127" s="16">
        <v>0</v>
      </c>
      <c r="E127" s="17" t="str">
        <f t="shared" si="15"/>
        <v/>
      </c>
      <c r="F127" s="17" t="str">
        <f t="shared" si="16"/>
        <v/>
      </c>
      <c r="G127" s="17" t="str">
        <f t="shared" si="18"/>
        <v xml:space="preserve"> </v>
      </c>
      <c r="H127" s="17" t="str">
        <f t="shared" si="17"/>
        <v/>
      </c>
    </row>
    <row r="128" spans="1:8" x14ac:dyDescent="0.2">
      <c r="A128" s="14"/>
      <c r="B128" s="15" t="s">
        <v>119</v>
      </c>
      <c r="C128" s="16">
        <v>0</v>
      </c>
      <c r="D128" s="16">
        <v>0</v>
      </c>
      <c r="E128" s="17" t="str">
        <f t="shared" si="15"/>
        <v/>
      </c>
      <c r="F128" s="17" t="str">
        <f t="shared" si="16"/>
        <v/>
      </c>
      <c r="G128" s="17" t="str">
        <f t="shared" si="18"/>
        <v xml:space="preserve"> </v>
      </c>
      <c r="H128" s="17" t="str">
        <f t="shared" si="17"/>
        <v/>
      </c>
    </row>
    <row r="129" spans="1:8" x14ac:dyDescent="0.2">
      <c r="A129" s="14"/>
      <c r="B129" s="15" t="s">
        <v>120</v>
      </c>
      <c r="C129" s="16">
        <v>0</v>
      </c>
      <c r="D129" s="16">
        <v>143</v>
      </c>
      <c r="E129" s="17" t="str">
        <f t="shared" si="15"/>
        <v/>
      </c>
      <c r="F129" s="17">
        <f t="shared" si="16"/>
        <v>0.52767527675276749</v>
      </c>
      <c r="G129" s="17">
        <f t="shared" si="18"/>
        <v>1</v>
      </c>
      <c r="H129" s="17" t="str">
        <f t="shared" si="17"/>
        <v/>
      </c>
    </row>
    <row r="130" spans="1:8" x14ac:dyDescent="0.2">
      <c r="A130" s="14"/>
      <c r="B130" s="15" t="s">
        <v>121</v>
      </c>
      <c r="C130" s="16">
        <v>0</v>
      </c>
      <c r="D130" s="16">
        <v>0</v>
      </c>
      <c r="E130" s="17" t="str">
        <f t="shared" si="15"/>
        <v/>
      </c>
      <c r="F130" s="17" t="str">
        <f t="shared" si="16"/>
        <v/>
      </c>
      <c r="G130" s="17" t="str">
        <f t="shared" si="18"/>
        <v xml:space="preserve"> </v>
      </c>
      <c r="H130" s="17" t="str">
        <f t="shared" si="17"/>
        <v/>
      </c>
    </row>
    <row r="131" spans="1:8" ht="25.5" x14ac:dyDescent="0.2">
      <c r="A131" s="14"/>
      <c r="B131" s="15" t="s">
        <v>122</v>
      </c>
      <c r="C131" s="16">
        <v>53</v>
      </c>
      <c r="D131" s="16">
        <v>0</v>
      </c>
      <c r="E131" s="17">
        <f t="shared" si="15"/>
        <v>0.28342245989304815</v>
      </c>
      <c r="F131" s="17" t="str">
        <f t="shared" si="16"/>
        <v/>
      </c>
      <c r="G131" s="17">
        <f t="shared" si="18"/>
        <v>-1</v>
      </c>
      <c r="H131" s="17">
        <f t="shared" si="17"/>
        <v>-0.28342245989304815</v>
      </c>
    </row>
    <row r="132" spans="1:8" ht="25.5" x14ac:dyDescent="0.2">
      <c r="A132" s="14"/>
      <c r="B132" s="15" t="s">
        <v>123</v>
      </c>
      <c r="C132" s="16">
        <v>0</v>
      </c>
      <c r="D132" s="16">
        <v>0</v>
      </c>
      <c r="E132" s="17" t="str">
        <f t="shared" si="15"/>
        <v/>
      </c>
      <c r="F132" s="17" t="str">
        <f t="shared" si="16"/>
        <v/>
      </c>
      <c r="G132" s="17" t="str">
        <f t="shared" si="18"/>
        <v xml:space="preserve"> </v>
      </c>
      <c r="H132" s="17" t="str">
        <f t="shared" si="17"/>
        <v/>
      </c>
    </row>
    <row r="133" spans="1:8" x14ac:dyDescent="0.2">
      <c r="A133" s="14"/>
      <c r="B133" s="15" t="s">
        <v>124</v>
      </c>
      <c r="C133" s="16">
        <v>6</v>
      </c>
      <c r="D133" s="16">
        <v>0</v>
      </c>
      <c r="E133" s="17">
        <f t="shared" si="15"/>
        <v>3.2085561497326207E-2</v>
      </c>
      <c r="F133" s="17" t="str">
        <f t="shared" si="16"/>
        <v/>
      </c>
      <c r="G133" s="17">
        <f t="shared" si="18"/>
        <v>-1</v>
      </c>
      <c r="H133" s="17">
        <f t="shared" si="17"/>
        <v>-3.2085561497326207E-2</v>
      </c>
    </row>
    <row r="134" spans="1:8" x14ac:dyDescent="0.2">
      <c r="A134" s="14"/>
      <c r="B134" s="15" t="s">
        <v>125</v>
      </c>
      <c r="C134" s="16">
        <v>27</v>
      </c>
      <c r="D134" s="16">
        <v>0</v>
      </c>
      <c r="E134" s="17">
        <f t="shared" si="15"/>
        <v>0.14438502673796791</v>
      </c>
      <c r="F134" s="17" t="str">
        <f t="shared" si="16"/>
        <v/>
      </c>
      <c r="G134" s="17">
        <f t="shared" si="18"/>
        <v>-1</v>
      </c>
      <c r="H134" s="17">
        <f t="shared" si="17"/>
        <v>-0.14438502673796791</v>
      </c>
    </row>
    <row r="135" spans="1:8" x14ac:dyDescent="0.2">
      <c r="A135" s="14"/>
      <c r="B135" s="15" t="s">
        <v>126</v>
      </c>
      <c r="C135" s="16">
        <v>12</v>
      </c>
      <c r="D135" s="16">
        <v>6</v>
      </c>
      <c r="E135" s="17">
        <f t="shared" si="15"/>
        <v>6.4171122994652413E-2</v>
      </c>
      <c r="F135" s="17">
        <f t="shared" si="16"/>
        <v>2.2140221402214021E-2</v>
      </c>
      <c r="G135" s="17">
        <f t="shared" si="18"/>
        <v>-0.5</v>
      </c>
      <c r="H135" s="17">
        <f t="shared" si="17"/>
        <v>-3.2085561497326207E-2</v>
      </c>
    </row>
    <row r="136" spans="1:8" x14ac:dyDescent="0.2">
      <c r="A136" s="14"/>
      <c r="B136" s="15" t="s">
        <v>127</v>
      </c>
      <c r="C136" s="16">
        <v>4</v>
      </c>
      <c r="D136" s="16">
        <v>12</v>
      </c>
      <c r="E136" s="17">
        <f t="shared" si="15"/>
        <v>2.1390374331550801E-2</v>
      </c>
      <c r="F136" s="17">
        <f t="shared" si="16"/>
        <v>4.4280442804428041E-2</v>
      </c>
      <c r="G136" s="17">
        <f t="shared" si="18"/>
        <v>2</v>
      </c>
      <c r="H136" s="17">
        <f t="shared" si="17"/>
        <v>4.2780748663101602E-2</v>
      </c>
    </row>
    <row r="137" spans="1:8" x14ac:dyDescent="0.2">
      <c r="A137" s="14"/>
      <c r="B137" s="15" t="s">
        <v>128</v>
      </c>
      <c r="C137" s="16">
        <v>8</v>
      </c>
      <c r="D137" s="16">
        <v>1</v>
      </c>
      <c r="E137" s="17">
        <f t="shared" si="15"/>
        <v>4.2780748663101602E-2</v>
      </c>
      <c r="F137" s="17">
        <f t="shared" si="16"/>
        <v>3.6900369003690036E-3</v>
      </c>
      <c r="G137" s="17">
        <f t="shared" si="18"/>
        <v>-0.875</v>
      </c>
      <c r="H137" s="17">
        <f t="shared" si="17"/>
        <v>-3.7433155080213901E-2</v>
      </c>
    </row>
    <row r="138" spans="1:8" x14ac:dyDescent="0.2">
      <c r="A138" s="14"/>
      <c r="B138" s="15" t="s">
        <v>129</v>
      </c>
      <c r="C138" s="16">
        <v>0</v>
      </c>
      <c r="D138" s="16">
        <v>0</v>
      </c>
      <c r="E138" s="17" t="str">
        <f t="shared" si="15"/>
        <v/>
      </c>
      <c r="F138" s="17" t="str">
        <f t="shared" si="16"/>
        <v/>
      </c>
      <c r="G138" s="17" t="str">
        <f t="shared" si="18"/>
        <v xml:space="preserve"> </v>
      </c>
      <c r="H138" s="17" t="str">
        <f t="shared" si="17"/>
        <v/>
      </c>
    </row>
    <row r="139" spans="1:8" x14ac:dyDescent="0.2">
      <c r="A139" s="14"/>
      <c r="B139" s="15" t="s">
        <v>130</v>
      </c>
      <c r="C139" s="16">
        <v>0</v>
      </c>
      <c r="D139" s="16">
        <v>0</v>
      </c>
      <c r="E139" s="17" t="str">
        <f t="shared" ref="E139:E167" si="19">+IF(C139=0,"",C139/C$75)</f>
        <v/>
      </c>
      <c r="F139" s="17" t="str">
        <f t="shared" ref="F139:F167" si="20">+IF(D139=0,"",D139/D$75)</f>
        <v/>
      </c>
      <c r="G139" s="17" t="str">
        <f t="shared" si="18"/>
        <v xml:space="preserve"> </v>
      </c>
      <c r="H139" s="17" t="str">
        <f t="shared" ref="H139:H170" si="21">+IF(OR(AND(E139=""),(G139="")),"",E139*G139)</f>
        <v/>
      </c>
    </row>
    <row r="140" spans="1:8" x14ac:dyDescent="0.2">
      <c r="A140" s="14"/>
      <c r="B140" s="15" t="s">
        <v>131</v>
      </c>
      <c r="C140" s="16">
        <v>0</v>
      </c>
      <c r="D140" s="16">
        <v>0</v>
      </c>
      <c r="E140" s="17" t="str">
        <f t="shared" si="19"/>
        <v/>
      </c>
      <c r="F140" s="17" t="str">
        <f t="shared" si="20"/>
        <v/>
      </c>
      <c r="G140" s="17" t="str">
        <f t="shared" ref="G140:G167" si="22">+IF(AND(C140=0,D140=0)," ",IF(C140=0,1,IF(D140=0,-1,(D140-C140)/C140)))</f>
        <v xml:space="preserve"> </v>
      </c>
      <c r="H140" s="17" t="str">
        <f t="shared" si="21"/>
        <v/>
      </c>
    </row>
    <row r="141" spans="1:8" ht="25.5" x14ac:dyDescent="0.2">
      <c r="A141" s="14"/>
      <c r="B141" s="15" t="s">
        <v>132</v>
      </c>
      <c r="C141" s="16">
        <v>0</v>
      </c>
      <c r="D141" s="16">
        <v>0</v>
      </c>
      <c r="E141" s="17" t="str">
        <f t="shared" si="19"/>
        <v/>
      </c>
      <c r="F141" s="17" t="str">
        <f t="shared" si="20"/>
        <v/>
      </c>
      <c r="G141" s="17" t="str">
        <f t="shared" si="22"/>
        <v xml:space="preserve"> </v>
      </c>
      <c r="H141" s="17" t="str">
        <f t="shared" si="21"/>
        <v/>
      </c>
    </row>
    <row r="142" spans="1:8" ht="25.5" x14ac:dyDescent="0.2">
      <c r="A142" s="14"/>
      <c r="B142" s="15" t="s">
        <v>133</v>
      </c>
      <c r="C142" s="16">
        <v>0</v>
      </c>
      <c r="D142" s="16">
        <v>0</v>
      </c>
      <c r="E142" s="17" t="str">
        <f t="shared" si="19"/>
        <v/>
      </c>
      <c r="F142" s="17" t="str">
        <f t="shared" si="20"/>
        <v/>
      </c>
      <c r="G142" s="17" t="str">
        <f t="shared" si="22"/>
        <v xml:space="preserve"> </v>
      </c>
      <c r="H142" s="17" t="str">
        <f t="shared" si="21"/>
        <v/>
      </c>
    </row>
    <row r="143" spans="1:8" ht="25.5" x14ac:dyDescent="0.2">
      <c r="A143" s="14"/>
      <c r="B143" s="15" t="s">
        <v>134</v>
      </c>
      <c r="C143" s="16">
        <v>0</v>
      </c>
      <c r="D143" s="16">
        <v>0</v>
      </c>
      <c r="E143" s="17" t="str">
        <f t="shared" si="19"/>
        <v/>
      </c>
      <c r="F143" s="17" t="str">
        <f t="shared" si="20"/>
        <v/>
      </c>
      <c r="G143" s="17" t="str">
        <f t="shared" si="22"/>
        <v xml:space="preserve"> </v>
      </c>
      <c r="H143" s="17" t="str">
        <f t="shared" si="21"/>
        <v/>
      </c>
    </row>
    <row r="144" spans="1:8" ht="25.5" x14ac:dyDescent="0.2">
      <c r="A144" s="14"/>
      <c r="B144" s="15" t="s">
        <v>135</v>
      </c>
      <c r="C144" s="16">
        <v>0</v>
      </c>
      <c r="D144" s="16">
        <v>0</v>
      </c>
      <c r="E144" s="17" t="str">
        <f t="shared" si="19"/>
        <v/>
      </c>
      <c r="F144" s="17" t="str">
        <f t="shared" si="20"/>
        <v/>
      </c>
      <c r="G144" s="17" t="str">
        <f t="shared" si="22"/>
        <v xml:space="preserve"> </v>
      </c>
      <c r="H144" s="17" t="str">
        <f t="shared" si="21"/>
        <v/>
      </c>
    </row>
    <row r="145" spans="1:8" ht="25.5" x14ac:dyDescent="0.2">
      <c r="A145" s="14"/>
      <c r="B145" s="15" t="s">
        <v>136</v>
      </c>
      <c r="C145" s="16">
        <v>0</v>
      </c>
      <c r="D145" s="16">
        <v>0</v>
      </c>
      <c r="E145" s="17" t="str">
        <f t="shared" si="19"/>
        <v/>
      </c>
      <c r="F145" s="17" t="str">
        <f t="shared" si="20"/>
        <v/>
      </c>
      <c r="G145" s="17" t="str">
        <f t="shared" si="22"/>
        <v xml:space="preserve"> </v>
      </c>
      <c r="H145" s="17" t="str">
        <f t="shared" si="21"/>
        <v/>
      </c>
    </row>
    <row r="146" spans="1:8" x14ac:dyDescent="0.2">
      <c r="A146" s="14" t="s">
        <v>95</v>
      </c>
      <c r="B146" s="15" t="s">
        <v>137</v>
      </c>
      <c r="C146" s="16">
        <v>0</v>
      </c>
      <c r="D146" s="16">
        <v>0</v>
      </c>
      <c r="E146" s="17" t="str">
        <f t="shared" si="19"/>
        <v/>
      </c>
      <c r="F146" s="17" t="str">
        <f t="shared" si="20"/>
        <v/>
      </c>
      <c r="G146" s="17" t="str">
        <f t="shared" si="22"/>
        <v xml:space="preserve"> </v>
      </c>
      <c r="H146" s="17" t="str">
        <f t="shared" si="21"/>
        <v/>
      </c>
    </row>
    <row r="147" spans="1:8" x14ac:dyDescent="0.2">
      <c r="A147" s="14"/>
      <c r="B147" s="15" t="s">
        <v>138</v>
      </c>
      <c r="C147" s="16">
        <v>0</v>
      </c>
      <c r="D147" s="16">
        <v>0</v>
      </c>
      <c r="E147" s="17" t="str">
        <f t="shared" si="19"/>
        <v/>
      </c>
      <c r="F147" s="17" t="str">
        <f t="shared" si="20"/>
        <v/>
      </c>
      <c r="G147" s="17" t="str">
        <f t="shared" si="22"/>
        <v xml:space="preserve"> </v>
      </c>
      <c r="H147" s="17" t="str">
        <f t="shared" si="21"/>
        <v/>
      </c>
    </row>
    <row r="148" spans="1:8" x14ac:dyDescent="0.2">
      <c r="A148" s="14"/>
      <c r="B148" s="15" t="s">
        <v>139</v>
      </c>
      <c r="C148" s="16">
        <v>0</v>
      </c>
      <c r="D148" s="16">
        <v>0</v>
      </c>
      <c r="E148" s="17" t="str">
        <f t="shared" si="19"/>
        <v/>
      </c>
      <c r="F148" s="17" t="str">
        <f t="shared" si="20"/>
        <v/>
      </c>
      <c r="G148" s="17" t="str">
        <f t="shared" si="22"/>
        <v xml:space="preserve"> </v>
      </c>
      <c r="H148" s="17" t="str">
        <f t="shared" si="21"/>
        <v/>
      </c>
    </row>
    <row r="149" spans="1:8" x14ac:dyDescent="0.2">
      <c r="A149" s="14"/>
      <c r="B149" s="15" t="s">
        <v>140</v>
      </c>
      <c r="C149" s="16">
        <v>0</v>
      </c>
      <c r="D149" s="16">
        <v>0</v>
      </c>
      <c r="E149" s="17" t="str">
        <f t="shared" si="19"/>
        <v/>
      </c>
      <c r="F149" s="17" t="str">
        <f t="shared" si="20"/>
        <v/>
      </c>
      <c r="G149" s="17" t="str">
        <f t="shared" si="22"/>
        <v xml:space="preserve"> </v>
      </c>
      <c r="H149" s="17" t="str">
        <f t="shared" si="21"/>
        <v/>
      </c>
    </row>
    <row r="150" spans="1:8" x14ac:dyDescent="0.2">
      <c r="A150" s="14"/>
      <c r="B150" s="15" t="s">
        <v>141</v>
      </c>
      <c r="C150" s="16">
        <v>0</v>
      </c>
      <c r="D150" s="16">
        <v>0</v>
      </c>
      <c r="E150" s="17" t="str">
        <f t="shared" si="19"/>
        <v/>
      </c>
      <c r="F150" s="17" t="str">
        <f t="shared" si="20"/>
        <v/>
      </c>
      <c r="G150" s="17" t="str">
        <f t="shared" si="22"/>
        <v xml:space="preserve"> </v>
      </c>
      <c r="H150" s="17" t="str">
        <f t="shared" si="21"/>
        <v/>
      </c>
    </row>
    <row r="151" spans="1:8" x14ac:dyDescent="0.2">
      <c r="A151" s="14"/>
      <c r="B151" s="15" t="s">
        <v>142</v>
      </c>
      <c r="C151" s="16">
        <v>0</v>
      </c>
      <c r="D151" s="16">
        <v>0</v>
      </c>
      <c r="E151" s="17" t="str">
        <f t="shared" si="19"/>
        <v/>
      </c>
      <c r="F151" s="17" t="str">
        <f t="shared" si="20"/>
        <v/>
      </c>
      <c r="G151" s="17" t="str">
        <f t="shared" si="22"/>
        <v xml:space="preserve"> </v>
      </c>
      <c r="H151" s="17" t="str">
        <f t="shared" si="21"/>
        <v/>
      </c>
    </row>
    <row r="152" spans="1:8" x14ac:dyDescent="0.2">
      <c r="A152" s="14"/>
      <c r="B152" s="15" t="s">
        <v>143</v>
      </c>
      <c r="C152" s="16">
        <v>0</v>
      </c>
      <c r="D152" s="16">
        <v>0</v>
      </c>
      <c r="E152" s="17" t="str">
        <f t="shared" si="19"/>
        <v/>
      </c>
      <c r="F152" s="17" t="str">
        <f t="shared" si="20"/>
        <v/>
      </c>
      <c r="G152" s="17" t="str">
        <f t="shared" si="22"/>
        <v xml:space="preserve"> </v>
      </c>
      <c r="H152" s="17" t="str">
        <f t="shared" si="21"/>
        <v/>
      </c>
    </row>
    <row r="153" spans="1:8" x14ac:dyDescent="0.2">
      <c r="A153" s="14"/>
      <c r="B153" s="15" t="s">
        <v>144</v>
      </c>
      <c r="C153" s="16">
        <v>0</v>
      </c>
      <c r="D153" s="16">
        <v>0</v>
      </c>
      <c r="E153" s="17" t="str">
        <f t="shared" si="19"/>
        <v/>
      </c>
      <c r="F153" s="17" t="str">
        <f t="shared" si="20"/>
        <v/>
      </c>
      <c r="G153" s="17" t="str">
        <f t="shared" si="22"/>
        <v xml:space="preserve"> </v>
      </c>
      <c r="H153" s="17" t="str">
        <f t="shared" si="21"/>
        <v/>
      </c>
    </row>
    <row r="154" spans="1:8" x14ac:dyDescent="0.2">
      <c r="A154" s="14"/>
      <c r="B154" s="15" t="s">
        <v>145</v>
      </c>
      <c r="C154" s="16">
        <v>0</v>
      </c>
      <c r="D154" s="16">
        <v>0</v>
      </c>
      <c r="E154" s="17" t="str">
        <f t="shared" si="19"/>
        <v/>
      </c>
      <c r="F154" s="17" t="str">
        <f t="shared" si="20"/>
        <v/>
      </c>
      <c r="G154" s="17" t="str">
        <f t="shared" si="22"/>
        <v xml:space="preserve"> </v>
      </c>
      <c r="H154" s="17" t="str">
        <f t="shared" si="21"/>
        <v/>
      </c>
    </row>
    <row r="155" spans="1:8" ht="25.5" x14ac:dyDescent="0.2">
      <c r="A155" s="14"/>
      <c r="B155" s="15" t="s">
        <v>146</v>
      </c>
      <c r="C155" s="16">
        <v>0</v>
      </c>
      <c r="D155" s="16">
        <v>0</v>
      </c>
      <c r="E155" s="17" t="str">
        <f t="shared" si="19"/>
        <v/>
      </c>
      <c r="F155" s="17" t="str">
        <f t="shared" si="20"/>
        <v/>
      </c>
      <c r="G155" s="17" t="str">
        <f t="shared" si="22"/>
        <v xml:space="preserve"> </v>
      </c>
      <c r="H155" s="17" t="str">
        <f t="shared" si="21"/>
        <v/>
      </c>
    </row>
    <row r="156" spans="1:8" x14ac:dyDescent="0.2">
      <c r="A156" s="14" t="s">
        <v>95</v>
      </c>
      <c r="B156" s="15" t="s">
        <v>147</v>
      </c>
      <c r="C156" s="16">
        <v>0</v>
      </c>
      <c r="D156" s="16">
        <v>0</v>
      </c>
      <c r="E156" s="17" t="str">
        <f t="shared" si="19"/>
        <v/>
      </c>
      <c r="F156" s="17" t="str">
        <f t="shared" si="20"/>
        <v/>
      </c>
      <c r="G156" s="17" t="str">
        <f t="shared" si="22"/>
        <v xml:space="preserve"> </v>
      </c>
      <c r="H156" s="17" t="str">
        <f t="shared" si="21"/>
        <v/>
      </c>
    </row>
    <row r="157" spans="1:8" ht="25.5" x14ac:dyDescent="0.2">
      <c r="A157" s="14"/>
      <c r="B157" s="15" t="s">
        <v>148</v>
      </c>
      <c r="C157" s="16">
        <v>0</v>
      </c>
      <c r="D157" s="16">
        <v>0</v>
      </c>
      <c r="E157" s="17" t="str">
        <f t="shared" si="19"/>
        <v/>
      </c>
      <c r="F157" s="17" t="str">
        <f t="shared" si="20"/>
        <v/>
      </c>
      <c r="G157" s="17" t="str">
        <f t="shared" si="22"/>
        <v xml:space="preserve"> </v>
      </c>
      <c r="H157" s="17" t="str">
        <f t="shared" si="21"/>
        <v/>
      </c>
    </row>
    <row r="158" spans="1:8" x14ac:dyDescent="0.2">
      <c r="A158" s="14"/>
      <c r="B158" s="15" t="s">
        <v>149</v>
      </c>
      <c r="C158" s="16">
        <v>0</v>
      </c>
      <c r="D158" s="16">
        <v>0</v>
      </c>
      <c r="E158" s="17" t="str">
        <f t="shared" si="19"/>
        <v/>
      </c>
      <c r="F158" s="17" t="str">
        <f t="shared" si="20"/>
        <v/>
      </c>
      <c r="G158" s="17" t="str">
        <f t="shared" si="22"/>
        <v xml:space="preserve"> </v>
      </c>
      <c r="H158" s="17" t="str">
        <f t="shared" si="21"/>
        <v/>
      </c>
    </row>
    <row r="159" spans="1:8" x14ac:dyDescent="0.2">
      <c r="A159" s="14"/>
      <c r="B159" s="15" t="s">
        <v>150</v>
      </c>
      <c r="C159" s="16">
        <v>0</v>
      </c>
      <c r="D159" s="16">
        <v>0</v>
      </c>
      <c r="E159" s="17" t="str">
        <f t="shared" si="19"/>
        <v/>
      </c>
      <c r="F159" s="17" t="str">
        <f t="shared" si="20"/>
        <v/>
      </c>
      <c r="G159" s="17" t="str">
        <f t="shared" si="22"/>
        <v xml:space="preserve"> </v>
      </c>
      <c r="H159" s="17" t="str">
        <f t="shared" si="21"/>
        <v/>
      </c>
    </row>
    <row r="160" spans="1:8" x14ac:dyDescent="0.2">
      <c r="A160" s="14"/>
      <c r="B160" s="15" t="s">
        <v>151</v>
      </c>
      <c r="C160" s="16">
        <v>0</v>
      </c>
      <c r="D160" s="16">
        <v>0</v>
      </c>
      <c r="E160" s="17" t="str">
        <f t="shared" si="19"/>
        <v/>
      </c>
      <c r="F160" s="17" t="str">
        <f t="shared" si="20"/>
        <v/>
      </c>
      <c r="G160" s="17" t="str">
        <f t="shared" si="22"/>
        <v xml:space="preserve"> </v>
      </c>
      <c r="H160" s="17" t="str">
        <f t="shared" si="21"/>
        <v/>
      </c>
    </row>
    <row r="161" spans="1:8" x14ac:dyDescent="0.2">
      <c r="A161" s="14"/>
      <c r="B161" s="15" t="s">
        <v>152</v>
      </c>
      <c r="C161" s="16">
        <v>0</v>
      </c>
      <c r="D161" s="16">
        <v>0</v>
      </c>
      <c r="E161" s="17" t="str">
        <f t="shared" si="19"/>
        <v/>
      </c>
      <c r="F161" s="17" t="str">
        <f t="shared" si="20"/>
        <v/>
      </c>
      <c r="G161" s="17" t="str">
        <f t="shared" si="22"/>
        <v xml:space="preserve"> </v>
      </c>
      <c r="H161" s="17" t="str">
        <f t="shared" si="21"/>
        <v/>
      </c>
    </row>
    <row r="162" spans="1:8" x14ac:dyDescent="0.2">
      <c r="A162" s="14" t="s">
        <v>95</v>
      </c>
      <c r="B162" s="15" t="s">
        <v>153</v>
      </c>
      <c r="C162" s="16">
        <v>0</v>
      </c>
      <c r="D162" s="16">
        <v>0</v>
      </c>
      <c r="E162" s="17" t="str">
        <f t="shared" si="19"/>
        <v/>
      </c>
      <c r="F162" s="17" t="str">
        <f t="shared" si="20"/>
        <v/>
      </c>
      <c r="G162" s="17" t="str">
        <f t="shared" si="22"/>
        <v xml:space="preserve"> </v>
      </c>
      <c r="H162" s="17" t="str">
        <f t="shared" si="21"/>
        <v/>
      </c>
    </row>
    <row r="163" spans="1:8" x14ac:dyDescent="0.2">
      <c r="A163" s="14" t="s">
        <v>95</v>
      </c>
      <c r="B163" s="15" t="s">
        <v>154</v>
      </c>
      <c r="C163" s="16">
        <v>0</v>
      </c>
      <c r="D163" s="16">
        <v>0</v>
      </c>
      <c r="E163" s="17" t="str">
        <f t="shared" si="19"/>
        <v/>
      </c>
      <c r="F163" s="17" t="str">
        <f t="shared" si="20"/>
        <v/>
      </c>
      <c r="G163" s="17" t="str">
        <f t="shared" si="22"/>
        <v xml:space="preserve"> </v>
      </c>
      <c r="H163" s="17" t="str">
        <f t="shared" si="21"/>
        <v/>
      </c>
    </row>
    <row r="164" spans="1:8" x14ac:dyDescent="0.2">
      <c r="A164" s="14"/>
      <c r="B164" s="15" t="s">
        <v>155</v>
      </c>
      <c r="C164" s="16">
        <v>2</v>
      </c>
      <c r="D164" s="16">
        <v>1</v>
      </c>
      <c r="E164" s="17">
        <f t="shared" si="19"/>
        <v>1.06951871657754E-2</v>
      </c>
      <c r="F164" s="17">
        <f t="shared" si="20"/>
        <v>3.6900369003690036E-3</v>
      </c>
      <c r="G164" s="17">
        <f t="shared" si="22"/>
        <v>-0.5</v>
      </c>
      <c r="H164" s="17">
        <f t="shared" si="21"/>
        <v>-5.3475935828877002E-3</v>
      </c>
    </row>
    <row r="165" spans="1:8" ht="25.5" x14ac:dyDescent="0.2">
      <c r="A165" s="14"/>
      <c r="B165" s="15" t="s">
        <v>156</v>
      </c>
      <c r="C165" s="16">
        <v>0</v>
      </c>
      <c r="D165" s="16">
        <v>0</v>
      </c>
      <c r="E165" s="17" t="str">
        <f t="shared" si="19"/>
        <v/>
      </c>
      <c r="F165" s="17" t="str">
        <f t="shared" si="20"/>
        <v/>
      </c>
      <c r="G165" s="17" t="str">
        <f t="shared" si="22"/>
        <v xml:space="preserve"> </v>
      </c>
      <c r="H165" s="17" t="str">
        <f t="shared" si="21"/>
        <v/>
      </c>
    </row>
    <row r="166" spans="1:8" ht="25.5" x14ac:dyDescent="0.2">
      <c r="A166" s="14"/>
      <c r="B166" s="15" t="s">
        <v>157</v>
      </c>
      <c r="C166" s="16">
        <v>0</v>
      </c>
      <c r="D166" s="16">
        <v>0</v>
      </c>
      <c r="E166" s="17" t="str">
        <f t="shared" si="19"/>
        <v/>
      </c>
      <c r="F166" s="17" t="str">
        <f t="shared" si="20"/>
        <v/>
      </c>
      <c r="G166" s="17" t="str">
        <f t="shared" si="22"/>
        <v xml:space="preserve"> </v>
      </c>
      <c r="H166" s="17" t="str">
        <f t="shared" si="21"/>
        <v/>
      </c>
    </row>
    <row r="167" spans="1:8" x14ac:dyDescent="0.2">
      <c r="A167" s="14"/>
      <c r="B167" s="15" t="s">
        <v>158</v>
      </c>
      <c r="C167" s="16">
        <v>0</v>
      </c>
      <c r="D167" s="16">
        <v>0</v>
      </c>
      <c r="E167" s="17" t="str">
        <f t="shared" si="19"/>
        <v/>
      </c>
      <c r="F167" s="17" t="str">
        <f t="shared" si="20"/>
        <v/>
      </c>
      <c r="G167" s="17" t="str">
        <f t="shared" si="22"/>
        <v xml:space="preserve"> </v>
      </c>
      <c r="H167" s="17" t="str">
        <f t="shared" si="21"/>
        <v/>
      </c>
    </row>
    <row r="168" spans="1:8" x14ac:dyDescent="0.2">
      <c r="A168" s="11"/>
    </row>
    <row r="169" spans="1:8" x14ac:dyDescent="0.2">
      <c r="A169" s="11"/>
    </row>
    <row r="170" spans="1:8" x14ac:dyDescent="0.2">
      <c r="A170" s="11"/>
    </row>
    <row r="171" spans="1:8" ht="29.25" customHeight="1" x14ac:dyDescent="0.2">
      <c r="A171" s="14"/>
      <c r="B171" s="35" t="s">
        <v>3</v>
      </c>
      <c r="C171" s="35" t="s">
        <v>14</v>
      </c>
      <c r="D171" s="37"/>
      <c r="E171" s="35" t="s">
        <v>5</v>
      </c>
      <c r="F171" s="37"/>
      <c r="G171" s="35" t="s">
        <v>15</v>
      </c>
      <c r="H171" s="35" t="s">
        <v>7</v>
      </c>
    </row>
    <row r="172" spans="1:8" x14ac:dyDescent="0.2">
      <c r="A172" s="14"/>
      <c r="B172" s="36"/>
      <c r="C172" s="18">
        <v>2019</v>
      </c>
      <c r="D172" s="18">
        <v>2020</v>
      </c>
      <c r="E172" s="18">
        <v>2019</v>
      </c>
      <c r="F172" s="18">
        <v>2020</v>
      </c>
      <c r="G172" s="36"/>
      <c r="H172" s="36"/>
    </row>
    <row r="173" spans="1:8" ht="25.5" x14ac:dyDescent="0.2">
      <c r="A173" s="14"/>
      <c r="B173" s="19" t="s">
        <v>10</v>
      </c>
      <c r="C173" s="20">
        <f>SUM(C174:C343)</f>
        <v>191</v>
      </c>
      <c r="D173" s="20">
        <f>SUM(D174:D343)</f>
        <v>390</v>
      </c>
      <c r="E173" s="21">
        <f t="shared" ref="E173:E204" si="23">+IF(C173=0,"",C173/C$173)</f>
        <v>1</v>
      </c>
      <c r="F173" s="21">
        <f t="shared" ref="F173:F204" si="24">+IF(D173=0,"",D173/D$173)</f>
        <v>1</v>
      </c>
      <c r="G173" s="21">
        <f>+IF(AND(C173=0,D173=0),"",IF(C173=0,1,IF(D173=0,-1,(D173-C173)/C173)))</f>
        <v>1.0418848167539267</v>
      </c>
      <c r="H173" s="21">
        <f t="shared" ref="H173:H204" si="25">+IF(OR(AND(E173=""),(G173="")),"",E173*G173)</f>
        <v>1.0418848167539267</v>
      </c>
    </row>
    <row r="174" spans="1:8" x14ac:dyDescent="0.2">
      <c r="A174" s="14"/>
      <c r="B174" s="15" t="s">
        <v>159</v>
      </c>
      <c r="C174" s="16">
        <v>0</v>
      </c>
      <c r="D174" s="16">
        <v>3</v>
      </c>
      <c r="E174" s="17" t="str">
        <f t="shared" si="23"/>
        <v/>
      </c>
      <c r="F174" s="17">
        <f t="shared" si="24"/>
        <v>7.6923076923076927E-3</v>
      </c>
      <c r="G174" s="17">
        <f t="shared" ref="G174:G205" si="26">+IF(AND(C174=0,D174=0)," ",IF(C174=0,1,IF(D174=0,-1,(D174-C174)/C174)))</f>
        <v>1</v>
      </c>
      <c r="H174" s="17" t="str">
        <f t="shared" si="25"/>
        <v/>
      </c>
    </row>
    <row r="175" spans="1:8" x14ac:dyDescent="0.2">
      <c r="A175" s="14"/>
      <c r="B175" s="15" t="s">
        <v>160</v>
      </c>
      <c r="C175" s="16">
        <v>0</v>
      </c>
      <c r="D175" s="16">
        <v>0</v>
      </c>
      <c r="E175" s="17" t="str">
        <f t="shared" si="23"/>
        <v/>
      </c>
      <c r="F175" s="17" t="str">
        <f t="shared" si="24"/>
        <v/>
      </c>
      <c r="G175" s="17" t="str">
        <f t="shared" si="26"/>
        <v xml:space="preserve"> </v>
      </c>
      <c r="H175" s="17" t="str">
        <f t="shared" si="25"/>
        <v/>
      </c>
    </row>
    <row r="176" spans="1:8" ht="38.25" x14ac:dyDescent="0.2">
      <c r="A176" s="14"/>
      <c r="B176" s="15" t="s">
        <v>161</v>
      </c>
      <c r="C176" s="16">
        <v>0</v>
      </c>
      <c r="D176" s="16">
        <v>1</v>
      </c>
      <c r="E176" s="17" t="str">
        <f t="shared" si="23"/>
        <v/>
      </c>
      <c r="F176" s="17">
        <f t="shared" si="24"/>
        <v>2.5641025641025641E-3</v>
      </c>
      <c r="G176" s="17">
        <f t="shared" si="26"/>
        <v>1</v>
      </c>
      <c r="H176" s="17" t="str">
        <f t="shared" si="25"/>
        <v/>
      </c>
    </row>
    <row r="177" spans="1:8" x14ac:dyDescent="0.2">
      <c r="A177" s="14"/>
      <c r="B177" s="15" t="s">
        <v>162</v>
      </c>
      <c r="C177" s="16">
        <v>0</v>
      </c>
      <c r="D177" s="16">
        <v>0</v>
      </c>
      <c r="E177" s="17" t="str">
        <f t="shared" si="23"/>
        <v/>
      </c>
      <c r="F177" s="17" t="str">
        <f t="shared" si="24"/>
        <v/>
      </c>
      <c r="G177" s="17" t="str">
        <f t="shared" si="26"/>
        <v xml:space="preserve"> </v>
      </c>
      <c r="H177" s="17" t="str">
        <f t="shared" si="25"/>
        <v/>
      </c>
    </row>
    <row r="178" spans="1:8" ht="25.5" x14ac:dyDescent="0.2">
      <c r="A178" s="14"/>
      <c r="B178" s="15" t="s">
        <v>163</v>
      </c>
      <c r="C178" s="16">
        <v>0</v>
      </c>
      <c r="D178" s="16">
        <v>2</v>
      </c>
      <c r="E178" s="17" t="str">
        <f t="shared" si="23"/>
        <v/>
      </c>
      <c r="F178" s="17">
        <f t="shared" si="24"/>
        <v>5.1282051282051282E-3</v>
      </c>
      <c r="G178" s="17">
        <f t="shared" si="26"/>
        <v>1</v>
      </c>
      <c r="H178" s="17" t="str">
        <f t="shared" si="25"/>
        <v/>
      </c>
    </row>
    <row r="179" spans="1:8" x14ac:dyDescent="0.2">
      <c r="A179" s="14"/>
      <c r="B179" s="15" t="s">
        <v>164</v>
      </c>
      <c r="C179" s="16">
        <v>4</v>
      </c>
      <c r="D179" s="16">
        <v>62</v>
      </c>
      <c r="E179" s="17">
        <f t="shared" si="23"/>
        <v>2.0942408376963352E-2</v>
      </c>
      <c r="F179" s="17">
        <f t="shared" si="24"/>
        <v>0.15897435897435896</v>
      </c>
      <c r="G179" s="17">
        <f t="shared" si="26"/>
        <v>14.5</v>
      </c>
      <c r="H179" s="17">
        <f t="shared" si="25"/>
        <v>0.30366492146596863</v>
      </c>
    </row>
    <row r="180" spans="1:8" x14ac:dyDescent="0.2">
      <c r="A180" s="14"/>
      <c r="B180" s="15" t="s">
        <v>165</v>
      </c>
      <c r="C180" s="16">
        <v>0</v>
      </c>
      <c r="D180" s="16">
        <v>0</v>
      </c>
      <c r="E180" s="17" t="str">
        <f t="shared" si="23"/>
        <v/>
      </c>
      <c r="F180" s="17" t="str">
        <f t="shared" si="24"/>
        <v/>
      </c>
      <c r="G180" s="17" t="str">
        <f t="shared" si="26"/>
        <v xml:space="preserve"> </v>
      </c>
      <c r="H180" s="17" t="str">
        <f t="shared" si="25"/>
        <v/>
      </c>
    </row>
    <row r="181" spans="1:8" x14ac:dyDescent="0.2">
      <c r="A181" s="14"/>
      <c r="B181" s="15" t="s">
        <v>166</v>
      </c>
      <c r="C181" s="16">
        <v>0</v>
      </c>
      <c r="D181" s="16">
        <v>10</v>
      </c>
      <c r="E181" s="17" t="str">
        <f t="shared" si="23"/>
        <v/>
      </c>
      <c r="F181" s="17">
        <f t="shared" si="24"/>
        <v>2.564102564102564E-2</v>
      </c>
      <c r="G181" s="17">
        <f t="shared" si="26"/>
        <v>1</v>
      </c>
      <c r="H181" s="17" t="str">
        <f t="shared" si="25"/>
        <v/>
      </c>
    </row>
    <row r="182" spans="1:8" x14ac:dyDescent="0.2">
      <c r="A182" s="14"/>
      <c r="B182" s="15" t="s">
        <v>167</v>
      </c>
      <c r="C182" s="16">
        <v>0</v>
      </c>
      <c r="D182" s="16">
        <v>25</v>
      </c>
      <c r="E182" s="17" t="str">
        <f t="shared" si="23"/>
        <v/>
      </c>
      <c r="F182" s="17">
        <f t="shared" si="24"/>
        <v>6.4102564102564097E-2</v>
      </c>
      <c r="G182" s="17">
        <f t="shared" si="26"/>
        <v>1</v>
      </c>
      <c r="H182" s="17" t="str">
        <f t="shared" si="25"/>
        <v/>
      </c>
    </row>
    <row r="183" spans="1:8" x14ac:dyDescent="0.2">
      <c r="A183" s="14"/>
      <c r="B183" s="15" t="s">
        <v>168</v>
      </c>
      <c r="C183" s="16">
        <v>0</v>
      </c>
      <c r="D183" s="16">
        <v>0</v>
      </c>
      <c r="E183" s="17" t="str">
        <f t="shared" si="23"/>
        <v/>
      </c>
      <c r="F183" s="17" t="str">
        <f t="shared" si="24"/>
        <v/>
      </c>
      <c r="G183" s="17" t="str">
        <f t="shared" si="26"/>
        <v xml:space="preserve"> </v>
      </c>
      <c r="H183" s="17" t="str">
        <f t="shared" si="25"/>
        <v/>
      </c>
    </row>
    <row r="184" spans="1:8" ht="25.5" x14ac:dyDescent="0.2">
      <c r="A184" s="14"/>
      <c r="B184" s="15" t="s">
        <v>169</v>
      </c>
      <c r="C184" s="16">
        <v>0</v>
      </c>
      <c r="D184" s="16">
        <v>0</v>
      </c>
      <c r="E184" s="17" t="str">
        <f t="shared" si="23"/>
        <v/>
      </c>
      <c r="F184" s="17" t="str">
        <f t="shared" si="24"/>
        <v/>
      </c>
      <c r="G184" s="17" t="str">
        <f t="shared" si="26"/>
        <v xml:space="preserve"> </v>
      </c>
      <c r="H184" s="17" t="str">
        <f t="shared" si="25"/>
        <v/>
      </c>
    </row>
    <row r="185" spans="1:8" x14ac:dyDescent="0.2">
      <c r="A185" s="14"/>
      <c r="B185" s="15" t="s">
        <v>170</v>
      </c>
      <c r="C185" s="16">
        <v>0</v>
      </c>
      <c r="D185" s="16">
        <v>0</v>
      </c>
      <c r="E185" s="17" t="str">
        <f t="shared" si="23"/>
        <v/>
      </c>
      <c r="F185" s="17" t="str">
        <f t="shared" si="24"/>
        <v/>
      </c>
      <c r="G185" s="17" t="str">
        <f t="shared" si="26"/>
        <v xml:space="preserve"> </v>
      </c>
      <c r="H185" s="17" t="str">
        <f t="shared" si="25"/>
        <v/>
      </c>
    </row>
    <row r="186" spans="1:8" x14ac:dyDescent="0.2">
      <c r="A186" s="14"/>
      <c r="B186" s="15" t="s">
        <v>171</v>
      </c>
      <c r="C186" s="16">
        <v>0</v>
      </c>
      <c r="D186" s="16">
        <v>9</v>
      </c>
      <c r="E186" s="17" t="str">
        <f t="shared" si="23"/>
        <v/>
      </c>
      <c r="F186" s="17">
        <f t="shared" si="24"/>
        <v>2.3076923076923078E-2</v>
      </c>
      <c r="G186" s="17">
        <f t="shared" si="26"/>
        <v>1</v>
      </c>
      <c r="H186" s="17" t="str">
        <f t="shared" si="25"/>
        <v/>
      </c>
    </row>
    <row r="187" spans="1:8" x14ac:dyDescent="0.2">
      <c r="A187" s="14"/>
      <c r="B187" s="15" t="s">
        <v>172</v>
      </c>
      <c r="C187" s="16">
        <v>0</v>
      </c>
      <c r="D187" s="16">
        <v>37</v>
      </c>
      <c r="E187" s="17" t="str">
        <f t="shared" si="23"/>
        <v/>
      </c>
      <c r="F187" s="17">
        <f t="shared" si="24"/>
        <v>9.4871794871794868E-2</v>
      </c>
      <c r="G187" s="17">
        <f t="shared" si="26"/>
        <v>1</v>
      </c>
      <c r="H187" s="17" t="str">
        <f t="shared" si="25"/>
        <v/>
      </c>
    </row>
    <row r="188" spans="1:8" ht="25.5" x14ac:dyDescent="0.2">
      <c r="A188" s="14"/>
      <c r="B188" s="15" t="s">
        <v>173</v>
      </c>
      <c r="C188" s="16">
        <v>1</v>
      </c>
      <c r="D188" s="16">
        <v>1</v>
      </c>
      <c r="E188" s="17">
        <f t="shared" si="23"/>
        <v>5.235602094240838E-3</v>
      </c>
      <c r="F188" s="17">
        <f t="shared" si="24"/>
        <v>2.5641025641025641E-3</v>
      </c>
      <c r="G188" s="17">
        <f t="shared" si="26"/>
        <v>0</v>
      </c>
      <c r="H188" s="17">
        <f t="shared" si="25"/>
        <v>0</v>
      </c>
    </row>
    <row r="189" spans="1:8" ht="25.5" x14ac:dyDescent="0.2">
      <c r="A189" s="14"/>
      <c r="B189" s="15" t="s">
        <v>174</v>
      </c>
      <c r="C189" s="16">
        <v>0</v>
      </c>
      <c r="D189" s="16">
        <v>1</v>
      </c>
      <c r="E189" s="17" t="str">
        <f t="shared" si="23"/>
        <v/>
      </c>
      <c r="F189" s="17">
        <f t="shared" si="24"/>
        <v>2.5641025641025641E-3</v>
      </c>
      <c r="G189" s="17">
        <f t="shared" si="26"/>
        <v>1</v>
      </c>
      <c r="H189" s="17" t="str">
        <f t="shared" si="25"/>
        <v/>
      </c>
    </row>
    <row r="190" spans="1:8" x14ac:dyDescent="0.2">
      <c r="A190" s="14"/>
      <c r="B190" s="15" t="s">
        <v>175</v>
      </c>
      <c r="C190" s="16">
        <v>0</v>
      </c>
      <c r="D190" s="16">
        <v>0</v>
      </c>
      <c r="E190" s="17" t="str">
        <f t="shared" si="23"/>
        <v/>
      </c>
      <c r="F190" s="17" t="str">
        <f t="shared" si="24"/>
        <v/>
      </c>
      <c r="G190" s="17" t="str">
        <f t="shared" si="26"/>
        <v xml:space="preserve"> </v>
      </c>
      <c r="H190" s="17" t="str">
        <f t="shared" si="25"/>
        <v/>
      </c>
    </row>
    <row r="191" spans="1:8" x14ac:dyDescent="0.2">
      <c r="A191" s="14"/>
      <c r="B191" s="15" t="s">
        <v>176</v>
      </c>
      <c r="C191" s="16">
        <v>0</v>
      </c>
      <c r="D191" s="16">
        <v>1</v>
      </c>
      <c r="E191" s="17" t="str">
        <f t="shared" si="23"/>
        <v/>
      </c>
      <c r="F191" s="17">
        <f t="shared" si="24"/>
        <v>2.5641025641025641E-3</v>
      </c>
      <c r="G191" s="17">
        <f t="shared" si="26"/>
        <v>1</v>
      </c>
      <c r="H191" s="17" t="str">
        <f t="shared" si="25"/>
        <v/>
      </c>
    </row>
    <row r="192" spans="1:8" x14ac:dyDescent="0.2">
      <c r="A192" s="14"/>
      <c r="B192" s="15" t="s">
        <v>177</v>
      </c>
      <c r="C192" s="16">
        <v>0</v>
      </c>
      <c r="D192" s="16">
        <v>4</v>
      </c>
      <c r="E192" s="17" t="str">
        <f t="shared" si="23"/>
        <v/>
      </c>
      <c r="F192" s="17">
        <f t="shared" si="24"/>
        <v>1.0256410256410256E-2</v>
      </c>
      <c r="G192" s="17">
        <f t="shared" si="26"/>
        <v>1</v>
      </c>
      <c r="H192" s="17" t="str">
        <f t="shared" si="25"/>
        <v/>
      </c>
    </row>
    <row r="193" spans="1:8" ht="25.5" x14ac:dyDescent="0.2">
      <c r="A193" s="14" t="s">
        <v>95</v>
      </c>
      <c r="B193" s="15" t="s">
        <v>178</v>
      </c>
      <c r="C193" s="16">
        <v>0</v>
      </c>
      <c r="D193" s="16">
        <v>1</v>
      </c>
      <c r="E193" s="17" t="str">
        <f t="shared" si="23"/>
        <v/>
      </c>
      <c r="F193" s="17">
        <f t="shared" si="24"/>
        <v>2.5641025641025641E-3</v>
      </c>
      <c r="G193" s="17">
        <f t="shared" si="26"/>
        <v>1</v>
      </c>
      <c r="H193" s="17" t="str">
        <f t="shared" si="25"/>
        <v/>
      </c>
    </row>
    <row r="194" spans="1:8" x14ac:dyDescent="0.2">
      <c r="A194" s="14"/>
      <c r="B194" s="15" t="s">
        <v>179</v>
      </c>
      <c r="C194" s="16">
        <v>0</v>
      </c>
      <c r="D194" s="16">
        <v>0</v>
      </c>
      <c r="E194" s="17" t="str">
        <f t="shared" si="23"/>
        <v/>
      </c>
      <c r="F194" s="17" t="str">
        <f t="shared" si="24"/>
        <v/>
      </c>
      <c r="G194" s="17" t="str">
        <f t="shared" si="26"/>
        <v xml:space="preserve"> </v>
      </c>
      <c r="H194" s="17" t="str">
        <f t="shared" si="25"/>
        <v/>
      </c>
    </row>
    <row r="195" spans="1:8" x14ac:dyDescent="0.2">
      <c r="A195" s="14"/>
      <c r="B195" s="15" t="s">
        <v>180</v>
      </c>
      <c r="C195" s="16">
        <v>0</v>
      </c>
      <c r="D195" s="16">
        <v>0</v>
      </c>
      <c r="E195" s="17" t="str">
        <f t="shared" si="23"/>
        <v/>
      </c>
      <c r="F195" s="17" t="str">
        <f t="shared" si="24"/>
        <v/>
      </c>
      <c r="G195" s="17" t="str">
        <f t="shared" si="26"/>
        <v xml:space="preserve"> </v>
      </c>
      <c r="H195" s="17" t="str">
        <f t="shared" si="25"/>
        <v/>
      </c>
    </row>
    <row r="196" spans="1:8" x14ac:dyDescent="0.2">
      <c r="A196" s="14"/>
      <c r="B196" s="15" t="s">
        <v>181</v>
      </c>
      <c r="C196" s="16">
        <v>0</v>
      </c>
      <c r="D196" s="16">
        <v>0</v>
      </c>
      <c r="E196" s="17" t="str">
        <f t="shared" si="23"/>
        <v/>
      </c>
      <c r="F196" s="17" t="str">
        <f t="shared" si="24"/>
        <v/>
      </c>
      <c r="G196" s="17" t="str">
        <f t="shared" si="26"/>
        <v xml:space="preserve"> </v>
      </c>
      <c r="H196" s="17" t="str">
        <f t="shared" si="25"/>
        <v/>
      </c>
    </row>
    <row r="197" spans="1:8" x14ac:dyDescent="0.2">
      <c r="A197" s="14"/>
      <c r="B197" s="15" t="s">
        <v>182</v>
      </c>
      <c r="C197" s="16">
        <v>0</v>
      </c>
      <c r="D197" s="16">
        <v>0</v>
      </c>
      <c r="E197" s="17" t="str">
        <f t="shared" si="23"/>
        <v/>
      </c>
      <c r="F197" s="17" t="str">
        <f t="shared" si="24"/>
        <v/>
      </c>
      <c r="G197" s="17" t="str">
        <f t="shared" si="26"/>
        <v xml:space="preserve"> </v>
      </c>
      <c r="H197" s="17" t="str">
        <f t="shared" si="25"/>
        <v/>
      </c>
    </row>
    <row r="198" spans="1:8" x14ac:dyDescent="0.2">
      <c r="A198" s="14"/>
      <c r="B198" s="15" t="s">
        <v>183</v>
      </c>
      <c r="C198" s="16">
        <v>0</v>
      </c>
      <c r="D198" s="16">
        <v>0</v>
      </c>
      <c r="E198" s="17" t="str">
        <f t="shared" si="23"/>
        <v/>
      </c>
      <c r="F198" s="17" t="str">
        <f t="shared" si="24"/>
        <v/>
      </c>
      <c r="G198" s="17" t="str">
        <f t="shared" si="26"/>
        <v xml:space="preserve"> </v>
      </c>
      <c r="H198" s="17" t="str">
        <f t="shared" si="25"/>
        <v/>
      </c>
    </row>
    <row r="199" spans="1:8" x14ac:dyDescent="0.2">
      <c r="A199" s="14"/>
      <c r="B199" s="15" t="s">
        <v>184</v>
      </c>
      <c r="C199" s="16">
        <v>0</v>
      </c>
      <c r="D199" s="16">
        <v>11</v>
      </c>
      <c r="E199" s="17" t="str">
        <f t="shared" si="23"/>
        <v/>
      </c>
      <c r="F199" s="17">
        <f t="shared" si="24"/>
        <v>2.8205128205128206E-2</v>
      </c>
      <c r="G199" s="17">
        <f t="shared" si="26"/>
        <v>1</v>
      </c>
      <c r="H199" s="17" t="str">
        <f t="shared" si="25"/>
        <v/>
      </c>
    </row>
    <row r="200" spans="1:8" ht="25.5" x14ac:dyDescent="0.2">
      <c r="A200" s="14"/>
      <c r="B200" s="15" t="s">
        <v>185</v>
      </c>
      <c r="C200" s="16">
        <v>1</v>
      </c>
      <c r="D200" s="16">
        <v>1</v>
      </c>
      <c r="E200" s="17">
        <f t="shared" si="23"/>
        <v>5.235602094240838E-3</v>
      </c>
      <c r="F200" s="17">
        <f t="shared" si="24"/>
        <v>2.5641025641025641E-3</v>
      </c>
      <c r="G200" s="17">
        <f t="shared" si="26"/>
        <v>0</v>
      </c>
      <c r="H200" s="17">
        <f t="shared" si="25"/>
        <v>0</v>
      </c>
    </row>
    <row r="201" spans="1:8" x14ac:dyDescent="0.2">
      <c r="A201" s="14"/>
      <c r="B201" s="15" t="s">
        <v>186</v>
      </c>
      <c r="C201" s="16">
        <v>0</v>
      </c>
      <c r="D201" s="16">
        <v>1</v>
      </c>
      <c r="E201" s="17" t="str">
        <f t="shared" si="23"/>
        <v/>
      </c>
      <c r="F201" s="17">
        <f t="shared" si="24"/>
        <v>2.5641025641025641E-3</v>
      </c>
      <c r="G201" s="17">
        <f t="shared" si="26"/>
        <v>1</v>
      </c>
      <c r="H201" s="17" t="str">
        <f t="shared" si="25"/>
        <v/>
      </c>
    </row>
    <row r="202" spans="1:8" x14ac:dyDescent="0.2">
      <c r="A202" s="14"/>
      <c r="B202" s="15" t="s">
        <v>187</v>
      </c>
      <c r="C202" s="16">
        <v>1</v>
      </c>
      <c r="D202" s="16">
        <v>10</v>
      </c>
      <c r="E202" s="17">
        <f t="shared" si="23"/>
        <v>5.235602094240838E-3</v>
      </c>
      <c r="F202" s="17">
        <f t="shared" si="24"/>
        <v>2.564102564102564E-2</v>
      </c>
      <c r="G202" s="17">
        <f t="shared" si="26"/>
        <v>9</v>
      </c>
      <c r="H202" s="17">
        <f t="shared" si="25"/>
        <v>4.712041884816754E-2</v>
      </c>
    </row>
    <row r="203" spans="1:8" x14ac:dyDescent="0.2">
      <c r="A203" s="14"/>
      <c r="B203" s="15" t="s">
        <v>188</v>
      </c>
      <c r="C203" s="16">
        <v>0</v>
      </c>
      <c r="D203" s="16">
        <v>1</v>
      </c>
      <c r="E203" s="17" t="str">
        <f t="shared" si="23"/>
        <v/>
      </c>
      <c r="F203" s="17">
        <f t="shared" si="24"/>
        <v>2.5641025641025641E-3</v>
      </c>
      <c r="G203" s="17">
        <f t="shared" si="26"/>
        <v>1</v>
      </c>
      <c r="H203" s="17" t="str">
        <f t="shared" si="25"/>
        <v/>
      </c>
    </row>
    <row r="204" spans="1:8" x14ac:dyDescent="0.2">
      <c r="A204" s="14"/>
      <c r="B204" s="15" t="s">
        <v>189</v>
      </c>
      <c r="C204" s="16">
        <v>3</v>
      </c>
      <c r="D204" s="16">
        <v>1</v>
      </c>
      <c r="E204" s="17">
        <f t="shared" si="23"/>
        <v>1.5706806282722512E-2</v>
      </c>
      <c r="F204" s="17">
        <f t="shared" si="24"/>
        <v>2.5641025641025641E-3</v>
      </c>
      <c r="G204" s="17">
        <f t="shared" si="26"/>
        <v>-0.66666666666666663</v>
      </c>
      <c r="H204" s="17">
        <f t="shared" si="25"/>
        <v>-1.0471204188481674E-2</v>
      </c>
    </row>
    <row r="205" spans="1:8" x14ac:dyDescent="0.2">
      <c r="A205" s="14"/>
      <c r="B205" s="15" t="s">
        <v>190</v>
      </c>
      <c r="C205" s="16">
        <v>0</v>
      </c>
      <c r="D205" s="16">
        <v>0</v>
      </c>
      <c r="E205" s="17" t="str">
        <f t="shared" ref="E205:E236" si="27">+IF(C205=0,"",C205/C$173)</f>
        <v/>
      </c>
      <c r="F205" s="17" t="str">
        <f t="shared" ref="F205:F236" si="28">+IF(D205=0,"",D205/D$173)</f>
        <v/>
      </c>
      <c r="G205" s="17" t="str">
        <f t="shared" si="26"/>
        <v xml:space="preserve"> </v>
      </c>
      <c r="H205" s="17" t="str">
        <f t="shared" ref="H205:H236" si="29">+IF(OR(AND(E205=""),(G205="")),"",E205*G205)</f>
        <v/>
      </c>
    </row>
    <row r="206" spans="1:8" x14ac:dyDescent="0.2">
      <c r="A206" s="14"/>
      <c r="B206" s="15" t="s">
        <v>191</v>
      </c>
      <c r="C206" s="16">
        <v>0</v>
      </c>
      <c r="D206" s="16">
        <v>0</v>
      </c>
      <c r="E206" s="17" t="str">
        <f t="shared" si="27"/>
        <v/>
      </c>
      <c r="F206" s="17" t="str">
        <f t="shared" si="28"/>
        <v/>
      </c>
      <c r="G206" s="17" t="str">
        <f t="shared" ref="G206:G237" si="30">+IF(AND(C206=0,D206=0)," ",IF(C206=0,1,IF(D206=0,-1,(D206-C206)/C206)))</f>
        <v xml:space="preserve"> </v>
      </c>
      <c r="H206" s="17" t="str">
        <f t="shared" si="29"/>
        <v/>
      </c>
    </row>
    <row r="207" spans="1:8" x14ac:dyDescent="0.2">
      <c r="A207" s="14"/>
      <c r="B207" s="15" t="s">
        <v>192</v>
      </c>
      <c r="C207" s="16">
        <v>0</v>
      </c>
      <c r="D207" s="16">
        <v>0</v>
      </c>
      <c r="E207" s="17" t="str">
        <f t="shared" si="27"/>
        <v/>
      </c>
      <c r="F207" s="17" t="str">
        <f t="shared" si="28"/>
        <v/>
      </c>
      <c r="G207" s="17" t="str">
        <f t="shared" si="30"/>
        <v xml:space="preserve"> </v>
      </c>
      <c r="H207" s="17" t="str">
        <f t="shared" si="29"/>
        <v/>
      </c>
    </row>
    <row r="208" spans="1:8" x14ac:dyDescent="0.2">
      <c r="A208" s="14"/>
      <c r="B208" s="15" t="s">
        <v>193</v>
      </c>
      <c r="C208" s="16">
        <v>0</v>
      </c>
      <c r="D208" s="16">
        <v>0</v>
      </c>
      <c r="E208" s="17" t="str">
        <f t="shared" si="27"/>
        <v/>
      </c>
      <c r="F208" s="17" t="str">
        <f t="shared" si="28"/>
        <v/>
      </c>
      <c r="G208" s="17" t="str">
        <f t="shared" si="30"/>
        <v xml:space="preserve"> </v>
      </c>
      <c r="H208" s="17" t="str">
        <f t="shared" si="29"/>
        <v/>
      </c>
    </row>
    <row r="209" spans="1:8" x14ac:dyDescent="0.2">
      <c r="A209" s="14"/>
      <c r="B209" s="15" t="s">
        <v>194</v>
      </c>
      <c r="C209" s="16">
        <v>0</v>
      </c>
      <c r="D209" s="16">
        <v>0</v>
      </c>
      <c r="E209" s="17" t="str">
        <f t="shared" si="27"/>
        <v/>
      </c>
      <c r="F209" s="17" t="str">
        <f t="shared" si="28"/>
        <v/>
      </c>
      <c r="G209" s="17" t="str">
        <f t="shared" si="30"/>
        <v xml:space="preserve"> </v>
      </c>
      <c r="H209" s="17" t="str">
        <f t="shared" si="29"/>
        <v/>
      </c>
    </row>
    <row r="210" spans="1:8" x14ac:dyDescent="0.2">
      <c r="A210" s="14"/>
      <c r="B210" s="15" t="s">
        <v>195</v>
      </c>
      <c r="C210" s="16">
        <v>1</v>
      </c>
      <c r="D210" s="16">
        <v>4</v>
      </c>
      <c r="E210" s="17">
        <f t="shared" si="27"/>
        <v>5.235602094240838E-3</v>
      </c>
      <c r="F210" s="17">
        <f t="shared" si="28"/>
        <v>1.0256410256410256E-2</v>
      </c>
      <c r="G210" s="17">
        <f t="shared" si="30"/>
        <v>3</v>
      </c>
      <c r="H210" s="17">
        <f t="shared" si="29"/>
        <v>1.5706806282722516E-2</v>
      </c>
    </row>
    <row r="211" spans="1:8" x14ac:dyDescent="0.2">
      <c r="A211" s="14"/>
      <c r="B211" s="15" t="s">
        <v>196</v>
      </c>
      <c r="C211" s="16">
        <v>0</v>
      </c>
      <c r="D211" s="16">
        <v>0</v>
      </c>
      <c r="E211" s="17" t="str">
        <f t="shared" si="27"/>
        <v/>
      </c>
      <c r="F211" s="17" t="str">
        <f t="shared" si="28"/>
        <v/>
      </c>
      <c r="G211" s="17" t="str">
        <f t="shared" si="30"/>
        <v xml:space="preserve"> </v>
      </c>
      <c r="H211" s="17" t="str">
        <f t="shared" si="29"/>
        <v/>
      </c>
    </row>
    <row r="212" spans="1:8" x14ac:dyDescent="0.2">
      <c r="A212" s="14"/>
      <c r="B212" s="15" t="s">
        <v>197</v>
      </c>
      <c r="C212" s="16">
        <v>0</v>
      </c>
      <c r="D212" s="16">
        <v>0</v>
      </c>
      <c r="E212" s="17" t="str">
        <f t="shared" si="27"/>
        <v/>
      </c>
      <c r="F212" s="17" t="str">
        <f t="shared" si="28"/>
        <v/>
      </c>
      <c r="G212" s="17" t="str">
        <f t="shared" si="30"/>
        <v xml:space="preserve"> </v>
      </c>
      <c r="H212" s="17" t="str">
        <f t="shared" si="29"/>
        <v/>
      </c>
    </row>
    <row r="213" spans="1:8" ht="25.5" x14ac:dyDescent="0.2">
      <c r="A213" s="14"/>
      <c r="B213" s="15" t="s">
        <v>198</v>
      </c>
      <c r="C213" s="16">
        <v>39</v>
      </c>
      <c r="D213" s="16">
        <v>10</v>
      </c>
      <c r="E213" s="17">
        <f t="shared" si="27"/>
        <v>0.20418848167539266</v>
      </c>
      <c r="F213" s="17">
        <f t="shared" si="28"/>
        <v>2.564102564102564E-2</v>
      </c>
      <c r="G213" s="17">
        <f t="shared" si="30"/>
        <v>-0.74358974358974361</v>
      </c>
      <c r="H213" s="17">
        <f t="shared" si="29"/>
        <v>-0.15183246073298429</v>
      </c>
    </row>
    <row r="214" spans="1:8" x14ac:dyDescent="0.2">
      <c r="A214" s="14"/>
      <c r="B214" s="15" t="s">
        <v>199</v>
      </c>
      <c r="C214" s="16">
        <v>0</v>
      </c>
      <c r="D214" s="16">
        <v>1</v>
      </c>
      <c r="E214" s="17" t="str">
        <f t="shared" si="27"/>
        <v/>
      </c>
      <c r="F214" s="17">
        <f t="shared" si="28"/>
        <v>2.5641025641025641E-3</v>
      </c>
      <c r="G214" s="17">
        <f t="shared" si="30"/>
        <v>1</v>
      </c>
      <c r="H214" s="17" t="str">
        <f t="shared" si="29"/>
        <v/>
      </c>
    </row>
    <row r="215" spans="1:8" ht="25.5" x14ac:dyDescent="0.2">
      <c r="A215" s="14"/>
      <c r="B215" s="15" t="s">
        <v>200</v>
      </c>
      <c r="C215" s="16">
        <v>0</v>
      </c>
      <c r="D215" s="16">
        <v>0</v>
      </c>
      <c r="E215" s="17" t="str">
        <f t="shared" si="27"/>
        <v/>
      </c>
      <c r="F215" s="17" t="str">
        <f t="shared" si="28"/>
        <v/>
      </c>
      <c r="G215" s="17" t="str">
        <f t="shared" si="30"/>
        <v xml:space="preserve"> </v>
      </c>
      <c r="H215" s="17" t="str">
        <f t="shared" si="29"/>
        <v/>
      </c>
    </row>
    <row r="216" spans="1:8" ht="25.5" x14ac:dyDescent="0.2">
      <c r="A216" s="14"/>
      <c r="B216" s="15" t="s">
        <v>201</v>
      </c>
      <c r="C216" s="16">
        <v>0</v>
      </c>
      <c r="D216" s="16">
        <v>0</v>
      </c>
      <c r="E216" s="17" t="str">
        <f t="shared" si="27"/>
        <v/>
      </c>
      <c r="F216" s="17" t="str">
        <f t="shared" si="28"/>
        <v/>
      </c>
      <c r="G216" s="17" t="str">
        <f t="shared" si="30"/>
        <v xml:space="preserve"> </v>
      </c>
      <c r="H216" s="17" t="str">
        <f t="shared" si="29"/>
        <v/>
      </c>
    </row>
    <row r="217" spans="1:8" x14ac:dyDescent="0.2">
      <c r="A217" s="14"/>
      <c r="B217" s="15" t="s">
        <v>202</v>
      </c>
      <c r="C217" s="16">
        <v>0</v>
      </c>
      <c r="D217" s="16">
        <v>0</v>
      </c>
      <c r="E217" s="17" t="str">
        <f t="shared" si="27"/>
        <v/>
      </c>
      <c r="F217" s="17" t="str">
        <f t="shared" si="28"/>
        <v/>
      </c>
      <c r="G217" s="17" t="str">
        <f t="shared" si="30"/>
        <v xml:space="preserve"> </v>
      </c>
      <c r="H217" s="17" t="str">
        <f t="shared" si="29"/>
        <v/>
      </c>
    </row>
    <row r="218" spans="1:8" x14ac:dyDescent="0.2">
      <c r="A218" s="14" t="s">
        <v>95</v>
      </c>
      <c r="B218" s="15" t="s">
        <v>203</v>
      </c>
      <c r="C218" s="16">
        <v>0</v>
      </c>
      <c r="D218" s="16">
        <v>1</v>
      </c>
      <c r="E218" s="17" t="str">
        <f t="shared" si="27"/>
        <v/>
      </c>
      <c r="F218" s="17">
        <f t="shared" si="28"/>
        <v>2.5641025641025641E-3</v>
      </c>
      <c r="G218" s="17">
        <f t="shared" si="30"/>
        <v>1</v>
      </c>
      <c r="H218" s="17" t="str">
        <f t="shared" si="29"/>
        <v/>
      </c>
    </row>
    <row r="219" spans="1:8" x14ac:dyDescent="0.2">
      <c r="A219" s="14"/>
      <c r="B219" s="15" t="s">
        <v>204</v>
      </c>
      <c r="C219" s="16">
        <v>0</v>
      </c>
      <c r="D219" s="16">
        <v>0</v>
      </c>
      <c r="E219" s="17" t="str">
        <f t="shared" si="27"/>
        <v/>
      </c>
      <c r="F219" s="17" t="str">
        <f t="shared" si="28"/>
        <v/>
      </c>
      <c r="G219" s="17" t="str">
        <f t="shared" si="30"/>
        <v xml:space="preserve"> </v>
      </c>
      <c r="H219" s="17" t="str">
        <f t="shared" si="29"/>
        <v/>
      </c>
    </row>
    <row r="220" spans="1:8" x14ac:dyDescent="0.2">
      <c r="A220" s="14"/>
      <c r="B220" s="15" t="s">
        <v>205</v>
      </c>
      <c r="C220" s="16">
        <v>0</v>
      </c>
      <c r="D220" s="16">
        <v>0</v>
      </c>
      <c r="E220" s="17" t="str">
        <f t="shared" si="27"/>
        <v/>
      </c>
      <c r="F220" s="17" t="str">
        <f t="shared" si="28"/>
        <v/>
      </c>
      <c r="G220" s="17" t="str">
        <f t="shared" si="30"/>
        <v xml:space="preserve"> </v>
      </c>
      <c r="H220" s="17" t="str">
        <f t="shared" si="29"/>
        <v/>
      </c>
    </row>
    <row r="221" spans="1:8" x14ac:dyDescent="0.2">
      <c r="A221" s="14"/>
      <c r="B221" s="15" t="s">
        <v>206</v>
      </c>
      <c r="C221" s="16">
        <v>0</v>
      </c>
      <c r="D221" s="16">
        <v>0</v>
      </c>
      <c r="E221" s="17" t="str">
        <f t="shared" si="27"/>
        <v/>
      </c>
      <c r="F221" s="17" t="str">
        <f t="shared" si="28"/>
        <v/>
      </c>
      <c r="G221" s="17" t="str">
        <f t="shared" si="30"/>
        <v xml:space="preserve"> </v>
      </c>
      <c r="H221" s="17" t="str">
        <f t="shared" si="29"/>
        <v/>
      </c>
    </row>
    <row r="222" spans="1:8" x14ac:dyDescent="0.2">
      <c r="A222" s="14"/>
      <c r="B222" s="15" t="s">
        <v>207</v>
      </c>
      <c r="C222" s="16">
        <v>0</v>
      </c>
      <c r="D222" s="16">
        <v>0</v>
      </c>
      <c r="E222" s="17" t="str">
        <f t="shared" si="27"/>
        <v/>
      </c>
      <c r="F222" s="17" t="str">
        <f t="shared" si="28"/>
        <v/>
      </c>
      <c r="G222" s="17" t="str">
        <f t="shared" si="30"/>
        <v xml:space="preserve"> </v>
      </c>
      <c r="H222" s="17" t="str">
        <f t="shared" si="29"/>
        <v/>
      </c>
    </row>
    <row r="223" spans="1:8" x14ac:dyDescent="0.2">
      <c r="A223" s="14"/>
      <c r="B223" s="15" t="s">
        <v>208</v>
      </c>
      <c r="C223" s="16">
        <v>0</v>
      </c>
      <c r="D223" s="16">
        <v>0</v>
      </c>
      <c r="E223" s="17" t="str">
        <f t="shared" si="27"/>
        <v/>
      </c>
      <c r="F223" s="17" t="str">
        <f t="shared" si="28"/>
        <v/>
      </c>
      <c r="G223" s="17" t="str">
        <f t="shared" si="30"/>
        <v xml:space="preserve"> </v>
      </c>
      <c r="H223" s="17" t="str">
        <f t="shared" si="29"/>
        <v/>
      </c>
    </row>
    <row r="224" spans="1:8" x14ac:dyDescent="0.2">
      <c r="A224" s="14"/>
      <c r="B224" s="15" t="s">
        <v>209</v>
      </c>
      <c r="C224" s="16">
        <v>0</v>
      </c>
      <c r="D224" s="16">
        <v>0</v>
      </c>
      <c r="E224" s="17" t="str">
        <f t="shared" si="27"/>
        <v/>
      </c>
      <c r="F224" s="17" t="str">
        <f t="shared" si="28"/>
        <v/>
      </c>
      <c r="G224" s="17" t="str">
        <f t="shared" si="30"/>
        <v xml:space="preserve"> </v>
      </c>
      <c r="H224" s="17" t="str">
        <f t="shared" si="29"/>
        <v/>
      </c>
    </row>
    <row r="225" spans="1:8" x14ac:dyDescent="0.2">
      <c r="A225" s="14"/>
      <c r="B225" s="15" t="s">
        <v>210</v>
      </c>
      <c r="C225" s="16">
        <v>2</v>
      </c>
      <c r="D225" s="16">
        <v>20</v>
      </c>
      <c r="E225" s="17">
        <f t="shared" si="27"/>
        <v>1.0471204188481676E-2</v>
      </c>
      <c r="F225" s="17">
        <f t="shared" si="28"/>
        <v>5.128205128205128E-2</v>
      </c>
      <c r="G225" s="17">
        <f t="shared" si="30"/>
        <v>9</v>
      </c>
      <c r="H225" s="17">
        <f t="shared" si="29"/>
        <v>9.4240837696335081E-2</v>
      </c>
    </row>
    <row r="226" spans="1:8" x14ac:dyDescent="0.2">
      <c r="A226" s="14"/>
      <c r="B226" s="15" t="s">
        <v>211</v>
      </c>
      <c r="C226" s="16">
        <v>0</v>
      </c>
      <c r="D226" s="16">
        <v>0</v>
      </c>
      <c r="E226" s="17" t="str">
        <f t="shared" si="27"/>
        <v/>
      </c>
      <c r="F226" s="17" t="str">
        <f t="shared" si="28"/>
        <v/>
      </c>
      <c r="G226" s="17" t="str">
        <f t="shared" si="30"/>
        <v xml:space="preserve"> </v>
      </c>
      <c r="H226" s="17" t="str">
        <f t="shared" si="29"/>
        <v/>
      </c>
    </row>
    <row r="227" spans="1:8" x14ac:dyDescent="0.2">
      <c r="A227" s="14"/>
      <c r="B227" s="15" t="s">
        <v>212</v>
      </c>
      <c r="C227" s="16">
        <v>0</v>
      </c>
      <c r="D227" s="16">
        <v>0</v>
      </c>
      <c r="E227" s="17" t="str">
        <f t="shared" si="27"/>
        <v/>
      </c>
      <c r="F227" s="17" t="str">
        <f t="shared" si="28"/>
        <v/>
      </c>
      <c r="G227" s="17" t="str">
        <f t="shared" si="30"/>
        <v xml:space="preserve"> </v>
      </c>
      <c r="H227" s="17" t="str">
        <f t="shared" si="29"/>
        <v/>
      </c>
    </row>
    <row r="228" spans="1:8" x14ac:dyDescent="0.2">
      <c r="A228" s="14"/>
      <c r="B228" s="15" t="s">
        <v>213</v>
      </c>
      <c r="C228" s="16">
        <v>0</v>
      </c>
      <c r="D228" s="16">
        <v>0</v>
      </c>
      <c r="E228" s="17" t="str">
        <f t="shared" si="27"/>
        <v/>
      </c>
      <c r="F228" s="17" t="str">
        <f t="shared" si="28"/>
        <v/>
      </c>
      <c r="G228" s="17" t="str">
        <f t="shared" si="30"/>
        <v xml:space="preserve"> </v>
      </c>
      <c r="H228" s="17" t="str">
        <f t="shared" si="29"/>
        <v/>
      </c>
    </row>
    <row r="229" spans="1:8" x14ac:dyDescent="0.2">
      <c r="A229" s="14"/>
      <c r="B229" s="15" t="s">
        <v>214</v>
      </c>
      <c r="C229" s="16">
        <v>0</v>
      </c>
      <c r="D229" s="16">
        <v>0</v>
      </c>
      <c r="E229" s="17" t="str">
        <f t="shared" si="27"/>
        <v/>
      </c>
      <c r="F229" s="17" t="str">
        <f t="shared" si="28"/>
        <v/>
      </c>
      <c r="G229" s="17" t="str">
        <f t="shared" si="30"/>
        <v xml:space="preserve"> </v>
      </c>
      <c r="H229" s="17" t="str">
        <f t="shared" si="29"/>
        <v/>
      </c>
    </row>
    <row r="230" spans="1:8" x14ac:dyDescent="0.2">
      <c r="A230" s="14"/>
      <c r="B230" s="15" t="s">
        <v>215</v>
      </c>
      <c r="C230" s="16">
        <v>0</v>
      </c>
      <c r="D230" s="16">
        <v>0</v>
      </c>
      <c r="E230" s="17" t="str">
        <f t="shared" si="27"/>
        <v/>
      </c>
      <c r="F230" s="17" t="str">
        <f t="shared" si="28"/>
        <v/>
      </c>
      <c r="G230" s="17" t="str">
        <f t="shared" si="30"/>
        <v xml:space="preserve"> </v>
      </c>
      <c r="H230" s="17" t="str">
        <f t="shared" si="29"/>
        <v/>
      </c>
    </row>
    <row r="231" spans="1:8" x14ac:dyDescent="0.2">
      <c r="A231" s="14"/>
      <c r="B231" s="15" t="s">
        <v>216</v>
      </c>
      <c r="C231" s="16">
        <v>0</v>
      </c>
      <c r="D231" s="16">
        <v>0</v>
      </c>
      <c r="E231" s="17" t="str">
        <f t="shared" si="27"/>
        <v/>
      </c>
      <c r="F231" s="17" t="str">
        <f t="shared" si="28"/>
        <v/>
      </c>
      <c r="G231" s="17" t="str">
        <f t="shared" si="30"/>
        <v xml:space="preserve"> </v>
      </c>
      <c r="H231" s="17" t="str">
        <f t="shared" si="29"/>
        <v/>
      </c>
    </row>
    <row r="232" spans="1:8" x14ac:dyDescent="0.2">
      <c r="A232" s="14" t="s">
        <v>95</v>
      </c>
      <c r="B232" s="15" t="s">
        <v>217</v>
      </c>
      <c r="C232" s="16">
        <v>0</v>
      </c>
      <c r="D232" s="16">
        <v>3</v>
      </c>
      <c r="E232" s="17" t="str">
        <f t="shared" si="27"/>
        <v/>
      </c>
      <c r="F232" s="17">
        <f t="shared" si="28"/>
        <v>7.6923076923076927E-3</v>
      </c>
      <c r="G232" s="17">
        <f t="shared" si="30"/>
        <v>1</v>
      </c>
      <c r="H232" s="17" t="str">
        <f t="shared" si="29"/>
        <v/>
      </c>
    </row>
    <row r="233" spans="1:8" x14ac:dyDescent="0.2">
      <c r="A233" s="14"/>
      <c r="B233" s="15" t="s">
        <v>218</v>
      </c>
      <c r="C233" s="16">
        <v>0</v>
      </c>
      <c r="D233" s="16">
        <v>0</v>
      </c>
      <c r="E233" s="17" t="str">
        <f t="shared" si="27"/>
        <v/>
      </c>
      <c r="F233" s="17" t="str">
        <f t="shared" si="28"/>
        <v/>
      </c>
      <c r="G233" s="17" t="str">
        <f t="shared" si="30"/>
        <v xml:space="preserve"> </v>
      </c>
      <c r="H233" s="17" t="str">
        <f t="shared" si="29"/>
        <v/>
      </c>
    </row>
    <row r="234" spans="1:8" x14ac:dyDescent="0.2">
      <c r="A234" s="14"/>
      <c r="B234" s="15" t="s">
        <v>219</v>
      </c>
      <c r="C234" s="16">
        <v>0</v>
      </c>
      <c r="D234" s="16">
        <v>0</v>
      </c>
      <c r="E234" s="17" t="str">
        <f t="shared" si="27"/>
        <v/>
      </c>
      <c r="F234" s="17" t="str">
        <f t="shared" si="28"/>
        <v/>
      </c>
      <c r="G234" s="17" t="str">
        <f t="shared" si="30"/>
        <v xml:space="preserve"> </v>
      </c>
      <c r="H234" s="17" t="str">
        <f t="shared" si="29"/>
        <v/>
      </c>
    </row>
    <row r="235" spans="1:8" x14ac:dyDescent="0.2">
      <c r="A235" s="14"/>
      <c r="B235" s="15" t="s">
        <v>220</v>
      </c>
      <c r="C235" s="16">
        <v>0</v>
      </c>
      <c r="D235" s="16">
        <v>0</v>
      </c>
      <c r="E235" s="17" t="str">
        <f t="shared" si="27"/>
        <v/>
      </c>
      <c r="F235" s="17" t="str">
        <f t="shared" si="28"/>
        <v/>
      </c>
      <c r="G235" s="17" t="str">
        <f t="shared" si="30"/>
        <v xml:space="preserve"> </v>
      </c>
      <c r="H235" s="17" t="str">
        <f t="shared" si="29"/>
        <v/>
      </c>
    </row>
    <row r="236" spans="1:8" ht="25.5" x14ac:dyDescent="0.2">
      <c r="A236" s="14"/>
      <c r="B236" s="15" t="s">
        <v>221</v>
      </c>
      <c r="C236" s="16">
        <v>0</v>
      </c>
      <c r="D236" s="16">
        <v>0</v>
      </c>
      <c r="E236" s="17" t="str">
        <f t="shared" si="27"/>
        <v/>
      </c>
      <c r="F236" s="17" t="str">
        <f t="shared" si="28"/>
        <v/>
      </c>
      <c r="G236" s="17" t="str">
        <f t="shared" si="30"/>
        <v xml:space="preserve"> </v>
      </c>
      <c r="H236" s="17" t="str">
        <f t="shared" si="29"/>
        <v/>
      </c>
    </row>
    <row r="237" spans="1:8" ht="25.5" x14ac:dyDescent="0.2">
      <c r="A237" s="14"/>
      <c r="B237" s="15" t="s">
        <v>222</v>
      </c>
      <c r="C237" s="16">
        <v>0</v>
      </c>
      <c r="D237" s="16">
        <v>0</v>
      </c>
      <c r="E237" s="17" t="str">
        <f t="shared" ref="E237:E268" si="31">+IF(C237=0,"",C237/C$173)</f>
        <v/>
      </c>
      <c r="F237" s="17" t="str">
        <f t="shared" ref="F237:F268" si="32">+IF(D237=0,"",D237/D$173)</f>
        <v/>
      </c>
      <c r="G237" s="17" t="str">
        <f t="shared" si="30"/>
        <v xml:space="preserve"> </v>
      </c>
      <c r="H237" s="17" t="str">
        <f t="shared" ref="H237:H268" si="33">+IF(OR(AND(E237=""),(G237="")),"",E237*G237)</f>
        <v/>
      </c>
    </row>
    <row r="238" spans="1:8" x14ac:dyDescent="0.2">
      <c r="A238" s="14"/>
      <c r="B238" s="15" t="s">
        <v>223</v>
      </c>
      <c r="C238" s="16">
        <v>31</v>
      </c>
      <c r="D238" s="16">
        <v>5</v>
      </c>
      <c r="E238" s="17">
        <f t="shared" si="31"/>
        <v>0.16230366492146597</v>
      </c>
      <c r="F238" s="17">
        <f t="shared" si="32"/>
        <v>1.282051282051282E-2</v>
      </c>
      <c r="G238" s="17">
        <f t="shared" ref="G238:G269" si="34">+IF(AND(C238=0,D238=0)," ",IF(C238=0,1,IF(D238=0,-1,(D238-C238)/C238)))</f>
        <v>-0.83870967741935487</v>
      </c>
      <c r="H238" s="17">
        <f t="shared" si="33"/>
        <v>-0.13612565445026178</v>
      </c>
    </row>
    <row r="239" spans="1:8" x14ac:dyDescent="0.2">
      <c r="A239" s="14"/>
      <c r="B239" s="15" t="s">
        <v>224</v>
      </c>
      <c r="C239" s="16">
        <v>0</v>
      </c>
      <c r="D239" s="16">
        <v>0</v>
      </c>
      <c r="E239" s="17" t="str">
        <f t="shared" si="31"/>
        <v/>
      </c>
      <c r="F239" s="17" t="str">
        <f t="shared" si="32"/>
        <v/>
      </c>
      <c r="G239" s="17" t="str">
        <f t="shared" si="34"/>
        <v xml:space="preserve"> </v>
      </c>
      <c r="H239" s="17" t="str">
        <f t="shared" si="33"/>
        <v/>
      </c>
    </row>
    <row r="240" spans="1:8" ht="25.5" x14ac:dyDescent="0.2">
      <c r="A240" s="14"/>
      <c r="B240" s="15" t="s">
        <v>225</v>
      </c>
      <c r="C240" s="16">
        <v>0</v>
      </c>
      <c r="D240" s="16">
        <v>0</v>
      </c>
      <c r="E240" s="17" t="str">
        <f t="shared" si="31"/>
        <v/>
      </c>
      <c r="F240" s="17" t="str">
        <f t="shared" si="32"/>
        <v/>
      </c>
      <c r="G240" s="17" t="str">
        <f t="shared" si="34"/>
        <v xml:space="preserve"> </v>
      </c>
      <c r="H240" s="17" t="str">
        <f t="shared" si="33"/>
        <v/>
      </c>
    </row>
    <row r="241" spans="1:8" x14ac:dyDescent="0.2">
      <c r="A241" s="14"/>
      <c r="B241" s="15" t="s">
        <v>226</v>
      </c>
      <c r="C241" s="16">
        <v>0</v>
      </c>
      <c r="D241" s="16">
        <v>0</v>
      </c>
      <c r="E241" s="17" t="str">
        <f t="shared" si="31"/>
        <v/>
      </c>
      <c r="F241" s="17" t="str">
        <f t="shared" si="32"/>
        <v/>
      </c>
      <c r="G241" s="17" t="str">
        <f t="shared" si="34"/>
        <v xml:space="preserve"> </v>
      </c>
      <c r="H241" s="17" t="str">
        <f t="shared" si="33"/>
        <v/>
      </c>
    </row>
    <row r="242" spans="1:8" x14ac:dyDescent="0.2">
      <c r="A242" s="14"/>
      <c r="B242" s="15" t="s">
        <v>227</v>
      </c>
      <c r="C242" s="16">
        <v>0</v>
      </c>
      <c r="D242" s="16">
        <v>0</v>
      </c>
      <c r="E242" s="17" t="str">
        <f t="shared" si="31"/>
        <v/>
      </c>
      <c r="F242" s="17" t="str">
        <f t="shared" si="32"/>
        <v/>
      </c>
      <c r="G242" s="17" t="str">
        <f t="shared" si="34"/>
        <v xml:space="preserve"> </v>
      </c>
      <c r="H242" s="17" t="str">
        <f t="shared" si="33"/>
        <v/>
      </c>
    </row>
    <row r="243" spans="1:8" x14ac:dyDescent="0.2">
      <c r="A243" s="14"/>
      <c r="B243" s="15" t="s">
        <v>228</v>
      </c>
      <c r="C243" s="16">
        <v>0</v>
      </c>
      <c r="D243" s="16">
        <v>0</v>
      </c>
      <c r="E243" s="17" t="str">
        <f t="shared" si="31"/>
        <v/>
      </c>
      <c r="F243" s="17" t="str">
        <f t="shared" si="32"/>
        <v/>
      </c>
      <c r="G243" s="17" t="str">
        <f t="shared" si="34"/>
        <v xml:space="preserve"> </v>
      </c>
      <c r="H243" s="17" t="str">
        <f t="shared" si="33"/>
        <v/>
      </c>
    </row>
    <row r="244" spans="1:8" x14ac:dyDescent="0.2">
      <c r="A244" s="14"/>
      <c r="B244" s="15" t="s">
        <v>229</v>
      </c>
      <c r="C244" s="16">
        <v>0</v>
      </c>
      <c r="D244" s="16">
        <v>2</v>
      </c>
      <c r="E244" s="17" t="str">
        <f t="shared" si="31"/>
        <v/>
      </c>
      <c r="F244" s="17">
        <f t="shared" si="32"/>
        <v>5.1282051282051282E-3</v>
      </c>
      <c r="G244" s="17">
        <f t="shared" si="34"/>
        <v>1</v>
      </c>
      <c r="H244" s="17" t="str">
        <f t="shared" si="33"/>
        <v/>
      </c>
    </row>
    <row r="245" spans="1:8" ht="25.5" x14ac:dyDescent="0.2">
      <c r="A245" s="14"/>
      <c r="B245" s="15" t="s">
        <v>230</v>
      </c>
      <c r="C245" s="16">
        <v>0</v>
      </c>
      <c r="D245" s="16">
        <v>0</v>
      </c>
      <c r="E245" s="17" t="str">
        <f t="shared" si="31"/>
        <v/>
      </c>
      <c r="F245" s="17" t="str">
        <f t="shared" si="32"/>
        <v/>
      </c>
      <c r="G245" s="17" t="str">
        <f t="shared" si="34"/>
        <v xml:space="preserve"> </v>
      </c>
      <c r="H245" s="17" t="str">
        <f t="shared" si="33"/>
        <v/>
      </c>
    </row>
    <row r="246" spans="1:8" x14ac:dyDescent="0.2">
      <c r="A246" s="14"/>
      <c r="B246" s="15" t="s">
        <v>231</v>
      </c>
      <c r="C246" s="16">
        <v>0</v>
      </c>
      <c r="D246" s="16">
        <v>0</v>
      </c>
      <c r="E246" s="17" t="str">
        <f t="shared" si="31"/>
        <v/>
      </c>
      <c r="F246" s="17" t="str">
        <f t="shared" si="32"/>
        <v/>
      </c>
      <c r="G246" s="17" t="str">
        <f t="shared" si="34"/>
        <v xml:space="preserve"> </v>
      </c>
      <c r="H246" s="17" t="str">
        <f t="shared" si="33"/>
        <v/>
      </c>
    </row>
    <row r="247" spans="1:8" ht="25.5" x14ac:dyDescent="0.2">
      <c r="A247" s="14"/>
      <c r="B247" s="15" t="s">
        <v>232</v>
      </c>
      <c r="C247" s="16">
        <v>0</v>
      </c>
      <c r="D247" s="16">
        <v>0</v>
      </c>
      <c r="E247" s="17" t="str">
        <f t="shared" si="31"/>
        <v/>
      </c>
      <c r="F247" s="17" t="str">
        <f t="shared" si="32"/>
        <v/>
      </c>
      <c r="G247" s="17" t="str">
        <f t="shared" si="34"/>
        <v xml:space="preserve"> </v>
      </c>
      <c r="H247" s="17" t="str">
        <f t="shared" si="33"/>
        <v/>
      </c>
    </row>
    <row r="248" spans="1:8" x14ac:dyDescent="0.2">
      <c r="A248" s="14"/>
      <c r="B248" s="15" t="s">
        <v>233</v>
      </c>
      <c r="C248" s="16">
        <v>0</v>
      </c>
      <c r="D248" s="16">
        <v>0</v>
      </c>
      <c r="E248" s="17" t="str">
        <f t="shared" si="31"/>
        <v/>
      </c>
      <c r="F248" s="17" t="str">
        <f t="shared" si="32"/>
        <v/>
      </c>
      <c r="G248" s="17" t="str">
        <f t="shared" si="34"/>
        <v xml:space="preserve"> </v>
      </c>
      <c r="H248" s="17" t="str">
        <f t="shared" si="33"/>
        <v/>
      </c>
    </row>
    <row r="249" spans="1:8" x14ac:dyDescent="0.2">
      <c r="A249" s="14"/>
      <c r="B249" s="15" t="s">
        <v>234</v>
      </c>
      <c r="C249" s="16">
        <v>0</v>
      </c>
      <c r="D249" s="16">
        <v>0</v>
      </c>
      <c r="E249" s="17" t="str">
        <f t="shared" si="31"/>
        <v/>
      </c>
      <c r="F249" s="17" t="str">
        <f t="shared" si="32"/>
        <v/>
      </c>
      <c r="G249" s="17" t="str">
        <f t="shared" si="34"/>
        <v xml:space="preserve"> </v>
      </c>
      <c r="H249" s="17" t="str">
        <f t="shared" si="33"/>
        <v/>
      </c>
    </row>
    <row r="250" spans="1:8" x14ac:dyDescent="0.2">
      <c r="A250" s="14"/>
      <c r="B250" s="15" t="s">
        <v>235</v>
      </c>
      <c r="C250" s="16">
        <v>0</v>
      </c>
      <c r="D250" s="16">
        <v>0</v>
      </c>
      <c r="E250" s="17" t="str">
        <f t="shared" si="31"/>
        <v/>
      </c>
      <c r="F250" s="17" t="str">
        <f t="shared" si="32"/>
        <v/>
      </c>
      <c r="G250" s="17" t="str">
        <f t="shared" si="34"/>
        <v xml:space="preserve"> </v>
      </c>
      <c r="H250" s="17" t="str">
        <f t="shared" si="33"/>
        <v/>
      </c>
    </row>
    <row r="251" spans="1:8" x14ac:dyDescent="0.2">
      <c r="A251" s="14"/>
      <c r="B251" s="15" t="s">
        <v>236</v>
      </c>
      <c r="C251" s="16">
        <v>0</v>
      </c>
      <c r="D251" s="16">
        <v>0</v>
      </c>
      <c r="E251" s="17" t="str">
        <f t="shared" si="31"/>
        <v/>
      </c>
      <c r="F251" s="17" t="str">
        <f t="shared" si="32"/>
        <v/>
      </c>
      <c r="G251" s="17" t="str">
        <f t="shared" si="34"/>
        <v xml:space="preserve"> </v>
      </c>
      <c r="H251" s="17" t="str">
        <f t="shared" si="33"/>
        <v/>
      </c>
    </row>
    <row r="252" spans="1:8" ht="25.5" x14ac:dyDescent="0.2">
      <c r="A252" s="14"/>
      <c r="B252" s="15" t="s">
        <v>237</v>
      </c>
      <c r="C252" s="16">
        <v>0</v>
      </c>
      <c r="D252" s="16">
        <v>0</v>
      </c>
      <c r="E252" s="17" t="str">
        <f t="shared" si="31"/>
        <v/>
      </c>
      <c r="F252" s="17" t="str">
        <f t="shared" si="32"/>
        <v/>
      </c>
      <c r="G252" s="17" t="str">
        <f t="shared" si="34"/>
        <v xml:space="preserve"> </v>
      </c>
      <c r="H252" s="17" t="str">
        <f t="shared" si="33"/>
        <v/>
      </c>
    </row>
    <row r="253" spans="1:8" ht="25.5" x14ac:dyDescent="0.2">
      <c r="A253" s="14"/>
      <c r="B253" s="15" t="s">
        <v>238</v>
      </c>
      <c r="C253" s="16">
        <v>0</v>
      </c>
      <c r="D253" s="16">
        <v>0</v>
      </c>
      <c r="E253" s="17" t="str">
        <f t="shared" si="31"/>
        <v/>
      </c>
      <c r="F253" s="17" t="str">
        <f t="shared" si="32"/>
        <v/>
      </c>
      <c r="G253" s="17" t="str">
        <f t="shared" si="34"/>
        <v xml:space="preserve"> </v>
      </c>
      <c r="H253" s="17" t="str">
        <f t="shared" si="33"/>
        <v/>
      </c>
    </row>
    <row r="254" spans="1:8" x14ac:dyDescent="0.2">
      <c r="A254" s="14"/>
      <c r="B254" s="15" t="s">
        <v>239</v>
      </c>
      <c r="C254" s="16">
        <v>0</v>
      </c>
      <c r="D254" s="16">
        <v>0</v>
      </c>
      <c r="E254" s="17" t="str">
        <f t="shared" si="31"/>
        <v/>
      </c>
      <c r="F254" s="17" t="str">
        <f t="shared" si="32"/>
        <v/>
      </c>
      <c r="G254" s="17" t="str">
        <f t="shared" si="34"/>
        <v xml:space="preserve"> </v>
      </c>
      <c r="H254" s="17" t="str">
        <f t="shared" si="33"/>
        <v/>
      </c>
    </row>
    <row r="255" spans="1:8" ht="25.5" x14ac:dyDescent="0.2">
      <c r="A255" s="14"/>
      <c r="B255" s="15" t="s">
        <v>240</v>
      </c>
      <c r="C255" s="16">
        <v>0</v>
      </c>
      <c r="D255" s="16">
        <v>0</v>
      </c>
      <c r="E255" s="17" t="str">
        <f t="shared" si="31"/>
        <v/>
      </c>
      <c r="F255" s="17" t="str">
        <f t="shared" si="32"/>
        <v/>
      </c>
      <c r="G255" s="17" t="str">
        <f t="shared" si="34"/>
        <v xml:space="preserve"> </v>
      </c>
      <c r="H255" s="17" t="str">
        <f t="shared" si="33"/>
        <v/>
      </c>
    </row>
    <row r="256" spans="1:8" x14ac:dyDescent="0.2">
      <c r="A256" s="14"/>
      <c r="B256" s="15" t="s">
        <v>241</v>
      </c>
      <c r="C256" s="16">
        <v>0</v>
      </c>
      <c r="D256" s="16">
        <v>0</v>
      </c>
      <c r="E256" s="17" t="str">
        <f t="shared" si="31"/>
        <v/>
      </c>
      <c r="F256" s="17" t="str">
        <f t="shared" si="32"/>
        <v/>
      </c>
      <c r="G256" s="17" t="str">
        <f t="shared" si="34"/>
        <v xml:space="preserve"> </v>
      </c>
      <c r="H256" s="17" t="str">
        <f t="shared" si="33"/>
        <v/>
      </c>
    </row>
    <row r="257" spans="1:8" x14ac:dyDescent="0.2">
      <c r="A257" s="14"/>
      <c r="B257" s="15" t="s">
        <v>242</v>
      </c>
      <c r="C257" s="16">
        <v>0</v>
      </c>
      <c r="D257" s="16">
        <v>0</v>
      </c>
      <c r="E257" s="17" t="str">
        <f t="shared" si="31"/>
        <v/>
      </c>
      <c r="F257" s="17" t="str">
        <f t="shared" si="32"/>
        <v/>
      </c>
      <c r="G257" s="17" t="str">
        <f t="shared" si="34"/>
        <v xml:space="preserve"> </v>
      </c>
      <c r="H257" s="17" t="str">
        <f t="shared" si="33"/>
        <v/>
      </c>
    </row>
    <row r="258" spans="1:8" x14ac:dyDescent="0.2">
      <c r="A258" s="14"/>
      <c r="B258" s="15" t="s">
        <v>243</v>
      </c>
      <c r="C258" s="16">
        <v>0</v>
      </c>
      <c r="D258" s="16">
        <v>0</v>
      </c>
      <c r="E258" s="17" t="str">
        <f t="shared" si="31"/>
        <v/>
      </c>
      <c r="F258" s="17" t="str">
        <f t="shared" si="32"/>
        <v/>
      </c>
      <c r="G258" s="17" t="str">
        <f t="shared" si="34"/>
        <v xml:space="preserve"> </v>
      </c>
      <c r="H258" s="17" t="str">
        <f t="shared" si="33"/>
        <v/>
      </c>
    </row>
    <row r="259" spans="1:8" ht="25.5" x14ac:dyDescent="0.2">
      <c r="A259" s="14"/>
      <c r="B259" s="15" t="s">
        <v>244</v>
      </c>
      <c r="C259" s="16">
        <v>0</v>
      </c>
      <c r="D259" s="16">
        <v>0</v>
      </c>
      <c r="E259" s="17" t="str">
        <f t="shared" si="31"/>
        <v/>
      </c>
      <c r="F259" s="17" t="str">
        <f t="shared" si="32"/>
        <v/>
      </c>
      <c r="G259" s="17" t="str">
        <f t="shared" si="34"/>
        <v xml:space="preserve"> </v>
      </c>
      <c r="H259" s="17" t="str">
        <f t="shared" si="33"/>
        <v/>
      </c>
    </row>
    <row r="260" spans="1:8" x14ac:dyDescent="0.2">
      <c r="A260" s="14"/>
      <c r="B260" s="15" t="s">
        <v>245</v>
      </c>
      <c r="C260" s="16">
        <v>0</v>
      </c>
      <c r="D260" s="16">
        <v>0</v>
      </c>
      <c r="E260" s="17" t="str">
        <f t="shared" si="31"/>
        <v/>
      </c>
      <c r="F260" s="17" t="str">
        <f t="shared" si="32"/>
        <v/>
      </c>
      <c r="G260" s="17" t="str">
        <f t="shared" si="34"/>
        <v xml:space="preserve"> </v>
      </c>
      <c r="H260" s="17" t="str">
        <f t="shared" si="33"/>
        <v/>
      </c>
    </row>
    <row r="261" spans="1:8" x14ac:dyDescent="0.2">
      <c r="A261" s="14"/>
      <c r="B261" s="15" t="s">
        <v>246</v>
      </c>
      <c r="C261" s="16">
        <v>0</v>
      </c>
      <c r="D261" s="16">
        <v>0</v>
      </c>
      <c r="E261" s="17" t="str">
        <f t="shared" si="31"/>
        <v/>
      </c>
      <c r="F261" s="17" t="str">
        <f t="shared" si="32"/>
        <v/>
      </c>
      <c r="G261" s="17" t="str">
        <f t="shared" si="34"/>
        <v xml:space="preserve"> </v>
      </c>
      <c r="H261" s="17" t="str">
        <f t="shared" si="33"/>
        <v/>
      </c>
    </row>
    <row r="262" spans="1:8" x14ac:dyDescent="0.2">
      <c r="A262" s="14"/>
      <c r="B262" s="15" t="s">
        <v>247</v>
      </c>
      <c r="C262" s="16">
        <v>0</v>
      </c>
      <c r="D262" s="16">
        <v>0</v>
      </c>
      <c r="E262" s="17" t="str">
        <f t="shared" si="31"/>
        <v/>
      </c>
      <c r="F262" s="17" t="str">
        <f t="shared" si="32"/>
        <v/>
      </c>
      <c r="G262" s="17" t="str">
        <f t="shared" si="34"/>
        <v xml:space="preserve"> </v>
      </c>
      <c r="H262" s="17" t="str">
        <f t="shared" si="33"/>
        <v/>
      </c>
    </row>
    <row r="263" spans="1:8" x14ac:dyDescent="0.2">
      <c r="A263" s="14"/>
      <c r="B263" s="15" t="s">
        <v>248</v>
      </c>
      <c r="C263" s="16">
        <v>0</v>
      </c>
      <c r="D263" s="16">
        <v>0</v>
      </c>
      <c r="E263" s="17" t="str">
        <f t="shared" si="31"/>
        <v/>
      </c>
      <c r="F263" s="17" t="str">
        <f t="shared" si="32"/>
        <v/>
      </c>
      <c r="G263" s="17" t="str">
        <f t="shared" si="34"/>
        <v xml:space="preserve"> </v>
      </c>
      <c r="H263" s="17" t="str">
        <f t="shared" si="33"/>
        <v/>
      </c>
    </row>
    <row r="264" spans="1:8" x14ac:dyDescent="0.2">
      <c r="A264" s="14"/>
      <c r="B264" s="15" t="s">
        <v>249</v>
      </c>
      <c r="C264" s="16">
        <v>0</v>
      </c>
      <c r="D264" s="16">
        <v>0</v>
      </c>
      <c r="E264" s="17" t="str">
        <f t="shared" si="31"/>
        <v/>
      </c>
      <c r="F264" s="17" t="str">
        <f t="shared" si="32"/>
        <v/>
      </c>
      <c r="G264" s="17" t="str">
        <f t="shared" si="34"/>
        <v xml:space="preserve"> </v>
      </c>
      <c r="H264" s="17" t="str">
        <f t="shared" si="33"/>
        <v/>
      </c>
    </row>
    <row r="265" spans="1:8" x14ac:dyDescent="0.2">
      <c r="A265" s="14"/>
      <c r="B265" s="15" t="s">
        <v>250</v>
      </c>
      <c r="C265" s="16">
        <v>0</v>
      </c>
      <c r="D265" s="16">
        <v>0</v>
      </c>
      <c r="E265" s="17" t="str">
        <f t="shared" si="31"/>
        <v/>
      </c>
      <c r="F265" s="17" t="str">
        <f t="shared" si="32"/>
        <v/>
      </c>
      <c r="G265" s="17" t="str">
        <f t="shared" si="34"/>
        <v xml:space="preserve"> </v>
      </c>
      <c r="H265" s="17" t="str">
        <f t="shared" si="33"/>
        <v/>
      </c>
    </row>
    <row r="266" spans="1:8" x14ac:dyDescent="0.2">
      <c r="A266" s="14"/>
      <c r="B266" s="15" t="s">
        <v>251</v>
      </c>
      <c r="C266" s="16">
        <v>0</v>
      </c>
      <c r="D266" s="16">
        <v>0</v>
      </c>
      <c r="E266" s="17" t="str">
        <f t="shared" si="31"/>
        <v/>
      </c>
      <c r="F266" s="17" t="str">
        <f t="shared" si="32"/>
        <v/>
      </c>
      <c r="G266" s="17" t="str">
        <f t="shared" si="34"/>
        <v xml:space="preserve"> </v>
      </c>
      <c r="H266" s="17" t="str">
        <f t="shared" si="33"/>
        <v/>
      </c>
    </row>
    <row r="267" spans="1:8" x14ac:dyDescent="0.2">
      <c r="A267" s="14"/>
      <c r="B267" s="15" t="s">
        <v>252</v>
      </c>
      <c r="C267" s="16">
        <v>0</v>
      </c>
      <c r="D267" s="16">
        <v>0</v>
      </c>
      <c r="E267" s="17" t="str">
        <f t="shared" si="31"/>
        <v/>
      </c>
      <c r="F267" s="17" t="str">
        <f t="shared" si="32"/>
        <v/>
      </c>
      <c r="G267" s="17" t="str">
        <f t="shared" si="34"/>
        <v xml:space="preserve"> </v>
      </c>
      <c r="H267" s="17" t="str">
        <f t="shared" si="33"/>
        <v/>
      </c>
    </row>
    <row r="268" spans="1:8" x14ac:dyDescent="0.2">
      <c r="A268" s="14"/>
      <c r="B268" s="15" t="s">
        <v>253</v>
      </c>
      <c r="C268" s="16">
        <v>0</v>
      </c>
      <c r="D268" s="16">
        <v>0</v>
      </c>
      <c r="E268" s="17" t="str">
        <f t="shared" si="31"/>
        <v/>
      </c>
      <c r="F268" s="17" t="str">
        <f t="shared" si="32"/>
        <v/>
      </c>
      <c r="G268" s="17" t="str">
        <f t="shared" si="34"/>
        <v xml:space="preserve"> </v>
      </c>
      <c r="H268" s="17" t="str">
        <f t="shared" si="33"/>
        <v/>
      </c>
    </row>
    <row r="269" spans="1:8" x14ac:dyDescent="0.2">
      <c r="A269" s="14"/>
      <c r="B269" s="15" t="s">
        <v>254</v>
      </c>
      <c r="C269" s="16">
        <v>0</v>
      </c>
      <c r="D269" s="16">
        <v>0</v>
      </c>
      <c r="E269" s="17" t="str">
        <f t="shared" ref="E269:E300" si="35">+IF(C269=0,"",C269/C$173)</f>
        <v/>
      </c>
      <c r="F269" s="17" t="str">
        <f t="shared" ref="F269:F300" si="36">+IF(D269=0,"",D269/D$173)</f>
        <v/>
      </c>
      <c r="G269" s="17" t="str">
        <f t="shared" si="34"/>
        <v xml:space="preserve"> </v>
      </c>
      <c r="H269" s="17" t="str">
        <f t="shared" ref="H269:H300" si="37">+IF(OR(AND(E269=""),(G269="")),"",E269*G269)</f>
        <v/>
      </c>
    </row>
    <row r="270" spans="1:8" x14ac:dyDescent="0.2">
      <c r="A270" s="14"/>
      <c r="B270" s="15" t="s">
        <v>255</v>
      </c>
      <c r="C270" s="16">
        <v>0</v>
      </c>
      <c r="D270" s="16">
        <v>0</v>
      </c>
      <c r="E270" s="17" t="str">
        <f t="shared" si="35"/>
        <v/>
      </c>
      <c r="F270" s="17" t="str">
        <f t="shared" si="36"/>
        <v/>
      </c>
      <c r="G270" s="17" t="str">
        <f t="shared" ref="G270:G301" si="38">+IF(AND(C270=0,D270=0)," ",IF(C270=0,1,IF(D270=0,-1,(D270-C270)/C270)))</f>
        <v xml:space="preserve"> </v>
      </c>
      <c r="H270" s="17" t="str">
        <f t="shared" si="37"/>
        <v/>
      </c>
    </row>
    <row r="271" spans="1:8" x14ac:dyDescent="0.2">
      <c r="A271" s="14"/>
      <c r="B271" s="15" t="s">
        <v>256</v>
      </c>
      <c r="C271" s="16">
        <v>0</v>
      </c>
      <c r="D271" s="16">
        <v>2</v>
      </c>
      <c r="E271" s="17" t="str">
        <f t="shared" si="35"/>
        <v/>
      </c>
      <c r="F271" s="17">
        <f t="shared" si="36"/>
        <v>5.1282051282051282E-3</v>
      </c>
      <c r="G271" s="17">
        <f t="shared" si="38"/>
        <v>1</v>
      </c>
      <c r="H271" s="17" t="str">
        <f t="shared" si="37"/>
        <v/>
      </c>
    </row>
    <row r="272" spans="1:8" x14ac:dyDescent="0.2">
      <c r="A272" s="14"/>
      <c r="B272" s="15" t="s">
        <v>257</v>
      </c>
      <c r="C272" s="16">
        <v>0</v>
      </c>
      <c r="D272" s="16">
        <v>0</v>
      </c>
      <c r="E272" s="17" t="str">
        <f t="shared" si="35"/>
        <v/>
      </c>
      <c r="F272" s="17" t="str">
        <f t="shared" si="36"/>
        <v/>
      </c>
      <c r="G272" s="17" t="str">
        <f t="shared" si="38"/>
        <v xml:space="preserve"> </v>
      </c>
      <c r="H272" s="17" t="str">
        <f t="shared" si="37"/>
        <v/>
      </c>
    </row>
    <row r="273" spans="1:8" x14ac:dyDescent="0.2">
      <c r="A273" s="14"/>
      <c r="B273" s="15" t="s">
        <v>258</v>
      </c>
      <c r="C273" s="16">
        <v>0</v>
      </c>
      <c r="D273" s="16">
        <v>0</v>
      </c>
      <c r="E273" s="17" t="str">
        <f t="shared" si="35"/>
        <v/>
      </c>
      <c r="F273" s="17" t="str">
        <f t="shared" si="36"/>
        <v/>
      </c>
      <c r="G273" s="17" t="str">
        <f t="shared" si="38"/>
        <v xml:space="preserve"> </v>
      </c>
      <c r="H273" s="17" t="str">
        <f t="shared" si="37"/>
        <v/>
      </c>
    </row>
    <row r="274" spans="1:8" x14ac:dyDescent="0.2">
      <c r="A274" s="14"/>
      <c r="B274" s="15" t="s">
        <v>259</v>
      </c>
      <c r="C274" s="16">
        <v>0</v>
      </c>
      <c r="D274" s="16">
        <v>0</v>
      </c>
      <c r="E274" s="17" t="str">
        <f t="shared" si="35"/>
        <v/>
      </c>
      <c r="F274" s="17" t="str">
        <f t="shared" si="36"/>
        <v/>
      </c>
      <c r="G274" s="17" t="str">
        <f t="shared" si="38"/>
        <v xml:space="preserve"> </v>
      </c>
      <c r="H274" s="17" t="str">
        <f t="shared" si="37"/>
        <v/>
      </c>
    </row>
    <row r="275" spans="1:8" x14ac:dyDescent="0.2">
      <c r="A275" s="14"/>
      <c r="B275" s="15" t="s">
        <v>260</v>
      </c>
      <c r="C275" s="16">
        <v>0</v>
      </c>
      <c r="D275" s="16">
        <v>0</v>
      </c>
      <c r="E275" s="17" t="str">
        <f t="shared" si="35"/>
        <v/>
      </c>
      <c r="F275" s="17" t="str">
        <f t="shared" si="36"/>
        <v/>
      </c>
      <c r="G275" s="17" t="str">
        <f t="shared" si="38"/>
        <v xml:space="preserve"> </v>
      </c>
      <c r="H275" s="17" t="str">
        <f t="shared" si="37"/>
        <v/>
      </c>
    </row>
    <row r="276" spans="1:8" ht="25.5" x14ac:dyDescent="0.2">
      <c r="A276" s="14"/>
      <c r="B276" s="15" t="s">
        <v>261</v>
      </c>
      <c r="C276" s="16">
        <v>0</v>
      </c>
      <c r="D276" s="16">
        <v>26</v>
      </c>
      <c r="E276" s="17" t="str">
        <f t="shared" si="35"/>
        <v/>
      </c>
      <c r="F276" s="17">
        <f t="shared" si="36"/>
        <v>6.6666666666666666E-2</v>
      </c>
      <c r="G276" s="17">
        <f t="shared" si="38"/>
        <v>1</v>
      </c>
      <c r="H276" s="17" t="str">
        <f t="shared" si="37"/>
        <v/>
      </c>
    </row>
    <row r="277" spans="1:8" x14ac:dyDescent="0.2">
      <c r="A277" s="14"/>
      <c r="B277" s="15" t="s">
        <v>262</v>
      </c>
      <c r="C277" s="16">
        <v>0</v>
      </c>
      <c r="D277" s="16">
        <v>1</v>
      </c>
      <c r="E277" s="17" t="str">
        <f t="shared" si="35"/>
        <v/>
      </c>
      <c r="F277" s="17">
        <f t="shared" si="36"/>
        <v>2.5641025641025641E-3</v>
      </c>
      <c r="G277" s="17">
        <f t="shared" si="38"/>
        <v>1</v>
      </c>
      <c r="H277" s="17" t="str">
        <f t="shared" si="37"/>
        <v/>
      </c>
    </row>
    <row r="278" spans="1:8" x14ac:dyDescent="0.2">
      <c r="A278" s="14"/>
      <c r="B278" s="15" t="s">
        <v>263</v>
      </c>
      <c r="C278" s="16">
        <v>0</v>
      </c>
      <c r="D278" s="16">
        <v>0</v>
      </c>
      <c r="E278" s="17" t="str">
        <f t="shared" si="35"/>
        <v/>
      </c>
      <c r="F278" s="17" t="str">
        <f t="shared" si="36"/>
        <v/>
      </c>
      <c r="G278" s="17" t="str">
        <f t="shared" si="38"/>
        <v xml:space="preserve"> </v>
      </c>
      <c r="H278" s="17" t="str">
        <f t="shared" si="37"/>
        <v/>
      </c>
    </row>
    <row r="279" spans="1:8" x14ac:dyDescent="0.2">
      <c r="A279" s="14"/>
      <c r="B279" s="15" t="s">
        <v>264</v>
      </c>
      <c r="C279" s="16">
        <v>0</v>
      </c>
      <c r="D279" s="16">
        <v>0</v>
      </c>
      <c r="E279" s="17" t="str">
        <f t="shared" si="35"/>
        <v/>
      </c>
      <c r="F279" s="17" t="str">
        <f t="shared" si="36"/>
        <v/>
      </c>
      <c r="G279" s="17" t="str">
        <f t="shared" si="38"/>
        <v xml:space="preserve"> </v>
      </c>
      <c r="H279" s="17" t="str">
        <f t="shared" si="37"/>
        <v/>
      </c>
    </row>
    <row r="280" spans="1:8" ht="25.5" x14ac:dyDescent="0.2">
      <c r="A280" s="14"/>
      <c r="B280" s="15" t="s">
        <v>265</v>
      </c>
      <c r="C280" s="16">
        <v>0</v>
      </c>
      <c r="D280" s="16">
        <v>1</v>
      </c>
      <c r="E280" s="17" t="str">
        <f t="shared" si="35"/>
        <v/>
      </c>
      <c r="F280" s="17">
        <f t="shared" si="36"/>
        <v>2.5641025641025641E-3</v>
      </c>
      <c r="G280" s="17">
        <f t="shared" si="38"/>
        <v>1</v>
      </c>
      <c r="H280" s="17" t="str">
        <f t="shared" si="37"/>
        <v/>
      </c>
    </row>
    <row r="281" spans="1:8" x14ac:dyDescent="0.2">
      <c r="A281" s="14"/>
      <c r="B281" s="15" t="s">
        <v>266</v>
      </c>
      <c r="C281" s="16">
        <v>0</v>
      </c>
      <c r="D281" s="16">
        <v>0</v>
      </c>
      <c r="E281" s="17" t="str">
        <f t="shared" si="35"/>
        <v/>
      </c>
      <c r="F281" s="17" t="str">
        <f t="shared" si="36"/>
        <v/>
      </c>
      <c r="G281" s="17" t="str">
        <f t="shared" si="38"/>
        <v xml:space="preserve"> </v>
      </c>
      <c r="H281" s="17" t="str">
        <f t="shared" si="37"/>
        <v/>
      </c>
    </row>
    <row r="282" spans="1:8" x14ac:dyDescent="0.2">
      <c r="A282" s="14"/>
      <c r="B282" s="15" t="s">
        <v>267</v>
      </c>
      <c r="C282" s="16">
        <v>0</v>
      </c>
      <c r="D282" s="16">
        <v>0</v>
      </c>
      <c r="E282" s="17" t="str">
        <f t="shared" si="35"/>
        <v/>
      </c>
      <c r="F282" s="17" t="str">
        <f t="shared" si="36"/>
        <v/>
      </c>
      <c r="G282" s="17" t="str">
        <f t="shared" si="38"/>
        <v xml:space="preserve"> </v>
      </c>
      <c r="H282" s="17" t="str">
        <f t="shared" si="37"/>
        <v/>
      </c>
    </row>
    <row r="283" spans="1:8" x14ac:dyDescent="0.2">
      <c r="A283" s="14"/>
      <c r="B283" s="15" t="s">
        <v>268</v>
      </c>
      <c r="C283" s="16">
        <v>0</v>
      </c>
      <c r="D283" s="16">
        <v>0</v>
      </c>
      <c r="E283" s="17" t="str">
        <f t="shared" si="35"/>
        <v/>
      </c>
      <c r="F283" s="17" t="str">
        <f t="shared" si="36"/>
        <v/>
      </c>
      <c r="G283" s="17" t="str">
        <f t="shared" si="38"/>
        <v xml:space="preserve"> </v>
      </c>
      <c r="H283" s="17" t="str">
        <f t="shared" si="37"/>
        <v/>
      </c>
    </row>
    <row r="284" spans="1:8" x14ac:dyDescent="0.2">
      <c r="A284" s="14"/>
      <c r="B284" s="15" t="s">
        <v>269</v>
      </c>
      <c r="C284" s="16">
        <v>0</v>
      </c>
      <c r="D284" s="16">
        <v>0</v>
      </c>
      <c r="E284" s="17" t="str">
        <f t="shared" si="35"/>
        <v/>
      </c>
      <c r="F284" s="17" t="str">
        <f t="shared" si="36"/>
        <v/>
      </c>
      <c r="G284" s="17" t="str">
        <f t="shared" si="38"/>
        <v xml:space="preserve"> </v>
      </c>
      <c r="H284" s="17" t="str">
        <f t="shared" si="37"/>
        <v/>
      </c>
    </row>
    <row r="285" spans="1:8" x14ac:dyDescent="0.2">
      <c r="A285" s="14"/>
      <c r="B285" s="15" t="s">
        <v>270</v>
      </c>
      <c r="C285" s="16">
        <v>0</v>
      </c>
      <c r="D285" s="16">
        <v>0</v>
      </c>
      <c r="E285" s="17" t="str">
        <f t="shared" si="35"/>
        <v/>
      </c>
      <c r="F285" s="17" t="str">
        <f t="shared" si="36"/>
        <v/>
      </c>
      <c r="G285" s="17" t="str">
        <f t="shared" si="38"/>
        <v xml:space="preserve"> </v>
      </c>
      <c r="H285" s="17" t="str">
        <f t="shared" si="37"/>
        <v/>
      </c>
    </row>
    <row r="286" spans="1:8" x14ac:dyDescent="0.2">
      <c r="A286" s="14"/>
      <c r="B286" s="15" t="s">
        <v>271</v>
      </c>
      <c r="C286" s="16">
        <v>0</v>
      </c>
      <c r="D286" s="16">
        <v>1</v>
      </c>
      <c r="E286" s="17" t="str">
        <f t="shared" si="35"/>
        <v/>
      </c>
      <c r="F286" s="17">
        <f t="shared" si="36"/>
        <v>2.5641025641025641E-3</v>
      </c>
      <c r="G286" s="17">
        <f t="shared" si="38"/>
        <v>1</v>
      </c>
      <c r="H286" s="17" t="str">
        <f t="shared" si="37"/>
        <v/>
      </c>
    </row>
    <row r="287" spans="1:8" x14ac:dyDescent="0.2">
      <c r="A287" s="14"/>
      <c r="B287" s="15" t="s">
        <v>272</v>
      </c>
      <c r="C287" s="16">
        <v>0</v>
      </c>
      <c r="D287" s="16">
        <v>0</v>
      </c>
      <c r="E287" s="17" t="str">
        <f t="shared" si="35"/>
        <v/>
      </c>
      <c r="F287" s="17" t="str">
        <f t="shared" si="36"/>
        <v/>
      </c>
      <c r="G287" s="17" t="str">
        <f t="shared" si="38"/>
        <v xml:space="preserve"> </v>
      </c>
      <c r="H287" s="17" t="str">
        <f t="shared" si="37"/>
        <v/>
      </c>
    </row>
    <row r="288" spans="1:8" x14ac:dyDescent="0.2">
      <c r="A288" s="14"/>
      <c r="B288" s="15" t="s">
        <v>273</v>
      </c>
      <c r="C288" s="16">
        <v>1</v>
      </c>
      <c r="D288" s="16">
        <v>40</v>
      </c>
      <c r="E288" s="17">
        <f t="shared" si="35"/>
        <v>5.235602094240838E-3</v>
      </c>
      <c r="F288" s="17">
        <f t="shared" si="36"/>
        <v>0.10256410256410256</v>
      </c>
      <c r="G288" s="17">
        <f t="shared" si="38"/>
        <v>39</v>
      </c>
      <c r="H288" s="17">
        <f t="shared" si="37"/>
        <v>0.20418848167539269</v>
      </c>
    </row>
    <row r="289" spans="1:8" x14ac:dyDescent="0.2">
      <c r="A289" s="14"/>
      <c r="B289" s="15" t="s">
        <v>274</v>
      </c>
      <c r="C289" s="16">
        <v>0</v>
      </c>
      <c r="D289" s="16">
        <v>3</v>
      </c>
      <c r="E289" s="17" t="str">
        <f t="shared" si="35"/>
        <v/>
      </c>
      <c r="F289" s="17">
        <f t="shared" si="36"/>
        <v>7.6923076923076927E-3</v>
      </c>
      <c r="G289" s="17">
        <f t="shared" si="38"/>
        <v>1</v>
      </c>
      <c r="H289" s="17" t="str">
        <f t="shared" si="37"/>
        <v/>
      </c>
    </row>
    <row r="290" spans="1:8" x14ac:dyDescent="0.2">
      <c r="A290" s="14"/>
      <c r="B290" s="15" t="s">
        <v>275</v>
      </c>
      <c r="C290" s="16">
        <v>0</v>
      </c>
      <c r="D290" s="16">
        <v>0</v>
      </c>
      <c r="E290" s="17" t="str">
        <f t="shared" si="35"/>
        <v/>
      </c>
      <c r="F290" s="17" t="str">
        <f t="shared" si="36"/>
        <v/>
      </c>
      <c r="G290" s="17" t="str">
        <f t="shared" si="38"/>
        <v xml:space="preserve"> </v>
      </c>
      <c r="H290" s="17" t="str">
        <f t="shared" si="37"/>
        <v/>
      </c>
    </row>
    <row r="291" spans="1:8" x14ac:dyDescent="0.2">
      <c r="A291" s="14"/>
      <c r="B291" s="15" t="s">
        <v>276</v>
      </c>
      <c r="C291" s="16">
        <v>0</v>
      </c>
      <c r="D291" s="16">
        <v>0</v>
      </c>
      <c r="E291" s="17" t="str">
        <f t="shared" si="35"/>
        <v/>
      </c>
      <c r="F291" s="17" t="str">
        <f t="shared" si="36"/>
        <v/>
      </c>
      <c r="G291" s="17" t="str">
        <f t="shared" si="38"/>
        <v xml:space="preserve"> </v>
      </c>
      <c r="H291" s="17" t="str">
        <f t="shared" si="37"/>
        <v/>
      </c>
    </row>
    <row r="292" spans="1:8" x14ac:dyDescent="0.2">
      <c r="A292" s="14" t="s">
        <v>95</v>
      </c>
      <c r="B292" s="15" t="s">
        <v>277</v>
      </c>
      <c r="C292" s="16">
        <v>0</v>
      </c>
      <c r="D292" s="16">
        <v>0</v>
      </c>
      <c r="E292" s="17" t="str">
        <f t="shared" si="35"/>
        <v/>
      </c>
      <c r="F292" s="17" t="str">
        <f t="shared" si="36"/>
        <v/>
      </c>
      <c r="G292" s="17" t="str">
        <f t="shared" si="38"/>
        <v xml:space="preserve"> </v>
      </c>
      <c r="H292" s="17" t="str">
        <f t="shared" si="37"/>
        <v/>
      </c>
    </row>
    <row r="293" spans="1:8" ht="25.5" x14ac:dyDescent="0.2">
      <c r="A293" s="14" t="s">
        <v>95</v>
      </c>
      <c r="B293" s="15" t="s">
        <v>278</v>
      </c>
      <c r="C293" s="16">
        <v>0</v>
      </c>
      <c r="D293" s="16">
        <v>0</v>
      </c>
      <c r="E293" s="17" t="str">
        <f t="shared" si="35"/>
        <v/>
      </c>
      <c r="F293" s="17" t="str">
        <f t="shared" si="36"/>
        <v/>
      </c>
      <c r="G293" s="17" t="str">
        <f t="shared" si="38"/>
        <v xml:space="preserve"> </v>
      </c>
      <c r="H293" s="17" t="str">
        <f t="shared" si="37"/>
        <v/>
      </c>
    </row>
    <row r="294" spans="1:8" x14ac:dyDescent="0.2">
      <c r="A294" s="14"/>
      <c r="B294" s="15" t="s">
        <v>279</v>
      </c>
      <c r="C294" s="16">
        <v>0</v>
      </c>
      <c r="D294" s="16">
        <v>1</v>
      </c>
      <c r="E294" s="17" t="str">
        <f t="shared" si="35"/>
        <v/>
      </c>
      <c r="F294" s="17">
        <f t="shared" si="36"/>
        <v>2.5641025641025641E-3</v>
      </c>
      <c r="G294" s="17">
        <f t="shared" si="38"/>
        <v>1</v>
      </c>
      <c r="H294" s="17" t="str">
        <f t="shared" si="37"/>
        <v/>
      </c>
    </row>
    <row r="295" spans="1:8" x14ac:dyDescent="0.2">
      <c r="A295" s="14"/>
      <c r="B295" s="15" t="s">
        <v>280</v>
      </c>
      <c r="C295" s="16">
        <v>0</v>
      </c>
      <c r="D295" s="16">
        <v>0</v>
      </c>
      <c r="E295" s="17" t="str">
        <f t="shared" si="35"/>
        <v/>
      </c>
      <c r="F295" s="17" t="str">
        <f t="shared" si="36"/>
        <v/>
      </c>
      <c r="G295" s="17" t="str">
        <f t="shared" si="38"/>
        <v xml:space="preserve"> </v>
      </c>
      <c r="H295" s="17" t="str">
        <f t="shared" si="37"/>
        <v/>
      </c>
    </row>
    <row r="296" spans="1:8" x14ac:dyDescent="0.2">
      <c r="A296" s="14"/>
      <c r="B296" s="15" t="s">
        <v>281</v>
      </c>
      <c r="C296" s="16">
        <v>0</v>
      </c>
      <c r="D296" s="16">
        <v>0</v>
      </c>
      <c r="E296" s="17" t="str">
        <f t="shared" si="35"/>
        <v/>
      </c>
      <c r="F296" s="17" t="str">
        <f t="shared" si="36"/>
        <v/>
      </c>
      <c r="G296" s="17" t="str">
        <f t="shared" si="38"/>
        <v xml:space="preserve"> </v>
      </c>
      <c r="H296" s="17" t="str">
        <f t="shared" si="37"/>
        <v/>
      </c>
    </row>
    <row r="297" spans="1:8" x14ac:dyDescent="0.2">
      <c r="A297" s="14"/>
      <c r="B297" s="15" t="s">
        <v>282</v>
      </c>
      <c r="C297" s="16">
        <v>0</v>
      </c>
      <c r="D297" s="16">
        <v>2</v>
      </c>
      <c r="E297" s="17" t="str">
        <f t="shared" si="35"/>
        <v/>
      </c>
      <c r="F297" s="17">
        <f t="shared" si="36"/>
        <v>5.1282051282051282E-3</v>
      </c>
      <c r="G297" s="17">
        <f t="shared" si="38"/>
        <v>1</v>
      </c>
      <c r="H297" s="17" t="str">
        <f t="shared" si="37"/>
        <v/>
      </c>
    </row>
    <row r="298" spans="1:8" ht="25.5" x14ac:dyDescent="0.2">
      <c r="A298" s="14"/>
      <c r="B298" s="15" t="s">
        <v>283</v>
      </c>
      <c r="C298" s="16">
        <v>0</v>
      </c>
      <c r="D298" s="16">
        <v>0</v>
      </c>
      <c r="E298" s="17" t="str">
        <f t="shared" si="35"/>
        <v/>
      </c>
      <c r="F298" s="17" t="str">
        <f t="shared" si="36"/>
        <v/>
      </c>
      <c r="G298" s="17" t="str">
        <f t="shared" si="38"/>
        <v xml:space="preserve"> </v>
      </c>
      <c r="H298" s="17" t="str">
        <f t="shared" si="37"/>
        <v/>
      </c>
    </row>
    <row r="299" spans="1:8" x14ac:dyDescent="0.2">
      <c r="A299" s="14"/>
      <c r="B299" s="15" t="s">
        <v>284</v>
      </c>
      <c r="C299" s="16">
        <v>0</v>
      </c>
      <c r="D299" s="16">
        <v>0</v>
      </c>
      <c r="E299" s="17" t="str">
        <f t="shared" si="35"/>
        <v/>
      </c>
      <c r="F299" s="17" t="str">
        <f t="shared" si="36"/>
        <v/>
      </c>
      <c r="G299" s="17" t="str">
        <f t="shared" si="38"/>
        <v xml:space="preserve"> </v>
      </c>
      <c r="H299" s="17" t="str">
        <f t="shared" si="37"/>
        <v/>
      </c>
    </row>
    <row r="300" spans="1:8" x14ac:dyDescent="0.2">
      <c r="A300" s="14"/>
      <c r="B300" s="15" t="s">
        <v>285</v>
      </c>
      <c r="C300" s="16">
        <v>0</v>
      </c>
      <c r="D300" s="16">
        <v>0</v>
      </c>
      <c r="E300" s="17" t="str">
        <f t="shared" si="35"/>
        <v/>
      </c>
      <c r="F300" s="17" t="str">
        <f t="shared" si="36"/>
        <v/>
      </c>
      <c r="G300" s="17" t="str">
        <f t="shared" si="38"/>
        <v xml:space="preserve"> </v>
      </c>
      <c r="H300" s="17" t="str">
        <f t="shared" si="37"/>
        <v/>
      </c>
    </row>
    <row r="301" spans="1:8" x14ac:dyDescent="0.2">
      <c r="A301" s="14"/>
      <c r="B301" s="15" t="s">
        <v>286</v>
      </c>
      <c r="C301" s="16">
        <v>4</v>
      </c>
      <c r="D301" s="16">
        <v>11</v>
      </c>
      <c r="E301" s="17">
        <f t="shared" ref="E301:E332" si="39">+IF(C301=0,"",C301/C$173)</f>
        <v>2.0942408376963352E-2</v>
      </c>
      <c r="F301" s="17">
        <f t="shared" ref="F301:F332" si="40">+IF(D301=0,"",D301/D$173)</f>
        <v>2.8205128205128206E-2</v>
      </c>
      <c r="G301" s="17">
        <f t="shared" si="38"/>
        <v>1.75</v>
      </c>
      <c r="H301" s="17">
        <f t="shared" ref="H301:H332" si="41">+IF(OR(AND(E301=""),(G301="")),"",E301*G301)</f>
        <v>3.6649214659685868E-2</v>
      </c>
    </row>
    <row r="302" spans="1:8" ht="25.5" x14ac:dyDescent="0.2">
      <c r="A302" s="14"/>
      <c r="B302" s="15" t="s">
        <v>287</v>
      </c>
      <c r="C302" s="16">
        <v>8</v>
      </c>
      <c r="D302" s="16">
        <v>1</v>
      </c>
      <c r="E302" s="17">
        <f t="shared" si="39"/>
        <v>4.1884816753926704E-2</v>
      </c>
      <c r="F302" s="17">
        <f t="shared" si="40"/>
        <v>2.5641025641025641E-3</v>
      </c>
      <c r="G302" s="17">
        <f t="shared" ref="G302:G333" si="42">+IF(AND(C302=0,D302=0)," ",IF(C302=0,1,IF(D302=0,-1,(D302-C302)/C302)))</f>
        <v>-0.875</v>
      </c>
      <c r="H302" s="17">
        <f t="shared" si="41"/>
        <v>-3.6649214659685868E-2</v>
      </c>
    </row>
    <row r="303" spans="1:8" x14ac:dyDescent="0.2">
      <c r="A303" s="14"/>
      <c r="B303" s="15" t="s">
        <v>288</v>
      </c>
      <c r="C303" s="16">
        <v>0</v>
      </c>
      <c r="D303" s="16">
        <v>0</v>
      </c>
      <c r="E303" s="17" t="str">
        <f t="shared" si="39"/>
        <v/>
      </c>
      <c r="F303" s="17" t="str">
        <f t="shared" si="40"/>
        <v/>
      </c>
      <c r="G303" s="17" t="str">
        <f t="shared" si="42"/>
        <v xml:space="preserve"> </v>
      </c>
      <c r="H303" s="17" t="str">
        <f t="shared" si="41"/>
        <v/>
      </c>
    </row>
    <row r="304" spans="1:8" ht="25.5" x14ac:dyDescent="0.2">
      <c r="A304" s="14" t="s">
        <v>95</v>
      </c>
      <c r="B304" s="15" t="s">
        <v>289</v>
      </c>
      <c r="C304" s="16">
        <v>0</v>
      </c>
      <c r="D304" s="16">
        <v>0</v>
      </c>
      <c r="E304" s="17" t="str">
        <f t="shared" si="39"/>
        <v/>
      </c>
      <c r="F304" s="17" t="str">
        <f t="shared" si="40"/>
        <v/>
      </c>
      <c r="G304" s="17" t="str">
        <f t="shared" si="42"/>
        <v xml:space="preserve"> </v>
      </c>
      <c r="H304" s="17" t="str">
        <f t="shared" si="41"/>
        <v/>
      </c>
    </row>
    <row r="305" spans="1:8" x14ac:dyDescent="0.2">
      <c r="A305" s="14"/>
      <c r="B305" s="15" t="s">
        <v>290</v>
      </c>
      <c r="C305" s="16">
        <v>68</v>
      </c>
      <c r="D305" s="16">
        <v>5</v>
      </c>
      <c r="E305" s="17">
        <f t="shared" si="39"/>
        <v>0.35602094240837695</v>
      </c>
      <c r="F305" s="17">
        <f t="shared" si="40"/>
        <v>1.282051282051282E-2</v>
      </c>
      <c r="G305" s="17">
        <f t="shared" si="42"/>
        <v>-0.92647058823529416</v>
      </c>
      <c r="H305" s="17">
        <f t="shared" si="41"/>
        <v>-0.32984293193717279</v>
      </c>
    </row>
    <row r="306" spans="1:8" x14ac:dyDescent="0.2">
      <c r="A306" s="14"/>
      <c r="B306" s="15" t="s">
        <v>291</v>
      </c>
      <c r="C306" s="16">
        <v>0</v>
      </c>
      <c r="D306" s="16">
        <v>0</v>
      </c>
      <c r="E306" s="17" t="str">
        <f t="shared" si="39"/>
        <v/>
      </c>
      <c r="F306" s="17" t="str">
        <f t="shared" si="40"/>
        <v/>
      </c>
      <c r="G306" s="17" t="str">
        <f t="shared" si="42"/>
        <v xml:space="preserve"> </v>
      </c>
      <c r="H306" s="17" t="str">
        <f t="shared" si="41"/>
        <v/>
      </c>
    </row>
    <row r="307" spans="1:8" x14ac:dyDescent="0.2">
      <c r="A307" s="14"/>
      <c r="B307" s="15" t="s">
        <v>292</v>
      </c>
      <c r="C307" s="16">
        <v>1</v>
      </c>
      <c r="D307" s="16">
        <v>0</v>
      </c>
      <c r="E307" s="17">
        <f t="shared" si="39"/>
        <v>5.235602094240838E-3</v>
      </c>
      <c r="F307" s="17" t="str">
        <f t="shared" si="40"/>
        <v/>
      </c>
      <c r="G307" s="17">
        <f t="shared" si="42"/>
        <v>-1</v>
      </c>
      <c r="H307" s="17">
        <f t="shared" si="41"/>
        <v>-5.235602094240838E-3</v>
      </c>
    </row>
    <row r="308" spans="1:8" x14ac:dyDescent="0.2">
      <c r="A308" s="14"/>
      <c r="B308" s="15" t="s">
        <v>293</v>
      </c>
      <c r="C308" s="16">
        <v>22</v>
      </c>
      <c r="D308" s="16">
        <v>1</v>
      </c>
      <c r="E308" s="17">
        <f t="shared" si="39"/>
        <v>0.11518324607329843</v>
      </c>
      <c r="F308" s="17">
        <f t="shared" si="40"/>
        <v>2.5641025641025641E-3</v>
      </c>
      <c r="G308" s="17">
        <f t="shared" si="42"/>
        <v>-0.95454545454545459</v>
      </c>
      <c r="H308" s="17">
        <f t="shared" si="41"/>
        <v>-0.1099476439790576</v>
      </c>
    </row>
    <row r="309" spans="1:8" x14ac:dyDescent="0.2">
      <c r="A309" s="14"/>
      <c r="B309" s="15" t="s">
        <v>294</v>
      </c>
      <c r="C309" s="16">
        <v>0</v>
      </c>
      <c r="D309" s="16">
        <v>0</v>
      </c>
      <c r="E309" s="17" t="str">
        <f t="shared" si="39"/>
        <v/>
      </c>
      <c r="F309" s="17" t="str">
        <f t="shared" si="40"/>
        <v/>
      </c>
      <c r="G309" s="17" t="str">
        <f t="shared" si="42"/>
        <v xml:space="preserve"> </v>
      </c>
      <c r="H309" s="17" t="str">
        <f t="shared" si="41"/>
        <v/>
      </c>
    </row>
    <row r="310" spans="1:8" ht="25.5" x14ac:dyDescent="0.2">
      <c r="A310" s="14"/>
      <c r="B310" s="15" t="s">
        <v>295</v>
      </c>
      <c r="C310" s="16">
        <v>0</v>
      </c>
      <c r="D310" s="16">
        <v>0</v>
      </c>
      <c r="E310" s="17" t="str">
        <f t="shared" si="39"/>
        <v/>
      </c>
      <c r="F310" s="17" t="str">
        <f t="shared" si="40"/>
        <v/>
      </c>
      <c r="G310" s="17" t="str">
        <f t="shared" si="42"/>
        <v xml:space="preserve"> </v>
      </c>
      <c r="H310" s="17" t="str">
        <f t="shared" si="41"/>
        <v/>
      </c>
    </row>
    <row r="311" spans="1:8" x14ac:dyDescent="0.2">
      <c r="A311" s="14"/>
      <c r="B311" s="15" t="s">
        <v>296</v>
      </c>
      <c r="C311" s="16">
        <v>0</v>
      </c>
      <c r="D311" s="16">
        <v>0</v>
      </c>
      <c r="E311" s="17" t="str">
        <f t="shared" si="39"/>
        <v/>
      </c>
      <c r="F311" s="17" t="str">
        <f t="shared" si="40"/>
        <v/>
      </c>
      <c r="G311" s="17" t="str">
        <f t="shared" si="42"/>
        <v xml:space="preserve"> </v>
      </c>
      <c r="H311" s="17" t="str">
        <f t="shared" si="41"/>
        <v/>
      </c>
    </row>
    <row r="312" spans="1:8" ht="38.25" x14ac:dyDescent="0.2">
      <c r="A312" s="14"/>
      <c r="B312" s="15" t="s">
        <v>297</v>
      </c>
      <c r="C312" s="16">
        <v>0</v>
      </c>
      <c r="D312" s="16">
        <v>0</v>
      </c>
      <c r="E312" s="17" t="str">
        <f t="shared" si="39"/>
        <v/>
      </c>
      <c r="F312" s="17" t="str">
        <f t="shared" si="40"/>
        <v/>
      </c>
      <c r="G312" s="17" t="str">
        <f t="shared" si="42"/>
        <v xml:space="preserve"> </v>
      </c>
      <c r="H312" s="17" t="str">
        <f t="shared" si="41"/>
        <v/>
      </c>
    </row>
    <row r="313" spans="1:8" ht="25.5" x14ac:dyDescent="0.2">
      <c r="A313" s="14"/>
      <c r="B313" s="15" t="s">
        <v>298</v>
      </c>
      <c r="C313" s="16">
        <v>0</v>
      </c>
      <c r="D313" s="16">
        <v>0</v>
      </c>
      <c r="E313" s="17" t="str">
        <f t="shared" si="39"/>
        <v/>
      </c>
      <c r="F313" s="17" t="str">
        <f t="shared" si="40"/>
        <v/>
      </c>
      <c r="G313" s="17" t="str">
        <f t="shared" si="42"/>
        <v xml:space="preserve"> </v>
      </c>
      <c r="H313" s="17" t="str">
        <f t="shared" si="41"/>
        <v/>
      </c>
    </row>
    <row r="314" spans="1:8" ht="25.5" x14ac:dyDescent="0.2">
      <c r="A314" s="14"/>
      <c r="B314" s="15" t="s">
        <v>299</v>
      </c>
      <c r="C314" s="16">
        <v>0</v>
      </c>
      <c r="D314" s="16">
        <v>0</v>
      </c>
      <c r="E314" s="17" t="str">
        <f t="shared" si="39"/>
        <v/>
      </c>
      <c r="F314" s="17" t="str">
        <f t="shared" si="40"/>
        <v/>
      </c>
      <c r="G314" s="17" t="str">
        <f t="shared" si="42"/>
        <v xml:space="preserve"> </v>
      </c>
      <c r="H314" s="17" t="str">
        <f t="shared" si="41"/>
        <v/>
      </c>
    </row>
    <row r="315" spans="1:8" ht="25.5" x14ac:dyDescent="0.2">
      <c r="A315" s="14"/>
      <c r="B315" s="15" t="s">
        <v>300</v>
      </c>
      <c r="C315" s="16">
        <v>0</v>
      </c>
      <c r="D315" s="16">
        <v>0</v>
      </c>
      <c r="E315" s="17" t="str">
        <f t="shared" si="39"/>
        <v/>
      </c>
      <c r="F315" s="17" t="str">
        <f t="shared" si="40"/>
        <v/>
      </c>
      <c r="G315" s="17" t="str">
        <f t="shared" si="42"/>
        <v xml:space="preserve"> </v>
      </c>
      <c r="H315" s="17" t="str">
        <f t="shared" si="41"/>
        <v/>
      </c>
    </row>
    <row r="316" spans="1:8" x14ac:dyDescent="0.2">
      <c r="A316" s="14"/>
      <c r="B316" s="15" t="s">
        <v>301</v>
      </c>
      <c r="C316" s="16">
        <v>0</v>
      </c>
      <c r="D316" s="16">
        <v>0</v>
      </c>
      <c r="E316" s="17" t="str">
        <f t="shared" si="39"/>
        <v/>
      </c>
      <c r="F316" s="17" t="str">
        <f t="shared" si="40"/>
        <v/>
      </c>
      <c r="G316" s="17" t="str">
        <f t="shared" si="42"/>
        <v xml:space="preserve"> </v>
      </c>
      <c r="H316" s="17" t="str">
        <f t="shared" si="41"/>
        <v/>
      </c>
    </row>
    <row r="317" spans="1:8" x14ac:dyDescent="0.2">
      <c r="A317" s="14"/>
      <c r="B317" s="15" t="s">
        <v>302</v>
      </c>
      <c r="C317" s="16">
        <v>0</v>
      </c>
      <c r="D317" s="16">
        <v>2</v>
      </c>
      <c r="E317" s="17" t="str">
        <f t="shared" si="39"/>
        <v/>
      </c>
      <c r="F317" s="17">
        <f t="shared" si="40"/>
        <v>5.1282051282051282E-3</v>
      </c>
      <c r="G317" s="17">
        <f t="shared" si="42"/>
        <v>1</v>
      </c>
      <c r="H317" s="17" t="str">
        <f t="shared" si="41"/>
        <v/>
      </c>
    </row>
    <row r="318" spans="1:8" ht="25.5" x14ac:dyDescent="0.2">
      <c r="A318" s="14"/>
      <c r="B318" s="15" t="s">
        <v>303</v>
      </c>
      <c r="C318" s="16">
        <v>0</v>
      </c>
      <c r="D318" s="16">
        <v>0</v>
      </c>
      <c r="E318" s="17" t="str">
        <f t="shared" si="39"/>
        <v/>
      </c>
      <c r="F318" s="17" t="str">
        <f t="shared" si="40"/>
        <v/>
      </c>
      <c r="G318" s="17" t="str">
        <f t="shared" si="42"/>
        <v xml:space="preserve"> </v>
      </c>
      <c r="H318" s="17" t="str">
        <f t="shared" si="41"/>
        <v/>
      </c>
    </row>
    <row r="319" spans="1:8" ht="25.5" x14ac:dyDescent="0.2">
      <c r="A319" s="14"/>
      <c r="B319" s="15" t="s">
        <v>304</v>
      </c>
      <c r="C319" s="16">
        <v>4</v>
      </c>
      <c r="D319" s="16">
        <v>23</v>
      </c>
      <c r="E319" s="17">
        <f t="shared" si="39"/>
        <v>2.0942408376963352E-2</v>
      </c>
      <c r="F319" s="17">
        <f t="shared" si="40"/>
        <v>5.8974358974358973E-2</v>
      </c>
      <c r="G319" s="17">
        <f t="shared" si="42"/>
        <v>4.75</v>
      </c>
      <c r="H319" s="17">
        <f t="shared" si="41"/>
        <v>9.9476439790575924E-2</v>
      </c>
    </row>
    <row r="320" spans="1:8" x14ac:dyDescent="0.2">
      <c r="A320" s="14"/>
      <c r="B320" s="15" t="s">
        <v>305</v>
      </c>
      <c r="C320" s="16">
        <v>0</v>
      </c>
      <c r="D320" s="16">
        <v>0</v>
      </c>
      <c r="E320" s="17" t="str">
        <f t="shared" si="39"/>
        <v/>
      </c>
      <c r="F320" s="17" t="str">
        <f t="shared" si="40"/>
        <v/>
      </c>
      <c r="G320" s="17" t="str">
        <f t="shared" si="42"/>
        <v xml:space="preserve"> </v>
      </c>
      <c r="H320" s="17" t="str">
        <f t="shared" si="41"/>
        <v/>
      </c>
    </row>
    <row r="321" spans="1:8" ht="25.5" x14ac:dyDescent="0.2">
      <c r="A321" s="14"/>
      <c r="B321" s="15" t="s">
        <v>306</v>
      </c>
      <c r="C321" s="16">
        <v>0</v>
      </c>
      <c r="D321" s="16">
        <v>0</v>
      </c>
      <c r="E321" s="17" t="str">
        <f t="shared" si="39"/>
        <v/>
      </c>
      <c r="F321" s="17" t="str">
        <f t="shared" si="40"/>
        <v/>
      </c>
      <c r="G321" s="17" t="str">
        <f t="shared" si="42"/>
        <v xml:space="preserve"> </v>
      </c>
      <c r="H321" s="17" t="str">
        <f t="shared" si="41"/>
        <v/>
      </c>
    </row>
    <row r="322" spans="1:8" x14ac:dyDescent="0.2">
      <c r="A322" s="14"/>
      <c r="B322" s="15" t="s">
        <v>307</v>
      </c>
      <c r="C322" s="16">
        <v>0</v>
      </c>
      <c r="D322" s="16">
        <v>1</v>
      </c>
      <c r="E322" s="17" t="str">
        <f t="shared" si="39"/>
        <v/>
      </c>
      <c r="F322" s="17">
        <f t="shared" si="40"/>
        <v>2.5641025641025641E-3</v>
      </c>
      <c r="G322" s="17">
        <f t="shared" si="42"/>
        <v>1</v>
      </c>
      <c r="H322" s="17" t="str">
        <f t="shared" si="41"/>
        <v/>
      </c>
    </row>
    <row r="323" spans="1:8" ht="38.25" x14ac:dyDescent="0.2">
      <c r="A323" s="14"/>
      <c r="B323" s="15" t="s">
        <v>308</v>
      </c>
      <c r="C323" s="16">
        <v>0</v>
      </c>
      <c r="D323" s="16">
        <v>0</v>
      </c>
      <c r="E323" s="17" t="str">
        <f t="shared" si="39"/>
        <v/>
      </c>
      <c r="F323" s="17" t="str">
        <f t="shared" si="40"/>
        <v/>
      </c>
      <c r="G323" s="17" t="str">
        <f t="shared" si="42"/>
        <v xml:space="preserve"> </v>
      </c>
      <c r="H323" s="17" t="str">
        <f t="shared" si="41"/>
        <v/>
      </c>
    </row>
    <row r="324" spans="1:8" ht="25.5" x14ac:dyDescent="0.2">
      <c r="A324" s="14"/>
      <c r="B324" s="15" t="s">
        <v>309</v>
      </c>
      <c r="C324" s="16">
        <v>0</v>
      </c>
      <c r="D324" s="16">
        <v>0</v>
      </c>
      <c r="E324" s="17" t="str">
        <f t="shared" si="39"/>
        <v/>
      </c>
      <c r="F324" s="17" t="str">
        <f t="shared" si="40"/>
        <v/>
      </c>
      <c r="G324" s="17" t="str">
        <f t="shared" si="42"/>
        <v xml:space="preserve"> </v>
      </c>
      <c r="H324" s="17" t="str">
        <f t="shared" si="41"/>
        <v/>
      </c>
    </row>
    <row r="325" spans="1:8" ht="25.5" x14ac:dyDescent="0.2">
      <c r="A325" s="14"/>
      <c r="B325" s="15" t="s">
        <v>310</v>
      </c>
      <c r="C325" s="16">
        <v>0</v>
      </c>
      <c r="D325" s="16">
        <v>0</v>
      </c>
      <c r="E325" s="17" t="str">
        <f t="shared" si="39"/>
        <v/>
      </c>
      <c r="F325" s="17" t="str">
        <f t="shared" si="40"/>
        <v/>
      </c>
      <c r="G325" s="17" t="str">
        <f t="shared" si="42"/>
        <v xml:space="preserve"> </v>
      </c>
      <c r="H325" s="17" t="str">
        <f t="shared" si="41"/>
        <v/>
      </c>
    </row>
    <row r="326" spans="1:8" ht="25.5" x14ac:dyDescent="0.2">
      <c r="A326" s="14"/>
      <c r="B326" s="15" t="s">
        <v>311</v>
      </c>
      <c r="C326" s="16">
        <v>0</v>
      </c>
      <c r="D326" s="16">
        <v>0</v>
      </c>
      <c r="E326" s="17" t="str">
        <f t="shared" si="39"/>
        <v/>
      </c>
      <c r="F326" s="17" t="str">
        <f t="shared" si="40"/>
        <v/>
      </c>
      <c r="G326" s="17" t="str">
        <f t="shared" si="42"/>
        <v xml:space="preserve"> </v>
      </c>
      <c r="H326" s="17" t="str">
        <f t="shared" si="41"/>
        <v/>
      </c>
    </row>
    <row r="327" spans="1:8" x14ac:dyDescent="0.2">
      <c r="A327" s="14"/>
      <c r="B327" s="15" t="s">
        <v>312</v>
      </c>
      <c r="C327" s="16">
        <v>0</v>
      </c>
      <c r="D327" s="16">
        <v>0</v>
      </c>
      <c r="E327" s="17" t="str">
        <f t="shared" si="39"/>
        <v/>
      </c>
      <c r="F327" s="17" t="str">
        <f t="shared" si="40"/>
        <v/>
      </c>
      <c r="G327" s="17" t="str">
        <f t="shared" si="42"/>
        <v xml:space="preserve"> </v>
      </c>
      <c r="H327" s="17" t="str">
        <f t="shared" si="41"/>
        <v/>
      </c>
    </row>
    <row r="328" spans="1:8" ht="25.5" x14ac:dyDescent="0.2">
      <c r="A328" s="14"/>
      <c r="B328" s="15" t="s">
        <v>313</v>
      </c>
      <c r="C328" s="16">
        <v>0</v>
      </c>
      <c r="D328" s="16">
        <v>40</v>
      </c>
      <c r="E328" s="17" t="str">
        <f t="shared" si="39"/>
        <v/>
      </c>
      <c r="F328" s="17">
        <f t="shared" si="40"/>
        <v>0.10256410256410256</v>
      </c>
      <c r="G328" s="17">
        <f t="shared" si="42"/>
        <v>1</v>
      </c>
      <c r="H328" s="17" t="str">
        <f t="shared" si="41"/>
        <v/>
      </c>
    </row>
    <row r="329" spans="1:8" x14ac:dyDescent="0.2">
      <c r="A329" s="14"/>
      <c r="B329" s="15" t="s">
        <v>314</v>
      </c>
      <c r="C329" s="16">
        <v>0</v>
      </c>
      <c r="D329" s="16">
        <v>0</v>
      </c>
      <c r="E329" s="17" t="str">
        <f t="shared" si="39"/>
        <v/>
      </c>
      <c r="F329" s="17" t="str">
        <f t="shared" si="40"/>
        <v/>
      </c>
      <c r="G329" s="17" t="str">
        <f t="shared" si="42"/>
        <v xml:space="preserve"> </v>
      </c>
      <c r="H329" s="17" t="str">
        <f t="shared" si="41"/>
        <v/>
      </c>
    </row>
    <row r="330" spans="1:8" ht="25.5" x14ac:dyDescent="0.2">
      <c r="A330" s="14"/>
      <c r="B330" s="15" t="s">
        <v>315</v>
      </c>
      <c r="C330" s="16">
        <v>0</v>
      </c>
      <c r="D330" s="16">
        <v>0</v>
      </c>
      <c r="E330" s="17" t="str">
        <f t="shared" si="39"/>
        <v/>
      </c>
      <c r="F330" s="17" t="str">
        <f t="shared" si="40"/>
        <v/>
      </c>
      <c r="G330" s="17" t="str">
        <f t="shared" si="42"/>
        <v xml:space="preserve"> </v>
      </c>
      <c r="H330" s="17" t="str">
        <f t="shared" si="41"/>
        <v/>
      </c>
    </row>
    <row r="331" spans="1:8" x14ac:dyDescent="0.2">
      <c r="A331" s="14"/>
      <c r="B331" s="15" t="s">
        <v>316</v>
      </c>
      <c r="C331" s="16">
        <v>0</v>
      </c>
      <c r="D331" s="16">
        <v>0</v>
      </c>
      <c r="E331" s="17" t="str">
        <f t="shared" si="39"/>
        <v/>
      </c>
      <c r="F331" s="17" t="str">
        <f t="shared" si="40"/>
        <v/>
      </c>
      <c r="G331" s="17" t="str">
        <f t="shared" si="42"/>
        <v xml:space="preserve"> </v>
      </c>
      <c r="H331" s="17" t="str">
        <f t="shared" si="41"/>
        <v/>
      </c>
    </row>
    <row r="332" spans="1:8" ht="25.5" x14ac:dyDescent="0.2">
      <c r="A332" s="14"/>
      <c r="B332" s="15" t="s">
        <v>317</v>
      </c>
      <c r="C332" s="16">
        <v>0</v>
      </c>
      <c r="D332" s="16">
        <v>1</v>
      </c>
      <c r="E332" s="17" t="str">
        <f t="shared" si="39"/>
        <v/>
      </c>
      <c r="F332" s="17">
        <f t="shared" si="40"/>
        <v>2.5641025641025641E-3</v>
      </c>
      <c r="G332" s="17">
        <f t="shared" si="42"/>
        <v>1</v>
      </c>
      <c r="H332" s="17" t="str">
        <f t="shared" si="41"/>
        <v/>
      </c>
    </row>
    <row r="333" spans="1:8" ht="25.5" x14ac:dyDescent="0.2">
      <c r="A333" s="14"/>
      <c r="B333" s="15" t="s">
        <v>318</v>
      </c>
      <c r="C333" s="16">
        <v>0</v>
      </c>
      <c r="D333" s="16">
        <v>0</v>
      </c>
      <c r="E333" s="17" t="str">
        <f t="shared" ref="E333:E343" si="43">+IF(C333=0,"",C333/C$173)</f>
        <v/>
      </c>
      <c r="F333" s="17" t="str">
        <f t="shared" ref="F333:F343" si="44">+IF(D333=0,"",D333/D$173)</f>
        <v/>
      </c>
      <c r="G333" s="17" t="str">
        <f t="shared" si="42"/>
        <v xml:space="preserve"> </v>
      </c>
      <c r="H333" s="17" t="str">
        <f t="shared" ref="H333:H364" si="45">+IF(OR(AND(E333=""),(G333="")),"",E333*G333)</f>
        <v/>
      </c>
    </row>
    <row r="334" spans="1:8" ht="25.5" x14ac:dyDescent="0.2">
      <c r="A334" s="14"/>
      <c r="B334" s="15" t="s">
        <v>319</v>
      </c>
      <c r="C334" s="16">
        <v>0</v>
      </c>
      <c r="D334" s="16">
        <v>0</v>
      </c>
      <c r="E334" s="17" t="str">
        <f t="shared" si="43"/>
        <v/>
      </c>
      <c r="F334" s="17" t="str">
        <f t="shared" si="44"/>
        <v/>
      </c>
      <c r="G334" s="17" t="str">
        <f t="shared" ref="G334:G343" si="46">+IF(AND(C334=0,D334=0)," ",IF(C334=0,1,IF(D334=0,-1,(D334-C334)/C334)))</f>
        <v xml:space="preserve"> </v>
      </c>
      <c r="H334" s="17" t="str">
        <f t="shared" si="45"/>
        <v/>
      </c>
    </row>
    <row r="335" spans="1:8" ht="25.5" x14ac:dyDescent="0.2">
      <c r="A335" s="14"/>
      <c r="B335" s="15" t="s">
        <v>320</v>
      </c>
      <c r="C335" s="16">
        <v>0</v>
      </c>
      <c r="D335" s="16">
        <v>0</v>
      </c>
      <c r="E335" s="17" t="str">
        <f t="shared" si="43"/>
        <v/>
      </c>
      <c r="F335" s="17" t="str">
        <f t="shared" si="44"/>
        <v/>
      </c>
      <c r="G335" s="17" t="str">
        <f t="shared" si="46"/>
        <v xml:space="preserve"> </v>
      </c>
      <c r="H335" s="17" t="str">
        <f t="shared" si="45"/>
        <v/>
      </c>
    </row>
    <row r="336" spans="1:8" ht="25.5" x14ac:dyDescent="0.2">
      <c r="A336" s="14"/>
      <c r="B336" s="15" t="s">
        <v>321</v>
      </c>
      <c r="C336" s="16">
        <v>0</v>
      </c>
      <c r="D336" s="16">
        <v>0</v>
      </c>
      <c r="E336" s="17" t="str">
        <f t="shared" si="43"/>
        <v/>
      </c>
      <c r="F336" s="17" t="str">
        <f t="shared" si="44"/>
        <v/>
      </c>
      <c r="G336" s="17" t="str">
        <f t="shared" si="46"/>
        <v xml:space="preserve"> </v>
      </c>
      <c r="H336" s="17" t="str">
        <f t="shared" si="45"/>
        <v/>
      </c>
    </row>
    <row r="337" spans="1:8" ht="25.5" x14ac:dyDescent="0.2">
      <c r="A337" s="14"/>
      <c r="B337" s="15" t="s">
        <v>322</v>
      </c>
      <c r="C337" s="16">
        <v>0</v>
      </c>
      <c r="D337" s="16">
        <v>0</v>
      </c>
      <c r="E337" s="17" t="str">
        <f t="shared" si="43"/>
        <v/>
      </c>
      <c r="F337" s="17" t="str">
        <f t="shared" si="44"/>
        <v/>
      </c>
      <c r="G337" s="17" t="str">
        <f t="shared" si="46"/>
        <v xml:space="preserve"> </v>
      </c>
      <c r="H337" s="17" t="str">
        <f t="shared" si="45"/>
        <v/>
      </c>
    </row>
    <row r="338" spans="1:8" x14ac:dyDescent="0.2">
      <c r="A338" s="14"/>
      <c r="B338" s="15" t="s">
        <v>323</v>
      </c>
      <c r="C338" s="16">
        <v>0</v>
      </c>
      <c r="D338" s="16">
        <v>0</v>
      </c>
      <c r="E338" s="17" t="str">
        <f t="shared" si="43"/>
        <v/>
      </c>
      <c r="F338" s="17" t="str">
        <f t="shared" si="44"/>
        <v/>
      </c>
      <c r="G338" s="17" t="str">
        <f t="shared" si="46"/>
        <v xml:space="preserve"> </v>
      </c>
      <c r="H338" s="17" t="str">
        <f t="shared" si="45"/>
        <v/>
      </c>
    </row>
    <row r="339" spans="1:8" ht="25.5" x14ac:dyDescent="0.2">
      <c r="A339" s="14"/>
      <c r="B339" s="15" t="s">
        <v>324</v>
      </c>
      <c r="C339" s="16">
        <v>0</v>
      </c>
      <c r="D339" s="16">
        <v>0</v>
      </c>
      <c r="E339" s="17" t="str">
        <f t="shared" si="43"/>
        <v/>
      </c>
      <c r="F339" s="17" t="str">
        <f t="shared" si="44"/>
        <v/>
      </c>
      <c r="G339" s="17" t="str">
        <f t="shared" si="46"/>
        <v xml:space="preserve"> </v>
      </c>
      <c r="H339" s="17" t="str">
        <f t="shared" si="45"/>
        <v/>
      </c>
    </row>
    <row r="340" spans="1:8" ht="25.5" x14ac:dyDescent="0.2">
      <c r="A340" s="14"/>
      <c r="B340" s="15" t="s">
        <v>325</v>
      </c>
      <c r="C340" s="16">
        <v>0</v>
      </c>
      <c r="D340" s="16">
        <v>0</v>
      </c>
      <c r="E340" s="17" t="str">
        <f t="shared" si="43"/>
        <v/>
      </c>
      <c r="F340" s="17" t="str">
        <f t="shared" si="44"/>
        <v/>
      </c>
      <c r="G340" s="17" t="str">
        <f t="shared" si="46"/>
        <v xml:space="preserve"> </v>
      </c>
      <c r="H340" s="17" t="str">
        <f t="shared" si="45"/>
        <v/>
      </c>
    </row>
    <row r="341" spans="1:8" x14ac:dyDescent="0.2">
      <c r="A341" s="14"/>
      <c r="B341" s="15" t="s">
        <v>326</v>
      </c>
      <c r="C341" s="16">
        <v>0</v>
      </c>
      <c r="D341" s="16">
        <v>0</v>
      </c>
      <c r="E341" s="17" t="str">
        <f t="shared" si="43"/>
        <v/>
      </c>
      <c r="F341" s="17" t="str">
        <f t="shared" si="44"/>
        <v/>
      </c>
      <c r="G341" s="17" t="str">
        <f t="shared" si="46"/>
        <v xml:space="preserve"> </v>
      </c>
      <c r="H341" s="17" t="str">
        <f t="shared" si="45"/>
        <v/>
      </c>
    </row>
    <row r="342" spans="1:8" x14ac:dyDescent="0.2">
      <c r="A342" s="14"/>
      <c r="B342" s="15" t="s">
        <v>327</v>
      </c>
      <c r="C342" s="16">
        <v>0</v>
      </c>
      <c r="D342" s="16">
        <v>0</v>
      </c>
      <c r="E342" s="17" t="str">
        <f t="shared" si="43"/>
        <v/>
      </c>
      <c r="F342" s="17" t="str">
        <f t="shared" si="44"/>
        <v/>
      </c>
      <c r="G342" s="17" t="str">
        <f t="shared" si="46"/>
        <v xml:space="preserve"> </v>
      </c>
      <c r="H342" s="17" t="str">
        <f t="shared" si="45"/>
        <v/>
      </c>
    </row>
    <row r="343" spans="1:8" ht="25.5" x14ac:dyDescent="0.2">
      <c r="A343" s="14"/>
      <c r="B343" s="15" t="s">
        <v>328</v>
      </c>
      <c r="C343" s="16">
        <v>0</v>
      </c>
      <c r="D343" s="16">
        <v>0</v>
      </c>
      <c r="E343" s="17" t="str">
        <f t="shared" si="43"/>
        <v/>
      </c>
      <c r="F343" s="17" t="str">
        <f t="shared" si="44"/>
        <v/>
      </c>
      <c r="G343" s="17" t="str">
        <f t="shared" si="46"/>
        <v xml:space="preserve"> </v>
      </c>
      <c r="H343" s="17" t="str">
        <f t="shared" si="45"/>
        <v/>
      </c>
    </row>
    <row r="344" spans="1:8" x14ac:dyDescent="0.2">
      <c r="A344" s="11"/>
    </row>
    <row r="345" spans="1:8" x14ac:dyDescent="0.2">
      <c r="A345" s="11"/>
    </row>
    <row r="346" spans="1:8" x14ac:dyDescent="0.2">
      <c r="A346" s="11"/>
    </row>
    <row r="347" spans="1:8" ht="29.25" customHeight="1" x14ac:dyDescent="0.2">
      <c r="A347" s="14"/>
      <c r="B347" s="35" t="s">
        <v>3</v>
      </c>
      <c r="C347" s="35" t="s">
        <v>14</v>
      </c>
      <c r="D347" s="37"/>
      <c r="E347" s="35" t="s">
        <v>5</v>
      </c>
      <c r="F347" s="37"/>
      <c r="G347" s="35" t="s">
        <v>15</v>
      </c>
      <c r="H347" s="35" t="s">
        <v>7</v>
      </c>
    </row>
    <row r="348" spans="1:8" x14ac:dyDescent="0.2">
      <c r="A348" s="14"/>
      <c r="B348" s="36"/>
      <c r="C348" s="18">
        <v>2019</v>
      </c>
      <c r="D348" s="18">
        <v>2020</v>
      </c>
      <c r="E348" s="18">
        <v>2019</v>
      </c>
      <c r="F348" s="18">
        <v>2020</v>
      </c>
      <c r="G348" s="36"/>
      <c r="H348" s="36"/>
    </row>
    <row r="349" spans="1:8" x14ac:dyDescent="0.2">
      <c r="A349" s="14"/>
      <c r="B349" s="19" t="s">
        <v>11</v>
      </c>
      <c r="C349" s="20">
        <f>SUM(C350:C576)</f>
        <v>603</v>
      </c>
      <c r="D349" s="20">
        <f>SUM(D350:D576)</f>
        <v>881</v>
      </c>
      <c r="E349" s="21">
        <f t="shared" ref="E349:E412" si="47">+IF(C349=0,"",C349/C$349)</f>
        <v>1</v>
      </c>
      <c r="F349" s="21">
        <f t="shared" ref="F349:F412" si="48">+IF(D349=0,"",D349/D$349)</f>
        <v>1</v>
      </c>
      <c r="G349" s="21">
        <f>+IF(AND(C349=0,D349=0),"",IF(C349=0,1,IF(D349=0,-1,(D349-C349)/C349)))</f>
        <v>0.46102819237147596</v>
      </c>
      <c r="H349" s="21">
        <f t="shared" ref="H349:H412" si="49">+IF(OR(AND(E349=""),(G349="")),"",E349*G349)</f>
        <v>0.46102819237147596</v>
      </c>
    </row>
    <row r="350" spans="1:8" x14ac:dyDescent="0.2">
      <c r="A350" s="14"/>
      <c r="B350" s="15" t="s">
        <v>329</v>
      </c>
      <c r="C350" s="16">
        <v>1</v>
      </c>
      <c r="D350" s="16">
        <v>3</v>
      </c>
      <c r="E350" s="17">
        <f t="shared" si="47"/>
        <v>1.658374792703151E-3</v>
      </c>
      <c r="F350" s="17">
        <f t="shared" si="48"/>
        <v>3.4052213393870601E-3</v>
      </c>
      <c r="G350" s="17">
        <f t="shared" ref="G350:G413" si="50">+IF(AND(C350=0,D350=0)," ",IF(C350=0,1,IF(D350=0,-1,(D350-C350)/C350)))</f>
        <v>2</v>
      </c>
      <c r="H350" s="17">
        <f t="shared" si="49"/>
        <v>3.3167495854063019E-3</v>
      </c>
    </row>
    <row r="351" spans="1:8" x14ac:dyDescent="0.2">
      <c r="A351" s="14"/>
      <c r="B351" s="15" t="s">
        <v>330</v>
      </c>
      <c r="C351" s="16">
        <v>0</v>
      </c>
      <c r="D351" s="16">
        <v>4</v>
      </c>
      <c r="E351" s="17" t="str">
        <f t="shared" si="47"/>
        <v/>
      </c>
      <c r="F351" s="17">
        <f t="shared" si="48"/>
        <v>4.5402951191827468E-3</v>
      </c>
      <c r="G351" s="17">
        <f t="shared" si="50"/>
        <v>1</v>
      </c>
      <c r="H351" s="17" t="str">
        <f t="shared" si="49"/>
        <v/>
      </c>
    </row>
    <row r="352" spans="1:8" x14ac:dyDescent="0.2">
      <c r="A352" s="14"/>
      <c r="B352" s="15" t="s">
        <v>331</v>
      </c>
      <c r="C352" s="16">
        <v>1</v>
      </c>
      <c r="D352" s="16">
        <v>0</v>
      </c>
      <c r="E352" s="17">
        <f t="shared" si="47"/>
        <v>1.658374792703151E-3</v>
      </c>
      <c r="F352" s="17" t="str">
        <f t="shared" si="48"/>
        <v/>
      </c>
      <c r="G352" s="17">
        <f t="shared" si="50"/>
        <v>-1</v>
      </c>
      <c r="H352" s="17">
        <f t="shared" si="49"/>
        <v>-1.658374792703151E-3</v>
      </c>
    </row>
    <row r="353" spans="1:8" x14ac:dyDescent="0.2">
      <c r="A353" s="14"/>
      <c r="B353" s="15" t="s">
        <v>332</v>
      </c>
      <c r="C353" s="16">
        <v>0</v>
      </c>
      <c r="D353" s="16">
        <v>0</v>
      </c>
      <c r="E353" s="17" t="str">
        <f t="shared" si="47"/>
        <v/>
      </c>
      <c r="F353" s="17" t="str">
        <f t="shared" si="48"/>
        <v/>
      </c>
      <c r="G353" s="17" t="str">
        <f t="shared" si="50"/>
        <v xml:space="preserve"> </v>
      </c>
      <c r="H353" s="17" t="str">
        <f t="shared" si="49"/>
        <v/>
      </c>
    </row>
    <row r="354" spans="1:8" x14ac:dyDescent="0.2">
      <c r="A354" s="14"/>
      <c r="B354" s="15" t="s">
        <v>333</v>
      </c>
      <c r="C354" s="16">
        <v>0</v>
      </c>
      <c r="D354" s="16">
        <v>0</v>
      </c>
      <c r="E354" s="17" t="str">
        <f t="shared" si="47"/>
        <v/>
      </c>
      <c r="F354" s="17" t="str">
        <f t="shared" si="48"/>
        <v/>
      </c>
      <c r="G354" s="17" t="str">
        <f t="shared" si="50"/>
        <v xml:space="preserve"> </v>
      </c>
      <c r="H354" s="17" t="str">
        <f t="shared" si="49"/>
        <v/>
      </c>
    </row>
    <row r="355" spans="1:8" x14ac:dyDescent="0.2">
      <c r="A355" s="14"/>
      <c r="B355" s="15" t="s">
        <v>334</v>
      </c>
      <c r="C355" s="16">
        <v>5</v>
      </c>
      <c r="D355" s="16">
        <v>22</v>
      </c>
      <c r="E355" s="17">
        <f t="shared" si="47"/>
        <v>8.291873963515755E-3</v>
      </c>
      <c r="F355" s="17">
        <f t="shared" si="48"/>
        <v>2.4971623155505107E-2</v>
      </c>
      <c r="G355" s="17">
        <f t="shared" si="50"/>
        <v>3.4</v>
      </c>
      <c r="H355" s="17">
        <f t="shared" si="49"/>
        <v>2.8192371475953566E-2</v>
      </c>
    </row>
    <row r="356" spans="1:8" x14ac:dyDescent="0.2">
      <c r="A356" s="14"/>
      <c r="B356" s="15" t="s">
        <v>335</v>
      </c>
      <c r="C356" s="16">
        <v>0</v>
      </c>
      <c r="D356" s="16">
        <v>0</v>
      </c>
      <c r="E356" s="17" t="str">
        <f t="shared" si="47"/>
        <v/>
      </c>
      <c r="F356" s="17" t="str">
        <f t="shared" si="48"/>
        <v/>
      </c>
      <c r="G356" s="17" t="str">
        <f t="shared" si="50"/>
        <v xml:space="preserve"> </v>
      </c>
      <c r="H356" s="17" t="str">
        <f t="shared" si="49"/>
        <v/>
      </c>
    </row>
    <row r="357" spans="1:8" x14ac:dyDescent="0.2">
      <c r="A357" s="14"/>
      <c r="B357" s="15" t="s">
        <v>336</v>
      </c>
      <c r="C357" s="16">
        <v>0</v>
      </c>
      <c r="D357" s="16">
        <v>0</v>
      </c>
      <c r="E357" s="17" t="str">
        <f t="shared" si="47"/>
        <v/>
      </c>
      <c r="F357" s="17" t="str">
        <f t="shared" si="48"/>
        <v/>
      </c>
      <c r="G357" s="17" t="str">
        <f t="shared" si="50"/>
        <v xml:space="preserve"> </v>
      </c>
      <c r="H357" s="17" t="str">
        <f t="shared" si="49"/>
        <v/>
      </c>
    </row>
    <row r="358" spans="1:8" x14ac:dyDescent="0.2">
      <c r="A358" s="14"/>
      <c r="B358" s="15" t="s">
        <v>337</v>
      </c>
      <c r="C358" s="16">
        <v>0</v>
      </c>
      <c r="D358" s="16">
        <v>4</v>
      </c>
      <c r="E358" s="17" t="str">
        <f t="shared" si="47"/>
        <v/>
      </c>
      <c r="F358" s="17">
        <f t="shared" si="48"/>
        <v>4.5402951191827468E-3</v>
      </c>
      <c r="G358" s="17">
        <f t="shared" si="50"/>
        <v>1</v>
      </c>
      <c r="H358" s="17" t="str">
        <f t="shared" si="49"/>
        <v/>
      </c>
    </row>
    <row r="359" spans="1:8" x14ac:dyDescent="0.2">
      <c r="A359" s="14"/>
      <c r="B359" s="15" t="s">
        <v>338</v>
      </c>
      <c r="C359" s="16">
        <v>0</v>
      </c>
      <c r="D359" s="16">
        <v>0</v>
      </c>
      <c r="E359" s="17" t="str">
        <f t="shared" si="47"/>
        <v/>
      </c>
      <c r="F359" s="17" t="str">
        <f t="shared" si="48"/>
        <v/>
      </c>
      <c r="G359" s="17" t="str">
        <f t="shared" si="50"/>
        <v xml:space="preserve"> </v>
      </c>
      <c r="H359" s="17" t="str">
        <f t="shared" si="49"/>
        <v/>
      </c>
    </row>
    <row r="360" spans="1:8" x14ac:dyDescent="0.2">
      <c r="A360" s="14"/>
      <c r="B360" s="15" t="s">
        <v>339</v>
      </c>
      <c r="C360" s="16">
        <v>0</v>
      </c>
      <c r="D360" s="16">
        <v>0</v>
      </c>
      <c r="E360" s="17" t="str">
        <f t="shared" si="47"/>
        <v/>
      </c>
      <c r="F360" s="17" t="str">
        <f t="shared" si="48"/>
        <v/>
      </c>
      <c r="G360" s="17" t="str">
        <f t="shared" si="50"/>
        <v xml:space="preserve"> </v>
      </c>
      <c r="H360" s="17" t="str">
        <f t="shared" si="49"/>
        <v/>
      </c>
    </row>
    <row r="361" spans="1:8" x14ac:dyDescent="0.2">
      <c r="A361" s="14"/>
      <c r="B361" s="15" t="s">
        <v>340</v>
      </c>
      <c r="C361" s="16">
        <v>9</v>
      </c>
      <c r="D361" s="16">
        <v>38</v>
      </c>
      <c r="E361" s="17">
        <f t="shared" si="47"/>
        <v>1.4925373134328358E-2</v>
      </c>
      <c r="F361" s="17">
        <f t="shared" si="48"/>
        <v>4.3132803632236094E-2</v>
      </c>
      <c r="G361" s="17">
        <f t="shared" si="50"/>
        <v>3.2222222222222223</v>
      </c>
      <c r="H361" s="17">
        <f t="shared" si="49"/>
        <v>4.809286898839138E-2</v>
      </c>
    </row>
    <row r="362" spans="1:8" x14ac:dyDescent="0.2">
      <c r="A362" s="14"/>
      <c r="B362" s="15" t="s">
        <v>341</v>
      </c>
      <c r="C362" s="16">
        <v>0</v>
      </c>
      <c r="D362" s="16">
        <v>3</v>
      </c>
      <c r="E362" s="17" t="str">
        <f t="shared" si="47"/>
        <v/>
      </c>
      <c r="F362" s="17">
        <f t="shared" si="48"/>
        <v>3.4052213393870601E-3</v>
      </c>
      <c r="G362" s="17">
        <f t="shared" si="50"/>
        <v>1</v>
      </c>
      <c r="H362" s="17" t="str">
        <f t="shared" si="49"/>
        <v/>
      </c>
    </row>
    <row r="363" spans="1:8" x14ac:dyDescent="0.2">
      <c r="A363" s="14"/>
      <c r="B363" s="15" t="s">
        <v>342</v>
      </c>
      <c r="C363" s="16">
        <v>0</v>
      </c>
      <c r="D363" s="16">
        <v>0</v>
      </c>
      <c r="E363" s="17" t="str">
        <f t="shared" si="47"/>
        <v/>
      </c>
      <c r="F363" s="17" t="str">
        <f t="shared" si="48"/>
        <v/>
      </c>
      <c r="G363" s="17" t="str">
        <f t="shared" si="50"/>
        <v xml:space="preserve"> </v>
      </c>
      <c r="H363" s="17" t="str">
        <f t="shared" si="49"/>
        <v/>
      </c>
    </row>
    <row r="364" spans="1:8" x14ac:dyDescent="0.2">
      <c r="A364" s="14"/>
      <c r="B364" s="15" t="s">
        <v>343</v>
      </c>
      <c r="C364" s="16">
        <v>3</v>
      </c>
      <c r="D364" s="16">
        <v>2</v>
      </c>
      <c r="E364" s="17">
        <f t="shared" si="47"/>
        <v>4.9751243781094526E-3</v>
      </c>
      <c r="F364" s="17">
        <f t="shared" si="48"/>
        <v>2.2701475595913734E-3</v>
      </c>
      <c r="G364" s="17">
        <f t="shared" si="50"/>
        <v>-0.33333333333333331</v>
      </c>
      <c r="H364" s="17">
        <f t="shared" si="49"/>
        <v>-1.6583747927031507E-3</v>
      </c>
    </row>
    <row r="365" spans="1:8" x14ac:dyDescent="0.2">
      <c r="A365" s="14"/>
      <c r="B365" s="15" t="s">
        <v>344</v>
      </c>
      <c r="C365" s="16">
        <v>0</v>
      </c>
      <c r="D365" s="16">
        <v>4</v>
      </c>
      <c r="E365" s="17" t="str">
        <f t="shared" si="47"/>
        <v/>
      </c>
      <c r="F365" s="17">
        <f t="shared" si="48"/>
        <v>4.5402951191827468E-3</v>
      </c>
      <c r="G365" s="17">
        <f t="shared" si="50"/>
        <v>1</v>
      </c>
      <c r="H365" s="17" t="str">
        <f t="shared" si="49"/>
        <v/>
      </c>
    </row>
    <row r="366" spans="1:8" x14ac:dyDescent="0.2">
      <c r="A366" s="14"/>
      <c r="B366" s="15" t="s">
        <v>345</v>
      </c>
      <c r="C366" s="16">
        <v>0</v>
      </c>
      <c r="D366" s="16">
        <v>0</v>
      </c>
      <c r="E366" s="17" t="str">
        <f t="shared" si="47"/>
        <v/>
      </c>
      <c r="F366" s="17" t="str">
        <f t="shared" si="48"/>
        <v/>
      </c>
      <c r="G366" s="17" t="str">
        <f t="shared" si="50"/>
        <v xml:space="preserve"> </v>
      </c>
      <c r="H366" s="17" t="str">
        <f t="shared" si="49"/>
        <v/>
      </c>
    </row>
    <row r="367" spans="1:8" x14ac:dyDescent="0.2">
      <c r="A367" s="14"/>
      <c r="B367" s="15" t="s">
        <v>346</v>
      </c>
      <c r="C367" s="16">
        <v>0</v>
      </c>
      <c r="D367" s="16">
        <v>0</v>
      </c>
      <c r="E367" s="17" t="str">
        <f t="shared" si="47"/>
        <v/>
      </c>
      <c r="F367" s="17" t="str">
        <f t="shared" si="48"/>
        <v/>
      </c>
      <c r="G367" s="17" t="str">
        <f t="shared" si="50"/>
        <v xml:space="preserve"> </v>
      </c>
      <c r="H367" s="17" t="str">
        <f t="shared" si="49"/>
        <v/>
      </c>
    </row>
    <row r="368" spans="1:8" x14ac:dyDescent="0.2">
      <c r="A368" s="14"/>
      <c r="B368" s="15" t="s">
        <v>347</v>
      </c>
      <c r="C368" s="16">
        <v>0</v>
      </c>
      <c r="D368" s="16">
        <v>0</v>
      </c>
      <c r="E368" s="17" t="str">
        <f t="shared" si="47"/>
        <v/>
      </c>
      <c r="F368" s="17" t="str">
        <f t="shared" si="48"/>
        <v/>
      </c>
      <c r="G368" s="17" t="str">
        <f t="shared" si="50"/>
        <v xml:space="preserve"> </v>
      </c>
      <c r="H368" s="17" t="str">
        <f t="shared" si="49"/>
        <v/>
      </c>
    </row>
    <row r="369" spans="1:8" x14ac:dyDescent="0.2">
      <c r="A369" s="14"/>
      <c r="B369" s="15" t="s">
        <v>348</v>
      </c>
      <c r="C369" s="16">
        <v>1</v>
      </c>
      <c r="D369" s="16">
        <v>6</v>
      </c>
      <c r="E369" s="17">
        <f t="shared" si="47"/>
        <v>1.658374792703151E-3</v>
      </c>
      <c r="F369" s="17">
        <f t="shared" si="48"/>
        <v>6.8104426787741201E-3</v>
      </c>
      <c r="G369" s="17">
        <f t="shared" si="50"/>
        <v>5</v>
      </c>
      <c r="H369" s="17">
        <f t="shared" si="49"/>
        <v>8.291873963515755E-3</v>
      </c>
    </row>
    <row r="370" spans="1:8" x14ac:dyDescent="0.2">
      <c r="A370" s="14"/>
      <c r="B370" s="15" t="s">
        <v>349</v>
      </c>
      <c r="C370" s="16">
        <v>44</v>
      </c>
      <c r="D370" s="16">
        <v>0</v>
      </c>
      <c r="E370" s="17">
        <f t="shared" si="47"/>
        <v>7.2968490878938641E-2</v>
      </c>
      <c r="F370" s="17" t="str">
        <f t="shared" si="48"/>
        <v/>
      </c>
      <c r="G370" s="17">
        <f t="shared" si="50"/>
        <v>-1</v>
      </c>
      <c r="H370" s="17">
        <f t="shared" si="49"/>
        <v>-7.2968490878938641E-2</v>
      </c>
    </row>
    <row r="371" spans="1:8" x14ac:dyDescent="0.2">
      <c r="A371" s="14"/>
      <c r="B371" s="15" t="s">
        <v>350</v>
      </c>
      <c r="C371" s="16">
        <v>0</v>
      </c>
      <c r="D371" s="16">
        <v>0</v>
      </c>
      <c r="E371" s="17" t="str">
        <f t="shared" si="47"/>
        <v/>
      </c>
      <c r="F371" s="17" t="str">
        <f t="shared" si="48"/>
        <v/>
      </c>
      <c r="G371" s="17" t="str">
        <f t="shared" si="50"/>
        <v xml:space="preserve"> </v>
      </c>
      <c r="H371" s="17" t="str">
        <f t="shared" si="49"/>
        <v/>
      </c>
    </row>
    <row r="372" spans="1:8" x14ac:dyDescent="0.2">
      <c r="A372" s="14"/>
      <c r="B372" s="15" t="s">
        <v>351</v>
      </c>
      <c r="C372" s="16">
        <v>0</v>
      </c>
      <c r="D372" s="16">
        <v>96</v>
      </c>
      <c r="E372" s="17" t="str">
        <f t="shared" si="47"/>
        <v/>
      </c>
      <c r="F372" s="17">
        <f t="shared" si="48"/>
        <v>0.10896708286038592</v>
      </c>
      <c r="G372" s="17">
        <f t="shared" si="50"/>
        <v>1</v>
      </c>
      <c r="H372" s="17" t="str">
        <f t="shared" si="49"/>
        <v/>
      </c>
    </row>
    <row r="373" spans="1:8" x14ac:dyDescent="0.2">
      <c r="A373" s="14"/>
      <c r="B373" s="15" t="s">
        <v>352</v>
      </c>
      <c r="C373" s="16">
        <v>1</v>
      </c>
      <c r="D373" s="16">
        <v>27</v>
      </c>
      <c r="E373" s="17">
        <f t="shared" si="47"/>
        <v>1.658374792703151E-3</v>
      </c>
      <c r="F373" s="17">
        <f t="shared" si="48"/>
        <v>3.0646992054483541E-2</v>
      </c>
      <c r="G373" s="17">
        <f t="shared" si="50"/>
        <v>26</v>
      </c>
      <c r="H373" s="17">
        <f t="shared" si="49"/>
        <v>4.3117744610281922E-2</v>
      </c>
    </row>
    <row r="374" spans="1:8" x14ac:dyDescent="0.2">
      <c r="A374" s="14"/>
      <c r="B374" s="15" t="s">
        <v>353</v>
      </c>
      <c r="C374" s="16">
        <v>157</v>
      </c>
      <c r="D374" s="16">
        <v>1</v>
      </c>
      <c r="E374" s="17">
        <f t="shared" si="47"/>
        <v>0.26036484245439467</v>
      </c>
      <c r="F374" s="17">
        <f t="shared" si="48"/>
        <v>1.1350737797956867E-3</v>
      </c>
      <c r="G374" s="17">
        <f t="shared" si="50"/>
        <v>-0.99363057324840764</v>
      </c>
      <c r="H374" s="17">
        <f t="shared" si="49"/>
        <v>-0.25870646766169153</v>
      </c>
    </row>
    <row r="375" spans="1:8" x14ac:dyDescent="0.2">
      <c r="A375" s="14"/>
      <c r="B375" s="15" t="s">
        <v>354</v>
      </c>
      <c r="C375" s="16">
        <v>0</v>
      </c>
      <c r="D375" s="16">
        <v>0</v>
      </c>
      <c r="E375" s="17" t="str">
        <f t="shared" si="47"/>
        <v/>
      </c>
      <c r="F375" s="17" t="str">
        <f t="shared" si="48"/>
        <v/>
      </c>
      <c r="G375" s="17" t="str">
        <f t="shared" si="50"/>
        <v xml:space="preserve"> </v>
      </c>
      <c r="H375" s="17" t="str">
        <f t="shared" si="49"/>
        <v/>
      </c>
    </row>
    <row r="376" spans="1:8" x14ac:dyDescent="0.2">
      <c r="A376" s="14"/>
      <c r="B376" s="15" t="s">
        <v>355</v>
      </c>
      <c r="C376" s="16">
        <v>0</v>
      </c>
      <c r="D376" s="16">
        <v>0</v>
      </c>
      <c r="E376" s="17" t="str">
        <f t="shared" si="47"/>
        <v/>
      </c>
      <c r="F376" s="17" t="str">
        <f t="shared" si="48"/>
        <v/>
      </c>
      <c r="G376" s="17" t="str">
        <f t="shared" si="50"/>
        <v xml:space="preserve"> </v>
      </c>
      <c r="H376" s="17" t="str">
        <f t="shared" si="49"/>
        <v/>
      </c>
    </row>
    <row r="377" spans="1:8" x14ac:dyDescent="0.2">
      <c r="A377" s="14"/>
      <c r="B377" s="15" t="s">
        <v>356</v>
      </c>
      <c r="C377" s="16">
        <v>0</v>
      </c>
      <c r="D377" s="16">
        <v>0</v>
      </c>
      <c r="E377" s="17" t="str">
        <f t="shared" si="47"/>
        <v/>
      </c>
      <c r="F377" s="17" t="str">
        <f t="shared" si="48"/>
        <v/>
      </c>
      <c r="G377" s="17" t="str">
        <f t="shared" si="50"/>
        <v xml:space="preserve"> </v>
      </c>
      <c r="H377" s="17" t="str">
        <f t="shared" si="49"/>
        <v/>
      </c>
    </row>
    <row r="378" spans="1:8" x14ac:dyDescent="0.2">
      <c r="A378" s="14"/>
      <c r="B378" s="15" t="s">
        <v>357</v>
      </c>
      <c r="C378" s="16">
        <v>0</v>
      </c>
      <c r="D378" s="16">
        <v>1</v>
      </c>
      <c r="E378" s="17" t="str">
        <f t="shared" si="47"/>
        <v/>
      </c>
      <c r="F378" s="17">
        <f t="shared" si="48"/>
        <v>1.1350737797956867E-3</v>
      </c>
      <c r="G378" s="17">
        <f t="shared" si="50"/>
        <v>1</v>
      </c>
      <c r="H378" s="17" t="str">
        <f t="shared" si="49"/>
        <v/>
      </c>
    </row>
    <row r="379" spans="1:8" x14ac:dyDescent="0.2">
      <c r="A379" s="14"/>
      <c r="B379" s="15" t="s">
        <v>358</v>
      </c>
      <c r="C379" s="16">
        <v>0</v>
      </c>
      <c r="D379" s="16">
        <v>0</v>
      </c>
      <c r="E379" s="17" t="str">
        <f t="shared" si="47"/>
        <v/>
      </c>
      <c r="F379" s="17" t="str">
        <f t="shared" si="48"/>
        <v/>
      </c>
      <c r="G379" s="17" t="str">
        <f t="shared" si="50"/>
        <v xml:space="preserve"> </v>
      </c>
      <c r="H379" s="17" t="str">
        <f t="shared" si="49"/>
        <v/>
      </c>
    </row>
    <row r="380" spans="1:8" x14ac:dyDescent="0.2">
      <c r="A380" s="14" t="s">
        <v>95</v>
      </c>
      <c r="B380" s="15" t="s">
        <v>359</v>
      </c>
      <c r="C380" s="16">
        <v>0</v>
      </c>
      <c r="D380" s="16">
        <v>2</v>
      </c>
      <c r="E380" s="17" t="str">
        <f t="shared" si="47"/>
        <v/>
      </c>
      <c r="F380" s="17">
        <f t="shared" si="48"/>
        <v>2.2701475595913734E-3</v>
      </c>
      <c r="G380" s="17">
        <f t="shared" si="50"/>
        <v>1</v>
      </c>
      <c r="H380" s="17" t="str">
        <f t="shared" si="49"/>
        <v/>
      </c>
    </row>
    <row r="381" spans="1:8" x14ac:dyDescent="0.2">
      <c r="A381" s="14" t="s">
        <v>95</v>
      </c>
      <c r="B381" s="15" t="s">
        <v>360</v>
      </c>
      <c r="C381" s="16">
        <v>0</v>
      </c>
      <c r="D381" s="16">
        <v>0</v>
      </c>
      <c r="E381" s="17" t="str">
        <f t="shared" si="47"/>
        <v/>
      </c>
      <c r="F381" s="17" t="str">
        <f t="shared" si="48"/>
        <v/>
      </c>
      <c r="G381" s="17" t="str">
        <f t="shared" si="50"/>
        <v xml:space="preserve"> </v>
      </c>
      <c r="H381" s="17" t="str">
        <f t="shared" si="49"/>
        <v/>
      </c>
    </row>
    <row r="382" spans="1:8" ht="25.5" x14ac:dyDescent="0.2">
      <c r="A382" s="14"/>
      <c r="B382" s="15" t="s">
        <v>361</v>
      </c>
      <c r="C382" s="16">
        <v>2</v>
      </c>
      <c r="D382" s="16">
        <v>0</v>
      </c>
      <c r="E382" s="17">
        <f t="shared" si="47"/>
        <v>3.3167495854063019E-3</v>
      </c>
      <c r="F382" s="17" t="str">
        <f t="shared" si="48"/>
        <v/>
      </c>
      <c r="G382" s="17">
        <f t="shared" si="50"/>
        <v>-1</v>
      </c>
      <c r="H382" s="17">
        <f t="shared" si="49"/>
        <v>-3.3167495854063019E-3</v>
      </c>
    </row>
    <row r="383" spans="1:8" ht="25.5" x14ac:dyDescent="0.2">
      <c r="A383" s="14"/>
      <c r="B383" s="15" t="s">
        <v>362</v>
      </c>
      <c r="C383" s="16">
        <v>1</v>
      </c>
      <c r="D383" s="16">
        <v>16</v>
      </c>
      <c r="E383" s="17">
        <f t="shared" si="47"/>
        <v>1.658374792703151E-3</v>
      </c>
      <c r="F383" s="17">
        <f t="shared" si="48"/>
        <v>1.8161180476730987E-2</v>
      </c>
      <c r="G383" s="17">
        <f t="shared" si="50"/>
        <v>15</v>
      </c>
      <c r="H383" s="17">
        <f t="shared" si="49"/>
        <v>2.4875621890547265E-2</v>
      </c>
    </row>
    <row r="384" spans="1:8" x14ac:dyDescent="0.2">
      <c r="A384" s="14"/>
      <c r="B384" s="15" t="s">
        <v>363</v>
      </c>
      <c r="C384" s="16">
        <v>6</v>
      </c>
      <c r="D384" s="16">
        <v>5</v>
      </c>
      <c r="E384" s="17">
        <f t="shared" si="47"/>
        <v>9.9502487562189053E-3</v>
      </c>
      <c r="F384" s="17">
        <f t="shared" si="48"/>
        <v>5.6753688989784334E-3</v>
      </c>
      <c r="G384" s="17">
        <f t="shared" si="50"/>
        <v>-0.16666666666666666</v>
      </c>
      <c r="H384" s="17">
        <f t="shared" si="49"/>
        <v>-1.6583747927031507E-3</v>
      </c>
    </row>
    <row r="385" spans="1:8" x14ac:dyDescent="0.2">
      <c r="A385" s="14"/>
      <c r="B385" s="15" t="s">
        <v>364</v>
      </c>
      <c r="C385" s="16">
        <v>0</v>
      </c>
      <c r="D385" s="16">
        <v>0</v>
      </c>
      <c r="E385" s="17" t="str">
        <f t="shared" si="47"/>
        <v/>
      </c>
      <c r="F385" s="17" t="str">
        <f t="shared" si="48"/>
        <v/>
      </c>
      <c r="G385" s="17" t="str">
        <f t="shared" si="50"/>
        <v xml:space="preserve"> </v>
      </c>
      <c r="H385" s="17" t="str">
        <f t="shared" si="49"/>
        <v/>
      </c>
    </row>
    <row r="386" spans="1:8" x14ac:dyDescent="0.2">
      <c r="A386" s="14"/>
      <c r="B386" s="15" t="s">
        <v>365</v>
      </c>
      <c r="C386" s="16">
        <v>0</v>
      </c>
      <c r="D386" s="16">
        <v>0</v>
      </c>
      <c r="E386" s="17" t="str">
        <f t="shared" si="47"/>
        <v/>
      </c>
      <c r="F386" s="17" t="str">
        <f t="shared" si="48"/>
        <v/>
      </c>
      <c r="G386" s="17" t="str">
        <f t="shared" si="50"/>
        <v xml:space="preserve"> </v>
      </c>
      <c r="H386" s="17" t="str">
        <f t="shared" si="49"/>
        <v/>
      </c>
    </row>
    <row r="387" spans="1:8" x14ac:dyDescent="0.2">
      <c r="A387" s="14"/>
      <c r="B387" s="15" t="s">
        <v>366</v>
      </c>
      <c r="C387" s="16">
        <v>1</v>
      </c>
      <c r="D387" s="16">
        <v>0</v>
      </c>
      <c r="E387" s="17">
        <f t="shared" si="47"/>
        <v>1.658374792703151E-3</v>
      </c>
      <c r="F387" s="17" t="str">
        <f t="shared" si="48"/>
        <v/>
      </c>
      <c r="G387" s="17">
        <f t="shared" si="50"/>
        <v>-1</v>
      </c>
      <c r="H387" s="17">
        <f t="shared" si="49"/>
        <v>-1.658374792703151E-3</v>
      </c>
    </row>
    <row r="388" spans="1:8" x14ac:dyDescent="0.2">
      <c r="A388" s="14"/>
      <c r="B388" s="15" t="s">
        <v>367</v>
      </c>
      <c r="C388" s="16">
        <v>2</v>
      </c>
      <c r="D388" s="16">
        <v>0</v>
      </c>
      <c r="E388" s="17">
        <f t="shared" si="47"/>
        <v>3.3167495854063019E-3</v>
      </c>
      <c r="F388" s="17" t="str">
        <f t="shared" si="48"/>
        <v/>
      </c>
      <c r="G388" s="17">
        <f t="shared" si="50"/>
        <v>-1</v>
      </c>
      <c r="H388" s="17">
        <f t="shared" si="49"/>
        <v>-3.3167495854063019E-3</v>
      </c>
    </row>
    <row r="389" spans="1:8" x14ac:dyDescent="0.2">
      <c r="A389" s="14"/>
      <c r="B389" s="15" t="s">
        <v>368</v>
      </c>
      <c r="C389" s="16">
        <v>0</v>
      </c>
      <c r="D389" s="16">
        <v>0</v>
      </c>
      <c r="E389" s="17" t="str">
        <f t="shared" si="47"/>
        <v/>
      </c>
      <c r="F389" s="17" t="str">
        <f t="shared" si="48"/>
        <v/>
      </c>
      <c r="G389" s="17" t="str">
        <f t="shared" si="50"/>
        <v xml:space="preserve"> </v>
      </c>
      <c r="H389" s="17" t="str">
        <f t="shared" si="49"/>
        <v/>
      </c>
    </row>
    <row r="390" spans="1:8" x14ac:dyDescent="0.2">
      <c r="A390" s="14" t="s">
        <v>95</v>
      </c>
      <c r="B390" s="15" t="s">
        <v>369</v>
      </c>
      <c r="C390" s="16">
        <v>0</v>
      </c>
      <c r="D390" s="16">
        <v>0</v>
      </c>
      <c r="E390" s="17" t="str">
        <f t="shared" si="47"/>
        <v/>
      </c>
      <c r="F390" s="17" t="str">
        <f t="shared" si="48"/>
        <v/>
      </c>
      <c r="G390" s="17" t="str">
        <f t="shared" si="50"/>
        <v xml:space="preserve"> </v>
      </c>
      <c r="H390" s="17" t="str">
        <f t="shared" si="49"/>
        <v/>
      </c>
    </row>
    <row r="391" spans="1:8" x14ac:dyDescent="0.2">
      <c r="A391" s="14"/>
      <c r="B391" s="15" t="s">
        <v>370</v>
      </c>
      <c r="C391" s="16">
        <v>78</v>
      </c>
      <c r="D391" s="16">
        <v>8</v>
      </c>
      <c r="E391" s="17">
        <f t="shared" si="47"/>
        <v>0.12935323383084577</v>
      </c>
      <c r="F391" s="17">
        <f t="shared" si="48"/>
        <v>9.0805902383654935E-3</v>
      </c>
      <c r="G391" s="17">
        <f t="shared" si="50"/>
        <v>-0.89743589743589747</v>
      </c>
      <c r="H391" s="17">
        <f t="shared" si="49"/>
        <v>-0.11608623548922056</v>
      </c>
    </row>
    <row r="392" spans="1:8" x14ac:dyDescent="0.2">
      <c r="A392" s="14" t="s">
        <v>95</v>
      </c>
      <c r="B392" s="15" t="s">
        <v>371</v>
      </c>
      <c r="C392" s="16">
        <v>0</v>
      </c>
      <c r="D392" s="16">
        <v>0</v>
      </c>
      <c r="E392" s="17" t="str">
        <f t="shared" si="47"/>
        <v/>
      </c>
      <c r="F392" s="17" t="str">
        <f t="shared" si="48"/>
        <v/>
      </c>
      <c r="G392" s="17" t="str">
        <f t="shared" si="50"/>
        <v xml:space="preserve"> </v>
      </c>
      <c r="H392" s="17" t="str">
        <f t="shared" si="49"/>
        <v/>
      </c>
    </row>
    <row r="393" spans="1:8" x14ac:dyDescent="0.2">
      <c r="A393" s="14" t="s">
        <v>95</v>
      </c>
      <c r="B393" s="15" t="s">
        <v>372</v>
      </c>
      <c r="C393" s="16">
        <v>0</v>
      </c>
      <c r="D393" s="16">
        <v>0</v>
      </c>
      <c r="E393" s="17" t="str">
        <f t="shared" si="47"/>
        <v/>
      </c>
      <c r="F393" s="17" t="str">
        <f t="shared" si="48"/>
        <v/>
      </c>
      <c r="G393" s="17" t="str">
        <f t="shared" si="50"/>
        <v xml:space="preserve"> </v>
      </c>
      <c r="H393" s="17" t="str">
        <f t="shared" si="49"/>
        <v/>
      </c>
    </row>
    <row r="394" spans="1:8" x14ac:dyDescent="0.2">
      <c r="A394" s="14" t="s">
        <v>95</v>
      </c>
      <c r="B394" s="15" t="s">
        <v>373</v>
      </c>
      <c r="C394" s="16">
        <v>0</v>
      </c>
      <c r="D394" s="16">
        <v>0</v>
      </c>
      <c r="E394" s="17" t="str">
        <f t="shared" si="47"/>
        <v/>
      </c>
      <c r="F394" s="17" t="str">
        <f t="shared" si="48"/>
        <v/>
      </c>
      <c r="G394" s="17" t="str">
        <f t="shared" si="50"/>
        <v xml:space="preserve"> </v>
      </c>
      <c r="H394" s="17" t="str">
        <f t="shared" si="49"/>
        <v/>
      </c>
    </row>
    <row r="395" spans="1:8" x14ac:dyDescent="0.2">
      <c r="A395" s="14"/>
      <c r="B395" s="15" t="s">
        <v>374</v>
      </c>
      <c r="C395" s="16">
        <v>6</v>
      </c>
      <c r="D395" s="16">
        <v>105</v>
      </c>
      <c r="E395" s="17">
        <f t="shared" si="47"/>
        <v>9.9502487562189053E-3</v>
      </c>
      <c r="F395" s="17">
        <f t="shared" si="48"/>
        <v>0.1191827468785471</v>
      </c>
      <c r="G395" s="17">
        <f t="shared" si="50"/>
        <v>16.5</v>
      </c>
      <c r="H395" s="17">
        <f t="shared" si="49"/>
        <v>0.16417910447761194</v>
      </c>
    </row>
    <row r="396" spans="1:8" x14ac:dyDescent="0.2">
      <c r="A396" s="14" t="s">
        <v>95</v>
      </c>
      <c r="B396" s="15" t="s">
        <v>375</v>
      </c>
      <c r="C396" s="16">
        <v>0</v>
      </c>
      <c r="D396" s="16">
        <v>0</v>
      </c>
      <c r="E396" s="17" t="str">
        <f t="shared" si="47"/>
        <v/>
      </c>
      <c r="F396" s="17" t="str">
        <f t="shared" si="48"/>
        <v/>
      </c>
      <c r="G396" s="17" t="str">
        <f t="shared" si="50"/>
        <v xml:space="preserve"> </v>
      </c>
      <c r="H396" s="17" t="str">
        <f t="shared" si="49"/>
        <v/>
      </c>
    </row>
    <row r="397" spans="1:8" x14ac:dyDescent="0.2">
      <c r="A397" s="14"/>
      <c r="B397" s="15" t="s">
        <v>376</v>
      </c>
      <c r="C397" s="16">
        <v>0</v>
      </c>
      <c r="D397" s="16">
        <v>0</v>
      </c>
      <c r="E397" s="17" t="str">
        <f t="shared" si="47"/>
        <v/>
      </c>
      <c r="F397" s="17" t="str">
        <f t="shared" si="48"/>
        <v/>
      </c>
      <c r="G397" s="17" t="str">
        <f t="shared" si="50"/>
        <v xml:space="preserve"> </v>
      </c>
      <c r="H397" s="17" t="str">
        <f t="shared" si="49"/>
        <v/>
      </c>
    </row>
    <row r="398" spans="1:8" x14ac:dyDescent="0.2">
      <c r="A398" s="14"/>
      <c r="B398" s="15" t="s">
        <v>377</v>
      </c>
      <c r="C398" s="16">
        <v>5</v>
      </c>
      <c r="D398" s="16">
        <v>168</v>
      </c>
      <c r="E398" s="17">
        <f t="shared" si="47"/>
        <v>8.291873963515755E-3</v>
      </c>
      <c r="F398" s="17">
        <f t="shared" si="48"/>
        <v>0.19069239500567536</v>
      </c>
      <c r="G398" s="17">
        <f t="shared" si="50"/>
        <v>32.6</v>
      </c>
      <c r="H398" s="17">
        <f t="shared" si="49"/>
        <v>0.27031509121061364</v>
      </c>
    </row>
    <row r="399" spans="1:8" x14ac:dyDescent="0.2">
      <c r="A399" s="14"/>
      <c r="B399" s="15" t="s">
        <v>378</v>
      </c>
      <c r="C399" s="16">
        <v>2</v>
      </c>
      <c r="D399" s="16">
        <v>3</v>
      </c>
      <c r="E399" s="17">
        <f t="shared" si="47"/>
        <v>3.3167495854063019E-3</v>
      </c>
      <c r="F399" s="17">
        <f t="shared" si="48"/>
        <v>3.4052213393870601E-3</v>
      </c>
      <c r="G399" s="17">
        <f t="shared" si="50"/>
        <v>0.5</v>
      </c>
      <c r="H399" s="17">
        <f t="shared" si="49"/>
        <v>1.658374792703151E-3</v>
      </c>
    </row>
    <row r="400" spans="1:8" x14ac:dyDescent="0.2">
      <c r="A400" s="14"/>
      <c r="B400" s="15" t="s">
        <v>379</v>
      </c>
      <c r="C400" s="16">
        <v>0</v>
      </c>
      <c r="D400" s="16">
        <v>0</v>
      </c>
      <c r="E400" s="17" t="str">
        <f t="shared" si="47"/>
        <v/>
      </c>
      <c r="F400" s="17" t="str">
        <f t="shared" si="48"/>
        <v/>
      </c>
      <c r="G400" s="17" t="str">
        <f t="shared" si="50"/>
        <v xml:space="preserve"> </v>
      </c>
      <c r="H400" s="17" t="str">
        <f t="shared" si="49"/>
        <v/>
      </c>
    </row>
    <row r="401" spans="1:8" x14ac:dyDescent="0.2">
      <c r="A401" s="14"/>
      <c r="B401" s="15" t="s">
        <v>380</v>
      </c>
      <c r="C401" s="16">
        <v>0</v>
      </c>
      <c r="D401" s="16">
        <v>0</v>
      </c>
      <c r="E401" s="17" t="str">
        <f t="shared" si="47"/>
        <v/>
      </c>
      <c r="F401" s="17" t="str">
        <f t="shared" si="48"/>
        <v/>
      </c>
      <c r="G401" s="17" t="str">
        <f t="shared" si="50"/>
        <v xml:space="preserve"> </v>
      </c>
      <c r="H401" s="17" t="str">
        <f t="shared" si="49"/>
        <v/>
      </c>
    </row>
    <row r="402" spans="1:8" ht="25.5" x14ac:dyDescent="0.2">
      <c r="A402" s="14"/>
      <c r="B402" s="15" t="s">
        <v>381</v>
      </c>
      <c r="C402" s="16">
        <v>0</v>
      </c>
      <c r="D402" s="16">
        <v>0</v>
      </c>
      <c r="E402" s="17" t="str">
        <f t="shared" si="47"/>
        <v/>
      </c>
      <c r="F402" s="17" t="str">
        <f t="shared" si="48"/>
        <v/>
      </c>
      <c r="G402" s="17" t="str">
        <f t="shared" si="50"/>
        <v xml:space="preserve"> </v>
      </c>
      <c r="H402" s="17" t="str">
        <f t="shared" si="49"/>
        <v/>
      </c>
    </row>
    <row r="403" spans="1:8" x14ac:dyDescent="0.2">
      <c r="A403" s="14"/>
      <c r="B403" s="15" t="s">
        <v>382</v>
      </c>
      <c r="C403" s="16">
        <v>0</v>
      </c>
      <c r="D403" s="16">
        <v>1</v>
      </c>
      <c r="E403" s="17" t="str">
        <f t="shared" si="47"/>
        <v/>
      </c>
      <c r="F403" s="17">
        <f t="shared" si="48"/>
        <v>1.1350737797956867E-3</v>
      </c>
      <c r="G403" s="17">
        <f t="shared" si="50"/>
        <v>1</v>
      </c>
      <c r="H403" s="17" t="str">
        <f t="shared" si="49"/>
        <v/>
      </c>
    </row>
    <row r="404" spans="1:8" x14ac:dyDescent="0.2">
      <c r="A404" s="14"/>
      <c r="B404" s="15" t="s">
        <v>383</v>
      </c>
      <c r="C404" s="16">
        <v>0</v>
      </c>
      <c r="D404" s="16">
        <v>0</v>
      </c>
      <c r="E404" s="17" t="str">
        <f t="shared" si="47"/>
        <v/>
      </c>
      <c r="F404" s="17" t="str">
        <f t="shared" si="48"/>
        <v/>
      </c>
      <c r="G404" s="17" t="str">
        <f t="shared" si="50"/>
        <v xml:space="preserve"> </v>
      </c>
      <c r="H404" s="17" t="str">
        <f t="shared" si="49"/>
        <v/>
      </c>
    </row>
    <row r="405" spans="1:8" x14ac:dyDescent="0.2">
      <c r="A405" s="14"/>
      <c r="B405" s="15" t="s">
        <v>384</v>
      </c>
      <c r="C405" s="16">
        <v>0</v>
      </c>
      <c r="D405" s="16">
        <v>4</v>
      </c>
      <c r="E405" s="17" t="str">
        <f t="shared" si="47"/>
        <v/>
      </c>
      <c r="F405" s="17">
        <f t="shared" si="48"/>
        <v>4.5402951191827468E-3</v>
      </c>
      <c r="G405" s="17">
        <f t="shared" si="50"/>
        <v>1</v>
      </c>
      <c r="H405" s="17" t="str">
        <f t="shared" si="49"/>
        <v/>
      </c>
    </row>
    <row r="406" spans="1:8" x14ac:dyDescent="0.2">
      <c r="A406" s="14"/>
      <c r="B406" s="15" t="s">
        <v>385</v>
      </c>
      <c r="C406" s="16">
        <v>0</v>
      </c>
      <c r="D406" s="16">
        <v>0</v>
      </c>
      <c r="E406" s="17" t="str">
        <f t="shared" si="47"/>
        <v/>
      </c>
      <c r="F406" s="17" t="str">
        <f t="shared" si="48"/>
        <v/>
      </c>
      <c r="G406" s="17" t="str">
        <f t="shared" si="50"/>
        <v xml:space="preserve"> </v>
      </c>
      <c r="H406" s="17" t="str">
        <f t="shared" si="49"/>
        <v/>
      </c>
    </row>
    <row r="407" spans="1:8" x14ac:dyDescent="0.2">
      <c r="A407" s="14" t="s">
        <v>95</v>
      </c>
      <c r="B407" s="15" t="s">
        <v>386</v>
      </c>
      <c r="C407" s="16">
        <v>0</v>
      </c>
      <c r="D407" s="16">
        <v>0</v>
      </c>
      <c r="E407" s="17" t="str">
        <f t="shared" si="47"/>
        <v/>
      </c>
      <c r="F407" s="17" t="str">
        <f t="shared" si="48"/>
        <v/>
      </c>
      <c r="G407" s="17" t="str">
        <f t="shared" si="50"/>
        <v xml:space="preserve"> </v>
      </c>
      <c r="H407" s="17" t="str">
        <f t="shared" si="49"/>
        <v/>
      </c>
    </row>
    <row r="408" spans="1:8" ht="25.5" x14ac:dyDescent="0.2">
      <c r="A408" s="14"/>
      <c r="B408" s="15" t="s">
        <v>387</v>
      </c>
      <c r="C408" s="16">
        <v>0</v>
      </c>
      <c r="D408" s="16">
        <v>0</v>
      </c>
      <c r="E408" s="17" t="str">
        <f t="shared" si="47"/>
        <v/>
      </c>
      <c r="F408" s="17" t="str">
        <f t="shared" si="48"/>
        <v/>
      </c>
      <c r="G408" s="17" t="str">
        <f t="shared" si="50"/>
        <v xml:space="preserve"> </v>
      </c>
      <c r="H408" s="17" t="str">
        <f t="shared" si="49"/>
        <v/>
      </c>
    </row>
    <row r="409" spans="1:8" x14ac:dyDescent="0.2">
      <c r="A409" s="14"/>
      <c r="B409" s="15" t="s">
        <v>388</v>
      </c>
      <c r="C409" s="16">
        <v>1</v>
      </c>
      <c r="D409" s="16">
        <v>3</v>
      </c>
      <c r="E409" s="17">
        <f t="shared" si="47"/>
        <v>1.658374792703151E-3</v>
      </c>
      <c r="F409" s="17">
        <f t="shared" si="48"/>
        <v>3.4052213393870601E-3</v>
      </c>
      <c r="G409" s="17">
        <f t="shared" si="50"/>
        <v>2</v>
      </c>
      <c r="H409" s="17">
        <f t="shared" si="49"/>
        <v>3.3167495854063019E-3</v>
      </c>
    </row>
    <row r="410" spans="1:8" x14ac:dyDescent="0.2">
      <c r="A410" s="14"/>
      <c r="B410" s="15" t="s">
        <v>389</v>
      </c>
      <c r="C410" s="16">
        <v>2</v>
      </c>
      <c r="D410" s="16">
        <v>2</v>
      </c>
      <c r="E410" s="17">
        <f t="shared" si="47"/>
        <v>3.3167495854063019E-3</v>
      </c>
      <c r="F410" s="17">
        <f t="shared" si="48"/>
        <v>2.2701475595913734E-3</v>
      </c>
      <c r="G410" s="17">
        <f t="shared" si="50"/>
        <v>0</v>
      </c>
      <c r="H410" s="17">
        <f t="shared" si="49"/>
        <v>0</v>
      </c>
    </row>
    <row r="411" spans="1:8" x14ac:dyDescent="0.2">
      <c r="A411" s="14"/>
      <c r="B411" s="15" t="s">
        <v>390</v>
      </c>
      <c r="C411" s="16">
        <v>0</v>
      </c>
      <c r="D411" s="16">
        <v>0</v>
      </c>
      <c r="E411" s="17" t="str">
        <f t="shared" si="47"/>
        <v/>
      </c>
      <c r="F411" s="17" t="str">
        <f t="shared" si="48"/>
        <v/>
      </c>
      <c r="G411" s="17" t="str">
        <f t="shared" si="50"/>
        <v xml:space="preserve"> </v>
      </c>
      <c r="H411" s="17" t="str">
        <f t="shared" si="49"/>
        <v/>
      </c>
    </row>
    <row r="412" spans="1:8" x14ac:dyDescent="0.2">
      <c r="A412" s="14"/>
      <c r="B412" s="15" t="s">
        <v>391</v>
      </c>
      <c r="C412" s="16">
        <v>0</v>
      </c>
      <c r="D412" s="16">
        <v>11</v>
      </c>
      <c r="E412" s="17" t="str">
        <f t="shared" si="47"/>
        <v/>
      </c>
      <c r="F412" s="17">
        <f t="shared" si="48"/>
        <v>1.2485811577752554E-2</v>
      </c>
      <c r="G412" s="17">
        <f t="shared" si="50"/>
        <v>1</v>
      </c>
      <c r="H412" s="17" t="str">
        <f t="shared" si="49"/>
        <v/>
      </c>
    </row>
    <row r="413" spans="1:8" x14ac:dyDescent="0.2">
      <c r="A413" s="14"/>
      <c r="B413" s="15" t="s">
        <v>392</v>
      </c>
      <c r="C413" s="16">
        <v>0</v>
      </c>
      <c r="D413" s="16">
        <v>0</v>
      </c>
      <c r="E413" s="17" t="str">
        <f t="shared" ref="E413:E476" si="51">+IF(C413=0,"",C413/C$349)</f>
        <v/>
      </c>
      <c r="F413" s="17" t="str">
        <f t="shared" ref="F413:F476" si="52">+IF(D413=0,"",D413/D$349)</f>
        <v/>
      </c>
      <c r="G413" s="17" t="str">
        <f t="shared" si="50"/>
        <v xml:space="preserve"> </v>
      </c>
      <c r="H413" s="17" t="str">
        <f t="shared" ref="H413:H476" si="53">+IF(OR(AND(E413=""),(G413="")),"",E413*G413)</f>
        <v/>
      </c>
    </row>
    <row r="414" spans="1:8" x14ac:dyDescent="0.2">
      <c r="A414" s="14"/>
      <c r="B414" s="15" t="s">
        <v>393</v>
      </c>
      <c r="C414" s="16">
        <v>0</v>
      </c>
      <c r="D414" s="16">
        <v>0</v>
      </c>
      <c r="E414" s="17" t="str">
        <f t="shared" si="51"/>
        <v/>
      </c>
      <c r="F414" s="17" t="str">
        <f t="shared" si="52"/>
        <v/>
      </c>
      <c r="G414" s="17" t="str">
        <f t="shared" ref="G414:G477" si="54">+IF(AND(C414=0,D414=0)," ",IF(C414=0,1,IF(D414=0,-1,(D414-C414)/C414)))</f>
        <v xml:space="preserve"> </v>
      </c>
      <c r="H414" s="17" t="str">
        <f t="shared" si="53"/>
        <v/>
      </c>
    </row>
    <row r="415" spans="1:8" x14ac:dyDescent="0.2">
      <c r="A415" s="14"/>
      <c r="B415" s="15" t="s">
        <v>394</v>
      </c>
      <c r="C415" s="16">
        <v>0</v>
      </c>
      <c r="D415" s="16">
        <v>0</v>
      </c>
      <c r="E415" s="17" t="str">
        <f t="shared" si="51"/>
        <v/>
      </c>
      <c r="F415" s="17" t="str">
        <f t="shared" si="52"/>
        <v/>
      </c>
      <c r="G415" s="17" t="str">
        <f t="shared" si="54"/>
        <v xml:space="preserve"> </v>
      </c>
      <c r="H415" s="17" t="str">
        <f t="shared" si="53"/>
        <v/>
      </c>
    </row>
    <row r="416" spans="1:8" x14ac:dyDescent="0.2">
      <c r="A416" s="14"/>
      <c r="B416" s="15" t="s">
        <v>395</v>
      </c>
      <c r="C416" s="16">
        <v>0</v>
      </c>
      <c r="D416" s="16">
        <v>0</v>
      </c>
      <c r="E416" s="17" t="str">
        <f t="shared" si="51"/>
        <v/>
      </c>
      <c r="F416" s="17" t="str">
        <f t="shared" si="52"/>
        <v/>
      </c>
      <c r="G416" s="17" t="str">
        <f t="shared" si="54"/>
        <v xml:space="preserve"> </v>
      </c>
      <c r="H416" s="17" t="str">
        <f t="shared" si="53"/>
        <v/>
      </c>
    </row>
    <row r="417" spans="1:8" x14ac:dyDescent="0.2">
      <c r="A417" s="14"/>
      <c r="B417" s="15" t="s">
        <v>396</v>
      </c>
      <c r="C417" s="16">
        <v>0</v>
      </c>
      <c r="D417" s="16">
        <v>0</v>
      </c>
      <c r="E417" s="17" t="str">
        <f t="shared" si="51"/>
        <v/>
      </c>
      <c r="F417" s="17" t="str">
        <f t="shared" si="52"/>
        <v/>
      </c>
      <c r="G417" s="17" t="str">
        <f t="shared" si="54"/>
        <v xml:space="preserve"> </v>
      </c>
      <c r="H417" s="17" t="str">
        <f t="shared" si="53"/>
        <v/>
      </c>
    </row>
    <row r="418" spans="1:8" x14ac:dyDescent="0.2">
      <c r="A418" s="14"/>
      <c r="B418" s="15" t="s">
        <v>397</v>
      </c>
      <c r="C418" s="16">
        <v>0</v>
      </c>
      <c r="D418" s="16">
        <v>0</v>
      </c>
      <c r="E418" s="17" t="str">
        <f t="shared" si="51"/>
        <v/>
      </c>
      <c r="F418" s="17" t="str">
        <f t="shared" si="52"/>
        <v/>
      </c>
      <c r="G418" s="17" t="str">
        <f t="shared" si="54"/>
        <v xml:space="preserve"> </v>
      </c>
      <c r="H418" s="17" t="str">
        <f t="shared" si="53"/>
        <v/>
      </c>
    </row>
    <row r="419" spans="1:8" x14ac:dyDescent="0.2">
      <c r="A419" s="14"/>
      <c r="B419" s="15" t="s">
        <v>398</v>
      </c>
      <c r="C419" s="16">
        <v>0</v>
      </c>
      <c r="D419" s="16">
        <v>0</v>
      </c>
      <c r="E419" s="17" t="str">
        <f t="shared" si="51"/>
        <v/>
      </c>
      <c r="F419" s="17" t="str">
        <f t="shared" si="52"/>
        <v/>
      </c>
      <c r="G419" s="17" t="str">
        <f t="shared" si="54"/>
        <v xml:space="preserve"> </v>
      </c>
      <c r="H419" s="17" t="str">
        <f t="shared" si="53"/>
        <v/>
      </c>
    </row>
    <row r="420" spans="1:8" x14ac:dyDescent="0.2">
      <c r="A420" s="14"/>
      <c r="B420" s="15" t="s">
        <v>399</v>
      </c>
      <c r="C420" s="16">
        <v>12</v>
      </c>
      <c r="D420" s="16">
        <v>18</v>
      </c>
      <c r="E420" s="17">
        <f t="shared" si="51"/>
        <v>1.9900497512437811E-2</v>
      </c>
      <c r="F420" s="17">
        <f t="shared" si="52"/>
        <v>2.043132803632236E-2</v>
      </c>
      <c r="G420" s="17">
        <f t="shared" si="54"/>
        <v>0.5</v>
      </c>
      <c r="H420" s="17">
        <f t="shared" si="53"/>
        <v>9.9502487562189053E-3</v>
      </c>
    </row>
    <row r="421" spans="1:8" x14ac:dyDescent="0.2">
      <c r="A421" s="14"/>
      <c r="B421" s="15" t="s">
        <v>400</v>
      </c>
      <c r="C421" s="16">
        <v>0</v>
      </c>
      <c r="D421" s="16">
        <v>0</v>
      </c>
      <c r="E421" s="17" t="str">
        <f t="shared" si="51"/>
        <v/>
      </c>
      <c r="F421" s="17" t="str">
        <f t="shared" si="52"/>
        <v/>
      </c>
      <c r="G421" s="17" t="str">
        <f t="shared" si="54"/>
        <v xml:space="preserve"> </v>
      </c>
      <c r="H421" s="17" t="str">
        <f t="shared" si="53"/>
        <v/>
      </c>
    </row>
    <row r="422" spans="1:8" x14ac:dyDescent="0.2">
      <c r="A422" s="14"/>
      <c r="B422" s="15" t="s">
        <v>401</v>
      </c>
      <c r="C422" s="16">
        <v>0</v>
      </c>
      <c r="D422" s="16">
        <v>0</v>
      </c>
      <c r="E422" s="17" t="str">
        <f t="shared" si="51"/>
        <v/>
      </c>
      <c r="F422" s="17" t="str">
        <f t="shared" si="52"/>
        <v/>
      </c>
      <c r="G422" s="17" t="str">
        <f t="shared" si="54"/>
        <v xml:space="preserve"> </v>
      </c>
      <c r="H422" s="17" t="str">
        <f t="shared" si="53"/>
        <v/>
      </c>
    </row>
    <row r="423" spans="1:8" x14ac:dyDescent="0.2">
      <c r="A423" s="14"/>
      <c r="B423" s="15" t="s">
        <v>402</v>
      </c>
      <c r="C423" s="16">
        <v>0</v>
      </c>
      <c r="D423" s="16">
        <v>1</v>
      </c>
      <c r="E423" s="17" t="str">
        <f t="shared" si="51"/>
        <v/>
      </c>
      <c r="F423" s="17">
        <f t="shared" si="52"/>
        <v>1.1350737797956867E-3</v>
      </c>
      <c r="G423" s="17">
        <f t="shared" si="54"/>
        <v>1</v>
      </c>
      <c r="H423" s="17" t="str">
        <f t="shared" si="53"/>
        <v/>
      </c>
    </row>
    <row r="424" spans="1:8" x14ac:dyDescent="0.2">
      <c r="A424" s="14"/>
      <c r="B424" s="15" t="s">
        <v>403</v>
      </c>
      <c r="C424" s="16">
        <v>0</v>
      </c>
      <c r="D424" s="16">
        <v>0</v>
      </c>
      <c r="E424" s="17" t="str">
        <f t="shared" si="51"/>
        <v/>
      </c>
      <c r="F424" s="17" t="str">
        <f t="shared" si="52"/>
        <v/>
      </c>
      <c r="G424" s="17" t="str">
        <f t="shared" si="54"/>
        <v xml:space="preserve"> </v>
      </c>
      <c r="H424" s="17" t="str">
        <f t="shared" si="53"/>
        <v/>
      </c>
    </row>
    <row r="425" spans="1:8" x14ac:dyDescent="0.2">
      <c r="A425" s="14"/>
      <c r="B425" s="15" t="s">
        <v>404</v>
      </c>
      <c r="C425" s="16">
        <v>0</v>
      </c>
      <c r="D425" s="16">
        <v>0</v>
      </c>
      <c r="E425" s="17" t="str">
        <f t="shared" si="51"/>
        <v/>
      </c>
      <c r="F425" s="17" t="str">
        <f t="shared" si="52"/>
        <v/>
      </c>
      <c r="G425" s="17" t="str">
        <f t="shared" si="54"/>
        <v xml:space="preserve"> </v>
      </c>
      <c r="H425" s="17" t="str">
        <f t="shared" si="53"/>
        <v/>
      </c>
    </row>
    <row r="426" spans="1:8" x14ac:dyDescent="0.2">
      <c r="A426" s="14"/>
      <c r="B426" s="15" t="s">
        <v>405</v>
      </c>
      <c r="C426" s="16">
        <v>0</v>
      </c>
      <c r="D426" s="16">
        <v>0</v>
      </c>
      <c r="E426" s="17" t="str">
        <f t="shared" si="51"/>
        <v/>
      </c>
      <c r="F426" s="17" t="str">
        <f t="shared" si="52"/>
        <v/>
      </c>
      <c r="G426" s="17" t="str">
        <f t="shared" si="54"/>
        <v xml:space="preserve"> </v>
      </c>
      <c r="H426" s="17" t="str">
        <f t="shared" si="53"/>
        <v/>
      </c>
    </row>
    <row r="427" spans="1:8" x14ac:dyDescent="0.2">
      <c r="A427" s="14"/>
      <c r="B427" s="15" t="s">
        <v>406</v>
      </c>
      <c r="C427" s="16">
        <v>0</v>
      </c>
      <c r="D427" s="16">
        <v>0</v>
      </c>
      <c r="E427" s="17" t="str">
        <f t="shared" si="51"/>
        <v/>
      </c>
      <c r="F427" s="17" t="str">
        <f t="shared" si="52"/>
        <v/>
      </c>
      <c r="G427" s="17" t="str">
        <f t="shared" si="54"/>
        <v xml:space="preserve"> </v>
      </c>
      <c r="H427" s="17" t="str">
        <f t="shared" si="53"/>
        <v/>
      </c>
    </row>
    <row r="428" spans="1:8" x14ac:dyDescent="0.2">
      <c r="A428" s="14"/>
      <c r="B428" s="15" t="s">
        <v>407</v>
      </c>
      <c r="C428" s="16">
        <v>0</v>
      </c>
      <c r="D428" s="16">
        <v>0</v>
      </c>
      <c r="E428" s="17" t="str">
        <f t="shared" si="51"/>
        <v/>
      </c>
      <c r="F428" s="17" t="str">
        <f t="shared" si="52"/>
        <v/>
      </c>
      <c r="G428" s="17" t="str">
        <f t="shared" si="54"/>
        <v xml:space="preserve"> </v>
      </c>
      <c r="H428" s="17" t="str">
        <f t="shared" si="53"/>
        <v/>
      </c>
    </row>
    <row r="429" spans="1:8" x14ac:dyDescent="0.2">
      <c r="A429" s="14"/>
      <c r="B429" s="15" t="s">
        <v>408</v>
      </c>
      <c r="C429" s="16">
        <v>0</v>
      </c>
      <c r="D429" s="16">
        <v>0</v>
      </c>
      <c r="E429" s="17" t="str">
        <f t="shared" si="51"/>
        <v/>
      </c>
      <c r="F429" s="17" t="str">
        <f t="shared" si="52"/>
        <v/>
      </c>
      <c r="G429" s="17" t="str">
        <f t="shared" si="54"/>
        <v xml:space="preserve"> </v>
      </c>
      <c r="H429" s="17" t="str">
        <f t="shared" si="53"/>
        <v/>
      </c>
    </row>
    <row r="430" spans="1:8" x14ac:dyDescent="0.2">
      <c r="A430" s="14"/>
      <c r="B430" s="15" t="s">
        <v>409</v>
      </c>
      <c r="C430" s="16">
        <v>0</v>
      </c>
      <c r="D430" s="16">
        <v>0</v>
      </c>
      <c r="E430" s="17" t="str">
        <f t="shared" si="51"/>
        <v/>
      </c>
      <c r="F430" s="17" t="str">
        <f t="shared" si="52"/>
        <v/>
      </c>
      <c r="G430" s="17" t="str">
        <f t="shared" si="54"/>
        <v xml:space="preserve"> </v>
      </c>
      <c r="H430" s="17" t="str">
        <f t="shared" si="53"/>
        <v/>
      </c>
    </row>
    <row r="431" spans="1:8" ht="25.5" x14ac:dyDescent="0.2">
      <c r="A431" s="14"/>
      <c r="B431" s="15" t="s">
        <v>410</v>
      </c>
      <c r="C431" s="16">
        <v>0</v>
      </c>
      <c r="D431" s="16">
        <v>0</v>
      </c>
      <c r="E431" s="17" t="str">
        <f t="shared" si="51"/>
        <v/>
      </c>
      <c r="F431" s="17" t="str">
        <f t="shared" si="52"/>
        <v/>
      </c>
      <c r="G431" s="17" t="str">
        <f t="shared" si="54"/>
        <v xml:space="preserve"> </v>
      </c>
      <c r="H431" s="17" t="str">
        <f t="shared" si="53"/>
        <v/>
      </c>
    </row>
    <row r="432" spans="1:8" ht="25.5" x14ac:dyDescent="0.2">
      <c r="A432" s="14"/>
      <c r="B432" s="15" t="s">
        <v>411</v>
      </c>
      <c r="C432" s="16">
        <v>14</v>
      </c>
      <c r="D432" s="16">
        <v>2</v>
      </c>
      <c r="E432" s="17">
        <f t="shared" si="51"/>
        <v>2.3217247097844111E-2</v>
      </c>
      <c r="F432" s="17">
        <f t="shared" si="52"/>
        <v>2.2701475595913734E-3</v>
      </c>
      <c r="G432" s="17">
        <f t="shared" si="54"/>
        <v>-0.8571428571428571</v>
      </c>
      <c r="H432" s="17">
        <f t="shared" si="53"/>
        <v>-1.9900497512437807E-2</v>
      </c>
    </row>
    <row r="433" spans="1:8" x14ac:dyDescent="0.2">
      <c r="A433" s="14"/>
      <c r="B433" s="15" t="s">
        <v>412</v>
      </c>
      <c r="C433" s="16">
        <v>0</v>
      </c>
      <c r="D433" s="16">
        <v>0</v>
      </c>
      <c r="E433" s="17" t="str">
        <f t="shared" si="51"/>
        <v/>
      </c>
      <c r="F433" s="17" t="str">
        <f t="shared" si="52"/>
        <v/>
      </c>
      <c r="G433" s="17" t="str">
        <f t="shared" si="54"/>
        <v xml:space="preserve"> </v>
      </c>
      <c r="H433" s="17" t="str">
        <f t="shared" si="53"/>
        <v/>
      </c>
    </row>
    <row r="434" spans="1:8" ht="25.5" x14ac:dyDescent="0.2">
      <c r="A434" s="14"/>
      <c r="B434" s="15" t="s">
        <v>413</v>
      </c>
      <c r="C434" s="16">
        <v>6</v>
      </c>
      <c r="D434" s="16">
        <v>0</v>
      </c>
      <c r="E434" s="17">
        <f t="shared" si="51"/>
        <v>9.9502487562189053E-3</v>
      </c>
      <c r="F434" s="17" t="str">
        <f t="shared" si="52"/>
        <v/>
      </c>
      <c r="G434" s="17">
        <f t="shared" si="54"/>
        <v>-1</v>
      </c>
      <c r="H434" s="17">
        <f t="shared" si="53"/>
        <v>-9.9502487562189053E-3</v>
      </c>
    </row>
    <row r="435" spans="1:8" ht="25.5" x14ac:dyDescent="0.2">
      <c r="A435" s="14"/>
      <c r="B435" s="15" t="s">
        <v>414</v>
      </c>
      <c r="C435" s="16">
        <v>0</v>
      </c>
      <c r="D435" s="16">
        <v>0</v>
      </c>
      <c r="E435" s="17" t="str">
        <f t="shared" si="51"/>
        <v/>
      </c>
      <c r="F435" s="17" t="str">
        <f t="shared" si="52"/>
        <v/>
      </c>
      <c r="G435" s="17" t="str">
        <f t="shared" si="54"/>
        <v xml:space="preserve"> </v>
      </c>
      <c r="H435" s="17" t="str">
        <f t="shared" si="53"/>
        <v/>
      </c>
    </row>
    <row r="436" spans="1:8" x14ac:dyDescent="0.2">
      <c r="A436" s="14"/>
      <c r="B436" s="15" t="s">
        <v>415</v>
      </c>
      <c r="C436" s="16">
        <v>2</v>
      </c>
      <c r="D436" s="16">
        <v>12</v>
      </c>
      <c r="E436" s="17">
        <f t="shared" si="51"/>
        <v>3.3167495854063019E-3</v>
      </c>
      <c r="F436" s="17">
        <f t="shared" si="52"/>
        <v>1.362088535754824E-2</v>
      </c>
      <c r="G436" s="17">
        <f t="shared" si="54"/>
        <v>5</v>
      </c>
      <c r="H436" s="17">
        <f t="shared" si="53"/>
        <v>1.658374792703151E-2</v>
      </c>
    </row>
    <row r="437" spans="1:8" x14ac:dyDescent="0.2">
      <c r="A437" s="14" t="s">
        <v>95</v>
      </c>
      <c r="B437" s="15" t="s">
        <v>416</v>
      </c>
      <c r="C437" s="16">
        <v>0</v>
      </c>
      <c r="D437" s="16">
        <v>1</v>
      </c>
      <c r="E437" s="17" t="str">
        <f t="shared" si="51"/>
        <v/>
      </c>
      <c r="F437" s="17">
        <f t="shared" si="52"/>
        <v>1.1350737797956867E-3</v>
      </c>
      <c r="G437" s="17">
        <f t="shared" si="54"/>
        <v>1</v>
      </c>
      <c r="H437" s="17" t="str">
        <f t="shared" si="53"/>
        <v/>
      </c>
    </row>
    <row r="438" spans="1:8" x14ac:dyDescent="0.2">
      <c r="A438" s="14" t="s">
        <v>95</v>
      </c>
      <c r="B438" s="15" t="s">
        <v>417</v>
      </c>
      <c r="C438" s="16">
        <v>0</v>
      </c>
      <c r="D438" s="16">
        <v>0</v>
      </c>
      <c r="E438" s="17" t="str">
        <f t="shared" si="51"/>
        <v/>
      </c>
      <c r="F438" s="17" t="str">
        <f t="shared" si="52"/>
        <v/>
      </c>
      <c r="G438" s="17" t="str">
        <f t="shared" si="54"/>
        <v xml:space="preserve"> </v>
      </c>
      <c r="H438" s="17" t="str">
        <f t="shared" si="53"/>
        <v/>
      </c>
    </row>
    <row r="439" spans="1:8" x14ac:dyDescent="0.2">
      <c r="A439" s="14" t="s">
        <v>95</v>
      </c>
      <c r="B439" s="15" t="s">
        <v>418</v>
      </c>
      <c r="C439" s="16">
        <v>0</v>
      </c>
      <c r="D439" s="16">
        <v>0</v>
      </c>
      <c r="E439" s="17" t="str">
        <f t="shared" si="51"/>
        <v/>
      </c>
      <c r="F439" s="17" t="str">
        <f t="shared" si="52"/>
        <v/>
      </c>
      <c r="G439" s="17" t="str">
        <f t="shared" si="54"/>
        <v xml:space="preserve"> </v>
      </c>
      <c r="H439" s="17" t="str">
        <f t="shared" si="53"/>
        <v/>
      </c>
    </row>
    <row r="440" spans="1:8" x14ac:dyDescent="0.2">
      <c r="A440" s="14"/>
      <c r="B440" s="15" t="s">
        <v>419</v>
      </c>
      <c r="C440" s="16">
        <v>0</v>
      </c>
      <c r="D440" s="16">
        <v>0</v>
      </c>
      <c r="E440" s="17" t="str">
        <f t="shared" si="51"/>
        <v/>
      </c>
      <c r="F440" s="17" t="str">
        <f t="shared" si="52"/>
        <v/>
      </c>
      <c r="G440" s="17" t="str">
        <f t="shared" si="54"/>
        <v xml:space="preserve"> </v>
      </c>
      <c r="H440" s="17" t="str">
        <f t="shared" si="53"/>
        <v/>
      </c>
    </row>
    <row r="441" spans="1:8" x14ac:dyDescent="0.2">
      <c r="A441" s="14"/>
      <c r="B441" s="15" t="s">
        <v>420</v>
      </c>
      <c r="C441" s="16">
        <v>0</v>
      </c>
      <c r="D441" s="16">
        <v>14</v>
      </c>
      <c r="E441" s="17" t="str">
        <f t="shared" si="51"/>
        <v/>
      </c>
      <c r="F441" s="17">
        <f t="shared" si="52"/>
        <v>1.5891032917139614E-2</v>
      </c>
      <c r="G441" s="17">
        <f t="shared" si="54"/>
        <v>1</v>
      </c>
      <c r="H441" s="17" t="str">
        <f t="shared" si="53"/>
        <v/>
      </c>
    </row>
    <row r="442" spans="1:8" x14ac:dyDescent="0.2">
      <c r="A442" s="14"/>
      <c r="B442" s="15" t="s">
        <v>421</v>
      </c>
      <c r="C442" s="16">
        <v>12</v>
      </c>
      <c r="D442" s="16">
        <v>0</v>
      </c>
      <c r="E442" s="17">
        <f t="shared" si="51"/>
        <v>1.9900497512437811E-2</v>
      </c>
      <c r="F442" s="17" t="str">
        <f t="shared" si="52"/>
        <v/>
      </c>
      <c r="G442" s="17">
        <f t="shared" si="54"/>
        <v>-1</v>
      </c>
      <c r="H442" s="17">
        <f t="shared" si="53"/>
        <v>-1.9900497512437811E-2</v>
      </c>
    </row>
    <row r="443" spans="1:8" x14ac:dyDescent="0.2">
      <c r="A443" s="14"/>
      <c r="B443" s="15" t="s">
        <v>422</v>
      </c>
      <c r="C443" s="16">
        <v>44</v>
      </c>
      <c r="D443" s="16">
        <v>7</v>
      </c>
      <c r="E443" s="17">
        <f t="shared" si="51"/>
        <v>7.2968490878938641E-2</v>
      </c>
      <c r="F443" s="17">
        <f t="shared" si="52"/>
        <v>7.9455164585698068E-3</v>
      </c>
      <c r="G443" s="17">
        <f t="shared" si="54"/>
        <v>-0.84090909090909094</v>
      </c>
      <c r="H443" s="17">
        <f t="shared" si="53"/>
        <v>-6.1359867330016589E-2</v>
      </c>
    </row>
    <row r="444" spans="1:8" x14ac:dyDescent="0.2">
      <c r="A444" s="14"/>
      <c r="B444" s="15" t="s">
        <v>423</v>
      </c>
      <c r="C444" s="16">
        <v>0</v>
      </c>
      <c r="D444" s="16">
        <v>0</v>
      </c>
      <c r="E444" s="17" t="str">
        <f t="shared" si="51"/>
        <v/>
      </c>
      <c r="F444" s="17" t="str">
        <f t="shared" si="52"/>
        <v/>
      </c>
      <c r="G444" s="17" t="str">
        <f t="shared" si="54"/>
        <v xml:space="preserve"> </v>
      </c>
      <c r="H444" s="17" t="str">
        <f t="shared" si="53"/>
        <v/>
      </c>
    </row>
    <row r="445" spans="1:8" x14ac:dyDescent="0.2">
      <c r="A445" s="14"/>
      <c r="B445" s="15" t="s">
        <v>424</v>
      </c>
      <c r="C445" s="16">
        <v>22</v>
      </c>
      <c r="D445" s="16">
        <v>10</v>
      </c>
      <c r="E445" s="17">
        <f t="shared" si="51"/>
        <v>3.6484245439469321E-2</v>
      </c>
      <c r="F445" s="17">
        <f t="shared" si="52"/>
        <v>1.1350737797956867E-2</v>
      </c>
      <c r="G445" s="17">
        <f t="shared" si="54"/>
        <v>-0.54545454545454541</v>
      </c>
      <c r="H445" s="17">
        <f t="shared" si="53"/>
        <v>-1.9900497512437811E-2</v>
      </c>
    </row>
    <row r="446" spans="1:8" x14ac:dyDescent="0.2">
      <c r="A446" s="14"/>
      <c r="B446" s="15" t="s">
        <v>425</v>
      </c>
      <c r="C446" s="16">
        <v>0</v>
      </c>
      <c r="D446" s="16">
        <v>0</v>
      </c>
      <c r="E446" s="17" t="str">
        <f t="shared" si="51"/>
        <v/>
      </c>
      <c r="F446" s="17" t="str">
        <f t="shared" si="52"/>
        <v/>
      </c>
      <c r="G446" s="17" t="str">
        <f t="shared" si="54"/>
        <v xml:space="preserve"> </v>
      </c>
      <c r="H446" s="17" t="str">
        <f t="shared" si="53"/>
        <v/>
      </c>
    </row>
    <row r="447" spans="1:8" x14ac:dyDescent="0.2">
      <c r="A447" s="14"/>
      <c r="B447" s="15" t="s">
        <v>426</v>
      </c>
      <c r="C447" s="16">
        <v>0</v>
      </c>
      <c r="D447" s="16">
        <v>0</v>
      </c>
      <c r="E447" s="17" t="str">
        <f t="shared" si="51"/>
        <v/>
      </c>
      <c r="F447" s="17" t="str">
        <f t="shared" si="52"/>
        <v/>
      </c>
      <c r="G447" s="17" t="str">
        <f t="shared" si="54"/>
        <v xml:space="preserve"> </v>
      </c>
      <c r="H447" s="17" t="str">
        <f t="shared" si="53"/>
        <v/>
      </c>
    </row>
    <row r="448" spans="1:8" x14ac:dyDescent="0.2">
      <c r="A448" s="14"/>
      <c r="B448" s="15" t="s">
        <v>427</v>
      </c>
      <c r="C448" s="16">
        <v>0</v>
      </c>
      <c r="D448" s="16">
        <v>0</v>
      </c>
      <c r="E448" s="17" t="str">
        <f t="shared" si="51"/>
        <v/>
      </c>
      <c r="F448" s="17" t="str">
        <f t="shared" si="52"/>
        <v/>
      </c>
      <c r="G448" s="17" t="str">
        <f t="shared" si="54"/>
        <v xml:space="preserve"> </v>
      </c>
      <c r="H448" s="17" t="str">
        <f t="shared" si="53"/>
        <v/>
      </c>
    </row>
    <row r="449" spans="1:8" x14ac:dyDescent="0.2">
      <c r="A449" s="14"/>
      <c r="B449" s="15" t="s">
        <v>428</v>
      </c>
      <c r="C449" s="16">
        <v>0</v>
      </c>
      <c r="D449" s="16">
        <v>0</v>
      </c>
      <c r="E449" s="17" t="str">
        <f t="shared" si="51"/>
        <v/>
      </c>
      <c r="F449" s="17" t="str">
        <f t="shared" si="52"/>
        <v/>
      </c>
      <c r="G449" s="17" t="str">
        <f t="shared" si="54"/>
        <v xml:space="preserve"> </v>
      </c>
      <c r="H449" s="17" t="str">
        <f t="shared" si="53"/>
        <v/>
      </c>
    </row>
    <row r="450" spans="1:8" x14ac:dyDescent="0.2">
      <c r="A450" s="14"/>
      <c r="B450" s="15" t="s">
        <v>429</v>
      </c>
      <c r="C450" s="16">
        <v>0</v>
      </c>
      <c r="D450" s="16">
        <v>0</v>
      </c>
      <c r="E450" s="17" t="str">
        <f t="shared" si="51"/>
        <v/>
      </c>
      <c r="F450" s="17" t="str">
        <f t="shared" si="52"/>
        <v/>
      </c>
      <c r="G450" s="17" t="str">
        <f t="shared" si="54"/>
        <v xml:space="preserve"> </v>
      </c>
      <c r="H450" s="17" t="str">
        <f t="shared" si="53"/>
        <v/>
      </c>
    </row>
    <row r="451" spans="1:8" x14ac:dyDescent="0.2">
      <c r="A451" s="14"/>
      <c r="B451" s="15" t="s">
        <v>430</v>
      </c>
      <c r="C451" s="16">
        <v>0</v>
      </c>
      <c r="D451" s="16">
        <v>0</v>
      </c>
      <c r="E451" s="17" t="str">
        <f t="shared" si="51"/>
        <v/>
      </c>
      <c r="F451" s="17" t="str">
        <f t="shared" si="52"/>
        <v/>
      </c>
      <c r="G451" s="17" t="str">
        <f t="shared" si="54"/>
        <v xml:space="preserve"> </v>
      </c>
      <c r="H451" s="17" t="str">
        <f t="shared" si="53"/>
        <v/>
      </c>
    </row>
    <row r="452" spans="1:8" x14ac:dyDescent="0.2">
      <c r="A452" s="14"/>
      <c r="B452" s="15" t="s">
        <v>431</v>
      </c>
      <c r="C452" s="16">
        <v>0</v>
      </c>
      <c r="D452" s="16">
        <v>0</v>
      </c>
      <c r="E452" s="17" t="str">
        <f t="shared" si="51"/>
        <v/>
      </c>
      <c r="F452" s="17" t="str">
        <f t="shared" si="52"/>
        <v/>
      </c>
      <c r="G452" s="17" t="str">
        <f t="shared" si="54"/>
        <v xml:space="preserve"> </v>
      </c>
      <c r="H452" s="17" t="str">
        <f t="shared" si="53"/>
        <v/>
      </c>
    </row>
    <row r="453" spans="1:8" x14ac:dyDescent="0.2">
      <c r="A453" s="14"/>
      <c r="B453" s="15" t="s">
        <v>432</v>
      </c>
      <c r="C453" s="16">
        <v>2</v>
      </c>
      <c r="D453" s="16">
        <v>0</v>
      </c>
      <c r="E453" s="17">
        <f t="shared" si="51"/>
        <v>3.3167495854063019E-3</v>
      </c>
      <c r="F453" s="17" t="str">
        <f t="shared" si="52"/>
        <v/>
      </c>
      <c r="G453" s="17">
        <f t="shared" si="54"/>
        <v>-1</v>
      </c>
      <c r="H453" s="17">
        <f t="shared" si="53"/>
        <v>-3.3167495854063019E-3</v>
      </c>
    </row>
    <row r="454" spans="1:8" x14ac:dyDescent="0.2">
      <c r="A454" s="14"/>
      <c r="B454" s="15" t="s">
        <v>433</v>
      </c>
      <c r="C454" s="16">
        <v>0</v>
      </c>
      <c r="D454" s="16">
        <v>0</v>
      </c>
      <c r="E454" s="17" t="str">
        <f t="shared" si="51"/>
        <v/>
      </c>
      <c r="F454" s="17" t="str">
        <f t="shared" si="52"/>
        <v/>
      </c>
      <c r="G454" s="17" t="str">
        <f t="shared" si="54"/>
        <v xml:space="preserve"> </v>
      </c>
      <c r="H454" s="17" t="str">
        <f t="shared" si="53"/>
        <v/>
      </c>
    </row>
    <row r="455" spans="1:8" x14ac:dyDescent="0.2">
      <c r="A455" s="14"/>
      <c r="B455" s="15" t="s">
        <v>434</v>
      </c>
      <c r="C455" s="16">
        <v>1</v>
      </c>
      <c r="D455" s="16">
        <v>0</v>
      </c>
      <c r="E455" s="17">
        <f t="shared" si="51"/>
        <v>1.658374792703151E-3</v>
      </c>
      <c r="F455" s="17" t="str">
        <f t="shared" si="52"/>
        <v/>
      </c>
      <c r="G455" s="17">
        <f t="shared" si="54"/>
        <v>-1</v>
      </c>
      <c r="H455" s="17">
        <f t="shared" si="53"/>
        <v>-1.658374792703151E-3</v>
      </c>
    </row>
    <row r="456" spans="1:8" x14ac:dyDescent="0.2">
      <c r="A456" s="14"/>
      <c r="B456" s="15" t="s">
        <v>435</v>
      </c>
      <c r="C456" s="16">
        <v>2</v>
      </c>
      <c r="D456" s="16">
        <v>8</v>
      </c>
      <c r="E456" s="17">
        <f t="shared" si="51"/>
        <v>3.3167495854063019E-3</v>
      </c>
      <c r="F456" s="17">
        <f t="shared" si="52"/>
        <v>9.0805902383654935E-3</v>
      </c>
      <c r="G456" s="17">
        <f t="shared" si="54"/>
        <v>3</v>
      </c>
      <c r="H456" s="17">
        <f t="shared" si="53"/>
        <v>9.9502487562189053E-3</v>
      </c>
    </row>
    <row r="457" spans="1:8" x14ac:dyDescent="0.2">
      <c r="A457" s="14"/>
      <c r="B457" s="15" t="s">
        <v>436</v>
      </c>
      <c r="C457" s="16">
        <v>0</v>
      </c>
      <c r="D457" s="16">
        <v>0</v>
      </c>
      <c r="E457" s="17" t="str">
        <f t="shared" si="51"/>
        <v/>
      </c>
      <c r="F457" s="17" t="str">
        <f t="shared" si="52"/>
        <v/>
      </c>
      <c r="G457" s="17" t="str">
        <f t="shared" si="54"/>
        <v xml:space="preserve"> </v>
      </c>
      <c r="H457" s="17" t="str">
        <f t="shared" si="53"/>
        <v/>
      </c>
    </row>
    <row r="458" spans="1:8" ht="25.5" x14ac:dyDescent="0.2">
      <c r="A458" s="14"/>
      <c r="B458" s="15" t="s">
        <v>437</v>
      </c>
      <c r="C458" s="16">
        <v>1</v>
      </c>
      <c r="D458" s="16">
        <v>1</v>
      </c>
      <c r="E458" s="17">
        <f t="shared" si="51"/>
        <v>1.658374792703151E-3</v>
      </c>
      <c r="F458" s="17">
        <f t="shared" si="52"/>
        <v>1.1350737797956867E-3</v>
      </c>
      <c r="G458" s="17">
        <f t="shared" si="54"/>
        <v>0</v>
      </c>
      <c r="H458" s="17">
        <f t="shared" si="53"/>
        <v>0</v>
      </c>
    </row>
    <row r="459" spans="1:8" ht="25.5" x14ac:dyDescent="0.2">
      <c r="A459" s="14"/>
      <c r="B459" s="15" t="s">
        <v>438</v>
      </c>
      <c r="C459" s="16">
        <v>0</v>
      </c>
      <c r="D459" s="16">
        <v>0</v>
      </c>
      <c r="E459" s="17" t="str">
        <f t="shared" si="51"/>
        <v/>
      </c>
      <c r="F459" s="17" t="str">
        <f t="shared" si="52"/>
        <v/>
      </c>
      <c r="G459" s="17" t="str">
        <f t="shared" si="54"/>
        <v xml:space="preserve"> </v>
      </c>
      <c r="H459" s="17" t="str">
        <f t="shared" si="53"/>
        <v/>
      </c>
    </row>
    <row r="460" spans="1:8" ht="25.5" x14ac:dyDescent="0.2">
      <c r="A460" s="14"/>
      <c r="B460" s="15" t="s">
        <v>439</v>
      </c>
      <c r="C460" s="16">
        <v>0</v>
      </c>
      <c r="D460" s="16">
        <v>0</v>
      </c>
      <c r="E460" s="17" t="str">
        <f t="shared" si="51"/>
        <v/>
      </c>
      <c r="F460" s="17" t="str">
        <f t="shared" si="52"/>
        <v/>
      </c>
      <c r="G460" s="17" t="str">
        <f t="shared" si="54"/>
        <v xml:space="preserve"> </v>
      </c>
      <c r="H460" s="17" t="str">
        <f t="shared" si="53"/>
        <v/>
      </c>
    </row>
    <row r="461" spans="1:8" x14ac:dyDescent="0.2">
      <c r="A461" s="14"/>
      <c r="B461" s="15" t="s">
        <v>440</v>
      </c>
      <c r="C461" s="16">
        <v>41</v>
      </c>
      <c r="D461" s="16">
        <v>0</v>
      </c>
      <c r="E461" s="17">
        <f t="shared" si="51"/>
        <v>6.7993366500829183E-2</v>
      </c>
      <c r="F461" s="17" t="str">
        <f t="shared" si="52"/>
        <v/>
      </c>
      <c r="G461" s="17">
        <f t="shared" si="54"/>
        <v>-1</v>
      </c>
      <c r="H461" s="17">
        <f t="shared" si="53"/>
        <v>-6.7993366500829183E-2</v>
      </c>
    </row>
    <row r="462" spans="1:8" ht="25.5" x14ac:dyDescent="0.2">
      <c r="A462" s="14"/>
      <c r="B462" s="15" t="s">
        <v>441</v>
      </c>
      <c r="C462" s="16">
        <v>0</v>
      </c>
      <c r="D462" s="16">
        <v>0</v>
      </c>
      <c r="E462" s="17" t="str">
        <f t="shared" si="51"/>
        <v/>
      </c>
      <c r="F462" s="17" t="str">
        <f t="shared" si="52"/>
        <v/>
      </c>
      <c r="G462" s="17" t="str">
        <f t="shared" si="54"/>
        <v xml:space="preserve"> </v>
      </c>
      <c r="H462" s="17" t="str">
        <f t="shared" si="53"/>
        <v/>
      </c>
    </row>
    <row r="463" spans="1:8" x14ac:dyDescent="0.2">
      <c r="A463" s="14"/>
      <c r="B463" s="15" t="s">
        <v>442</v>
      </c>
      <c r="C463" s="16">
        <v>0</v>
      </c>
      <c r="D463" s="16">
        <v>0</v>
      </c>
      <c r="E463" s="17" t="str">
        <f t="shared" si="51"/>
        <v/>
      </c>
      <c r="F463" s="17" t="str">
        <f t="shared" si="52"/>
        <v/>
      </c>
      <c r="G463" s="17" t="str">
        <f t="shared" si="54"/>
        <v xml:space="preserve"> </v>
      </c>
      <c r="H463" s="17" t="str">
        <f t="shared" si="53"/>
        <v/>
      </c>
    </row>
    <row r="464" spans="1:8" x14ac:dyDescent="0.2">
      <c r="A464" s="14"/>
      <c r="B464" s="15" t="s">
        <v>443</v>
      </c>
      <c r="C464" s="16">
        <v>0</v>
      </c>
      <c r="D464" s="16">
        <v>0</v>
      </c>
      <c r="E464" s="17" t="str">
        <f t="shared" si="51"/>
        <v/>
      </c>
      <c r="F464" s="17" t="str">
        <f t="shared" si="52"/>
        <v/>
      </c>
      <c r="G464" s="17" t="str">
        <f t="shared" si="54"/>
        <v xml:space="preserve"> </v>
      </c>
      <c r="H464" s="17" t="str">
        <f t="shared" si="53"/>
        <v/>
      </c>
    </row>
    <row r="465" spans="1:8" x14ac:dyDescent="0.2">
      <c r="A465" s="14"/>
      <c r="B465" s="15" t="s">
        <v>444</v>
      </c>
      <c r="C465" s="16">
        <v>4</v>
      </c>
      <c r="D465" s="16">
        <v>11</v>
      </c>
      <c r="E465" s="17">
        <f t="shared" si="51"/>
        <v>6.6334991708126038E-3</v>
      </c>
      <c r="F465" s="17">
        <f t="shared" si="52"/>
        <v>1.2485811577752554E-2</v>
      </c>
      <c r="G465" s="17">
        <f t="shared" si="54"/>
        <v>1.75</v>
      </c>
      <c r="H465" s="17">
        <f t="shared" si="53"/>
        <v>1.1608623548922057E-2</v>
      </c>
    </row>
    <row r="466" spans="1:8" x14ac:dyDescent="0.2">
      <c r="A466" s="14"/>
      <c r="B466" s="15" t="s">
        <v>445</v>
      </c>
      <c r="C466" s="16">
        <v>0</v>
      </c>
      <c r="D466" s="16">
        <v>3</v>
      </c>
      <c r="E466" s="17" t="str">
        <f t="shared" si="51"/>
        <v/>
      </c>
      <c r="F466" s="17">
        <f t="shared" si="52"/>
        <v>3.4052213393870601E-3</v>
      </c>
      <c r="G466" s="17">
        <f t="shared" si="54"/>
        <v>1</v>
      </c>
      <c r="H466" s="17" t="str">
        <f t="shared" si="53"/>
        <v/>
      </c>
    </row>
    <row r="467" spans="1:8" x14ac:dyDescent="0.2">
      <c r="A467" s="14"/>
      <c r="B467" s="15" t="s">
        <v>446</v>
      </c>
      <c r="C467" s="16">
        <v>0</v>
      </c>
      <c r="D467" s="16">
        <v>0</v>
      </c>
      <c r="E467" s="17" t="str">
        <f t="shared" si="51"/>
        <v/>
      </c>
      <c r="F467" s="17" t="str">
        <f t="shared" si="52"/>
        <v/>
      </c>
      <c r="G467" s="17" t="str">
        <f t="shared" si="54"/>
        <v xml:space="preserve"> </v>
      </c>
      <c r="H467" s="17" t="str">
        <f t="shared" si="53"/>
        <v/>
      </c>
    </row>
    <row r="468" spans="1:8" x14ac:dyDescent="0.2">
      <c r="A468" s="14"/>
      <c r="B468" s="15" t="s">
        <v>447</v>
      </c>
      <c r="C468" s="16">
        <v>0</v>
      </c>
      <c r="D468" s="16">
        <v>0</v>
      </c>
      <c r="E468" s="17" t="str">
        <f t="shared" si="51"/>
        <v/>
      </c>
      <c r="F468" s="17" t="str">
        <f t="shared" si="52"/>
        <v/>
      </c>
      <c r="G468" s="17" t="str">
        <f t="shared" si="54"/>
        <v xml:space="preserve"> </v>
      </c>
      <c r="H468" s="17" t="str">
        <f t="shared" si="53"/>
        <v/>
      </c>
    </row>
    <row r="469" spans="1:8" x14ac:dyDescent="0.2">
      <c r="A469" s="14"/>
      <c r="B469" s="15" t="s">
        <v>448</v>
      </c>
      <c r="C469" s="16">
        <v>0</v>
      </c>
      <c r="D469" s="16">
        <v>0</v>
      </c>
      <c r="E469" s="17" t="str">
        <f t="shared" si="51"/>
        <v/>
      </c>
      <c r="F469" s="17" t="str">
        <f t="shared" si="52"/>
        <v/>
      </c>
      <c r="G469" s="17" t="str">
        <f t="shared" si="54"/>
        <v xml:space="preserve"> </v>
      </c>
      <c r="H469" s="17" t="str">
        <f t="shared" si="53"/>
        <v/>
      </c>
    </row>
    <row r="470" spans="1:8" x14ac:dyDescent="0.2">
      <c r="A470" s="14"/>
      <c r="B470" s="15" t="s">
        <v>449</v>
      </c>
      <c r="C470" s="16">
        <v>0</v>
      </c>
      <c r="D470" s="16">
        <v>0</v>
      </c>
      <c r="E470" s="17" t="str">
        <f t="shared" si="51"/>
        <v/>
      </c>
      <c r="F470" s="17" t="str">
        <f t="shared" si="52"/>
        <v/>
      </c>
      <c r="G470" s="17" t="str">
        <f t="shared" si="54"/>
        <v xml:space="preserve"> </v>
      </c>
      <c r="H470" s="17" t="str">
        <f t="shared" si="53"/>
        <v/>
      </c>
    </row>
    <row r="471" spans="1:8" x14ac:dyDescent="0.2">
      <c r="A471" s="14"/>
      <c r="B471" s="15" t="s">
        <v>450</v>
      </c>
      <c r="C471" s="16">
        <v>2</v>
      </c>
      <c r="D471" s="16">
        <v>1</v>
      </c>
      <c r="E471" s="17">
        <f t="shared" si="51"/>
        <v>3.3167495854063019E-3</v>
      </c>
      <c r="F471" s="17">
        <f t="shared" si="52"/>
        <v>1.1350737797956867E-3</v>
      </c>
      <c r="G471" s="17">
        <f t="shared" si="54"/>
        <v>-0.5</v>
      </c>
      <c r="H471" s="17">
        <f t="shared" si="53"/>
        <v>-1.658374792703151E-3</v>
      </c>
    </row>
    <row r="472" spans="1:8" x14ac:dyDescent="0.2">
      <c r="A472" s="14"/>
      <c r="B472" s="15" t="s">
        <v>451</v>
      </c>
      <c r="C472" s="16">
        <v>0</v>
      </c>
      <c r="D472" s="16">
        <v>0</v>
      </c>
      <c r="E472" s="17" t="str">
        <f t="shared" si="51"/>
        <v/>
      </c>
      <c r="F472" s="17" t="str">
        <f t="shared" si="52"/>
        <v/>
      </c>
      <c r="G472" s="17" t="str">
        <f t="shared" si="54"/>
        <v xml:space="preserve"> </v>
      </c>
      <c r="H472" s="17" t="str">
        <f t="shared" si="53"/>
        <v/>
      </c>
    </row>
    <row r="473" spans="1:8" x14ac:dyDescent="0.2">
      <c r="A473" s="14"/>
      <c r="B473" s="15" t="s">
        <v>452</v>
      </c>
      <c r="C473" s="16">
        <v>0</v>
      </c>
      <c r="D473" s="16">
        <v>0</v>
      </c>
      <c r="E473" s="17" t="str">
        <f t="shared" si="51"/>
        <v/>
      </c>
      <c r="F473" s="17" t="str">
        <f t="shared" si="52"/>
        <v/>
      </c>
      <c r="G473" s="17" t="str">
        <f t="shared" si="54"/>
        <v xml:space="preserve"> </v>
      </c>
      <c r="H473" s="17" t="str">
        <f t="shared" si="53"/>
        <v/>
      </c>
    </row>
    <row r="474" spans="1:8" x14ac:dyDescent="0.2">
      <c r="A474" s="14"/>
      <c r="B474" s="15" t="s">
        <v>453</v>
      </c>
      <c r="C474" s="16">
        <v>0</v>
      </c>
      <c r="D474" s="16">
        <v>0</v>
      </c>
      <c r="E474" s="17" t="str">
        <f t="shared" si="51"/>
        <v/>
      </c>
      <c r="F474" s="17" t="str">
        <f t="shared" si="52"/>
        <v/>
      </c>
      <c r="G474" s="17" t="str">
        <f t="shared" si="54"/>
        <v xml:space="preserve"> </v>
      </c>
      <c r="H474" s="17" t="str">
        <f t="shared" si="53"/>
        <v/>
      </c>
    </row>
    <row r="475" spans="1:8" x14ac:dyDescent="0.2">
      <c r="A475" s="14"/>
      <c r="B475" s="15" t="s">
        <v>454</v>
      </c>
      <c r="C475" s="16">
        <v>0</v>
      </c>
      <c r="D475" s="16">
        <v>4</v>
      </c>
      <c r="E475" s="17" t="str">
        <f t="shared" si="51"/>
        <v/>
      </c>
      <c r="F475" s="17">
        <f t="shared" si="52"/>
        <v>4.5402951191827468E-3</v>
      </c>
      <c r="G475" s="17">
        <f t="shared" si="54"/>
        <v>1</v>
      </c>
      <c r="H475" s="17" t="str">
        <f t="shared" si="53"/>
        <v/>
      </c>
    </row>
    <row r="476" spans="1:8" x14ac:dyDescent="0.2">
      <c r="A476" s="14"/>
      <c r="B476" s="15" t="s">
        <v>455</v>
      </c>
      <c r="C476" s="16">
        <v>0</v>
      </c>
      <c r="D476" s="16">
        <v>0</v>
      </c>
      <c r="E476" s="17" t="str">
        <f t="shared" si="51"/>
        <v/>
      </c>
      <c r="F476" s="17" t="str">
        <f t="shared" si="52"/>
        <v/>
      </c>
      <c r="G476" s="17" t="str">
        <f t="shared" si="54"/>
        <v xml:space="preserve"> </v>
      </c>
      <c r="H476" s="17" t="str">
        <f t="shared" si="53"/>
        <v/>
      </c>
    </row>
    <row r="477" spans="1:8" x14ac:dyDescent="0.2">
      <c r="A477" s="14"/>
      <c r="B477" s="15" t="s">
        <v>456</v>
      </c>
      <c r="C477" s="16">
        <v>0</v>
      </c>
      <c r="D477" s="16">
        <v>0</v>
      </c>
      <c r="E477" s="17" t="str">
        <f t="shared" ref="E477:E540" si="55">+IF(C477=0,"",C477/C$349)</f>
        <v/>
      </c>
      <c r="F477" s="17" t="str">
        <f t="shared" ref="F477:F540" si="56">+IF(D477=0,"",D477/D$349)</f>
        <v/>
      </c>
      <c r="G477" s="17" t="str">
        <f t="shared" si="54"/>
        <v xml:space="preserve"> </v>
      </c>
      <c r="H477" s="17" t="str">
        <f t="shared" ref="H477:H540" si="57">+IF(OR(AND(E477=""),(G477="")),"",E477*G477)</f>
        <v/>
      </c>
    </row>
    <row r="478" spans="1:8" x14ac:dyDescent="0.2">
      <c r="A478" s="14"/>
      <c r="B478" s="15" t="s">
        <v>457</v>
      </c>
      <c r="C478" s="16">
        <v>0</v>
      </c>
      <c r="D478" s="16">
        <v>0</v>
      </c>
      <c r="E478" s="17" t="str">
        <f t="shared" si="55"/>
        <v/>
      </c>
      <c r="F478" s="17" t="str">
        <f t="shared" si="56"/>
        <v/>
      </c>
      <c r="G478" s="17" t="str">
        <f t="shared" ref="G478:G541" si="58">+IF(AND(C478=0,D478=0)," ",IF(C478=0,1,IF(D478=0,-1,(D478-C478)/C478)))</f>
        <v xml:space="preserve"> </v>
      </c>
      <c r="H478" s="17" t="str">
        <f t="shared" si="57"/>
        <v/>
      </c>
    </row>
    <row r="479" spans="1:8" x14ac:dyDescent="0.2">
      <c r="A479" s="14"/>
      <c r="B479" s="15" t="s">
        <v>458</v>
      </c>
      <c r="C479" s="16">
        <v>0</v>
      </c>
      <c r="D479" s="16">
        <v>5</v>
      </c>
      <c r="E479" s="17" t="str">
        <f t="shared" si="55"/>
        <v/>
      </c>
      <c r="F479" s="17">
        <f t="shared" si="56"/>
        <v>5.6753688989784334E-3</v>
      </c>
      <c r="G479" s="17">
        <f t="shared" si="58"/>
        <v>1</v>
      </c>
      <c r="H479" s="17" t="str">
        <f t="shared" si="57"/>
        <v/>
      </c>
    </row>
    <row r="480" spans="1:8" ht="25.5" x14ac:dyDescent="0.2">
      <c r="A480" s="14"/>
      <c r="B480" s="15" t="s">
        <v>459</v>
      </c>
      <c r="C480" s="16">
        <v>0</v>
      </c>
      <c r="D480" s="16">
        <v>0</v>
      </c>
      <c r="E480" s="17" t="str">
        <f t="shared" si="55"/>
        <v/>
      </c>
      <c r="F480" s="17" t="str">
        <f t="shared" si="56"/>
        <v/>
      </c>
      <c r="G480" s="17" t="str">
        <f t="shared" si="58"/>
        <v xml:space="preserve"> </v>
      </c>
      <c r="H480" s="17" t="str">
        <f t="shared" si="57"/>
        <v/>
      </c>
    </row>
    <row r="481" spans="1:8" x14ac:dyDescent="0.2">
      <c r="A481" s="14"/>
      <c r="B481" s="15" t="s">
        <v>460</v>
      </c>
      <c r="C481" s="16">
        <v>0</v>
      </c>
      <c r="D481" s="16">
        <v>52</v>
      </c>
      <c r="E481" s="17" t="str">
        <f t="shared" si="55"/>
        <v/>
      </c>
      <c r="F481" s="17">
        <f t="shared" si="56"/>
        <v>5.9023836549375708E-2</v>
      </c>
      <c r="G481" s="17">
        <f t="shared" si="58"/>
        <v>1</v>
      </c>
      <c r="H481" s="17" t="str">
        <f t="shared" si="57"/>
        <v/>
      </c>
    </row>
    <row r="482" spans="1:8" x14ac:dyDescent="0.2">
      <c r="A482" s="14"/>
      <c r="B482" s="15" t="s">
        <v>461</v>
      </c>
      <c r="C482" s="16">
        <v>0</v>
      </c>
      <c r="D482" s="16">
        <v>0</v>
      </c>
      <c r="E482" s="17" t="str">
        <f t="shared" si="55"/>
        <v/>
      </c>
      <c r="F482" s="17" t="str">
        <f t="shared" si="56"/>
        <v/>
      </c>
      <c r="G482" s="17" t="str">
        <f t="shared" si="58"/>
        <v xml:space="preserve"> </v>
      </c>
      <c r="H482" s="17" t="str">
        <f t="shared" si="57"/>
        <v/>
      </c>
    </row>
    <row r="483" spans="1:8" x14ac:dyDescent="0.2">
      <c r="A483" s="14"/>
      <c r="B483" s="15" t="s">
        <v>462</v>
      </c>
      <c r="C483" s="16">
        <v>0</v>
      </c>
      <c r="D483" s="16">
        <v>2</v>
      </c>
      <c r="E483" s="17" t="str">
        <f t="shared" si="55"/>
        <v/>
      </c>
      <c r="F483" s="17">
        <f t="shared" si="56"/>
        <v>2.2701475595913734E-3</v>
      </c>
      <c r="G483" s="17">
        <f t="shared" si="58"/>
        <v>1</v>
      </c>
      <c r="H483" s="17" t="str">
        <f t="shared" si="57"/>
        <v/>
      </c>
    </row>
    <row r="484" spans="1:8" x14ac:dyDescent="0.2">
      <c r="A484" s="14"/>
      <c r="B484" s="15" t="s">
        <v>463</v>
      </c>
      <c r="C484" s="16">
        <v>1</v>
      </c>
      <c r="D484" s="16">
        <v>14</v>
      </c>
      <c r="E484" s="17">
        <f t="shared" si="55"/>
        <v>1.658374792703151E-3</v>
      </c>
      <c r="F484" s="17">
        <f t="shared" si="56"/>
        <v>1.5891032917139614E-2</v>
      </c>
      <c r="G484" s="17">
        <f t="shared" si="58"/>
        <v>13</v>
      </c>
      <c r="H484" s="17">
        <f t="shared" si="57"/>
        <v>2.1558872305140961E-2</v>
      </c>
    </row>
    <row r="485" spans="1:8" x14ac:dyDescent="0.2">
      <c r="A485" s="14"/>
      <c r="B485" s="15" t="s">
        <v>464</v>
      </c>
      <c r="C485" s="16">
        <v>0</v>
      </c>
      <c r="D485" s="16">
        <v>0</v>
      </c>
      <c r="E485" s="17" t="str">
        <f t="shared" si="55"/>
        <v/>
      </c>
      <c r="F485" s="17" t="str">
        <f t="shared" si="56"/>
        <v/>
      </c>
      <c r="G485" s="17" t="str">
        <f t="shared" si="58"/>
        <v xml:space="preserve"> </v>
      </c>
      <c r="H485" s="17" t="str">
        <f t="shared" si="57"/>
        <v/>
      </c>
    </row>
    <row r="486" spans="1:8" x14ac:dyDescent="0.2">
      <c r="A486" s="14"/>
      <c r="B486" s="15" t="s">
        <v>465</v>
      </c>
      <c r="C486" s="16">
        <v>0</v>
      </c>
      <c r="D486" s="16">
        <v>0</v>
      </c>
      <c r="E486" s="17" t="str">
        <f t="shared" si="55"/>
        <v/>
      </c>
      <c r="F486" s="17" t="str">
        <f t="shared" si="56"/>
        <v/>
      </c>
      <c r="G486" s="17" t="str">
        <f t="shared" si="58"/>
        <v xml:space="preserve"> </v>
      </c>
      <c r="H486" s="17" t="str">
        <f t="shared" si="57"/>
        <v/>
      </c>
    </row>
    <row r="487" spans="1:8" x14ac:dyDescent="0.2">
      <c r="A487" s="14"/>
      <c r="B487" s="15" t="s">
        <v>466</v>
      </c>
      <c r="C487" s="16">
        <v>0</v>
      </c>
      <c r="D487" s="16">
        <v>0</v>
      </c>
      <c r="E487" s="17" t="str">
        <f t="shared" si="55"/>
        <v/>
      </c>
      <c r="F487" s="17" t="str">
        <f t="shared" si="56"/>
        <v/>
      </c>
      <c r="G487" s="17" t="str">
        <f t="shared" si="58"/>
        <v xml:space="preserve"> </v>
      </c>
      <c r="H487" s="17" t="str">
        <f t="shared" si="57"/>
        <v/>
      </c>
    </row>
    <row r="488" spans="1:8" x14ac:dyDescent="0.2">
      <c r="A488" s="14"/>
      <c r="B488" s="15" t="s">
        <v>467</v>
      </c>
      <c r="C488" s="16">
        <v>0</v>
      </c>
      <c r="D488" s="16">
        <v>0</v>
      </c>
      <c r="E488" s="17" t="str">
        <f t="shared" si="55"/>
        <v/>
      </c>
      <c r="F488" s="17" t="str">
        <f t="shared" si="56"/>
        <v/>
      </c>
      <c r="G488" s="17" t="str">
        <f t="shared" si="58"/>
        <v xml:space="preserve"> </v>
      </c>
      <c r="H488" s="17" t="str">
        <f t="shared" si="57"/>
        <v/>
      </c>
    </row>
    <row r="489" spans="1:8" x14ac:dyDescent="0.2">
      <c r="A489" s="14"/>
      <c r="B489" s="15" t="s">
        <v>468</v>
      </c>
      <c r="C489" s="16">
        <v>0</v>
      </c>
      <c r="D489" s="16">
        <v>14</v>
      </c>
      <c r="E489" s="17" t="str">
        <f t="shared" si="55"/>
        <v/>
      </c>
      <c r="F489" s="17">
        <f t="shared" si="56"/>
        <v>1.5891032917139614E-2</v>
      </c>
      <c r="G489" s="17">
        <f t="shared" si="58"/>
        <v>1</v>
      </c>
      <c r="H489" s="17" t="str">
        <f t="shared" si="57"/>
        <v/>
      </c>
    </row>
    <row r="490" spans="1:8" x14ac:dyDescent="0.2">
      <c r="A490" s="14"/>
      <c r="B490" s="15" t="s">
        <v>469</v>
      </c>
      <c r="C490" s="16">
        <v>1</v>
      </c>
      <c r="D490" s="16">
        <v>4</v>
      </c>
      <c r="E490" s="17">
        <f t="shared" si="55"/>
        <v>1.658374792703151E-3</v>
      </c>
      <c r="F490" s="17">
        <f t="shared" si="56"/>
        <v>4.5402951191827468E-3</v>
      </c>
      <c r="G490" s="17">
        <f t="shared" si="58"/>
        <v>3</v>
      </c>
      <c r="H490" s="17">
        <f t="shared" si="57"/>
        <v>4.9751243781094526E-3</v>
      </c>
    </row>
    <row r="491" spans="1:8" x14ac:dyDescent="0.2">
      <c r="A491" s="14"/>
      <c r="B491" s="15" t="s">
        <v>470</v>
      </c>
      <c r="C491" s="16">
        <v>0</v>
      </c>
      <c r="D491" s="16">
        <v>0</v>
      </c>
      <c r="E491" s="17" t="str">
        <f t="shared" si="55"/>
        <v/>
      </c>
      <c r="F491" s="17" t="str">
        <f t="shared" si="56"/>
        <v/>
      </c>
      <c r="G491" s="17" t="str">
        <f t="shared" si="58"/>
        <v xml:space="preserve"> </v>
      </c>
      <c r="H491" s="17" t="str">
        <f t="shared" si="57"/>
        <v/>
      </c>
    </row>
    <row r="492" spans="1:8" ht="25.5" x14ac:dyDescent="0.2">
      <c r="A492" s="14"/>
      <c r="B492" s="15" t="s">
        <v>471</v>
      </c>
      <c r="C492" s="16">
        <v>0</v>
      </c>
      <c r="D492" s="16">
        <v>0</v>
      </c>
      <c r="E492" s="17" t="str">
        <f t="shared" si="55"/>
        <v/>
      </c>
      <c r="F492" s="17" t="str">
        <f t="shared" si="56"/>
        <v/>
      </c>
      <c r="G492" s="17" t="str">
        <f t="shared" si="58"/>
        <v xml:space="preserve"> </v>
      </c>
      <c r="H492" s="17" t="str">
        <f t="shared" si="57"/>
        <v/>
      </c>
    </row>
    <row r="493" spans="1:8" x14ac:dyDescent="0.2">
      <c r="A493" s="14"/>
      <c r="B493" s="15" t="s">
        <v>472</v>
      </c>
      <c r="C493" s="16">
        <v>0</v>
      </c>
      <c r="D493" s="16">
        <v>0</v>
      </c>
      <c r="E493" s="17" t="str">
        <f t="shared" si="55"/>
        <v/>
      </c>
      <c r="F493" s="17" t="str">
        <f t="shared" si="56"/>
        <v/>
      </c>
      <c r="G493" s="17" t="str">
        <f t="shared" si="58"/>
        <v xml:space="preserve"> </v>
      </c>
      <c r="H493" s="17" t="str">
        <f t="shared" si="57"/>
        <v/>
      </c>
    </row>
    <row r="494" spans="1:8" ht="25.5" x14ac:dyDescent="0.2">
      <c r="A494" s="14"/>
      <c r="B494" s="15" t="s">
        <v>473</v>
      </c>
      <c r="C494" s="16">
        <v>0</v>
      </c>
      <c r="D494" s="16">
        <v>0</v>
      </c>
      <c r="E494" s="17" t="str">
        <f t="shared" si="55"/>
        <v/>
      </c>
      <c r="F494" s="17" t="str">
        <f t="shared" si="56"/>
        <v/>
      </c>
      <c r="G494" s="17" t="str">
        <f t="shared" si="58"/>
        <v xml:space="preserve"> </v>
      </c>
      <c r="H494" s="17" t="str">
        <f t="shared" si="57"/>
        <v/>
      </c>
    </row>
    <row r="495" spans="1:8" x14ac:dyDescent="0.2">
      <c r="A495" s="14"/>
      <c r="B495" s="15" t="s">
        <v>474</v>
      </c>
      <c r="C495" s="16">
        <v>0</v>
      </c>
      <c r="D495" s="16">
        <v>2</v>
      </c>
      <c r="E495" s="17" t="str">
        <f t="shared" si="55"/>
        <v/>
      </c>
      <c r="F495" s="17">
        <f t="shared" si="56"/>
        <v>2.2701475595913734E-3</v>
      </c>
      <c r="G495" s="17">
        <f t="shared" si="58"/>
        <v>1</v>
      </c>
      <c r="H495" s="17" t="str">
        <f t="shared" si="57"/>
        <v/>
      </c>
    </row>
    <row r="496" spans="1:8" ht="25.5" x14ac:dyDescent="0.2">
      <c r="A496" s="14"/>
      <c r="B496" s="15" t="s">
        <v>475</v>
      </c>
      <c r="C496" s="16">
        <v>0</v>
      </c>
      <c r="D496" s="16">
        <v>0</v>
      </c>
      <c r="E496" s="17" t="str">
        <f t="shared" si="55"/>
        <v/>
      </c>
      <c r="F496" s="17" t="str">
        <f t="shared" si="56"/>
        <v/>
      </c>
      <c r="G496" s="17" t="str">
        <f t="shared" si="58"/>
        <v xml:space="preserve"> </v>
      </c>
      <c r="H496" s="17" t="str">
        <f t="shared" si="57"/>
        <v/>
      </c>
    </row>
    <row r="497" spans="1:8" x14ac:dyDescent="0.2">
      <c r="A497" s="14"/>
      <c r="B497" s="15" t="s">
        <v>476</v>
      </c>
      <c r="C497" s="16">
        <v>0</v>
      </c>
      <c r="D497" s="16">
        <v>0</v>
      </c>
      <c r="E497" s="17" t="str">
        <f t="shared" si="55"/>
        <v/>
      </c>
      <c r="F497" s="17" t="str">
        <f t="shared" si="56"/>
        <v/>
      </c>
      <c r="G497" s="17" t="str">
        <f t="shared" si="58"/>
        <v xml:space="preserve"> </v>
      </c>
      <c r="H497" s="17" t="str">
        <f t="shared" si="57"/>
        <v/>
      </c>
    </row>
    <row r="498" spans="1:8" ht="25.5" x14ac:dyDescent="0.2">
      <c r="A498" s="14"/>
      <c r="B498" s="15" t="s">
        <v>477</v>
      </c>
      <c r="C498" s="16">
        <v>2</v>
      </c>
      <c r="D498" s="16">
        <v>0</v>
      </c>
      <c r="E498" s="17">
        <f t="shared" si="55"/>
        <v>3.3167495854063019E-3</v>
      </c>
      <c r="F498" s="17" t="str">
        <f t="shared" si="56"/>
        <v/>
      </c>
      <c r="G498" s="17">
        <f t="shared" si="58"/>
        <v>-1</v>
      </c>
      <c r="H498" s="17">
        <f t="shared" si="57"/>
        <v>-3.3167495854063019E-3</v>
      </c>
    </row>
    <row r="499" spans="1:8" ht="25.5" x14ac:dyDescent="0.2">
      <c r="A499" s="14"/>
      <c r="B499" s="15" t="s">
        <v>478</v>
      </c>
      <c r="C499" s="16">
        <v>0</v>
      </c>
      <c r="D499" s="16">
        <v>0</v>
      </c>
      <c r="E499" s="17" t="str">
        <f t="shared" si="55"/>
        <v/>
      </c>
      <c r="F499" s="17" t="str">
        <f t="shared" si="56"/>
        <v/>
      </c>
      <c r="G499" s="17" t="str">
        <f t="shared" si="58"/>
        <v xml:space="preserve"> </v>
      </c>
      <c r="H499" s="17" t="str">
        <f t="shared" si="57"/>
        <v/>
      </c>
    </row>
    <row r="500" spans="1:8" ht="25.5" x14ac:dyDescent="0.2">
      <c r="A500" s="14"/>
      <c r="B500" s="15" t="s">
        <v>479</v>
      </c>
      <c r="C500" s="16">
        <v>1</v>
      </c>
      <c r="D500" s="16">
        <v>0</v>
      </c>
      <c r="E500" s="17">
        <f t="shared" si="55"/>
        <v>1.658374792703151E-3</v>
      </c>
      <c r="F500" s="17" t="str">
        <f t="shared" si="56"/>
        <v/>
      </c>
      <c r="G500" s="17">
        <f t="shared" si="58"/>
        <v>-1</v>
      </c>
      <c r="H500" s="17">
        <f t="shared" si="57"/>
        <v>-1.658374792703151E-3</v>
      </c>
    </row>
    <row r="501" spans="1:8" ht="25.5" x14ac:dyDescent="0.2">
      <c r="A501" s="14"/>
      <c r="B501" s="15" t="s">
        <v>480</v>
      </c>
      <c r="C501" s="16">
        <v>0</v>
      </c>
      <c r="D501" s="16">
        <v>0</v>
      </c>
      <c r="E501" s="17" t="str">
        <f t="shared" si="55"/>
        <v/>
      </c>
      <c r="F501" s="17" t="str">
        <f t="shared" si="56"/>
        <v/>
      </c>
      <c r="G501" s="17" t="str">
        <f t="shared" si="58"/>
        <v xml:space="preserve"> </v>
      </c>
      <c r="H501" s="17" t="str">
        <f t="shared" si="57"/>
        <v/>
      </c>
    </row>
    <row r="502" spans="1:8" ht="25.5" x14ac:dyDescent="0.2">
      <c r="A502" s="14"/>
      <c r="B502" s="15" t="s">
        <v>481</v>
      </c>
      <c r="C502" s="16">
        <v>0</v>
      </c>
      <c r="D502" s="16">
        <v>0</v>
      </c>
      <c r="E502" s="17" t="str">
        <f t="shared" si="55"/>
        <v/>
      </c>
      <c r="F502" s="17" t="str">
        <f t="shared" si="56"/>
        <v/>
      </c>
      <c r="G502" s="17" t="str">
        <f t="shared" si="58"/>
        <v xml:space="preserve"> </v>
      </c>
      <c r="H502" s="17" t="str">
        <f t="shared" si="57"/>
        <v/>
      </c>
    </row>
    <row r="503" spans="1:8" ht="25.5" x14ac:dyDescent="0.2">
      <c r="A503" s="14"/>
      <c r="B503" s="15" t="s">
        <v>482</v>
      </c>
      <c r="C503" s="16">
        <v>0</v>
      </c>
      <c r="D503" s="16">
        <v>0</v>
      </c>
      <c r="E503" s="17" t="str">
        <f t="shared" si="55"/>
        <v/>
      </c>
      <c r="F503" s="17" t="str">
        <f t="shared" si="56"/>
        <v/>
      </c>
      <c r="G503" s="17" t="str">
        <f t="shared" si="58"/>
        <v xml:space="preserve"> </v>
      </c>
      <c r="H503" s="17" t="str">
        <f t="shared" si="57"/>
        <v/>
      </c>
    </row>
    <row r="504" spans="1:8" ht="25.5" x14ac:dyDescent="0.2">
      <c r="A504" s="14"/>
      <c r="B504" s="15" t="s">
        <v>483</v>
      </c>
      <c r="C504" s="16">
        <v>0</v>
      </c>
      <c r="D504" s="16">
        <v>0</v>
      </c>
      <c r="E504" s="17" t="str">
        <f t="shared" si="55"/>
        <v/>
      </c>
      <c r="F504" s="17" t="str">
        <f t="shared" si="56"/>
        <v/>
      </c>
      <c r="G504" s="17" t="str">
        <f t="shared" si="58"/>
        <v xml:space="preserve"> </v>
      </c>
      <c r="H504" s="17" t="str">
        <f t="shared" si="57"/>
        <v/>
      </c>
    </row>
    <row r="505" spans="1:8" ht="25.5" x14ac:dyDescent="0.2">
      <c r="A505" s="14"/>
      <c r="B505" s="15" t="s">
        <v>484</v>
      </c>
      <c r="C505" s="16">
        <v>0</v>
      </c>
      <c r="D505" s="16">
        <v>0</v>
      </c>
      <c r="E505" s="17" t="str">
        <f t="shared" si="55"/>
        <v/>
      </c>
      <c r="F505" s="17" t="str">
        <f t="shared" si="56"/>
        <v/>
      </c>
      <c r="G505" s="17" t="str">
        <f t="shared" si="58"/>
        <v xml:space="preserve"> </v>
      </c>
      <c r="H505" s="17" t="str">
        <f t="shared" si="57"/>
        <v/>
      </c>
    </row>
    <row r="506" spans="1:8" ht="25.5" x14ac:dyDescent="0.2">
      <c r="A506" s="14"/>
      <c r="B506" s="15" t="s">
        <v>485</v>
      </c>
      <c r="C506" s="16">
        <v>0</v>
      </c>
      <c r="D506" s="16">
        <v>0</v>
      </c>
      <c r="E506" s="17" t="str">
        <f t="shared" si="55"/>
        <v/>
      </c>
      <c r="F506" s="17" t="str">
        <f t="shared" si="56"/>
        <v/>
      </c>
      <c r="G506" s="17" t="str">
        <f t="shared" si="58"/>
        <v xml:space="preserve"> </v>
      </c>
      <c r="H506" s="17" t="str">
        <f t="shared" si="57"/>
        <v/>
      </c>
    </row>
    <row r="507" spans="1:8" x14ac:dyDescent="0.2">
      <c r="A507" s="14"/>
      <c r="B507" s="15" t="s">
        <v>486</v>
      </c>
      <c r="C507" s="16">
        <v>0</v>
      </c>
      <c r="D507" s="16">
        <v>0</v>
      </c>
      <c r="E507" s="17" t="str">
        <f t="shared" si="55"/>
        <v/>
      </c>
      <c r="F507" s="17" t="str">
        <f t="shared" si="56"/>
        <v/>
      </c>
      <c r="G507" s="17" t="str">
        <f t="shared" si="58"/>
        <v xml:space="preserve"> </v>
      </c>
      <c r="H507" s="17" t="str">
        <f t="shared" si="57"/>
        <v/>
      </c>
    </row>
    <row r="508" spans="1:8" ht="25.5" x14ac:dyDescent="0.2">
      <c r="A508" s="14"/>
      <c r="B508" s="15" t="s">
        <v>487</v>
      </c>
      <c r="C508" s="16">
        <v>0</v>
      </c>
      <c r="D508" s="16">
        <v>0</v>
      </c>
      <c r="E508" s="17" t="str">
        <f t="shared" si="55"/>
        <v/>
      </c>
      <c r="F508" s="17" t="str">
        <f t="shared" si="56"/>
        <v/>
      </c>
      <c r="G508" s="17" t="str">
        <f t="shared" si="58"/>
        <v xml:space="preserve"> </v>
      </c>
      <c r="H508" s="17" t="str">
        <f t="shared" si="57"/>
        <v/>
      </c>
    </row>
    <row r="509" spans="1:8" x14ac:dyDescent="0.2">
      <c r="A509" s="14"/>
      <c r="B509" s="15" t="s">
        <v>488</v>
      </c>
      <c r="C509" s="16">
        <v>0</v>
      </c>
      <c r="D509" s="16">
        <v>0</v>
      </c>
      <c r="E509" s="17" t="str">
        <f t="shared" si="55"/>
        <v/>
      </c>
      <c r="F509" s="17" t="str">
        <f t="shared" si="56"/>
        <v/>
      </c>
      <c r="G509" s="17" t="str">
        <f t="shared" si="58"/>
        <v xml:space="preserve"> </v>
      </c>
      <c r="H509" s="17" t="str">
        <f t="shared" si="57"/>
        <v/>
      </c>
    </row>
    <row r="510" spans="1:8" x14ac:dyDescent="0.2">
      <c r="A510" s="14"/>
      <c r="B510" s="15" t="s">
        <v>489</v>
      </c>
      <c r="C510" s="16">
        <v>0</v>
      </c>
      <c r="D510" s="16">
        <v>0</v>
      </c>
      <c r="E510" s="17" t="str">
        <f t="shared" si="55"/>
        <v/>
      </c>
      <c r="F510" s="17" t="str">
        <f t="shared" si="56"/>
        <v/>
      </c>
      <c r="G510" s="17" t="str">
        <f t="shared" si="58"/>
        <v xml:space="preserve"> </v>
      </c>
      <c r="H510" s="17" t="str">
        <f t="shared" si="57"/>
        <v/>
      </c>
    </row>
    <row r="511" spans="1:8" x14ac:dyDescent="0.2">
      <c r="A511" s="14"/>
      <c r="B511" s="15" t="s">
        <v>490</v>
      </c>
      <c r="C511" s="16">
        <v>0</v>
      </c>
      <c r="D511" s="16">
        <v>0</v>
      </c>
      <c r="E511" s="17" t="str">
        <f t="shared" si="55"/>
        <v/>
      </c>
      <c r="F511" s="17" t="str">
        <f t="shared" si="56"/>
        <v/>
      </c>
      <c r="G511" s="17" t="str">
        <f t="shared" si="58"/>
        <v xml:space="preserve"> </v>
      </c>
      <c r="H511" s="17" t="str">
        <f t="shared" si="57"/>
        <v/>
      </c>
    </row>
    <row r="512" spans="1:8" ht="38.25" x14ac:dyDescent="0.2">
      <c r="A512" s="14"/>
      <c r="B512" s="15" t="s">
        <v>491</v>
      </c>
      <c r="C512" s="16">
        <v>0</v>
      </c>
      <c r="D512" s="16">
        <v>0</v>
      </c>
      <c r="E512" s="17" t="str">
        <f t="shared" si="55"/>
        <v/>
      </c>
      <c r="F512" s="17" t="str">
        <f t="shared" si="56"/>
        <v/>
      </c>
      <c r="G512" s="17" t="str">
        <f t="shared" si="58"/>
        <v xml:space="preserve"> </v>
      </c>
      <c r="H512" s="17" t="str">
        <f t="shared" si="57"/>
        <v/>
      </c>
    </row>
    <row r="513" spans="1:8" x14ac:dyDescent="0.2">
      <c r="A513" s="14"/>
      <c r="B513" s="15" t="s">
        <v>492</v>
      </c>
      <c r="C513" s="16">
        <v>0</v>
      </c>
      <c r="D513" s="16">
        <v>0</v>
      </c>
      <c r="E513" s="17" t="str">
        <f t="shared" si="55"/>
        <v/>
      </c>
      <c r="F513" s="17" t="str">
        <f t="shared" si="56"/>
        <v/>
      </c>
      <c r="G513" s="17" t="str">
        <f t="shared" si="58"/>
        <v xml:space="preserve"> </v>
      </c>
      <c r="H513" s="17" t="str">
        <f t="shared" si="57"/>
        <v/>
      </c>
    </row>
    <row r="514" spans="1:8" ht="25.5" x14ac:dyDescent="0.2">
      <c r="A514" s="14"/>
      <c r="B514" s="15" t="s">
        <v>493</v>
      </c>
      <c r="C514" s="16">
        <v>0</v>
      </c>
      <c r="D514" s="16">
        <v>0</v>
      </c>
      <c r="E514" s="17" t="str">
        <f t="shared" si="55"/>
        <v/>
      </c>
      <c r="F514" s="17" t="str">
        <f t="shared" si="56"/>
        <v/>
      </c>
      <c r="G514" s="17" t="str">
        <f t="shared" si="58"/>
        <v xml:space="preserve"> </v>
      </c>
      <c r="H514" s="17" t="str">
        <f t="shared" si="57"/>
        <v/>
      </c>
    </row>
    <row r="515" spans="1:8" ht="25.5" x14ac:dyDescent="0.2">
      <c r="A515" s="14"/>
      <c r="B515" s="15" t="s">
        <v>494</v>
      </c>
      <c r="C515" s="16">
        <v>0</v>
      </c>
      <c r="D515" s="16">
        <v>0</v>
      </c>
      <c r="E515" s="17" t="str">
        <f t="shared" si="55"/>
        <v/>
      </c>
      <c r="F515" s="17" t="str">
        <f t="shared" si="56"/>
        <v/>
      </c>
      <c r="G515" s="17" t="str">
        <f t="shared" si="58"/>
        <v xml:space="preserve"> </v>
      </c>
      <c r="H515" s="17" t="str">
        <f t="shared" si="57"/>
        <v/>
      </c>
    </row>
    <row r="516" spans="1:8" x14ac:dyDescent="0.2">
      <c r="A516" s="14"/>
      <c r="B516" s="15" t="s">
        <v>495</v>
      </c>
      <c r="C516" s="16">
        <v>0</v>
      </c>
      <c r="D516" s="16">
        <v>0</v>
      </c>
      <c r="E516" s="17" t="str">
        <f t="shared" si="55"/>
        <v/>
      </c>
      <c r="F516" s="17" t="str">
        <f t="shared" si="56"/>
        <v/>
      </c>
      <c r="G516" s="17" t="str">
        <f t="shared" si="58"/>
        <v xml:space="preserve"> </v>
      </c>
      <c r="H516" s="17" t="str">
        <f t="shared" si="57"/>
        <v/>
      </c>
    </row>
    <row r="517" spans="1:8" ht="25.5" x14ac:dyDescent="0.2">
      <c r="A517" s="14"/>
      <c r="B517" s="15" t="s">
        <v>496</v>
      </c>
      <c r="C517" s="16">
        <v>11</v>
      </c>
      <c r="D517" s="16">
        <v>30</v>
      </c>
      <c r="E517" s="17">
        <f t="shared" si="55"/>
        <v>1.824212271973466E-2</v>
      </c>
      <c r="F517" s="17">
        <f t="shared" si="56"/>
        <v>3.4052213393870601E-2</v>
      </c>
      <c r="G517" s="17">
        <f t="shared" si="58"/>
        <v>1.7272727272727273</v>
      </c>
      <c r="H517" s="17">
        <f t="shared" si="57"/>
        <v>3.150912106135987E-2</v>
      </c>
    </row>
    <row r="518" spans="1:8" ht="25.5" x14ac:dyDescent="0.2">
      <c r="A518" s="14"/>
      <c r="B518" s="15" t="s">
        <v>497</v>
      </c>
      <c r="C518" s="16">
        <v>0</v>
      </c>
      <c r="D518" s="16">
        <v>0</v>
      </c>
      <c r="E518" s="17" t="str">
        <f t="shared" si="55"/>
        <v/>
      </c>
      <c r="F518" s="17" t="str">
        <f t="shared" si="56"/>
        <v/>
      </c>
      <c r="G518" s="17" t="str">
        <f t="shared" si="58"/>
        <v xml:space="preserve"> </v>
      </c>
      <c r="H518" s="17" t="str">
        <f t="shared" si="57"/>
        <v/>
      </c>
    </row>
    <row r="519" spans="1:8" x14ac:dyDescent="0.2">
      <c r="A519" s="14"/>
      <c r="B519" s="15" t="s">
        <v>498</v>
      </c>
      <c r="C519" s="16">
        <v>0</v>
      </c>
      <c r="D519" s="16">
        <v>0</v>
      </c>
      <c r="E519" s="17" t="str">
        <f t="shared" si="55"/>
        <v/>
      </c>
      <c r="F519" s="17" t="str">
        <f t="shared" si="56"/>
        <v/>
      </c>
      <c r="G519" s="17" t="str">
        <f t="shared" si="58"/>
        <v xml:space="preserve"> </v>
      </c>
      <c r="H519" s="17" t="str">
        <f t="shared" si="57"/>
        <v/>
      </c>
    </row>
    <row r="520" spans="1:8" ht="25.5" x14ac:dyDescent="0.2">
      <c r="A520" s="14"/>
      <c r="B520" s="15" t="s">
        <v>499</v>
      </c>
      <c r="C520" s="16">
        <v>0</v>
      </c>
      <c r="D520" s="16">
        <v>0</v>
      </c>
      <c r="E520" s="17" t="str">
        <f t="shared" si="55"/>
        <v/>
      </c>
      <c r="F520" s="17" t="str">
        <f t="shared" si="56"/>
        <v/>
      </c>
      <c r="G520" s="17" t="str">
        <f t="shared" si="58"/>
        <v xml:space="preserve"> </v>
      </c>
      <c r="H520" s="17" t="str">
        <f t="shared" si="57"/>
        <v/>
      </c>
    </row>
    <row r="521" spans="1:8" x14ac:dyDescent="0.2">
      <c r="A521" s="14"/>
      <c r="B521" s="15" t="s">
        <v>500</v>
      </c>
      <c r="C521" s="16">
        <v>0</v>
      </c>
      <c r="D521" s="16">
        <v>0</v>
      </c>
      <c r="E521" s="17" t="str">
        <f t="shared" si="55"/>
        <v/>
      </c>
      <c r="F521" s="17" t="str">
        <f t="shared" si="56"/>
        <v/>
      </c>
      <c r="G521" s="17" t="str">
        <f t="shared" si="58"/>
        <v xml:space="preserve"> </v>
      </c>
      <c r="H521" s="17" t="str">
        <f t="shared" si="57"/>
        <v/>
      </c>
    </row>
    <row r="522" spans="1:8" ht="25.5" x14ac:dyDescent="0.2">
      <c r="A522" s="14"/>
      <c r="B522" s="15" t="s">
        <v>501</v>
      </c>
      <c r="C522" s="16">
        <v>0</v>
      </c>
      <c r="D522" s="16">
        <v>0</v>
      </c>
      <c r="E522" s="17" t="str">
        <f t="shared" si="55"/>
        <v/>
      </c>
      <c r="F522" s="17" t="str">
        <f t="shared" si="56"/>
        <v/>
      </c>
      <c r="G522" s="17" t="str">
        <f t="shared" si="58"/>
        <v xml:space="preserve"> </v>
      </c>
      <c r="H522" s="17" t="str">
        <f t="shared" si="57"/>
        <v/>
      </c>
    </row>
    <row r="523" spans="1:8" ht="25.5" x14ac:dyDescent="0.2">
      <c r="A523" s="14"/>
      <c r="B523" s="15" t="s">
        <v>502</v>
      </c>
      <c r="C523" s="16">
        <v>0</v>
      </c>
      <c r="D523" s="16">
        <v>0</v>
      </c>
      <c r="E523" s="17" t="str">
        <f t="shared" si="55"/>
        <v/>
      </c>
      <c r="F523" s="17" t="str">
        <f t="shared" si="56"/>
        <v/>
      </c>
      <c r="G523" s="17" t="str">
        <f t="shared" si="58"/>
        <v xml:space="preserve"> </v>
      </c>
      <c r="H523" s="17" t="str">
        <f t="shared" si="57"/>
        <v/>
      </c>
    </row>
    <row r="524" spans="1:8" ht="25.5" x14ac:dyDescent="0.2">
      <c r="A524" s="14"/>
      <c r="B524" s="15" t="s">
        <v>503</v>
      </c>
      <c r="C524" s="16">
        <v>0</v>
      </c>
      <c r="D524" s="16">
        <v>0</v>
      </c>
      <c r="E524" s="17" t="str">
        <f t="shared" si="55"/>
        <v/>
      </c>
      <c r="F524" s="17" t="str">
        <f t="shared" si="56"/>
        <v/>
      </c>
      <c r="G524" s="17" t="str">
        <f t="shared" si="58"/>
        <v xml:space="preserve"> </v>
      </c>
      <c r="H524" s="17" t="str">
        <f t="shared" si="57"/>
        <v/>
      </c>
    </row>
    <row r="525" spans="1:8" ht="25.5" x14ac:dyDescent="0.2">
      <c r="A525" s="14"/>
      <c r="B525" s="15" t="s">
        <v>504</v>
      </c>
      <c r="C525" s="16">
        <v>0</v>
      </c>
      <c r="D525" s="16">
        <v>0</v>
      </c>
      <c r="E525" s="17" t="str">
        <f t="shared" si="55"/>
        <v/>
      </c>
      <c r="F525" s="17" t="str">
        <f t="shared" si="56"/>
        <v/>
      </c>
      <c r="G525" s="17" t="str">
        <f t="shared" si="58"/>
        <v xml:space="preserve"> </v>
      </c>
      <c r="H525" s="17" t="str">
        <f t="shared" si="57"/>
        <v/>
      </c>
    </row>
    <row r="526" spans="1:8" ht="25.5" x14ac:dyDescent="0.2">
      <c r="A526" s="14"/>
      <c r="B526" s="15" t="s">
        <v>505</v>
      </c>
      <c r="C526" s="16">
        <v>0</v>
      </c>
      <c r="D526" s="16">
        <v>0</v>
      </c>
      <c r="E526" s="17" t="str">
        <f t="shared" si="55"/>
        <v/>
      </c>
      <c r="F526" s="17" t="str">
        <f t="shared" si="56"/>
        <v/>
      </c>
      <c r="G526" s="17" t="str">
        <f t="shared" si="58"/>
        <v xml:space="preserve"> </v>
      </c>
      <c r="H526" s="17" t="str">
        <f t="shared" si="57"/>
        <v/>
      </c>
    </row>
    <row r="527" spans="1:8" x14ac:dyDescent="0.2">
      <c r="A527" s="14"/>
      <c r="B527" s="15" t="s">
        <v>506</v>
      </c>
      <c r="C527" s="16">
        <v>0</v>
      </c>
      <c r="D527" s="16">
        <v>0</v>
      </c>
      <c r="E527" s="17" t="str">
        <f t="shared" si="55"/>
        <v/>
      </c>
      <c r="F527" s="17" t="str">
        <f t="shared" si="56"/>
        <v/>
      </c>
      <c r="G527" s="17" t="str">
        <f t="shared" si="58"/>
        <v xml:space="preserve"> </v>
      </c>
      <c r="H527" s="17" t="str">
        <f t="shared" si="57"/>
        <v/>
      </c>
    </row>
    <row r="528" spans="1:8" ht="25.5" x14ac:dyDescent="0.2">
      <c r="A528" s="14"/>
      <c r="B528" s="15" t="s">
        <v>507</v>
      </c>
      <c r="C528" s="16">
        <v>0</v>
      </c>
      <c r="D528" s="16">
        <v>0</v>
      </c>
      <c r="E528" s="17" t="str">
        <f t="shared" si="55"/>
        <v/>
      </c>
      <c r="F528" s="17" t="str">
        <f t="shared" si="56"/>
        <v/>
      </c>
      <c r="G528" s="17" t="str">
        <f t="shared" si="58"/>
        <v xml:space="preserve"> </v>
      </c>
      <c r="H528" s="17" t="str">
        <f t="shared" si="57"/>
        <v/>
      </c>
    </row>
    <row r="529" spans="1:8" x14ac:dyDescent="0.2">
      <c r="A529" s="14"/>
      <c r="B529" s="15" t="s">
        <v>508</v>
      </c>
      <c r="C529" s="16">
        <v>0</v>
      </c>
      <c r="D529" s="16">
        <v>0</v>
      </c>
      <c r="E529" s="17" t="str">
        <f t="shared" si="55"/>
        <v/>
      </c>
      <c r="F529" s="17" t="str">
        <f t="shared" si="56"/>
        <v/>
      </c>
      <c r="G529" s="17" t="str">
        <f t="shared" si="58"/>
        <v xml:space="preserve"> </v>
      </c>
      <c r="H529" s="17" t="str">
        <f t="shared" si="57"/>
        <v/>
      </c>
    </row>
    <row r="530" spans="1:8" ht="25.5" x14ac:dyDescent="0.2">
      <c r="A530" s="14"/>
      <c r="B530" s="15" t="s">
        <v>509</v>
      </c>
      <c r="C530" s="16">
        <v>0</v>
      </c>
      <c r="D530" s="16">
        <v>0</v>
      </c>
      <c r="E530" s="17" t="str">
        <f t="shared" si="55"/>
        <v/>
      </c>
      <c r="F530" s="17" t="str">
        <f t="shared" si="56"/>
        <v/>
      </c>
      <c r="G530" s="17" t="str">
        <f t="shared" si="58"/>
        <v xml:space="preserve"> </v>
      </c>
      <c r="H530" s="17" t="str">
        <f t="shared" si="57"/>
        <v/>
      </c>
    </row>
    <row r="531" spans="1:8" x14ac:dyDescent="0.2">
      <c r="A531" s="14"/>
      <c r="B531" s="15" t="s">
        <v>510</v>
      </c>
      <c r="C531" s="16">
        <v>0</v>
      </c>
      <c r="D531" s="16">
        <v>0</v>
      </c>
      <c r="E531" s="17" t="str">
        <f t="shared" si="55"/>
        <v/>
      </c>
      <c r="F531" s="17" t="str">
        <f t="shared" si="56"/>
        <v/>
      </c>
      <c r="G531" s="17" t="str">
        <f t="shared" si="58"/>
        <v xml:space="preserve"> </v>
      </c>
      <c r="H531" s="17" t="str">
        <f t="shared" si="57"/>
        <v/>
      </c>
    </row>
    <row r="532" spans="1:8" x14ac:dyDescent="0.2">
      <c r="A532" s="14"/>
      <c r="B532" s="15" t="s">
        <v>511</v>
      </c>
      <c r="C532" s="16">
        <v>0</v>
      </c>
      <c r="D532" s="16">
        <v>0</v>
      </c>
      <c r="E532" s="17" t="str">
        <f t="shared" si="55"/>
        <v/>
      </c>
      <c r="F532" s="17" t="str">
        <f t="shared" si="56"/>
        <v/>
      </c>
      <c r="G532" s="17" t="str">
        <f t="shared" si="58"/>
        <v xml:space="preserve"> </v>
      </c>
      <c r="H532" s="17" t="str">
        <f t="shared" si="57"/>
        <v/>
      </c>
    </row>
    <row r="533" spans="1:8" x14ac:dyDescent="0.2">
      <c r="A533" s="14"/>
      <c r="B533" s="15" t="s">
        <v>512</v>
      </c>
      <c r="C533" s="16">
        <v>0</v>
      </c>
      <c r="D533" s="16">
        <v>0</v>
      </c>
      <c r="E533" s="17" t="str">
        <f t="shared" si="55"/>
        <v/>
      </c>
      <c r="F533" s="17" t="str">
        <f t="shared" si="56"/>
        <v/>
      </c>
      <c r="G533" s="17" t="str">
        <f t="shared" si="58"/>
        <v xml:space="preserve"> </v>
      </c>
      <c r="H533" s="17" t="str">
        <f t="shared" si="57"/>
        <v/>
      </c>
    </row>
    <row r="534" spans="1:8" x14ac:dyDescent="0.2">
      <c r="A534" s="14"/>
      <c r="B534" s="15" t="s">
        <v>513</v>
      </c>
      <c r="C534" s="16">
        <v>0</v>
      </c>
      <c r="D534" s="16">
        <v>0</v>
      </c>
      <c r="E534" s="17" t="str">
        <f t="shared" si="55"/>
        <v/>
      </c>
      <c r="F534" s="17" t="str">
        <f t="shared" si="56"/>
        <v/>
      </c>
      <c r="G534" s="17" t="str">
        <f t="shared" si="58"/>
        <v xml:space="preserve"> </v>
      </c>
      <c r="H534" s="17" t="str">
        <f t="shared" si="57"/>
        <v/>
      </c>
    </row>
    <row r="535" spans="1:8" x14ac:dyDescent="0.2">
      <c r="A535" s="14"/>
      <c r="B535" s="15" t="s">
        <v>514</v>
      </c>
      <c r="C535" s="16">
        <v>0</v>
      </c>
      <c r="D535" s="16">
        <v>9</v>
      </c>
      <c r="E535" s="17" t="str">
        <f t="shared" si="55"/>
        <v/>
      </c>
      <c r="F535" s="17">
        <f t="shared" si="56"/>
        <v>1.021566401816118E-2</v>
      </c>
      <c r="G535" s="17">
        <f t="shared" si="58"/>
        <v>1</v>
      </c>
      <c r="H535" s="17" t="str">
        <f t="shared" si="57"/>
        <v/>
      </c>
    </row>
    <row r="536" spans="1:8" ht="25.5" x14ac:dyDescent="0.2">
      <c r="A536" s="14"/>
      <c r="B536" s="15" t="s">
        <v>515</v>
      </c>
      <c r="C536" s="16">
        <v>0</v>
      </c>
      <c r="D536" s="16">
        <v>0</v>
      </c>
      <c r="E536" s="17" t="str">
        <f t="shared" si="55"/>
        <v/>
      </c>
      <c r="F536" s="17" t="str">
        <f t="shared" si="56"/>
        <v/>
      </c>
      <c r="G536" s="17" t="str">
        <f t="shared" si="58"/>
        <v xml:space="preserve"> </v>
      </c>
      <c r="H536" s="17" t="str">
        <f t="shared" si="57"/>
        <v/>
      </c>
    </row>
    <row r="537" spans="1:8" x14ac:dyDescent="0.2">
      <c r="A537" s="14"/>
      <c r="B537" s="15" t="s">
        <v>516</v>
      </c>
      <c r="C537" s="16">
        <v>0</v>
      </c>
      <c r="D537" s="16">
        <v>0</v>
      </c>
      <c r="E537" s="17" t="str">
        <f t="shared" si="55"/>
        <v/>
      </c>
      <c r="F537" s="17" t="str">
        <f t="shared" si="56"/>
        <v/>
      </c>
      <c r="G537" s="17" t="str">
        <f t="shared" si="58"/>
        <v xml:space="preserve"> </v>
      </c>
      <c r="H537" s="17" t="str">
        <f t="shared" si="57"/>
        <v/>
      </c>
    </row>
    <row r="538" spans="1:8" x14ac:dyDescent="0.2">
      <c r="A538" s="14"/>
      <c r="B538" s="15" t="s">
        <v>517</v>
      </c>
      <c r="C538" s="16">
        <v>0</v>
      </c>
      <c r="D538" s="16">
        <v>10</v>
      </c>
      <c r="E538" s="17" t="str">
        <f t="shared" si="55"/>
        <v/>
      </c>
      <c r="F538" s="17">
        <f t="shared" si="56"/>
        <v>1.1350737797956867E-2</v>
      </c>
      <c r="G538" s="17">
        <f t="shared" si="58"/>
        <v>1</v>
      </c>
      <c r="H538" s="17" t="str">
        <f t="shared" si="57"/>
        <v/>
      </c>
    </row>
    <row r="539" spans="1:8" x14ac:dyDescent="0.2">
      <c r="A539" s="14"/>
      <c r="B539" s="15" t="s">
        <v>518</v>
      </c>
      <c r="C539" s="16">
        <v>1</v>
      </c>
      <c r="D539" s="16">
        <v>0</v>
      </c>
      <c r="E539" s="17">
        <f t="shared" si="55"/>
        <v>1.658374792703151E-3</v>
      </c>
      <c r="F539" s="17" t="str">
        <f t="shared" si="56"/>
        <v/>
      </c>
      <c r="G539" s="17">
        <f t="shared" si="58"/>
        <v>-1</v>
      </c>
      <c r="H539" s="17">
        <f t="shared" si="57"/>
        <v>-1.658374792703151E-3</v>
      </c>
    </row>
    <row r="540" spans="1:8" x14ac:dyDescent="0.2">
      <c r="A540" s="14"/>
      <c r="B540" s="15" t="s">
        <v>519</v>
      </c>
      <c r="C540" s="16">
        <v>0</v>
      </c>
      <c r="D540" s="16">
        <v>0</v>
      </c>
      <c r="E540" s="17" t="str">
        <f t="shared" si="55"/>
        <v/>
      </c>
      <c r="F540" s="17" t="str">
        <f t="shared" si="56"/>
        <v/>
      </c>
      <c r="G540" s="17" t="str">
        <f t="shared" si="58"/>
        <v xml:space="preserve"> </v>
      </c>
      <c r="H540" s="17" t="str">
        <f t="shared" si="57"/>
        <v/>
      </c>
    </row>
    <row r="541" spans="1:8" x14ac:dyDescent="0.2">
      <c r="A541" s="14"/>
      <c r="B541" s="15" t="s">
        <v>520</v>
      </c>
      <c r="C541" s="16">
        <v>0</v>
      </c>
      <c r="D541" s="16">
        <v>0</v>
      </c>
      <c r="E541" s="17" t="str">
        <f t="shared" ref="E541:E576" si="59">+IF(C541=0,"",C541/C$349)</f>
        <v/>
      </c>
      <c r="F541" s="17" t="str">
        <f t="shared" ref="F541:F576" si="60">+IF(D541=0,"",D541/D$349)</f>
        <v/>
      </c>
      <c r="G541" s="17" t="str">
        <f t="shared" si="58"/>
        <v xml:space="preserve"> </v>
      </c>
      <c r="H541" s="17" t="str">
        <f t="shared" ref="H541:H604" si="61">+IF(OR(AND(E541=""),(G541="")),"",E541*G541)</f>
        <v/>
      </c>
    </row>
    <row r="542" spans="1:8" x14ac:dyDescent="0.2">
      <c r="A542" s="14"/>
      <c r="B542" s="15" t="s">
        <v>521</v>
      </c>
      <c r="C542" s="16">
        <v>0</v>
      </c>
      <c r="D542" s="16">
        <v>0</v>
      </c>
      <c r="E542" s="17" t="str">
        <f t="shared" si="59"/>
        <v/>
      </c>
      <c r="F542" s="17" t="str">
        <f t="shared" si="60"/>
        <v/>
      </c>
      <c r="G542" s="17" t="str">
        <f t="shared" ref="G542:G576" si="62">+IF(AND(C542=0,D542=0)," ",IF(C542=0,1,IF(D542=0,-1,(D542-C542)/C542)))</f>
        <v xml:space="preserve"> </v>
      </c>
      <c r="H542" s="17" t="str">
        <f t="shared" si="61"/>
        <v/>
      </c>
    </row>
    <row r="543" spans="1:8" x14ac:dyDescent="0.2">
      <c r="A543" s="14"/>
      <c r="B543" s="15" t="s">
        <v>522</v>
      </c>
      <c r="C543" s="16">
        <v>0</v>
      </c>
      <c r="D543" s="16">
        <v>0</v>
      </c>
      <c r="E543" s="17" t="str">
        <f t="shared" si="59"/>
        <v/>
      </c>
      <c r="F543" s="17" t="str">
        <f t="shared" si="60"/>
        <v/>
      </c>
      <c r="G543" s="17" t="str">
        <f t="shared" si="62"/>
        <v xml:space="preserve"> </v>
      </c>
      <c r="H543" s="17" t="str">
        <f t="shared" si="61"/>
        <v/>
      </c>
    </row>
    <row r="544" spans="1:8" x14ac:dyDescent="0.2">
      <c r="A544" s="14"/>
      <c r="B544" s="15" t="s">
        <v>523</v>
      </c>
      <c r="C544" s="16">
        <v>0</v>
      </c>
      <c r="D544" s="16">
        <v>0</v>
      </c>
      <c r="E544" s="17" t="str">
        <f t="shared" si="59"/>
        <v/>
      </c>
      <c r="F544" s="17" t="str">
        <f t="shared" si="60"/>
        <v/>
      </c>
      <c r="G544" s="17" t="str">
        <f t="shared" si="62"/>
        <v xml:space="preserve"> </v>
      </c>
      <c r="H544" s="17" t="str">
        <f t="shared" si="61"/>
        <v/>
      </c>
    </row>
    <row r="545" spans="1:8" x14ac:dyDescent="0.2">
      <c r="A545" s="14"/>
      <c r="B545" s="15" t="s">
        <v>524</v>
      </c>
      <c r="C545" s="16">
        <v>0</v>
      </c>
      <c r="D545" s="16">
        <v>0</v>
      </c>
      <c r="E545" s="17" t="str">
        <f t="shared" si="59"/>
        <v/>
      </c>
      <c r="F545" s="17" t="str">
        <f t="shared" si="60"/>
        <v/>
      </c>
      <c r="G545" s="17" t="str">
        <f t="shared" si="62"/>
        <v xml:space="preserve"> </v>
      </c>
      <c r="H545" s="17" t="str">
        <f t="shared" si="61"/>
        <v/>
      </c>
    </row>
    <row r="546" spans="1:8" x14ac:dyDescent="0.2">
      <c r="A546" s="14"/>
      <c r="B546" s="15" t="s">
        <v>525</v>
      </c>
      <c r="C546" s="16">
        <v>0</v>
      </c>
      <c r="D546" s="16">
        <v>0</v>
      </c>
      <c r="E546" s="17" t="str">
        <f t="shared" si="59"/>
        <v/>
      </c>
      <c r="F546" s="17" t="str">
        <f t="shared" si="60"/>
        <v/>
      </c>
      <c r="G546" s="17" t="str">
        <f t="shared" si="62"/>
        <v xml:space="preserve"> </v>
      </c>
      <c r="H546" s="17" t="str">
        <f t="shared" si="61"/>
        <v/>
      </c>
    </row>
    <row r="547" spans="1:8" x14ac:dyDescent="0.2">
      <c r="A547" s="14"/>
      <c r="B547" s="15" t="s">
        <v>526</v>
      </c>
      <c r="C547" s="16">
        <v>0</v>
      </c>
      <c r="D547" s="16">
        <v>0</v>
      </c>
      <c r="E547" s="17" t="str">
        <f t="shared" si="59"/>
        <v/>
      </c>
      <c r="F547" s="17" t="str">
        <f t="shared" si="60"/>
        <v/>
      </c>
      <c r="G547" s="17" t="str">
        <f t="shared" si="62"/>
        <v xml:space="preserve"> </v>
      </c>
      <c r="H547" s="17" t="str">
        <f t="shared" si="61"/>
        <v/>
      </c>
    </row>
    <row r="548" spans="1:8" ht="25.5" x14ac:dyDescent="0.2">
      <c r="A548" s="14"/>
      <c r="B548" s="15" t="s">
        <v>527</v>
      </c>
      <c r="C548" s="16">
        <v>0</v>
      </c>
      <c r="D548" s="16">
        <v>3</v>
      </c>
      <c r="E548" s="17" t="str">
        <f t="shared" si="59"/>
        <v/>
      </c>
      <c r="F548" s="17">
        <f t="shared" si="60"/>
        <v>3.4052213393870601E-3</v>
      </c>
      <c r="G548" s="17">
        <f t="shared" si="62"/>
        <v>1</v>
      </c>
      <c r="H548" s="17" t="str">
        <f t="shared" si="61"/>
        <v/>
      </c>
    </row>
    <row r="549" spans="1:8" ht="25.5" x14ac:dyDescent="0.2">
      <c r="A549" s="14"/>
      <c r="B549" s="15" t="s">
        <v>528</v>
      </c>
      <c r="C549" s="16">
        <v>1</v>
      </c>
      <c r="D549" s="16">
        <v>0</v>
      </c>
      <c r="E549" s="17">
        <f t="shared" si="59"/>
        <v>1.658374792703151E-3</v>
      </c>
      <c r="F549" s="17" t="str">
        <f t="shared" si="60"/>
        <v/>
      </c>
      <c r="G549" s="17">
        <f t="shared" si="62"/>
        <v>-1</v>
      </c>
      <c r="H549" s="17">
        <f t="shared" si="61"/>
        <v>-1.658374792703151E-3</v>
      </c>
    </row>
    <row r="550" spans="1:8" x14ac:dyDescent="0.2">
      <c r="A550" s="14" t="s">
        <v>95</v>
      </c>
      <c r="B550" s="15" t="s">
        <v>529</v>
      </c>
      <c r="C550" s="16">
        <v>0</v>
      </c>
      <c r="D550" s="16">
        <v>0</v>
      </c>
      <c r="E550" s="17" t="str">
        <f t="shared" si="59"/>
        <v/>
      </c>
      <c r="F550" s="17" t="str">
        <f t="shared" si="60"/>
        <v/>
      </c>
      <c r="G550" s="17" t="str">
        <f t="shared" si="62"/>
        <v xml:space="preserve"> </v>
      </c>
      <c r="H550" s="17" t="str">
        <f t="shared" si="61"/>
        <v/>
      </c>
    </row>
    <row r="551" spans="1:8" x14ac:dyDescent="0.2">
      <c r="A551" s="14"/>
      <c r="B551" s="15" t="s">
        <v>530</v>
      </c>
      <c r="C551" s="16">
        <v>1</v>
      </c>
      <c r="D551" s="16">
        <v>2</v>
      </c>
      <c r="E551" s="17">
        <f t="shared" si="59"/>
        <v>1.658374792703151E-3</v>
      </c>
      <c r="F551" s="17">
        <f t="shared" si="60"/>
        <v>2.2701475595913734E-3</v>
      </c>
      <c r="G551" s="17">
        <f t="shared" si="62"/>
        <v>1</v>
      </c>
      <c r="H551" s="17">
        <f t="shared" si="61"/>
        <v>1.658374792703151E-3</v>
      </c>
    </row>
    <row r="552" spans="1:8" ht="25.5" x14ac:dyDescent="0.2">
      <c r="A552" s="14"/>
      <c r="B552" s="15" t="s">
        <v>531</v>
      </c>
      <c r="C552" s="16">
        <v>0</v>
      </c>
      <c r="D552" s="16">
        <v>0</v>
      </c>
      <c r="E552" s="17" t="str">
        <f t="shared" si="59"/>
        <v/>
      </c>
      <c r="F552" s="17" t="str">
        <f t="shared" si="60"/>
        <v/>
      </c>
      <c r="G552" s="17" t="str">
        <f t="shared" si="62"/>
        <v xml:space="preserve"> </v>
      </c>
      <c r="H552" s="17" t="str">
        <f t="shared" si="61"/>
        <v/>
      </c>
    </row>
    <row r="553" spans="1:8" x14ac:dyDescent="0.2">
      <c r="A553" s="14"/>
      <c r="B553" s="15" t="s">
        <v>532</v>
      </c>
      <c r="C553" s="16">
        <v>0</v>
      </c>
      <c r="D553" s="16">
        <v>0</v>
      </c>
      <c r="E553" s="17" t="str">
        <f t="shared" si="59"/>
        <v/>
      </c>
      <c r="F553" s="17" t="str">
        <f t="shared" si="60"/>
        <v/>
      </c>
      <c r="G553" s="17" t="str">
        <f t="shared" si="62"/>
        <v xml:space="preserve"> </v>
      </c>
      <c r="H553" s="17" t="str">
        <f t="shared" si="61"/>
        <v/>
      </c>
    </row>
    <row r="554" spans="1:8" x14ac:dyDescent="0.2">
      <c r="A554" s="14"/>
      <c r="B554" s="15" t="s">
        <v>533</v>
      </c>
      <c r="C554" s="16">
        <v>51</v>
      </c>
      <c r="D554" s="16">
        <v>41</v>
      </c>
      <c r="E554" s="17">
        <f t="shared" si="59"/>
        <v>8.45771144278607E-2</v>
      </c>
      <c r="F554" s="17">
        <f t="shared" si="60"/>
        <v>4.6538024971623154E-2</v>
      </c>
      <c r="G554" s="17">
        <f t="shared" si="62"/>
        <v>-0.19607843137254902</v>
      </c>
      <c r="H554" s="17">
        <f t="shared" si="61"/>
        <v>-1.658374792703151E-2</v>
      </c>
    </row>
    <row r="555" spans="1:8" ht="25.5" x14ac:dyDescent="0.2">
      <c r="A555" s="14"/>
      <c r="B555" s="15" t="s">
        <v>534</v>
      </c>
      <c r="C555" s="16">
        <v>0</v>
      </c>
      <c r="D555" s="16">
        <v>0</v>
      </c>
      <c r="E555" s="17" t="str">
        <f t="shared" si="59"/>
        <v/>
      </c>
      <c r="F555" s="17" t="str">
        <f t="shared" si="60"/>
        <v/>
      </c>
      <c r="G555" s="17" t="str">
        <f t="shared" si="62"/>
        <v xml:space="preserve"> </v>
      </c>
      <c r="H555" s="17" t="str">
        <f t="shared" si="61"/>
        <v/>
      </c>
    </row>
    <row r="556" spans="1:8" x14ac:dyDescent="0.2">
      <c r="A556" s="14"/>
      <c r="B556" s="15" t="s">
        <v>535</v>
      </c>
      <c r="C556" s="16">
        <v>30</v>
      </c>
      <c r="D556" s="16">
        <v>3</v>
      </c>
      <c r="E556" s="17">
        <f t="shared" si="59"/>
        <v>4.975124378109453E-2</v>
      </c>
      <c r="F556" s="17">
        <f t="shared" si="60"/>
        <v>3.4052213393870601E-3</v>
      </c>
      <c r="G556" s="17">
        <f t="shared" si="62"/>
        <v>-0.9</v>
      </c>
      <c r="H556" s="17">
        <f t="shared" si="61"/>
        <v>-4.4776119402985079E-2</v>
      </c>
    </row>
    <row r="557" spans="1:8" x14ac:dyDescent="0.2">
      <c r="A557" s="14"/>
      <c r="B557" s="15" t="s">
        <v>536</v>
      </c>
      <c r="C557" s="16">
        <v>0</v>
      </c>
      <c r="D557" s="16">
        <v>0</v>
      </c>
      <c r="E557" s="17" t="str">
        <f t="shared" si="59"/>
        <v/>
      </c>
      <c r="F557" s="17" t="str">
        <f t="shared" si="60"/>
        <v/>
      </c>
      <c r="G557" s="17" t="str">
        <f t="shared" si="62"/>
        <v xml:space="preserve"> </v>
      </c>
      <c r="H557" s="17" t="str">
        <f t="shared" si="61"/>
        <v/>
      </c>
    </row>
    <row r="558" spans="1:8" x14ac:dyDescent="0.2">
      <c r="A558" s="14"/>
      <c r="B558" s="15" t="s">
        <v>537</v>
      </c>
      <c r="C558" s="16">
        <v>0</v>
      </c>
      <c r="D558" s="16">
        <v>0</v>
      </c>
      <c r="E558" s="17" t="str">
        <f t="shared" si="59"/>
        <v/>
      </c>
      <c r="F558" s="17" t="str">
        <f t="shared" si="60"/>
        <v/>
      </c>
      <c r="G558" s="17" t="str">
        <f t="shared" si="62"/>
        <v xml:space="preserve"> </v>
      </c>
      <c r="H558" s="17" t="str">
        <f t="shared" si="61"/>
        <v/>
      </c>
    </row>
    <row r="559" spans="1:8" x14ac:dyDescent="0.2">
      <c r="A559" s="14"/>
      <c r="B559" s="15" t="s">
        <v>538</v>
      </c>
      <c r="C559" s="16">
        <v>1</v>
      </c>
      <c r="D559" s="16">
        <v>24</v>
      </c>
      <c r="E559" s="17">
        <f t="shared" si="59"/>
        <v>1.658374792703151E-3</v>
      </c>
      <c r="F559" s="17">
        <f t="shared" si="60"/>
        <v>2.7241770715096481E-2</v>
      </c>
      <c r="G559" s="17">
        <f t="shared" si="62"/>
        <v>23</v>
      </c>
      <c r="H559" s="17">
        <f t="shared" si="61"/>
        <v>3.8142620232172471E-2</v>
      </c>
    </row>
    <row r="560" spans="1:8" ht="25.5" x14ac:dyDescent="0.2">
      <c r="A560" s="14"/>
      <c r="B560" s="15" t="s">
        <v>539</v>
      </c>
      <c r="C560" s="16">
        <v>0</v>
      </c>
      <c r="D560" s="16">
        <v>0</v>
      </c>
      <c r="E560" s="17" t="str">
        <f t="shared" si="59"/>
        <v/>
      </c>
      <c r="F560" s="17" t="str">
        <f t="shared" si="60"/>
        <v/>
      </c>
      <c r="G560" s="17" t="str">
        <f t="shared" si="62"/>
        <v xml:space="preserve"> </v>
      </c>
      <c r="H560" s="17" t="str">
        <f t="shared" si="61"/>
        <v/>
      </c>
    </row>
    <row r="561" spans="1:8" x14ac:dyDescent="0.2">
      <c r="A561" s="14"/>
      <c r="B561" s="15" t="s">
        <v>540</v>
      </c>
      <c r="C561" s="16">
        <v>9</v>
      </c>
      <c r="D561" s="16">
        <v>8</v>
      </c>
      <c r="E561" s="17">
        <f t="shared" si="59"/>
        <v>1.4925373134328358E-2</v>
      </c>
      <c r="F561" s="17">
        <f t="shared" si="60"/>
        <v>9.0805902383654935E-3</v>
      </c>
      <c r="G561" s="17">
        <f t="shared" si="62"/>
        <v>-0.1111111111111111</v>
      </c>
      <c r="H561" s="17">
        <f t="shared" si="61"/>
        <v>-1.6583747927031507E-3</v>
      </c>
    </row>
    <row r="562" spans="1:8" x14ac:dyDescent="0.2">
      <c r="A562" s="14"/>
      <c r="B562" s="15" t="s">
        <v>541</v>
      </c>
      <c r="C562" s="16">
        <v>0</v>
      </c>
      <c r="D562" s="16">
        <v>0</v>
      </c>
      <c r="E562" s="17" t="str">
        <f t="shared" si="59"/>
        <v/>
      </c>
      <c r="F562" s="17" t="str">
        <f t="shared" si="60"/>
        <v/>
      </c>
      <c r="G562" s="17" t="str">
        <f t="shared" si="62"/>
        <v xml:space="preserve"> </v>
      </c>
      <c r="H562" s="17" t="str">
        <f t="shared" si="61"/>
        <v/>
      </c>
    </row>
    <row r="563" spans="1:8" x14ac:dyDescent="0.2">
      <c r="A563" s="14"/>
      <c r="B563" s="15" t="s">
        <v>542</v>
      </c>
      <c r="C563" s="16">
        <v>0</v>
      </c>
      <c r="D563" s="16">
        <v>0</v>
      </c>
      <c r="E563" s="17" t="str">
        <f t="shared" si="59"/>
        <v/>
      </c>
      <c r="F563" s="17" t="str">
        <f t="shared" si="60"/>
        <v/>
      </c>
      <c r="G563" s="17" t="str">
        <f t="shared" si="62"/>
        <v xml:space="preserve"> </v>
      </c>
      <c r="H563" s="17" t="str">
        <f t="shared" si="61"/>
        <v/>
      </c>
    </row>
    <row r="564" spans="1:8" x14ac:dyDescent="0.2">
      <c r="A564" s="14"/>
      <c r="B564" s="15" t="s">
        <v>543</v>
      </c>
      <c r="C564" s="16">
        <v>0</v>
      </c>
      <c r="D564" s="16">
        <v>0</v>
      </c>
      <c r="E564" s="17" t="str">
        <f t="shared" si="59"/>
        <v/>
      </c>
      <c r="F564" s="17" t="str">
        <f t="shared" si="60"/>
        <v/>
      </c>
      <c r="G564" s="17" t="str">
        <f t="shared" si="62"/>
        <v xml:space="preserve"> </v>
      </c>
      <c r="H564" s="17" t="str">
        <f t="shared" si="61"/>
        <v/>
      </c>
    </row>
    <row r="565" spans="1:8" x14ac:dyDescent="0.2">
      <c r="A565" s="14"/>
      <c r="B565" s="15" t="s">
        <v>544</v>
      </c>
      <c r="C565" s="16">
        <v>0</v>
      </c>
      <c r="D565" s="16">
        <v>0</v>
      </c>
      <c r="E565" s="17" t="str">
        <f t="shared" si="59"/>
        <v/>
      </c>
      <c r="F565" s="17" t="str">
        <f t="shared" si="60"/>
        <v/>
      </c>
      <c r="G565" s="17" t="str">
        <f t="shared" si="62"/>
        <v xml:space="preserve"> </v>
      </c>
      <c r="H565" s="17" t="str">
        <f t="shared" si="61"/>
        <v/>
      </c>
    </row>
    <row r="566" spans="1:8" x14ac:dyDescent="0.2">
      <c r="A566" s="14"/>
      <c r="B566" s="15" t="s">
        <v>545</v>
      </c>
      <c r="C566" s="16">
        <v>0</v>
      </c>
      <c r="D566" s="16">
        <v>0</v>
      </c>
      <c r="E566" s="17" t="str">
        <f t="shared" si="59"/>
        <v/>
      </c>
      <c r="F566" s="17" t="str">
        <f t="shared" si="60"/>
        <v/>
      </c>
      <c r="G566" s="17" t="str">
        <f t="shared" si="62"/>
        <v xml:space="preserve"> </v>
      </c>
      <c r="H566" s="17" t="str">
        <f t="shared" si="61"/>
        <v/>
      </c>
    </row>
    <row r="567" spans="1:8" x14ac:dyDescent="0.2">
      <c r="A567" s="14"/>
      <c r="B567" s="15" t="s">
        <v>546</v>
      </c>
      <c r="C567" s="16">
        <v>0</v>
      </c>
      <c r="D567" s="16">
        <v>0</v>
      </c>
      <c r="E567" s="17" t="str">
        <f t="shared" si="59"/>
        <v/>
      </c>
      <c r="F567" s="17" t="str">
        <f t="shared" si="60"/>
        <v/>
      </c>
      <c r="G567" s="17" t="str">
        <f t="shared" si="62"/>
        <v xml:space="preserve"> </v>
      </c>
      <c r="H567" s="17" t="str">
        <f t="shared" si="61"/>
        <v/>
      </c>
    </row>
    <row r="568" spans="1:8" x14ac:dyDescent="0.2">
      <c r="A568" s="14"/>
      <c r="B568" s="15" t="s">
        <v>547</v>
      </c>
      <c r="C568" s="16">
        <v>0</v>
      </c>
      <c r="D568" s="16">
        <v>17</v>
      </c>
      <c r="E568" s="17" t="str">
        <f t="shared" si="59"/>
        <v/>
      </c>
      <c r="F568" s="17">
        <f t="shared" si="60"/>
        <v>1.9296254256526674E-2</v>
      </c>
      <c r="G568" s="17">
        <f t="shared" si="62"/>
        <v>1</v>
      </c>
      <c r="H568" s="17" t="str">
        <f t="shared" si="61"/>
        <v/>
      </c>
    </row>
    <row r="569" spans="1:8" x14ac:dyDescent="0.2">
      <c r="A569" s="14"/>
      <c r="B569" s="15" t="s">
        <v>548</v>
      </c>
      <c r="C569" s="16">
        <v>0</v>
      </c>
      <c r="D569" s="16">
        <v>4</v>
      </c>
      <c r="E569" s="17" t="str">
        <f t="shared" si="59"/>
        <v/>
      </c>
      <c r="F569" s="17">
        <f t="shared" si="60"/>
        <v>4.5402951191827468E-3</v>
      </c>
      <c r="G569" s="17">
        <f t="shared" si="62"/>
        <v>1</v>
      </c>
      <c r="H569" s="17" t="str">
        <f t="shared" si="61"/>
        <v/>
      </c>
    </row>
    <row r="570" spans="1:8" x14ac:dyDescent="0.2">
      <c r="A570" s="14"/>
      <c r="B570" s="15" t="s">
        <v>549</v>
      </c>
      <c r="C570" s="16">
        <v>0</v>
      </c>
      <c r="D570" s="16">
        <v>4</v>
      </c>
      <c r="E570" s="17" t="str">
        <f t="shared" si="59"/>
        <v/>
      </c>
      <c r="F570" s="17">
        <f t="shared" si="60"/>
        <v>4.5402951191827468E-3</v>
      </c>
      <c r="G570" s="17">
        <f t="shared" si="62"/>
        <v>1</v>
      </c>
      <c r="H570" s="17" t="str">
        <f t="shared" si="61"/>
        <v/>
      </c>
    </row>
    <row r="571" spans="1:8" ht="25.5" x14ac:dyDescent="0.2">
      <c r="A571" s="14"/>
      <c r="B571" s="15" t="s">
        <v>550</v>
      </c>
      <c r="C571" s="16">
        <v>0</v>
      </c>
      <c r="D571" s="16">
        <v>0</v>
      </c>
      <c r="E571" s="17" t="str">
        <f t="shared" si="59"/>
        <v/>
      </c>
      <c r="F571" s="17" t="str">
        <f t="shared" si="60"/>
        <v/>
      </c>
      <c r="G571" s="17" t="str">
        <f t="shared" si="62"/>
        <v xml:space="preserve"> </v>
      </c>
      <c r="H571" s="17" t="str">
        <f t="shared" si="61"/>
        <v/>
      </c>
    </row>
    <row r="572" spans="1:8" x14ac:dyDescent="0.2">
      <c r="A572" s="14"/>
      <c r="B572" s="15" t="s">
        <v>551</v>
      </c>
      <c r="C572" s="16">
        <v>0</v>
      </c>
      <c r="D572" s="16">
        <v>1</v>
      </c>
      <c r="E572" s="17" t="str">
        <f t="shared" si="59"/>
        <v/>
      </c>
      <c r="F572" s="17">
        <f t="shared" si="60"/>
        <v>1.1350737797956867E-3</v>
      </c>
      <c r="G572" s="17">
        <f t="shared" si="62"/>
        <v>1</v>
      </c>
      <c r="H572" s="17" t="str">
        <f t="shared" si="61"/>
        <v/>
      </c>
    </row>
    <row r="573" spans="1:8" x14ac:dyDescent="0.2">
      <c r="A573" s="14"/>
      <c r="B573" s="15" t="s">
        <v>552</v>
      </c>
      <c r="C573" s="16">
        <v>0</v>
      </c>
      <c r="D573" s="16">
        <v>0</v>
      </c>
      <c r="E573" s="17" t="str">
        <f t="shared" si="59"/>
        <v/>
      </c>
      <c r="F573" s="17" t="str">
        <f t="shared" si="60"/>
        <v/>
      </c>
      <c r="G573" s="17" t="str">
        <f t="shared" si="62"/>
        <v xml:space="preserve"> </v>
      </c>
      <c r="H573" s="17" t="str">
        <f t="shared" si="61"/>
        <v/>
      </c>
    </row>
    <row r="574" spans="1:8" x14ac:dyDescent="0.2">
      <c r="A574" s="14"/>
      <c r="B574" s="15" t="s">
        <v>553</v>
      </c>
      <c r="C574" s="16">
        <v>0</v>
      </c>
      <c r="D574" s="16">
        <v>0</v>
      </c>
      <c r="E574" s="17" t="str">
        <f t="shared" si="59"/>
        <v/>
      </c>
      <c r="F574" s="17" t="str">
        <f t="shared" si="60"/>
        <v/>
      </c>
      <c r="G574" s="17" t="str">
        <f t="shared" si="62"/>
        <v xml:space="preserve"> </v>
      </c>
      <c r="H574" s="17" t="str">
        <f t="shared" si="61"/>
        <v/>
      </c>
    </row>
    <row r="575" spans="1:8" ht="25.5" x14ac:dyDescent="0.2">
      <c r="A575" s="14"/>
      <c r="B575" s="15" t="s">
        <v>554</v>
      </c>
      <c r="C575" s="16">
        <v>0</v>
      </c>
      <c r="D575" s="16">
        <v>0</v>
      </c>
      <c r="E575" s="17" t="str">
        <f t="shared" si="59"/>
        <v/>
      </c>
      <c r="F575" s="17" t="str">
        <f t="shared" si="60"/>
        <v/>
      </c>
      <c r="G575" s="17" t="str">
        <f t="shared" si="62"/>
        <v xml:space="preserve"> </v>
      </c>
      <c r="H575" s="17" t="str">
        <f t="shared" si="61"/>
        <v/>
      </c>
    </row>
    <row r="576" spans="1:8" ht="25.5" x14ac:dyDescent="0.2">
      <c r="A576" s="14"/>
      <c r="B576" s="15" t="s">
        <v>555</v>
      </c>
      <c r="C576" s="16">
        <v>0</v>
      </c>
      <c r="D576" s="16">
        <v>0</v>
      </c>
      <c r="E576" s="17" t="str">
        <f t="shared" si="59"/>
        <v/>
      </c>
      <c r="F576" s="17" t="str">
        <f t="shared" si="60"/>
        <v/>
      </c>
      <c r="G576" s="17" t="str">
        <f t="shared" si="62"/>
        <v xml:space="preserve"> </v>
      </c>
      <c r="H576" s="17" t="str">
        <f t="shared" si="61"/>
        <v/>
      </c>
    </row>
    <row r="577" spans="1:8" x14ac:dyDescent="0.2">
      <c r="A577" s="11"/>
    </row>
    <row r="578" spans="1:8" x14ac:dyDescent="0.2">
      <c r="A578" s="11"/>
    </row>
    <row r="579" spans="1:8" x14ac:dyDescent="0.2">
      <c r="A579" s="11"/>
    </row>
    <row r="580" spans="1:8" ht="29.25" customHeight="1" x14ac:dyDescent="0.2">
      <c r="A580" s="14"/>
      <c r="B580" s="35" t="s">
        <v>3</v>
      </c>
      <c r="C580" s="35" t="s">
        <v>14</v>
      </c>
      <c r="D580" s="37"/>
      <c r="E580" s="35" t="s">
        <v>5</v>
      </c>
      <c r="F580" s="37"/>
      <c r="G580" s="35" t="s">
        <v>15</v>
      </c>
      <c r="H580" s="35" t="s">
        <v>7</v>
      </c>
    </row>
    <row r="581" spans="1:8" x14ac:dyDescent="0.2">
      <c r="A581" s="14"/>
      <c r="B581" s="36"/>
      <c r="C581" s="18">
        <v>2019</v>
      </c>
      <c r="D581" s="18">
        <v>2020</v>
      </c>
      <c r="E581" s="18">
        <v>2019</v>
      </c>
      <c r="F581" s="18">
        <v>2020</v>
      </c>
      <c r="G581" s="36"/>
      <c r="H581" s="36"/>
    </row>
    <row r="582" spans="1:8" x14ac:dyDescent="0.2">
      <c r="A582" s="14"/>
      <c r="B582" s="19" t="s">
        <v>12</v>
      </c>
      <c r="C582" s="20">
        <f>SUM(C583:C609)</f>
        <v>79</v>
      </c>
      <c r="D582" s="20">
        <f>SUM(D583:D609)</f>
        <v>327</v>
      </c>
      <c r="E582" s="21">
        <f t="shared" ref="E582:E609" si="63">+IF(C582=0,"",C582/C$582)</f>
        <v>1</v>
      </c>
      <c r="F582" s="21">
        <f t="shared" ref="F582:F609" si="64">+IF(D582=0,"",D582/D$582)</f>
        <v>1</v>
      </c>
      <c r="G582" s="21">
        <f>+IF(AND(C582=0,D582=0),"",IF(C582=0,1,IF(D582=0,-1,(D582-C582)/C582)))</f>
        <v>3.1392405063291138</v>
      </c>
      <c r="H582" s="21">
        <f t="shared" ref="H582:H609" si="65">+IF(OR(AND(E582=""),(G582="")),"",E582*G582)</f>
        <v>3.1392405063291138</v>
      </c>
    </row>
    <row r="583" spans="1:8" x14ac:dyDescent="0.2">
      <c r="A583" s="14"/>
      <c r="B583" s="15" t="s">
        <v>556</v>
      </c>
      <c r="C583" s="16">
        <v>0</v>
      </c>
      <c r="D583" s="16">
        <v>4</v>
      </c>
      <c r="E583" s="17" t="str">
        <f t="shared" si="63"/>
        <v/>
      </c>
      <c r="F583" s="17">
        <f t="shared" si="64"/>
        <v>1.2232415902140673E-2</v>
      </c>
      <c r="G583" s="17">
        <f t="shared" ref="G583:G609" si="66">+IF(AND(C583=0,D583=0)," ",IF(C583=0,1,IF(D583=0,-1,(D583-C583)/C583)))</f>
        <v>1</v>
      </c>
      <c r="H583" s="17" t="str">
        <f t="shared" si="65"/>
        <v/>
      </c>
    </row>
    <row r="584" spans="1:8" x14ac:dyDescent="0.2">
      <c r="A584" s="14"/>
      <c r="B584" s="15" t="s">
        <v>557</v>
      </c>
      <c r="C584" s="16">
        <v>1</v>
      </c>
      <c r="D584" s="16">
        <v>1</v>
      </c>
      <c r="E584" s="17">
        <f t="shared" si="63"/>
        <v>1.2658227848101266E-2</v>
      </c>
      <c r="F584" s="17">
        <f t="shared" si="64"/>
        <v>3.0581039755351682E-3</v>
      </c>
      <c r="G584" s="17">
        <f t="shared" si="66"/>
        <v>0</v>
      </c>
      <c r="H584" s="17">
        <f t="shared" si="65"/>
        <v>0</v>
      </c>
    </row>
    <row r="585" spans="1:8" ht="25.5" x14ac:dyDescent="0.2">
      <c r="A585" s="14"/>
      <c r="B585" s="15" t="s">
        <v>558</v>
      </c>
      <c r="C585" s="16">
        <v>1</v>
      </c>
      <c r="D585" s="16">
        <v>46</v>
      </c>
      <c r="E585" s="17">
        <f t="shared" si="63"/>
        <v>1.2658227848101266E-2</v>
      </c>
      <c r="F585" s="17">
        <f t="shared" si="64"/>
        <v>0.14067278287461774</v>
      </c>
      <c r="G585" s="17">
        <f t="shared" si="66"/>
        <v>45</v>
      </c>
      <c r="H585" s="17">
        <f t="shared" si="65"/>
        <v>0.569620253164557</v>
      </c>
    </row>
    <row r="586" spans="1:8" x14ac:dyDescent="0.2">
      <c r="A586" s="14"/>
      <c r="B586" s="15" t="s">
        <v>559</v>
      </c>
      <c r="C586" s="16">
        <v>9</v>
      </c>
      <c r="D586" s="16">
        <v>120</v>
      </c>
      <c r="E586" s="17">
        <f t="shared" si="63"/>
        <v>0.11392405063291139</v>
      </c>
      <c r="F586" s="17">
        <f t="shared" si="64"/>
        <v>0.3669724770642202</v>
      </c>
      <c r="G586" s="17">
        <f t="shared" si="66"/>
        <v>12.333333333333334</v>
      </c>
      <c r="H586" s="17">
        <f t="shared" si="65"/>
        <v>1.4050632911392404</v>
      </c>
    </row>
    <row r="587" spans="1:8" x14ac:dyDescent="0.2">
      <c r="A587" s="14"/>
      <c r="B587" s="15" t="s">
        <v>560</v>
      </c>
      <c r="C587" s="16">
        <v>0</v>
      </c>
      <c r="D587" s="16">
        <v>5</v>
      </c>
      <c r="E587" s="17" t="str">
        <f t="shared" si="63"/>
        <v/>
      </c>
      <c r="F587" s="17">
        <f t="shared" si="64"/>
        <v>1.5290519877675841E-2</v>
      </c>
      <c r="G587" s="17">
        <f t="shared" si="66"/>
        <v>1</v>
      </c>
      <c r="H587" s="17" t="str">
        <f t="shared" si="65"/>
        <v/>
      </c>
    </row>
    <row r="588" spans="1:8" x14ac:dyDescent="0.2">
      <c r="A588" s="14"/>
      <c r="B588" s="15" t="s">
        <v>561</v>
      </c>
      <c r="C588" s="16">
        <v>0</v>
      </c>
      <c r="D588" s="16">
        <v>0</v>
      </c>
      <c r="E588" s="17" t="str">
        <f t="shared" si="63"/>
        <v/>
      </c>
      <c r="F588" s="17" t="str">
        <f t="shared" si="64"/>
        <v/>
      </c>
      <c r="G588" s="17" t="str">
        <f t="shared" si="66"/>
        <v xml:space="preserve"> </v>
      </c>
      <c r="H588" s="17" t="str">
        <f t="shared" si="65"/>
        <v/>
      </c>
    </row>
    <row r="589" spans="1:8" x14ac:dyDescent="0.2">
      <c r="A589" s="14"/>
      <c r="B589" s="15" t="s">
        <v>562</v>
      </c>
      <c r="C589" s="16">
        <v>0</v>
      </c>
      <c r="D589" s="16">
        <v>1</v>
      </c>
      <c r="E589" s="17" t="str">
        <f t="shared" si="63"/>
        <v/>
      </c>
      <c r="F589" s="17">
        <f t="shared" si="64"/>
        <v>3.0581039755351682E-3</v>
      </c>
      <c r="G589" s="17">
        <f t="shared" si="66"/>
        <v>1</v>
      </c>
      <c r="H589" s="17" t="str">
        <f t="shared" si="65"/>
        <v/>
      </c>
    </row>
    <row r="590" spans="1:8" x14ac:dyDescent="0.2">
      <c r="A590" s="14"/>
      <c r="B590" s="15" t="s">
        <v>563</v>
      </c>
      <c r="C590" s="16">
        <v>0</v>
      </c>
      <c r="D590" s="16">
        <v>10</v>
      </c>
      <c r="E590" s="17" t="str">
        <f t="shared" si="63"/>
        <v/>
      </c>
      <c r="F590" s="17">
        <f t="shared" si="64"/>
        <v>3.0581039755351681E-2</v>
      </c>
      <c r="G590" s="17">
        <f t="shared" si="66"/>
        <v>1</v>
      </c>
      <c r="H590" s="17" t="str">
        <f t="shared" si="65"/>
        <v/>
      </c>
    </row>
    <row r="591" spans="1:8" x14ac:dyDescent="0.2">
      <c r="A591" s="14"/>
      <c r="B591" s="15" t="s">
        <v>564</v>
      </c>
      <c r="C591" s="16">
        <v>0</v>
      </c>
      <c r="D591" s="16">
        <v>2</v>
      </c>
      <c r="E591" s="17" t="str">
        <f t="shared" si="63"/>
        <v/>
      </c>
      <c r="F591" s="17">
        <f t="shared" si="64"/>
        <v>6.1162079510703364E-3</v>
      </c>
      <c r="G591" s="17">
        <f t="shared" si="66"/>
        <v>1</v>
      </c>
      <c r="H591" s="17" t="str">
        <f t="shared" si="65"/>
        <v/>
      </c>
    </row>
    <row r="592" spans="1:8" ht="25.5" x14ac:dyDescent="0.2">
      <c r="A592" s="14"/>
      <c r="B592" s="15" t="s">
        <v>565</v>
      </c>
      <c r="C592" s="16">
        <v>0</v>
      </c>
      <c r="D592" s="16">
        <v>0</v>
      </c>
      <c r="E592" s="17" t="str">
        <f t="shared" si="63"/>
        <v/>
      </c>
      <c r="F592" s="17" t="str">
        <f t="shared" si="64"/>
        <v/>
      </c>
      <c r="G592" s="17" t="str">
        <f t="shared" si="66"/>
        <v xml:space="preserve"> </v>
      </c>
      <c r="H592" s="17" t="str">
        <f t="shared" si="65"/>
        <v/>
      </c>
    </row>
    <row r="593" spans="1:8" x14ac:dyDescent="0.2">
      <c r="A593" s="14"/>
      <c r="B593" s="15" t="s">
        <v>566</v>
      </c>
      <c r="C593" s="16">
        <v>2</v>
      </c>
      <c r="D593" s="16">
        <v>2</v>
      </c>
      <c r="E593" s="17">
        <f t="shared" si="63"/>
        <v>2.5316455696202531E-2</v>
      </c>
      <c r="F593" s="17">
        <f t="shared" si="64"/>
        <v>6.1162079510703364E-3</v>
      </c>
      <c r="G593" s="17">
        <f t="shared" si="66"/>
        <v>0</v>
      </c>
      <c r="H593" s="17">
        <f t="shared" si="65"/>
        <v>0</v>
      </c>
    </row>
    <row r="594" spans="1:8" x14ac:dyDescent="0.2">
      <c r="A594" s="14"/>
      <c r="B594" s="15" t="s">
        <v>567</v>
      </c>
      <c r="C594" s="16">
        <v>0</v>
      </c>
      <c r="D594" s="16">
        <v>0</v>
      </c>
      <c r="E594" s="17" t="str">
        <f t="shared" si="63"/>
        <v/>
      </c>
      <c r="F594" s="17" t="str">
        <f t="shared" si="64"/>
        <v/>
      </c>
      <c r="G594" s="17" t="str">
        <f t="shared" si="66"/>
        <v xml:space="preserve"> </v>
      </c>
      <c r="H594" s="17" t="str">
        <f t="shared" si="65"/>
        <v/>
      </c>
    </row>
    <row r="595" spans="1:8" x14ac:dyDescent="0.2">
      <c r="A595" s="14" t="s">
        <v>95</v>
      </c>
      <c r="B595" s="15" t="s">
        <v>568</v>
      </c>
      <c r="C595" s="16">
        <v>0</v>
      </c>
      <c r="D595" s="16">
        <v>0</v>
      </c>
      <c r="E595" s="17" t="str">
        <f t="shared" si="63"/>
        <v/>
      </c>
      <c r="F595" s="17" t="str">
        <f t="shared" si="64"/>
        <v/>
      </c>
      <c r="G595" s="17" t="str">
        <f t="shared" si="66"/>
        <v xml:space="preserve"> </v>
      </c>
      <c r="H595" s="17" t="str">
        <f t="shared" si="65"/>
        <v/>
      </c>
    </row>
    <row r="596" spans="1:8" x14ac:dyDescent="0.2">
      <c r="A596" s="14"/>
      <c r="B596" s="15" t="s">
        <v>569</v>
      </c>
      <c r="C596" s="16">
        <v>0</v>
      </c>
      <c r="D596" s="16">
        <v>0</v>
      </c>
      <c r="E596" s="17" t="str">
        <f t="shared" si="63"/>
        <v/>
      </c>
      <c r="F596" s="17" t="str">
        <f t="shared" si="64"/>
        <v/>
      </c>
      <c r="G596" s="17" t="str">
        <f t="shared" si="66"/>
        <v xml:space="preserve"> </v>
      </c>
      <c r="H596" s="17" t="str">
        <f t="shared" si="65"/>
        <v/>
      </c>
    </row>
    <row r="597" spans="1:8" ht="25.5" x14ac:dyDescent="0.2">
      <c r="A597" s="14"/>
      <c r="B597" s="15" t="s">
        <v>570</v>
      </c>
      <c r="C597" s="16">
        <v>2</v>
      </c>
      <c r="D597" s="16">
        <v>3</v>
      </c>
      <c r="E597" s="17">
        <f t="shared" si="63"/>
        <v>2.5316455696202531E-2</v>
      </c>
      <c r="F597" s="17">
        <f t="shared" si="64"/>
        <v>9.1743119266055051E-3</v>
      </c>
      <c r="G597" s="17">
        <f t="shared" si="66"/>
        <v>0.5</v>
      </c>
      <c r="H597" s="17">
        <f t="shared" si="65"/>
        <v>1.2658227848101266E-2</v>
      </c>
    </row>
    <row r="598" spans="1:8" x14ac:dyDescent="0.2">
      <c r="A598" s="14"/>
      <c r="B598" s="15" t="s">
        <v>571</v>
      </c>
      <c r="C598" s="16">
        <v>22</v>
      </c>
      <c r="D598" s="16">
        <v>0</v>
      </c>
      <c r="E598" s="17">
        <f t="shared" si="63"/>
        <v>0.27848101265822783</v>
      </c>
      <c r="F598" s="17" t="str">
        <f t="shared" si="64"/>
        <v/>
      </c>
      <c r="G598" s="17">
        <f t="shared" si="66"/>
        <v>-1</v>
      </c>
      <c r="H598" s="17">
        <f t="shared" si="65"/>
        <v>-0.27848101265822783</v>
      </c>
    </row>
    <row r="599" spans="1:8" x14ac:dyDescent="0.2">
      <c r="A599" s="14"/>
      <c r="B599" s="15" t="s">
        <v>572</v>
      </c>
      <c r="C599" s="16">
        <v>0</v>
      </c>
      <c r="D599" s="16">
        <v>0</v>
      </c>
      <c r="E599" s="17" t="str">
        <f t="shared" si="63"/>
        <v/>
      </c>
      <c r="F599" s="17" t="str">
        <f t="shared" si="64"/>
        <v/>
      </c>
      <c r="G599" s="17" t="str">
        <f t="shared" si="66"/>
        <v xml:space="preserve"> </v>
      </c>
      <c r="H599" s="17" t="str">
        <f t="shared" si="65"/>
        <v/>
      </c>
    </row>
    <row r="600" spans="1:8" x14ac:dyDescent="0.2">
      <c r="A600" s="14"/>
      <c r="B600" s="15" t="s">
        <v>573</v>
      </c>
      <c r="C600" s="16">
        <v>22</v>
      </c>
      <c r="D600" s="16">
        <v>77</v>
      </c>
      <c r="E600" s="17">
        <f t="shared" si="63"/>
        <v>0.27848101265822783</v>
      </c>
      <c r="F600" s="17">
        <f t="shared" si="64"/>
        <v>0.23547400611620795</v>
      </c>
      <c r="G600" s="17">
        <f t="shared" si="66"/>
        <v>2.5</v>
      </c>
      <c r="H600" s="17">
        <f t="shared" si="65"/>
        <v>0.69620253164556956</v>
      </c>
    </row>
    <row r="601" spans="1:8" x14ac:dyDescent="0.2">
      <c r="A601" s="14"/>
      <c r="B601" s="15" t="s">
        <v>574</v>
      </c>
      <c r="C601" s="16">
        <v>0</v>
      </c>
      <c r="D601" s="16">
        <v>5</v>
      </c>
      <c r="E601" s="17" t="str">
        <f t="shared" si="63"/>
        <v/>
      </c>
      <c r="F601" s="17">
        <f t="shared" si="64"/>
        <v>1.5290519877675841E-2</v>
      </c>
      <c r="G601" s="17">
        <f t="shared" si="66"/>
        <v>1</v>
      </c>
      <c r="H601" s="17" t="str">
        <f t="shared" si="65"/>
        <v/>
      </c>
    </row>
    <row r="602" spans="1:8" x14ac:dyDescent="0.2">
      <c r="A602" s="14"/>
      <c r="B602" s="15" t="s">
        <v>575</v>
      </c>
      <c r="C602" s="16">
        <v>0</v>
      </c>
      <c r="D602" s="16">
        <v>0</v>
      </c>
      <c r="E602" s="17" t="str">
        <f t="shared" si="63"/>
        <v/>
      </c>
      <c r="F602" s="17" t="str">
        <f t="shared" si="64"/>
        <v/>
      </c>
      <c r="G602" s="17" t="str">
        <f t="shared" si="66"/>
        <v xml:space="preserve"> </v>
      </c>
      <c r="H602" s="17" t="str">
        <f t="shared" si="65"/>
        <v/>
      </c>
    </row>
    <row r="603" spans="1:8" x14ac:dyDescent="0.2">
      <c r="A603" s="14"/>
      <c r="B603" s="15" t="s">
        <v>576</v>
      </c>
      <c r="C603" s="16">
        <v>0</v>
      </c>
      <c r="D603" s="16">
        <v>1</v>
      </c>
      <c r="E603" s="17" t="str">
        <f t="shared" si="63"/>
        <v/>
      </c>
      <c r="F603" s="17">
        <f t="shared" si="64"/>
        <v>3.0581039755351682E-3</v>
      </c>
      <c r="G603" s="17">
        <f t="shared" si="66"/>
        <v>1</v>
      </c>
      <c r="H603" s="17" t="str">
        <f t="shared" si="65"/>
        <v/>
      </c>
    </row>
    <row r="604" spans="1:8" ht="25.5" x14ac:dyDescent="0.2">
      <c r="A604" s="14"/>
      <c r="B604" s="15" t="s">
        <v>577</v>
      </c>
      <c r="C604" s="16">
        <v>0</v>
      </c>
      <c r="D604" s="16">
        <v>0</v>
      </c>
      <c r="E604" s="17" t="str">
        <f t="shared" si="63"/>
        <v/>
      </c>
      <c r="F604" s="17" t="str">
        <f t="shared" si="64"/>
        <v/>
      </c>
      <c r="G604" s="17" t="str">
        <f t="shared" si="66"/>
        <v xml:space="preserve"> </v>
      </c>
      <c r="H604" s="17" t="str">
        <f t="shared" si="65"/>
        <v/>
      </c>
    </row>
    <row r="605" spans="1:8" x14ac:dyDescent="0.2">
      <c r="A605" s="14"/>
      <c r="B605" s="15" t="s">
        <v>578</v>
      </c>
      <c r="C605" s="16">
        <v>0</v>
      </c>
      <c r="D605" s="16">
        <v>7</v>
      </c>
      <c r="E605" s="17" t="str">
        <f t="shared" si="63"/>
        <v/>
      </c>
      <c r="F605" s="17">
        <f t="shared" si="64"/>
        <v>2.1406727828746176E-2</v>
      </c>
      <c r="G605" s="17">
        <f t="shared" si="66"/>
        <v>1</v>
      </c>
      <c r="H605" s="17" t="str">
        <f t="shared" si="65"/>
        <v/>
      </c>
    </row>
    <row r="606" spans="1:8" x14ac:dyDescent="0.2">
      <c r="A606" s="14"/>
      <c r="B606" s="15" t="s">
        <v>579</v>
      </c>
      <c r="C606" s="16">
        <v>0</v>
      </c>
      <c r="D606" s="16">
        <v>0</v>
      </c>
      <c r="E606" s="17" t="str">
        <f t="shared" si="63"/>
        <v/>
      </c>
      <c r="F606" s="17" t="str">
        <f t="shared" si="64"/>
        <v/>
      </c>
      <c r="G606" s="17" t="str">
        <f t="shared" si="66"/>
        <v xml:space="preserve"> </v>
      </c>
      <c r="H606" s="17" t="str">
        <f t="shared" si="65"/>
        <v/>
      </c>
    </row>
    <row r="607" spans="1:8" ht="25.5" x14ac:dyDescent="0.2">
      <c r="A607" s="14"/>
      <c r="B607" s="15" t="s">
        <v>580</v>
      </c>
      <c r="C607" s="16">
        <v>0</v>
      </c>
      <c r="D607" s="16">
        <v>0</v>
      </c>
      <c r="E607" s="17" t="str">
        <f t="shared" si="63"/>
        <v/>
      </c>
      <c r="F607" s="17" t="str">
        <f t="shared" si="64"/>
        <v/>
      </c>
      <c r="G607" s="17" t="str">
        <f t="shared" si="66"/>
        <v xml:space="preserve"> </v>
      </c>
      <c r="H607" s="17" t="str">
        <f t="shared" si="65"/>
        <v/>
      </c>
    </row>
    <row r="608" spans="1:8" ht="25.5" x14ac:dyDescent="0.2">
      <c r="A608" s="14"/>
      <c r="B608" s="15" t="s">
        <v>581</v>
      </c>
      <c r="C608" s="16">
        <v>20</v>
      </c>
      <c r="D608" s="16">
        <v>4</v>
      </c>
      <c r="E608" s="17">
        <f t="shared" si="63"/>
        <v>0.25316455696202533</v>
      </c>
      <c r="F608" s="17">
        <f t="shared" si="64"/>
        <v>1.2232415902140673E-2</v>
      </c>
      <c r="G608" s="17">
        <f t="shared" si="66"/>
        <v>-0.8</v>
      </c>
      <c r="H608" s="17">
        <f t="shared" si="65"/>
        <v>-0.20253164556962028</v>
      </c>
    </row>
    <row r="609" spans="1:8" ht="25.5" x14ac:dyDescent="0.2">
      <c r="A609" s="14"/>
      <c r="B609" s="15" t="s">
        <v>582</v>
      </c>
      <c r="C609" s="16">
        <v>0</v>
      </c>
      <c r="D609" s="16">
        <v>39</v>
      </c>
      <c r="E609" s="17" t="str">
        <f t="shared" si="63"/>
        <v/>
      </c>
      <c r="F609" s="17">
        <f t="shared" si="64"/>
        <v>0.11926605504587157</v>
      </c>
      <c r="G609" s="17">
        <f t="shared" si="66"/>
        <v>1</v>
      </c>
      <c r="H609" s="17" t="str">
        <f t="shared" si="65"/>
        <v/>
      </c>
    </row>
    <row r="610" spans="1:8" x14ac:dyDescent="0.2">
      <c r="A610" s="11"/>
      <c r="B610" t="s">
        <v>13</v>
      </c>
    </row>
  </sheetData>
  <mergeCells count="33">
    <mergeCell ref="B580:B581"/>
    <mergeCell ref="C580:D580"/>
    <mergeCell ref="E580:F580"/>
    <mergeCell ref="G580:G581"/>
    <mergeCell ref="H580:H581"/>
    <mergeCell ref="B347:B348"/>
    <mergeCell ref="C347:D347"/>
    <mergeCell ref="E347:F347"/>
    <mergeCell ref="G347:G348"/>
    <mergeCell ref="H347:H348"/>
    <mergeCell ref="B171:B172"/>
    <mergeCell ref="C171:D171"/>
    <mergeCell ref="E171:F171"/>
    <mergeCell ref="G171:G172"/>
    <mergeCell ref="H171:H172"/>
    <mergeCell ref="B73:B74"/>
    <mergeCell ref="C73:D73"/>
    <mergeCell ref="E73:F73"/>
    <mergeCell ref="G73:G74"/>
    <mergeCell ref="H73:H74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21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H610"/>
  <sheetViews>
    <sheetView showGridLines="0" workbookViewId="0">
      <selection activeCell="E6" sqref="E6:F6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26" t="s">
        <v>0</v>
      </c>
      <c r="F1" s="27"/>
      <c r="G1" s="27"/>
      <c r="H1" s="27"/>
    </row>
    <row r="2" spans="1:8" ht="30" customHeight="1" thickBot="1" x14ac:dyDescent="0.3">
      <c r="B2" s="2"/>
      <c r="C2" s="3"/>
      <c r="D2" s="2"/>
      <c r="E2" s="28"/>
      <c r="F2" s="28"/>
      <c r="G2" s="28"/>
      <c r="H2" s="28"/>
    </row>
    <row r="3" spans="1:8" ht="20.100000000000001" customHeight="1" thickBot="1" x14ac:dyDescent="0.3">
      <c r="B3" s="2"/>
      <c r="C3" s="3"/>
      <c r="D3" s="2"/>
      <c r="E3" s="29" t="s">
        <v>1</v>
      </c>
      <c r="F3" s="28"/>
      <c r="G3" s="28"/>
      <c r="H3" s="28"/>
    </row>
    <row r="4" spans="1:8" ht="20.100000000000001" customHeight="1" x14ac:dyDescent="0.25">
      <c r="B4" s="2"/>
      <c r="D4" s="2"/>
      <c r="E4" s="30" t="s">
        <v>607</v>
      </c>
      <c r="F4" s="27"/>
      <c r="G4" s="27"/>
      <c r="H4" s="27"/>
    </row>
    <row r="5" spans="1:8" ht="20.45" customHeight="1" thickBot="1" x14ac:dyDescent="0.25">
      <c r="B5" s="5"/>
      <c r="E5" s="27"/>
      <c r="F5" s="27"/>
      <c r="G5" s="27"/>
      <c r="H5" s="27"/>
    </row>
    <row r="6" spans="1:8" ht="29.25" customHeight="1" x14ac:dyDescent="0.2">
      <c r="B6" s="22" t="s">
        <v>3</v>
      </c>
      <c r="C6" s="24" t="s">
        <v>4</v>
      </c>
      <c r="D6" s="25"/>
      <c r="E6" s="24" t="s">
        <v>5</v>
      </c>
      <c r="F6" s="25"/>
      <c r="G6" s="31" t="s">
        <v>6</v>
      </c>
      <c r="H6" s="33" t="s">
        <v>7</v>
      </c>
    </row>
    <row r="7" spans="1:8" ht="20.100000000000001" customHeight="1" thickBot="1" x14ac:dyDescent="0.25">
      <c r="B7" s="23"/>
      <c r="C7" s="7">
        <v>2019</v>
      </c>
      <c r="D7" s="7">
        <v>2020</v>
      </c>
      <c r="E7" s="7">
        <v>2019</v>
      </c>
      <c r="F7" s="7">
        <v>2020</v>
      </c>
      <c r="G7" s="32"/>
      <c r="H7" s="34"/>
    </row>
    <row r="8" spans="1:8" ht="20.100000000000001" customHeight="1" thickBot="1" x14ac:dyDescent="0.25">
      <c r="A8" s="11"/>
      <c r="B8" s="8" t="s">
        <v>608</v>
      </c>
      <c r="C8" s="12">
        <f>+C19+C75+C173+C349+C582</f>
        <v>528</v>
      </c>
      <c r="D8" s="13">
        <f>+D19+D75+D173+D349+D582</f>
        <v>660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0.25</v>
      </c>
      <c r="H8" s="10">
        <f t="shared" ref="H8:H13" si="1">+IF(OR(AND(E8=""),(G8="")),"",E8*G8)</f>
        <v>0.25</v>
      </c>
    </row>
    <row r="9" spans="1:8" x14ac:dyDescent="0.2">
      <c r="A9" s="14"/>
      <c r="B9" s="15" t="s">
        <v>8</v>
      </c>
      <c r="C9" s="16">
        <f>+C19</f>
        <v>0</v>
      </c>
      <c r="D9" s="16">
        <f>+D19</f>
        <v>1</v>
      </c>
      <c r="E9" s="17">
        <f t="shared" ref="E9:F13" si="2">+C9/C$8</f>
        <v>0</v>
      </c>
      <c r="F9" s="17">
        <f t="shared" si="2"/>
        <v>1.5151515151515152E-3</v>
      </c>
      <c r="G9" s="17">
        <f t="shared" si="0"/>
        <v>1</v>
      </c>
      <c r="H9" s="17">
        <f t="shared" si="1"/>
        <v>0</v>
      </c>
    </row>
    <row r="10" spans="1:8" ht="25.5" x14ac:dyDescent="0.2">
      <c r="A10" s="14"/>
      <c r="B10" s="15" t="s">
        <v>9</v>
      </c>
      <c r="C10" s="16">
        <f>+C75</f>
        <v>10</v>
      </c>
      <c r="D10" s="16">
        <f>+D75</f>
        <v>4</v>
      </c>
      <c r="E10" s="17">
        <f t="shared" si="2"/>
        <v>1.893939393939394E-2</v>
      </c>
      <c r="F10" s="17">
        <f t="shared" si="2"/>
        <v>6.0606060606060606E-3</v>
      </c>
      <c r="G10" s="17">
        <f t="shared" si="0"/>
        <v>-0.6</v>
      </c>
      <c r="H10" s="17">
        <f t="shared" si="1"/>
        <v>-1.1363636363636364E-2</v>
      </c>
    </row>
    <row r="11" spans="1:8" ht="25.5" x14ac:dyDescent="0.2">
      <c r="A11" s="14"/>
      <c r="B11" s="15" t="s">
        <v>10</v>
      </c>
      <c r="C11" s="16">
        <f>+C173</f>
        <v>416</v>
      </c>
      <c r="D11" s="16">
        <f>+D173</f>
        <v>567</v>
      </c>
      <c r="E11" s="17">
        <f t="shared" si="2"/>
        <v>0.78787878787878785</v>
      </c>
      <c r="F11" s="17">
        <f t="shared" si="2"/>
        <v>0.85909090909090913</v>
      </c>
      <c r="G11" s="17">
        <f t="shared" si="0"/>
        <v>0.36298076923076922</v>
      </c>
      <c r="H11" s="17">
        <f t="shared" si="1"/>
        <v>0.28598484848484845</v>
      </c>
    </row>
    <row r="12" spans="1:8" ht="25.5" x14ac:dyDescent="0.2">
      <c r="A12" s="14"/>
      <c r="B12" s="15" t="s">
        <v>11</v>
      </c>
      <c r="C12" s="16">
        <f>+C349</f>
        <v>97</v>
      </c>
      <c r="D12" s="16">
        <f>+D349</f>
        <v>87</v>
      </c>
      <c r="E12" s="17">
        <f t="shared" si="2"/>
        <v>0.18371212121212122</v>
      </c>
      <c r="F12" s="17">
        <f t="shared" si="2"/>
        <v>0.13181818181818181</v>
      </c>
      <c r="G12" s="17">
        <f t="shared" si="0"/>
        <v>-0.10309278350515463</v>
      </c>
      <c r="H12" s="17">
        <f t="shared" si="1"/>
        <v>-1.893939393939394E-2</v>
      </c>
    </row>
    <row r="13" spans="1:8" ht="25.5" x14ac:dyDescent="0.2">
      <c r="A13" s="14"/>
      <c r="B13" s="15" t="s">
        <v>12</v>
      </c>
      <c r="C13" s="16">
        <f>+C582</f>
        <v>5</v>
      </c>
      <c r="D13" s="16">
        <f>+D582</f>
        <v>1</v>
      </c>
      <c r="E13" s="17">
        <f t="shared" si="2"/>
        <v>9.46969696969697E-3</v>
      </c>
      <c r="F13" s="17">
        <f t="shared" si="2"/>
        <v>1.5151515151515152E-3</v>
      </c>
      <c r="G13" s="17">
        <f t="shared" si="0"/>
        <v>-0.8</v>
      </c>
      <c r="H13" s="17">
        <f t="shared" si="1"/>
        <v>-7.575757575757576E-3</v>
      </c>
    </row>
    <row r="14" spans="1:8" x14ac:dyDescent="0.2">
      <c r="A14" s="11"/>
      <c r="B14" t="s">
        <v>13</v>
      </c>
    </row>
    <row r="15" spans="1:8" x14ac:dyDescent="0.2">
      <c r="A15" s="11"/>
    </row>
    <row r="16" spans="1:8" x14ac:dyDescent="0.2">
      <c r="A16" s="11"/>
    </row>
    <row r="17" spans="1:8" ht="29.25" customHeight="1" x14ac:dyDescent="0.2">
      <c r="A17" s="14"/>
      <c r="B17" s="35" t="s">
        <v>3</v>
      </c>
      <c r="C17" s="35" t="s">
        <v>14</v>
      </c>
      <c r="D17" s="37"/>
      <c r="E17" s="35" t="s">
        <v>5</v>
      </c>
      <c r="F17" s="37"/>
      <c r="G17" s="35" t="s">
        <v>15</v>
      </c>
      <c r="H17" s="35" t="s">
        <v>7</v>
      </c>
    </row>
    <row r="18" spans="1:8" x14ac:dyDescent="0.2">
      <c r="A18" s="14"/>
      <c r="B18" s="36"/>
      <c r="C18" s="18">
        <v>2019</v>
      </c>
      <c r="D18" s="18">
        <v>2020</v>
      </c>
      <c r="E18" s="18">
        <v>2019</v>
      </c>
      <c r="F18" s="18">
        <v>2020</v>
      </c>
      <c r="G18" s="36"/>
      <c r="H18" s="36"/>
    </row>
    <row r="19" spans="1:8" x14ac:dyDescent="0.2">
      <c r="A19" s="14"/>
      <c r="B19" s="19" t="s">
        <v>8</v>
      </c>
      <c r="C19" s="20">
        <f>SUM(C20:C69)</f>
        <v>0</v>
      </c>
      <c r="D19" s="20">
        <f>SUM(D20:D69)</f>
        <v>1</v>
      </c>
      <c r="E19" s="21" t="str">
        <f t="shared" ref="E19:E50" si="3">+IF(C19=0,"",C19/C$19)</f>
        <v/>
      </c>
      <c r="F19" s="21">
        <f t="shared" ref="F19:F50" si="4">+IF(D19=0,"",D19/D$19)</f>
        <v>1</v>
      </c>
      <c r="G19" s="21">
        <f>+IF(AND(C19=0,D19=0),"",IF(C19=0,1,IF(D19=0,-1,(D19-C19)/C19)))</f>
        <v>1</v>
      </c>
      <c r="H19" s="21" t="str">
        <f t="shared" ref="H19:H50" si="5">+IF(OR(AND(E19=""),(G19="")),"",E19*G19)</f>
        <v/>
      </c>
    </row>
    <row r="20" spans="1:8" x14ac:dyDescent="0.2">
      <c r="A20" s="14"/>
      <c r="B20" s="15" t="s">
        <v>16</v>
      </c>
      <c r="C20" s="16">
        <v>0</v>
      </c>
      <c r="D20" s="16">
        <v>0</v>
      </c>
      <c r="E20" s="17" t="str">
        <f t="shared" si="3"/>
        <v/>
      </c>
      <c r="F20" s="17" t="str">
        <f t="shared" si="4"/>
        <v/>
      </c>
      <c r="G20" s="17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14"/>
      <c r="B21" s="15" t="s">
        <v>17</v>
      </c>
      <c r="C21" s="16">
        <v>0</v>
      </c>
      <c r="D21" s="16">
        <v>0</v>
      </c>
      <c r="E21" s="17" t="str">
        <f t="shared" si="3"/>
        <v/>
      </c>
      <c r="F21" s="17" t="str">
        <f t="shared" si="4"/>
        <v/>
      </c>
      <c r="G21" s="17" t="str">
        <f t="shared" si="6"/>
        <v xml:space="preserve"> </v>
      </c>
      <c r="H21" s="17" t="str">
        <f t="shared" si="5"/>
        <v/>
      </c>
    </row>
    <row r="22" spans="1:8" ht="38.25" x14ac:dyDescent="0.2">
      <c r="A22" s="14"/>
      <c r="B22" s="15" t="s">
        <v>18</v>
      </c>
      <c r="C22" s="16">
        <v>0</v>
      </c>
      <c r="D22" s="16">
        <v>0</v>
      </c>
      <c r="E22" s="17" t="str">
        <f t="shared" si="3"/>
        <v/>
      </c>
      <c r="F22" s="17" t="str">
        <f t="shared" si="4"/>
        <v/>
      </c>
      <c r="G22" s="17" t="str">
        <f t="shared" si="6"/>
        <v xml:space="preserve"> </v>
      </c>
      <c r="H22" s="17" t="str">
        <f t="shared" si="5"/>
        <v/>
      </c>
    </row>
    <row r="23" spans="1:8" ht="38.25" x14ac:dyDescent="0.2">
      <c r="A23" s="14"/>
      <c r="B23" s="15" t="s">
        <v>19</v>
      </c>
      <c r="C23" s="16">
        <v>0</v>
      </c>
      <c r="D23" s="16">
        <v>0</v>
      </c>
      <c r="E23" s="17" t="str">
        <f t="shared" si="3"/>
        <v/>
      </c>
      <c r="F23" s="17" t="str">
        <f t="shared" si="4"/>
        <v/>
      </c>
      <c r="G23" s="17" t="str">
        <f t="shared" si="6"/>
        <v xml:space="preserve"> </v>
      </c>
      <c r="H23" s="17" t="str">
        <f t="shared" si="5"/>
        <v/>
      </c>
    </row>
    <row r="24" spans="1:8" ht="25.5" x14ac:dyDescent="0.2">
      <c r="A24" s="14"/>
      <c r="B24" s="15" t="s">
        <v>20</v>
      </c>
      <c r="C24" s="16">
        <v>0</v>
      </c>
      <c r="D24" s="16">
        <v>0</v>
      </c>
      <c r="E24" s="17" t="str">
        <f t="shared" si="3"/>
        <v/>
      </c>
      <c r="F24" s="17" t="str">
        <f t="shared" si="4"/>
        <v/>
      </c>
      <c r="G24" s="17" t="str">
        <f t="shared" si="6"/>
        <v xml:space="preserve"> </v>
      </c>
      <c r="H24" s="17" t="str">
        <f t="shared" si="5"/>
        <v/>
      </c>
    </row>
    <row r="25" spans="1:8" ht="38.25" x14ac:dyDescent="0.2">
      <c r="A25" s="14"/>
      <c r="B25" s="15" t="s">
        <v>21</v>
      </c>
      <c r="C25" s="16">
        <v>0</v>
      </c>
      <c r="D25" s="16">
        <v>0</v>
      </c>
      <c r="E25" s="17" t="str">
        <f t="shared" si="3"/>
        <v/>
      </c>
      <c r="F25" s="17" t="str">
        <f t="shared" si="4"/>
        <v/>
      </c>
      <c r="G25" s="17" t="str">
        <f t="shared" si="6"/>
        <v xml:space="preserve"> </v>
      </c>
      <c r="H25" s="17" t="str">
        <f t="shared" si="5"/>
        <v/>
      </c>
    </row>
    <row r="26" spans="1:8" ht="25.5" x14ac:dyDescent="0.2">
      <c r="A26" s="14"/>
      <c r="B26" s="15" t="s">
        <v>22</v>
      </c>
      <c r="C26" s="16">
        <v>0</v>
      </c>
      <c r="D26" s="16">
        <v>0</v>
      </c>
      <c r="E26" s="17" t="str">
        <f t="shared" si="3"/>
        <v/>
      </c>
      <c r="F26" s="17" t="str">
        <f t="shared" si="4"/>
        <v/>
      </c>
      <c r="G26" s="17" t="str">
        <f t="shared" si="6"/>
        <v xml:space="preserve"> </v>
      </c>
      <c r="H26" s="17" t="str">
        <f t="shared" si="5"/>
        <v/>
      </c>
    </row>
    <row r="27" spans="1:8" x14ac:dyDescent="0.2">
      <c r="A27" s="14"/>
      <c r="B27" s="15" t="s">
        <v>23</v>
      </c>
      <c r="C27" s="16">
        <v>0</v>
      </c>
      <c r="D27" s="16">
        <v>0</v>
      </c>
      <c r="E27" s="17" t="str">
        <f t="shared" si="3"/>
        <v/>
      </c>
      <c r="F27" s="17" t="str">
        <f t="shared" si="4"/>
        <v/>
      </c>
      <c r="G27" s="17" t="str">
        <f t="shared" si="6"/>
        <v xml:space="preserve"> </v>
      </c>
      <c r="H27" s="17" t="str">
        <f t="shared" si="5"/>
        <v/>
      </c>
    </row>
    <row r="28" spans="1:8" x14ac:dyDescent="0.2">
      <c r="A28" s="14"/>
      <c r="B28" s="15" t="s">
        <v>24</v>
      </c>
      <c r="C28" s="16">
        <v>0</v>
      </c>
      <c r="D28" s="16">
        <v>0</v>
      </c>
      <c r="E28" s="17" t="str">
        <f t="shared" si="3"/>
        <v/>
      </c>
      <c r="F28" s="17" t="str">
        <f t="shared" si="4"/>
        <v/>
      </c>
      <c r="G28" s="17" t="str">
        <f t="shared" si="6"/>
        <v xml:space="preserve"> </v>
      </c>
      <c r="H28" s="17" t="str">
        <f t="shared" si="5"/>
        <v/>
      </c>
    </row>
    <row r="29" spans="1:8" x14ac:dyDescent="0.2">
      <c r="A29" s="14"/>
      <c r="B29" s="15" t="s">
        <v>25</v>
      </c>
      <c r="C29" s="16">
        <v>0</v>
      </c>
      <c r="D29" s="16">
        <v>0</v>
      </c>
      <c r="E29" s="17" t="str">
        <f t="shared" si="3"/>
        <v/>
      </c>
      <c r="F29" s="17" t="str">
        <f t="shared" si="4"/>
        <v/>
      </c>
      <c r="G29" s="17" t="str">
        <f t="shared" si="6"/>
        <v xml:space="preserve"> </v>
      </c>
      <c r="H29" s="17" t="str">
        <f t="shared" si="5"/>
        <v/>
      </c>
    </row>
    <row r="30" spans="1:8" x14ac:dyDescent="0.2">
      <c r="A30" s="14"/>
      <c r="B30" s="15" t="s">
        <v>26</v>
      </c>
      <c r="C30" s="16">
        <v>0</v>
      </c>
      <c r="D30" s="16">
        <v>0</v>
      </c>
      <c r="E30" s="17" t="str">
        <f t="shared" si="3"/>
        <v/>
      </c>
      <c r="F30" s="17" t="str">
        <f t="shared" si="4"/>
        <v/>
      </c>
      <c r="G30" s="17" t="str">
        <f t="shared" si="6"/>
        <v xml:space="preserve"> </v>
      </c>
      <c r="H30" s="17" t="str">
        <f t="shared" si="5"/>
        <v/>
      </c>
    </row>
    <row r="31" spans="1:8" ht="25.5" x14ac:dyDescent="0.2">
      <c r="A31" s="14"/>
      <c r="B31" s="15" t="s">
        <v>27</v>
      </c>
      <c r="C31" s="16">
        <v>0</v>
      </c>
      <c r="D31" s="16">
        <v>0</v>
      </c>
      <c r="E31" s="17" t="str">
        <f t="shared" si="3"/>
        <v/>
      </c>
      <c r="F31" s="17" t="str">
        <f t="shared" si="4"/>
        <v/>
      </c>
      <c r="G31" s="17" t="str">
        <f t="shared" si="6"/>
        <v xml:space="preserve"> </v>
      </c>
      <c r="H31" s="17" t="str">
        <f t="shared" si="5"/>
        <v/>
      </c>
    </row>
    <row r="32" spans="1:8" x14ac:dyDescent="0.2">
      <c r="A32" s="14"/>
      <c r="B32" s="15" t="s">
        <v>28</v>
      </c>
      <c r="C32" s="16">
        <v>0</v>
      </c>
      <c r="D32" s="16">
        <v>0</v>
      </c>
      <c r="E32" s="17" t="str">
        <f t="shared" si="3"/>
        <v/>
      </c>
      <c r="F32" s="17" t="str">
        <f t="shared" si="4"/>
        <v/>
      </c>
      <c r="G32" s="17" t="str">
        <f t="shared" si="6"/>
        <v xml:space="preserve"> </v>
      </c>
      <c r="H32" s="17" t="str">
        <f t="shared" si="5"/>
        <v/>
      </c>
    </row>
    <row r="33" spans="1:8" x14ac:dyDescent="0.2">
      <c r="A33" s="14"/>
      <c r="B33" s="15" t="s">
        <v>29</v>
      </c>
      <c r="C33" s="16">
        <v>0</v>
      </c>
      <c r="D33" s="16">
        <v>0</v>
      </c>
      <c r="E33" s="17" t="str">
        <f t="shared" si="3"/>
        <v/>
      </c>
      <c r="F33" s="17" t="str">
        <f t="shared" si="4"/>
        <v/>
      </c>
      <c r="G33" s="17" t="str">
        <f t="shared" si="6"/>
        <v xml:space="preserve"> </v>
      </c>
      <c r="H33" s="17" t="str">
        <f t="shared" si="5"/>
        <v/>
      </c>
    </row>
    <row r="34" spans="1:8" x14ac:dyDescent="0.2">
      <c r="A34" s="14"/>
      <c r="B34" s="15" t="s">
        <v>30</v>
      </c>
      <c r="C34" s="16">
        <v>0</v>
      </c>
      <c r="D34" s="16">
        <v>0</v>
      </c>
      <c r="E34" s="17" t="str">
        <f t="shared" si="3"/>
        <v/>
      </c>
      <c r="F34" s="17" t="str">
        <f t="shared" si="4"/>
        <v/>
      </c>
      <c r="G34" s="17" t="str">
        <f t="shared" si="6"/>
        <v xml:space="preserve"> </v>
      </c>
      <c r="H34" s="17" t="str">
        <f t="shared" si="5"/>
        <v/>
      </c>
    </row>
    <row r="35" spans="1:8" x14ac:dyDescent="0.2">
      <c r="A35" s="14"/>
      <c r="B35" s="15" t="s">
        <v>31</v>
      </c>
      <c r="C35" s="16">
        <v>0</v>
      </c>
      <c r="D35" s="16">
        <v>0</v>
      </c>
      <c r="E35" s="17" t="str">
        <f t="shared" si="3"/>
        <v/>
      </c>
      <c r="F35" s="17" t="str">
        <f t="shared" si="4"/>
        <v/>
      </c>
      <c r="G35" s="17" t="str">
        <f t="shared" si="6"/>
        <v xml:space="preserve"> </v>
      </c>
      <c r="H35" s="17" t="str">
        <f t="shared" si="5"/>
        <v/>
      </c>
    </row>
    <row r="36" spans="1:8" x14ac:dyDescent="0.2">
      <c r="A36" s="14"/>
      <c r="B36" s="15" t="s">
        <v>32</v>
      </c>
      <c r="C36" s="16">
        <v>0</v>
      </c>
      <c r="D36" s="16">
        <v>0</v>
      </c>
      <c r="E36" s="17" t="str">
        <f t="shared" si="3"/>
        <v/>
      </c>
      <c r="F36" s="17" t="str">
        <f t="shared" si="4"/>
        <v/>
      </c>
      <c r="G36" s="17" t="str">
        <f t="shared" si="6"/>
        <v xml:space="preserve"> </v>
      </c>
      <c r="H36" s="17" t="str">
        <f t="shared" si="5"/>
        <v/>
      </c>
    </row>
    <row r="37" spans="1:8" ht="25.5" x14ac:dyDescent="0.2">
      <c r="A37" s="14"/>
      <c r="B37" s="15" t="s">
        <v>33</v>
      </c>
      <c r="C37" s="16">
        <v>0</v>
      </c>
      <c r="D37" s="16">
        <v>0</v>
      </c>
      <c r="E37" s="17" t="str">
        <f t="shared" si="3"/>
        <v/>
      </c>
      <c r="F37" s="17" t="str">
        <f t="shared" si="4"/>
        <v/>
      </c>
      <c r="G37" s="17" t="str">
        <f t="shared" si="6"/>
        <v xml:space="preserve"> </v>
      </c>
      <c r="H37" s="17" t="str">
        <f t="shared" si="5"/>
        <v/>
      </c>
    </row>
    <row r="38" spans="1:8" ht="25.5" x14ac:dyDescent="0.2">
      <c r="A38" s="14"/>
      <c r="B38" s="15" t="s">
        <v>34</v>
      </c>
      <c r="C38" s="16">
        <v>0</v>
      </c>
      <c r="D38" s="16">
        <v>0</v>
      </c>
      <c r="E38" s="17" t="str">
        <f t="shared" si="3"/>
        <v/>
      </c>
      <c r="F38" s="17" t="str">
        <f t="shared" si="4"/>
        <v/>
      </c>
      <c r="G38" s="17" t="str">
        <f t="shared" si="6"/>
        <v xml:space="preserve"> </v>
      </c>
      <c r="H38" s="17" t="str">
        <f t="shared" si="5"/>
        <v/>
      </c>
    </row>
    <row r="39" spans="1:8" x14ac:dyDescent="0.2">
      <c r="A39" s="14"/>
      <c r="B39" s="15" t="s">
        <v>35</v>
      </c>
      <c r="C39" s="16">
        <v>0</v>
      </c>
      <c r="D39" s="16">
        <v>0</v>
      </c>
      <c r="E39" s="17" t="str">
        <f t="shared" si="3"/>
        <v/>
      </c>
      <c r="F39" s="17" t="str">
        <f t="shared" si="4"/>
        <v/>
      </c>
      <c r="G39" s="17" t="str">
        <f t="shared" si="6"/>
        <v xml:space="preserve"> </v>
      </c>
      <c r="H39" s="17" t="str">
        <f t="shared" si="5"/>
        <v/>
      </c>
    </row>
    <row r="40" spans="1:8" ht="25.5" x14ac:dyDescent="0.2">
      <c r="A40" s="14"/>
      <c r="B40" s="15" t="s">
        <v>36</v>
      </c>
      <c r="C40" s="16">
        <v>0</v>
      </c>
      <c r="D40" s="16">
        <v>0</v>
      </c>
      <c r="E40" s="17" t="str">
        <f t="shared" si="3"/>
        <v/>
      </c>
      <c r="F40" s="17" t="str">
        <f t="shared" si="4"/>
        <v/>
      </c>
      <c r="G40" s="17" t="str">
        <f t="shared" si="6"/>
        <v xml:space="preserve"> </v>
      </c>
      <c r="H40" s="17" t="str">
        <f t="shared" si="5"/>
        <v/>
      </c>
    </row>
    <row r="41" spans="1:8" ht="25.5" x14ac:dyDescent="0.2">
      <c r="A41" s="14"/>
      <c r="B41" s="15" t="s">
        <v>37</v>
      </c>
      <c r="C41" s="16">
        <v>0</v>
      </c>
      <c r="D41" s="16">
        <v>0</v>
      </c>
      <c r="E41" s="17" t="str">
        <f t="shared" si="3"/>
        <v/>
      </c>
      <c r="F41" s="17" t="str">
        <f t="shared" si="4"/>
        <v/>
      </c>
      <c r="G41" s="17" t="str">
        <f t="shared" si="6"/>
        <v xml:space="preserve"> </v>
      </c>
      <c r="H41" s="17" t="str">
        <f t="shared" si="5"/>
        <v/>
      </c>
    </row>
    <row r="42" spans="1:8" x14ac:dyDescent="0.2">
      <c r="A42" s="14"/>
      <c r="B42" s="15" t="s">
        <v>38</v>
      </c>
      <c r="C42" s="16">
        <v>0</v>
      </c>
      <c r="D42" s="16">
        <v>0</v>
      </c>
      <c r="E42" s="17" t="str">
        <f t="shared" si="3"/>
        <v/>
      </c>
      <c r="F42" s="17" t="str">
        <f t="shared" si="4"/>
        <v/>
      </c>
      <c r="G42" s="17" t="str">
        <f t="shared" si="6"/>
        <v xml:space="preserve"> </v>
      </c>
      <c r="H42" s="17" t="str">
        <f t="shared" si="5"/>
        <v/>
      </c>
    </row>
    <row r="43" spans="1:8" x14ac:dyDescent="0.2">
      <c r="A43" s="14"/>
      <c r="B43" s="15" t="s">
        <v>39</v>
      </c>
      <c r="C43" s="16">
        <v>0</v>
      </c>
      <c r="D43" s="16">
        <v>0</v>
      </c>
      <c r="E43" s="17" t="str">
        <f t="shared" si="3"/>
        <v/>
      </c>
      <c r="F43" s="17" t="str">
        <f t="shared" si="4"/>
        <v/>
      </c>
      <c r="G43" s="17" t="str">
        <f t="shared" si="6"/>
        <v xml:space="preserve"> </v>
      </c>
      <c r="H43" s="17" t="str">
        <f t="shared" si="5"/>
        <v/>
      </c>
    </row>
    <row r="44" spans="1:8" ht="25.5" x14ac:dyDescent="0.2">
      <c r="A44" s="14"/>
      <c r="B44" s="15" t="s">
        <v>40</v>
      </c>
      <c r="C44" s="16">
        <v>0</v>
      </c>
      <c r="D44" s="16">
        <v>0</v>
      </c>
      <c r="E44" s="17" t="str">
        <f t="shared" si="3"/>
        <v/>
      </c>
      <c r="F44" s="17" t="str">
        <f t="shared" si="4"/>
        <v/>
      </c>
      <c r="G44" s="17" t="str">
        <f t="shared" si="6"/>
        <v xml:space="preserve"> </v>
      </c>
      <c r="H44" s="17" t="str">
        <f t="shared" si="5"/>
        <v/>
      </c>
    </row>
    <row r="45" spans="1:8" ht="25.5" x14ac:dyDescent="0.2">
      <c r="A45" s="14"/>
      <c r="B45" s="15" t="s">
        <v>41</v>
      </c>
      <c r="C45" s="16">
        <v>0</v>
      </c>
      <c r="D45" s="16">
        <v>0</v>
      </c>
      <c r="E45" s="17" t="str">
        <f t="shared" si="3"/>
        <v/>
      </c>
      <c r="F45" s="17" t="str">
        <f t="shared" si="4"/>
        <v/>
      </c>
      <c r="G45" s="17" t="str">
        <f t="shared" si="6"/>
        <v xml:space="preserve"> </v>
      </c>
      <c r="H45" s="17" t="str">
        <f t="shared" si="5"/>
        <v/>
      </c>
    </row>
    <row r="46" spans="1:8" ht="25.5" x14ac:dyDescent="0.2">
      <c r="A46" s="14"/>
      <c r="B46" s="15" t="s">
        <v>42</v>
      </c>
      <c r="C46" s="16">
        <v>0</v>
      </c>
      <c r="D46" s="16">
        <v>0</v>
      </c>
      <c r="E46" s="17" t="str">
        <f t="shared" si="3"/>
        <v/>
      </c>
      <c r="F46" s="17" t="str">
        <f t="shared" si="4"/>
        <v/>
      </c>
      <c r="G46" s="17" t="str">
        <f t="shared" si="6"/>
        <v xml:space="preserve"> </v>
      </c>
      <c r="H46" s="17" t="str">
        <f t="shared" si="5"/>
        <v/>
      </c>
    </row>
    <row r="47" spans="1:8" x14ac:dyDescent="0.2">
      <c r="A47" s="14"/>
      <c r="B47" s="15" t="s">
        <v>43</v>
      </c>
      <c r="C47" s="16">
        <v>0</v>
      </c>
      <c r="D47" s="16">
        <v>0</v>
      </c>
      <c r="E47" s="17" t="str">
        <f t="shared" si="3"/>
        <v/>
      </c>
      <c r="F47" s="17" t="str">
        <f t="shared" si="4"/>
        <v/>
      </c>
      <c r="G47" s="17" t="str">
        <f t="shared" si="6"/>
        <v xml:space="preserve"> </v>
      </c>
      <c r="H47" s="17" t="str">
        <f t="shared" si="5"/>
        <v/>
      </c>
    </row>
    <row r="48" spans="1:8" ht="25.5" x14ac:dyDescent="0.2">
      <c r="A48" s="14"/>
      <c r="B48" s="15" t="s">
        <v>44</v>
      </c>
      <c r="C48" s="16">
        <v>0</v>
      </c>
      <c r="D48" s="16">
        <v>0</v>
      </c>
      <c r="E48" s="17" t="str">
        <f t="shared" si="3"/>
        <v/>
      </c>
      <c r="F48" s="17" t="str">
        <f t="shared" si="4"/>
        <v/>
      </c>
      <c r="G48" s="17" t="str">
        <f t="shared" si="6"/>
        <v xml:space="preserve"> </v>
      </c>
      <c r="H48" s="17" t="str">
        <f t="shared" si="5"/>
        <v/>
      </c>
    </row>
    <row r="49" spans="1:8" ht="25.5" x14ac:dyDescent="0.2">
      <c r="A49" s="14"/>
      <c r="B49" s="15" t="s">
        <v>45</v>
      </c>
      <c r="C49" s="16">
        <v>0</v>
      </c>
      <c r="D49" s="16">
        <v>0</v>
      </c>
      <c r="E49" s="17" t="str">
        <f t="shared" si="3"/>
        <v/>
      </c>
      <c r="F49" s="17" t="str">
        <f t="shared" si="4"/>
        <v/>
      </c>
      <c r="G49" s="17" t="str">
        <f t="shared" si="6"/>
        <v xml:space="preserve"> </v>
      </c>
      <c r="H49" s="17" t="str">
        <f t="shared" si="5"/>
        <v/>
      </c>
    </row>
    <row r="50" spans="1:8" x14ac:dyDescent="0.2">
      <c r="A50" s="14"/>
      <c r="B50" s="15" t="s">
        <v>46</v>
      </c>
      <c r="C50" s="16">
        <v>0</v>
      </c>
      <c r="D50" s="16">
        <v>0</v>
      </c>
      <c r="E50" s="17" t="str">
        <f t="shared" si="3"/>
        <v/>
      </c>
      <c r="F50" s="17" t="str">
        <f t="shared" si="4"/>
        <v/>
      </c>
      <c r="G50" s="17" t="str">
        <f t="shared" si="6"/>
        <v xml:space="preserve"> </v>
      </c>
      <c r="H50" s="17" t="str">
        <f t="shared" si="5"/>
        <v/>
      </c>
    </row>
    <row r="51" spans="1:8" x14ac:dyDescent="0.2">
      <c r="A51" s="14"/>
      <c r="B51" s="15" t="s">
        <v>47</v>
      </c>
      <c r="C51" s="16">
        <v>0</v>
      </c>
      <c r="D51" s="16">
        <v>0</v>
      </c>
      <c r="E51" s="17" t="str">
        <f t="shared" ref="E51:E69" si="7">+IF(C51=0,"",C51/C$19)</f>
        <v/>
      </c>
      <c r="F51" s="17" t="str">
        <f t="shared" ref="F51:F69" si="8">+IF(D51=0,"",D51/D$19)</f>
        <v/>
      </c>
      <c r="G51" s="17" t="str">
        <f t="shared" si="6"/>
        <v xml:space="preserve"> </v>
      </c>
      <c r="H51" s="17" t="str">
        <f t="shared" ref="H51:H82" si="9">+IF(OR(AND(E51=""),(G51="")),"",E51*G51)</f>
        <v/>
      </c>
    </row>
    <row r="52" spans="1:8" x14ac:dyDescent="0.2">
      <c r="A52" s="14"/>
      <c r="B52" s="15" t="s">
        <v>48</v>
      </c>
      <c r="C52" s="16">
        <v>0</v>
      </c>
      <c r="D52" s="16">
        <v>0</v>
      </c>
      <c r="E52" s="17" t="str">
        <f t="shared" si="7"/>
        <v/>
      </c>
      <c r="F52" s="17" t="str">
        <f t="shared" si="8"/>
        <v/>
      </c>
      <c r="G52" s="17" t="str">
        <f t="shared" ref="G52:G69" si="10">+IF(AND(C52=0,D52=0)," ",IF(C52=0,1,IF(D52=0,-1,(D52-C52)/C52)))</f>
        <v xml:space="preserve"> </v>
      </c>
      <c r="H52" s="17" t="str">
        <f t="shared" si="9"/>
        <v/>
      </c>
    </row>
    <row r="53" spans="1:8" x14ac:dyDescent="0.2">
      <c r="A53" s="14"/>
      <c r="B53" s="15" t="s">
        <v>49</v>
      </c>
      <c r="C53" s="16">
        <v>0</v>
      </c>
      <c r="D53" s="16">
        <v>0</v>
      </c>
      <c r="E53" s="17" t="str">
        <f t="shared" si="7"/>
        <v/>
      </c>
      <c r="F53" s="17" t="str">
        <f t="shared" si="8"/>
        <v/>
      </c>
      <c r="G53" s="17" t="str">
        <f t="shared" si="10"/>
        <v xml:space="preserve"> </v>
      </c>
      <c r="H53" s="17" t="str">
        <f t="shared" si="9"/>
        <v/>
      </c>
    </row>
    <row r="54" spans="1:8" x14ac:dyDescent="0.2">
      <c r="A54" s="14"/>
      <c r="B54" s="15" t="s">
        <v>50</v>
      </c>
      <c r="C54" s="16">
        <v>0</v>
      </c>
      <c r="D54" s="16">
        <v>0</v>
      </c>
      <c r="E54" s="17" t="str">
        <f t="shared" si="7"/>
        <v/>
      </c>
      <c r="F54" s="17" t="str">
        <f t="shared" si="8"/>
        <v/>
      </c>
      <c r="G54" s="17" t="str">
        <f t="shared" si="10"/>
        <v xml:space="preserve"> </v>
      </c>
      <c r="H54" s="17" t="str">
        <f t="shared" si="9"/>
        <v/>
      </c>
    </row>
    <row r="55" spans="1:8" x14ac:dyDescent="0.2">
      <c r="A55" s="14"/>
      <c r="B55" s="15" t="s">
        <v>51</v>
      </c>
      <c r="C55" s="16">
        <v>0</v>
      </c>
      <c r="D55" s="16">
        <v>0</v>
      </c>
      <c r="E55" s="17" t="str">
        <f t="shared" si="7"/>
        <v/>
      </c>
      <c r="F55" s="17" t="str">
        <f t="shared" si="8"/>
        <v/>
      </c>
      <c r="G55" s="17" t="str">
        <f t="shared" si="10"/>
        <v xml:space="preserve"> </v>
      </c>
      <c r="H55" s="17" t="str">
        <f t="shared" si="9"/>
        <v/>
      </c>
    </row>
    <row r="56" spans="1:8" x14ac:dyDescent="0.2">
      <c r="A56" s="14"/>
      <c r="B56" s="15" t="s">
        <v>52</v>
      </c>
      <c r="C56" s="16">
        <v>0</v>
      </c>
      <c r="D56" s="16">
        <v>0</v>
      </c>
      <c r="E56" s="17" t="str">
        <f t="shared" si="7"/>
        <v/>
      </c>
      <c r="F56" s="17" t="str">
        <f t="shared" si="8"/>
        <v/>
      </c>
      <c r="G56" s="17" t="str">
        <f t="shared" si="10"/>
        <v xml:space="preserve"> </v>
      </c>
      <c r="H56" s="17" t="str">
        <f t="shared" si="9"/>
        <v/>
      </c>
    </row>
    <row r="57" spans="1:8" x14ac:dyDescent="0.2">
      <c r="A57" s="14"/>
      <c r="B57" s="15" t="s">
        <v>53</v>
      </c>
      <c r="C57" s="16">
        <v>0</v>
      </c>
      <c r="D57" s="16">
        <v>0</v>
      </c>
      <c r="E57" s="17" t="str">
        <f t="shared" si="7"/>
        <v/>
      </c>
      <c r="F57" s="17" t="str">
        <f t="shared" si="8"/>
        <v/>
      </c>
      <c r="G57" s="17" t="str">
        <f t="shared" si="10"/>
        <v xml:space="preserve"> </v>
      </c>
      <c r="H57" s="17" t="str">
        <f t="shared" si="9"/>
        <v/>
      </c>
    </row>
    <row r="58" spans="1:8" x14ac:dyDescent="0.2">
      <c r="A58" s="14"/>
      <c r="B58" s="15" t="s">
        <v>54</v>
      </c>
      <c r="C58" s="16">
        <v>0</v>
      </c>
      <c r="D58" s="16">
        <v>0</v>
      </c>
      <c r="E58" s="17" t="str">
        <f t="shared" si="7"/>
        <v/>
      </c>
      <c r="F58" s="17" t="str">
        <f t="shared" si="8"/>
        <v/>
      </c>
      <c r="G58" s="17" t="str">
        <f t="shared" si="10"/>
        <v xml:space="preserve"> </v>
      </c>
      <c r="H58" s="17" t="str">
        <f t="shared" si="9"/>
        <v/>
      </c>
    </row>
    <row r="59" spans="1:8" x14ac:dyDescent="0.2">
      <c r="A59" s="14"/>
      <c r="B59" s="15" t="s">
        <v>55</v>
      </c>
      <c r="C59" s="16">
        <v>0</v>
      </c>
      <c r="D59" s="16">
        <v>0</v>
      </c>
      <c r="E59" s="17" t="str">
        <f t="shared" si="7"/>
        <v/>
      </c>
      <c r="F59" s="17" t="str">
        <f t="shared" si="8"/>
        <v/>
      </c>
      <c r="G59" s="17" t="str">
        <f t="shared" si="10"/>
        <v xml:space="preserve"> </v>
      </c>
      <c r="H59" s="17" t="str">
        <f t="shared" si="9"/>
        <v/>
      </c>
    </row>
    <row r="60" spans="1:8" ht="25.5" x14ac:dyDescent="0.2">
      <c r="A60" s="14"/>
      <c r="B60" s="15" t="s">
        <v>56</v>
      </c>
      <c r="C60" s="16">
        <v>0</v>
      </c>
      <c r="D60" s="16">
        <v>0</v>
      </c>
      <c r="E60" s="17" t="str">
        <f t="shared" si="7"/>
        <v/>
      </c>
      <c r="F60" s="17" t="str">
        <f t="shared" si="8"/>
        <v/>
      </c>
      <c r="G60" s="17" t="str">
        <f t="shared" si="10"/>
        <v xml:space="preserve"> </v>
      </c>
      <c r="H60" s="17" t="str">
        <f t="shared" si="9"/>
        <v/>
      </c>
    </row>
    <row r="61" spans="1:8" ht="25.5" x14ac:dyDescent="0.2">
      <c r="A61" s="14"/>
      <c r="B61" s="15" t="s">
        <v>57</v>
      </c>
      <c r="C61" s="16">
        <v>0</v>
      </c>
      <c r="D61" s="16">
        <v>0</v>
      </c>
      <c r="E61" s="17" t="str">
        <f t="shared" si="7"/>
        <v/>
      </c>
      <c r="F61" s="17" t="str">
        <f t="shared" si="8"/>
        <v/>
      </c>
      <c r="G61" s="17" t="str">
        <f t="shared" si="10"/>
        <v xml:space="preserve"> </v>
      </c>
      <c r="H61" s="17" t="str">
        <f t="shared" si="9"/>
        <v/>
      </c>
    </row>
    <row r="62" spans="1:8" x14ac:dyDescent="0.2">
      <c r="A62" s="14"/>
      <c r="B62" s="15" t="s">
        <v>58</v>
      </c>
      <c r="C62" s="16">
        <v>0</v>
      </c>
      <c r="D62" s="16">
        <v>0</v>
      </c>
      <c r="E62" s="17" t="str">
        <f t="shared" si="7"/>
        <v/>
      </c>
      <c r="F62" s="17" t="str">
        <f t="shared" si="8"/>
        <v/>
      </c>
      <c r="G62" s="17" t="str">
        <f t="shared" si="10"/>
        <v xml:space="preserve"> </v>
      </c>
      <c r="H62" s="17" t="str">
        <f t="shared" si="9"/>
        <v/>
      </c>
    </row>
    <row r="63" spans="1:8" x14ac:dyDescent="0.2">
      <c r="A63" s="14"/>
      <c r="B63" s="15" t="s">
        <v>59</v>
      </c>
      <c r="C63" s="16">
        <v>0</v>
      </c>
      <c r="D63" s="16">
        <v>0</v>
      </c>
      <c r="E63" s="17" t="str">
        <f t="shared" si="7"/>
        <v/>
      </c>
      <c r="F63" s="17" t="str">
        <f t="shared" si="8"/>
        <v/>
      </c>
      <c r="G63" s="17" t="str">
        <f t="shared" si="10"/>
        <v xml:space="preserve"> </v>
      </c>
      <c r="H63" s="17" t="str">
        <f t="shared" si="9"/>
        <v/>
      </c>
    </row>
    <row r="64" spans="1:8" x14ac:dyDescent="0.2">
      <c r="A64" s="14"/>
      <c r="B64" s="15" t="s">
        <v>60</v>
      </c>
      <c r="C64" s="16">
        <v>0</v>
      </c>
      <c r="D64" s="16">
        <v>1</v>
      </c>
      <c r="E64" s="17" t="str">
        <f t="shared" si="7"/>
        <v/>
      </c>
      <c r="F64" s="17">
        <f t="shared" si="8"/>
        <v>1</v>
      </c>
      <c r="G64" s="17">
        <f t="shared" si="10"/>
        <v>1</v>
      </c>
      <c r="H64" s="17" t="str">
        <f t="shared" si="9"/>
        <v/>
      </c>
    </row>
    <row r="65" spans="1:8" x14ac:dyDescent="0.2">
      <c r="A65" s="14"/>
      <c r="B65" s="15" t="s">
        <v>61</v>
      </c>
      <c r="C65" s="16">
        <v>0</v>
      </c>
      <c r="D65" s="16">
        <v>0</v>
      </c>
      <c r="E65" s="17" t="str">
        <f t="shared" si="7"/>
        <v/>
      </c>
      <c r="F65" s="17" t="str">
        <f t="shared" si="8"/>
        <v/>
      </c>
      <c r="G65" s="17" t="str">
        <f t="shared" si="10"/>
        <v xml:space="preserve"> </v>
      </c>
      <c r="H65" s="17" t="str">
        <f t="shared" si="9"/>
        <v/>
      </c>
    </row>
    <row r="66" spans="1:8" x14ac:dyDescent="0.2">
      <c r="A66" s="14"/>
      <c r="B66" s="15" t="s">
        <v>62</v>
      </c>
      <c r="C66" s="16">
        <v>0</v>
      </c>
      <c r="D66" s="16">
        <v>0</v>
      </c>
      <c r="E66" s="17" t="str">
        <f t="shared" si="7"/>
        <v/>
      </c>
      <c r="F66" s="17" t="str">
        <f t="shared" si="8"/>
        <v/>
      </c>
      <c r="G66" s="17" t="str">
        <f t="shared" si="10"/>
        <v xml:space="preserve"> </v>
      </c>
      <c r="H66" s="17" t="str">
        <f t="shared" si="9"/>
        <v/>
      </c>
    </row>
    <row r="67" spans="1:8" x14ac:dyDescent="0.2">
      <c r="A67" s="14"/>
      <c r="B67" s="15" t="s">
        <v>63</v>
      </c>
      <c r="C67" s="16">
        <v>0</v>
      </c>
      <c r="D67" s="16">
        <v>0</v>
      </c>
      <c r="E67" s="17" t="str">
        <f t="shared" si="7"/>
        <v/>
      </c>
      <c r="F67" s="17" t="str">
        <f t="shared" si="8"/>
        <v/>
      </c>
      <c r="G67" s="17" t="str">
        <f t="shared" si="10"/>
        <v xml:space="preserve"> </v>
      </c>
      <c r="H67" s="17" t="str">
        <f t="shared" si="9"/>
        <v/>
      </c>
    </row>
    <row r="68" spans="1:8" x14ac:dyDescent="0.2">
      <c r="A68" s="14"/>
      <c r="B68" s="15" t="s">
        <v>64</v>
      </c>
      <c r="C68" s="16">
        <v>0</v>
      </c>
      <c r="D68" s="16">
        <v>0</v>
      </c>
      <c r="E68" s="17" t="str">
        <f t="shared" si="7"/>
        <v/>
      </c>
      <c r="F68" s="17" t="str">
        <f t="shared" si="8"/>
        <v/>
      </c>
      <c r="G68" s="17" t="str">
        <f t="shared" si="10"/>
        <v xml:space="preserve"> </v>
      </c>
      <c r="H68" s="17" t="str">
        <f t="shared" si="9"/>
        <v/>
      </c>
    </row>
    <row r="69" spans="1:8" x14ac:dyDescent="0.2">
      <c r="A69" s="14"/>
      <c r="B69" s="15" t="s">
        <v>65</v>
      </c>
      <c r="C69" s="16">
        <v>0</v>
      </c>
      <c r="D69" s="16">
        <v>0</v>
      </c>
      <c r="E69" s="17" t="str">
        <f t="shared" si="7"/>
        <v/>
      </c>
      <c r="F69" s="17" t="str">
        <f t="shared" si="8"/>
        <v/>
      </c>
      <c r="G69" s="17" t="str">
        <f t="shared" si="10"/>
        <v xml:space="preserve"> </v>
      </c>
      <c r="H69" s="17" t="str">
        <f t="shared" si="9"/>
        <v/>
      </c>
    </row>
    <row r="70" spans="1:8" x14ac:dyDescent="0.2">
      <c r="A70" s="11"/>
    </row>
    <row r="71" spans="1:8" x14ac:dyDescent="0.2">
      <c r="A71" s="11"/>
    </row>
    <row r="72" spans="1:8" x14ac:dyDescent="0.2">
      <c r="A72" s="11"/>
    </row>
    <row r="73" spans="1:8" ht="29.25" customHeight="1" x14ac:dyDescent="0.2">
      <c r="A73" s="14"/>
      <c r="B73" s="35" t="s">
        <v>3</v>
      </c>
      <c r="C73" s="35" t="s">
        <v>14</v>
      </c>
      <c r="D73" s="37"/>
      <c r="E73" s="35" t="s">
        <v>5</v>
      </c>
      <c r="F73" s="37"/>
      <c r="G73" s="35" t="s">
        <v>15</v>
      </c>
      <c r="H73" s="35" t="s">
        <v>7</v>
      </c>
    </row>
    <row r="74" spans="1:8" x14ac:dyDescent="0.2">
      <c r="A74" s="14"/>
      <c r="B74" s="36"/>
      <c r="C74" s="18">
        <v>2019</v>
      </c>
      <c r="D74" s="18">
        <v>2020</v>
      </c>
      <c r="E74" s="18">
        <v>2019</v>
      </c>
      <c r="F74" s="18">
        <v>2020</v>
      </c>
      <c r="G74" s="36"/>
      <c r="H74" s="36"/>
    </row>
    <row r="75" spans="1:8" x14ac:dyDescent="0.2">
      <c r="A75" s="14"/>
      <c r="B75" s="19" t="s">
        <v>9</v>
      </c>
      <c r="C75" s="20">
        <f>SUM(C76:C167)</f>
        <v>10</v>
      </c>
      <c r="D75" s="20">
        <f>SUM(D76:D167)</f>
        <v>4</v>
      </c>
      <c r="E75" s="21">
        <f t="shared" ref="E75:E106" si="11">+IF(C75=0,"",C75/C$75)</f>
        <v>1</v>
      </c>
      <c r="F75" s="21">
        <f t="shared" ref="F75:F106" si="12">+IF(D75=0,"",D75/D$75)</f>
        <v>1</v>
      </c>
      <c r="G75" s="21">
        <f>+IF(AND(C75=0,D75=0),"",IF(C75=0,1,IF(D75=0,-1,(D75-C75)/C75)))</f>
        <v>-0.6</v>
      </c>
      <c r="H75" s="21">
        <f t="shared" ref="H75:H106" si="13">+IF(OR(AND(E75=""),(G75="")),"",E75*G75)</f>
        <v>-0.6</v>
      </c>
    </row>
    <row r="76" spans="1:8" x14ac:dyDescent="0.2">
      <c r="A76" s="14"/>
      <c r="B76" s="15" t="s">
        <v>66</v>
      </c>
      <c r="C76" s="16">
        <v>0</v>
      </c>
      <c r="D76" s="16">
        <v>0</v>
      </c>
      <c r="E76" s="17" t="str">
        <f t="shared" si="11"/>
        <v/>
      </c>
      <c r="F76" s="17" t="str">
        <f t="shared" si="12"/>
        <v/>
      </c>
      <c r="G76" s="17" t="str">
        <f t="shared" ref="G76:G107" si="14">+IF(AND(C76=0,D76=0)," ",IF(C76=0,1,IF(D76=0,-1,(D76-C76)/C76)))</f>
        <v xml:space="preserve"> </v>
      </c>
      <c r="H76" s="17" t="str">
        <f t="shared" si="13"/>
        <v/>
      </c>
    </row>
    <row r="77" spans="1:8" ht="25.5" x14ac:dyDescent="0.2">
      <c r="A77" s="14"/>
      <c r="B77" s="15" t="s">
        <v>67</v>
      </c>
      <c r="C77" s="16">
        <v>0</v>
      </c>
      <c r="D77" s="16">
        <v>0</v>
      </c>
      <c r="E77" s="17" t="str">
        <f t="shared" si="11"/>
        <v/>
      </c>
      <c r="F77" s="17" t="str">
        <f t="shared" si="12"/>
        <v/>
      </c>
      <c r="G77" s="17" t="str">
        <f t="shared" si="14"/>
        <v xml:space="preserve"> </v>
      </c>
      <c r="H77" s="17" t="str">
        <f t="shared" si="13"/>
        <v/>
      </c>
    </row>
    <row r="78" spans="1:8" x14ac:dyDescent="0.2">
      <c r="A78" s="14"/>
      <c r="B78" s="15" t="s">
        <v>68</v>
      </c>
      <c r="C78" s="16">
        <v>0</v>
      </c>
      <c r="D78" s="16">
        <v>0</v>
      </c>
      <c r="E78" s="17" t="str">
        <f t="shared" si="11"/>
        <v/>
      </c>
      <c r="F78" s="17" t="str">
        <f t="shared" si="12"/>
        <v/>
      </c>
      <c r="G78" s="17" t="str">
        <f t="shared" si="14"/>
        <v xml:space="preserve"> </v>
      </c>
      <c r="H78" s="17" t="str">
        <f t="shared" si="13"/>
        <v/>
      </c>
    </row>
    <row r="79" spans="1:8" x14ac:dyDescent="0.2">
      <c r="A79" s="14"/>
      <c r="B79" s="15" t="s">
        <v>69</v>
      </c>
      <c r="C79" s="16">
        <v>0</v>
      </c>
      <c r="D79" s="16">
        <v>0</v>
      </c>
      <c r="E79" s="17" t="str">
        <f t="shared" si="11"/>
        <v/>
      </c>
      <c r="F79" s="17" t="str">
        <f t="shared" si="12"/>
        <v/>
      </c>
      <c r="G79" s="17" t="str">
        <f t="shared" si="14"/>
        <v xml:space="preserve"> </v>
      </c>
      <c r="H79" s="17" t="str">
        <f t="shared" si="13"/>
        <v/>
      </c>
    </row>
    <row r="80" spans="1:8" ht="25.5" x14ac:dyDescent="0.2">
      <c r="A80" s="14"/>
      <c r="B80" s="15" t="s">
        <v>70</v>
      </c>
      <c r="C80" s="16">
        <v>0</v>
      </c>
      <c r="D80" s="16">
        <v>0</v>
      </c>
      <c r="E80" s="17" t="str">
        <f t="shared" si="11"/>
        <v/>
      </c>
      <c r="F80" s="17" t="str">
        <f t="shared" si="12"/>
        <v/>
      </c>
      <c r="G80" s="17" t="str">
        <f t="shared" si="14"/>
        <v xml:space="preserve"> </v>
      </c>
      <c r="H80" s="17" t="str">
        <f t="shared" si="13"/>
        <v/>
      </c>
    </row>
    <row r="81" spans="1:8" x14ac:dyDescent="0.2">
      <c r="A81" s="14"/>
      <c r="B81" s="15" t="s">
        <v>71</v>
      </c>
      <c r="C81" s="16">
        <v>2</v>
      </c>
      <c r="D81" s="16">
        <v>0</v>
      </c>
      <c r="E81" s="17">
        <f t="shared" si="11"/>
        <v>0.2</v>
      </c>
      <c r="F81" s="17" t="str">
        <f t="shared" si="12"/>
        <v/>
      </c>
      <c r="G81" s="17">
        <f t="shared" si="14"/>
        <v>-1</v>
      </c>
      <c r="H81" s="17">
        <f t="shared" si="13"/>
        <v>-0.2</v>
      </c>
    </row>
    <row r="82" spans="1:8" x14ac:dyDescent="0.2">
      <c r="A82" s="14"/>
      <c r="B82" s="15" t="s">
        <v>72</v>
      </c>
      <c r="C82" s="16">
        <v>0</v>
      </c>
      <c r="D82" s="16">
        <v>0</v>
      </c>
      <c r="E82" s="17" t="str">
        <f t="shared" si="11"/>
        <v/>
      </c>
      <c r="F82" s="17" t="str">
        <f t="shared" si="12"/>
        <v/>
      </c>
      <c r="G82" s="17" t="str">
        <f t="shared" si="14"/>
        <v xml:space="preserve"> </v>
      </c>
      <c r="H82" s="17" t="str">
        <f t="shared" si="13"/>
        <v/>
      </c>
    </row>
    <row r="83" spans="1:8" x14ac:dyDescent="0.2">
      <c r="A83" s="14"/>
      <c r="B83" s="15" t="s">
        <v>73</v>
      </c>
      <c r="C83" s="16">
        <v>0</v>
      </c>
      <c r="D83" s="16">
        <v>0</v>
      </c>
      <c r="E83" s="17" t="str">
        <f t="shared" si="11"/>
        <v/>
      </c>
      <c r="F83" s="17" t="str">
        <f t="shared" si="12"/>
        <v/>
      </c>
      <c r="G83" s="17" t="str">
        <f t="shared" si="14"/>
        <v xml:space="preserve"> </v>
      </c>
      <c r="H83" s="17" t="str">
        <f t="shared" si="13"/>
        <v/>
      </c>
    </row>
    <row r="84" spans="1:8" x14ac:dyDescent="0.2">
      <c r="A84" s="14"/>
      <c r="B84" s="15" t="s">
        <v>74</v>
      </c>
      <c r="C84" s="16">
        <v>0</v>
      </c>
      <c r="D84" s="16">
        <v>0</v>
      </c>
      <c r="E84" s="17" t="str">
        <f t="shared" si="11"/>
        <v/>
      </c>
      <c r="F84" s="17" t="str">
        <f t="shared" si="12"/>
        <v/>
      </c>
      <c r="G84" s="17" t="str">
        <f t="shared" si="14"/>
        <v xml:space="preserve"> </v>
      </c>
      <c r="H84" s="17" t="str">
        <f t="shared" si="13"/>
        <v/>
      </c>
    </row>
    <row r="85" spans="1:8" x14ac:dyDescent="0.2">
      <c r="A85" s="14"/>
      <c r="B85" s="15" t="s">
        <v>75</v>
      </c>
      <c r="C85" s="16">
        <v>0</v>
      </c>
      <c r="D85" s="16">
        <v>0</v>
      </c>
      <c r="E85" s="17" t="str">
        <f t="shared" si="11"/>
        <v/>
      </c>
      <c r="F85" s="17" t="str">
        <f t="shared" si="12"/>
        <v/>
      </c>
      <c r="G85" s="17" t="str">
        <f t="shared" si="14"/>
        <v xml:space="preserve"> </v>
      </c>
      <c r="H85" s="17" t="str">
        <f t="shared" si="13"/>
        <v/>
      </c>
    </row>
    <row r="86" spans="1:8" x14ac:dyDescent="0.2">
      <c r="A86" s="14"/>
      <c r="B86" s="15" t="s">
        <v>76</v>
      </c>
      <c r="C86" s="16">
        <v>0</v>
      </c>
      <c r="D86" s="16">
        <v>0</v>
      </c>
      <c r="E86" s="17" t="str">
        <f t="shared" si="11"/>
        <v/>
      </c>
      <c r="F86" s="17" t="str">
        <f t="shared" si="12"/>
        <v/>
      </c>
      <c r="G86" s="17" t="str">
        <f t="shared" si="14"/>
        <v xml:space="preserve"> </v>
      </c>
      <c r="H86" s="17" t="str">
        <f t="shared" si="13"/>
        <v/>
      </c>
    </row>
    <row r="87" spans="1:8" x14ac:dyDescent="0.2">
      <c r="A87" s="14"/>
      <c r="B87" s="15" t="s">
        <v>77</v>
      </c>
      <c r="C87" s="16">
        <v>0</v>
      </c>
      <c r="D87" s="16">
        <v>1</v>
      </c>
      <c r="E87" s="17" t="str">
        <f t="shared" si="11"/>
        <v/>
      </c>
      <c r="F87" s="17">
        <f t="shared" si="12"/>
        <v>0.25</v>
      </c>
      <c r="G87" s="17">
        <f t="shared" si="14"/>
        <v>1</v>
      </c>
      <c r="H87" s="17" t="str">
        <f t="shared" si="13"/>
        <v/>
      </c>
    </row>
    <row r="88" spans="1:8" x14ac:dyDescent="0.2">
      <c r="A88" s="14"/>
      <c r="B88" s="15" t="s">
        <v>78</v>
      </c>
      <c r="C88" s="16">
        <v>0</v>
      </c>
      <c r="D88" s="16">
        <v>0</v>
      </c>
      <c r="E88" s="17" t="str">
        <f t="shared" si="11"/>
        <v/>
      </c>
      <c r="F88" s="17" t="str">
        <f t="shared" si="12"/>
        <v/>
      </c>
      <c r="G88" s="17" t="str">
        <f t="shared" si="14"/>
        <v xml:space="preserve"> </v>
      </c>
      <c r="H88" s="17" t="str">
        <f t="shared" si="13"/>
        <v/>
      </c>
    </row>
    <row r="89" spans="1:8" x14ac:dyDescent="0.2">
      <c r="A89" s="14"/>
      <c r="B89" s="15" t="s">
        <v>79</v>
      </c>
      <c r="C89" s="16">
        <v>0</v>
      </c>
      <c r="D89" s="16">
        <v>0</v>
      </c>
      <c r="E89" s="17" t="str">
        <f t="shared" si="11"/>
        <v/>
      </c>
      <c r="F89" s="17" t="str">
        <f t="shared" si="12"/>
        <v/>
      </c>
      <c r="G89" s="17" t="str">
        <f t="shared" si="14"/>
        <v xml:space="preserve"> </v>
      </c>
      <c r="H89" s="17" t="str">
        <f t="shared" si="13"/>
        <v/>
      </c>
    </row>
    <row r="90" spans="1:8" x14ac:dyDescent="0.2">
      <c r="A90" s="14"/>
      <c r="B90" s="15" t="s">
        <v>80</v>
      </c>
      <c r="C90" s="16">
        <v>0</v>
      </c>
      <c r="D90" s="16">
        <v>0</v>
      </c>
      <c r="E90" s="17" t="str">
        <f t="shared" si="11"/>
        <v/>
      </c>
      <c r="F90" s="17" t="str">
        <f t="shared" si="12"/>
        <v/>
      </c>
      <c r="G90" s="17" t="str">
        <f t="shared" si="14"/>
        <v xml:space="preserve"> </v>
      </c>
      <c r="H90" s="17" t="str">
        <f t="shared" si="13"/>
        <v/>
      </c>
    </row>
    <row r="91" spans="1:8" x14ac:dyDescent="0.2">
      <c r="A91" s="14"/>
      <c r="B91" s="15" t="s">
        <v>81</v>
      </c>
      <c r="C91" s="16">
        <v>0</v>
      </c>
      <c r="D91" s="16">
        <v>1</v>
      </c>
      <c r="E91" s="17" t="str">
        <f t="shared" si="11"/>
        <v/>
      </c>
      <c r="F91" s="17">
        <f t="shared" si="12"/>
        <v>0.25</v>
      </c>
      <c r="G91" s="17">
        <f t="shared" si="14"/>
        <v>1</v>
      </c>
      <c r="H91" s="17" t="str">
        <f t="shared" si="13"/>
        <v/>
      </c>
    </row>
    <row r="92" spans="1:8" x14ac:dyDescent="0.2">
      <c r="A92" s="14"/>
      <c r="B92" s="15" t="s">
        <v>82</v>
      </c>
      <c r="C92" s="16">
        <v>0</v>
      </c>
      <c r="D92" s="16">
        <v>0</v>
      </c>
      <c r="E92" s="17" t="str">
        <f t="shared" si="11"/>
        <v/>
      </c>
      <c r="F92" s="17" t="str">
        <f t="shared" si="12"/>
        <v/>
      </c>
      <c r="G92" s="17" t="str">
        <f t="shared" si="14"/>
        <v xml:space="preserve"> </v>
      </c>
      <c r="H92" s="17" t="str">
        <f t="shared" si="13"/>
        <v/>
      </c>
    </row>
    <row r="93" spans="1:8" x14ac:dyDescent="0.2">
      <c r="A93" s="14"/>
      <c r="B93" s="15" t="s">
        <v>83</v>
      </c>
      <c r="C93" s="16">
        <v>0</v>
      </c>
      <c r="D93" s="16">
        <v>0</v>
      </c>
      <c r="E93" s="17" t="str">
        <f t="shared" si="11"/>
        <v/>
      </c>
      <c r="F93" s="17" t="str">
        <f t="shared" si="12"/>
        <v/>
      </c>
      <c r="G93" s="17" t="str">
        <f t="shared" si="14"/>
        <v xml:space="preserve"> </v>
      </c>
      <c r="H93" s="17" t="str">
        <f t="shared" si="13"/>
        <v/>
      </c>
    </row>
    <row r="94" spans="1:8" x14ac:dyDescent="0.2">
      <c r="A94" s="14"/>
      <c r="B94" s="15" t="s">
        <v>84</v>
      </c>
      <c r="C94" s="16">
        <v>0</v>
      </c>
      <c r="D94" s="16">
        <v>0</v>
      </c>
      <c r="E94" s="17" t="str">
        <f t="shared" si="11"/>
        <v/>
      </c>
      <c r="F94" s="17" t="str">
        <f t="shared" si="12"/>
        <v/>
      </c>
      <c r="G94" s="17" t="str">
        <f t="shared" si="14"/>
        <v xml:space="preserve"> </v>
      </c>
      <c r="H94" s="17" t="str">
        <f t="shared" si="13"/>
        <v/>
      </c>
    </row>
    <row r="95" spans="1:8" x14ac:dyDescent="0.2">
      <c r="A95" s="14"/>
      <c r="B95" s="15" t="s">
        <v>85</v>
      </c>
      <c r="C95" s="16">
        <v>0</v>
      </c>
      <c r="D95" s="16">
        <v>0</v>
      </c>
      <c r="E95" s="17" t="str">
        <f t="shared" si="11"/>
        <v/>
      </c>
      <c r="F95" s="17" t="str">
        <f t="shared" si="12"/>
        <v/>
      </c>
      <c r="G95" s="17" t="str">
        <f t="shared" si="14"/>
        <v xml:space="preserve"> </v>
      </c>
      <c r="H95" s="17" t="str">
        <f t="shared" si="13"/>
        <v/>
      </c>
    </row>
    <row r="96" spans="1:8" x14ac:dyDescent="0.2">
      <c r="A96" s="14"/>
      <c r="B96" s="15" t="s">
        <v>86</v>
      </c>
      <c r="C96" s="16">
        <v>0</v>
      </c>
      <c r="D96" s="16">
        <v>0</v>
      </c>
      <c r="E96" s="17" t="str">
        <f t="shared" si="11"/>
        <v/>
      </c>
      <c r="F96" s="17" t="str">
        <f t="shared" si="12"/>
        <v/>
      </c>
      <c r="G96" s="17" t="str">
        <f t="shared" si="14"/>
        <v xml:space="preserve"> </v>
      </c>
      <c r="H96" s="17" t="str">
        <f t="shared" si="13"/>
        <v/>
      </c>
    </row>
    <row r="97" spans="1:8" x14ac:dyDescent="0.2">
      <c r="A97" s="14"/>
      <c r="B97" s="15" t="s">
        <v>87</v>
      </c>
      <c r="C97" s="16">
        <v>0</v>
      </c>
      <c r="D97" s="16">
        <v>0</v>
      </c>
      <c r="E97" s="17" t="str">
        <f t="shared" si="11"/>
        <v/>
      </c>
      <c r="F97" s="17" t="str">
        <f t="shared" si="12"/>
        <v/>
      </c>
      <c r="G97" s="17" t="str">
        <f t="shared" si="14"/>
        <v xml:space="preserve"> </v>
      </c>
      <c r="H97" s="17" t="str">
        <f t="shared" si="13"/>
        <v/>
      </c>
    </row>
    <row r="98" spans="1:8" x14ac:dyDescent="0.2">
      <c r="A98" s="14"/>
      <c r="B98" s="15" t="s">
        <v>88</v>
      </c>
      <c r="C98" s="16">
        <v>0</v>
      </c>
      <c r="D98" s="16">
        <v>0</v>
      </c>
      <c r="E98" s="17" t="str">
        <f t="shared" si="11"/>
        <v/>
      </c>
      <c r="F98" s="17" t="str">
        <f t="shared" si="12"/>
        <v/>
      </c>
      <c r="G98" s="17" t="str">
        <f t="shared" si="14"/>
        <v xml:space="preserve"> </v>
      </c>
      <c r="H98" s="17" t="str">
        <f t="shared" si="13"/>
        <v/>
      </c>
    </row>
    <row r="99" spans="1:8" x14ac:dyDescent="0.2">
      <c r="A99" s="14"/>
      <c r="B99" s="15" t="s">
        <v>89</v>
      </c>
      <c r="C99" s="16">
        <v>0</v>
      </c>
      <c r="D99" s="16">
        <v>0</v>
      </c>
      <c r="E99" s="17" t="str">
        <f t="shared" si="11"/>
        <v/>
      </c>
      <c r="F99" s="17" t="str">
        <f t="shared" si="12"/>
        <v/>
      </c>
      <c r="G99" s="17" t="str">
        <f t="shared" si="14"/>
        <v xml:space="preserve"> </v>
      </c>
      <c r="H99" s="17" t="str">
        <f t="shared" si="13"/>
        <v/>
      </c>
    </row>
    <row r="100" spans="1:8" x14ac:dyDescent="0.2">
      <c r="A100" s="14"/>
      <c r="B100" s="15" t="s">
        <v>90</v>
      </c>
      <c r="C100" s="16">
        <v>0</v>
      </c>
      <c r="D100" s="16">
        <v>0</v>
      </c>
      <c r="E100" s="17" t="str">
        <f t="shared" si="11"/>
        <v/>
      </c>
      <c r="F100" s="17" t="str">
        <f t="shared" si="12"/>
        <v/>
      </c>
      <c r="G100" s="17" t="str">
        <f t="shared" si="14"/>
        <v xml:space="preserve"> </v>
      </c>
      <c r="H100" s="17" t="str">
        <f t="shared" si="13"/>
        <v/>
      </c>
    </row>
    <row r="101" spans="1:8" x14ac:dyDescent="0.2">
      <c r="A101" s="14"/>
      <c r="B101" s="15" t="s">
        <v>91</v>
      </c>
      <c r="C101" s="16">
        <v>0</v>
      </c>
      <c r="D101" s="16">
        <v>0</v>
      </c>
      <c r="E101" s="17" t="str">
        <f t="shared" si="11"/>
        <v/>
      </c>
      <c r="F101" s="17" t="str">
        <f t="shared" si="12"/>
        <v/>
      </c>
      <c r="G101" s="17" t="str">
        <f t="shared" si="14"/>
        <v xml:space="preserve"> </v>
      </c>
      <c r="H101" s="17" t="str">
        <f t="shared" si="13"/>
        <v/>
      </c>
    </row>
    <row r="102" spans="1:8" x14ac:dyDescent="0.2">
      <c r="A102" s="14"/>
      <c r="B102" s="15" t="s">
        <v>92</v>
      </c>
      <c r="C102" s="16">
        <v>0</v>
      </c>
      <c r="D102" s="16">
        <v>0</v>
      </c>
      <c r="E102" s="17" t="str">
        <f t="shared" si="11"/>
        <v/>
      </c>
      <c r="F102" s="17" t="str">
        <f t="shared" si="12"/>
        <v/>
      </c>
      <c r="G102" s="17" t="str">
        <f t="shared" si="14"/>
        <v xml:space="preserve"> </v>
      </c>
      <c r="H102" s="17" t="str">
        <f t="shared" si="13"/>
        <v/>
      </c>
    </row>
    <row r="103" spans="1:8" x14ac:dyDescent="0.2">
      <c r="A103" s="14"/>
      <c r="B103" s="15" t="s">
        <v>93</v>
      </c>
      <c r="C103" s="16">
        <v>0</v>
      </c>
      <c r="D103" s="16">
        <v>0</v>
      </c>
      <c r="E103" s="17" t="str">
        <f t="shared" si="11"/>
        <v/>
      </c>
      <c r="F103" s="17" t="str">
        <f t="shared" si="12"/>
        <v/>
      </c>
      <c r="G103" s="17" t="str">
        <f t="shared" si="14"/>
        <v xml:space="preserve"> </v>
      </c>
      <c r="H103" s="17" t="str">
        <f t="shared" si="13"/>
        <v/>
      </c>
    </row>
    <row r="104" spans="1:8" x14ac:dyDescent="0.2">
      <c r="A104" s="14"/>
      <c r="B104" s="15" t="s">
        <v>94</v>
      </c>
      <c r="C104" s="16">
        <v>0</v>
      </c>
      <c r="D104" s="16">
        <v>0</v>
      </c>
      <c r="E104" s="17" t="str">
        <f t="shared" si="11"/>
        <v/>
      </c>
      <c r="F104" s="17" t="str">
        <f t="shared" si="12"/>
        <v/>
      </c>
      <c r="G104" s="17" t="str">
        <f t="shared" si="14"/>
        <v xml:space="preserve"> </v>
      </c>
      <c r="H104" s="17" t="str">
        <f t="shared" si="13"/>
        <v/>
      </c>
    </row>
    <row r="105" spans="1:8" x14ac:dyDescent="0.2">
      <c r="A105" s="14" t="s">
        <v>95</v>
      </c>
      <c r="B105" s="15" t="s">
        <v>96</v>
      </c>
      <c r="C105" s="16">
        <v>0</v>
      </c>
      <c r="D105" s="16">
        <v>0</v>
      </c>
      <c r="E105" s="17" t="str">
        <f t="shared" si="11"/>
        <v/>
      </c>
      <c r="F105" s="17" t="str">
        <f t="shared" si="12"/>
        <v/>
      </c>
      <c r="G105" s="17" t="str">
        <f t="shared" si="14"/>
        <v xml:space="preserve"> </v>
      </c>
      <c r="H105" s="17" t="str">
        <f t="shared" si="13"/>
        <v/>
      </c>
    </row>
    <row r="106" spans="1:8" x14ac:dyDescent="0.2">
      <c r="A106" s="14"/>
      <c r="B106" s="15" t="s">
        <v>97</v>
      </c>
      <c r="C106" s="16">
        <v>0</v>
      </c>
      <c r="D106" s="16">
        <v>0</v>
      </c>
      <c r="E106" s="17" t="str">
        <f t="shared" si="11"/>
        <v/>
      </c>
      <c r="F106" s="17" t="str">
        <f t="shared" si="12"/>
        <v/>
      </c>
      <c r="G106" s="17" t="str">
        <f t="shared" si="14"/>
        <v xml:space="preserve"> </v>
      </c>
      <c r="H106" s="17" t="str">
        <f t="shared" si="13"/>
        <v/>
      </c>
    </row>
    <row r="107" spans="1:8" x14ac:dyDescent="0.2">
      <c r="A107" s="14"/>
      <c r="B107" s="15" t="s">
        <v>98</v>
      </c>
      <c r="C107" s="16">
        <v>0</v>
      </c>
      <c r="D107" s="16">
        <v>0</v>
      </c>
      <c r="E107" s="17" t="str">
        <f t="shared" ref="E107:E138" si="15">+IF(C107=0,"",C107/C$75)</f>
        <v/>
      </c>
      <c r="F107" s="17" t="str">
        <f t="shared" ref="F107:F138" si="16">+IF(D107=0,"",D107/D$75)</f>
        <v/>
      </c>
      <c r="G107" s="17" t="str">
        <f t="shared" si="14"/>
        <v xml:space="preserve"> </v>
      </c>
      <c r="H107" s="17" t="str">
        <f t="shared" ref="H107:H138" si="17">+IF(OR(AND(E107=""),(G107="")),"",E107*G107)</f>
        <v/>
      </c>
    </row>
    <row r="108" spans="1:8" x14ac:dyDescent="0.2">
      <c r="A108" s="14"/>
      <c r="B108" s="15" t="s">
        <v>99</v>
      </c>
      <c r="C108" s="16">
        <v>0</v>
      </c>
      <c r="D108" s="16">
        <v>0</v>
      </c>
      <c r="E108" s="17" t="str">
        <f t="shared" si="15"/>
        <v/>
      </c>
      <c r="F108" s="17" t="str">
        <f t="shared" si="16"/>
        <v/>
      </c>
      <c r="G108" s="17" t="str">
        <f t="shared" ref="G108:G139" si="18">+IF(AND(C108=0,D108=0)," ",IF(C108=0,1,IF(D108=0,-1,(D108-C108)/C108)))</f>
        <v xml:space="preserve"> </v>
      </c>
      <c r="H108" s="17" t="str">
        <f t="shared" si="17"/>
        <v/>
      </c>
    </row>
    <row r="109" spans="1:8" x14ac:dyDescent="0.2">
      <c r="A109" s="14"/>
      <c r="B109" s="15" t="s">
        <v>100</v>
      </c>
      <c r="C109" s="16">
        <v>0</v>
      </c>
      <c r="D109" s="16">
        <v>0</v>
      </c>
      <c r="E109" s="17" t="str">
        <f t="shared" si="15"/>
        <v/>
      </c>
      <c r="F109" s="17" t="str">
        <f t="shared" si="16"/>
        <v/>
      </c>
      <c r="G109" s="17" t="str">
        <f t="shared" si="18"/>
        <v xml:space="preserve"> </v>
      </c>
      <c r="H109" s="17" t="str">
        <f t="shared" si="17"/>
        <v/>
      </c>
    </row>
    <row r="110" spans="1:8" x14ac:dyDescent="0.2">
      <c r="A110" s="14"/>
      <c r="B110" s="15" t="s">
        <v>101</v>
      </c>
      <c r="C110" s="16">
        <v>0</v>
      </c>
      <c r="D110" s="16">
        <v>0</v>
      </c>
      <c r="E110" s="17" t="str">
        <f t="shared" si="15"/>
        <v/>
      </c>
      <c r="F110" s="17" t="str">
        <f t="shared" si="16"/>
        <v/>
      </c>
      <c r="G110" s="17" t="str">
        <f t="shared" si="18"/>
        <v xml:space="preserve"> </v>
      </c>
      <c r="H110" s="17" t="str">
        <f t="shared" si="17"/>
        <v/>
      </c>
    </row>
    <row r="111" spans="1:8" x14ac:dyDescent="0.2">
      <c r="A111" s="14"/>
      <c r="B111" s="15" t="s">
        <v>102</v>
      </c>
      <c r="C111" s="16">
        <v>0</v>
      </c>
      <c r="D111" s="16">
        <v>0</v>
      </c>
      <c r="E111" s="17" t="str">
        <f t="shared" si="15"/>
        <v/>
      </c>
      <c r="F111" s="17" t="str">
        <f t="shared" si="16"/>
        <v/>
      </c>
      <c r="G111" s="17" t="str">
        <f t="shared" si="18"/>
        <v xml:space="preserve"> </v>
      </c>
      <c r="H111" s="17" t="str">
        <f t="shared" si="17"/>
        <v/>
      </c>
    </row>
    <row r="112" spans="1:8" ht="25.5" x14ac:dyDescent="0.2">
      <c r="A112" s="14"/>
      <c r="B112" s="15" t="s">
        <v>103</v>
      </c>
      <c r="C112" s="16">
        <v>0</v>
      </c>
      <c r="D112" s="16">
        <v>0</v>
      </c>
      <c r="E112" s="17" t="str">
        <f t="shared" si="15"/>
        <v/>
      </c>
      <c r="F112" s="17" t="str">
        <f t="shared" si="16"/>
        <v/>
      </c>
      <c r="G112" s="17" t="str">
        <f t="shared" si="18"/>
        <v xml:space="preserve"> </v>
      </c>
      <c r="H112" s="17" t="str">
        <f t="shared" si="17"/>
        <v/>
      </c>
    </row>
    <row r="113" spans="1:8" ht="25.5" x14ac:dyDescent="0.2">
      <c r="A113" s="14"/>
      <c r="B113" s="15" t="s">
        <v>104</v>
      </c>
      <c r="C113" s="16">
        <v>0</v>
      </c>
      <c r="D113" s="16">
        <v>0</v>
      </c>
      <c r="E113" s="17" t="str">
        <f t="shared" si="15"/>
        <v/>
      </c>
      <c r="F113" s="17" t="str">
        <f t="shared" si="16"/>
        <v/>
      </c>
      <c r="G113" s="17" t="str">
        <f t="shared" si="18"/>
        <v xml:space="preserve"> </v>
      </c>
      <c r="H113" s="17" t="str">
        <f t="shared" si="17"/>
        <v/>
      </c>
    </row>
    <row r="114" spans="1:8" x14ac:dyDescent="0.2">
      <c r="A114" s="14"/>
      <c r="B114" s="15" t="s">
        <v>105</v>
      </c>
      <c r="C114" s="16">
        <v>0</v>
      </c>
      <c r="D114" s="16">
        <v>0</v>
      </c>
      <c r="E114" s="17" t="str">
        <f t="shared" si="15"/>
        <v/>
      </c>
      <c r="F114" s="17" t="str">
        <f t="shared" si="16"/>
        <v/>
      </c>
      <c r="G114" s="17" t="str">
        <f t="shared" si="18"/>
        <v xml:space="preserve"> </v>
      </c>
      <c r="H114" s="17" t="str">
        <f t="shared" si="17"/>
        <v/>
      </c>
    </row>
    <row r="115" spans="1:8" x14ac:dyDescent="0.2">
      <c r="A115" s="14"/>
      <c r="B115" s="15" t="s">
        <v>106</v>
      </c>
      <c r="C115" s="16">
        <v>1</v>
      </c>
      <c r="D115" s="16">
        <v>0</v>
      </c>
      <c r="E115" s="17">
        <f t="shared" si="15"/>
        <v>0.1</v>
      </c>
      <c r="F115" s="17" t="str">
        <f t="shared" si="16"/>
        <v/>
      </c>
      <c r="G115" s="17">
        <f t="shared" si="18"/>
        <v>-1</v>
      </c>
      <c r="H115" s="17">
        <f t="shared" si="17"/>
        <v>-0.1</v>
      </c>
    </row>
    <row r="116" spans="1:8" x14ac:dyDescent="0.2">
      <c r="A116" s="14"/>
      <c r="B116" s="15" t="s">
        <v>107</v>
      </c>
      <c r="C116" s="16">
        <v>0</v>
      </c>
      <c r="D116" s="16">
        <v>0</v>
      </c>
      <c r="E116" s="17" t="str">
        <f t="shared" si="15"/>
        <v/>
      </c>
      <c r="F116" s="17" t="str">
        <f t="shared" si="16"/>
        <v/>
      </c>
      <c r="G116" s="17" t="str">
        <f t="shared" si="18"/>
        <v xml:space="preserve"> </v>
      </c>
      <c r="H116" s="17" t="str">
        <f t="shared" si="17"/>
        <v/>
      </c>
    </row>
    <row r="117" spans="1:8" x14ac:dyDescent="0.2">
      <c r="A117" s="14"/>
      <c r="B117" s="15" t="s">
        <v>108</v>
      </c>
      <c r="C117" s="16">
        <v>0</v>
      </c>
      <c r="D117" s="16">
        <v>0</v>
      </c>
      <c r="E117" s="17" t="str">
        <f t="shared" si="15"/>
        <v/>
      </c>
      <c r="F117" s="17" t="str">
        <f t="shared" si="16"/>
        <v/>
      </c>
      <c r="G117" s="17" t="str">
        <f t="shared" si="18"/>
        <v xml:space="preserve"> </v>
      </c>
      <c r="H117" s="17" t="str">
        <f t="shared" si="17"/>
        <v/>
      </c>
    </row>
    <row r="118" spans="1:8" x14ac:dyDescent="0.2">
      <c r="A118" s="14"/>
      <c r="B118" s="15" t="s">
        <v>109</v>
      </c>
      <c r="C118" s="16">
        <v>0</v>
      </c>
      <c r="D118" s="16">
        <v>0</v>
      </c>
      <c r="E118" s="17" t="str">
        <f t="shared" si="15"/>
        <v/>
      </c>
      <c r="F118" s="17" t="str">
        <f t="shared" si="16"/>
        <v/>
      </c>
      <c r="G118" s="17" t="str">
        <f t="shared" si="18"/>
        <v xml:space="preserve"> </v>
      </c>
      <c r="H118" s="17" t="str">
        <f t="shared" si="17"/>
        <v/>
      </c>
    </row>
    <row r="119" spans="1:8" ht="25.5" x14ac:dyDescent="0.2">
      <c r="A119" s="14"/>
      <c r="B119" s="15" t="s">
        <v>110</v>
      </c>
      <c r="C119" s="16">
        <v>0</v>
      </c>
      <c r="D119" s="16">
        <v>0</v>
      </c>
      <c r="E119" s="17" t="str">
        <f t="shared" si="15"/>
        <v/>
      </c>
      <c r="F119" s="17" t="str">
        <f t="shared" si="16"/>
        <v/>
      </c>
      <c r="G119" s="17" t="str">
        <f t="shared" si="18"/>
        <v xml:space="preserve"> </v>
      </c>
      <c r="H119" s="17" t="str">
        <f t="shared" si="17"/>
        <v/>
      </c>
    </row>
    <row r="120" spans="1:8" x14ac:dyDescent="0.2">
      <c r="A120" s="14"/>
      <c r="B120" s="15" t="s">
        <v>111</v>
      </c>
      <c r="C120" s="16">
        <v>0</v>
      </c>
      <c r="D120" s="16">
        <v>1</v>
      </c>
      <c r="E120" s="17" t="str">
        <f t="shared" si="15"/>
        <v/>
      </c>
      <c r="F120" s="17">
        <f t="shared" si="16"/>
        <v>0.25</v>
      </c>
      <c r="G120" s="17">
        <f t="shared" si="18"/>
        <v>1</v>
      </c>
      <c r="H120" s="17" t="str">
        <f t="shared" si="17"/>
        <v/>
      </c>
    </row>
    <row r="121" spans="1:8" x14ac:dyDescent="0.2">
      <c r="A121" s="14"/>
      <c r="B121" s="15" t="s">
        <v>112</v>
      </c>
      <c r="C121" s="16">
        <v>0</v>
      </c>
      <c r="D121" s="16">
        <v>1</v>
      </c>
      <c r="E121" s="17" t="str">
        <f t="shared" si="15"/>
        <v/>
      </c>
      <c r="F121" s="17">
        <f t="shared" si="16"/>
        <v>0.25</v>
      </c>
      <c r="G121" s="17">
        <f t="shared" si="18"/>
        <v>1</v>
      </c>
      <c r="H121" s="17" t="str">
        <f t="shared" si="17"/>
        <v/>
      </c>
    </row>
    <row r="122" spans="1:8" x14ac:dyDescent="0.2">
      <c r="A122" s="14"/>
      <c r="B122" s="15" t="s">
        <v>113</v>
      </c>
      <c r="C122" s="16">
        <v>0</v>
      </c>
      <c r="D122" s="16">
        <v>0</v>
      </c>
      <c r="E122" s="17" t="str">
        <f t="shared" si="15"/>
        <v/>
      </c>
      <c r="F122" s="17" t="str">
        <f t="shared" si="16"/>
        <v/>
      </c>
      <c r="G122" s="17" t="str">
        <f t="shared" si="18"/>
        <v xml:space="preserve"> </v>
      </c>
      <c r="H122" s="17" t="str">
        <f t="shared" si="17"/>
        <v/>
      </c>
    </row>
    <row r="123" spans="1:8" x14ac:dyDescent="0.2">
      <c r="A123" s="14"/>
      <c r="B123" s="15" t="s">
        <v>114</v>
      </c>
      <c r="C123" s="16">
        <v>0</v>
      </c>
      <c r="D123" s="16">
        <v>0</v>
      </c>
      <c r="E123" s="17" t="str">
        <f t="shared" si="15"/>
        <v/>
      </c>
      <c r="F123" s="17" t="str">
        <f t="shared" si="16"/>
        <v/>
      </c>
      <c r="G123" s="17" t="str">
        <f t="shared" si="18"/>
        <v xml:space="preserve"> </v>
      </c>
      <c r="H123" s="17" t="str">
        <f t="shared" si="17"/>
        <v/>
      </c>
    </row>
    <row r="124" spans="1:8" x14ac:dyDescent="0.2">
      <c r="A124" s="14"/>
      <c r="B124" s="15" t="s">
        <v>115</v>
      </c>
      <c r="C124" s="16">
        <v>0</v>
      </c>
      <c r="D124" s="16">
        <v>0</v>
      </c>
      <c r="E124" s="17" t="str">
        <f t="shared" si="15"/>
        <v/>
      </c>
      <c r="F124" s="17" t="str">
        <f t="shared" si="16"/>
        <v/>
      </c>
      <c r="G124" s="17" t="str">
        <f t="shared" si="18"/>
        <v xml:space="preserve"> </v>
      </c>
      <c r="H124" s="17" t="str">
        <f t="shared" si="17"/>
        <v/>
      </c>
    </row>
    <row r="125" spans="1:8" x14ac:dyDescent="0.2">
      <c r="A125" s="14"/>
      <c r="B125" s="15" t="s">
        <v>116</v>
      </c>
      <c r="C125" s="16">
        <v>1</v>
      </c>
      <c r="D125" s="16">
        <v>0</v>
      </c>
      <c r="E125" s="17">
        <f t="shared" si="15"/>
        <v>0.1</v>
      </c>
      <c r="F125" s="17" t="str">
        <f t="shared" si="16"/>
        <v/>
      </c>
      <c r="G125" s="17">
        <f t="shared" si="18"/>
        <v>-1</v>
      </c>
      <c r="H125" s="17">
        <f t="shared" si="17"/>
        <v>-0.1</v>
      </c>
    </row>
    <row r="126" spans="1:8" x14ac:dyDescent="0.2">
      <c r="A126" s="14"/>
      <c r="B126" s="15" t="s">
        <v>117</v>
      </c>
      <c r="C126" s="16">
        <v>0</v>
      </c>
      <c r="D126" s="16">
        <v>0</v>
      </c>
      <c r="E126" s="17" t="str">
        <f t="shared" si="15"/>
        <v/>
      </c>
      <c r="F126" s="17" t="str">
        <f t="shared" si="16"/>
        <v/>
      </c>
      <c r="G126" s="17" t="str">
        <f t="shared" si="18"/>
        <v xml:space="preserve"> </v>
      </c>
      <c r="H126" s="17" t="str">
        <f t="shared" si="17"/>
        <v/>
      </c>
    </row>
    <row r="127" spans="1:8" x14ac:dyDescent="0.2">
      <c r="A127" s="14"/>
      <c r="B127" s="15" t="s">
        <v>118</v>
      </c>
      <c r="C127" s="16">
        <v>0</v>
      </c>
      <c r="D127" s="16">
        <v>0</v>
      </c>
      <c r="E127" s="17" t="str">
        <f t="shared" si="15"/>
        <v/>
      </c>
      <c r="F127" s="17" t="str">
        <f t="shared" si="16"/>
        <v/>
      </c>
      <c r="G127" s="17" t="str">
        <f t="shared" si="18"/>
        <v xml:space="preserve"> </v>
      </c>
      <c r="H127" s="17" t="str">
        <f t="shared" si="17"/>
        <v/>
      </c>
    </row>
    <row r="128" spans="1:8" x14ac:dyDescent="0.2">
      <c r="A128" s="14"/>
      <c r="B128" s="15" t="s">
        <v>119</v>
      </c>
      <c r="C128" s="16">
        <v>0</v>
      </c>
      <c r="D128" s="16">
        <v>0</v>
      </c>
      <c r="E128" s="17" t="str">
        <f t="shared" si="15"/>
        <v/>
      </c>
      <c r="F128" s="17" t="str">
        <f t="shared" si="16"/>
        <v/>
      </c>
      <c r="G128" s="17" t="str">
        <f t="shared" si="18"/>
        <v xml:space="preserve"> </v>
      </c>
      <c r="H128" s="17" t="str">
        <f t="shared" si="17"/>
        <v/>
      </c>
    </row>
    <row r="129" spans="1:8" x14ac:dyDescent="0.2">
      <c r="A129" s="14"/>
      <c r="B129" s="15" t="s">
        <v>120</v>
      </c>
      <c r="C129" s="16">
        <v>0</v>
      </c>
      <c r="D129" s="16">
        <v>0</v>
      </c>
      <c r="E129" s="17" t="str">
        <f t="shared" si="15"/>
        <v/>
      </c>
      <c r="F129" s="17" t="str">
        <f t="shared" si="16"/>
        <v/>
      </c>
      <c r="G129" s="17" t="str">
        <f t="shared" si="18"/>
        <v xml:space="preserve"> </v>
      </c>
      <c r="H129" s="17" t="str">
        <f t="shared" si="17"/>
        <v/>
      </c>
    </row>
    <row r="130" spans="1:8" x14ac:dyDescent="0.2">
      <c r="A130" s="14"/>
      <c r="B130" s="15" t="s">
        <v>121</v>
      </c>
      <c r="C130" s="16">
        <v>0</v>
      </c>
      <c r="D130" s="16">
        <v>0</v>
      </c>
      <c r="E130" s="17" t="str">
        <f t="shared" si="15"/>
        <v/>
      </c>
      <c r="F130" s="17" t="str">
        <f t="shared" si="16"/>
        <v/>
      </c>
      <c r="G130" s="17" t="str">
        <f t="shared" si="18"/>
        <v xml:space="preserve"> </v>
      </c>
      <c r="H130" s="17" t="str">
        <f t="shared" si="17"/>
        <v/>
      </c>
    </row>
    <row r="131" spans="1:8" ht="25.5" x14ac:dyDescent="0.2">
      <c r="A131" s="14"/>
      <c r="B131" s="15" t="s">
        <v>122</v>
      </c>
      <c r="C131" s="16">
        <v>6</v>
      </c>
      <c r="D131" s="16">
        <v>0</v>
      </c>
      <c r="E131" s="17">
        <f t="shared" si="15"/>
        <v>0.6</v>
      </c>
      <c r="F131" s="17" t="str">
        <f t="shared" si="16"/>
        <v/>
      </c>
      <c r="G131" s="17">
        <f t="shared" si="18"/>
        <v>-1</v>
      </c>
      <c r="H131" s="17">
        <f t="shared" si="17"/>
        <v>-0.6</v>
      </c>
    </row>
    <row r="132" spans="1:8" ht="25.5" x14ac:dyDescent="0.2">
      <c r="A132" s="14"/>
      <c r="B132" s="15" t="s">
        <v>123</v>
      </c>
      <c r="C132" s="16">
        <v>0</v>
      </c>
      <c r="D132" s="16">
        <v>0</v>
      </c>
      <c r="E132" s="17" t="str">
        <f t="shared" si="15"/>
        <v/>
      </c>
      <c r="F132" s="17" t="str">
        <f t="shared" si="16"/>
        <v/>
      </c>
      <c r="G132" s="17" t="str">
        <f t="shared" si="18"/>
        <v xml:space="preserve"> </v>
      </c>
      <c r="H132" s="17" t="str">
        <f t="shared" si="17"/>
        <v/>
      </c>
    </row>
    <row r="133" spans="1:8" x14ac:dyDescent="0.2">
      <c r="A133" s="14"/>
      <c r="B133" s="15" t="s">
        <v>124</v>
      </c>
      <c r="C133" s="16">
        <v>0</v>
      </c>
      <c r="D133" s="16">
        <v>0</v>
      </c>
      <c r="E133" s="17" t="str">
        <f t="shared" si="15"/>
        <v/>
      </c>
      <c r="F133" s="17" t="str">
        <f t="shared" si="16"/>
        <v/>
      </c>
      <c r="G133" s="17" t="str">
        <f t="shared" si="18"/>
        <v xml:space="preserve"> </v>
      </c>
      <c r="H133" s="17" t="str">
        <f t="shared" si="17"/>
        <v/>
      </c>
    </row>
    <row r="134" spans="1:8" x14ac:dyDescent="0.2">
      <c r="A134" s="14"/>
      <c r="B134" s="15" t="s">
        <v>125</v>
      </c>
      <c r="C134" s="16">
        <v>0</v>
      </c>
      <c r="D134" s="16">
        <v>0</v>
      </c>
      <c r="E134" s="17" t="str">
        <f t="shared" si="15"/>
        <v/>
      </c>
      <c r="F134" s="17" t="str">
        <f t="shared" si="16"/>
        <v/>
      </c>
      <c r="G134" s="17" t="str">
        <f t="shared" si="18"/>
        <v xml:space="preserve"> </v>
      </c>
      <c r="H134" s="17" t="str">
        <f t="shared" si="17"/>
        <v/>
      </c>
    </row>
    <row r="135" spans="1:8" x14ac:dyDescent="0.2">
      <c r="A135" s="14"/>
      <c r="B135" s="15" t="s">
        <v>126</v>
      </c>
      <c r="C135" s="16">
        <v>0</v>
      </c>
      <c r="D135" s="16">
        <v>0</v>
      </c>
      <c r="E135" s="17" t="str">
        <f t="shared" si="15"/>
        <v/>
      </c>
      <c r="F135" s="17" t="str">
        <f t="shared" si="16"/>
        <v/>
      </c>
      <c r="G135" s="17" t="str">
        <f t="shared" si="18"/>
        <v xml:space="preserve"> </v>
      </c>
      <c r="H135" s="17" t="str">
        <f t="shared" si="17"/>
        <v/>
      </c>
    </row>
    <row r="136" spans="1:8" x14ac:dyDescent="0.2">
      <c r="A136" s="14"/>
      <c r="B136" s="15" t="s">
        <v>127</v>
      </c>
      <c r="C136" s="16">
        <v>0</v>
      </c>
      <c r="D136" s="16">
        <v>0</v>
      </c>
      <c r="E136" s="17" t="str">
        <f t="shared" si="15"/>
        <v/>
      </c>
      <c r="F136" s="17" t="str">
        <f t="shared" si="16"/>
        <v/>
      </c>
      <c r="G136" s="17" t="str">
        <f t="shared" si="18"/>
        <v xml:space="preserve"> </v>
      </c>
      <c r="H136" s="17" t="str">
        <f t="shared" si="17"/>
        <v/>
      </c>
    </row>
    <row r="137" spans="1:8" x14ac:dyDescent="0.2">
      <c r="A137" s="14"/>
      <c r="B137" s="15" t="s">
        <v>128</v>
      </c>
      <c r="C137" s="16">
        <v>0</v>
      </c>
      <c r="D137" s="16">
        <v>0</v>
      </c>
      <c r="E137" s="17" t="str">
        <f t="shared" si="15"/>
        <v/>
      </c>
      <c r="F137" s="17" t="str">
        <f t="shared" si="16"/>
        <v/>
      </c>
      <c r="G137" s="17" t="str">
        <f t="shared" si="18"/>
        <v xml:space="preserve"> </v>
      </c>
      <c r="H137" s="17" t="str">
        <f t="shared" si="17"/>
        <v/>
      </c>
    </row>
    <row r="138" spans="1:8" x14ac:dyDescent="0.2">
      <c r="A138" s="14"/>
      <c r="B138" s="15" t="s">
        <v>129</v>
      </c>
      <c r="C138" s="16">
        <v>0</v>
      </c>
      <c r="D138" s="16">
        <v>0</v>
      </c>
      <c r="E138" s="17" t="str">
        <f t="shared" si="15"/>
        <v/>
      </c>
      <c r="F138" s="17" t="str">
        <f t="shared" si="16"/>
        <v/>
      </c>
      <c r="G138" s="17" t="str">
        <f t="shared" si="18"/>
        <v xml:space="preserve"> </v>
      </c>
      <c r="H138" s="17" t="str">
        <f t="shared" si="17"/>
        <v/>
      </c>
    </row>
    <row r="139" spans="1:8" x14ac:dyDescent="0.2">
      <c r="A139" s="14"/>
      <c r="B139" s="15" t="s">
        <v>130</v>
      </c>
      <c r="C139" s="16">
        <v>0</v>
      </c>
      <c r="D139" s="16">
        <v>0</v>
      </c>
      <c r="E139" s="17" t="str">
        <f t="shared" ref="E139:E167" si="19">+IF(C139=0,"",C139/C$75)</f>
        <v/>
      </c>
      <c r="F139" s="17" t="str">
        <f t="shared" ref="F139:F167" si="20">+IF(D139=0,"",D139/D$75)</f>
        <v/>
      </c>
      <c r="G139" s="17" t="str">
        <f t="shared" si="18"/>
        <v xml:space="preserve"> </v>
      </c>
      <c r="H139" s="17" t="str">
        <f t="shared" ref="H139:H170" si="21">+IF(OR(AND(E139=""),(G139="")),"",E139*G139)</f>
        <v/>
      </c>
    </row>
    <row r="140" spans="1:8" x14ac:dyDescent="0.2">
      <c r="A140" s="14"/>
      <c r="B140" s="15" t="s">
        <v>131</v>
      </c>
      <c r="C140" s="16">
        <v>0</v>
      </c>
      <c r="D140" s="16">
        <v>0</v>
      </c>
      <c r="E140" s="17" t="str">
        <f t="shared" si="19"/>
        <v/>
      </c>
      <c r="F140" s="17" t="str">
        <f t="shared" si="20"/>
        <v/>
      </c>
      <c r="G140" s="17" t="str">
        <f t="shared" ref="G140:G167" si="22">+IF(AND(C140=0,D140=0)," ",IF(C140=0,1,IF(D140=0,-1,(D140-C140)/C140)))</f>
        <v xml:space="preserve"> </v>
      </c>
      <c r="H140" s="17" t="str">
        <f t="shared" si="21"/>
        <v/>
      </c>
    </row>
    <row r="141" spans="1:8" ht="25.5" x14ac:dyDescent="0.2">
      <c r="A141" s="14"/>
      <c r="B141" s="15" t="s">
        <v>132</v>
      </c>
      <c r="C141" s="16">
        <v>0</v>
      </c>
      <c r="D141" s="16">
        <v>0</v>
      </c>
      <c r="E141" s="17" t="str">
        <f t="shared" si="19"/>
        <v/>
      </c>
      <c r="F141" s="17" t="str">
        <f t="shared" si="20"/>
        <v/>
      </c>
      <c r="G141" s="17" t="str">
        <f t="shared" si="22"/>
        <v xml:space="preserve"> </v>
      </c>
      <c r="H141" s="17" t="str">
        <f t="shared" si="21"/>
        <v/>
      </c>
    </row>
    <row r="142" spans="1:8" ht="25.5" x14ac:dyDescent="0.2">
      <c r="A142" s="14"/>
      <c r="B142" s="15" t="s">
        <v>133</v>
      </c>
      <c r="C142" s="16">
        <v>0</v>
      </c>
      <c r="D142" s="16">
        <v>0</v>
      </c>
      <c r="E142" s="17" t="str">
        <f t="shared" si="19"/>
        <v/>
      </c>
      <c r="F142" s="17" t="str">
        <f t="shared" si="20"/>
        <v/>
      </c>
      <c r="G142" s="17" t="str">
        <f t="shared" si="22"/>
        <v xml:space="preserve"> </v>
      </c>
      <c r="H142" s="17" t="str">
        <f t="shared" si="21"/>
        <v/>
      </c>
    </row>
    <row r="143" spans="1:8" ht="25.5" x14ac:dyDescent="0.2">
      <c r="A143" s="14"/>
      <c r="B143" s="15" t="s">
        <v>134</v>
      </c>
      <c r="C143" s="16">
        <v>0</v>
      </c>
      <c r="D143" s="16">
        <v>0</v>
      </c>
      <c r="E143" s="17" t="str">
        <f t="shared" si="19"/>
        <v/>
      </c>
      <c r="F143" s="17" t="str">
        <f t="shared" si="20"/>
        <v/>
      </c>
      <c r="G143" s="17" t="str">
        <f t="shared" si="22"/>
        <v xml:space="preserve"> </v>
      </c>
      <c r="H143" s="17" t="str">
        <f t="shared" si="21"/>
        <v/>
      </c>
    </row>
    <row r="144" spans="1:8" ht="25.5" x14ac:dyDescent="0.2">
      <c r="A144" s="14"/>
      <c r="B144" s="15" t="s">
        <v>135</v>
      </c>
      <c r="C144" s="16">
        <v>0</v>
      </c>
      <c r="D144" s="16">
        <v>0</v>
      </c>
      <c r="E144" s="17" t="str">
        <f t="shared" si="19"/>
        <v/>
      </c>
      <c r="F144" s="17" t="str">
        <f t="shared" si="20"/>
        <v/>
      </c>
      <c r="G144" s="17" t="str">
        <f t="shared" si="22"/>
        <v xml:space="preserve"> </v>
      </c>
      <c r="H144" s="17" t="str">
        <f t="shared" si="21"/>
        <v/>
      </c>
    </row>
    <row r="145" spans="1:8" ht="25.5" x14ac:dyDescent="0.2">
      <c r="A145" s="14"/>
      <c r="B145" s="15" t="s">
        <v>136</v>
      </c>
      <c r="C145" s="16">
        <v>0</v>
      </c>
      <c r="D145" s="16">
        <v>0</v>
      </c>
      <c r="E145" s="17" t="str">
        <f t="shared" si="19"/>
        <v/>
      </c>
      <c r="F145" s="17" t="str">
        <f t="shared" si="20"/>
        <v/>
      </c>
      <c r="G145" s="17" t="str">
        <f t="shared" si="22"/>
        <v xml:space="preserve"> </v>
      </c>
      <c r="H145" s="17" t="str">
        <f t="shared" si="21"/>
        <v/>
      </c>
    </row>
    <row r="146" spans="1:8" x14ac:dyDescent="0.2">
      <c r="A146" s="14" t="s">
        <v>95</v>
      </c>
      <c r="B146" s="15" t="s">
        <v>137</v>
      </c>
      <c r="C146" s="16">
        <v>0</v>
      </c>
      <c r="D146" s="16">
        <v>0</v>
      </c>
      <c r="E146" s="17" t="str">
        <f t="shared" si="19"/>
        <v/>
      </c>
      <c r="F146" s="17" t="str">
        <f t="shared" si="20"/>
        <v/>
      </c>
      <c r="G146" s="17" t="str">
        <f t="shared" si="22"/>
        <v xml:space="preserve"> </v>
      </c>
      <c r="H146" s="17" t="str">
        <f t="shared" si="21"/>
        <v/>
      </c>
    </row>
    <row r="147" spans="1:8" x14ac:dyDescent="0.2">
      <c r="A147" s="14"/>
      <c r="B147" s="15" t="s">
        <v>138</v>
      </c>
      <c r="C147" s="16">
        <v>0</v>
      </c>
      <c r="D147" s="16">
        <v>0</v>
      </c>
      <c r="E147" s="17" t="str">
        <f t="shared" si="19"/>
        <v/>
      </c>
      <c r="F147" s="17" t="str">
        <f t="shared" si="20"/>
        <v/>
      </c>
      <c r="G147" s="17" t="str">
        <f t="shared" si="22"/>
        <v xml:space="preserve"> </v>
      </c>
      <c r="H147" s="17" t="str">
        <f t="shared" si="21"/>
        <v/>
      </c>
    </row>
    <row r="148" spans="1:8" x14ac:dyDescent="0.2">
      <c r="A148" s="14"/>
      <c r="B148" s="15" t="s">
        <v>139</v>
      </c>
      <c r="C148" s="16">
        <v>0</v>
      </c>
      <c r="D148" s="16">
        <v>0</v>
      </c>
      <c r="E148" s="17" t="str">
        <f t="shared" si="19"/>
        <v/>
      </c>
      <c r="F148" s="17" t="str">
        <f t="shared" si="20"/>
        <v/>
      </c>
      <c r="G148" s="17" t="str">
        <f t="shared" si="22"/>
        <v xml:space="preserve"> </v>
      </c>
      <c r="H148" s="17" t="str">
        <f t="shared" si="21"/>
        <v/>
      </c>
    </row>
    <row r="149" spans="1:8" x14ac:dyDescent="0.2">
      <c r="A149" s="14"/>
      <c r="B149" s="15" t="s">
        <v>140</v>
      </c>
      <c r="C149" s="16">
        <v>0</v>
      </c>
      <c r="D149" s="16">
        <v>0</v>
      </c>
      <c r="E149" s="17" t="str">
        <f t="shared" si="19"/>
        <v/>
      </c>
      <c r="F149" s="17" t="str">
        <f t="shared" si="20"/>
        <v/>
      </c>
      <c r="G149" s="17" t="str">
        <f t="shared" si="22"/>
        <v xml:space="preserve"> </v>
      </c>
      <c r="H149" s="17" t="str">
        <f t="shared" si="21"/>
        <v/>
      </c>
    </row>
    <row r="150" spans="1:8" x14ac:dyDescent="0.2">
      <c r="A150" s="14"/>
      <c r="B150" s="15" t="s">
        <v>141</v>
      </c>
      <c r="C150" s="16">
        <v>0</v>
      </c>
      <c r="D150" s="16">
        <v>0</v>
      </c>
      <c r="E150" s="17" t="str">
        <f t="shared" si="19"/>
        <v/>
      </c>
      <c r="F150" s="17" t="str">
        <f t="shared" si="20"/>
        <v/>
      </c>
      <c r="G150" s="17" t="str">
        <f t="shared" si="22"/>
        <v xml:space="preserve"> </v>
      </c>
      <c r="H150" s="17" t="str">
        <f t="shared" si="21"/>
        <v/>
      </c>
    </row>
    <row r="151" spans="1:8" x14ac:dyDescent="0.2">
      <c r="A151" s="14"/>
      <c r="B151" s="15" t="s">
        <v>142</v>
      </c>
      <c r="C151" s="16">
        <v>0</v>
      </c>
      <c r="D151" s="16">
        <v>0</v>
      </c>
      <c r="E151" s="17" t="str">
        <f t="shared" si="19"/>
        <v/>
      </c>
      <c r="F151" s="17" t="str">
        <f t="shared" si="20"/>
        <v/>
      </c>
      <c r="G151" s="17" t="str">
        <f t="shared" si="22"/>
        <v xml:space="preserve"> </v>
      </c>
      <c r="H151" s="17" t="str">
        <f t="shared" si="21"/>
        <v/>
      </c>
    </row>
    <row r="152" spans="1:8" x14ac:dyDescent="0.2">
      <c r="A152" s="14"/>
      <c r="B152" s="15" t="s">
        <v>143</v>
      </c>
      <c r="C152" s="16">
        <v>0</v>
      </c>
      <c r="D152" s="16">
        <v>0</v>
      </c>
      <c r="E152" s="17" t="str">
        <f t="shared" si="19"/>
        <v/>
      </c>
      <c r="F152" s="17" t="str">
        <f t="shared" si="20"/>
        <v/>
      </c>
      <c r="G152" s="17" t="str">
        <f t="shared" si="22"/>
        <v xml:space="preserve"> </v>
      </c>
      <c r="H152" s="17" t="str">
        <f t="shared" si="21"/>
        <v/>
      </c>
    </row>
    <row r="153" spans="1:8" x14ac:dyDescent="0.2">
      <c r="A153" s="14"/>
      <c r="B153" s="15" t="s">
        <v>144</v>
      </c>
      <c r="C153" s="16">
        <v>0</v>
      </c>
      <c r="D153" s="16">
        <v>0</v>
      </c>
      <c r="E153" s="17" t="str">
        <f t="shared" si="19"/>
        <v/>
      </c>
      <c r="F153" s="17" t="str">
        <f t="shared" si="20"/>
        <v/>
      </c>
      <c r="G153" s="17" t="str">
        <f t="shared" si="22"/>
        <v xml:space="preserve"> </v>
      </c>
      <c r="H153" s="17" t="str">
        <f t="shared" si="21"/>
        <v/>
      </c>
    </row>
    <row r="154" spans="1:8" x14ac:dyDescent="0.2">
      <c r="A154" s="14"/>
      <c r="B154" s="15" t="s">
        <v>145</v>
      </c>
      <c r="C154" s="16">
        <v>0</v>
      </c>
      <c r="D154" s="16">
        <v>0</v>
      </c>
      <c r="E154" s="17" t="str">
        <f t="shared" si="19"/>
        <v/>
      </c>
      <c r="F154" s="17" t="str">
        <f t="shared" si="20"/>
        <v/>
      </c>
      <c r="G154" s="17" t="str">
        <f t="shared" si="22"/>
        <v xml:space="preserve"> </v>
      </c>
      <c r="H154" s="17" t="str">
        <f t="shared" si="21"/>
        <v/>
      </c>
    </row>
    <row r="155" spans="1:8" ht="25.5" x14ac:dyDescent="0.2">
      <c r="A155" s="14"/>
      <c r="B155" s="15" t="s">
        <v>146</v>
      </c>
      <c r="C155" s="16">
        <v>0</v>
      </c>
      <c r="D155" s="16">
        <v>0</v>
      </c>
      <c r="E155" s="17" t="str">
        <f t="shared" si="19"/>
        <v/>
      </c>
      <c r="F155" s="17" t="str">
        <f t="shared" si="20"/>
        <v/>
      </c>
      <c r="G155" s="17" t="str">
        <f t="shared" si="22"/>
        <v xml:space="preserve"> </v>
      </c>
      <c r="H155" s="17" t="str">
        <f t="shared" si="21"/>
        <v/>
      </c>
    </row>
    <row r="156" spans="1:8" x14ac:dyDescent="0.2">
      <c r="A156" s="14" t="s">
        <v>95</v>
      </c>
      <c r="B156" s="15" t="s">
        <v>147</v>
      </c>
      <c r="C156" s="16">
        <v>0</v>
      </c>
      <c r="D156" s="16">
        <v>0</v>
      </c>
      <c r="E156" s="17" t="str">
        <f t="shared" si="19"/>
        <v/>
      </c>
      <c r="F156" s="17" t="str">
        <f t="shared" si="20"/>
        <v/>
      </c>
      <c r="G156" s="17" t="str">
        <f t="shared" si="22"/>
        <v xml:space="preserve"> </v>
      </c>
      <c r="H156" s="17" t="str">
        <f t="shared" si="21"/>
        <v/>
      </c>
    </row>
    <row r="157" spans="1:8" ht="25.5" x14ac:dyDescent="0.2">
      <c r="A157" s="14"/>
      <c r="B157" s="15" t="s">
        <v>148</v>
      </c>
      <c r="C157" s="16">
        <v>0</v>
      </c>
      <c r="D157" s="16">
        <v>0</v>
      </c>
      <c r="E157" s="17" t="str">
        <f t="shared" si="19"/>
        <v/>
      </c>
      <c r="F157" s="17" t="str">
        <f t="shared" si="20"/>
        <v/>
      </c>
      <c r="G157" s="17" t="str">
        <f t="shared" si="22"/>
        <v xml:space="preserve"> </v>
      </c>
      <c r="H157" s="17" t="str">
        <f t="shared" si="21"/>
        <v/>
      </c>
    </row>
    <row r="158" spans="1:8" x14ac:dyDescent="0.2">
      <c r="A158" s="14"/>
      <c r="B158" s="15" t="s">
        <v>149</v>
      </c>
      <c r="C158" s="16">
        <v>0</v>
      </c>
      <c r="D158" s="16">
        <v>0</v>
      </c>
      <c r="E158" s="17" t="str">
        <f t="shared" si="19"/>
        <v/>
      </c>
      <c r="F158" s="17" t="str">
        <f t="shared" si="20"/>
        <v/>
      </c>
      <c r="G158" s="17" t="str">
        <f t="shared" si="22"/>
        <v xml:space="preserve"> </v>
      </c>
      <c r="H158" s="17" t="str">
        <f t="shared" si="21"/>
        <v/>
      </c>
    </row>
    <row r="159" spans="1:8" x14ac:dyDescent="0.2">
      <c r="A159" s="14"/>
      <c r="B159" s="15" t="s">
        <v>150</v>
      </c>
      <c r="C159" s="16">
        <v>0</v>
      </c>
      <c r="D159" s="16">
        <v>0</v>
      </c>
      <c r="E159" s="17" t="str">
        <f t="shared" si="19"/>
        <v/>
      </c>
      <c r="F159" s="17" t="str">
        <f t="shared" si="20"/>
        <v/>
      </c>
      <c r="G159" s="17" t="str">
        <f t="shared" si="22"/>
        <v xml:space="preserve"> </v>
      </c>
      <c r="H159" s="17" t="str">
        <f t="shared" si="21"/>
        <v/>
      </c>
    </row>
    <row r="160" spans="1:8" x14ac:dyDescent="0.2">
      <c r="A160" s="14"/>
      <c r="B160" s="15" t="s">
        <v>151</v>
      </c>
      <c r="C160" s="16">
        <v>0</v>
      </c>
      <c r="D160" s="16">
        <v>0</v>
      </c>
      <c r="E160" s="17" t="str">
        <f t="shared" si="19"/>
        <v/>
      </c>
      <c r="F160" s="17" t="str">
        <f t="shared" si="20"/>
        <v/>
      </c>
      <c r="G160" s="17" t="str">
        <f t="shared" si="22"/>
        <v xml:space="preserve"> </v>
      </c>
      <c r="H160" s="17" t="str">
        <f t="shared" si="21"/>
        <v/>
      </c>
    </row>
    <row r="161" spans="1:8" x14ac:dyDescent="0.2">
      <c r="A161" s="14"/>
      <c r="B161" s="15" t="s">
        <v>152</v>
      </c>
      <c r="C161" s="16">
        <v>0</v>
      </c>
      <c r="D161" s="16">
        <v>0</v>
      </c>
      <c r="E161" s="17" t="str">
        <f t="shared" si="19"/>
        <v/>
      </c>
      <c r="F161" s="17" t="str">
        <f t="shared" si="20"/>
        <v/>
      </c>
      <c r="G161" s="17" t="str">
        <f t="shared" si="22"/>
        <v xml:space="preserve"> </v>
      </c>
      <c r="H161" s="17" t="str">
        <f t="shared" si="21"/>
        <v/>
      </c>
    </row>
    <row r="162" spans="1:8" x14ac:dyDescent="0.2">
      <c r="A162" s="14" t="s">
        <v>95</v>
      </c>
      <c r="B162" s="15" t="s">
        <v>153</v>
      </c>
      <c r="C162" s="16">
        <v>0</v>
      </c>
      <c r="D162" s="16">
        <v>0</v>
      </c>
      <c r="E162" s="17" t="str">
        <f t="shared" si="19"/>
        <v/>
      </c>
      <c r="F162" s="17" t="str">
        <f t="shared" si="20"/>
        <v/>
      </c>
      <c r="G162" s="17" t="str">
        <f t="shared" si="22"/>
        <v xml:space="preserve"> </v>
      </c>
      <c r="H162" s="17" t="str">
        <f t="shared" si="21"/>
        <v/>
      </c>
    </row>
    <row r="163" spans="1:8" x14ac:dyDescent="0.2">
      <c r="A163" s="14" t="s">
        <v>95</v>
      </c>
      <c r="B163" s="15" t="s">
        <v>154</v>
      </c>
      <c r="C163" s="16">
        <v>0</v>
      </c>
      <c r="D163" s="16">
        <v>0</v>
      </c>
      <c r="E163" s="17" t="str">
        <f t="shared" si="19"/>
        <v/>
      </c>
      <c r="F163" s="17" t="str">
        <f t="shared" si="20"/>
        <v/>
      </c>
      <c r="G163" s="17" t="str">
        <f t="shared" si="22"/>
        <v xml:space="preserve"> </v>
      </c>
      <c r="H163" s="17" t="str">
        <f t="shared" si="21"/>
        <v/>
      </c>
    </row>
    <row r="164" spans="1:8" x14ac:dyDescent="0.2">
      <c r="A164" s="14"/>
      <c r="B164" s="15" t="s">
        <v>155</v>
      </c>
      <c r="C164" s="16">
        <v>0</v>
      </c>
      <c r="D164" s="16">
        <v>0</v>
      </c>
      <c r="E164" s="17" t="str">
        <f t="shared" si="19"/>
        <v/>
      </c>
      <c r="F164" s="17" t="str">
        <f t="shared" si="20"/>
        <v/>
      </c>
      <c r="G164" s="17" t="str">
        <f t="shared" si="22"/>
        <v xml:space="preserve"> </v>
      </c>
      <c r="H164" s="17" t="str">
        <f t="shared" si="21"/>
        <v/>
      </c>
    </row>
    <row r="165" spans="1:8" ht="25.5" x14ac:dyDescent="0.2">
      <c r="A165" s="14"/>
      <c r="B165" s="15" t="s">
        <v>156</v>
      </c>
      <c r="C165" s="16">
        <v>0</v>
      </c>
      <c r="D165" s="16">
        <v>0</v>
      </c>
      <c r="E165" s="17" t="str">
        <f t="shared" si="19"/>
        <v/>
      </c>
      <c r="F165" s="17" t="str">
        <f t="shared" si="20"/>
        <v/>
      </c>
      <c r="G165" s="17" t="str">
        <f t="shared" si="22"/>
        <v xml:space="preserve"> </v>
      </c>
      <c r="H165" s="17" t="str">
        <f t="shared" si="21"/>
        <v/>
      </c>
    </row>
    <row r="166" spans="1:8" ht="25.5" x14ac:dyDescent="0.2">
      <c r="A166" s="14"/>
      <c r="B166" s="15" t="s">
        <v>157</v>
      </c>
      <c r="C166" s="16">
        <v>0</v>
      </c>
      <c r="D166" s="16">
        <v>0</v>
      </c>
      <c r="E166" s="17" t="str">
        <f t="shared" si="19"/>
        <v/>
      </c>
      <c r="F166" s="17" t="str">
        <f t="shared" si="20"/>
        <v/>
      </c>
      <c r="G166" s="17" t="str">
        <f t="shared" si="22"/>
        <v xml:space="preserve"> </v>
      </c>
      <c r="H166" s="17" t="str">
        <f t="shared" si="21"/>
        <v/>
      </c>
    </row>
    <row r="167" spans="1:8" x14ac:dyDescent="0.2">
      <c r="A167" s="14"/>
      <c r="B167" s="15" t="s">
        <v>158</v>
      </c>
      <c r="C167" s="16">
        <v>0</v>
      </c>
      <c r="D167" s="16">
        <v>0</v>
      </c>
      <c r="E167" s="17" t="str">
        <f t="shared" si="19"/>
        <v/>
      </c>
      <c r="F167" s="17" t="str">
        <f t="shared" si="20"/>
        <v/>
      </c>
      <c r="G167" s="17" t="str">
        <f t="shared" si="22"/>
        <v xml:space="preserve"> </v>
      </c>
      <c r="H167" s="17" t="str">
        <f t="shared" si="21"/>
        <v/>
      </c>
    </row>
    <row r="168" spans="1:8" x14ac:dyDescent="0.2">
      <c r="A168" s="11"/>
    </row>
    <row r="169" spans="1:8" x14ac:dyDescent="0.2">
      <c r="A169" s="11"/>
    </row>
    <row r="170" spans="1:8" x14ac:dyDescent="0.2">
      <c r="A170" s="11"/>
    </row>
    <row r="171" spans="1:8" ht="29.25" customHeight="1" x14ac:dyDescent="0.2">
      <c r="A171" s="14"/>
      <c r="B171" s="35" t="s">
        <v>3</v>
      </c>
      <c r="C171" s="35" t="s">
        <v>14</v>
      </c>
      <c r="D171" s="37"/>
      <c r="E171" s="35" t="s">
        <v>5</v>
      </c>
      <c r="F171" s="37"/>
      <c r="G171" s="35" t="s">
        <v>15</v>
      </c>
      <c r="H171" s="35" t="s">
        <v>7</v>
      </c>
    </row>
    <row r="172" spans="1:8" x14ac:dyDescent="0.2">
      <c r="A172" s="14"/>
      <c r="B172" s="36"/>
      <c r="C172" s="18">
        <v>2019</v>
      </c>
      <c r="D172" s="18">
        <v>2020</v>
      </c>
      <c r="E172" s="18">
        <v>2019</v>
      </c>
      <c r="F172" s="18">
        <v>2020</v>
      </c>
      <c r="G172" s="36"/>
      <c r="H172" s="36"/>
    </row>
    <row r="173" spans="1:8" ht="25.5" x14ac:dyDescent="0.2">
      <c r="A173" s="14"/>
      <c r="B173" s="19" t="s">
        <v>10</v>
      </c>
      <c r="C173" s="20">
        <f>SUM(C174:C343)</f>
        <v>416</v>
      </c>
      <c r="D173" s="20">
        <f>SUM(D174:D343)</f>
        <v>567</v>
      </c>
      <c r="E173" s="21">
        <f t="shared" ref="E173:E204" si="23">+IF(C173=0,"",C173/C$173)</f>
        <v>1</v>
      </c>
      <c r="F173" s="21">
        <f t="shared" ref="F173:F204" si="24">+IF(D173=0,"",D173/D$173)</f>
        <v>1</v>
      </c>
      <c r="G173" s="21">
        <f>+IF(AND(C173=0,D173=0),"",IF(C173=0,1,IF(D173=0,-1,(D173-C173)/C173)))</f>
        <v>0.36298076923076922</v>
      </c>
      <c r="H173" s="21">
        <f t="shared" ref="H173:H204" si="25">+IF(OR(AND(E173=""),(G173="")),"",E173*G173)</f>
        <v>0.36298076923076922</v>
      </c>
    </row>
    <row r="174" spans="1:8" x14ac:dyDescent="0.2">
      <c r="A174" s="14"/>
      <c r="B174" s="15" t="s">
        <v>159</v>
      </c>
      <c r="C174" s="16">
        <v>0</v>
      </c>
      <c r="D174" s="16">
        <v>0</v>
      </c>
      <c r="E174" s="17" t="str">
        <f t="shared" si="23"/>
        <v/>
      </c>
      <c r="F174" s="17" t="str">
        <f t="shared" si="24"/>
        <v/>
      </c>
      <c r="G174" s="17" t="str">
        <f t="shared" ref="G174:G205" si="26">+IF(AND(C174=0,D174=0)," ",IF(C174=0,1,IF(D174=0,-1,(D174-C174)/C174)))</f>
        <v xml:space="preserve"> </v>
      </c>
      <c r="H174" s="17" t="str">
        <f t="shared" si="25"/>
        <v/>
      </c>
    </row>
    <row r="175" spans="1:8" x14ac:dyDescent="0.2">
      <c r="A175" s="14"/>
      <c r="B175" s="15" t="s">
        <v>160</v>
      </c>
      <c r="C175" s="16">
        <v>0</v>
      </c>
      <c r="D175" s="16">
        <v>0</v>
      </c>
      <c r="E175" s="17" t="str">
        <f t="shared" si="23"/>
        <v/>
      </c>
      <c r="F175" s="17" t="str">
        <f t="shared" si="24"/>
        <v/>
      </c>
      <c r="G175" s="17" t="str">
        <f t="shared" si="26"/>
        <v xml:space="preserve"> </v>
      </c>
      <c r="H175" s="17" t="str">
        <f t="shared" si="25"/>
        <v/>
      </c>
    </row>
    <row r="176" spans="1:8" ht="38.25" x14ac:dyDescent="0.2">
      <c r="A176" s="14"/>
      <c r="B176" s="15" t="s">
        <v>161</v>
      </c>
      <c r="C176" s="16">
        <v>0</v>
      </c>
      <c r="D176" s="16">
        <v>0</v>
      </c>
      <c r="E176" s="17" t="str">
        <f t="shared" si="23"/>
        <v/>
      </c>
      <c r="F176" s="17" t="str">
        <f t="shared" si="24"/>
        <v/>
      </c>
      <c r="G176" s="17" t="str">
        <f t="shared" si="26"/>
        <v xml:space="preserve"> </v>
      </c>
      <c r="H176" s="17" t="str">
        <f t="shared" si="25"/>
        <v/>
      </c>
    </row>
    <row r="177" spans="1:8" x14ac:dyDescent="0.2">
      <c r="A177" s="14"/>
      <c r="B177" s="15" t="s">
        <v>162</v>
      </c>
      <c r="C177" s="16">
        <v>0</v>
      </c>
      <c r="D177" s="16">
        <v>0</v>
      </c>
      <c r="E177" s="17" t="str">
        <f t="shared" si="23"/>
        <v/>
      </c>
      <c r="F177" s="17" t="str">
        <f t="shared" si="24"/>
        <v/>
      </c>
      <c r="G177" s="17" t="str">
        <f t="shared" si="26"/>
        <v xml:space="preserve"> </v>
      </c>
      <c r="H177" s="17" t="str">
        <f t="shared" si="25"/>
        <v/>
      </c>
    </row>
    <row r="178" spans="1:8" ht="25.5" x14ac:dyDescent="0.2">
      <c r="A178" s="14"/>
      <c r="B178" s="15" t="s">
        <v>163</v>
      </c>
      <c r="C178" s="16">
        <v>0</v>
      </c>
      <c r="D178" s="16">
        <v>0</v>
      </c>
      <c r="E178" s="17" t="str">
        <f t="shared" si="23"/>
        <v/>
      </c>
      <c r="F178" s="17" t="str">
        <f t="shared" si="24"/>
        <v/>
      </c>
      <c r="G178" s="17" t="str">
        <f t="shared" si="26"/>
        <v xml:space="preserve"> </v>
      </c>
      <c r="H178" s="17" t="str">
        <f t="shared" si="25"/>
        <v/>
      </c>
    </row>
    <row r="179" spans="1:8" x14ac:dyDescent="0.2">
      <c r="A179" s="14"/>
      <c r="B179" s="15" t="s">
        <v>164</v>
      </c>
      <c r="C179" s="16">
        <v>8</v>
      </c>
      <c r="D179" s="16">
        <v>0</v>
      </c>
      <c r="E179" s="17">
        <f t="shared" si="23"/>
        <v>1.9230769230769232E-2</v>
      </c>
      <c r="F179" s="17" t="str">
        <f t="shared" si="24"/>
        <v/>
      </c>
      <c r="G179" s="17">
        <f t="shared" si="26"/>
        <v>-1</v>
      </c>
      <c r="H179" s="17">
        <f t="shared" si="25"/>
        <v>-1.9230769230769232E-2</v>
      </c>
    </row>
    <row r="180" spans="1:8" x14ac:dyDescent="0.2">
      <c r="A180" s="14"/>
      <c r="B180" s="15" t="s">
        <v>165</v>
      </c>
      <c r="C180" s="16">
        <v>0</v>
      </c>
      <c r="D180" s="16">
        <v>0</v>
      </c>
      <c r="E180" s="17" t="str">
        <f t="shared" si="23"/>
        <v/>
      </c>
      <c r="F180" s="17" t="str">
        <f t="shared" si="24"/>
        <v/>
      </c>
      <c r="G180" s="17" t="str">
        <f t="shared" si="26"/>
        <v xml:space="preserve"> </v>
      </c>
      <c r="H180" s="17" t="str">
        <f t="shared" si="25"/>
        <v/>
      </c>
    </row>
    <row r="181" spans="1:8" x14ac:dyDescent="0.2">
      <c r="A181" s="14"/>
      <c r="B181" s="15" t="s">
        <v>166</v>
      </c>
      <c r="C181" s="16">
        <v>0</v>
      </c>
      <c r="D181" s="16">
        <v>0</v>
      </c>
      <c r="E181" s="17" t="str">
        <f t="shared" si="23"/>
        <v/>
      </c>
      <c r="F181" s="17" t="str">
        <f t="shared" si="24"/>
        <v/>
      </c>
      <c r="G181" s="17" t="str">
        <f t="shared" si="26"/>
        <v xml:space="preserve"> </v>
      </c>
      <c r="H181" s="17" t="str">
        <f t="shared" si="25"/>
        <v/>
      </c>
    </row>
    <row r="182" spans="1:8" x14ac:dyDescent="0.2">
      <c r="A182" s="14"/>
      <c r="B182" s="15" t="s">
        <v>167</v>
      </c>
      <c r="C182" s="16">
        <v>0</v>
      </c>
      <c r="D182" s="16">
        <v>0</v>
      </c>
      <c r="E182" s="17" t="str">
        <f t="shared" si="23"/>
        <v/>
      </c>
      <c r="F182" s="17" t="str">
        <f t="shared" si="24"/>
        <v/>
      </c>
      <c r="G182" s="17" t="str">
        <f t="shared" si="26"/>
        <v xml:space="preserve"> </v>
      </c>
      <c r="H182" s="17" t="str">
        <f t="shared" si="25"/>
        <v/>
      </c>
    </row>
    <row r="183" spans="1:8" x14ac:dyDescent="0.2">
      <c r="A183" s="14"/>
      <c r="B183" s="15" t="s">
        <v>168</v>
      </c>
      <c r="C183" s="16">
        <v>0</v>
      </c>
      <c r="D183" s="16">
        <v>0</v>
      </c>
      <c r="E183" s="17" t="str">
        <f t="shared" si="23"/>
        <v/>
      </c>
      <c r="F183" s="17" t="str">
        <f t="shared" si="24"/>
        <v/>
      </c>
      <c r="G183" s="17" t="str">
        <f t="shared" si="26"/>
        <v xml:space="preserve"> </v>
      </c>
      <c r="H183" s="17" t="str">
        <f t="shared" si="25"/>
        <v/>
      </c>
    </row>
    <row r="184" spans="1:8" ht="25.5" x14ac:dyDescent="0.2">
      <c r="A184" s="14"/>
      <c r="B184" s="15" t="s">
        <v>169</v>
      </c>
      <c r="C184" s="16">
        <v>0</v>
      </c>
      <c r="D184" s="16">
        <v>0</v>
      </c>
      <c r="E184" s="17" t="str">
        <f t="shared" si="23"/>
        <v/>
      </c>
      <c r="F184" s="17" t="str">
        <f t="shared" si="24"/>
        <v/>
      </c>
      <c r="G184" s="17" t="str">
        <f t="shared" si="26"/>
        <v xml:space="preserve"> </v>
      </c>
      <c r="H184" s="17" t="str">
        <f t="shared" si="25"/>
        <v/>
      </c>
    </row>
    <row r="185" spans="1:8" x14ac:dyDescent="0.2">
      <c r="A185" s="14"/>
      <c r="B185" s="15" t="s">
        <v>170</v>
      </c>
      <c r="C185" s="16">
        <v>0</v>
      </c>
      <c r="D185" s="16">
        <v>0</v>
      </c>
      <c r="E185" s="17" t="str">
        <f t="shared" si="23"/>
        <v/>
      </c>
      <c r="F185" s="17" t="str">
        <f t="shared" si="24"/>
        <v/>
      </c>
      <c r="G185" s="17" t="str">
        <f t="shared" si="26"/>
        <v xml:space="preserve"> </v>
      </c>
      <c r="H185" s="17" t="str">
        <f t="shared" si="25"/>
        <v/>
      </c>
    </row>
    <row r="186" spans="1:8" x14ac:dyDescent="0.2">
      <c r="A186" s="14"/>
      <c r="B186" s="15" t="s">
        <v>171</v>
      </c>
      <c r="C186" s="16">
        <v>5</v>
      </c>
      <c r="D186" s="16">
        <v>0</v>
      </c>
      <c r="E186" s="17">
        <f t="shared" si="23"/>
        <v>1.201923076923077E-2</v>
      </c>
      <c r="F186" s="17" t="str">
        <f t="shared" si="24"/>
        <v/>
      </c>
      <c r="G186" s="17">
        <f t="shared" si="26"/>
        <v>-1</v>
      </c>
      <c r="H186" s="17">
        <f t="shared" si="25"/>
        <v>-1.201923076923077E-2</v>
      </c>
    </row>
    <row r="187" spans="1:8" x14ac:dyDescent="0.2">
      <c r="A187" s="14"/>
      <c r="B187" s="15" t="s">
        <v>172</v>
      </c>
      <c r="C187" s="16">
        <v>0</v>
      </c>
      <c r="D187" s="16">
        <v>0</v>
      </c>
      <c r="E187" s="17" t="str">
        <f t="shared" si="23"/>
        <v/>
      </c>
      <c r="F187" s="17" t="str">
        <f t="shared" si="24"/>
        <v/>
      </c>
      <c r="G187" s="17" t="str">
        <f t="shared" si="26"/>
        <v xml:space="preserve"> </v>
      </c>
      <c r="H187" s="17" t="str">
        <f t="shared" si="25"/>
        <v/>
      </c>
    </row>
    <row r="188" spans="1:8" ht="25.5" x14ac:dyDescent="0.2">
      <c r="A188" s="14"/>
      <c r="B188" s="15" t="s">
        <v>173</v>
      </c>
      <c r="C188" s="16">
        <v>0</v>
      </c>
      <c r="D188" s="16">
        <v>0</v>
      </c>
      <c r="E188" s="17" t="str">
        <f t="shared" si="23"/>
        <v/>
      </c>
      <c r="F188" s="17" t="str">
        <f t="shared" si="24"/>
        <v/>
      </c>
      <c r="G188" s="17" t="str">
        <f t="shared" si="26"/>
        <v xml:space="preserve"> </v>
      </c>
      <c r="H188" s="17" t="str">
        <f t="shared" si="25"/>
        <v/>
      </c>
    </row>
    <row r="189" spans="1:8" ht="25.5" x14ac:dyDescent="0.2">
      <c r="A189" s="14"/>
      <c r="B189" s="15" t="s">
        <v>174</v>
      </c>
      <c r="C189" s="16">
        <v>0</v>
      </c>
      <c r="D189" s="16">
        <v>0</v>
      </c>
      <c r="E189" s="17" t="str">
        <f t="shared" si="23"/>
        <v/>
      </c>
      <c r="F189" s="17" t="str">
        <f t="shared" si="24"/>
        <v/>
      </c>
      <c r="G189" s="17" t="str">
        <f t="shared" si="26"/>
        <v xml:space="preserve"> </v>
      </c>
      <c r="H189" s="17" t="str">
        <f t="shared" si="25"/>
        <v/>
      </c>
    </row>
    <row r="190" spans="1:8" x14ac:dyDescent="0.2">
      <c r="A190" s="14"/>
      <c r="B190" s="15" t="s">
        <v>175</v>
      </c>
      <c r="C190" s="16">
        <v>0</v>
      </c>
      <c r="D190" s="16">
        <v>0</v>
      </c>
      <c r="E190" s="17" t="str">
        <f t="shared" si="23"/>
        <v/>
      </c>
      <c r="F190" s="17" t="str">
        <f t="shared" si="24"/>
        <v/>
      </c>
      <c r="G190" s="17" t="str">
        <f t="shared" si="26"/>
        <v xml:space="preserve"> </v>
      </c>
      <c r="H190" s="17" t="str">
        <f t="shared" si="25"/>
        <v/>
      </c>
    </row>
    <row r="191" spans="1:8" x14ac:dyDescent="0.2">
      <c r="A191" s="14"/>
      <c r="B191" s="15" t="s">
        <v>176</v>
      </c>
      <c r="C191" s="16">
        <v>0</v>
      </c>
      <c r="D191" s="16">
        <v>0</v>
      </c>
      <c r="E191" s="17" t="str">
        <f t="shared" si="23"/>
        <v/>
      </c>
      <c r="F191" s="17" t="str">
        <f t="shared" si="24"/>
        <v/>
      </c>
      <c r="G191" s="17" t="str">
        <f t="shared" si="26"/>
        <v xml:space="preserve"> </v>
      </c>
      <c r="H191" s="17" t="str">
        <f t="shared" si="25"/>
        <v/>
      </c>
    </row>
    <row r="192" spans="1:8" x14ac:dyDescent="0.2">
      <c r="A192" s="14"/>
      <c r="B192" s="15" t="s">
        <v>177</v>
      </c>
      <c r="C192" s="16">
        <v>0</v>
      </c>
      <c r="D192" s="16">
        <v>0</v>
      </c>
      <c r="E192" s="17" t="str">
        <f t="shared" si="23"/>
        <v/>
      </c>
      <c r="F192" s="17" t="str">
        <f t="shared" si="24"/>
        <v/>
      </c>
      <c r="G192" s="17" t="str">
        <f t="shared" si="26"/>
        <v xml:space="preserve"> </v>
      </c>
      <c r="H192" s="17" t="str">
        <f t="shared" si="25"/>
        <v/>
      </c>
    </row>
    <row r="193" spans="1:8" ht="25.5" x14ac:dyDescent="0.2">
      <c r="A193" s="14" t="s">
        <v>95</v>
      </c>
      <c r="B193" s="15" t="s">
        <v>178</v>
      </c>
      <c r="C193" s="16">
        <v>0</v>
      </c>
      <c r="D193" s="16">
        <v>0</v>
      </c>
      <c r="E193" s="17" t="str">
        <f t="shared" si="23"/>
        <v/>
      </c>
      <c r="F193" s="17" t="str">
        <f t="shared" si="24"/>
        <v/>
      </c>
      <c r="G193" s="17" t="str">
        <f t="shared" si="26"/>
        <v xml:space="preserve"> </v>
      </c>
      <c r="H193" s="17" t="str">
        <f t="shared" si="25"/>
        <v/>
      </c>
    </row>
    <row r="194" spans="1:8" x14ac:dyDescent="0.2">
      <c r="A194" s="14"/>
      <c r="B194" s="15" t="s">
        <v>179</v>
      </c>
      <c r="C194" s="16">
        <v>0</v>
      </c>
      <c r="D194" s="16">
        <v>0</v>
      </c>
      <c r="E194" s="17" t="str">
        <f t="shared" si="23"/>
        <v/>
      </c>
      <c r="F194" s="17" t="str">
        <f t="shared" si="24"/>
        <v/>
      </c>
      <c r="G194" s="17" t="str">
        <f t="shared" si="26"/>
        <v xml:space="preserve"> </v>
      </c>
      <c r="H194" s="17" t="str">
        <f t="shared" si="25"/>
        <v/>
      </c>
    </row>
    <row r="195" spans="1:8" x14ac:dyDescent="0.2">
      <c r="A195" s="14"/>
      <c r="B195" s="15" t="s">
        <v>180</v>
      </c>
      <c r="C195" s="16">
        <v>0</v>
      </c>
      <c r="D195" s="16">
        <v>0</v>
      </c>
      <c r="E195" s="17" t="str">
        <f t="shared" si="23"/>
        <v/>
      </c>
      <c r="F195" s="17" t="str">
        <f t="shared" si="24"/>
        <v/>
      </c>
      <c r="G195" s="17" t="str">
        <f t="shared" si="26"/>
        <v xml:space="preserve"> </v>
      </c>
      <c r="H195" s="17" t="str">
        <f t="shared" si="25"/>
        <v/>
      </c>
    </row>
    <row r="196" spans="1:8" x14ac:dyDescent="0.2">
      <c r="A196" s="14"/>
      <c r="B196" s="15" t="s">
        <v>181</v>
      </c>
      <c r="C196" s="16">
        <v>0</v>
      </c>
      <c r="D196" s="16">
        <v>0</v>
      </c>
      <c r="E196" s="17" t="str">
        <f t="shared" si="23"/>
        <v/>
      </c>
      <c r="F196" s="17" t="str">
        <f t="shared" si="24"/>
        <v/>
      </c>
      <c r="G196" s="17" t="str">
        <f t="shared" si="26"/>
        <v xml:space="preserve"> </v>
      </c>
      <c r="H196" s="17" t="str">
        <f t="shared" si="25"/>
        <v/>
      </c>
    </row>
    <row r="197" spans="1:8" x14ac:dyDescent="0.2">
      <c r="A197" s="14"/>
      <c r="B197" s="15" t="s">
        <v>182</v>
      </c>
      <c r="C197" s="16">
        <v>0</v>
      </c>
      <c r="D197" s="16">
        <v>0</v>
      </c>
      <c r="E197" s="17" t="str">
        <f t="shared" si="23"/>
        <v/>
      </c>
      <c r="F197" s="17" t="str">
        <f t="shared" si="24"/>
        <v/>
      </c>
      <c r="G197" s="17" t="str">
        <f t="shared" si="26"/>
        <v xml:space="preserve"> </v>
      </c>
      <c r="H197" s="17" t="str">
        <f t="shared" si="25"/>
        <v/>
      </c>
    </row>
    <row r="198" spans="1:8" x14ac:dyDescent="0.2">
      <c r="A198" s="14"/>
      <c r="B198" s="15" t="s">
        <v>183</v>
      </c>
      <c r="C198" s="16">
        <v>0</v>
      </c>
      <c r="D198" s="16">
        <v>0</v>
      </c>
      <c r="E198" s="17" t="str">
        <f t="shared" si="23"/>
        <v/>
      </c>
      <c r="F198" s="17" t="str">
        <f t="shared" si="24"/>
        <v/>
      </c>
      <c r="G198" s="17" t="str">
        <f t="shared" si="26"/>
        <v xml:space="preserve"> </v>
      </c>
      <c r="H198" s="17" t="str">
        <f t="shared" si="25"/>
        <v/>
      </c>
    </row>
    <row r="199" spans="1:8" x14ac:dyDescent="0.2">
      <c r="A199" s="14"/>
      <c r="B199" s="15" t="s">
        <v>184</v>
      </c>
      <c r="C199" s="16">
        <v>0</v>
      </c>
      <c r="D199" s="16">
        <v>0</v>
      </c>
      <c r="E199" s="17" t="str">
        <f t="shared" si="23"/>
        <v/>
      </c>
      <c r="F199" s="17" t="str">
        <f t="shared" si="24"/>
        <v/>
      </c>
      <c r="G199" s="17" t="str">
        <f t="shared" si="26"/>
        <v xml:space="preserve"> </v>
      </c>
      <c r="H199" s="17" t="str">
        <f t="shared" si="25"/>
        <v/>
      </c>
    </row>
    <row r="200" spans="1:8" ht="25.5" x14ac:dyDescent="0.2">
      <c r="A200" s="14"/>
      <c r="B200" s="15" t="s">
        <v>185</v>
      </c>
      <c r="C200" s="16">
        <v>0</v>
      </c>
      <c r="D200" s="16">
        <v>0</v>
      </c>
      <c r="E200" s="17" t="str">
        <f t="shared" si="23"/>
        <v/>
      </c>
      <c r="F200" s="17" t="str">
        <f t="shared" si="24"/>
        <v/>
      </c>
      <c r="G200" s="17" t="str">
        <f t="shared" si="26"/>
        <v xml:space="preserve"> </v>
      </c>
      <c r="H200" s="17" t="str">
        <f t="shared" si="25"/>
        <v/>
      </c>
    </row>
    <row r="201" spans="1:8" x14ac:dyDescent="0.2">
      <c r="A201" s="14"/>
      <c r="B201" s="15" t="s">
        <v>186</v>
      </c>
      <c r="C201" s="16">
        <v>0</v>
      </c>
      <c r="D201" s="16">
        <v>0</v>
      </c>
      <c r="E201" s="17" t="str">
        <f t="shared" si="23"/>
        <v/>
      </c>
      <c r="F201" s="17" t="str">
        <f t="shared" si="24"/>
        <v/>
      </c>
      <c r="G201" s="17" t="str">
        <f t="shared" si="26"/>
        <v xml:space="preserve"> </v>
      </c>
      <c r="H201" s="17" t="str">
        <f t="shared" si="25"/>
        <v/>
      </c>
    </row>
    <row r="202" spans="1:8" x14ac:dyDescent="0.2">
      <c r="A202" s="14"/>
      <c r="B202" s="15" t="s">
        <v>187</v>
      </c>
      <c r="C202" s="16">
        <v>1</v>
      </c>
      <c r="D202" s="16">
        <v>0</v>
      </c>
      <c r="E202" s="17">
        <f t="shared" si="23"/>
        <v>2.403846153846154E-3</v>
      </c>
      <c r="F202" s="17" t="str">
        <f t="shared" si="24"/>
        <v/>
      </c>
      <c r="G202" s="17">
        <f t="shared" si="26"/>
        <v>-1</v>
      </c>
      <c r="H202" s="17">
        <f t="shared" si="25"/>
        <v>-2.403846153846154E-3</v>
      </c>
    </row>
    <row r="203" spans="1:8" x14ac:dyDescent="0.2">
      <c r="A203" s="14"/>
      <c r="B203" s="15" t="s">
        <v>188</v>
      </c>
      <c r="C203" s="16">
        <v>0</v>
      </c>
      <c r="D203" s="16">
        <v>0</v>
      </c>
      <c r="E203" s="17" t="str">
        <f t="shared" si="23"/>
        <v/>
      </c>
      <c r="F203" s="17" t="str">
        <f t="shared" si="24"/>
        <v/>
      </c>
      <c r="G203" s="17" t="str">
        <f t="shared" si="26"/>
        <v xml:space="preserve"> </v>
      </c>
      <c r="H203" s="17" t="str">
        <f t="shared" si="25"/>
        <v/>
      </c>
    </row>
    <row r="204" spans="1:8" x14ac:dyDescent="0.2">
      <c r="A204" s="14"/>
      <c r="B204" s="15" t="s">
        <v>189</v>
      </c>
      <c r="C204" s="16">
        <v>0</v>
      </c>
      <c r="D204" s="16">
        <v>0</v>
      </c>
      <c r="E204" s="17" t="str">
        <f t="shared" si="23"/>
        <v/>
      </c>
      <c r="F204" s="17" t="str">
        <f t="shared" si="24"/>
        <v/>
      </c>
      <c r="G204" s="17" t="str">
        <f t="shared" si="26"/>
        <v xml:space="preserve"> </v>
      </c>
      <c r="H204" s="17" t="str">
        <f t="shared" si="25"/>
        <v/>
      </c>
    </row>
    <row r="205" spans="1:8" x14ac:dyDescent="0.2">
      <c r="A205" s="14"/>
      <c r="B205" s="15" t="s">
        <v>190</v>
      </c>
      <c r="C205" s="16">
        <v>0</v>
      </c>
      <c r="D205" s="16">
        <v>0</v>
      </c>
      <c r="E205" s="17" t="str">
        <f t="shared" ref="E205:E236" si="27">+IF(C205=0,"",C205/C$173)</f>
        <v/>
      </c>
      <c r="F205" s="17" t="str">
        <f t="shared" ref="F205:F236" si="28">+IF(D205=0,"",D205/D$173)</f>
        <v/>
      </c>
      <c r="G205" s="17" t="str">
        <f t="shared" si="26"/>
        <v xml:space="preserve"> </v>
      </c>
      <c r="H205" s="17" t="str">
        <f t="shared" ref="H205:H236" si="29">+IF(OR(AND(E205=""),(G205="")),"",E205*G205)</f>
        <v/>
      </c>
    </row>
    <row r="206" spans="1:8" x14ac:dyDescent="0.2">
      <c r="A206" s="14"/>
      <c r="B206" s="15" t="s">
        <v>191</v>
      </c>
      <c r="C206" s="16">
        <v>0</v>
      </c>
      <c r="D206" s="16">
        <v>0</v>
      </c>
      <c r="E206" s="17" t="str">
        <f t="shared" si="27"/>
        <v/>
      </c>
      <c r="F206" s="17" t="str">
        <f t="shared" si="28"/>
        <v/>
      </c>
      <c r="G206" s="17" t="str">
        <f t="shared" ref="G206:G237" si="30">+IF(AND(C206=0,D206=0)," ",IF(C206=0,1,IF(D206=0,-1,(D206-C206)/C206)))</f>
        <v xml:space="preserve"> </v>
      </c>
      <c r="H206" s="17" t="str">
        <f t="shared" si="29"/>
        <v/>
      </c>
    </row>
    <row r="207" spans="1:8" x14ac:dyDescent="0.2">
      <c r="A207" s="14"/>
      <c r="B207" s="15" t="s">
        <v>192</v>
      </c>
      <c r="C207" s="16">
        <v>0</v>
      </c>
      <c r="D207" s="16">
        <v>0</v>
      </c>
      <c r="E207" s="17" t="str">
        <f t="shared" si="27"/>
        <v/>
      </c>
      <c r="F207" s="17" t="str">
        <f t="shared" si="28"/>
        <v/>
      </c>
      <c r="G207" s="17" t="str">
        <f t="shared" si="30"/>
        <v xml:space="preserve"> </v>
      </c>
      <c r="H207" s="17" t="str">
        <f t="shared" si="29"/>
        <v/>
      </c>
    </row>
    <row r="208" spans="1:8" x14ac:dyDescent="0.2">
      <c r="A208" s="14"/>
      <c r="B208" s="15" t="s">
        <v>193</v>
      </c>
      <c r="C208" s="16">
        <v>0</v>
      </c>
      <c r="D208" s="16">
        <v>0</v>
      </c>
      <c r="E208" s="17" t="str">
        <f t="shared" si="27"/>
        <v/>
      </c>
      <c r="F208" s="17" t="str">
        <f t="shared" si="28"/>
        <v/>
      </c>
      <c r="G208" s="17" t="str">
        <f t="shared" si="30"/>
        <v xml:space="preserve"> </v>
      </c>
      <c r="H208" s="17" t="str">
        <f t="shared" si="29"/>
        <v/>
      </c>
    </row>
    <row r="209" spans="1:8" x14ac:dyDescent="0.2">
      <c r="A209" s="14"/>
      <c r="B209" s="15" t="s">
        <v>194</v>
      </c>
      <c r="C209" s="16">
        <v>0</v>
      </c>
      <c r="D209" s="16">
        <v>0</v>
      </c>
      <c r="E209" s="17" t="str">
        <f t="shared" si="27"/>
        <v/>
      </c>
      <c r="F209" s="17" t="str">
        <f t="shared" si="28"/>
        <v/>
      </c>
      <c r="G209" s="17" t="str">
        <f t="shared" si="30"/>
        <v xml:space="preserve"> </v>
      </c>
      <c r="H209" s="17" t="str">
        <f t="shared" si="29"/>
        <v/>
      </c>
    </row>
    <row r="210" spans="1:8" x14ac:dyDescent="0.2">
      <c r="A210" s="14"/>
      <c r="B210" s="15" t="s">
        <v>195</v>
      </c>
      <c r="C210" s="16">
        <v>0</v>
      </c>
      <c r="D210" s="16">
        <v>0</v>
      </c>
      <c r="E210" s="17" t="str">
        <f t="shared" si="27"/>
        <v/>
      </c>
      <c r="F210" s="17" t="str">
        <f t="shared" si="28"/>
        <v/>
      </c>
      <c r="G210" s="17" t="str">
        <f t="shared" si="30"/>
        <v xml:space="preserve"> </v>
      </c>
      <c r="H210" s="17" t="str">
        <f t="shared" si="29"/>
        <v/>
      </c>
    </row>
    <row r="211" spans="1:8" x14ac:dyDescent="0.2">
      <c r="A211" s="14"/>
      <c r="B211" s="15" t="s">
        <v>196</v>
      </c>
      <c r="C211" s="16">
        <v>0</v>
      </c>
      <c r="D211" s="16">
        <v>0</v>
      </c>
      <c r="E211" s="17" t="str">
        <f t="shared" si="27"/>
        <v/>
      </c>
      <c r="F211" s="17" t="str">
        <f t="shared" si="28"/>
        <v/>
      </c>
      <c r="G211" s="17" t="str">
        <f t="shared" si="30"/>
        <v xml:space="preserve"> </v>
      </c>
      <c r="H211" s="17" t="str">
        <f t="shared" si="29"/>
        <v/>
      </c>
    </row>
    <row r="212" spans="1:8" x14ac:dyDescent="0.2">
      <c r="A212" s="14"/>
      <c r="B212" s="15" t="s">
        <v>197</v>
      </c>
      <c r="C212" s="16">
        <v>0</v>
      </c>
      <c r="D212" s="16">
        <v>0</v>
      </c>
      <c r="E212" s="17" t="str">
        <f t="shared" si="27"/>
        <v/>
      </c>
      <c r="F212" s="17" t="str">
        <f t="shared" si="28"/>
        <v/>
      </c>
      <c r="G212" s="17" t="str">
        <f t="shared" si="30"/>
        <v xml:space="preserve"> </v>
      </c>
      <c r="H212" s="17" t="str">
        <f t="shared" si="29"/>
        <v/>
      </c>
    </row>
    <row r="213" spans="1:8" ht="25.5" x14ac:dyDescent="0.2">
      <c r="A213" s="14"/>
      <c r="B213" s="15" t="s">
        <v>198</v>
      </c>
      <c r="C213" s="16">
        <v>5</v>
      </c>
      <c r="D213" s="16">
        <v>2</v>
      </c>
      <c r="E213" s="17">
        <f t="shared" si="27"/>
        <v>1.201923076923077E-2</v>
      </c>
      <c r="F213" s="17">
        <f t="shared" si="28"/>
        <v>3.5273368606701938E-3</v>
      </c>
      <c r="G213" s="17">
        <f t="shared" si="30"/>
        <v>-0.6</v>
      </c>
      <c r="H213" s="17">
        <f t="shared" si="29"/>
        <v>-7.2115384615384619E-3</v>
      </c>
    </row>
    <row r="214" spans="1:8" x14ac:dyDescent="0.2">
      <c r="A214" s="14"/>
      <c r="B214" s="15" t="s">
        <v>199</v>
      </c>
      <c r="C214" s="16">
        <v>0</v>
      </c>
      <c r="D214" s="16">
        <v>0</v>
      </c>
      <c r="E214" s="17" t="str">
        <f t="shared" si="27"/>
        <v/>
      </c>
      <c r="F214" s="17" t="str">
        <f t="shared" si="28"/>
        <v/>
      </c>
      <c r="G214" s="17" t="str">
        <f t="shared" si="30"/>
        <v xml:space="preserve"> </v>
      </c>
      <c r="H214" s="17" t="str">
        <f t="shared" si="29"/>
        <v/>
      </c>
    </row>
    <row r="215" spans="1:8" ht="25.5" x14ac:dyDescent="0.2">
      <c r="A215" s="14"/>
      <c r="B215" s="15" t="s">
        <v>200</v>
      </c>
      <c r="C215" s="16">
        <v>0</v>
      </c>
      <c r="D215" s="16">
        <v>0</v>
      </c>
      <c r="E215" s="17" t="str">
        <f t="shared" si="27"/>
        <v/>
      </c>
      <c r="F215" s="17" t="str">
        <f t="shared" si="28"/>
        <v/>
      </c>
      <c r="G215" s="17" t="str">
        <f t="shared" si="30"/>
        <v xml:space="preserve"> </v>
      </c>
      <c r="H215" s="17" t="str">
        <f t="shared" si="29"/>
        <v/>
      </c>
    </row>
    <row r="216" spans="1:8" ht="25.5" x14ac:dyDescent="0.2">
      <c r="A216" s="14"/>
      <c r="B216" s="15" t="s">
        <v>201</v>
      </c>
      <c r="C216" s="16">
        <v>0</v>
      </c>
      <c r="D216" s="16">
        <v>0</v>
      </c>
      <c r="E216" s="17" t="str">
        <f t="shared" si="27"/>
        <v/>
      </c>
      <c r="F216" s="17" t="str">
        <f t="shared" si="28"/>
        <v/>
      </c>
      <c r="G216" s="17" t="str">
        <f t="shared" si="30"/>
        <v xml:space="preserve"> </v>
      </c>
      <c r="H216" s="17" t="str">
        <f t="shared" si="29"/>
        <v/>
      </c>
    </row>
    <row r="217" spans="1:8" x14ac:dyDescent="0.2">
      <c r="A217" s="14"/>
      <c r="B217" s="15" t="s">
        <v>202</v>
      </c>
      <c r="C217" s="16">
        <v>0</v>
      </c>
      <c r="D217" s="16">
        <v>0</v>
      </c>
      <c r="E217" s="17" t="str">
        <f t="shared" si="27"/>
        <v/>
      </c>
      <c r="F217" s="17" t="str">
        <f t="shared" si="28"/>
        <v/>
      </c>
      <c r="G217" s="17" t="str">
        <f t="shared" si="30"/>
        <v xml:space="preserve"> </v>
      </c>
      <c r="H217" s="17" t="str">
        <f t="shared" si="29"/>
        <v/>
      </c>
    </row>
    <row r="218" spans="1:8" x14ac:dyDescent="0.2">
      <c r="A218" s="14" t="s">
        <v>95</v>
      </c>
      <c r="B218" s="15" t="s">
        <v>203</v>
      </c>
      <c r="C218" s="16">
        <v>0</v>
      </c>
      <c r="D218" s="16">
        <v>0</v>
      </c>
      <c r="E218" s="17" t="str">
        <f t="shared" si="27"/>
        <v/>
      </c>
      <c r="F218" s="17" t="str">
        <f t="shared" si="28"/>
        <v/>
      </c>
      <c r="G218" s="17" t="str">
        <f t="shared" si="30"/>
        <v xml:space="preserve"> </v>
      </c>
      <c r="H218" s="17" t="str">
        <f t="shared" si="29"/>
        <v/>
      </c>
    </row>
    <row r="219" spans="1:8" x14ac:dyDescent="0.2">
      <c r="A219" s="14"/>
      <c r="B219" s="15" t="s">
        <v>204</v>
      </c>
      <c r="C219" s="16">
        <v>0</v>
      </c>
      <c r="D219" s="16">
        <v>0</v>
      </c>
      <c r="E219" s="17" t="str">
        <f t="shared" si="27"/>
        <v/>
      </c>
      <c r="F219" s="17" t="str">
        <f t="shared" si="28"/>
        <v/>
      </c>
      <c r="G219" s="17" t="str">
        <f t="shared" si="30"/>
        <v xml:space="preserve"> </v>
      </c>
      <c r="H219" s="17" t="str">
        <f t="shared" si="29"/>
        <v/>
      </c>
    </row>
    <row r="220" spans="1:8" x14ac:dyDescent="0.2">
      <c r="A220" s="14"/>
      <c r="B220" s="15" t="s">
        <v>205</v>
      </c>
      <c r="C220" s="16">
        <v>0</v>
      </c>
      <c r="D220" s="16">
        <v>0</v>
      </c>
      <c r="E220" s="17" t="str">
        <f t="shared" si="27"/>
        <v/>
      </c>
      <c r="F220" s="17" t="str">
        <f t="shared" si="28"/>
        <v/>
      </c>
      <c r="G220" s="17" t="str">
        <f t="shared" si="30"/>
        <v xml:space="preserve"> </v>
      </c>
      <c r="H220" s="17" t="str">
        <f t="shared" si="29"/>
        <v/>
      </c>
    </row>
    <row r="221" spans="1:8" x14ac:dyDescent="0.2">
      <c r="A221" s="14"/>
      <c r="B221" s="15" t="s">
        <v>206</v>
      </c>
      <c r="C221" s="16">
        <v>0</v>
      </c>
      <c r="D221" s="16">
        <v>0</v>
      </c>
      <c r="E221" s="17" t="str">
        <f t="shared" si="27"/>
        <v/>
      </c>
      <c r="F221" s="17" t="str">
        <f t="shared" si="28"/>
        <v/>
      </c>
      <c r="G221" s="17" t="str">
        <f t="shared" si="30"/>
        <v xml:space="preserve"> </v>
      </c>
      <c r="H221" s="17" t="str">
        <f t="shared" si="29"/>
        <v/>
      </c>
    </row>
    <row r="222" spans="1:8" x14ac:dyDescent="0.2">
      <c r="A222" s="14"/>
      <c r="B222" s="15" t="s">
        <v>207</v>
      </c>
      <c r="C222" s="16">
        <v>0</v>
      </c>
      <c r="D222" s="16">
        <v>0</v>
      </c>
      <c r="E222" s="17" t="str">
        <f t="shared" si="27"/>
        <v/>
      </c>
      <c r="F222" s="17" t="str">
        <f t="shared" si="28"/>
        <v/>
      </c>
      <c r="G222" s="17" t="str">
        <f t="shared" si="30"/>
        <v xml:space="preserve"> </v>
      </c>
      <c r="H222" s="17" t="str">
        <f t="shared" si="29"/>
        <v/>
      </c>
    </row>
    <row r="223" spans="1:8" x14ac:dyDescent="0.2">
      <c r="A223" s="14"/>
      <c r="B223" s="15" t="s">
        <v>208</v>
      </c>
      <c r="C223" s="16">
        <v>0</v>
      </c>
      <c r="D223" s="16">
        <v>0</v>
      </c>
      <c r="E223" s="17" t="str">
        <f t="shared" si="27"/>
        <v/>
      </c>
      <c r="F223" s="17" t="str">
        <f t="shared" si="28"/>
        <v/>
      </c>
      <c r="G223" s="17" t="str">
        <f t="shared" si="30"/>
        <v xml:space="preserve"> </v>
      </c>
      <c r="H223" s="17" t="str">
        <f t="shared" si="29"/>
        <v/>
      </c>
    </row>
    <row r="224" spans="1:8" x14ac:dyDescent="0.2">
      <c r="A224" s="14"/>
      <c r="B224" s="15" t="s">
        <v>209</v>
      </c>
      <c r="C224" s="16">
        <v>0</v>
      </c>
      <c r="D224" s="16">
        <v>0</v>
      </c>
      <c r="E224" s="17" t="str">
        <f t="shared" si="27"/>
        <v/>
      </c>
      <c r="F224" s="17" t="str">
        <f t="shared" si="28"/>
        <v/>
      </c>
      <c r="G224" s="17" t="str">
        <f t="shared" si="30"/>
        <v xml:space="preserve"> </v>
      </c>
      <c r="H224" s="17" t="str">
        <f t="shared" si="29"/>
        <v/>
      </c>
    </row>
    <row r="225" spans="1:8" x14ac:dyDescent="0.2">
      <c r="A225" s="14"/>
      <c r="B225" s="15" t="s">
        <v>210</v>
      </c>
      <c r="C225" s="16">
        <v>8</v>
      </c>
      <c r="D225" s="16">
        <v>1</v>
      </c>
      <c r="E225" s="17">
        <f t="shared" si="27"/>
        <v>1.9230769230769232E-2</v>
      </c>
      <c r="F225" s="17">
        <f t="shared" si="28"/>
        <v>1.7636684303350969E-3</v>
      </c>
      <c r="G225" s="17">
        <f t="shared" si="30"/>
        <v>-0.875</v>
      </c>
      <c r="H225" s="17">
        <f t="shared" si="29"/>
        <v>-1.682692307692308E-2</v>
      </c>
    </row>
    <row r="226" spans="1:8" x14ac:dyDescent="0.2">
      <c r="A226" s="14"/>
      <c r="B226" s="15" t="s">
        <v>211</v>
      </c>
      <c r="C226" s="16">
        <v>0</v>
      </c>
      <c r="D226" s="16">
        <v>0</v>
      </c>
      <c r="E226" s="17" t="str">
        <f t="shared" si="27"/>
        <v/>
      </c>
      <c r="F226" s="17" t="str">
        <f t="shared" si="28"/>
        <v/>
      </c>
      <c r="G226" s="17" t="str">
        <f t="shared" si="30"/>
        <v xml:space="preserve"> </v>
      </c>
      <c r="H226" s="17" t="str">
        <f t="shared" si="29"/>
        <v/>
      </c>
    </row>
    <row r="227" spans="1:8" x14ac:dyDescent="0.2">
      <c r="A227" s="14"/>
      <c r="B227" s="15" t="s">
        <v>212</v>
      </c>
      <c r="C227" s="16">
        <v>0</v>
      </c>
      <c r="D227" s="16">
        <v>0</v>
      </c>
      <c r="E227" s="17" t="str">
        <f t="shared" si="27"/>
        <v/>
      </c>
      <c r="F227" s="17" t="str">
        <f t="shared" si="28"/>
        <v/>
      </c>
      <c r="G227" s="17" t="str">
        <f t="shared" si="30"/>
        <v xml:space="preserve"> </v>
      </c>
      <c r="H227" s="17" t="str">
        <f t="shared" si="29"/>
        <v/>
      </c>
    </row>
    <row r="228" spans="1:8" x14ac:dyDescent="0.2">
      <c r="A228" s="14"/>
      <c r="B228" s="15" t="s">
        <v>213</v>
      </c>
      <c r="C228" s="16">
        <v>0</v>
      </c>
      <c r="D228" s="16">
        <v>0</v>
      </c>
      <c r="E228" s="17" t="str">
        <f t="shared" si="27"/>
        <v/>
      </c>
      <c r="F228" s="17" t="str">
        <f t="shared" si="28"/>
        <v/>
      </c>
      <c r="G228" s="17" t="str">
        <f t="shared" si="30"/>
        <v xml:space="preserve"> </v>
      </c>
      <c r="H228" s="17" t="str">
        <f t="shared" si="29"/>
        <v/>
      </c>
    </row>
    <row r="229" spans="1:8" x14ac:dyDescent="0.2">
      <c r="A229" s="14"/>
      <c r="B229" s="15" t="s">
        <v>214</v>
      </c>
      <c r="C229" s="16">
        <v>0</v>
      </c>
      <c r="D229" s="16">
        <v>0</v>
      </c>
      <c r="E229" s="17" t="str">
        <f t="shared" si="27"/>
        <v/>
      </c>
      <c r="F229" s="17" t="str">
        <f t="shared" si="28"/>
        <v/>
      </c>
      <c r="G229" s="17" t="str">
        <f t="shared" si="30"/>
        <v xml:space="preserve"> </v>
      </c>
      <c r="H229" s="17" t="str">
        <f t="shared" si="29"/>
        <v/>
      </c>
    </row>
    <row r="230" spans="1:8" x14ac:dyDescent="0.2">
      <c r="A230" s="14"/>
      <c r="B230" s="15" t="s">
        <v>215</v>
      </c>
      <c r="C230" s="16">
        <v>0</v>
      </c>
      <c r="D230" s="16">
        <v>0</v>
      </c>
      <c r="E230" s="17" t="str">
        <f t="shared" si="27"/>
        <v/>
      </c>
      <c r="F230" s="17" t="str">
        <f t="shared" si="28"/>
        <v/>
      </c>
      <c r="G230" s="17" t="str">
        <f t="shared" si="30"/>
        <v xml:space="preserve"> </v>
      </c>
      <c r="H230" s="17" t="str">
        <f t="shared" si="29"/>
        <v/>
      </c>
    </row>
    <row r="231" spans="1:8" x14ac:dyDescent="0.2">
      <c r="A231" s="14"/>
      <c r="B231" s="15" t="s">
        <v>216</v>
      </c>
      <c r="C231" s="16">
        <v>0</v>
      </c>
      <c r="D231" s="16">
        <v>0</v>
      </c>
      <c r="E231" s="17" t="str">
        <f t="shared" si="27"/>
        <v/>
      </c>
      <c r="F231" s="17" t="str">
        <f t="shared" si="28"/>
        <v/>
      </c>
      <c r="G231" s="17" t="str">
        <f t="shared" si="30"/>
        <v xml:space="preserve"> </v>
      </c>
      <c r="H231" s="17" t="str">
        <f t="shared" si="29"/>
        <v/>
      </c>
    </row>
    <row r="232" spans="1:8" x14ac:dyDescent="0.2">
      <c r="A232" s="14" t="s">
        <v>95</v>
      </c>
      <c r="B232" s="15" t="s">
        <v>217</v>
      </c>
      <c r="C232" s="16">
        <v>0</v>
      </c>
      <c r="D232" s="16">
        <v>0</v>
      </c>
      <c r="E232" s="17" t="str">
        <f t="shared" si="27"/>
        <v/>
      </c>
      <c r="F232" s="17" t="str">
        <f t="shared" si="28"/>
        <v/>
      </c>
      <c r="G232" s="17" t="str">
        <f t="shared" si="30"/>
        <v xml:space="preserve"> </v>
      </c>
      <c r="H232" s="17" t="str">
        <f t="shared" si="29"/>
        <v/>
      </c>
    </row>
    <row r="233" spans="1:8" x14ac:dyDescent="0.2">
      <c r="A233" s="14"/>
      <c r="B233" s="15" t="s">
        <v>218</v>
      </c>
      <c r="C233" s="16">
        <v>0</v>
      </c>
      <c r="D233" s="16">
        <v>0</v>
      </c>
      <c r="E233" s="17" t="str">
        <f t="shared" si="27"/>
        <v/>
      </c>
      <c r="F233" s="17" t="str">
        <f t="shared" si="28"/>
        <v/>
      </c>
      <c r="G233" s="17" t="str">
        <f t="shared" si="30"/>
        <v xml:space="preserve"> </v>
      </c>
      <c r="H233" s="17" t="str">
        <f t="shared" si="29"/>
        <v/>
      </c>
    </row>
    <row r="234" spans="1:8" x14ac:dyDescent="0.2">
      <c r="A234" s="14"/>
      <c r="B234" s="15" t="s">
        <v>219</v>
      </c>
      <c r="C234" s="16">
        <v>0</v>
      </c>
      <c r="D234" s="16">
        <v>0</v>
      </c>
      <c r="E234" s="17" t="str">
        <f t="shared" si="27"/>
        <v/>
      </c>
      <c r="F234" s="17" t="str">
        <f t="shared" si="28"/>
        <v/>
      </c>
      <c r="G234" s="17" t="str">
        <f t="shared" si="30"/>
        <v xml:space="preserve"> </v>
      </c>
      <c r="H234" s="17" t="str">
        <f t="shared" si="29"/>
        <v/>
      </c>
    </row>
    <row r="235" spans="1:8" x14ac:dyDescent="0.2">
      <c r="A235" s="14"/>
      <c r="B235" s="15" t="s">
        <v>220</v>
      </c>
      <c r="C235" s="16">
        <v>0</v>
      </c>
      <c r="D235" s="16">
        <v>0</v>
      </c>
      <c r="E235" s="17" t="str">
        <f t="shared" si="27"/>
        <v/>
      </c>
      <c r="F235" s="17" t="str">
        <f t="shared" si="28"/>
        <v/>
      </c>
      <c r="G235" s="17" t="str">
        <f t="shared" si="30"/>
        <v xml:space="preserve"> </v>
      </c>
      <c r="H235" s="17" t="str">
        <f t="shared" si="29"/>
        <v/>
      </c>
    </row>
    <row r="236" spans="1:8" ht="25.5" x14ac:dyDescent="0.2">
      <c r="A236" s="14"/>
      <c r="B236" s="15" t="s">
        <v>221</v>
      </c>
      <c r="C236" s="16">
        <v>0</v>
      </c>
      <c r="D236" s="16">
        <v>0</v>
      </c>
      <c r="E236" s="17" t="str">
        <f t="shared" si="27"/>
        <v/>
      </c>
      <c r="F236" s="17" t="str">
        <f t="shared" si="28"/>
        <v/>
      </c>
      <c r="G236" s="17" t="str">
        <f t="shared" si="30"/>
        <v xml:space="preserve"> </v>
      </c>
      <c r="H236" s="17" t="str">
        <f t="shared" si="29"/>
        <v/>
      </c>
    </row>
    <row r="237" spans="1:8" ht="25.5" x14ac:dyDescent="0.2">
      <c r="A237" s="14"/>
      <c r="B237" s="15" t="s">
        <v>222</v>
      </c>
      <c r="C237" s="16">
        <v>0</v>
      </c>
      <c r="D237" s="16">
        <v>0</v>
      </c>
      <c r="E237" s="17" t="str">
        <f t="shared" ref="E237:E268" si="31">+IF(C237=0,"",C237/C$173)</f>
        <v/>
      </c>
      <c r="F237" s="17" t="str">
        <f t="shared" ref="F237:F268" si="32">+IF(D237=0,"",D237/D$173)</f>
        <v/>
      </c>
      <c r="G237" s="17" t="str">
        <f t="shared" si="30"/>
        <v xml:space="preserve"> </v>
      </c>
      <c r="H237" s="17" t="str">
        <f t="shared" ref="H237:H268" si="33">+IF(OR(AND(E237=""),(G237="")),"",E237*G237)</f>
        <v/>
      </c>
    </row>
    <row r="238" spans="1:8" x14ac:dyDescent="0.2">
      <c r="A238" s="14"/>
      <c r="B238" s="15" t="s">
        <v>223</v>
      </c>
      <c r="C238" s="16">
        <v>327</v>
      </c>
      <c r="D238" s="16">
        <v>521</v>
      </c>
      <c r="E238" s="17">
        <f t="shared" si="31"/>
        <v>0.78605769230769229</v>
      </c>
      <c r="F238" s="17">
        <f t="shared" si="32"/>
        <v>0.91887125220458554</v>
      </c>
      <c r="G238" s="17">
        <f t="shared" ref="G238:G269" si="34">+IF(AND(C238=0,D238=0)," ",IF(C238=0,1,IF(D238=0,-1,(D238-C238)/C238)))</f>
        <v>0.59327217125382259</v>
      </c>
      <c r="H238" s="17">
        <f t="shared" si="33"/>
        <v>0.4663461538461538</v>
      </c>
    </row>
    <row r="239" spans="1:8" x14ac:dyDescent="0.2">
      <c r="A239" s="14"/>
      <c r="B239" s="15" t="s">
        <v>224</v>
      </c>
      <c r="C239" s="16">
        <v>0</v>
      </c>
      <c r="D239" s="16">
        <v>0</v>
      </c>
      <c r="E239" s="17" t="str">
        <f t="shared" si="31"/>
        <v/>
      </c>
      <c r="F239" s="17" t="str">
        <f t="shared" si="32"/>
        <v/>
      </c>
      <c r="G239" s="17" t="str">
        <f t="shared" si="34"/>
        <v xml:space="preserve"> </v>
      </c>
      <c r="H239" s="17" t="str">
        <f t="shared" si="33"/>
        <v/>
      </c>
    </row>
    <row r="240" spans="1:8" ht="25.5" x14ac:dyDescent="0.2">
      <c r="A240" s="14"/>
      <c r="B240" s="15" t="s">
        <v>225</v>
      </c>
      <c r="C240" s="16">
        <v>0</v>
      </c>
      <c r="D240" s="16">
        <v>0</v>
      </c>
      <c r="E240" s="17" t="str">
        <f t="shared" si="31"/>
        <v/>
      </c>
      <c r="F240" s="17" t="str">
        <f t="shared" si="32"/>
        <v/>
      </c>
      <c r="G240" s="17" t="str">
        <f t="shared" si="34"/>
        <v xml:space="preserve"> </v>
      </c>
      <c r="H240" s="17" t="str">
        <f t="shared" si="33"/>
        <v/>
      </c>
    </row>
    <row r="241" spans="1:8" x14ac:dyDescent="0.2">
      <c r="A241" s="14"/>
      <c r="B241" s="15" t="s">
        <v>226</v>
      </c>
      <c r="C241" s="16">
        <v>1</v>
      </c>
      <c r="D241" s="16">
        <v>0</v>
      </c>
      <c r="E241" s="17">
        <f t="shared" si="31"/>
        <v>2.403846153846154E-3</v>
      </c>
      <c r="F241" s="17" t="str">
        <f t="shared" si="32"/>
        <v/>
      </c>
      <c r="G241" s="17">
        <f t="shared" si="34"/>
        <v>-1</v>
      </c>
      <c r="H241" s="17">
        <f t="shared" si="33"/>
        <v>-2.403846153846154E-3</v>
      </c>
    </row>
    <row r="242" spans="1:8" x14ac:dyDescent="0.2">
      <c r="A242" s="14"/>
      <c r="B242" s="15" t="s">
        <v>227</v>
      </c>
      <c r="C242" s="16">
        <v>0</v>
      </c>
      <c r="D242" s="16">
        <v>0</v>
      </c>
      <c r="E242" s="17" t="str">
        <f t="shared" si="31"/>
        <v/>
      </c>
      <c r="F242" s="17" t="str">
        <f t="shared" si="32"/>
        <v/>
      </c>
      <c r="G242" s="17" t="str">
        <f t="shared" si="34"/>
        <v xml:space="preserve"> </v>
      </c>
      <c r="H242" s="17" t="str">
        <f t="shared" si="33"/>
        <v/>
      </c>
    </row>
    <row r="243" spans="1:8" x14ac:dyDescent="0.2">
      <c r="A243" s="14"/>
      <c r="B243" s="15" t="s">
        <v>228</v>
      </c>
      <c r="C243" s="16">
        <v>0</v>
      </c>
      <c r="D243" s="16">
        <v>0</v>
      </c>
      <c r="E243" s="17" t="str">
        <f t="shared" si="31"/>
        <v/>
      </c>
      <c r="F243" s="17" t="str">
        <f t="shared" si="32"/>
        <v/>
      </c>
      <c r="G243" s="17" t="str">
        <f t="shared" si="34"/>
        <v xml:space="preserve"> </v>
      </c>
      <c r="H243" s="17" t="str">
        <f t="shared" si="33"/>
        <v/>
      </c>
    </row>
    <row r="244" spans="1:8" x14ac:dyDescent="0.2">
      <c r="A244" s="14"/>
      <c r="B244" s="15" t="s">
        <v>229</v>
      </c>
      <c r="C244" s="16">
        <v>0</v>
      </c>
      <c r="D244" s="16">
        <v>0</v>
      </c>
      <c r="E244" s="17" t="str">
        <f t="shared" si="31"/>
        <v/>
      </c>
      <c r="F244" s="17" t="str">
        <f t="shared" si="32"/>
        <v/>
      </c>
      <c r="G244" s="17" t="str">
        <f t="shared" si="34"/>
        <v xml:space="preserve"> </v>
      </c>
      <c r="H244" s="17" t="str">
        <f t="shared" si="33"/>
        <v/>
      </c>
    </row>
    <row r="245" spans="1:8" ht="25.5" x14ac:dyDescent="0.2">
      <c r="A245" s="14"/>
      <c r="B245" s="15" t="s">
        <v>230</v>
      </c>
      <c r="C245" s="16">
        <v>0</v>
      </c>
      <c r="D245" s="16">
        <v>0</v>
      </c>
      <c r="E245" s="17" t="str">
        <f t="shared" si="31"/>
        <v/>
      </c>
      <c r="F245" s="17" t="str">
        <f t="shared" si="32"/>
        <v/>
      </c>
      <c r="G245" s="17" t="str">
        <f t="shared" si="34"/>
        <v xml:space="preserve"> </v>
      </c>
      <c r="H245" s="17" t="str">
        <f t="shared" si="33"/>
        <v/>
      </c>
    </row>
    <row r="246" spans="1:8" x14ac:dyDescent="0.2">
      <c r="A246" s="14"/>
      <c r="B246" s="15" t="s">
        <v>231</v>
      </c>
      <c r="C246" s="16">
        <v>0</v>
      </c>
      <c r="D246" s="16">
        <v>0</v>
      </c>
      <c r="E246" s="17" t="str">
        <f t="shared" si="31"/>
        <v/>
      </c>
      <c r="F246" s="17" t="str">
        <f t="shared" si="32"/>
        <v/>
      </c>
      <c r="G246" s="17" t="str">
        <f t="shared" si="34"/>
        <v xml:space="preserve"> </v>
      </c>
      <c r="H246" s="17" t="str">
        <f t="shared" si="33"/>
        <v/>
      </c>
    </row>
    <row r="247" spans="1:8" ht="25.5" x14ac:dyDescent="0.2">
      <c r="A247" s="14"/>
      <c r="B247" s="15" t="s">
        <v>232</v>
      </c>
      <c r="C247" s="16">
        <v>0</v>
      </c>
      <c r="D247" s="16">
        <v>0</v>
      </c>
      <c r="E247" s="17" t="str">
        <f t="shared" si="31"/>
        <v/>
      </c>
      <c r="F247" s="17" t="str">
        <f t="shared" si="32"/>
        <v/>
      </c>
      <c r="G247" s="17" t="str">
        <f t="shared" si="34"/>
        <v xml:space="preserve"> </v>
      </c>
      <c r="H247" s="17" t="str">
        <f t="shared" si="33"/>
        <v/>
      </c>
    </row>
    <row r="248" spans="1:8" x14ac:dyDescent="0.2">
      <c r="A248" s="14"/>
      <c r="B248" s="15" t="s">
        <v>233</v>
      </c>
      <c r="C248" s="16">
        <v>0</v>
      </c>
      <c r="D248" s="16">
        <v>0</v>
      </c>
      <c r="E248" s="17" t="str">
        <f t="shared" si="31"/>
        <v/>
      </c>
      <c r="F248" s="17" t="str">
        <f t="shared" si="32"/>
        <v/>
      </c>
      <c r="G248" s="17" t="str">
        <f t="shared" si="34"/>
        <v xml:space="preserve"> </v>
      </c>
      <c r="H248" s="17" t="str">
        <f t="shared" si="33"/>
        <v/>
      </c>
    </row>
    <row r="249" spans="1:8" x14ac:dyDescent="0.2">
      <c r="A249" s="14"/>
      <c r="B249" s="15" t="s">
        <v>234</v>
      </c>
      <c r="C249" s="16">
        <v>0</v>
      </c>
      <c r="D249" s="16">
        <v>0</v>
      </c>
      <c r="E249" s="17" t="str">
        <f t="shared" si="31"/>
        <v/>
      </c>
      <c r="F249" s="17" t="str">
        <f t="shared" si="32"/>
        <v/>
      </c>
      <c r="G249" s="17" t="str">
        <f t="shared" si="34"/>
        <v xml:space="preserve"> </v>
      </c>
      <c r="H249" s="17" t="str">
        <f t="shared" si="33"/>
        <v/>
      </c>
    </row>
    <row r="250" spans="1:8" x14ac:dyDescent="0.2">
      <c r="A250" s="14"/>
      <c r="B250" s="15" t="s">
        <v>235</v>
      </c>
      <c r="C250" s="16">
        <v>0</v>
      </c>
      <c r="D250" s="16">
        <v>0</v>
      </c>
      <c r="E250" s="17" t="str">
        <f t="shared" si="31"/>
        <v/>
      </c>
      <c r="F250" s="17" t="str">
        <f t="shared" si="32"/>
        <v/>
      </c>
      <c r="G250" s="17" t="str">
        <f t="shared" si="34"/>
        <v xml:space="preserve"> </v>
      </c>
      <c r="H250" s="17" t="str">
        <f t="shared" si="33"/>
        <v/>
      </c>
    </row>
    <row r="251" spans="1:8" x14ac:dyDescent="0.2">
      <c r="A251" s="14"/>
      <c r="B251" s="15" t="s">
        <v>236</v>
      </c>
      <c r="C251" s="16">
        <v>0</v>
      </c>
      <c r="D251" s="16">
        <v>0</v>
      </c>
      <c r="E251" s="17" t="str">
        <f t="shared" si="31"/>
        <v/>
      </c>
      <c r="F251" s="17" t="str">
        <f t="shared" si="32"/>
        <v/>
      </c>
      <c r="G251" s="17" t="str">
        <f t="shared" si="34"/>
        <v xml:space="preserve"> </v>
      </c>
      <c r="H251" s="17" t="str">
        <f t="shared" si="33"/>
        <v/>
      </c>
    </row>
    <row r="252" spans="1:8" ht="25.5" x14ac:dyDescent="0.2">
      <c r="A252" s="14"/>
      <c r="B252" s="15" t="s">
        <v>237</v>
      </c>
      <c r="C252" s="16">
        <v>0</v>
      </c>
      <c r="D252" s="16">
        <v>0</v>
      </c>
      <c r="E252" s="17" t="str">
        <f t="shared" si="31"/>
        <v/>
      </c>
      <c r="F252" s="17" t="str">
        <f t="shared" si="32"/>
        <v/>
      </c>
      <c r="G252" s="17" t="str">
        <f t="shared" si="34"/>
        <v xml:space="preserve"> </v>
      </c>
      <c r="H252" s="17" t="str">
        <f t="shared" si="33"/>
        <v/>
      </c>
    </row>
    <row r="253" spans="1:8" ht="25.5" x14ac:dyDescent="0.2">
      <c r="A253" s="14"/>
      <c r="B253" s="15" t="s">
        <v>238</v>
      </c>
      <c r="C253" s="16">
        <v>0</v>
      </c>
      <c r="D253" s="16">
        <v>0</v>
      </c>
      <c r="E253" s="17" t="str">
        <f t="shared" si="31"/>
        <v/>
      </c>
      <c r="F253" s="17" t="str">
        <f t="shared" si="32"/>
        <v/>
      </c>
      <c r="G253" s="17" t="str">
        <f t="shared" si="34"/>
        <v xml:space="preserve"> </v>
      </c>
      <c r="H253" s="17" t="str">
        <f t="shared" si="33"/>
        <v/>
      </c>
    </row>
    <row r="254" spans="1:8" x14ac:dyDescent="0.2">
      <c r="A254" s="14"/>
      <c r="B254" s="15" t="s">
        <v>239</v>
      </c>
      <c r="C254" s="16">
        <v>0</v>
      </c>
      <c r="D254" s="16">
        <v>0</v>
      </c>
      <c r="E254" s="17" t="str">
        <f t="shared" si="31"/>
        <v/>
      </c>
      <c r="F254" s="17" t="str">
        <f t="shared" si="32"/>
        <v/>
      </c>
      <c r="G254" s="17" t="str">
        <f t="shared" si="34"/>
        <v xml:space="preserve"> </v>
      </c>
      <c r="H254" s="17" t="str">
        <f t="shared" si="33"/>
        <v/>
      </c>
    </row>
    <row r="255" spans="1:8" ht="25.5" x14ac:dyDescent="0.2">
      <c r="A255" s="14"/>
      <c r="B255" s="15" t="s">
        <v>240</v>
      </c>
      <c r="C255" s="16">
        <v>0</v>
      </c>
      <c r="D255" s="16">
        <v>0</v>
      </c>
      <c r="E255" s="17" t="str">
        <f t="shared" si="31"/>
        <v/>
      </c>
      <c r="F255" s="17" t="str">
        <f t="shared" si="32"/>
        <v/>
      </c>
      <c r="G255" s="17" t="str">
        <f t="shared" si="34"/>
        <v xml:space="preserve"> </v>
      </c>
      <c r="H255" s="17" t="str">
        <f t="shared" si="33"/>
        <v/>
      </c>
    </row>
    <row r="256" spans="1:8" x14ac:dyDescent="0.2">
      <c r="A256" s="14"/>
      <c r="B256" s="15" t="s">
        <v>241</v>
      </c>
      <c r="C256" s="16">
        <v>0</v>
      </c>
      <c r="D256" s="16">
        <v>0</v>
      </c>
      <c r="E256" s="17" t="str">
        <f t="shared" si="31"/>
        <v/>
      </c>
      <c r="F256" s="17" t="str">
        <f t="shared" si="32"/>
        <v/>
      </c>
      <c r="G256" s="17" t="str">
        <f t="shared" si="34"/>
        <v xml:space="preserve"> </v>
      </c>
      <c r="H256" s="17" t="str">
        <f t="shared" si="33"/>
        <v/>
      </c>
    </row>
    <row r="257" spans="1:8" x14ac:dyDescent="0.2">
      <c r="A257" s="14"/>
      <c r="B257" s="15" t="s">
        <v>242</v>
      </c>
      <c r="C257" s="16">
        <v>0</v>
      </c>
      <c r="D257" s="16">
        <v>0</v>
      </c>
      <c r="E257" s="17" t="str">
        <f t="shared" si="31"/>
        <v/>
      </c>
      <c r="F257" s="17" t="str">
        <f t="shared" si="32"/>
        <v/>
      </c>
      <c r="G257" s="17" t="str">
        <f t="shared" si="34"/>
        <v xml:space="preserve"> </v>
      </c>
      <c r="H257" s="17" t="str">
        <f t="shared" si="33"/>
        <v/>
      </c>
    </row>
    <row r="258" spans="1:8" x14ac:dyDescent="0.2">
      <c r="A258" s="14"/>
      <c r="B258" s="15" t="s">
        <v>243</v>
      </c>
      <c r="C258" s="16">
        <v>0</v>
      </c>
      <c r="D258" s="16">
        <v>0</v>
      </c>
      <c r="E258" s="17" t="str">
        <f t="shared" si="31"/>
        <v/>
      </c>
      <c r="F258" s="17" t="str">
        <f t="shared" si="32"/>
        <v/>
      </c>
      <c r="G258" s="17" t="str">
        <f t="shared" si="34"/>
        <v xml:space="preserve"> </v>
      </c>
      <c r="H258" s="17" t="str">
        <f t="shared" si="33"/>
        <v/>
      </c>
    </row>
    <row r="259" spans="1:8" ht="25.5" x14ac:dyDescent="0.2">
      <c r="A259" s="14"/>
      <c r="B259" s="15" t="s">
        <v>244</v>
      </c>
      <c r="C259" s="16">
        <v>0</v>
      </c>
      <c r="D259" s="16">
        <v>0</v>
      </c>
      <c r="E259" s="17" t="str">
        <f t="shared" si="31"/>
        <v/>
      </c>
      <c r="F259" s="17" t="str">
        <f t="shared" si="32"/>
        <v/>
      </c>
      <c r="G259" s="17" t="str">
        <f t="shared" si="34"/>
        <v xml:space="preserve"> </v>
      </c>
      <c r="H259" s="17" t="str">
        <f t="shared" si="33"/>
        <v/>
      </c>
    </row>
    <row r="260" spans="1:8" x14ac:dyDescent="0.2">
      <c r="A260" s="14"/>
      <c r="B260" s="15" t="s">
        <v>245</v>
      </c>
      <c r="C260" s="16">
        <v>0</v>
      </c>
      <c r="D260" s="16">
        <v>0</v>
      </c>
      <c r="E260" s="17" t="str">
        <f t="shared" si="31"/>
        <v/>
      </c>
      <c r="F260" s="17" t="str">
        <f t="shared" si="32"/>
        <v/>
      </c>
      <c r="G260" s="17" t="str">
        <f t="shared" si="34"/>
        <v xml:space="preserve"> </v>
      </c>
      <c r="H260" s="17" t="str">
        <f t="shared" si="33"/>
        <v/>
      </c>
    </row>
    <row r="261" spans="1:8" x14ac:dyDescent="0.2">
      <c r="A261" s="14"/>
      <c r="B261" s="15" t="s">
        <v>246</v>
      </c>
      <c r="C261" s="16">
        <v>0</v>
      </c>
      <c r="D261" s="16">
        <v>0</v>
      </c>
      <c r="E261" s="17" t="str">
        <f t="shared" si="31"/>
        <v/>
      </c>
      <c r="F261" s="17" t="str">
        <f t="shared" si="32"/>
        <v/>
      </c>
      <c r="G261" s="17" t="str">
        <f t="shared" si="34"/>
        <v xml:space="preserve"> </v>
      </c>
      <c r="H261" s="17" t="str">
        <f t="shared" si="33"/>
        <v/>
      </c>
    </row>
    <row r="262" spans="1:8" x14ac:dyDescent="0.2">
      <c r="A262" s="14"/>
      <c r="B262" s="15" t="s">
        <v>247</v>
      </c>
      <c r="C262" s="16">
        <v>0</v>
      </c>
      <c r="D262" s="16">
        <v>0</v>
      </c>
      <c r="E262" s="17" t="str">
        <f t="shared" si="31"/>
        <v/>
      </c>
      <c r="F262" s="17" t="str">
        <f t="shared" si="32"/>
        <v/>
      </c>
      <c r="G262" s="17" t="str">
        <f t="shared" si="34"/>
        <v xml:space="preserve"> </v>
      </c>
      <c r="H262" s="17" t="str">
        <f t="shared" si="33"/>
        <v/>
      </c>
    </row>
    <row r="263" spans="1:8" x14ac:dyDescent="0.2">
      <c r="A263" s="14"/>
      <c r="B263" s="15" t="s">
        <v>248</v>
      </c>
      <c r="C263" s="16">
        <v>0</v>
      </c>
      <c r="D263" s="16">
        <v>0</v>
      </c>
      <c r="E263" s="17" t="str">
        <f t="shared" si="31"/>
        <v/>
      </c>
      <c r="F263" s="17" t="str">
        <f t="shared" si="32"/>
        <v/>
      </c>
      <c r="G263" s="17" t="str">
        <f t="shared" si="34"/>
        <v xml:space="preserve"> </v>
      </c>
      <c r="H263" s="17" t="str">
        <f t="shared" si="33"/>
        <v/>
      </c>
    </row>
    <row r="264" spans="1:8" x14ac:dyDescent="0.2">
      <c r="A264" s="14"/>
      <c r="B264" s="15" t="s">
        <v>249</v>
      </c>
      <c r="C264" s="16">
        <v>0</v>
      </c>
      <c r="D264" s="16">
        <v>0</v>
      </c>
      <c r="E264" s="17" t="str">
        <f t="shared" si="31"/>
        <v/>
      </c>
      <c r="F264" s="17" t="str">
        <f t="shared" si="32"/>
        <v/>
      </c>
      <c r="G264" s="17" t="str">
        <f t="shared" si="34"/>
        <v xml:space="preserve"> </v>
      </c>
      <c r="H264" s="17" t="str">
        <f t="shared" si="33"/>
        <v/>
      </c>
    </row>
    <row r="265" spans="1:8" x14ac:dyDescent="0.2">
      <c r="A265" s="14"/>
      <c r="B265" s="15" t="s">
        <v>250</v>
      </c>
      <c r="C265" s="16">
        <v>0</v>
      </c>
      <c r="D265" s="16">
        <v>0</v>
      </c>
      <c r="E265" s="17" t="str">
        <f t="shared" si="31"/>
        <v/>
      </c>
      <c r="F265" s="17" t="str">
        <f t="shared" si="32"/>
        <v/>
      </c>
      <c r="G265" s="17" t="str">
        <f t="shared" si="34"/>
        <v xml:space="preserve"> </v>
      </c>
      <c r="H265" s="17" t="str">
        <f t="shared" si="33"/>
        <v/>
      </c>
    </row>
    <row r="266" spans="1:8" x14ac:dyDescent="0.2">
      <c r="A266" s="14"/>
      <c r="B266" s="15" t="s">
        <v>251</v>
      </c>
      <c r="C266" s="16">
        <v>0</v>
      </c>
      <c r="D266" s="16">
        <v>0</v>
      </c>
      <c r="E266" s="17" t="str">
        <f t="shared" si="31"/>
        <v/>
      </c>
      <c r="F266" s="17" t="str">
        <f t="shared" si="32"/>
        <v/>
      </c>
      <c r="G266" s="17" t="str">
        <f t="shared" si="34"/>
        <v xml:space="preserve"> </v>
      </c>
      <c r="H266" s="17" t="str">
        <f t="shared" si="33"/>
        <v/>
      </c>
    </row>
    <row r="267" spans="1:8" x14ac:dyDescent="0.2">
      <c r="A267" s="14"/>
      <c r="B267" s="15" t="s">
        <v>252</v>
      </c>
      <c r="C267" s="16">
        <v>0</v>
      </c>
      <c r="D267" s="16">
        <v>0</v>
      </c>
      <c r="E267" s="17" t="str">
        <f t="shared" si="31"/>
        <v/>
      </c>
      <c r="F267" s="17" t="str">
        <f t="shared" si="32"/>
        <v/>
      </c>
      <c r="G267" s="17" t="str">
        <f t="shared" si="34"/>
        <v xml:space="preserve"> </v>
      </c>
      <c r="H267" s="17" t="str">
        <f t="shared" si="33"/>
        <v/>
      </c>
    </row>
    <row r="268" spans="1:8" x14ac:dyDescent="0.2">
      <c r="A268" s="14"/>
      <c r="B268" s="15" t="s">
        <v>253</v>
      </c>
      <c r="C268" s="16">
        <v>0</v>
      </c>
      <c r="D268" s="16">
        <v>0</v>
      </c>
      <c r="E268" s="17" t="str">
        <f t="shared" si="31"/>
        <v/>
      </c>
      <c r="F268" s="17" t="str">
        <f t="shared" si="32"/>
        <v/>
      </c>
      <c r="G268" s="17" t="str">
        <f t="shared" si="34"/>
        <v xml:space="preserve"> </v>
      </c>
      <c r="H268" s="17" t="str">
        <f t="shared" si="33"/>
        <v/>
      </c>
    </row>
    <row r="269" spans="1:8" x14ac:dyDescent="0.2">
      <c r="A269" s="14"/>
      <c r="B269" s="15" t="s">
        <v>254</v>
      </c>
      <c r="C269" s="16">
        <v>0</v>
      </c>
      <c r="D269" s="16">
        <v>0</v>
      </c>
      <c r="E269" s="17" t="str">
        <f t="shared" ref="E269:E300" si="35">+IF(C269=0,"",C269/C$173)</f>
        <v/>
      </c>
      <c r="F269" s="17" t="str">
        <f t="shared" ref="F269:F300" si="36">+IF(D269=0,"",D269/D$173)</f>
        <v/>
      </c>
      <c r="G269" s="17" t="str">
        <f t="shared" si="34"/>
        <v xml:space="preserve"> </v>
      </c>
      <c r="H269" s="17" t="str">
        <f t="shared" ref="H269:H300" si="37">+IF(OR(AND(E269=""),(G269="")),"",E269*G269)</f>
        <v/>
      </c>
    </row>
    <row r="270" spans="1:8" x14ac:dyDescent="0.2">
      <c r="A270" s="14"/>
      <c r="B270" s="15" t="s">
        <v>255</v>
      </c>
      <c r="C270" s="16">
        <v>0</v>
      </c>
      <c r="D270" s="16">
        <v>0</v>
      </c>
      <c r="E270" s="17" t="str">
        <f t="shared" si="35"/>
        <v/>
      </c>
      <c r="F270" s="17" t="str">
        <f t="shared" si="36"/>
        <v/>
      </c>
      <c r="G270" s="17" t="str">
        <f t="shared" ref="G270:G301" si="38">+IF(AND(C270=0,D270=0)," ",IF(C270=0,1,IF(D270=0,-1,(D270-C270)/C270)))</f>
        <v xml:space="preserve"> </v>
      </c>
      <c r="H270" s="17" t="str">
        <f t="shared" si="37"/>
        <v/>
      </c>
    </row>
    <row r="271" spans="1:8" x14ac:dyDescent="0.2">
      <c r="A271" s="14"/>
      <c r="B271" s="15" t="s">
        <v>256</v>
      </c>
      <c r="C271" s="16">
        <v>0</v>
      </c>
      <c r="D271" s="16">
        <v>0</v>
      </c>
      <c r="E271" s="17" t="str">
        <f t="shared" si="35"/>
        <v/>
      </c>
      <c r="F271" s="17" t="str">
        <f t="shared" si="36"/>
        <v/>
      </c>
      <c r="G271" s="17" t="str">
        <f t="shared" si="38"/>
        <v xml:space="preserve"> </v>
      </c>
      <c r="H271" s="17" t="str">
        <f t="shared" si="37"/>
        <v/>
      </c>
    </row>
    <row r="272" spans="1:8" x14ac:dyDescent="0.2">
      <c r="A272" s="14"/>
      <c r="B272" s="15" t="s">
        <v>257</v>
      </c>
      <c r="C272" s="16">
        <v>0</v>
      </c>
      <c r="D272" s="16">
        <v>0</v>
      </c>
      <c r="E272" s="17" t="str">
        <f t="shared" si="35"/>
        <v/>
      </c>
      <c r="F272" s="17" t="str">
        <f t="shared" si="36"/>
        <v/>
      </c>
      <c r="G272" s="17" t="str">
        <f t="shared" si="38"/>
        <v xml:space="preserve"> </v>
      </c>
      <c r="H272" s="17" t="str">
        <f t="shared" si="37"/>
        <v/>
      </c>
    </row>
    <row r="273" spans="1:8" x14ac:dyDescent="0.2">
      <c r="A273" s="14"/>
      <c r="B273" s="15" t="s">
        <v>258</v>
      </c>
      <c r="C273" s="16">
        <v>0</v>
      </c>
      <c r="D273" s="16">
        <v>0</v>
      </c>
      <c r="E273" s="17" t="str">
        <f t="shared" si="35"/>
        <v/>
      </c>
      <c r="F273" s="17" t="str">
        <f t="shared" si="36"/>
        <v/>
      </c>
      <c r="G273" s="17" t="str">
        <f t="shared" si="38"/>
        <v xml:space="preserve"> </v>
      </c>
      <c r="H273" s="17" t="str">
        <f t="shared" si="37"/>
        <v/>
      </c>
    </row>
    <row r="274" spans="1:8" x14ac:dyDescent="0.2">
      <c r="A274" s="14"/>
      <c r="B274" s="15" t="s">
        <v>259</v>
      </c>
      <c r="C274" s="16">
        <v>0</v>
      </c>
      <c r="D274" s="16">
        <v>0</v>
      </c>
      <c r="E274" s="17" t="str">
        <f t="shared" si="35"/>
        <v/>
      </c>
      <c r="F274" s="17" t="str">
        <f t="shared" si="36"/>
        <v/>
      </c>
      <c r="G274" s="17" t="str">
        <f t="shared" si="38"/>
        <v xml:space="preserve"> </v>
      </c>
      <c r="H274" s="17" t="str">
        <f t="shared" si="37"/>
        <v/>
      </c>
    </row>
    <row r="275" spans="1:8" x14ac:dyDescent="0.2">
      <c r="A275" s="14"/>
      <c r="B275" s="15" t="s">
        <v>260</v>
      </c>
      <c r="C275" s="16">
        <v>0</v>
      </c>
      <c r="D275" s="16">
        <v>0</v>
      </c>
      <c r="E275" s="17" t="str">
        <f t="shared" si="35"/>
        <v/>
      </c>
      <c r="F275" s="17" t="str">
        <f t="shared" si="36"/>
        <v/>
      </c>
      <c r="G275" s="17" t="str">
        <f t="shared" si="38"/>
        <v xml:space="preserve"> </v>
      </c>
      <c r="H275" s="17" t="str">
        <f t="shared" si="37"/>
        <v/>
      </c>
    </row>
    <row r="276" spans="1:8" ht="25.5" x14ac:dyDescent="0.2">
      <c r="A276" s="14"/>
      <c r="B276" s="15" t="s">
        <v>261</v>
      </c>
      <c r="C276" s="16">
        <v>0</v>
      </c>
      <c r="D276" s="16">
        <v>0</v>
      </c>
      <c r="E276" s="17" t="str">
        <f t="shared" si="35"/>
        <v/>
      </c>
      <c r="F276" s="17" t="str">
        <f t="shared" si="36"/>
        <v/>
      </c>
      <c r="G276" s="17" t="str">
        <f t="shared" si="38"/>
        <v xml:space="preserve"> </v>
      </c>
      <c r="H276" s="17" t="str">
        <f t="shared" si="37"/>
        <v/>
      </c>
    </row>
    <row r="277" spans="1:8" x14ac:dyDescent="0.2">
      <c r="A277" s="14"/>
      <c r="B277" s="15" t="s">
        <v>262</v>
      </c>
      <c r="C277" s="16">
        <v>0</v>
      </c>
      <c r="D277" s="16">
        <v>0</v>
      </c>
      <c r="E277" s="17" t="str">
        <f t="shared" si="35"/>
        <v/>
      </c>
      <c r="F277" s="17" t="str">
        <f t="shared" si="36"/>
        <v/>
      </c>
      <c r="G277" s="17" t="str">
        <f t="shared" si="38"/>
        <v xml:space="preserve"> </v>
      </c>
      <c r="H277" s="17" t="str">
        <f t="shared" si="37"/>
        <v/>
      </c>
    </row>
    <row r="278" spans="1:8" x14ac:dyDescent="0.2">
      <c r="A278" s="14"/>
      <c r="B278" s="15" t="s">
        <v>263</v>
      </c>
      <c r="C278" s="16">
        <v>0</v>
      </c>
      <c r="D278" s="16">
        <v>0</v>
      </c>
      <c r="E278" s="17" t="str">
        <f t="shared" si="35"/>
        <v/>
      </c>
      <c r="F278" s="17" t="str">
        <f t="shared" si="36"/>
        <v/>
      </c>
      <c r="G278" s="17" t="str">
        <f t="shared" si="38"/>
        <v xml:space="preserve"> </v>
      </c>
      <c r="H278" s="17" t="str">
        <f t="shared" si="37"/>
        <v/>
      </c>
    </row>
    <row r="279" spans="1:8" x14ac:dyDescent="0.2">
      <c r="A279" s="14"/>
      <c r="B279" s="15" t="s">
        <v>264</v>
      </c>
      <c r="C279" s="16">
        <v>0</v>
      </c>
      <c r="D279" s="16">
        <v>0</v>
      </c>
      <c r="E279" s="17" t="str">
        <f t="shared" si="35"/>
        <v/>
      </c>
      <c r="F279" s="17" t="str">
        <f t="shared" si="36"/>
        <v/>
      </c>
      <c r="G279" s="17" t="str">
        <f t="shared" si="38"/>
        <v xml:space="preserve"> </v>
      </c>
      <c r="H279" s="17" t="str">
        <f t="shared" si="37"/>
        <v/>
      </c>
    </row>
    <row r="280" spans="1:8" ht="25.5" x14ac:dyDescent="0.2">
      <c r="A280" s="14"/>
      <c r="B280" s="15" t="s">
        <v>265</v>
      </c>
      <c r="C280" s="16">
        <v>0</v>
      </c>
      <c r="D280" s="16">
        <v>0</v>
      </c>
      <c r="E280" s="17" t="str">
        <f t="shared" si="35"/>
        <v/>
      </c>
      <c r="F280" s="17" t="str">
        <f t="shared" si="36"/>
        <v/>
      </c>
      <c r="G280" s="17" t="str">
        <f t="shared" si="38"/>
        <v xml:space="preserve"> </v>
      </c>
      <c r="H280" s="17" t="str">
        <f t="shared" si="37"/>
        <v/>
      </c>
    </row>
    <row r="281" spans="1:8" x14ac:dyDescent="0.2">
      <c r="A281" s="14"/>
      <c r="B281" s="15" t="s">
        <v>266</v>
      </c>
      <c r="C281" s="16">
        <v>0</v>
      </c>
      <c r="D281" s="16">
        <v>0</v>
      </c>
      <c r="E281" s="17" t="str">
        <f t="shared" si="35"/>
        <v/>
      </c>
      <c r="F281" s="17" t="str">
        <f t="shared" si="36"/>
        <v/>
      </c>
      <c r="G281" s="17" t="str">
        <f t="shared" si="38"/>
        <v xml:space="preserve"> </v>
      </c>
      <c r="H281" s="17" t="str">
        <f t="shared" si="37"/>
        <v/>
      </c>
    </row>
    <row r="282" spans="1:8" x14ac:dyDescent="0.2">
      <c r="A282" s="14"/>
      <c r="B282" s="15" t="s">
        <v>267</v>
      </c>
      <c r="C282" s="16">
        <v>0</v>
      </c>
      <c r="D282" s="16">
        <v>0</v>
      </c>
      <c r="E282" s="17" t="str">
        <f t="shared" si="35"/>
        <v/>
      </c>
      <c r="F282" s="17" t="str">
        <f t="shared" si="36"/>
        <v/>
      </c>
      <c r="G282" s="17" t="str">
        <f t="shared" si="38"/>
        <v xml:space="preserve"> </v>
      </c>
      <c r="H282" s="17" t="str">
        <f t="shared" si="37"/>
        <v/>
      </c>
    </row>
    <row r="283" spans="1:8" x14ac:dyDescent="0.2">
      <c r="A283" s="14"/>
      <c r="B283" s="15" t="s">
        <v>268</v>
      </c>
      <c r="C283" s="16">
        <v>0</v>
      </c>
      <c r="D283" s="16">
        <v>0</v>
      </c>
      <c r="E283" s="17" t="str">
        <f t="shared" si="35"/>
        <v/>
      </c>
      <c r="F283" s="17" t="str">
        <f t="shared" si="36"/>
        <v/>
      </c>
      <c r="G283" s="17" t="str">
        <f t="shared" si="38"/>
        <v xml:space="preserve"> </v>
      </c>
      <c r="H283" s="17" t="str">
        <f t="shared" si="37"/>
        <v/>
      </c>
    </row>
    <row r="284" spans="1:8" x14ac:dyDescent="0.2">
      <c r="A284" s="14"/>
      <c r="B284" s="15" t="s">
        <v>269</v>
      </c>
      <c r="C284" s="16">
        <v>0</v>
      </c>
      <c r="D284" s="16">
        <v>0</v>
      </c>
      <c r="E284" s="17" t="str">
        <f t="shared" si="35"/>
        <v/>
      </c>
      <c r="F284" s="17" t="str">
        <f t="shared" si="36"/>
        <v/>
      </c>
      <c r="G284" s="17" t="str">
        <f t="shared" si="38"/>
        <v xml:space="preserve"> </v>
      </c>
      <c r="H284" s="17" t="str">
        <f t="shared" si="37"/>
        <v/>
      </c>
    </row>
    <row r="285" spans="1:8" x14ac:dyDescent="0.2">
      <c r="A285" s="14"/>
      <c r="B285" s="15" t="s">
        <v>270</v>
      </c>
      <c r="C285" s="16">
        <v>0</v>
      </c>
      <c r="D285" s="16">
        <v>0</v>
      </c>
      <c r="E285" s="17" t="str">
        <f t="shared" si="35"/>
        <v/>
      </c>
      <c r="F285" s="17" t="str">
        <f t="shared" si="36"/>
        <v/>
      </c>
      <c r="G285" s="17" t="str">
        <f t="shared" si="38"/>
        <v xml:space="preserve"> </v>
      </c>
      <c r="H285" s="17" t="str">
        <f t="shared" si="37"/>
        <v/>
      </c>
    </row>
    <row r="286" spans="1:8" x14ac:dyDescent="0.2">
      <c r="A286" s="14"/>
      <c r="B286" s="15" t="s">
        <v>271</v>
      </c>
      <c r="C286" s="16">
        <v>0</v>
      </c>
      <c r="D286" s="16">
        <v>0</v>
      </c>
      <c r="E286" s="17" t="str">
        <f t="shared" si="35"/>
        <v/>
      </c>
      <c r="F286" s="17" t="str">
        <f t="shared" si="36"/>
        <v/>
      </c>
      <c r="G286" s="17" t="str">
        <f t="shared" si="38"/>
        <v xml:space="preserve"> </v>
      </c>
      <c r="H286" s="17" t="str">
        <f t="shared" si="37"/>
        <v/>
      </c>
    </row>
    <row r="287" spans="1:8" x14ac:dyDescent="0.2">
      <c r="A287" s="14"/>
      <c r="B287" s="15" t="s">
        <v>272</v>
      </c>
      <c r="C287" s="16">
        <v>0</v>
      </c>
      <c r="D287" s="16">
        <v>0</v>
      </c>
      <c r="E287" s="17" t="str">
        <f t="shared" si="35"/>
        <v/>
      </c>
      <c r="F287" s="17" t="str">
        <f t="shared" si="36"/>
        <v/>
      </c>
      <c r="G287" s="17" t="str">
        <f t="shared" si="38"/>
        <v xml:space="preserve"> </v>
      </c>
      <c r="H287" s="17" t="str">
        <f t="shared" si="37"/>
        <v/>
      </c>
    </row>
    <row r="288" spans="1:8" x14ac:dyDescent="0.2">
      <c r="A288" s="14"/>
      <c r="B288" s="15" t="s">
        <v>273</v>
      </c>
      <c r="C288" s="16">
        <v>0</v>
      </c>
      <c r="D288" s="16">
        <v>0</v>
      </c>
      <c r="E288" s="17" t="str">
        <f t="shared" si="35"/>
        <v/>
      </c>
      <c r="F288" s="17" t="str">
        <f t="shared" si="36"/>
        <v/>
      </c>
      <c r="G288" s="17" t="str">
        <f t="shared" si="38"/>
        <v xml:space="preserve"> </v>
      </c>
      <c r="H288" s="17" t="str">
        <f t="shared" si="37"/>
        <v/>
      </c>
    </row>
    <row r="289" spans="1:8" x14ac:dyDescent="0.2">
      <c r="A289" s="14"/>
      <c r="B289" s="15" t="s">
        <v>274</v>
      </c>
      <c r="C289" s="16">
        <v>0</v>
      </c>
      <c r="D289" s="16">
        <v>0</v>
      </c>
      <c r="E289" s="17" t="str">
        <f t="shared" si="35"/>
        <v/>
      </c>
      <c r="F289" s="17" t="str">
        <f t="shared" si="36"/>
        <v/>
      </c>
      <c r="G289" s="17" t="str">
        <f t="shared" si="38"/>
        <v xml:space="preserve"> </v>
      </c>
      <c r="H289" s="17" t="str">
        <f t="shared" si="37"/>
        <v/>
      </c>
    </row>
    <row r="290" spans="1:8" x14ac:dyDescent="0.2">
      <c r="A290" s="14"/>
      <c r="B290" s="15" t="s">
        <v>275</v>
      </c>
      <c r="C290" s="16">
        <v>0</v>
      </c>
      <c r="D290" s="16">
        <v>0</v>
      </c>
      <c r="E290" s="17" t="str">
        <f t="shared" si="35"/>
        <v/>
      </c>
      <c r="F290" s="17" t="str">
        <f t="shared" si="36"/>
        <v/>
      </c>
      <c r="G290" s="17" t="str">
        <f t="shared" si="38"/>
        <v xml:space="preserve"> </v>
      </c>
      <c r="H290" s="17" t="str">
        <f t="shared" si="37"/>
        <v/>
      </c>
    </row>
    <row r="291" spans="1:8" x14ac:dyDescent="0.2">
      <c r="A291" s="14"/>
      <c r="B291" s="15" t="s">
        <v>276</v>
      </c>
      <c r="C291" s="16">
        <v>0</v>
      </c>
      <c r="D291" s="16">
        <v>0</v>
      </c>
      <c r="E291" s="17" t="str">
        <f t="shared" si="35"/>
        <v/>
      </c>
      <c r="F291" s="17" t="str">
        <f t="shared" si="36"/>
        <v/>
      </c>
      <c r="G291" s="17" t="str">
        <f t="shared" si="38"/>
        <v xml:space="preserve"> </v>
      </c>
      <c r="H291" s="17" t="str">
        <f t="shared" si="37"/>
        <v/>
      </c>
    </row>
    <row r="292" spans="1:8" x14ac:dyDescent="0.2">
      <c r="A292" s="14" t="s">
        <v>95</v>
      </c>
      <c r="B292" s="15" t="s">
        <v>277</v>
      </c>
      <c r="C292" s="16">
        <v>0</v>
      </c>
      <c r="D292" s="16">
        <v>0</v>
      </c>
      <c r="E292" s="17" t="str">
        <f t="shared" si="35"/>
        <v/>
      </c>
      <c r="F292" s="17" t="str">
        <f t="shared" si="36"/>
        <v/>
      </c>
      <c r="G292" s="17" t="str">
        <f t="shared" si="38"/>
        <v xml:space="preserve"> </v>
      </c>
      <c r="H292" s="17" t="str">
        <f t="shared" si="37"/>
        <v/>
      </c>
    </row>
    <row r="293" spans="1:8" ht="25.5" x14ac:dyDescent="0.2">
      <c r="A293" s="14" t="s">
        <v>95</v>
      </c>
      <c r="B293" s="15" t="s">
        <v>278</v>
      </c>
      <c r="C293" s="16">
        <v>0</v>
      </c>
      <c r="D293" s="16">
        <v>0</v>
      </c>
      <c r="E293" s="17" t="str">
        <f t="shared" si="35"/>
        <v/>
      </c>
      <c r="F293" s="17" t="str">
        <f t="shared" si="36"/>
        <v/>
      </c>
      <c r="G293" s="17" t="str">
        <f t="shared" si="38"/>
        <v xml:space="preserve"> </v>
      </c>
      <c r="H293" s="17" t="str">
        <f t="shared" si="37"/>
        <v/>
      </c>
    </row>
    <row r="294" spans="1:8" x14ac:dyDescent="0.2">
      <c r="A294" s="14"/>
      <c r="B294" s="15" t="s">
        <v>279</v>
      </c>
      <c r="C294" s="16">
        <v>0</v>
      </c>
      <c r="D294" s="16">
        <v>0</v>
      </c>
      <c r="E294" s="17" t="str">
        <f t="shared" si="35"/>
        <v/>
      </c>
      <c r="F294" s="17" t="str">
        <f t="shared" si="36"/>
        <v/>
      </c>
      <c r="G294" s="17" t="str">
        <f t="shared" si="38"/>
        <v xml:space="preserve"> </v>
      </c>
      <c r="H294" s="17" t="str">
        <f t="shared" si="37"/>
        <v/>
      </c>
    </row>
    <row r="295" spans="1:8" x14ac:dyDescent="0.2">
      <c r="A295" s="14"/>
      <c r="B295" s="15" t="s">
        <v>280</v>
      </c>
      <c r="C295" s="16">
        <v>0</v>
      </c>
      <c r="D295" s="16">
        <v>0</v>
      </c>
      <c r="E295" s="17" t="str">
        <f t="shared" si="35"/>
        <v/>
      </c>
      <c r="F295" s="17" t="str">
        <f t="shared" si="36"/>
        <v/>
      </c>
      <c r="G295" s="17" t="str">
        <f t="shared" si="38"/>
        <v xml:space="preserve"> </v>
      </c>
      <c r="H295" s="17" t="str">
        <f t="shared" si="37"/>
        <v/>
      </c>
    </row>
    <row r="296" spans="1:8" x14ac:dyDescent="0.2">
      <c r="A296" s="14"/>
      <c r="B296" s="15" t="s">
        <v>281</v>
      </c>
      <c r="C296" s="16">
        <v>0</v>
      </c>
      <c r="D296" s="16">
        <v>0</v>
      </c>
      <c r="E296" s="17" t="str">
        <f t="shared" si="35"/>
        <v/>
      </c>
      <c r="F296" s="17" t="str">
        <f t="shared" si="36"/>
        <v/>
      </c>
      <c r="G296" s="17" t="str">
        <f t="shared" si="38"/>
        <v xml:space="preserve"> </v>
      </c>
      <c r="H296" s="17" t="str">
        <f t="shared" si="37"/>
        <v/>
      </c>
    </row>
    <row r="297" spans="1:8" x14ac:dyDescent="0.2">
      <c r="A297" s="14"/>
      <c r="B297" s="15" t="s">
        <v>282</v>
      </c>
      <c r="C297" s="16">
        <v>0</v>
      </c>
      <c r="D297" s="16">
        <v>0</v>
      </c>
      <c r="E297" s="17" t="str">
        <f t="shared" si="35"/>
        <v/>
      </c>
      <c r="F297" s="17" t="str">
        <f t="shared" si="36"/>
        <v/>
      </c>
      <c r="G297" s="17" t="str">
        <f t="shared" si="38"/>
        <v xml:space="preserve"> </v>
      </c>
      <c r="H297" s="17" t="str">
        <f t="shared" si="37"/>
        <v/>
      </c>
    </row>
    <row r="298" spans="1:8" ht="25.5" x14ac:dyDescent="0.2">
      <c r="A298" s="14"/>
      <c r="B298" s="15" t="s">
        <v>283</v>
      </c>
      <c r="C298" s="16">
        <v>0</v>
      </c>
      <c r="D298" s="16">
        <v>0</v>
      </c>
      <c r="E298" s="17" t="str">
        <f t="shared" si="35"/>
        <v/>
      </c>
      <c r="F298" s="17" t="str">
        <f t="shared" si="36"/>
        <v/>
      </c>
      <c r="G298" s="17" t="str">
        <f t="shared" si="38"/>
        <v xml:space="preserve"> </v>
      </c>
      <c r="H298" s="17" t="str">
        <f t="shared" si="37"/>
        <v/>
      </c>
    </row>
    <row r="299" spans="1:8" x14ac:dyDescent="0.2">
      <c r="A299" s="14"/>
      <c r="B299" s="15" t="s">
        <v>284</v>
      </c>
      <c r="C299" s="16">
        <v>0</v>
      </c>
      <c r="D299" s="16">
        <v>0</v>
      </c>
      <c r="E299" s="17" t="str">
        <f t="shared" si="35"/>
        <v/>
      </c>
      <c r="F299" s="17" t="str">
        <f t="shared" si="36"/>
        <v/>
      </c>
      <c r="G299" s="17" t="str">
        <f t="shared" si="38"/>
        <v xml:space="preserve"> </v>
      </c>
      <c r="H299" s="17" t="str">
        <f t="shared" si="37"/>
        <v/>
      </c>
    </row>
    <row r="300" spans="1:8" x14ac:dyDescent="0.2">
      <c r="A300" s="14"/>
      <c r="B300" s="15" t="s">
        <v>285</v>
      </c>
      <c r="C300" s="16">
        <v>0</v>
      </c>
      <c r="D300" s="16">
        <v>0</v>
      </c>
      <c r="E300" s="17" t="str">
        <f t="shared" si="35"/>
        <v/>
      </c>
      <c r="F300" s="17" t="str">
        <f t="shared" si="36"/>
        <v/>
      </c>
      <c r="G300" s="17" t="str">
        <f t="shared" si="38"/>
        <v xml:space="preserve"> </v>
      </c>
      <c r="H300" s="17" t="str">
        <f t="shared" si="37"/>
        <v/>
      </c>
    </row>
    <row r="301" spans="1:8" x14ac:dyDescent="0.2">
      <c r="A301" s="14"/>
      <c r="B301" s="15" t="s">
        <v>286</v>
      </c>
      <c r="C301" s="16">
        <v>0</v>
      </c>
      <c r="D301" s="16">
        <v>0</v>
      </c>
      <c r="E301" s="17" t="str">
        <f t="shared" ref="E301:E332" si="39">+IF(C301=0,"",C301/C$173)</f>
        <v/>
      </c>
      <c r="F301" s="17" t="str">
        <f t="shared" ref="F301:F332" si="40">+IF(D301=0,"",D301/D$173)</f>
        <v/>
      </c>
      <c r="G301" s="17" t="str">
        <f t="shared" si="38"/>
        <v xml:space="preserve"> </v>
      </c>
      <c r="H301" s="17" t="str">
        <f t="shared" ref="H301:H332" si="41">+IF(OR(AND(E301=""),(G301="")),"",E301*G301)</f>
        <v/>
      </c>
    </row>
    <row r="302" spans="1:8" ht="25.5" x14ac:dyDescent="0.2">
      <c r="A302" s="14"/>
      <c r="B302" s="15" t="s">
        <v>287</v>
      </c>
      <c r="C302" s="16">
        <v>0</v>
      </c>
      <c r="D302" s="16">
        <v>0</v>
      </c>
      <c r="E302" s="17" t="str">
        <f t="shared" si="39"/>
        <v/>
      </c>
      <c r="F302" s="17" t="str">
        <f t="shared" si="40"/>
        <v/>
      </c>
      <c r="G302" s="17" t="str">
        <f t="shared" ref="G302:G333" si="42">+IF(AND(C302=0,D302=0)," ",IF(C302=0,1,IF(D302=0,-1,(D302-C302)/C302)))</f>
        <v xml:space="preserve"> </v>
      </c>
      <c r="H302" s="17" t="str">
        <f t="shared" si="41"/>
        <v/>
      </c>
    </row>
    <row r="303" spans="1:8" x14ac:dyDescent="0.2">
      <c r="A303" s="14"/>
      <c r="B303" s="15" t="s">
        <v>288</v>
      </c>
      <c r="C303" s="16">
        <v>0</v>
      </c>
      <c r="D303" s="16">
        <v>0</v>
      </c>
      <c r="E303" s="17" t="str">
        <f t="shared" si="39"/>
        <v/>
      </c>
      <c r="F303" s="17" t="str">
        <f t="shared" si="40"/>
        <v/>
      </c>
      <c r="G303" s="17" t="str">
        <f t="shared" si="42"/>
        <v xml:space="preserve"> </v>
      </c>
      <c r="H303" s="17" t="str">
        <f t="shared" si="41"/>
        <v/>
      </c>
    </row>
    <row r="304" spans="1:8" ht="25.5" x14ac:dyDescent="0.2">
      <c r="A304" s="14" t="s">
        <v>95</v>
      </c>
      <c r="B304" s="15" t="s">
        <v>289</v>
      </c>
      <c r="C304" s="16">
        <v>0</v>
      </c>
      <c r="D304" s="16">
        <v>0</v>
      </c>
      <c r="E304" s="17" t="str">
        <f t="shared" si="39"/>
        <v/>
      </c>
      <c r="F304" s="17" t="str">
        <f t="shared" si="40"/>
        <v/>
      </c>
      <c r="G304" s="17" t="str">
        <f t="shared" si="42"/>
        <v xml:space="preserve"> </v>
      </c>
      <c r="H304" s="17" t="str">
        <f t="shared" si="41"/>
        <v/>
      </c>
    </row>
    <row r="305" spans="1:8" x14ac:dyDescent="0.2">
      <c r="A305" s="14"/>
      <c r="B305" s="15" t="s">
        <v>290</v>
      </c>
      <c r="C305" s="16">
        <v>0</v>
      </c>
      <c r="D305" s="16">
        <v>0</v>
      </c>
      <c r="E305" s="17" t="str">
        <f t="shared" si="39"/>
        <v/>
      </c>
      <c r="F305" s="17" t="str">
        <f t="shared" si="40"/>
        <v/>
      </c>
      <c r="G305" s="17" t="str">
        <f t="shared" si="42"/>
        <v xml:space="preserve"> </v>
      </c>
      <c r="H305" s="17" t="str">
        <f t="shared" si="41"/>
        <v/>
      </c>
    </row>
    <row r="306" spans="1:8" x14ac:dyDescent="0.2">
      <c r="A306" s="14"/>
      <c r="B306" s="15" t="s">
        <v>291</v>
      </c>
      <c r="C306" s="16">
        <v>0</v>
      </c>
      <c r="D306" s="16">
        <v>0</v>
      </c>
      <c r="E306" s="17" t="str">
        <f t="shared" si="39"/>
        <v/>
      </c>
      <c r="F306" s="17" t="str">
        <f t="shared" si="40"/>
        <v/>
      </c>
      <c r="G306" s="17" t="str">
        <f t="shared" si="42"/>
        <v xml:space="preserve"> </v>
      </c>
      <c r="H306" s="17" t="str">
        <f t="shared" si="41"/>
        <v/>
      </c>
    </row>
    <row r="307" spans="1:8" x14ac:dyDescent="0.2">
      <c r="A307" s="14"/>
      <c r="B307" s="15" t="s">
        <v>292</v>
      </c>
      <c r="C307" s="16">
        <v>0</v>
      </c>
      <c r="D307" s="16">
        <v>0</v>
      </c>
      <c r="E307" s="17" t="str">
        <f t="shared" si="39"/>
        <v/>
      </c>
      <c r="F307" s="17" t="str">
        <f t="shared" si="40"/>
        <v/>
      </c>
      <c r="G307" s="17" t="str">
        <f t="shared" si="42"/>
        <v xml:space="preserve"> </v>
      </c>
      <c r="H307" s="17" t="str">
        <f t="shared" si="41"/>
        <v/>
      </c>
    </row>
    <row r="308" spans="1:8" x14ac:dyDescent="0.2">
      <c r="A308" s="14"/>
      <c r="B308" s="15" t="s">
        <v>293</v>
      </c>
      <c r="C308" s="16">
        <v>0</v>
      </c>
      <c r="D308" s="16">
        <v>0</v>
      </c>
      <c r="E308" s="17" t="str">
        <f t="shared" si="39"/>
        <v/>
      </c>
      <c r="F308" s="17" t="str">
        <f t="shared" si="40"/>
        <v/>
      </c>
      <c r="G308" s="17" t="str">
        <f t="shared" si="42"/>
        <v xml:space="preserve"> </v>
      </c>
      <c r="H308" s="17" t="str">
        <f t="shared" si="41"/>
        <v/>
      </c>
    </row>
    <row r="309" spans="1:8" x14ac:dyDescent="0.2">
      <c r="A309" s="14"/>
      <c r="B309" s="15" t="s">
        <v>294</v>
      </c>
      <c r="C309" s="16">
        <v>0</v>
      </c>
      <c r="D309" s="16">
        <v>0</v>
      </c>
      <c r="E309" s="17" t="str">
        <f t="shared" si="39"/>
        <v/>
      </c>
      <c r="F309" s="17" t="str">
        <f t="shared" si="40"/>
        <v/>
      </c>
      <c r="G309" s="17" t="str">
        <f t="shared" si="42"/>
        <v xml:space="preserve"> </v>
      </c>
      <c r="H309" s="17" t="str">
        <f t="shared" si="41"/>
        <v/>
      </c>
    </row>
    <row r="310" spans="1:8" ht="25.5" x14ac:dyDescent="0.2">
      <c r="A310" s="14"/>
      <c r="B310" s="15" t="s">
        <v>295</v>
      </c>
      <c r="C310" s="16">
        <v>0</v>
      </c>
      <c r="D310" s="16">
        <v>0</v>
      </c>
      <c r="E310" s="17" t="str">
        <f t="shared" si="39"/>
        <v/>
      </c>
      <c r="F310" s="17" t="str">
        <f t="shared" si="40"/>
        <v/>
      </c>
      <c r="G310" s="17" t="str">
        <f t="shared" si="42"/>
        <v xml:space="preserve"> </v>
      </c>
      <c r="H310" s="17" t="str">
        <f t="shared" si="41"/>
        <v/>
      </c>
    </row>
    <row r="311" spans="1:8" x14ac:dyDescent="0.2">
      <c r="A311" s="14"/>
      <c r="B311" s="15" t="s">
        <v>296</v>
      </c>
      <c r="C311" s="16">
        <v>0</v>
      </c>
      <c r="D311" s="16">
        <v>0</v>
      </c>
      <c r="E311" s="17" t="str">
        <f t="shared" si="39"/>
        <v/>
      </c>
      <c r="F311" s="17" t="str">
        <f t="shared" si="40"/>
        <v/>
      </c>
      <c r="G311" s="17" t="str">
        <f t="shared" si="42"/>
        <v xml:space="preserve"> </v>
      </c>
      <c r="H311" s="17" t="str">
        <f t="shared" si="41"/>
        <v/>
      </c>
    </row>
    <row r="312" spans="1:8" ht="38.25" x14ac:dyDescent="0.2">
      <c r="A312" s="14"/>
      <c r="B312" s="15" t="s">
        <v>297</v>
      </c>
      <c r="C312" s="16">
        <v>0</v>
      </c>
      <c r="D312" s="16">
        <v>0</v>
      </c>
      <c r="E312" s="17" t="str">
        <f t="shared" si="39"/>
        <v/>
      </c>
      <c r="F312" s="17" t="str">
        <f t="shared" si="40"/>
        <v/>
      </c>
      <c r="G312" s="17" t="str">
        <f t="shared" si="42"/>
        <v xml:space="preserve"> </v>
      </c>
      <c r="H312" s="17" t="str">
        <f t="shared" si="41"/>
        <v/>
      </c>
    </row>
    <row r="313" spans="1:8" ht="25.5" x14ac:dyDescent="0.2">
      <c r="A313" s="14"/>
      <c r="B313" s="15" t="s">
        <v>298</v>
      </c>
      <c r="C313" s="16">
        <v>0</v>
      </c>
      <c r="D313" s="16">
        <v>0</v>
      </c>
      <c r="E313" s="17" t="str">
        <f t="shared" si="39"/>
        <v/>
      </c>
      <c r="F313" s="17" t="str">
        <f t="shared" si="40"/>
        <v/>
      </c>
      <c r="G313" s="17" t="str">
        <f t="shared" si="42"/>
        <v xml:space="preserve"> </v>
      </c>
      <c r="H313" s="17" t="str">
        <f t="shared" si="41"/>
        <v/>
      </c>
    </row>
    <row r="314" spans="1:8" ht="25.5" x14ac:dyDescent="0.2">
      <c r="A314" s="14"/>
      <c r="B314" s="15" t="s">
        <v>299</v>
      </c>
      <c r="C314" s="16">
        <v>0</v>
      </c>
      <c r="D314" s="16">
        <v>0</v>
      </c>
      <c r="E314" s="17" t="str">
        <f t="shared" si="39"/>
        <v/>
      </c>
      <c r="F314" s="17" t="str">
        <f t="shared" si="40"/>
        <v/>
      </c>
      <c r="G314" s="17" t="str">
        <f t="shared" si="42"/>
        <v xml:space="preserve"> </v>
      </c>
      <c r="H314" s="17" t="str">
        <f t="shared" si="41"/>
        <v/>
      </c>
    </row>
    <row r="315" spans="1:8" ht="25.5" x14ac:dyDescent="0.2">
      <c r="A315" s="14"/>
      <c r="B315" s="15" t="s">
        <v>300</v>
      </c>
      <c r="C315" s="16">
        <v>0</v>
      </c>
      <c r="D315" s="16">
        <v>0</v>
      </c>
      <c r="E315" s="17" t="str">
        <f t="shared" si="39"/>
        <v/>
      </c>
      <c r="F315" s="17" t="str">
        <f t="shared" si="40"/>
        <v/>
      </c>
      <c r="G315" s="17" t="str">
        <f t="shared" si="42"/>
        <v xml:space="preserve"> </v>
      </c>
      <c r="H315" s="17" t="str">
        <f t="shared" si="41"/>
        <v/>
      </c>
    </row>
    <row r="316" spans="1:8" x14ac:dyDescent="0.2">
      <c r="A316" s="14"/>
      <c r="B316" s="15" t="s">
        <v>301</v>
      </c>
      <c r="C316" s="16">
        <v>0</v>
      </c>
      <c r="D316" s="16">
        <v>0</v>
      </c>
      <c r="E316" s="17" t="str">
        <f t="shared" si="39"/>
        <v/>
      </c>
      <c r="F316" s="17" t="str">
        <f t="shared" si="40"/>
        <v/>
      </c>
      <c r="G316" s="17" t="str">
        <f t="shared" si="42"/>
        <v xml:space="preserve"> </v>
      </c>
      <c r="H316" s="17" t="str">
        <f t="shared" si="41"/>
        <v/>
      </c>
    </row>
    <row r="317" spans="1:8" x14ac:dyDescent="0.2">
      <c r="A317" s="14"/>
      <c r="B317" s="15" t="s">
        <v>302</v>
      </c>
      <c r="C317" s="16">
        <v>0</v>
      </c>
      <c r="D317" s="16">
        <v>0</v>
      </c>
      <c r="E317" s="17" t="str">
        <f t="shared" si="39"/>
        <v/>
      </c>
      <c r="F317" s="17" t="str">
        <f t="shared" si="40"/>
        <v/>
      </c>
      <c r="G317" s="17" t="str">
        <f t="shared" si="42"/>
        <v xml:space="preserve"> </v>
      </c>
      <c r="H317" s="17" t="str">
        <f t="shared" si="41"/>
        <v/>
      </c>
    </row>
    <row r="318" spans="1:8" ht="25.5" x14ac:dyDescent="0.2">
      <c r="A318" s="14"/>
      <c r="B318" s="15" t="s">
        <v>303</v>
      </c>
      <c r="C318" s="16">
        <v>0</v>
      </c>
      <c r="D318" s="16">
        <v>0</v>
      </c>
      <c r="E318" s="17" t="str">
        <f t="shared" si="39"/>
        <v/>
      </c>
      <c r="F318" s="17" t="str">
        <f t="shared" si="40"/>
        <v/>
      </c>
      <c r="G318" s="17" t="str">
        <f t="shared" si="42"/>
        <v xml:space="preserve"> </v>
      </c>
      <c r="H318" s="17" t="str">
        <f t="shared" si="41"/>
        <v/>
      </c>
    </row>
    <row r="319" spans="1:8" ht="25.5" x14ac:dyDescent="0.2">
      <c r="A319" s="14"/>
      <c r="B319" s="15" t="s">
        <v>304</v>
      </c>
      <c r="C319" s="16">
        <v>61</v>
      </c>
      <c r="D319" s="16">
        <v>43</v>
      </c>
      <c r="E319" s="17">
        <f t="shared" si="39"/>
        <v>0.14663461538461539</v>
      </c>
      <c r="F319" s="17">
        <f t="shared" si="40"/>
        <v>7.5837742504409167E-2</v>
      </c>
      <c r="G319" s="17">
        <f t="shared" si="42"/>
        <v>-0.29508196721311475</v>
      </c>
      <c r="H319" s="17">
        <f t="shared" si="41"/>
        <v>-4.3269230769230768E-2</v>
      </c>
    </row>
    <row r="320" spans="1:8" x14ac:dyDescent="0.2">
      <c r="A320" s="14"/>
      <c r="B320" s="15" t="s">
        <v>305</v>
      </c>
      <c r="C320" s="16">
        <v>0</v>
      </c>
      <c r="D320" s="16">
        <v>0</v>
      </c>
      <c r="E320" s="17" t="str">
        <f t="shared" si="39"/>
        <v/>
      </c>
      <c r="F320" s="17" t="str">
        <f t="shared" si="40"/>
        <v/>
      </c>
      <c r="G320" s="17" t="str">
        <f t="shared" si="42"/>
        <v xml:space="preserve"> </v>
      </c>
      <c r="H320" s="17" t="str">
        <f t="shared" si="41"/>
        <v/>
      </c>
    </row>
    <row r="321" spans="1:8" ht="25.5" x14ac:dyDescent="0.2">
      <c r="A321" s="14"/>
      <c r="B321" s="15" t="s">
        <v>306</v>
      </c>
      <c r="C321" s="16">
        <v>0</v>
      </c>
      <c r="D321" s="16">
        <v>0</v>
      </c>
      <c r="E321" s="17" t="str">
        <f t="shared" si="39"/>
        <v/>
      </c>
      <c r="F321" s="17" t="str">
        <f t="shared" si="40"/>
        <v/>
      </c>
      <c r="G321" s="17" t="str">
        <f t="shared" si="42"/>
        <v xml:space="preserve"> </v>
      </c>
      <c r="H321" s="17" t="str">
        <f t="shared" si="41"/>
        <v/>
      </c>
    </row>
    <row r="322" spans="1:8" x14ac:dyDescent="0.2">
      <c r="A322" s="14"/>
      <c r="B322" s="15" t="s">
        <v>307</v>
      </c>
      <c r="C322" s="16">
        <v>0</v>
      </c>
      <c r="D322" s="16">
        <v>0</v>
      </c>
      <c r="E322" s="17" t="str">
        <f t="shared" si="39"/>
        <v/>
      </c>
      <c r="F322" s="17" t="str">
        <f t="shared" si="40"/>
        <v/>
      </c>
      <c r="G322" s="17" t="str">
        <f t="shared" si="42"/>
        <v xml:space="preserve"> </v>
      </c>
      <c r="H322" s="17" t="str">
        <f t="shared" si="41"/>
        <v/>
      </c>
    </row>
    <row r="323" spans="1:8" ht="38.25" x14ac:dyDescent="0.2">
      <c r="A323" s="14"/>
      <c r="B323" s="15" t="s">
        <v>308</v>
      </c>
      <c r="C323" s="16">
        <v>0</v>
      </c>
      <c r="D323" s="16">
        <v>0</v>
      </c>
      <c r="E323" s="17" t="str">
        <f t="shared" si="39"/>
        <v/>
      </c>
      <c r="F323" s="17" t="str">
        <f t="shared" si="40"/>
        <v/>
      </c>
      <c r="G323" s="17" t="str">
        <f t="shared" si="42"/>
        <v xml:space="preserve"> </v>
      </c>
      <c r="H323" s="17" t="str">
        <f t="shared" si="41"/>
        <v/>
      </c>
    </row>
    <row r="324" spans="1:8" ht="25.5" x14ac:dyDescent="0.2">
      <c r="A324" s="14"/>
      <c r="B324" s="15" t="s">
        <v>309</v>
      </c>
      <c r="C324" s="16">
        <v>0</v>
      </c>
      <c r="D324" s="16">
        <v>0</v>
      </c>
      <c r="E324" s="17" t="str">
        <f t="shared" si="39"/>
        <v/>
      </c>
      <c r="F324" s="17" t="str">
        <f t="shared" si="40"/>
        <v/>
      </c>
      <c r="G324" s="17" t="str">
        <f t="shared" si="42"/>
        <v xml:space="preserve"> </v>
      </c>
      <c r="H324" s="17" t="str">
        <f t="shared" si="41"/>
        <v/>
      </c>
    </row>
    <row r="325" spans="1:8" ht="25.5" x14ac:dyDescent="0.2">
      <c r="A325" s="14"/>
      <c r="B325" s="15" t="s">
        <v>310</v>
      </c>
      <c r="C325" s="16">
        <v>0</v>
      </c>
      <c r="D325" s="16">
        <v>0</v>
      </c>
      <c r="E325" s="17" t="str">
        <f t="shared" si="39"/>
        <v/>
      </c>
      <c r="F325" s="17" t="str">
        <f t="shared" si="40"/>
        <v/>
      </c>
      <c r="G325" s="17" t="str">
        <f t="shared" si="42"/>
        <v xml:space="preserve"> </v>
      </c>
      <c r="H325" s="17" t="str">
        <f t="shared" si="41"/>
        <v/>
      </c>
    </row>
    <row r="326" spans="1:8" ht="25.5" x14ac:dyDescent="0.2">
      <c r="A326" s="14"/>
      <c r="B326" s="15" t="s">
        <v>311</v>
      </c>
      <c r="C326" s="16">
        <v>0</v>
      </c>
      <c r="D326" s="16">
        <v>0</v>
      </c>
      <c r="E326" s="17" t="str">
        <f t="shared" si="39"/>
        <v/>
      </c>
      <c r="F326" s="17" t="str">
        <f t="shared" si="40"/>
        <v/>
      </c>
      <c r="G326" s="17" t="str">
        <f t="shared" si="42"/>
        <v xml:space="preserve"> </v>
      </c>
      <c r="H326" s="17" t="str">
        <f t="shared" si="41"/>
        <v/>
      </c>
    </row>
    <row r="327" spans="1:8" x14ac:dyDescent="0.2">
      <c r="A327" s="14"/>
      <c r="B327" s="15" t="s">
        <v>312</v>
      </c>
      <c r="C327" s="16">
        <v>0</v>
      </c>
      <c r="D327" s="16">
        <v>0</v>
      </c>
      <c r="E327" s="17" t="str">
        <f t="shared" si="39"/>
        <v/>
      </c>
      <c r="F327" s="17" t="str">
        <f t="shared" si="40"/>
        <v/>
      </c>
      <c r="G327" s="17" t="str">
        <f t="shared" si="42"/>
        <v xml:space="preserve"> </v>
      </c>
      <c r="H327" s="17" t="str">
        <f t="shared" si="41"/>
        <v/>
      </c>
    </row>
    <row r="328" spans="1:8" ht="25.5" x14ac:dyDescent="0.2">
      <c r="A328" s="14"/>
      <c r="B328" s="15" t="s">
        <v>313</v>
      </c>
      <c r="C328" s="16">
        <v>0</v>
      </c>
      <c r="D328" s="16">
        <v>0</v>
      </c>
      <c r="E328" s="17" t="str">
        <f t="shared" si="39"/>
        <v/>
      </c>
      <c r="F328" s="17" t="str">
        <f t="shared" si="40"/>
        <v/>
      </c>
      <c r="G328" s="17" t="str">
        <f t="shared" si="42"/>
        <v xml:space="preserve"> </v>
      </c>
      <c r="H328" s="17" t="str">
        <f t="shared" si="41"/>
        <v/>
      </c>
    </row>
    <row r="329" spans="1:8" x14ac:dyDescent="0.2">
      <c r="A329" s="14"/>
      <c r="B329" s="15" t="s">
        <v>314</v>
      </c>
      <c r="C329" s="16">
        <v>0</v>
      </c>
      <c r="D329" s="16">
        <v>0</v>
      </c>
      <c r="E329" s="17" t="str">
        <f t="shared" si="39"/>
        <v/>
      </c>
      <c r="F329" s="17" t="str">
        <f t="shared" si="40"/>
        <v/>
      </c>
      <c r="G329" s="17" t="str">
        <f t="shared" si="42"/>
        <v xml:space="preserve"> </v>
      </c>
      <c r="H329" s="17" t="str">
        <f t="shared" si="41"/>
        <v/>
      </c>
    </row>
    <row r="330" spans="1:8" ht="25.5" x14ac:dyDescent="0.2">
      <c r="A330" s="14"/>
      <c r="B330" s="15" t="s">
        <v>315</v>
      </c>
      <c r="C330" s="16">
        <v>0</v>
      </c>
      <c r="D330" s="16">
        <v>0</v>
      </c>
      <c r="E330" s="17" t="str">
        <f t="shared" si="39"/>
        <v/>
      </c>
      <c r="F330" s="17" t="str">
        <f t="shared" si="40"/>
        <v/>
      </c>
      <c r="G330" s="17" t="str">
        <f t="shared" si="42"/>
        <v xml:space="preserve"> </v>
      </c>
      <c r="H330" s="17" t="str">
        <f t="shared" si="41"/>
        <v/>
      </c>
    </row>
    <row r="331" spans="1:8" x14ac:dyDescent="0.2">
      <c r="A331" s="14"/>
      <c r="B331" s="15" t="s">
        <v>316</v>
      </c>
      <c r="C331" s="16">
        <v>0</v>
      </c>
      <c r="D331" s="16">
        <v>0</v>
      </c>
      <c r="E331" s="17" t="str">
        <f t="shared" si="39"/>
        <v/>
      </c>
      <c r="F331" s="17" t="str">
        <f t="shared" si="40"/>
        <v/>
      </c>
      <c r="G331" s="17" t="str">
        <f t="shared" si="42"/>
        <v xml:space="preserve"> </v>
      </c>
      <c r="H331" s="17" t="str">
        <f t="shared" si="41"/>
        <v/>
      </c>
    </row>
    <row r="332" spans="1:8" ht="25.5" x14ac:dyDescent="0.2">
      <c r="A332" s="14"/>
      <c r="B332" s="15" t="s">
        <v>317</v>
      </c>
      <c r="C332" s="16">
        <v>0</v>
      </c>
      <c r="D332" s="16">
        <v>0</v>
      </c>
      <c r="E332" s="17" t="str">
        <f t="shared" si="39"/>
        <v/>
      </c>
      <c r="F332" s="17" t="str">
        <f t="shared" si="40"/>
        <v/>
      </c>
      <c r="G332" s="17" t="str">
        <f t="shared" si="42"/>
        <v xml:space="preserve"> </v>
      </c>
      <c r="H332" s="17" t="str">
        <f t="shared" si="41"/>
        <v/>
      </c>
    </row>
    <row r="333" spans="1:8" ht="25.5" x14ac:dyDescent="0.2">
      <c r="A333" s="14"/>
      <c r="B333" s="15" t="s">
        <v>318</v>
      </c>
      <c r="C333" s="16">
        <v>0</v>
      </c>
      <c r="D333" s="16">
        <v>0</v>
      </c>
      <c r="E333" s="17" t="str">
        <f t="shared" ref="E333:E343" si="43">+IF(C333=0,"",C333/C$173)</f>
        <v/>
      </c>
      <c r="F333" s="17" t="str">
        <f t="shared" ref="F333:F343" si="44">+IF(D333=0,"",D333/D$173)</f>
        <v/>
      </c>
      <c r="G333" s="17" t="str">
        <f t="shared" si="42"/>
        <v xml:space="preserve"> </v>
      </c>
      <c r="H333" s="17" t="str">
        <f t="shared" ref="H333:H364" si="45">+IF(OR(AND(E333=""),(G333="")),"",E333*G333)</f>
        <v/>
      </c>
    </row>
    <row r="334" spans="1:8" ht="25.5" x14ac:dyDescent="0.2">
      <c r="A334" s="14"/>
      <c r="B334" s="15" t="s">
        <v>319</v>
      </c>
      <c r="C334" s="16">
        <v>0</v>
      </c>
      <c r="D334" s="16">
        <v>0</v>
      </c>
      <c r="E334" s="17" t="str">
        <f t="shared" si="43"/>
        <v/>
      </c>
      <c r="F334" s="17" t="str">
        <f t="shared" si="44"/>
        <v/>
      </c>
      <c r="G334" s="17" t="str">
        <f t="shared" ref="G334:G343" si="46">+IF(AND(C334=0,D334=0)," ",IF(C334=0,1,IF(D334=0,-1,(D334-C334)/C334)))</f>
        <v xml:space="preserve"> </v>
      </c>
      <c r="H334" s="17" t="str">
        <f t="shared" si="45"/>
        <v/>
      </c>
    </row>
    <row r="335" spans="1:8" ht="25.5" x14ac:dyDescent="0.2">
      <c r="A335" s="14"/>
      <c r="B335" s="15" t="s">
        <v>320</v>
      </c>
      <c r="C335" s="16">
        <v>0</v>
      </c>
      <c r="D335" s="16">
        <v>0</v>
      </c>
      <c r="E335" s="17" t="str">
        <f t="shared" si="43"/>
        <v/>
      </c>
      <c r="F335" s="17" t="str">
        <f t="shared" si="44"/>
        <v/>
      </c>
      <c r="G335" s="17" t="str">
        <f t="shared" si="46"/>
        <v xml:space="preserve"> </v>
      </c>
      <c r="H335" s="17" t="str">
        <f t="shared" si="45"/>
        <v/>
      </c>
    </row>
    <row r="336" spans="1:8" ht="25.5" x14ac:dyDescent="0.2">
      <c r="A336" s="14"/>
      <c r="B336" s="15" t="s">
        <v>321</v>
      </c>
      <c r="C336" s="16">
        <v>0</v>
      </c>
      <c r="D336" s="16">
        <v>0</v>
      </c>
      <c r="E336" s="17" t="str">
        <f t="shared" si="43"/>
        <v/>
      </c>
      <c r="F336" s="17" t="str">
        <f t="shared" si="44"/>
        <v/>
      </c>
      <c r="G336" s="17" t="str">
        <f t="shared" si="46"/>
        <v xml:space="preserve"> </v>
      </c>
      <c r="H336" s="17" t="str">
        <f t="shared" si="45"/>
        <v/>
      </c>
    </row>
    <row r="337" spans="1:8" ht="25.5" x14ac:dyDescent="0.2">
      <c r="A337" s="14"/>
      <c r="B337" s="15" t="s">
        <v>322</v>
      </c>
      <c r="C337" s="16">
        <v>0</v>
      </c>
      <c r="D337" s="16">
        <v>0</v>
      </c>
      <c r="E337" s="17" t="str">
        <f t="shared" si="43"/>
        <v/>
      </c>
      <c r="F337" s="17" t="str">
        <f t="shared" si="44"/>
        <v/>
      </c>
      <c r="G337" s="17" t="str">
        <f t="shared" si="46"/>
        <v xml:space="preserve"> </v>
      </c>
      <c r="H337" s="17" t="str">
        <f t="shared" si="45"/>
        <v/>
      </c>
    </row>
    <row r="338" spans="1:8" x14ac:dyDescent="0.2">
      <c r="A338" s="14"/>
      <c r="B338" s="15" t="s">
        <v>323</v>
      </c>
      <c r="C338" s="16">
        <v>0</v>
      </c>
      <c r="D338" s="16">
        <v>0</v>
      </c>
      <c r="E338" s="17" t="str">
        <f t="shared" si="43"/>
        <v/>
      </c>
      <c r="F338" s="17" t="str">
        <f t="shared" si="44"/>
        <v/>
      </c>
      <c r="G338" s="17" t="str">
        <f t="shared" si="46"/>
        <v xml:space="preserve"> </v>
      </c>
      <c r="H338" s="17" t="str">
        <f t="shared" si="45"/>
        <v/>
      </c>
    </row>
    <row r="339" spans="1:8" ht="25.5" x14ac:dyDescent="0.2">
      <c r="A339" s="14"/>
      <c r="B339" s="15" t="s">
        <v>324</v>
      </c>
      <c r="C339" s="16">
        <v>0</v>
      </c>
      <c r="D339" s="16">
        <v>0</v>
      </c>
      <c r="E339" s="17" t="str">
        <f t="shared" si="43"/>
        <v/>
      </c>
      <c r="F339" s="17" t="str">
        <f t="shared" si="44"/>
        <v/>
      </c>
      <c r="G339" s="17" t="str">
        <f t="shared" si="46"/>
        <v xml:space="preserve"> </v>
      </c>
      <c r="H339" s="17" t="str">
        <f t="shared" si="45"/>
        <v/>
      </c>
    </row>
    <row r="340" spans="1:8" ht="25.5" x14ac:dyDescent="0.2">
      <c r="A340" s="14"/>
      <c r="B340" s="15" t="s">
        <v>325</v>
      </c>
      <c r="C340" s="16">
        <v>0</v>
      </c>
      <c r="D340" s="16">
        <v>0</v>
      </c>
      <c r="E340" s="17" t="str">
        <f t="shared" si="43"/>
        <v/>
      </c>
      <c r="F340" s="17" t="str">
        <f t="shared" si="44"/>
        <v/>
      </c>
      <c r="G340" s="17" t="str">
        <f t="shared" si="46"/>
        <v xml:space="preserve"> </v>
      </c>
      <c r="H340" s="17" t="str">
        <f t="shared" si="45"/>
        <v/>
      </c>
    </row>
    <row r="341" spans="1:8" x14ac:dyDescent="0.2">
      <c r="A341" s="14"/>
      <c r="B341" s="15" t="s">
        <v>326</v>
      </c>
      <c r="C341" s="16">
        <v>0</v>
      </c>
      <c r="D341" s="16">
        <v>0</v>
      </c>
      <c r="E341" s="17" t="str">
        <f t="shared" si="43"/>
        <v/>
      </c>
      <c r="F341" s="17" t="str">
        <f t="shared" si="44"/>
        <v/>
      </c>
      <c r="G341" s="17" t="str">
        <f t="shared" si="46"/>
        <v xml:space="preserve"> </v>
      </c>
      <c r="H341" s="17" t="str">
        <f t="shared" si="45"/>
        <v/>
      </c>
    </row>
    <row r="342" spans="1:8" x14ac:dyDescent="0.2">
      <c r="A342" s="14"/>
      <c r="B342" s="15" t="s">
        <v>327</v>
      </c>
      <c r="C342" s="16">
        <v>0</v>
      </c>
      <c r="D342" s="16">
        <v>0</v>
      </c>
      <c r="E342" s="17" t="str">
        <f t="shared" si="43"/>
        <v/>
      </c>
      <c r="F342" s="17" t="str">
        <f t="shared" si="44"/>
        <v/>
      </c>
      <c r="G342" s="17" t="str">
        <f t="shared" si="46"/>
        <v xml:space="preserve"> </v>
      </c>
      <c r="H342" s="17" t="str">
        <f t="shared" si="45"/>
        <v/>
      </c>
    </row>
    <row r="343" spans="1:8" ht="25.5" x14ac:dyDescent="0.2">
      <c r="A343" s="14"/>
      <c r="B343" s="15" t="s">
        <v>328</v>
      </c>
      <c r="C343" s="16">
        <v>0</v>
      </c>
      <c r="D343" s="16">
        <v>0</v>
      </c>
      <c r="E343" s="17" t="str">
        <f t="shared" si="43"/>
        <v/>
      </c>
      <c r="F343" s="17" t="str">
        <f t="shared" si="44"/>
        <v/>
      </c>
      <c r="G343" s="17" t="str">
        <f t="shared" si="46"/>
        <v xml:space="preserve"> </v>
      </c>
      <c r="H343" s="17" t="str">
        <f t="shared" si="45"/>
        <v/>
      </c>
    </row>
    <row r="344" spans="1:8" x14ac:dyDescent="0.2">
      <c r="A344" s="11"/>
    </row>
    <row r="345" spans="1:8" x14ac:dyDescent="0.2">
      <c r="A345" s="11"/>
    </row>
    <row r="346" spans="1:8" x14ac:dyDescent="0.2">
      <c r="A346" s="11"/>
    </row>
    <row r="347" spans="1:8" ht="29.25" customHeight="1" x14ac:dyDescent="0.2">
      <c r="A347" s="14"/>
      <c r="B347" s="35" t="s">
        <v>3</v>
      </c>
      <c r="C347" s="35" t="s">
        <v>14</v>
      </c>
      <c r="D347" s="37"/>
      <c r="E347" s="35" t="s">
        <v>5</v>
      </c>
      <c r="F347" s="37"/>
      <c r="G347" s="35" t="s">
        <v>15</v>
      </c>
      <c r="H347" s="35" t="s">
        <v>7</v>
      </c>
    </row>
    <row r="348" spans="1:8" x14ac:dyDescent="0.2">
      <c r="A348" s="14"/>
      <c r="B348" s="36"/>
      <c r="C348" s="18">
        <v>2019</v>
      </c>
      <c r="D348" s="18">
        <v>2020</v>
      </c>
      <c r="E348" s="18">
        <v>2019</v>
      </c>
      <c r="F348" s="18">
        <v>2020</v>
      </c>
      <c r="G348" s="36"/>
      <c r="H348" s="36"/>
    </row>
    <row r="349" spans="1:8" x14ac:dyDescent="0.2">
      <c r="A349" s="14"/>
      <c r="B349" s="19" t="s">
        <v>11</v>
      </c>
      <c r="C349" s="20">
        <f>SUM(C350:C576)</f>
        <v>97</v>
      </c>
      <c r="D349" s="20">
        <f>SUM(D350:D576)</f>
        <v>87</v>
      </c>
      <c r="E349" s="21">
        <f t="shared" ref="E349:E412" si="47">+IF(C349=0,"",C349/C$349)</f>
        <v>1</v>
      </c>
      <c r="F349" s="21">
        <f t="shared" ref="F349:F412" si="48">+IF(D349=0,"",D349/D$349)</f>
        <v>1</v>
      </c>
      <c r="G349" s="21">
        <f>+IF(AND(C349=0,D349=0),"",IF(C349=0,1,IF(D349=0,-1,(D349-C349)/C349)))</f>
        <v>-0.10309278350515463</v>
      </c>
      <c r="H349" s="21">
        <f t="shared" ref="H349:H412" si="49">+IF(OR(AND(E349=""),(G349="")),"",E349*G349)</f>
        <v>-0.10309278350515463</v>
      </c>
    </row>
    <row r="350" spans="1:8" x14ac:dyDescent="0.2">
      <c r="A350" s="14"/>
      <c r="B350" s="15" t="s">
        <v>329</v>
      </c>
      <c r="C350" s="16">
        <v>2</v>
      </c>
      <c r="D350" s="16">
        <v>0</v>
      </c>
      <c r="E350" s="17">
        <f t="shared" si="47"/>
        <v>2.0618556701030927E-2</v>
      </c>
      <c r="F350" s="17" t="str">
        <f t="shared" si="48"/>
        <v/>
      </c>
      <c r="G350" s="17">
        <f t="shared" ref="G350:G413" si="50">+IF(AND(C350=0,D350=0)," ",IF(C350=0,1,IF(D350=0,-1,(D350-C350)/C350)))</f>
        <v>-1</v>
      </c>
      <c r="H350" s="17">
        <f t="shared" si="49"/>
        <v>-2.0618556701030927E-2</v>
      </c>
    </row>
    <row r="351" spans="1:8" x14ac:dyDescent="0.2">
      <c r="A351" s="14"/>
      <c r="B351" s="15" t="s">
        <v>330</v>
      </c>
      <c r="C351" s="16">
        <v>1</v>
      </c>
      <c r="D351" s="16">
        <v>0</v>
      </c>
      <c r="E351" s="17">
        <f t="shared" si="47"/>
        <v>1.0309278350515464E-2</v>
      </c>
      <c r="F351" s="17" t="str">
        <f t="shared" si="48"/>
        <v/>
      </c>
      <c r="G351" s="17">
        <f t="shared" si="50"/>
        <v>-1</v>
      </c>
      <c r="H351" s="17">
        <f t="shared" si="49"/>
        <v>-1.0309278350515464E-2</v>
      </c>
    </row>
    <row r="352" spans="1:8" x14ac:dyDescent="0.2">
      <c r="A352" s="14"/>
      <c r="B352" s="15" t="s">
        <v>331</v>
      </c>
      <c r="C352" s="16">
        <v>0</v>
      </c>
      <c r="D352" s="16">
        <v>0</v>
      </c>
      <c r="E352" s="17" t="str">
        <f t="shared" si="47"/>
        <v/>
      </c>
      <c r="F352" s="17" t="str">
        <f t="shared" si="48"/>
        <v/>
      </c>
      <c r="G352" s="17" t="str">
        <f t="shared" si="50"/>
        <v xml:space="preserve"> </v>
      </c>
      <c r="H352" s="17" t="str">
        <f t="shared" si="49"/>
        <v/>
      </c>
    </row>
    <row r="353" spans="1:8" x14ac:dyDescent="0.2">
      <c r="A353" s="14"/>
      <c r="B353" s="15" t="s">
        <v>332</v>
      </c>
      <c r="C353" s="16">
        <v>0</v>
      </c>
      <c r="D353" s="16">
        <v>0</v>
      </c>
      <c r="E353" s="17" t="str">
        <f t="shared" si="47"/>
        <v/>
      </c>
      <c r="F353" s="17" t="str">
        <f t="shared" si="48"/>
        <v/>
      </c>
      <c r="G353" s="17" t="str">
        <f t="shared" si="50"/>
        <v xml:space="preserve"> </v>
      </c>
      <c r="H353" s="17" t="str">
        <f t="shared" si="49"/>
        <v/>
      </c>
    </row>
    <row r="354" spans="1:8" x14ac:dyDescent="0.2">
      <c r="A354" s="14"/>
      <c r="B354" s="15" t="s">
        <v>333</v>
      </c>
      <c r="C354" s="16">
        <v>0</v>
      </c>
      <c r="D354" s="16">
        <v>0</v>
      </c>
      <c r="E354" s="17" t="str">
        <f t="shared" si="47"/>
        <v/>
      </c>
      <c r="F354" s="17" t="str">
        <f t="shared" si="48"/>
        <v/>
      </c>
      <c r="G354" s="17" t="str">
        <f t="shared" si="50"/>
        <v xml:space="preserve"> </v>
      </c>
      <c r="H354" s="17" t="str">
        <f t="shared" si="49"/>
        <v/>
      </c>
    </row>
    <row r="355" spans="1:8" x14ac:dyDescent="0.2">
      <c r="A355" s="14"/>
      <c r="B355" s="15" t="s">
        <v>334</v>
      </c>
      <c r="C355" s="16">
        <v>6</v>
      </c>
      <c r="D355" s="16">
        <v>1</v>
      </c>
      <c r="E355" s="17">
        <f t="shared" si="47"/>
        <v>6.1855670103092786E-2</v>
      </c>
      <c r="F355" s="17">
        <f t="shared" si="48"/>
        <v>1.1494252873563218E-2</v>
      </c>
      <c r="G355" s="17">
        <f t="shared" si="50"/>
        <v>-0.83333333333333337</v>
      </c>
      <c r="H355" s="17">
        <f t="shared" si="49"/>
        <v>-5.1546391752577324E-2</v>
      </c>
    </row>
    <row r="356" spans="1:8" x14ac:dyDescent="0.2">
      <c r="A356" s="14"/>
      <c r="B356" s="15" t="s">
        <v>335</v>
      </c>
      <c r="C356" s="16">
        <v>5</v>
      </c>
      <c r="D356" s="16">
        <v>0</v>
      </c>
      <c r="E356" s="17">
        <f t="shared" si="47"/>
        <v>5.1546391752577317E-2</v>
      </c>
      <c r="F356" s="17" t="str">
        <f t="shared" si="48"/>
        <v/>
      </c>
      <c r="G356" s="17">
        <f t="shared" si="50"/>
        <v>-1</v>
      </c>
      <c r="H356" s="17">
        <f t="shared" si="49"/>
        <v>-5.1546391752577317E-2</v>
      </c>
    </row>
    <row r="357" spans="1:8" x14ac:dyDescent="0.2">
      <c r="A357" s="14"/>
      <c r="B357" s="15" t="s">
        <v>336</v>
      </c>
      <c r="C357" s="16">
        <v>0</v>
      </c>
      <c r="D357" s="16">
        <v>0</v>
      </c>
      <c r="E357" s="17" t="str">
        <f t="shared" si="47"/>
        <v/>
      </c>
      <c r="F357" s="17" t="str">
        <f t="shared" si="48"/>
        <v/>
      </c>
      <c r="G357" s="17" t="str">
        <f t="shared" si="50"/>
        <v xml:space="preserve"> </v>
      </c>
      <c r="H357" s="17" t="str">
        <f t="shared" si="49"/>
        <v/>
      </c>
    </row>
    <row r="358" spans="1:8" x14ac:dyDescent="0.2">
      <c r="A358" s="14"/>
      <c r="B358" s="15" t="s">
        <v>337</v>
      </c>
      <c r="C358" s="16">
        <v>0</v>
      </c>
      <c r="D358" s="16">
        <v>0</v>
      </c>
      <c r="E358" s="17" t="str">
        <f t="shared" si="47"/>
        <v/>
      </c>
      <c r="F358" s="17" t="str">
        <f t="shared" si="48"/>
        <v/>
      </c>
      <c r="G358" s="17" t="str">
        <f t="shared" si="50"/>
        <v xml:space="preserve"> </v>
      </c>
      <c r="H358" s="17" t="str">
        <f t="shared" si="49"/>
        <v/>
      </c>
    </row>
    <row r="359" spans="1:8" x14ac:dyDescent="0.2">
      <c r="A359" s="14"/>
      <c r="B359" s="15" t="s">
        <v>338</v>
      </c>
      <c r="C359" s="16">
        <v>0</v>
      </c>
      <c r="D359" s="16">
        <v>0</v>
      </c>
      <c r="E359" s="17" t="str">
        <f t="shared" si="47"/>
        <v/>
      </c>
      <c r="F359" s="17" t="str">
        <f t="shared" si="48"/>
        <v/>
      </c>
      <c r="G359" s="17" t="str">
        <f t="shared" si="50"/>
        <v xml:space="preserve"> </v>
      </c>
      <c r="H359" s="17" t="str">
        <f t="shared" si="49"/>
        <v/>
      </c>
    </row>
    <row r="360" spans="1:8" x14ac:dyDescent="0.2">
      <c r="A360" s="14"/>
      <c r="B360" s="15" t="s">
        <v>339</v>
      </c>
      <c r="C360" s="16">
        <v>0</v>
      </c>
      <c r="D360" s="16">
        <v>0</v>
      </c>
      <c r="E360" s="17" t="str">
        <f t="shared" si="47"/>
        <v/>
      </c>
      <c r="F360" s="17" t="str">
        <f t="shared" si="48"/>
        <v/>
      </c>
      <c r="G360" s="17" t="str">
        <f t="shared" si="50"/>
        <v xml:space="preserve"> </v>
      </c>
      <c r="H360" s="17" t="str">
        <f t="shared" si="49"/>
        <v/>
      </c>
    </row>
    <row r="361" spans="1:8" x14ac:dyDescent="0.2">
      <c r="A361" s="14"/>
      <c r="B361" s="15" t="s">
        <v>340</v>
      </c>
      <c r="C361" s="16">
        <v>3</v>
      </c>
      <c r="D361" s="16">
        <v>75</v>
      </c>
      <c r="E361" s="17">
        <f t="shared" si="47"/>
        <v>3.0927835051546393E-2</v>
      </c>
      <c r="F361" s="17">
        <f t="shared" si="48"/>
        <v>0.86206896551724133</v>
      </c>
      <c r="G361" s="17">
        <f t="shared" si="50"/>
        <v>24</v>
      </c>
      <c r="H361" s="17">
        <f t="shared" si="49"/>
        <v>0.74226804123711343</v>
      </c>
    </row>
    <row r="362" spans="1:8" x14ac:dyDescent="0.2">
      <c r="A362" s="14"/>
      <c r="B362" s="15" t="s">
        <v>341</v>
      </c>
      <c r="C362" s="16">
        <v>1</v>
      </c>
      <c r="D362" s="16">
        <v>0</v>
      </c>
      <c r="E362" s="17">
        <f t="shared" si="47"/>
        <v>1.0309278350515464E-2</v>
      </c>
      <c r="F362" s="17" t="str">
        <f t="shared" si="48"/>
        <v/>
      </c>
      <c r="G362" s="17">
        <f t="shared" si="50"/>
        <v>-1</v>
      </c>
      <c r="H362" s="17">
        <f t="shared" si="49"/>
        <v>-1.0309278350515464E-2</v>
      </c>
    </row>
    <row r="363" spans="1:8" x14ac:dyDescent="0.2">
      <c r="A363" s="14"/>
      <c r="B363" s="15" t="s">
        <v>342</v>
      </c>
      <c r="C363" s="16">
        <v>0</v>
      </c>
      <c r="D363" s="16">
        <v>0</v>
      </c>
      <c r="E363" s="17" t="str">
        <f t="shared" si="47"/>
        <v/>
      </c>
      <c r="F363" s="17" t="str">
        <f t="shared" si="48"/>
        <v/>
      </c>
      <c r="G363" s="17" t="str">
        <f t="shared" si="50"/>
        <v xml:space="preserve"> </v>
      </c>
      <c r="H363" s="17" t="str">
        <f t="shared" si="49"/>
        <v/>
      </c>
    </row>
    <row r="364" spans="1:8" x14ac:dyDescent="0.2">
      <c r="A364" s="14"/>
      <c r="B364" s="15" t="s">
        <v>343</v>
      </c>
      <c r="C364" s="16">
        <v>0</v>
      </c>
      <c r="D364" s="16">
        <v>0</v>
      </c>
      <c r="E364" s="17" t="str">
        <f t="shared" si="47"/>
        <v/>
      </c>
      <c r="F364" s="17" t="str">
        <f t="shared" si="48"/>
        <v/>
      </c>
      <c r="G364" s="17" t="str">
        <f t="shared" si="50"/>
        <v xml:space="preserve"> </v>
      </c>
      <c r="H364" s="17" t="str">
        <f t="shared" si="49"/>
        <v/>
      </c>
    </row>
    <row r="365" spans="1:8" x14ac:dyDescent="0.2">
      <c r="A365" s="14"/>
      <c r="B365" s="15" t="s">
        <v>344</v>
      </c>
      <c r="C365" s="16">
        <v>0</v>
      </c>
      <c r="D365" s="16">
        <v>0</v>
      </c>
      <c r="E365" s="17" t="str">
        <f t="shared" si="47"/>
        <v/>
      </c>
      <c r="F365" s="17" t="str">
        <f t="shared" si="48"/>
        <v/>
      </c>
      <c r="G365" s="17" t="str">
        <f t="shared" si="50"/>
        <v xml:space="preserve"> </v>
      </c>
      <c r="H365" s="17" t="str">
        <f t="shared" si="49"/>
        <v/>
      </c>
    </row>
    <row r="366" spans="1:8" x14ac:dyDescent="0.2">
      <c r="A366" s="14"/>
      <c r="B366" s="15" t="s">
        <v>345</v>
      </c>
      <c r="C366" s="16">
        <v>0</v>
      </c>
      <c r="D366" s="16">
        <v>0</v>
      </c>
      <c r="E366" s="17" t="str">
        <f t="shared" si="47"/>
        <v/>
      </c>
      <c r="F366" s="17" t="str">
        <f t="shared" si="48"/>
        <v/>
      </c>
      <c r="G366" s="17" t="str">
        <f t="shared" si="50"/>
        <v xml:space="preserve"> </v>
      </c>
      <c r="H366" s="17" t="str">
        <f t="shared" si="49"/>
        <v/>
      </c>
    </row>
    <row r="367" spans="1:8" x14ac:dyDescent="0.2">
      <c r="A367" s="14"/>
      <c r="B367" s="15" t="s">
        <v>346</v>
      </c>
      <c r="C367" s="16">
        <v>0</v>
      </c>
      <c r="D367" s="16">
        <v>0</v>
      </c>
      <c r="E367" s="17" t="str">
        <f t="shared" si="47"/>
        <v/>
      </c>
      <c r="F367" s="17" t="str">
        <f t="shared" si="48"/>
        <v/>
      </c>
      <c r="G367" s="17" t="str">
        <f t="shared" si="50"/>
        <v xml:space="preserve"> </v>
      </c>
      <c r="H367" s="17" t="str">
        <f t="shared" si="49"/>
        <v/>
      </c>
    </row>
    <row r="368" spans="1:8" x14ac:dyDescent="0.2">
      <c r="A368" s="14"/>
      <c r="B368" s="15" t="s">
        <v>347</v>
      </c>
      <c r="C368" s="16">
        <v>0</v>
      </c>
      <c r="D368" s="16">
        <v>0</v>
      </c>
      <c r="E368" s="17" t="str">
        <f t="shared" si="47"/>
        <v/>
      </c>
      <c r="F368" s="17" t="str">
        <f t="shared" si="48"/>
        <v/>
      </c>
      <c r="G368" s="17" t="str">
        <f t="shared" si="50"/>
        <v xml:space="preserve"> </v>
      </c>
      <c r="H368" s="17" t="str">
        <f t="shared" si="49"/>
        <v/>
      </c>
    </row>
    <row r="369" spans="1:8" x14ac:dyDescent="0.2">
      <c r="A369" s="14"/>
      <c r="B369" s="15" t="s">
        <v>348</v>
      </c>
      <c r="C369" s="16">
        <v>2</v>
      </c>
      <c r="D369" s="16">
        <v>0</v>
      </c>
      <c r="E369" s="17">
        <f t="shared" si="47"/>
        <v>2.0618556701030927E-2</v>
      </c>
      <c r="F369" s="17" t="str">
        <f t="shared" si="48"/>
        <v/>
      </c>
      <c r="G369" s="17">
        <f t="shared" si="50"/>
        <v>-1</v>
      </c>
      <c r="H369" s="17">
        <f t="shared" si="49"/>
        <v>-2.0618556701030927E-2</v>
      </c>
    </row>
    <row r="370" spans="1:8" x14ac:dyDescent="0.2">
      <c r="A370" s="14"/>
      <c r="B370" s="15" t="s">
        <v>349</v>
      </c>
      <c r="C370" s="16">
        <v>0</v>
      </c>
      <c r="D370" s="16">
        <v>1</v>
      </c>
      <c r="E370" s="17" t="str">
        <f t="shared" si="47"/>
        <v/>
      </c>
      <c r="F370" s="17">
        <f t="shared" si="48"/>
        <v>1.1494252873563218E-2</v>
      </c>
      <c r="G370" s="17">
        <f t="shared" si="50"/>
        <v>1</v>
      </c>
      <c r="H370" s="17" t="str">
        <f t="shared" si="49"/>
        <v/>
      </c>
    </row>
    <row r="371" spans="1:8" x14ac:dyDescent="0.2">
      <c r="A371" s="14"/>
      <c r="B371" s="15" t="s">
        <v>350</v>
      </c>
      <c r="C371" s="16">
        <v>0</v>
      </c>
      <c r="D371" s="16">
        <v>0</v>
      </c>
      <c r="E371" s="17" t="str">
        <f t="shared" si="47"/>
        <v/>
      </c>
      <c r="F371" s="17" t="str">
        <f t="shared" si="48"/>
        <v/>
      </c>
      <c r="G371" s="17" t="str">
        <f t="shared" si="50"/>
        <v xml:space="preserve"> </v>
      </c>
      <c r="H371" s="17" t="str">
        <f t="shared" si="49"/>
        <v/>
      </c>
    </row>
    <row r="372" spans="1:8" x14ac:dyDescent="0.2">
      <c r="A372" s="14"/>
      <c r="B372" s="15" t="s">
        <v>351</v>
      </c>
      <c r="C372" s="16">
        <v>0</v>
      </c>
      <c r="D372" s="16">
        <v>0</v>
      </c>
      <c r="E372" s="17" t="str">
        <f t="shared" si="47"/>
        <v/>
      </c>
      <c r="F372" s="17" t="str">
        <f t="shared" si="48"/>
        <v/>
      </c>
      <c r="G372" s="17" t="str">
        <f t="shared" si="50"/>
        <v xml:space="preserve"> </v>
      </c>
      <c r="H372" s="17" t="str">
        <f t="shared" si="49"/>
        <v/>
      </c>
    </row>
    <row r="373" spans="1:8" x14ac:dyDescent="0.2">
      <c r="A373" s="14"/>
      <c r="B373" s="15" t="s">
        <v>352</v>
      </c>
      <c r="C373" s="16">
        <v>6</v>
      </c>
      <c r="D373" s="16">
        <v>0</v>
      </c>
      <c r="E373" s="17">
        <f t="shared" si="47"/>
        <v>6.1855670103092786E-2</v>
      </c>
      <c r="F373" s="17" t="str">
        <f t="shared" si="48"/>
        <v/>
      </c>
      <c r="G373" s="17">
        <f t="shared" si="50"/>
        <v>-1</v>
      </c>
      <c r="H373" s="17">
        <f t="shared" si="49"/>
        <v>-6.1855670103092786E-2</v>
      </c>
    </row>
    <row r="374" spans="1:8" x14ac:dyDescent="0.2">
      <c r="A374" s="14"/>
      <c r="B374" s="15" t="s">
        <v>353</v>
      </c>
      <c r="C374" s="16">
        <v>0</v>
      </c>
      <c r="D374" s="16">
        <v>0</v>
      </c>
      <c r="E374" s="17" t="str">
        <f t="shared" si="47"/>
        <v/>
      </c>
      <c r="F374" s="17" t="str">
        <f t="shared" si="48"/>
        <v/>
      </c>
      <c r="G374" s="17" t="str">
        <f t="shared" si="50"/>
        <v xml:space="preserve"> </v>
      </c>
      <c r="H374" s="17" t="str">
        <f t="shared" si="49"/>
        <v/>
      </c>
    </row>
    <row r="375" spans="1:8" x14ac:dyDescent="0.2">
      <c r="A375" s="14"/>
      <c r="B375" s="15" t="s">
        <v>354</v>
      </c>
      <c r="C375" s="16">
        <v>0</v>
      </c>
      <c r="D375" s="16">
        <v>0</v>
      </c>
      <c r="E375" s="17" t="str">
        <f t="shared" si="47"/>
        <v/>
      </c>
      <c r="F375" s="17" t="str">
        <f t="shared" si="48"/>
        <v/>
      </c>
      <c r="G375" s="17" t="str">
        <f t="shared" si="50"/>
        <v xml:space="preserve"> </v>
      </c>
      <c r="H375" s="17" t="str">
        <f t="shared" si="49"/>
        <v/>
      </c>
    </row>
    <row r="376" spans="1:8" x14ac:dyDescent="0.2">
      <c r="A376" s="14"/>
      <c r="B376" s="15" t="s">
        <v>355</v>
      </c>
      <c r="C376" s="16">
        <v>0</v>
      </c>
      <c r="D376" s="16">
        <v>0</v>
      </c>
      <c r="E376" s="17" t="str">
        <f t="shared" si="47"/>
        <v/>
      </c>
      <c r="F376" s="17" t="str">
        <f t="shared" si="48"/>
        <v/>
      </c>
      <c r="G376" s="17" t="str">
        <f t="shared" si="50"/>
        <v xml:space="preserve"> </v>
      </c>
      <c r="H376" s="17" t="str">
        <f t="shared" si="49"/>
        <v/>
      </c>
    </row>
    <row r="377" spans="1:8" x14ac:dyDescent="0.2">
      <c r="A377" s="14"/>
      <c r="B377" s="15" t="s">
        <v>356</v>
      </c>
      <c r="C377" s="16">
        <v>0</v>
      </c>
      <c r="D377" s="16">
        <v>0</v>
      </c>
      <c r="E377" s="17" t="str">
        <f t="shared" si="47"/>
        <v/>
      </c>
      <c r="F377" s="17" t="str">
        <f t="shared" si="48"/>
        <v/>
      </c>
      <c r="G377" s="17" t="str">
        <f t="shared" si="50"/>
        <v xml:space="preserve"> </v>
      </c>
      <c r="H377" s="17" t="str">
        <f t="shared" si="49"/>
        <v/>
      </c>
    </row>
    <row r="378" spans="1:8" x14ac:dyDescent="0.2">
      <c r="A378" s="14"/>
      <c r="B378" s="15" t="s">
        <v>357</v>
      </c>
      <c r="C378" s="16">
        <v>0</v>
      </c>
      <c r="D378" s="16">
        <v>0</v>
      </c>
      <c r="E378" s="17" t="str">
        <f t="shared" si="47"/>
        <v/>
      </c>
      <c r="F378" s="17" t="str">
        <f t="shared" si="48"/>
        <v/>
      </c>
      <c r="G378" s="17" t="str">
        <f t="shared" si="50"/>
        <v xml:space="preserve"> </v>
      </c>
      <c r="H378" s="17" t="str">
        <f t="shared" si="49"/>
        <v/>
      </c>
    </row>
    <row r="379" spans="1:8" x14ac:dyDescent="0.2">
      <c r="A379" s="14"/>
      <c r="B379" s="15" t="s">
        <v>358</v>
      </c>
      <c r="C379" s="16">
        <v>0</v>
      </c>
      <c r="D379" s="16">
        <v>0</v>
      </c>
      <c r="E379" s="17" t="str">
        <f t="shared" si="47"/>
        <v/>
      </c>
      <c r="F379" s="17" t="str">
        <f t="shared" si="48"/>
        <v/>
      </c>
      <c r="G379" s="17" t="str">
        <f t="shared" si="50"/>
        <v xml:space="preserve"> </v>
      </c>
      <c r="H379" s="17" t="str">
        <f t="shared" si="49"/>
        <v/>
      </c>
    </row>
    <row r="380" spans="1:8" x14ac:dyDescent="0.2">
      <c r="A380" s="14" t="s">
        <v>95</v>
      </c>
      <c r="B380" s="15" t="s">
        <v>359</v>
      </c>
      <c r="C380" s="16">
        <v>0</v>
      </c>
      <c r="D380" s="16">
        <v>0</v>
      </c>
      <c r="E380" s="17" t="str">
        <f t="shared" si="47"/>
        <v/>
      </c>
      <c r="F380" s="17" t="str">
        <f t="shared" si="48"/>
        <v/>
      </c>
      <c r="G380" s="17" t="str">
        <f t="shared" si="50"/>
        <v xml:space="preserve"> </v>
      </c>
      <c r="H380" s="17" t="str">
        <f t="shared" si="49"/>
        <v/>
      </c>
    </row>
    <row r="381" spans="1:8" x14ac:dyDescent="0.2">
      <c r="A381" s="14" t="s">
        <v>95</v>
      </c>
      <c r="B381" s="15" t="s">
        <v>360</v>
      </c>
      <c r="C381" s="16">
        <v>0</v>
      </c>
      <c r="D381" s="16">
        <v>0</v>
      </c>
      <c r="E381" s="17" t="str">
        <f t="shared" si="47"/>
        <v/>
      </c>
      <c r="F381" s="17" t="str">
        <f t="shared" si="48"/>
        <v/>
      </c>
      <c r="G381" s="17" t="str">
        <f t="shared" si="50"/>
        <v xml:space="preserve"> </v>
      </c>
      <c r="H381" s="17" t="str">
        <f t="shared" si="49"/>
        <v/>
      </c>
    </row>
    <row r="382" spans="1:8" ht="25.5" x14ac:dyDescent="0.2">
      <c r="A382" s="14"/>
      <c r="B382" s="15" t="s">
        <v>361</v>
      </c>
      <c r="C382" s="16">
        <v>0</v>
      </c>
      <c r="D382" s="16">
        <v>0</v>
      </c>
      <c r="E382" s="17" t="str">
        <f t="shared" si="47"/>
        <v/>
      </c>
      <c r="F382" s="17" t="str">
        <f t="shared" si="48"/>
        <v/>
      </c>
      <c r="G382" s="17" t="str">
        <f t="shared" si="50"/>
        <v xml:space="preserve"> </v>
      </c>
      <c r="H382" s="17" t="str">
        <f t="shared" si="49"/>
        <v/>
      </c>
    </row>
    <row r="383" spans="1:8" ht="25.5" x14ac:dyDescent="0.2">
      <c r="A383" s="14"/>
      <c r="B383" s="15" t="s">
        <v>362</v>
      </c>
      <c r="C383" s="16">
        <v>0</v>
      </c>
      <c r="D383" s="16">
        <v>0</v>
      </c>
      <c r="E383" s="17" t="str">
        <f t="shared" si="47"/>
        <v/>
      </c>
      <c r="F383" s="17" t="str">
        <f t="shared" si="48"/>
        <v/>
      </c>
      <c r="G383" s="17" t="str">
        <f t="shared" si="50"/>
        <v xml:space="preserve"> </v>
      </c>
      <c r="H383" s="17" t="str">
        <f t="shared" si="49"/>
        <v/>
      </c>
    </row>
    <row r="384" spans="1:8" x14ac:dyDescent="0.2">
      <c r="A384" s="14"/>
      <c r="B384" s="15" t="s">
        <v>363</v>
      </c>
      <c r="C384" s="16">
        <v>0</v>
      </c>
      <c r="D384" s="16">
        <v>1</v>
      </c>
      <c r="E384" s="17" t="str">
        <f t="shared" si="47"/>
        <v/>
      </c>
      <c r="F384" s="17">
        <f t="shared" si="48"/>
        <v>1.1494252873563218E-2</v>
      </c>
      <c r="G384" s="17">
        <f t="shared" si="50"/>
        <v>1</v>
      </c>
      <c r="H384" s="17" t="str">
        <f t="shared" si="49"/>
        <v/>
      </c>
    </row>
    <row r="385" spans="1:8" x14ac:dyDescent="0.2">
      <c r="A385" s="14"/>
      <c r="B385" s="15" t="s">
        <v>364</v>
      </c>
      <c r="C385" s="16">
        <v>1</v>
      </c>
      <c r="D385" s="16">
        <v>0</v>
      </c>
      <c r="E385" s="17">
        <f t="shared" si="47"/>
        <v>1.0309278350515464E-2</v>
      </c>
      <c r="F385" s="17" t="str">
        <f t="shared" si="48"/>
        <v/>
      </c>
      <c r="G385" s="17">
        <f t="shared" si="50"/>
        <v>-1</v>
      </c>
      <c r="H385" s="17">
        <f t="shared" si="49"/>
        <v>-1.0309278350515464E-2</v>
      </c>
    </row>
    <row r="386" spans="1:8" x14ac:dyDescent="0.2">
      <c r="A386" s="14"/>
      <c r="B386" s="15" t="s">
        <v>365</v>
      </c>
      <c r="C386" s="16">
        <v>0</v>
      </c>
      <c r="D386" s="16">
        <v>0</v>
      </c>
      <c r="E386" s="17" t="str">
        <f t="shared" si="47"/>
        <v/>
      </c>
      <c r="F386" s="17" t="str">
        <f t="shared" si="48"/>
        <v/>
      </c>
      <c r="G386" s="17" t="str">
        <f t="shared" si="50"/>
        <v xml:space="preserve"> </v>
      </c>
      <c r="H386" s="17" t="str">
        <f t="shared" si="49"/>
        <v/>
      </c>
    </row>
    <row r="387" spans="1:8" x14ac:dyDescent="0.2">
      <c r="A387" s="14"/>
      <c r="B387" s="15" t="s">
        <v>366</v>
      </c>
      <c r="C387" s="16">
        <v>0</v>
      </c>
      <c r="D387" s="16">
        <v>0</v>
      </c>
      <c r="E387" s="17" t="str">
        <f t="shared" si="47"/>
        <v/>
      </c>
      <c r="F387" s="17" t="str">
        <f t="shared" si="48"/>
        <v/>
      </c>
      <c r="G387" s="17" t="str">
        <f t="shared" si="50"/>
        <v xml:space="preserve"> </v>
      </c>
      <c r="H387" s="17" t="str">
        <f t="shared" si="49"/>
        <v/>
      </c>
    </row>
    <row r="388" spans="1:8" x14ac:dyDescent="0.2">
      <c r="A388" s="14"/>
      <c r="B388" s="15" t="s">
        <v>367</v>
      </c>
      <c r="C388" s="16">
        <v>3</v>
      </c>
      <c r="D388" s="16">
        <v>1</v>
      </c>
      <c r="E388" s="17">
        <f t="shared" si="47"/>
        <v>3.0927835051546393E-2</v>
      </c>
      <c r="F388" s="17">
        <f t="shared" si="48"/>
        <v>1.1494252873563218E-2</v>
      </c>
      <c r="G388" s="17">
        <f t="shared" si="50"/>
        <v>-0.66666666666666663</v>
      </c>
      <c r="H388" s="17">
        <f t="shared" si="49"/>
        <v>-2.0618556701030927E-2</v>
      </c>
    </row>
    <row r="389" spans="1:8" x14ac:dyDescent="0.2">
      <c r="A389" s="14"/>
      <c r="B389" s="15" t="s">
        <v>368</v>
      </c>
      <c r="C389" s="16">
        <v>0</v>
      </c>
      <c r="D389" s="16">
        <v>0</v>
      </c>
      <c r="E389" s="17" t="str">
        <f t="shared" si="47"/>
        <v/>
      </c>
      <c r="F389" s="17" t="str">
        <f t="shared" si="48"/>
        <v/>
      </c>
      <c r="G389" s="17" t="str">
        <f t="shared" si="50"/>
        <v xml:space="preserve"> </v>
      </c>
      <c r="H389" s="17" t="str">
        <f t="shared" si="49"/>
        <v/>
      </c>
    </row>
    <row r="390" spans="1:8" x14ac:dyDescent="0.2">
      <c r="A390" s="14" t="s">
        <v>95</v>
      </c>
      <c r="B390" s="15" t="s">
        <v>369</v>
      </c>
      <c r="C390" s="16">
        <v>0</v>
      </c>
      <c r="D390" s="16">
        <v>0</v>
      </c>
      <c r="E390" s="17" t="str">
        <f t="shared" si="47"/>
        <v/>
      </c>
      <c r="F390" s="17" t="str">
        <f t="shared" si="48"/>
        <v/>
      </c>
      <c r="G390" s="17" t="str">
        <f t="shared" si="50"/>
        <v xml:space="preserve"> </v>
      </c>
      <c r="H390" s="17" t="str">
        <f t="shared" si="49"/>
        <v/>
      </c>
    </row>
    <row r="391" spans="1:8" x14ac:dyDescent="0.2">
      <c r="A391" s="14"/>
      <c r="B391" s="15" t="s">
        <v>370</v>
      </c>
      <c r="C391" s="16">
        <v>0</v>
      </c>
      <c r="D391" s="16">
        <v>0</v>
      </c>
      <c r="E391" s="17" t="str">
        <f t="shared" si="47"/>
        <v/>
      </c>
      <c r="F391" s="17" t="str">
        <f t="shared" si="48"/>
        <v/>
      </c>
      <c r="G391" s="17" t="str">
        <f t="shared" si="50"/>
        <v xml:space="preserve"> </v>
      </c>
      <c r="H391" s="17" t="str">
        <f t="shared" si="49"/>
        <v/>
      </c>
    </row>
    <row r="392" spans="1:8" x14ac:dyDescent="0.2">
      <c r="A392" s="14" t="s">
        <v>95</v>
      </c>
      <c r="B392" s="15" t="s">
        <v>371</v>
      </c>
      <c r="C392" s="16">
        <v>0</v>
      </c>
      <c r="D392" s="16">
        <v>0</v>
      </c>
      <c r="E392" s="17" t="str">
        <f t="shared" si="47"/>
        <v/>
      </c>
      <c r="F392" s="17" t="str">
        <f t="shared" si="48"/>
        <v/>
      </c>
      <c r="G392" s="17" t="str">
        <f t="shared" si="50"/>
        <v xml:space="preserve"> </v>
      </c>
      <c r="H392" s="17" t="str">
        <f t="shared" si="49"/>
        <v/>
      </c>
    </row>
    <row r="393" spans="1:8" x14ac:dyDescent="0.2">
      <c r="A393" s="14" t="s">
        <v>95</v>
      </c>
      <c r="B393" s="15" t="s">
        <v>372</v>
      </c>
      <c r="C393" s="16">
        <v>0</v>
      </c>
      <c r="D393" s="16">
        <v>0</v>
      </c>
      <c r="E393" s="17" t="str">
        <f t="shared" si="47"/>
        <v/>
      </c>
      <c r="F393" s="17" t="str">
        <f t="shared" si="48"/>
        <v/>
      </c>
      <c r="G393" s="17" t="str">
        <f t="shared" si="50"/>
        <v xml:space="preserve"> </v>
      </c>
      <c r="H393" s="17" t="str">
        <f t="shared" si="49"/>
        <v/>
      </c>
    </row>
    <row r="394" spans="1:8" x14ac:dyDescent="0.2">
      <c r="A394" s="14" t="s">
        <v>95</v>
      </c>
      <c r="B394" s="15" t="s">
        <v>373</v>
      </c>
      <c r="C394" s="16">
        <v>0</v>
      </c>
      <c r="D394" s="16">
        <v>0</v>
      </c>
      <c r="E394" s="17" t="str">
        <f t="shared" si="47"/>
        <v/>
      </c>
      <c r="F394" s="17" t="str">
        <f t="shared" si="48"/>
        <v/>
      </c>
      <c r="G394" s="17" t="str">
        <f t="shared" si="50"/>
        <v xml:space="preserve"> </v>
      </c>
      <c r="H394" s="17" t="str">
        <f t="shared" si="49"/>
        <v/>
      </c>
    </row>
    <row r="395" spans="1:8" x14ac:dyDescent="0.2">
      <c r="A395" s="14"/>
      <c r="B395" s="15" t="s">
        <v>374</v>
      </c>
      <c r="C395" s="16">
        <v>10</v>
      </c>
      <c r="D395" s="16">
        <v>4</v>
      </c>
      <c r="E395" s="17">
        <f t="shared" si="47"/>
        <v>0.10309278350515463</v>
      </c>
      <c r="F395" s="17">
        <f t="shared" si="48"/>
        <v>4.5977011494252873E-2</v>
      </c>
      <c r="G395" s="17">
        <f t="shared" si="50"/>
        <v>-0.6</v>
      </c>
      <c r="H395" s="17">
        <f t="shared" si="49"/>
        <v>-6.1855670103092779E-2</v>
      </c>
    </row>
    <row r="396" spans="1:8" x14ac:dyDescent="0.2">
      <c r="A396" s="14" t="s">
        <v>95</v>
      </c>
      <c r="B396" s="15" t="s">
        <v>375</v>
      </c>
      <c r="C396" s="16">
        <v>0</v>
      </c>
      <c r="D396" s="16">
        <v>0</v>
      </c>
      <c r="E396" s="17" t="str">
        <f t="shared" si="47"/>
        <v/>
      </c>
      <c r="F396" s="17" t="str">
        <f t="shared" si="48"/>
        <v/>
      </c>
      <c r="G396" s="17" t="str">
        <f t="shared" si="50"/>
        <v xml:space="preserve"> </v>
      </c>
      <c r="H396" s="17" t="str">
        <f t="shared" si="49"/>
        <v/>
      </c>
    </row>
    <row r="397" spans="1:8" x14ac:dyDescent="0.2">
      <c r="A397" s="14"/>
      <c r="B397" s="15" t="s">
        <v>376</v>
      </c>
      <c r="C397" s="16">
        <v>0</v>
      </c>
      <c r="D397" s="16">
        <v>0</v>
      </c>
      <c r="E397" s="17" t="str">
        <f t="shared" si="47"/>
        <v/>
      </c>
      <c r="F397" s="17" t="str">
        <f t="shared" si="48"/>
        <v/>
      </c>
      <c r="G397" s="17" t="str">
        <f t="shared" si="50"/>
        <v xml:space="preserve"> </v>
      </c>
      <c r="H397" s="17" t="str">
        <f t="shared" si="49"/>
        <v/>
      </c>
    </row>
    <row r="398" spans="1:8" x14ac:dyDescent="0.2">
      <c r="A398" s="14"/>
      <c r="B398" s="15" t="s">
        <v>377</v>
      </c>
      <c r="C398" s="16">
        <v>1</v>
      </c>
      <c r="D398" s="16">
        <v>1</v>
      </c>
      <c r="E398" s="17">
        <f t="shared" si="47"/>
        <v>1.0309278350515464E-2</v>
      </c>
      <c r="F398" s="17">
        <f t="shared" si="48"/>
        <v>1.1494252873563218E-2</v>
      </c>
      <c r="G398" s="17">
        <f t="shared" si="50"/>
        <v>0</v>
      </c>
      <c r="H398" s="17">
        <f t="shared" si="49"/>
        <v>0</v>
      </c>
    </row>
    <row r="399" spans="1:8" x14ac:dyDescent="0.2">
      <c r="A399" s="14"/>
      <c r="B399" s="15" t="s">
        <v>378</v>
      </c>
      <c r="C399" s="16">
        <v>0</v>
      </c>
      <c r="D399" s="16">
        <v>2</v>
      </c>
      <c r="E399" s="17" t="str">
        <f t="shared" si="47"/>
        <v/>
      </c>
      <c r="F399" s="17">
        <f t="shared" si="48"/>
        <v>2.2988505747126436E-2</v>
      </c>
      <c r="G399" s="17">
        <f t="shared" si="50"/>
        <v>1</v>
      </c>
      <c r="H399" s="17" t="str">
        <f t="shared" si="49"/>
        <v/>
      </c>
    </row>
    <row r="400" spans="1:8" x14ac:dyDescent="0.2">
      <c r="A400" s="14"/>
      <c r="B400" s="15" t="s">
        <v>379</v>
      </c>
      <c r="C400" s="16">
        <v>0</v>
      </c>
      <c r="D400" s="16">
        <v>0</v>
      </c>
      <c r="E400" s="17" t="str">
        <f t="shared" si="47"/>
        <v/>
      </c>
      <c r="F400" s="17" t="str">
        <f t="shared" si="48"/>
        <v/>
      </c>
      <c r="G400" s="17" t="str">
        <f t="shared" si="50"/>
        <v xml:space="preserve"> </v>
      </c>
      <c r="H400" s="17" t="str">
        <f t="shared" si="49"/>
        <v/>
      </c>
    </row>
    <row r="401" spans="1:8" x14ac:dyDescent="0.2">
      <c r="A401" s="14"/>
      <c r="B401" s="15" t="s">
        <v>380</v>
      </c>
      <c r="C401" s="16">
        <v>0</v>
      </c>
      <c r="D401" s="16">
        <v>0</v>
      </c>
      <c r="E401" s="17" t="str">
        <f t="shared" si="47"/>
        <v/>
      </c>
      <c r="F401" s="17" t="str">
        <f t="shared" si="48"/>
        <v/>
      </c>
      <c r="G401" s="17" t="str">
        <f t="shared" si="50"/>
        <v xml:space="preserve"> </v>
      </c>
      <c r="H401" s="17" t="str">
        <f t="shared" si="49"/>
        <v/>
      </c>
    </row>
    <row r="402" spans="1:8" ht="25.5" x14ac:dyDescent="0.2">
      <c r="A402" s="14"/>
      <c r="B402" s="15" t="s">
        <v>381</v>
      </c>
      <c r="C402" s="16">
        <v>1</v>
      </c>
      <c r="D402" s="16">
        <v>0</v>
      </c>
      <c r="E402" s="17">
        <f t="shared" si="47"/>
        <v>1.0309278350515464E-2</v>
      </c>
      <c r="F402" s="17" t="str">
        <f t="shared" si="48"/>
        <v/>
      </c>
      <c r="G402" s="17">
        <f t="shared" si="50"/>
        <v>-1</v>
      </c>
      <c r="H402" s="17">
        <f t="shared" si="49"/>
        <v>-1.0309278350515464E-2</v>
      </c>
    </row>
    <row r="403" spans="1:8" x14ac:dyDescent="0.2">
      <c r="A403" s="14"/>
      <c r="B403" s="15" t="s">
        <v>382</v>
      </c>
      <c r="C403" s="16">
        <v>0</v>
      </c>
      <c r="D403" s="16">
        <v>0</v>
      </c>
      <c r="E403" s="17" t="str">
        <f t="shared" si="47"/>
        <v/>
      </c>
      <c r="F403" s="17" t="str">
        <f t="shared" si="48"/>
        <v/>
      </c>
      <c r="G403" s="17" t="str">
        <f t="shared" si="50"/>
        <v xml:space="preserve"> </v>
      </c>
      <c r="H403" s="17" t="str">
        <f t="shared" si="49"/>
        <v/>
      </c>
    </row>
    <row r="404" spans="1:8" x14ac:dyDescent="0.2">
      <c r="A404" s="14"/>
      <c r="B404" s="15" t="s">
        <v>383</v>
      </c>
      <c r="C404" s="16">
        <v>0</v>
      </c>
      <c r="D404" s="16">
        <v>0</v>
      </c>
      <c r="E404" s="17" t="str">
        <f t="shared" si="47"/>
        <v/>
      </c>
      <c r="F404" s="17" t="str">
        <f t="shared" si="48"/>
        <v/>
      </c>
      <c r="G404" s="17" t="str">
        <f t="shared" si="50"/>
        <v xml:space="preserve"> </v>
      </c>
      <c r="H404" s="17" t="str">
        <f t="shared" si="49"/>
        <v/>
      </c>
    </row>
    <row r="405" spans="1:8" x14ac:dyDescent="0.2">
      <c r="A405" s="14"/>
      <c r="B405" s="15" t="s">
        <v>384</v>
      </c>
      <c r="C405" s="16">
        <v>0</v>
      </c>
      <c r="D405" s="16">
        <v>0</v>
      </c>
      <c r="E405" s="17" t="str">
        <f t="shared" si="47"/>
        <v/>
      </c>
      <c r="F405" s="17" t="str">
        <f t="shared" si="48"/>
        <v/>
      </c>
      <c r="G405" s="17" t="str">
        <f t="shared" si="50"/>
        <v xml:space="preserve"> </v>
      </c>
      <c r="H405" s="17" t="str">
        <f t="shared" si="49"/>
        <v/>
      </c>
    </row>
    <row r="406" spans="1:8" x14ac:dyDescent="0.2">
      <c r="A406" s="14"/>
      <c r="B406" s="15" t="s">
        <v>385</v>
      </c>
      <c r="C406" s="16">
        <v>0</v>
      </c>
      <c r="D406" s="16">
        <v>0</v>
      </c>
      <c r="E406" s="17" t="str">
        <f t="shared" si="47"/>
        <v/>
      </c>
      <c r="F406" s="17" t="str">
        <f t="shared" si="48"/>
        <v/>
      </c>
      <c r="G406" s="17" t="str">
        <f t="shared" si="50"/>
        <v xml:space="preserve"> </v>
      </c>
      <c r="H406" s="17" t="str">
        <f t="shared" si="49"/>
        <v/>
      </c>
    </row>
    <row r="407" spans="1:8" x14ac:dyDescent="0.2">
      <c r="A407" s="14" t="s">
        <v>95</v>
      </c>
      <c r="B407" s="15" t="s">
        <v>386</v>
      </c>
      <c r="C407" s="16">
        <v>0</v>
      </c>
      <c r="D407" s="16">
        <v>0</v>
      </c>
      <c r="E407" s="17" t="str">
        <f t="shared" si="47"/>
        <v/>
      </c>
      <c r="F407" s="17" t="str">
        <f t="shared" si="48"/>
        <v/>
      </c>
      <c r="G407" s="17" t="str">
        <f t="shared" si="50"/>
        <v xml:space="preserve"> </v>
      </c>
      <c r="H407" s="17" t="str">
        <f t="shared" si="49"/>
        <v/>
      </c>
    </row>
    <row r="408" spans="1:8" ht="25.5" x14ac:dyDescent="0.2">
      <c r="A408" s="14"/>
      <c r="B408" s="15" t="s">
        <v>387</v>
      </c>
      <c r="C408" s="16">
        <v>0</v>
      </c>
      <c r="D408" s="16">
        <v>0</v>
      </c>
      <c r="E408" s="17" t="str">
        <f t="shared" si="47"/>
        <v/>
      </c>
      <c r="F408" s="17" t="str">
        <f t="shared" si="48"/>
        <v/>
      </c>
      <c r="G408" s="17" t="str">
        <f t="shared" si="50"/>
        <v xml:space="preserve"> </v>
      </c>
      <c r="H408" s="17" t="str">
        <f t="shared" si="49"/>
        <v/>
      </c>
    </row>
    <row r="409" spans="1:8" x14ac:dyDescent="0.2">
      <c r="A409" s="14"/>
      <c r="B409" s="15" t="s">
        <v>388</v>
      </c>
      <c r="C409" s="16">
        <v>0</v>
      </c>
      <c r="D409" s="16">
        <v>0</v>
      </c>
      <c r="E409" s="17" t="str">
        <f t="shared" si="47"/>
        <v/>
      </c>
      <c r="F409" s="17" t="str">
        <f t="shared" si="48"/>
        <v/>
      </c>
      <c r="G409" s="17" t="str">
        <f t="shared" si="50"/>
        <v xml:space="preserve"> </v>
      </c>
      <c r="H409" s="17" t="str">
        <f t="shared" si="49"/>
        <v/>
      </c>
    </row>
    <row r="410" spans="1:8" x14ac:dyDescent="0.2">
      <c r="A410" s="14"/>
      <c r="B410" s="15" t="s">
        <v>389</v>
      </c>
      <c r="C410" s="16">
        <v>0</v>
      </c>
      <c r="D410" s="16">
        <v>0</v>
      </c>
      <c r="E410" s="17" t="str">
        <f t="shared" si="47"/>
        <v/>
      </c>
      <c r="F410" s="17" t="str">
        <f t="shared" si="48"/>
        <v/>
      </c>
      <c r="G410" s="17" t="str">
        <f t="shared" si="50"/>
        <v xml:space="preserve"> </v>
      </c>
      <c r="H410" s="17" t="str">
        <f t="shared" si="49"/>
        <v/>
      </c>
    </row>
    <row r="411" spans="1:8" x14ac:dyDescent="0.2">
      <c r="A411" s="14"/>
      <c r="B411" s="15" t="s">
        <v>390</v>
      </c>
      <c r="C411" s="16">
        <v>0</v>
      </c>
      <c r="D411" s="16">
        <v>0</v>
      </c>
      <c r="E411" s="17" t="str">
        <f t="shared" si="47"/>
        <v/>
      </c>
      <c r="F411" s="17" t="str">
        <f t="shared" si="48"/>
        <v/>
      </c>
      <c r="G411" s="17" t="str">
        <f t="shared" si="50"/>
        <v xml:space="preserve"> </v>
      </c>
      <c r="H411" s="17" t="str">
        <f t="shared" si="49"/>
        <v/>
      </c>
    </row>
    <row r="412" spans="1:8" x14ac:dyDescent="0.2">
      <c r="A412" s="14"/>
      <c r="B412" s="15" t="s">
        <v>391</v>
      </c>
      <c r="C412" s="16">
        <v>0</v>
      </c>
      <c r="D412" s="16">
        <v>0</v>
      </c>
      <c r="E412" s="17" t="str">
        <f t="shared" si="47"/>
        <v/>
      </c>
      <c r="F412" s="17" t="str">
        <f t="shared" si="48"/>
        <v/>
      </c>
      <c r="G412" s="17" t="str">
        <f t="shared" si="50"/>
        <v xml:space="preserve"> </v>
      </c>
      <c r="H412" s="17" t="str">
        <f t="shared" si="49"/>
        <v/>
      </c>
    </row>
    <row r="413" spans="1:8" x14ac:dyDescent="0.2">
      <c r="A413" s="14"/>
      <c r="B413" s="15" t="s">
        <v>392</v>
      </c>
      <c r="C413" s="16">
        <v>0</v>
      </c>
      <c r="D413" s="16">
        <v>0</v>
      </c>
      <c r="E413" s="17" t="str">
        <f t="shared" ref="E413:E476" si="51">+IF(C413=0,"",C413/C$349)</f>
        <v/>
      </c>
      <c r="F413" s="17" t="str">
        <f t="shared" ref="F413:F476" si="52">+IF(D413=0,"",D413/D$349)</f>
        <v/>
      </c>
      <c r="G413" s="17" t="str">
        <f t="shared" si="50"/>
        <v xml:space="preserve"> </v>
      </c>
      <c r="H413" s="17" t="str">
        <f t="shared" ref="H413:H476" si="53">+IF(OR(AND(E413=""),(G413="")),"",E413*G413)</f>
        <v/>
      </c>
    </row>
    <row r="414" spans="1:8" x14ac:dyDescent="0.2">
      <c r="A414" s="14"/>
      <c r="B414" s="15" t="s">
        <v>393</v>
      </c>
      <c r="C414" s="16">
        <v>0</v>
      </c>
      <c r="D414" s="16">
        <v>0</v>
      </c>
      <c r="E414" s="17" t="str">
        <f t="shared" si="51"/>
        <v/>
      </c>
      <c r="F414" s="17" t="str">
        <f t="shared" si="52"/>
        <v/>
      </c>
      <c r="G414" s="17" t="str">
        <f t="shared" ref="G414:G477" si="54">+IF(AND(C414=0,D414=0)," ",IF(C414=0,1,IF(D414=0,-1,(D414-C414)/C414)))</f>
        <v xml:space="preserve"> </v>
      </c>
      <c r="H414" s="17" t="str">
        <f t="shared" si="53"/>
        <v/>
      </c>
    </row>
    <row r="415" spans="1:8" x14ac:dyDescent="0.2">
      <c r="A415" s="14"/>
      <c r="B415" s="15" t="s">
        <v>394</v>
      </c>
      <c r="C415" s="16">
        <v>0</v>
      </c>
      <c r="D415" s="16">
        <v>0</v>
      </c>
      <c r="E415" s="17" t="str">
        <f t="shared" si="51"/>
        <v/>
      </c>
      <c r="F415" s="17" t="str">
        <f t="shared" si="52"/>
        <v/>
      </c>
      <c r="G415" s="17" t="str">
        <f t="shared" si="54"/>
        <v xml:space="preserve"> </v>
      </c>
      <c r="H415" s="17" t="str">
        <f t="shared" si="53"/>
        <v/>
      </c>
    </row>
    <row r="416" spans="1:8" x14ac:dyDescent="0.2">
      <c r="A416" s="14"/>
      <c r="B416" s="15" t="s">
        <v>395</v>
      </c>
      <c r="C416" s="16">
        <v>0</v>
      </c>
      <c r="D416" s="16">
        <v>0</v>
      </c>
      <c r="E416" s="17" t="str">
        <f t="shared" si="51"/>
        <v/>
      </c>
      <c r="F416" s="17" t="str">
        <f t="shared" si="52"/>
        <v/>
      </c>
      <c r="G416" s="17" t="str">
        <f t="shared" si="54"/>
        <v xml:space="preserve"> </v>
      </c>
      <c r="H416" s="17" t="str">
        <f t="shared" si="53"/>
        <v/>
      </c>
    </row>
    <row r="417" spans="1:8" x14ac:dyDescent="0.2">
      <c r="A417" s="14"/>
      <c r="B417" s="15" t="s">
        <v>396</v>
      </c>
      <c r="C417" s="16">
        <v>0</v>
      </c>
      <c r="D417" s="16">
        <v>0</v>
      </c>
      <c r="E417" s="17" t="str">
        <f t="shared" si="51"/>
        <v/>
      </c>
      <c r="F417" s="17" t="str">
        <f t="shared" si="52"/>
        <v/>
      </c>
      <c r="G417" s="17" t="str">
        <f t="shared" si="54"/>
        <v xml:space="preserve"> </v>
      </c>
      <c r="H417" s="17" t="str">
        <f t="shared" si="53"/>
        <v/>
      </c>
    </row>
    <row r="418" spans="1:8" x14ac:dyDescent="0.2">
      <c r="A418" s="14"/>
      <c r="B418" s="15" t="s">
        <v>397</v>
      </c>
      <c r="C418" s="16">
        <v>0</v>
      </c>
      <c r="D418" s="16">
        <v>0</v>
      </c>
      <c r="E418" s="17" t="str">
        <f t="shared" si="51"/>
        <v/>
      </c>
      <c r="F418" s="17" t="str">
        <f t="shared" si="52"/>
        <v/>
      </c>
      <c r="G418" s="17" t="str">
        <f t="shared" si="54"/>
        <v xml:space="preserve"> </v>
      </c>
      <c r="H418" s="17" t="str">
        <f t="shared" si="53"/>
        <v/>
      </c>
    </row>
    <row r="419" spans="1:8" x14ac:dyDescent="0.2">
      <c r="A419" s="14"/>
      <c r="B419" s="15" t="s">
        <v>398</v>
      </c>
      <c r="C419" s="16">
        <v>0</v>
      </c>
      <c r="D419" s="16">
        <v>0</v>
      </c>
      <c r="E419" s="17" t="str">
        <f t="shared" si="51"/>
        <v/>
      </c>
      <c r="F419" s="17" t="str">
        <f t="shared" si="52"/>
        <v/>
      </c>
      <c r="G419" s="17" t="str">
        <f t="shared" si="54"/>
        <v xml:space="preserve"> </v>
      </c>
      <c r="H419" s="17" t="str">
        <f t="shared" si="53"/>
        <v/>
      </c>
    </row>
    <row r="420" spans="1:8" x14ac:dyDescent="0.2">
      <c r="A420" s="14"/>
      <c r="B420" s="15" t="s">
        <v>399</v>
      </c>
      <c r="C420" s="16">
        <v>47</v>
      </c>
      <c r="D420" s="16">
        <v>1</v>
      </c>
      <c r="E420" s="17">
        <f t="shared" si="51"/>
        <v>0.4845360824742268</v>
      </c>
      <c r="F420" s="17">
        <f t="shared" si="52"/>
        <v>1.1494252873563218E-2</v>
      </c>
      <c r="G420" s="17">
        <f t="shared" si="54"/>
        <v>-0.97872340425531912</v>
      </c>
      <c r="H420" s="17">
        <f t="shared" si="53"/>
        <v>-0.47422680412371132</v>
      </c>
    </row>
    <row r="421" spans="1:8" x14ac:dyDescent="0.2">
      <c r="A421" s="14"/>
      <c r="B421" s="15" t="s">
        <v>400</v>
      </c>
      <c r="C421" s="16">
        <v>0</v>
      </c>
      <c r="D421" s="16">
        <v>0</v>
      </c>
      <c r="E421" s="17" t="str">
        <f t="shared" si="51"/>
        <v/>
      </c>
      <c r="F421" s="17" t="str">
        <f t="shared" si="52"/>
        <v/>
      </c>
      <c r="G421" s="17" t="str">
        <f t="shared" si="54"/>
        <v xml:space="preserve"> </v>
      </c>
      <c r="H421" s="17" t="str">
        <f t="shared" si="53"/>
        <v/>
      </c>
    </row>
    <row r="422" spans="1:8" x14ac:dyDescent="0.2">
      <c r="A422" s="14"/>
      <c r="B422" s="15" t="s">
        <v>401</v>
      </c>
      <c r="C422" s="16">
        <v>0</v>
      </c>
      <c r="D422" s="16">
        <v>0</v>
      </c>
      <c r="E422" s="17" t="str">
        <f t="shared" si="51"/>
        <v/>
      </c>
      <c r="F422" s="17" t="str">
        <f t="shared" si="52"/>
        <v/>
      </c>
      <c r="G422" s="17" t="str">
        <f t="shared" si="54"/>
        <v xml:space="preserve"> </v>
      </c>
      <c r="H422" s="17" t="str">
        <f t="shared" si="53"/>
        <v/>
      </c>
    </row>
    <row r="423" spans="1:8" x14ac:dyDescent="0.2">
      <c r="A423" s="14"/>
      <c r="B423" s="15" t="s">
        <v>402</v>
      </c>
      <c r="C423" s="16">
        <v>0</v>
      </c>
      <c r="D423" s="16">
        <v>0</v>
      </c>
      <c r="E423" s="17" t="str">
        <f t="shared" si="51"/>
        <v/>
      </c>
      <c r="F423" s="17" t="str">
        <f t="shared" si="52"/>
        <v/>
      </c>
      <c r="G423" s="17" t="str">
        <f t="shared" si="54"/>
        <v xml:space="preserve"> </v>
      </c>
      <c r="H423" s="17" t="str">
        <f t="shared" si="53"/>
        <v/>
      </c>
    </row>
    <row r="424" spans="1:8" x14ac:dyDescent="0.2">
      <c r="A424" s="14"/>
      <c r="B424" s="15" t="s">
        <v>403</v>
      </c>
      <c r="C424" s="16">
        <v>0</v>
      </c>
      <c r="D424" s="16">
        <v>0</v>
      </c>
      <c r="E424" s="17" t="str">
        <f t="shared" si="51"/>
        <v/>
      </c>
      <c r="F424" s="17" t="str">
        <f t="shared" si="52"/>
        <v/>
      </c>
      <c r="G424" s="17" t="str">
        <f t="shared" si="54"/>
        <v xml:space="preserve"> </v>
      </c>
      <c r="H424" s="17" t="str">
        <f t="shared" si="53"/>
        <v/>
      </c>
    </row>
    <row r="425" spans="1:8" x14ac:dyDescent="0.2">
      <c r="A425" s="14"/>
      <c r="B425" s="15" t="s">
        <v>404</v>
      </c>
      <c r="C425" s="16">
        <v>0</v>
      </c>
      <c r="D425" s="16">
        <v>0</v>
      </c>
      <c r="E425" s="17" t="str">
        <f t="shared" si="51"/>
        <v/>
      </c>
      <c r="F425" s="17" t="str">
        <f t="shared" si="52"/>
        <v/>
      </c>
      <c r="G425" s="17" t="str">
        <f t="shared" si="54"/>
        <v xml:space="preserve"> </v>
      </c>
      <c r="H425" s="17" t="str">
        <f t="shared" si="53"/>
        <v/>
      </c>
    </row>
    <row r="426" spans="1:8" x14ac:dyDescent="0.2">
      <c r="A426" s="14"/>
      <c r="B426" s="15" t="s">
        <v>405</v>
      </c>
      <c r="C426" s="16">
        <v>0</v>
      </c>
      <c r="D426" s="16">
        <v>0</v>
      </c>
      <c r="E426" s="17" t="str">
        <f t="shared" si="51"/>
        <v/>
      </c>
      <c r="F426" s="17" t="str">
        <f t="shared" si="52"/>
        <v/>
      </c>
      <c r="G426" s="17" t="str">
        <f t="shared" si="54"/>
        <v xml:space="preserve"> </v>
      </c>
      <c r="H426" s="17" t="str">
        <f t="shared" si="53"/>
        <v/>
      </c>
    </row>
    <row r="427" spans="1:8" x14ac:dyDescent="0.2">
      <c r="A427" s="14"/>
      <c r="B427" s="15" t="s">
        <v>406</v>
      </c>
      <c r="C427" s="16">
        <v>0</v>
      </c>
      <c r="D427" s="16">
        <v>0</v>
      </c>
      <c r="E427" s="17" t="str">
        <f t="shared" si="51"/>
        <v/>
      </c>
      <c r="F427" s="17" t="str">
        <f t="shared" si="52"/>
        <v/>
      </c>
      <c r="G427" s="17" t="str">
        <f t="shared" si="54"/>
        <v xml:space="preserve"> </v>
      </c>
      <c r="H427" s="17" t="str">
        <f t="shared" si="53"/>
        <v/>
      </c>
    </row>
    <row r="428" spans="1:8" x14ac:dyDescent="0.2">
      <c r="A428" s="14"/>
      <c r="B428" s="15" t="s">
        <v>407</v>
      </c>
      <c r="C428" s="16">
        <v>0</v>
      </c>
      <c r="D428" s="16">
        <v>0</v>
      </c>
      <c r="E428" s="17" t="str">
        <f t="shared" si="51"/>
        <v/>
      </c>
      <c r="F428" s="17" t="str">
        <f t="shared" si="52"/>
        <v/>
      </c>
      <c r="G428" s="17" t="str">
        <f t="shared" si="54"/>
        <v xml:space="preserve"> </v>
      </c>
      <c r="H428" s="17" t="str">
        <f t="shared" si="53"/>
        <v/>
      </c>
    </row>
    <row r="429" spans="1:8" x14ac:dyDescent="0.2">
      <c r="A429" s="14"/>
      <c r="B429" s="15" t="s">
        <v>408</v>
      </c>
      <c r="C429" s="16">
        <v>0</v>
      </c>
      <c r="D429" s="16">
        <v>0</v>
      </c>
      <c r="E429" s="17" t="str">
        <f t="shared" si="51"/>
        <v/>
      </c>
      <c r="F429" s="17" t="str">
        <f t="shared" si="52"/>
        <v/>
      </c>
      <c r="G429" s="17" t="str">
        <f t="shared" si="54"/>
        <v xml:space="preserve"> </v>
      </c>
      <c r="H429" s="17" t="str">
        <f t="shared" si="53"/>
        <v/>
      </c>
    </row>
    <row r="430" spans="1:8" x14ac:dyDescent="0.2">
      <c r="A430" s="14"/>
      <c r="B430" s="15" t="s">
        <v>409</v>
      </c>
      <c r="C430" s="16">
        <v>0</v>
      </c>
      <c r="D430" s="16">
        <v>0</v>
      </c>
      <c r="E430" s="17" t="str">
        <f t="shared" si="51"/>
        <v/>
      </c>
      <c r="F430" s="17" t="str">
        <f t="shared" si="52"/>
        <v/>
      </c>
      <c r="G430" s="17" t="str">
        <f t="shared" si="54"/>
        <v xml:space="preserve"> </v>
      </c>
      <c r="H430" s="17" t="str">
        <f t="shared" si="53"/>
        <v/>
      </c>
    </row>
    <row r="431" spans="1:8" ht="25.5" x14ac:dyDescent="0.2">
      <c r="A431" s="14"/>
      <c r="B431" s="15" t="s">
        <v>410</v>
      </c>
      <c r="C431" s="16">
        <v>0</v>
      </c>
      <c r="D431" s="16">
        <v>0</v>
      </c>
      <c r="E431" s="17" t="str">
        <f t="shared" si="51"/>
        <v/>
      </c>
      <c r="F431" s="17" t="str">
        <f t="shared" si="52"/>
        <v/>
      </c>
      <c r="G431" s="17" t="str">
        <f t="shared" si="54"/>
        <v xml:space="preserve"> </v>
      </c>
      <c r="H431" s="17" t="str">
        <f t="shared" si="53"/>
        <v/>
      </c>
    </row>
    <row r="432" spans="1:8" ht="25.5" x14ac:dyDescent="0.2">
      <c r="A432" s="14"/>
      <c r="B432" s="15" t="s">
        <v>411</v>
      </c>
      <c r="C432" s="16">
        <v>0</v>
      </c>
      <c r="D432" s="16">
        <v>0</v>
      </c>
      <c r="E432" s="17" t="str">
        <f t="shared" si="51"/>
        <v/>
      </c>
      <c r="F432" s="17" t="str">
        <f t="shared" si="52"/>
        <v/>
      </c>
      <c r="G432" s="17" t="str">
        <f t="shared" si="54"/>
        <v xml:space="preserve"> </v>
      </c>
      <c r="H432" s="17" t="str">
        <f t="shared" si="53"/>
        <v/>
      </c>
    </row>
    <row r="433" spans="1:8" x14ac:dyDescent="0.2">
      <c r="A433" s="14"/>
      <c r="B433" s="15" t="s">
        <v>412</v>
      </c>
      <c r="C433" s="16">
        <v>0</v>
      </c>
      <c r="D433" s="16">
        <v>0</v>
      </c>
      <c r="E433" s="17" t="str">
        <f t="shared" si="51"/>
        <v/>
      </c>
      <c r="F433" s="17" t="str">
        <f t="shared" si="52"/>
        <v/>
      </c>
      <c r="G433" s="17" t="str">
        <f t="shared" si="54"/>
        <v xml:space="preserve"> </v>
      </c>
      <c r="H433" s="17" t="str">
        <f t="shared" si="53"/>
        <v/>
      </c>
    </row>
    <row r="434" spans="1:8" ht="25.5" x14ac:dyDescent="0.2">
      <c r="A434" s="14"/>
      <c r="B434" s="15" t="s">
        <v>413</v>
      </c>
      <c r="C434" s="16">
        <v>0</v>
      </c>
      <c r="D434" s="16">
        <v>0</v>
      </c>
      <c r="E434" s="17" t="str">
        <f t="shared" si="51"/>
        <v/>
      </c>
      <c r="F434" s="17" t="str">
        <f t="shared" si="52"/>
        <v/>
      </c>
      <c r="G434" s="17" t="str">
        <f t="shared" si="54"/>
        <v xml:space="preserve"> </v>
      </c>
      <c r="H434" s="17" t="str">
        <f t="shared" si="53"/>
        <v/>
      </c>
    </row>
    <row r="435" spans="1:8" ht="25.5" x14ac:dyDescent="0.2">
      <c r="A435" s="14"/>
      <c r="B435" s="15" t="s">
        <v>414</v>
      </c>
      <c r="C435" s="16">
        <v>0</v>
      </c>
      <c r="D435" s="16">
        <v>0</v>
      </c>
      <c r="E435" s="17" t="str">
        <f t="shared" si="51"/>
        <v/>
      </c>
      <c r="F435" s="17" t="str">
        <f t="shared" si="52"/>
        <v/>
      </c>
      <c r="G435" s="17" t="str">
        <f t="shared" si="54"/>
        <v xml:space="preserve"> </v>
      </c>
      <c r="H435" s="17" t="str">
        <f t="shared" si="53"/>
        <v/>
      </c>
    </row>
    <row r="436" spans="1:8" x14ac:dyDescent="0.2">
      <c r="A436" s="14"/>
      <c r="B436" s="15" t="s">
        <v>415</v>
      </c>
      <c r="C436" s="16">
        <v>0</v>
      </c>
      <c r="D436" s="16">
        <v>0</v>
      </c>
      <c r="E436" s="17" t="str">
        <f t="shared" si="51"/>
        <v/>
      </c>
      <c r="F436" s="17" t="str">
        <f t="shared" si="52"/>
        <v/>
      </c>
      <c r="G436" s="17" t="str">
        <f t="shared" si="54"/>
        <v xml:space="preserve"> </v>
      </c>
      <c r="H436" s="17" t="str">
        <f t="shared" si="53"/>
        <v/>
      </c>
    </row>
    <row r="437" spans="1:8" x14ac:dyDescent="0.2">
      <c r="A437" s="14" t="s">
        <v>95</v>
      </c>
      <c r="B437" s="15" t="s">
        <v>416</v>
      </c>
      <c r="C437" s="16">
        <v>0</v>
      </c>
      <c r="D437" s="16">
        <v>0</v>
      </c>
      <c r="E437" s="17" t="str">
        <f t="shared" si="51"/>
        <v/>
      </c>
      <c r="F437" s="17" t="str">
        <f t="shared" si="52"/>
        <v/>
      </c>
      <c r="G437" s="17" t="str">
        <f t="shared" si="54"/>
        <v xml:space="preserve"> </v>
      </c>
      <c r="H437" s="17" t="str">
        <f t="shared" si="53"/>
        <v/>
      </c>
    </row>
    <row r="438" spans="1:8" x14ac:dyDescent="0.2">
      <c r="A438" s="14" t="s">
        <v>95</v>
      </c>
      <c r="B438" s="15" t="s">
        <v>417</v>
      </c>
      <c r="C438" s="16">
        <v>0</v>
      </c>
      <c r="D438" s="16">
        <v>0</v>
      </c>
      <c r="E438" s="17" t="str">
        <f t="shared" si="51"/>
        <v/>
      </c>
      <c r="F438" s="17" t="str">
        <f t="shared" si="52"/>
        <v/>
      </c>
      <c r="G438" s="17" t="str">
        <f t="shared" si="54"/>
        <v xml:space="preserve"> </v>
      </c>
      <c r="H438" s="17" t="str">
        <f t="shared" si="53"/>
        <v/>
      </c>
    </row>
    <row r="439" spans="1:8" x14ac:dyDescent="0.2">
      <c r="A439" s="14" t="s">
        <v>95</v>
      </c>
      <c r="B439" s="15" t="s">
        <v>418</v>
      </c>
      <c r="C439" s="16">
        <v>0</v>
      </c>
      <c r="D439" s="16">
        <v>0</v>
      </c>
      <c r="E439" s="17" t="str">
        <f t="shared" si="51"/>
        <v/>
      </c>
      <c r="F439" s="17" t="str">
        <f t="shared" si="52"/>
        <v/>
      </c>
      <c r="G439" s="17" t="str">
        <f t="shared" si="54"/>
        <v xml:space="preserve"> </v>
      </c>
      <c r="H439" s="17" t="str">
        <f t="shared" si="53"/>
        <v/>
      </c>
    </row>
    <row r="440" spans="1:8" x14ac:dyDescent="0.2">
      <c r="A440" s="14"/>
      <c r="B440" s="15" t="s">
        <v>419</v>
      </c>
      <c r="C440" s="16">
        <v>0</v>
      </c>
      <c r="D440" s="16">
        <v>0</v>
      </c>
      <c r="E440" s="17" t="str">
        <f t="shared" si="51"/>
        <v/>
      </c>
      <c r="F440" s="17" t="str">
        <f t="shared" si="52"/>
        <v/>
      </c>
      <c r="G440" s="17" t="str">
        <f t="shared" si="54"/>
        <v xml:space="preserve"> </v>
      </c>
      <c r="H440" s="17" t="str">
        <f t="shared" si="53"/>
        <v/>
      </c>
    </row>
    <row r="441" spans="1:8" x14ac:dyDescent="0.2">
      <c r="A441" s="14"/>
      <c r="B441" s="15" t="s">
        <v>420</v>
      </c>
      <c r="C441" s="16">
        <v>0</v>
      </c>
      <c r="D441" s="16">
        <v>0</v>
      </c>
      <c r="E441" s="17" t="str">
        <f t="shared" si="51"/>
        <v/>
      </c>
      <c r="F441" s="17" t="str">
        <f t="shared" si="52"/>
        <v/>
      </c>
      <c r="G441" s="17" t="str">
        <f t="shared" si="54"/>
        <v xml:space="preserve"> </v>
      </c>
      <c r="H441" s="17" t="str">
        <f t="shared" si="53"/>
        <v/>
      </c>
    </row>
    <row r="442" spans="1:8" x14ac:dyDescent="0.2">
      <c r="A442" s="14"/>
      <c r="B442" s="15" t="s">
        <v>421</v>
      </c>
      <c r="C442" s="16">
        <v>0</v>
      </c>
      <c r="D442" s="16">
        <v>0</v>
      </c>
      <c r="E442" s="17" t="str">
        <f t="shared" si="51"/>
        <v/>
      </c>
      <c r="F442" s="17" t="str">
        <f t="shared" si="52"/>
        <v/>
      </c>
      <c r="G442" s="17" t="str">
        <f t="shared" si="54"/>
        <v xml:space="preserve"> </v>
      </c>
      <c r="H442" s="17" t="str">
        <f t="shared" si="53"/>
        <v/>
      </c>
    </row>
    <row r="443" spans="1:8" x14ac:dyDescent="0.2">
      <c r="A443" s="14"/>
      <c r="B443" s="15" t="s">
        <v>422</v>
      </c>
      <c r="C443" s="16">
        <v>0</v>
      </c>
      <c r="D443" s="16">
        <v>0</v>
      </c>
      <c r="E443" s="17" t="str">
        <f t="shared" si="51"/>
        <v/>
      </c>
      <c r="F443" s="17" t="str">
        <f t="shared" si="52"/>
        <v/>
      </c>
      <c r="G443" s="17" t="str">
        <f t="shared" si="54"/>
        <v xml:space="preserve"> </v>
      </c>
      <c r="H443" s="17" t="str">
        <f t="shared" si="53"/>
        <v/>
      </c>
    </row>
    <row r="444" spans="1:8" x14ac:dyDescent="0.2">
      <c r="A444" s="14"/>
      <c r="B444" s="15" t="s">
        <v>423</v>
      </c>
      <c r="C444" s="16">
        <v>0</v>
      </c>
      <c r="D444" s="16">
        <v>0</v>
      </c>
      <c r="E444" s="17" t="str">
        <f t="shared" si="51"/>
        <v/>
      </c>
      <c r="F444" s="17" t="str">
        <f t="shared" si="52"/>
        <v/>
      </c>
      <c r="G444" s="17" t="str">
        <f t="shared" si="54"/>
        <v xml:space="preserve"> </v>
      </c>
      <c r="H444" s="17" t="str">
        <f t="shared" si="53"/>
        <v/>
      </c>
    </row>
    <row r="445" spans="1:8" x14ac:dyDescent="0.2">
      <c r="A445" s="14"/>
      <c r="B445" s="15" t="s">
        <v>424</v>
      </c>
      <c r="C445" s="16">
        <v>0</v>
      </c>
      <c r="D445" s="16">
        <v>0</v>
      </c>
      <c r="E445" s="17" t="str">
        <f t="shared" si="51"/>
        <v/>
      </c>
      <c r="F445" s="17" t="str">
        <f t="shared" si="52"/>
        <v/>
      </c>
      <c r="G445" s="17" t="str">
        <f t="shared" si="54"/>
        <v xml:space="preserve"> </v>
      </c>
      <c r="H445" s="17" t="str">
        <f t="shared" si="53"/>
        <v/>
      </c>
    </row>
    <row r="446" spans="1:8" x14ac:dyDescent="0.2">
      <c r="A446" s="14"/>
      <c r="B446" s="15" t="s">
        <v>425</v>
      </c>
      <c r="C446" s="16">
        <v>0</v>
      </c>
      <c r="D446" s="16">
        <v>0</v>
      </c>
      <c r="E446" s="17" t="str">
        <f t="shared" si="51"/>
        <v/>
      </c>
      <c r="F446" s="17" t="str">
        <f t="shared" si="52"/>
        <v/>
      </c>
      <c r="G446" s="17" t="str">
        <f t="shared" si="54"/>
        <v xml:space="preserve"> </v>
      </c>
      <c r="H446" s="17" t="str">
        <f t="shared" si="53"/>
        <v/>
      </c>
    </row>
    <row r="447" spans="1:8" x14ac:dyDescent="0.2">
      <c r="A447" s="14"/>
      <c r="B447" s="15" t="s">
        <v>426</v>
      </c>
      <c r="C447" s="16">
        <v>0</v>
      </c>
      <c r="D447" s="16">
        <v>0</v>
      </c>
      <c r="E447" s="17" t="str">
        <f t="shared" si="51"/>
        <v/>
      </c>
      <c r="F447" s="17" t="str">
        <f t="shared" si="52"/>
        <v/>
      </c>
      <c r="G447" s="17" t="str">
        <f t="shared" si="54"/>
        <v xml:space="preserve"> </v>
      </c>
      <c r="H447" s="17" t="str">
        <f t="shared" si="53"/>
        <v/>
      </c>
    </row>
    <row r="448" spans="1:8" x14ac:dyDescent="0.2">
      <c r="A448" s="14"/>
      <c r="B448" s="15" t="s">
        <v>427</v>
      </c>
      <c r="C448" s="16">
        <v>0</v>
      </c>
      <c r="D448" s="16">
        <v>0</v>
      </c>
      <c r="E448" s="17" t="str">
        <f t="shared" si="51"/>
        <v/>
      </c>
      <c r="F448" s="17" t="str">
        <f t="shared" si="52"/>
        <v/>
      </c>
      <c r="G448" s="17" t="str">
        <f t="shared" si="54"/>
        <v xml:space="preserve"> </v>
      </c>
      <c r="H448" s="17" t="str">
        <f t="shared" si="53"/>
        <v/>
      </c>
    </row>
    <row r="449" spans="1:8" x14ac:dyDescent="0.2">
      <c r="A449" s="14"/>
      <c r="B449" s="15" t="s">
        <v>428</v>
      </c>
      <c r="C449" s="16">
        <v>0</v>
      </c>
      <c r="D449" s="16">
        <v>0</v>
      </c>
      <c r="E449" s="17" t="str">
        <f t="shared" si="51"/>
        <v/>
      </c>
      <c r="F449" s="17" t="str">
        <f t="shared" si="52"/>
        <v/>
      </c>
      <c r="G449" s="17" t="str">
        <f t="shared" si="54"/>
        <v xml:space="preserve"> </v>
      </c>
      <c r="H449" s="17" t="str">
        <f t="shared" si="53"/>
        <v/>
      </c>
    </row>
    <row r="450" spans="1:8" x14ac:dyDescent="0.2">
      <c r="A450" s="14"/>
      <c r="B450" s="15" t="s">
        <v>429</v>
      </c>
      <c r="C450" s="16">
        <v>0</v>
      </c>
      <c r="D450" s="16">
        <v>0</v>
      </c>
      <c r="E450" s="17" t="str">
        <f t="shared" si="51"/>
        <v/>
      </c>
      <c r="F450" s="17" t="str">
        <f t="shared" si="52"/>
        <v/>
      </c>
      <c r="G450" s="17" t="str">
        <f t="shared" si="54"/>
        <v xml:space="preserve"> </v>
      </c>
      <c r="H450" s="17" t="str">
        <f t="shared" si="53"/>
        <v/>
      </c>
    </row>
    <row r="451" spans="1:8" x14ac:dyDescent="0.2">
      <c r="A451" s="14"/>
      <c r="B451" s="15" t="s">
        <v>430</v>
      </c>
      <c r="C451" s="16">
        <v>0</v>
      </c>
      <c r="D451" s="16">
        <v>0</v>
      </c>
      <c r="E451" s="17" t="str">
        <f t="shared" si="51"/>
        <v/>
      </c>
      <c r="F451" s="17" t="str">
        <f t="shared" si="52"/>
        <v/>
      </c>
      <c r="G451" s="17" t="str">
        <f t="shared" si="54"/>
        <v xml:space="preserve"> </v>
      </c>
      <c r="H451" s="17" t="str">
        <f t="shared" si="53"/>
        <v/>
      </c>
    </row>
    <row r="452" spans="1:8" x14ac:dyDescent="0.2">
      <c r="A452" s="14"/>
      <c r="B452" s="15" t="s">
        <v>431</v>
      </c>
      <c r="C452" s="16">
        <v>0</v>
      </c>
      <c r="D452" s="16">
        <v>0</v>
      </c>
      <c r="E452" s="17" t="str">
        <f t="shared" si="51"/>
        <v/>
      </c>
      <c r="F452" s="17" t="str">
        <f t="shared" si="52"/>
        <v/>
      </c>
      <c r="G452" s="17" t="str">
        <f t="shared" si="54"/>
        <v xml:space="preserve"> </v>
      </c>
      <c r="H452" s="17" t="str">
        <f t="shared" si="53"/>
        <v/>
      </c>
    </row>
    <row r="453" spans="1:8" x14ac:dyDescent="0.2">
      <c r="A453" s="14"/>
      <c r="B453" s="15" t="s">
        <v>432</v>
      </c>
      <c r="C453" s="16">
        <v>0</v>
      </c>
      <c r="D453" s="16">
        <v>0</v>
      </c>
      <c r="E453" s="17" t="str">
        <f t="shared" si="51"/>
        <v/>
      </c>
      <c r="F453" s="17" t="str">
        <f t="shared" si="52"/>
        <v/>
      </c>
      <c r="G453" s="17" t="str">
        <f t="shared" si="54"/>
        <v xml:space="preserve"> </v>
      </c>
      <c r="H453" s="17" t="str">
        <f t="shared" si="53"/>
        <v/>
      </c>
    </row>
    <row r="454" spans="1:8" x14ac:dyDescent="0.2">
      <c r="A454" s="14"/>
      <c r="B454" s="15" t="s">
        <v>433</v>
      </c>
      <c r="C454" s="16">
        <v>0</v>
      </c>
      <c r="D454" s="16">
        <v>0</v>
      </c>
      <c r="E454" s="17" t="str">
        <f t="shared" si="51"/>
        <v/>
      </c>
      <c r="F454" s="17" t="str">
        <f t="shared" si="52"/>
        <v/>
      </c>
      <c r="G454" s="17" t="str">
        <f t="shared" si="54"/>
        <v xml:space="preserve"> </v>
      </c>
      <c r="H454" s="17" t="str">
        <f t="shared" si="53"/>
        <v/>
      </c>
    </row>
    <row r="455" spans="1:8" x14ac:dyDescent="0.2">
      <c r="A455" s="14"/>
      <c r="B455" s="15" t="s">
        <v>434</v>
      </c>
      <c r="C455" s="16">
        <v>0</v>
      </c>
      <c r="D455" s="16">
        <v>0</v>
      </c>
      <c r="E455" s="17" t="str">
        <f t="shared" si="51"/>
        <v/>
      </c>
      <c r="F455" s="17" t="str">
        <f t="shared" si="52"/>
        <v/>
      </c>
      <c r="G455" s="17" t="str">
        <f t="shared" si="54"/>
        <v xml:space="preserve"> </v>
      </c>
      <c r="H455" s="17" t="str">
        <f t="shared" si="53"/>
        <v/>
      </c>
    </row>
    <row r="456" spans="1:8" x14ac:dyDescent="0.2">
      <c r="A456" s="14"/>
      <c r="B456" s="15" t="s">
        <v>435</v>
      </c>
      <c r="C456" s="16">
        <v>0</v>
      </c>
      <c r="D456" s="16">
        <v>0</v>
      </c>
      <c r="E456" s="17" t="str">
        <f t="shared" si="51"/>
        <v/>
      </c>
      <c r="F456" s="17" t="str">
        <f t="shared" si="52"/>
        <v/>
      </c>
      <c r="G456" s="17" t="str">
        <f t="shared" si="54"/>
        <v xml:space="preserve"> </v>
      </c>
      <c r="H456" s="17" t="str">
        <f t="shared" si="53"/>
        <v/>
      </c>
    </row>
    <row r="457" spans="1:8" x14ac:dyDescent="0.2">
      <c r="A457" s="14"/>
      <c r="B457" s="15" t="s">
        <v>436</v>
      </c>
      <c r="C457" s="16">
        <v>0</v>
      </c>
      <c r="D457" s="16">
        <v>0</v>
      </c>
      <c r="E457" s="17" t="str">
        <f t="shared" si="51"/>
        <v/>
      </c>
      <c r="F457" s="17" t="str">
        <f t="shared" si="52"/>
        <v/>
      </c>
      <c r="G457" s="17" t="str">
        <f t="shared" si="54"/>
        <v xml:space="preserve"> </v>
      </c>
      <c r="H457" s="17" t="str">
        <f t="shared" si="53"/>
        <v/>
      </c>
    </row>
    <row r="458" spans="1:8" ht="25.5" x14ac:dyDescent="0.2">
      <c r="A458" s="14"/>
      <c r="B458" s="15" t="s">
        <v>437</v>
      </c>
      <c r="C458" s="16">
        <v>0</v>
      </c>
      <c r="D458" s="16">
        <v>0</v>
      </c>
      <c r="E458" s="17" t="str">
        <f t="shared" si="51"/>
        <v/>
      </c>
      <c r="F458" s="17" t="str">
        <f t="shared" si="52"/>
        <v/>
      </c>
      <c r="G458" s="17" t="str">
        <f t="shared" si="54"/>
        <v xml:space="preserve"> </v>
      </c>
      <c r="H458" s="17" t="str">
        <f t="shared" si="53"/>
        <v/>
      </c>
    </row>
    <row r="459" spans="1:8" ht="25.5" x14ac:dyDescent="0.2">
      <c r="A459" s="14"/>
      <c r="B459" s="15" t="s">
        <v>438</v>
      </c>
      <c r="C459" s="16">
        <v>0</v>
      </c>
      <c r="D459" s="16">
        <v>0</v>
      </c>
      <c r="E459" s="17" t="str">
        <f t="shared" si="51"/>
        <v/>
      </c>
      <c r="F459" s="17" t="str">
        <f t="shared" si="52"/>
        <v/>
      </c>
      <c r="G459" s="17" t="str">
        <f t="shared" si="54"/>
        <v xml:space="preserve"> </v>
      </c>
      <c r="H459" s="17" t="str">
        <f t="shared" si="53"/>
        <v/>
      </c>
    </row>
    <row r="460" spans="1:8" ht="25.5" x14ac:dyDescent="0.2">
      <c r="A460" s="14"/>
      <c r="B460" s="15" t="s">
        <v>439</v>
      </c>
      <c r="C460" s="16">
        <v>0</v>
      </c>
      <c r="D460" s="16">
        <v>0</v>
      </c>
      <c r="E460" s="17" t="str">
        <f t="shared" si="51"/>
        <v/>
      </c>
      <c r="F460" s="17" t="str">
        <f t="shared" si="52"/>
        <v/>
      </c>
      <c r="G460" s="17" t="str">
        <f t="shared" si="54"/>
        <v xml:space="preserve"> </v>
      </c>
      <c r="H460" s="17" t="str">
        <f t="shared" si="53"/>
        <v/>
      </c>
    </row>
    <row r="461" spans="1:8" x14ac:dyDescent="0.2">
      <c r="A461" s="14"/>
      <c r="B461" s="15" t="s">
        <v>440</v>
      </c>
      <c r="C461" s="16">
        <v>0</v>
      </c>
      <c r="D461" s="16">
        <v>0</v>
      </c>
      <c r="E461" s="17" t="str">
        <f t="shared" si="51"/>
        <v/>
      </c>
      <c r="F461" s="17" t="str">
        <f t="shared" si="52"/>
        <v/>
      </c>
      <c r="G461" s="17" t="str">
        <f t="shared" si="54"/>
        <v xml:space="preserve"> </v>
      </c>
      <c r="H461" s="17" t="str">
        <f t="shared" si="53"/>
        <v/>
      </c>
    </row>
    <row r="462" spans="1:8" ht="25.5" x14ac:dyDescent="0.2">
      <c r="A462" s="14"/>
      <c r="B462" s="15" t="s">
        <v>441</v>
      </c>
      <c r="C462" s="16">
        <v>0</v>
      </c>
      <c r="D462" s="16">
        <v>0</v>
      </c>
      <c r="E462" s="17" t="str">
        <f t="shared" si="51"/>
        <v/>
      </c>
      <c r="F462" s="17" t="str">
        <f t="shared" si="52"/>
        <v/>
      </c>
      <c r="G462" s="17" t="str">
        <f t="shared" si="54"/>
        <v xml:space="preserve"> </v>
      </c>
      <c r="H462" s="17" t="str">
        <f t="shared" si="53"/>
        <v/>
      </c>
    </row>
    <row r="463" spans="1:8" x14ac:dyDescent="0.2">
      <c r="A463" s="14"/>
      <c r="B463" s="15" t="s">
        <v>442</v>
      </c>
      <c r="C463" s="16">
        <v>0</v>
      </c>
      <c r="D463" s="16">
        <v>0</v>
      </c>
      <c r="E463" s="17" t="str">
        <f t="shared" si="51"/>
        <v/>
      </c>
      <c r="F463" s="17" t="str">
        <f t="shared" si="52"/>
        <v/>
      </c>
      <c r="G463" s="17" t="str">
        <f t="shared" si="54"/>
        <v xml:space="preserve"> </v>
      </c>
      <c r="H463" s="17" t="str">
        <f t="shared" si="53"/>
        <v/>
      </c>
    </row>
    <row r="464" spans="1:8" x14ac:dyDescent="0.2">
      <c r="A464" s="14"/>
      <c r="B464" s="15" t="s">
        <v>443</v>
      </c>
      <c r="C464" s="16">
        <v>0</v>
      </c>
      <c r="D464" s="16">
        <v>0</v>
      </c>
      <c r="E464" s="17" t="str">
        <f t="shared" si="51"/>
        <v/>
      </c>
      <c r="F464" s="17" t="str">
        <f t="shared" si="52"/>
        <v/>
      </c>
      <c r="G464" s="17" t="str">
        <f t="shared" si="54"/>
        <v xml:space="preserve"> </v>
      </c>
      <c r="H464" s="17" t="str">
        <f t="shared" si="53"/>
        <v/>
      </c>
    </row>
    <row r="465" spans="1:8" x14ac:dyDescent="0.2">
      <c r="A465" s="14"/>
      <c r="B465" s="15" t="s">
        <v>444</v>
      </c>
      <c r="C465" s="16">
        <v>0</v>
      </c>
      <c r="D465" s="16">
        <v>0</v>
      </c>
      <c r="E465" s="17" t="str">
        <f t="shared" si="51"/>
        <v/>
      </c>
      <c r="F465" s="17" t="str">
        <f t="shared" si="52"/>
        <v/>
      </c>
      <c r="G465" s="17" t="str">
        <f t="shared" si="54"/>
        <v xml:space="preserve"> </v>
      </c>
      <c r="H465" s="17" t="str">
        <f t="shared" si="53"/>
        <v/>
      </c>
    </row>
    <row r="466" spans="1:8" x14ac:dyDescent="0.2">
      <c r="A466" s="14"/>
      <c r="B466" s="15" t="s">
        <v>445</v>
      </c>
      <c r="C466" s="16">
        <v>0</v>
      </c>
      <c r="D466" s="16">
        <v>0</v>
      </c>
      <c r="E466" s="17" t="str">
        <f t="shared" si="51"/>
        <v/>
      </c>
      <c r="F466" s="17" t="str">
        <f t="shared" si="52"/>
        <v/>
      </c>
      <c r="G466" s="17" t="str">
        <f t="shared" si="54"/>
        <v xml:space="preserve"> </v>
      </c>
      <c r="H466" s="17" t="str">
        <f t="shared" si="53"/>
        <v/>
      </c>
    </row>
    <row r="467" spans="1:8" x14ac:dyDescent="0.2">
      <c r="A467" s="14"/>
      <c r="B467" s="15" t="s">
        <v>446</v>
      </c>
      <c r="C467" s="16">
        <v>0</v>
      </c>
      <c r="D467" s="16">
        <v>0</v>
      </c>
      <c r="E467" s="17" t="str">
        <f t="shared" si="51"/>
        <v/>
      </c>
      <c r="F467" s="17" t="str">
        <f t="shared" si="52"/>
        <v/>
      </c>
      <c r="G467" s="17" t="str">
        <f t="shared" si="54"/>
        <v xml:space="preserve"> </v>
      </c>
      <c r="H467" s="17" t="str">
        <f t="shared" si="53"/>
        <v/>
      </c>
    </row>
    <row r="468" spans="1:8" x14ac:dyDescent="0.2">
      <c r="A468" s="14"/>
      <c r="B468" s="15" t="s">
        <v>447</v>
      </c>
      <c r="C468" s="16">
        <v>0</v>
      </c>
      <c r="D468" s="16">
        <v>0</v>
      </c>
      <c r="E468" s="17" t="str">
        <f t="shared" si="51"/>
        <v/>
      </c>
      <c r="F468" s="17" t="str">
        <f t="shared" si="52"/>
        <v/>
      </c>
      <c r="G468" s="17" t="str">
        <f t="shared" si="54"/>
        <v xml:space="preserve"> </v>
      </c>
      <c r="H468" s="17" t="str">
        <f t="shared" si="53"/>
        <v/>
      </c>
    </row>
    <row r="469" spans="1:8" x14ac:dyDescent="0.2">
      <c r="A469" s="14"/>
      <c r="B469" s="15" t="s">
        <v>448</v>
      </c>
      <c r="C469" s="16">
        <v>0</v>
      </c>
      <c r="D469" s="16">
        <v>0</v>
      </c>
      <c r="E469" s="17" t="str">
        <f t="shared" si="51"/>
        <v/>
      </c>
      <c r="F469" s="17" t="str">
        <f t="shared" si="52"/>
        <v/>
      </c>
      <c r="G469" s="17" t="str">
        <f t="shared" si="54"/>
        <v xml:space="preserve"> </v>
      </c>
      <c r="H469" s="17" t="str">
        <f t="shared" si="53"/>
        <v/>
      </c>
    </row>
    <row r="470" spans="1:8" x14ac:dyDescent="0.2">
      <c r="A470" s="14"/>
      <c r="B470" s="15" t="s">
        <v>449</v>
      </c>
      <c r="C470" s="16">
        <v>0</v>
      </c>
      <c r="D470" s="16">
        <v>0</v>
      </c>
      <c r="E470" s="17" t="str">
        <f t="shared" si="51"/>
        <v/>
      </c>
      <c r="F470" s="17" t="str">
        <f t="shared" si="52"/>
        <v/>
      </c>
      <c r="G470" s="17" t="str">
        <f t="shared" si="54"/>
        <v xml:space="preserve"> </v>
      </c>
      <c r="H470" s="17" t="str">
        <f t="shared" si="53"/>
        <v/>
      </c>
    </row>
    <row r="471" spans="1:8" x14ac:dyDescent="0.2">
      <c r="A471" s="14"/>
      <c r="B471" s="15" t="s">
        <v>450</v>
      </c>
      <c r="C471" s="16">
        <v>0</v>
      </c>
      <c r="D471" s="16">
        <v>0</v>
      </c>
      <c r="E471" s="17" t="str">
        <f t="shared" si="51"/>
        <v/>
      </c>
      <c r="F471" s="17" t="str">
        <f t="shared" si="52"/>
        <v/>
      </c>
      <c r="G471" s="17" t="str">
        <f t="shared" si="54"/>
        <v xml:space="preserve"> </v>
      </c>
      <c r="H471" s="17" t="str">
        <f t="shared" si="53"/>
        <v/>
      </c>
    </row>
    <row r="472" spans="1:8" x14ac:dyDescent="0.2">
      <c r="A472" s="14"/>
      <c r="B472" s="15" t="s">
        <v>451</v>
      </c>
      <c r="C472" s="16">
        <v>0</v>
      </c>
      <c r="D472" s="16">
        <v>0</v>
      </c>
      <c r="E472" s="17" t="str">
        <f t="shared" si="51"/>
        <v/>
      </c>
      <c r="F472" s="17" t="str">
        <f t="shared" si="52"/>
        <v/>
      </c>
      <c r="G472" s="17" t="str">
        <f t="shared" si="54"/>
        <v xml:space="preserve"> </v>
      </c>
      <c r="H472" s="17" t="str">
        <f t="shared" si="53"/>
        <v/>
      </c>
    </row>
    <row r="473" spans="1:8" x14ac:dyDescent="0.2">
      <c r="A473" s="14"/>
      <c r="B473" s="15" t="s">
        <v>452</v>
      </c>
      <c r="C473" s="16">
        <v>0</v>
      </c>
      <c r="D473" s="16">
        <v>0</v>
      </c>
      <c r="E473" s="17" t="str">
        <f t="shared" si="51"/>
        <v/>
      </c>
      <c r="F473" s="17" t="str">
        <f t="shared" si="52"/>
        <v/>
      </c>
      <c r="G473" s="17" t="str">
        <f t="shared" si="54"/>
        <v xml:space="preserve"> </v>
      </c>
      <c r="H473" s="17" t="str">
        <f t="shared" si="53"/>
        <v/>
      </c>
    </row>
    <row r="474" spans="1:8" x14ac:dyDescent="0.2">
      <c r="A474" s="14"/>
      <c r="B474" s="15" t="s">
        <v>453</v>
      </c>
      <c r="C474" s="16">
        <v>0</v>
      </c>
      <c r="D474" s="16">
        <v>0</v>
      </c>
      <c r="E474" s="17" t="str">
        <f t="shared" si="51"/>
        <v/>
      </c>
      <c r="F474" s="17" t="str">
        <f t="shared" si="52"/>
        <v/>
      </c>
      <c r="G474" s="17" t="str">
        <f t="shared" si="54"/>
        <v xml:space="preserve"> </v>
      </c>
      <c r="H474" s="17" t="str">
        <f t="shared" si="53"/>
        <v/>
      </c>
    </row>
    <row r="475" spans="1:8" x14ac:dyDescent="0.2">
      <c r="A475" s="14"/>
      <c r="B475" s="15" t="s">
        <v>454</v>
      </c>
      <c r="C475" s="16">
        <v>0</v>
      </c>
      <c r="D475" s="16">
        <v>0</v>
      </c>
      <c r="E475" s="17" t="str">
        <f t="shared" si="51"/>
        <v/>
      </c>
      <c r="F475" s="17" t="str">
        <f t="shared" si="52"/>
        <v/>
      </c>
      <c r="G475" s="17" t="str">
        <f t="shared" si="54"/>
        <v xml:space="preserve"> </v>
      </c>
      <c r="H475" s="17" t="str">
        <f t="shared" si="53"/>
        <v/>
      </c>
    </row>
    <row r="476" spans="1:8" x14ac:dyDescent="0.2">
      <c r="A476" s="14"/>
      <c r="B476" s="15" t="s">
        <v>455</v>
      </c>
      <c r="C476" s="16">
        <v>0</v>
      </c>
      <c r="D476" s="16">
        <v>0</v>
      </c>
      <c r="E476" s="17" t="str">
        <f t="shared" si="51"/>
        <v/>
      </c>
      <c r="F476" s="17" t="str">
        <f t="shared" si="52"/>
        <v/>
      </c>
      <c r="G476" s="17" t="str">
        <f t="shared" si="54"/>
        <v xml:space="preserve"> </v>
      </c>
      <c r="H476" s="17" t="str">
        <f t="shared" si="53"/>
        <v/>
      </c>
    </row>
    <row r="477" spans="1:8" x14ac:dyDescent="0.2">
      <c r="A477" s="14"/>
      <c r="B477" s="15" t="s">
        <v>456</v>
      </c>
      <c r="C477" s="16">
        <v>0</v>
      </c>
      <c r="D477" s="16">
        <v>0</v>
      </c>
      <c r="E477" s="17" t="str">
        <f t="shared" ref="E477:E540" si="55">+IF(C477=0,"",C477/C$349)</f>
        <v/>
      </c>
      <c r="F477" s="17" t="str">
        <f t="shared" ref="F477:F540" si="56">+IF(D477=0,"",D477/D$349)</f>
        <v/>
      </c>
      <c r="G477" s="17" t="str">
        <f t="shared" si="54"/>
        <v xml:space="preserve"> </v>
      </c>
      <c r="H477" s="17" t="str">
        <f t="shared" ref="H477:H540" si="57">+IF(OR(AND(E477=""),(G477="")),"",E477*G477)</f>
        <v/>
      </c>
    </row>
    <row r="478" spans="1:8" x14ac:dyDescent="0.2">
      <c r="A478" s="14"/>
      <c r="B478" s="15" t="s">
        <v>457</v>
      </c>
      <c r="C478" s="16">
        <v>0</v>
      </c>
      <c r="D478" s="16">
        <v>0</v>
      </c>
      <c r="E478" s="17" t="str">
        <f t="shared" si="55"/>
        <v/>
      </c>
      <c r="F478" s="17" t="str">
        <f t="shared" si="56"/>
        <v/>
      </c>
      <c r="G478" s="17" t="str">
        <f t="shared" ref="G478:G541" si="58">+IF(AND(C478=0,D478=0)," ",IF(C478=0,1,IF(D478=0,-1,(D478-C478)/C478)))</f>
        <v xml:space="preserve"> </v>
      </c>
      <c r="H478" s="17" t="str">
        <f t="shared" si="57"/>
        <v/>
      </c>
    </row>
    <row r="479" spans="1:8" x14ac:dyDescent="0.2">
      <c r="A479" s="14"/>
      <c r="B479" s="15" t="s">
        <v>458</v>
      </c>
      <c r="C479" s="16">
        <v>0</v>
      </c>
      <c r="D479" s="16">
        <v>0</v>
      </c>
      <c r="E479" s="17" t="str">
        <f t="shared" si="55"/>
        <v/>
      </c>
      <c r="F479" s="17" t="str">
        <f t="shared" si="56"/>
        <v/>
      </c>
      <c r="G479" s="17" t="str">
        <f t="shared" si="58"/>
        <v xml:space="preserve"> </v>
      </c>
      <c r="H479" s="17" t="str">
        <f t="shared" si="57"/>
        <v/>
      </c>
    </row>
    <row r="480" spans="1:8" ht="25.5" x14ac:dyDescent="0.2">
      <c r="A480" s="14"/>
      <c r="B480" s="15" t="s">
        <v>459</v>
      </c>
      <c r="C480" s="16">
        <v>0</v>
      </c>
      <c r="D480" s="16">
        <v>0</v>
      </c>
      <c r="E480" s="17" t="str">
        <f t="shared" si="55"/>
        <v/>
      </c>
      <c r="F480" s="17" t="str">
        <f t="shared" si="56"/>
        <v/>
      </c>
      <c r="G480" s="17" t="str">
        <f t="shared" si="58"/>
        <v xml:space="preserve"> </v>
      </c>
      <c r="H480" s="17" t="str">
        <f t="shared" si="57"/>
        <v/>
      </c>
    </row>
    <row r="481" spans="1:8" x14ac:dyDescent="0.2">
      <c r="A481" s="14"/>
      <c r="B481" s="15" t="s">
        <v>460</v>
      </c>
      <c r="C481" s="16">
        <v>0</v>
      </c>
      <c r="D481" s="16">
        <v>0</v>
      </c>
      <c r="E481" s="17" t="str">
        <f t="shared" si="55"/>
        <v/>
      </c>
      <c r="F481" s="17" t="str">
        <f t="shared" si="56"/>
        <v/>
      </c>
      <c r="G481" s="17" t="str">
        <f t="shared" si="58"/>
        <v xml:space="preserve"> </v>
      </c>
      <c r="H481" s="17" t="str">
        <f t="shared" si="57"/>
        <v/>
      </c>
    </row>
    <row r="482" spans="1:8" x14ac:dyDescent="0.2">
      <c r="A482" s="14"/>
      <c r="B482" s="15" t="s">
        <v>461</v>
      </c>
      <c r="C482" s="16">
        <v>0</v>
      </c>
      <c r="D482" s="16">
        <v>0</v>
      </c>
      <c r="E482" s="17" t="str">
        <f t="shared" si="55"/>
        <v/>
      </c>
      <c r="F482" s="17" t="str">
        <f t="shared" si="56"/>
        <v/>
      </c>
      <c r="G482" s="17" t="str">
        <f t="shared" si="58"/>
        <v xml:space="preserve"> </v>
      </c>
      <c r="H482" s="17" t="str">
        <f t="shared" si="57"/>
        <v/>
      </c>
    </row>
    <row r="483" spans="1:8" x14ac:dyDescent="0.2">
      <c r="A483" s="14"/>
      <c r="B483" s="15" t="s">
        <v>462</v>
      </c>
      <c r="C483" s="16">
        <v>0</v>
      </c>
      <c r="D483" s="16">
        <v>0</v>
      </c>
      <c r="E483" s="17" t="str">
        <f t="shared" si="55"/>
        <v/>
      </c>
      <c r="F483" s="17" t="str">
        <f t="shared" si="56"/>
        <v/>
      </c>
      <c r="G483" s="17" t="str">
        <f t="shared" si="58"/>
        <v xml:space="preserve"> </v>
      </c>
      <c r="H483" s="17" t="str">
        <f t="shared" si="57"/>
        <v/>
      </c>
    </row>
    <row r="484" spans="1:8" x14ac:dyDescent="0.2">
      <c r="A484" s="14"/>
      <c r="B484" s="15" t="s">
        <v>463</v>
      </c>
      <c r="C484" s="16">
        <v>0</v>
      </c>
      <c r="D484" s="16">
        <v>0</v>
      </c>
      <c r="E484" s="17" t="str">
        <f t="shared" si="55"/>
        <v/>
      </c>
      <c r="F484" s="17" t="str">
        <f t="shared" si="56"/>
        <v/>
      </c>
      <c r="G484" s="17" t="str">
        <f t="shared" si="58"/>
        <v xml:space="preserve"> </v>
      </c>
      <c r="H484" s="17" t="str">
        <f t="shared" si="57"/>
        <v/>
      </c>
    </row>
    <row r="485" spans="1:8" x14ac:dyDescent="0.2">
      <c r="A485" s="14"/>
      <c r="B485" s="15" t="s">
        <v>464</v>
      </c>
      <c r="C485" s="16">
        <v>0</v>
      </c>
      <c r="D485" s="16">
        <v>0</v>
      </c>
      <c r="E485" s="17" t="str">
        <f t="shared" si="55"/>
        <v/>
      </c>
      <c r="F485" s="17" t="str">
        <f t="shared" si="56"/>
        <v/>
      </c>
      <c r="G485" s="17" t="str">
        <f t="shared" si="58"/>
        <v xml:space="preserve"> </v>
      </c>
      <c r="H485" s="17" t="str">
        <f t="shared" si="57"/>
        <v/>
      </c>
    </row>
    <row r="486" spans="1:8" x14ac:dyDescent="0.2">
      <c r="A486" s="14"/>
      <c r="B486" s="15" t="s">
        <v>465</v>
      </c>
      <c r="C486" s="16">
        <v>0</v>
      </c>
      <c r="D486" s="16">
        <v>0</v>
      </c>
      <c r="E486" s="17" t="str">
        <f t="shared" si="55"/>
        <v/>
      </c>
      <c r="F486" s="17" t="str">
        <f t="shared" si="56"/>
        <v/>
      </c>
      <c r="G486" s="17" t="str">
        <f t="shared" si="58"/>
        <v xml:space="preserve"> </v>
      </c>
      <c r="H486" s="17" t="str">
        <f t="shared" si="57"/>
        <v/>
      </c>
    </row>
    <row r="487" spans="1:8" x14ac:dyDescent="0.2">
      <c r="A487" s="14"/>
      <c r="B487" s="15" t="s">
        <v>466</v>
      </c>
      <c r="C487" s="16">
        <v>0</v>
      </c>
      <c r="D487" s="16">
        <v>0</v>
      </c>
      <c r="E487" s="17" t="str">
        <f t="shared" si="55"/>
        <v/>
      </c>
      <c r="F487" s="17" t="str">
        <f t="shared" si="56"/>
        <v/>
      </c>
      <c r="G487" s="17" t="str">
        <f t="shared" si="58"/>
        <v xml:space="preserve"> </v>
      </c>
      <c r="H487" s="17" t="str">
        <f t="shared" si="57"/>
        <v/>
      </c>
    </row>
    <row r="488" spans="1:8" x14ac:dyDescent="0.2">
      <c r="A488" s="14"/>
      <c r="B488" s="15" t="s">
        <v>467</v>
      </c>
      <c r="C488" s="16">
        <v>0</v>
      </c>
      <c r="D488" s="16">
        <v>0</v>
      </c>
      <c r="E488" s="17" t="str">
        <f t="shared" si="55"/>
        <v/>
      </c>
      <c r="F488" s="17" t="str">
        <f t="shared" si="56"/>
        <v/>
      </c>
      <c r="G488" s="17" t="str">
        <f t="shared" si="58"/>
        <v xml:space="preserve"> </v>
      </c>
      <c r="H488" s="17" t="str">
        <f t="shared" si="57"/>
        <v/>
      </c>
    </row>
    <row r="489" spans="1:8" x14ac:dyDescent="0.2">
      <c r="A489" s="14"/>
      <c r="B489" s="15" t="s">
        <v>468</v>
      </c>
      <c r="C489" s="16">
        <v>0</v>
      </c>
      <c r="D489" s="16">
        <v>0</v>
      </c>
      <c r="E489" s="17" t="str">
        <f t="shared" si="55"/>
        <v/>
      </c>
      <c r="F489" s="17" t="str">
        <f t="shared" si="56"/>
        <v/>
      </c>
      <c r="G489" s="17" t="str">
        <f t="shared" si="58"/>
        <v xml:space="preserve"> </v>
      </c>
      <c r="H489" s="17" t="str">
        <f t="shared" si="57"/>
        <v/>
      </c>
    </row>
    <row r="490" spans="1:8" x14ac:dyDescent="0.2">
      <c r="A490" s="14"/>
      <c r="B490" s="15" t="s">
        <v>469</v>
      </c>
      <c r="C490" s="16">
        <v>0</v>
      </c>
      <c r="D490" s="16">
        <v>0</v>
      </c>
      <c r="E490" s="17" t="str">
        <f t="shared" si="55"/>
        <v/>
      </c>
      <c r="F490" s="17" t="str">
        <f t="shared" si="56"/>
        <v/>
      </c>
      <c r="G490" s="17" t="str">
        <f t="shared" si="58"/>
        <v xml:space="preserve"> </v>
      </c>
      <c r="H490" s="17" t="str">
        <f t="shared" si="57"/>
        <v/>
      </c>
    </row>
    <row r="491" spans="1:8" x14ac:dyDescent="0.2">
      <c r="A491" s="14"/>
      <c r="B491" s="15" t="s">
        <v>470</v>
      </c>
      <c r="C491" s="16">
        <v>0</v>
      </c>
      <c r="D491" s="16">
        <v>0</v>
      </c>
      <c r="E491" s="17" t="str">
        <f t="shared" si="55"/>
        <v/>
      </c>
      <c r="F491" s="17" t="str">
        <f t="shared" si="56"/>
        <v/>
      </c>
      <c r="G491" s="17" t="str">
        <f t="shared" si="58"/>
        <v xml:space="preserve"> </v>
      </c>
      <c r="H491" s="17" t="str">
        <f t="shared" si="57"/>
        <v/>
      </c>
    </row>
    <row r="492" spans="1:8" ht="25.5" x14ac:dyDescent="0.2">
      <c r="A492" s="14"/>
      <c r="B492" s="15" t="s">
        <v>471</v>
      </c>
      <c r="C492" s="16">
        <v>0</v>
      </c>
      <c r="D492" s="16">
        <v>0</v>
      </c>
      <c r="E492" s="17" t="str">
        <f t="shared" si="55"/>
        <v/>
      </c>
      <c r="F492" s="17" t="str">
        <f t="shared" si="56"/>
        <v/>
      </c>
      <c r="G492" s="17" t="str">
        <f t="shared" si="58"/>
        <v xml:space="preserve"> </v>
      </c>
      <c r="H492" s="17" t="str">
        <f t="shared" si="57"/>
        <v/>
      </c>
    </row>
    <row r="493" spans="1:8" x14ac:dyDescent="0.2">
      <c r="A493" s="14"/>
      <c r="B493" s="15" t="s">
        <v>472</v>
      </c>
      <c r="C493" s="16">
        <v>0</v>
      </c>
      <c r="D493" s="16">
        <v>0</v>
      </c>
      <c r="E493" s="17" t="str">
        <f t="shared" si="55"/>
        <v/>
      </c>
      <c r="F493" s="17" t="str">
        <f t="shared" si="56"/>
        <v/>
      </c>
      <c r="G493" s="17" t="str">
        <f t="shared" si="58"/>
        <v xml:space="preserve"> </v>
      </c>
      <c r="H493" s="17" t="str">
        <f t="shared" si="57"/>
        <v/>
      </c>
    </row>
    <row r="494" spans="1:8" ht="25.5" x14ac:dyDescent="0.2">
      <c r="A494" s="14"/>
      <c r="B494" s="15" t="s">
        <v>473</v>
      </c>
      <c r="C494" s="16">
        <v>0</v>
      </c>
      <c r="D494" s="16">
        <v>0</v>
      </c>
      <c r="E494" s="17" t="str">
        <f t="shared" si="55"/>
        <v/>
      </c>
      <c r="F494" s="17" t="str">
        <f t="shared" si="56"/>
        <v/>
      </c>
      <c r="G494" s="17" t="str">
        <f t="shared" si="58"/>
        <v xml:space="preserve"> </v>
      </c>
      <c r="H494" s="17" t="str">
        <f t="shared" si="57"/>
        <v/>
      </c>
    </row>
    <row r="495" spans="1:8" x14ac:dyDescent="0.2">
      <c r="A495" s="14"/>
      <c r="B495" s="15" t="s">
        <v>474</v>
      </c>
      <c r="C495" s="16">
        <v>0</v>
      </c>
      <c r="D495" s="16">
        <v>0</v>
      </c>
      <c r="E495" s="17" t="str">
        <f t="shared" si="55"/>
        <v/>
      </c>
      <c r="F495" s="17" t="str">
        <f t="shared" si="56"/>
        <v/>
      </c>
      <c r="G495" s="17" t="str">
        <f t="shared" si="58"/>
        <v xml:space="preserve"> </v>
      </c>
      <c r="H495" s="17" t="str">
        <f t="shared" si="57"/>
        <v/>
      </c>
    </row>
    <row r="496" spans="1:8" ht="25.5" x14ac:dyDescent="0.2">
      <c r="A496" s="14"/>
      <c r="B496" s="15" t="s">
        <v>475</v>
      </c>
      <c r="C496" s="16">
        <v>0</v>
      </c>
      <c r="D496" s="16">
        <v>0</v>
      </c>
      <c r="E496" s="17" t="str">
        <f t="shared" si="55"/>
        <v/>
      </c>
      <c r="F496" s="17" t="str">
        <f t="shared" si="56"/>
        <v/>
      </c>
      <c r="G496" s="17" t="str">
        <f t="shared" si="58"/>
        <v xml:space="preserve"> </v>
      </c>
      <c r="H496" s="17" t="str">
        <f t="shared" si="57"/>
        <v/>
      </c>
    </row>
    <row r="497" spans="1:8" x14ac:dyDescent="0.2">
      <c r="A497" s="14"/>
      <c r="B497" s="15" t="s">
        <v>476</v>
      </c>
      <c r="C497" s="16">
        <v>0</v>
      </c>
      <c r="D497" s="16">
        <v>0</v>
      </c>
      <c r="E497" s="17" t="str">
        <f t="shared" si="55"/>
        <v/>
      </c>
      <c r="F497" s="17" t="str">
        <f t="shared" si="56"/>
        <v/>
      </c>
      <c r="G497" s="17" t="str">
        <f t="shared" si="58"/>
        <v xml:space="preserve"> </v>
      </c>
      <c r="H497" s="17" t="str">
        <f t="shared" si="57"/>
        <v/>
      </c>
    </row>
    <row r="498" spans="1:8" ht="25.5" x14ac:dyDescent="0.2">
      <c r="A498" s="14"/>
      <c r="B498" s="15" t="s">
        <v>477</v>
      </c>
      <c r="C498" s="16">
        <v>0</v>
      </c>
      <c r="D498" s="16">
        <v>0</v>
      </c>
      <c r="E498" s="17" t="str">
        <f t="shared" si="55"/>
        <v/>
      </c>
      <c r="F498" s="17" t="str">
        <f t="shared" si="56"/>
        <v/>
      </c>
      <c r="G498" s="17" t="str">
        <f t="shared" si="58"/>
        <v xml:space="preserve"> </v>
      </c>
      <c r="H498" s="17" t="str">
        <f t="shared" si="57"/>
        <v/>
      </c>
    </row>
    <row r="499" spans="1:8" ht="25.5" x14ac:dyDescent="0.2">
      <c r="A499" s="14"/>
      <c r="B499" s="15" t="s">
        <v>478</v>
      </c>
      <c r="C499" s="16">
        <v>0</v>
      </c>
      <c r="D499" s="16">
        <v>0</v>
      </c>
      <c r="E499" s="17" t="str">
        <f t="shared" si="55"/>
        <v/>
      </c>
      <c r="F499" s="17" t="str">
        <f t="shared" si="56"/>
        <v/>
      </c>
      <c r="G499" s="17" t="str">
        <f t="shared" si="58"/>
        <v xml:space="preserve"> </v>
      </c>
      <c r="H499" s="17" t="str">
        <f t="shared" si="57"/>
        <v/>
      </c>
    </row>
    <row r="500" spans="1:8" ht="25.5" x14ac:dyDescent="0.2">
      <c r="A500" s="14"/>
      <c r="B500" s="15" t="s">
        <v>479</v>
      </c>
      <c r="C500" s="16">
        <v>0</v>
      </c>
      <c r="D500" s="16">
        <v>0</v>
      </c>
      <c r="E500" s="17" t="str">
        <f t="shared" si="55"/>
        <v/>
      </c>
      <c r="F500" s="17" t="str">
        <f t="shared" si="56"/>
        <v/>
      </c>
      <c r="G500" s="17" t="str">
        <f t="shared" si="58"/>
        <v xml:space="preserve"> </v>
      </c>
      <c r="H500" s="17" t="str">
        <f t="shared" si="57"/>
        <v/>
      </c>
    </row>
    <row r="501" spans="1:8" ht="25.5" x14ac:dyDescent="0.2">
      <c r="A501" s="14"/>
      <c r="B501" s="15" t="s">
        <v>480</v>
      </c>
      <c r="C501" s="16">
        <v>0</v>
      </c>
      <c r="D501" s="16">
        <v>0</v>
      </c>
      <c r="E501" s="17" t="str">
        <f t="shared" si="55"/>
        <v/>
      </c>
      <c r="F501" s="17" t="str">
        <f t="shared" si="56"/>
        <v/>
      </c>
      <c r="G501" s="17" t="str">
        <f t="shared" si="58"/>
        <v xml:space="preserve"> </v>
      </c>
      <c r="H501" s="17" t="str">
        <f t="shared" si="57"/>
        <v/>
      </c>
    </row>
    <row r="502" spans="1:8" ht="25.5" x14ac:dyDescent="0.2">
      <c r="A502" s="14"/>
      <c r="B502" s="15" t="s">
        <v>481</v>
      </c>
      <c r="C502" s="16">
        <v>0</v>
      </c>
      <c r="D502" s="16">
        <v>0</v>
      </c>
      <c r="E502" s="17" t="str">
        <f t="shared" si="55"/>
        <v/>
      </c>
      <c r="F502" s="17" t="str">
        <f t="shared" si="56"/>
        <v/>
      </c>
      <c r="G502" s="17" t="str">
        <f t="shared" si="58"/>
        <v xml:space="preserve"> </v>
      </c>
      <c r="H502" s="17" t="str">
        <f t="shared" si="57"/>
        <v/>
      </c>
    </row>
    <row r="503" spans="1:8" ht="25.5" x14ac:dyDescent="0.2">
      <c r="A503" s="14"/>
      <c r="B503" s="15" t="s">
        <v>482</v>
      </c>
      <c r="C503" s="16">
        <v>0</v>
      </c>
      <c r="D503" s="16">
        <v>0</v>
      </c>
      <c r="E503" s="17" t="str">
        <f t="shared" si="55"/>
        <v/>
      </c>
      <c r="F503" s="17" t="str">
        <f t="shared" si="56"/>
        <v/>
      </c>
      <c r="G503" s="17" t="str">
        <f t="shared" si="58"/>
        <v xml:space="preserve"> </v>
      </c>
      <c r="H503" s="17" t="str">
        <f t="shared" si="57"/>
        <v/>
      </c>
    </row>
    <row r="504" spans="1:8" ht="25.5" x14ac:dyDescent="0.2">
      <c r="A504" s="14"/>
      <c r="B504" s="15" t="s">
        <v>483</v>
      </c>
      <c r="C504" s="16">
        <v>0</v>
      </c>
      <c r="D504" s="16">
        <v>0</v>
      </c>
      <c r="E504" s="17" t="str">
        <f t="shared" si="55"/>
        <v/>
      </c>
      <c r="F504" s="17" t="str">
        <f t="shared" si="56"/>
        <v/>
      </c>
      <c r="G504" s="17" t="str">
        <f t="shared" si="58"/>
        <v xml:space="preserve"> </v>
      </c>
      <c r="H504" s="17" t="str">
        <f t="shared" si="57"/>
        <v/>
      </c>
    </row>
    <row r="505" spans="1:8" ht="25.5" x14ac:dyDescent="0.2">
      <c r="A505" s="14"/>
      <c r="B505" s="15" t="s">
        <v>484</v>
      </c>
      <c r="C505" s="16">
        <v>0</v>
      </c>
      <c r="D505" s="16">
        <v>0</v>
      </c>
      <c r="E505" s="17" t="str">
        <f t="shared" si="55"/>
        <v/>
      </c>
      <c r="F505" s="17" t="str">
        <f t="shared" si="56"/>
        <v/>
      </c>
      <c r="G505" s="17" t="str">
        <f t="shared" si="58"/>
        <v xml:space="preserve"> </v>
      </c>
      <c r="H505" s="17" t="str">
        <f t="shared" si="57"/>
        <v/>
      </c>
    </row>
    <row r="506" spans="1:8" ht="25.5" x14ac:dyDescent="0.2">
      <c r="A506" s="14"/>
      <c r="B506" s="15" t="s">
        <v>485</v>
      </c>
      <c r="C506" s="16">
        <v>0</v>
      </c>
      <c r="D506" s="16">
        <v>0</v>
      </c>
      <c r="E506" s="17" t="str">
        <f t="shared" si="55"/>
        <v/>
      </c>
      <c r="F506" s="17" t="str">
        <f t="shared" si="56"/>
        <v/>
      </c>
      <c r="G506" s="17" t="str">
        <f t="shared" si="58"/>
        <v xml:space="preserve"> </v>
      </c>
      <c r="H506" s="17" t="str">
        <f t="shared" si="57"/>
        <v/>
      </c>
    </row>
    <row r="507" spans="1:8" x14ac:dyDescent="0.2">
      <c r="A507" s="14"/>
      <c r="B507" s="15" t="s">
        <v>486</v>
      </c>
      <c r="C507" s="16">
        <v>0</v>
      </c>
      <c r="D507" s="16">
        <v>0</v>
      </c>
      <c r="E507" s="17" t="str">
        <f t="shared" si="55"/>
        <v/>
      </c>
      <c r="F507" s="17" t="str">
        <f t="shared" si="56"/>
        <v/>
      </c>
      <c r="G507" s="17" t="str">
        <f t="shared" si="58"/>
        <v xml:space="preserve"> </v>
      </c>
      <c r="H507" s="17" t="str">
        <f t="shared" si="57"/>
        <v/>
      </c>
    </row>
    <row r="508" spans="1:8" ht="25.5" x14ac:dyDescent="0.2">
      <c r="A508" s="14"/>
      <c r="B508" s="15" t="s">
        <v>487</v>
      </c>
      <c r="C508" s="16">
        <v>0</v>
      </c>
      <c r="D508" s="16">
        <v>0</v>
      </c>
      <c r="E508" s="17" t="str">
        <f t="shared" si="55"/>
        <v/>
      </c>
      <c r="F508" s="17" t="str">
        <f t="shared" si="56"/>
        <v/>
      </c>
      <c r="G508" s="17" t="str">
        <f t="shared" si="58"/>
        <v xml:space="preserve"> </v>
      </c>
      <c r="H508" s="17" t="str">
        <f t="shared" si="57"/>
        <v/>
      </c>
    </row>
    <row r="509" spans="1:8" x14ac:dyDescent="0.2">
      <c r="A509" s="14"/>
      <c r="B509" s="15" t="s">
        <v>488</v>
      </c>
      <c r="C509" s="16">
        <v>0</v>
      </c>
      <c r="D509" s="16">
        <v>0</v>
      </c>
      <c r="E509" s="17" t="str">
        <f t="shared" si="55"/>
        <v/>
      </c>
      <c r="F509" s="17" t="str">
        <f t="shared" si="56"/>
        <v/>
      </c>
      <c r="G509" s="17" t="str">
        <f t="shared" si="58"/>
        <v xml:space="preserve"> </v>
      </c>
      <c r="H509" s="17" t="str">
        <f t="shared" si="57"/>
        <v/>
      </c>
    </row>
    <row r="510" spans="1:8" x14ac:dyDescent="0.2">
      <c r="A510" s="14"/>
      <c r="B510" s="15" t="s">
        <v>489</v>
      </c>
      <c r="C510" s="16">
        <v>7</v>
      </c>
      <c r="D510" s="16">
        <v>0</v>
      </c>
      <c r="E510" s="17">
        <f t="shared" si="55"/>
        <v>7.2164948453608241E-2</v>
      </c>
      <c r="F510" s="17" t="str">
        <f t="shared" si="56"/>
        <v/>
      </c>
      <c r="G510" s="17">
        <f t="shared" si="58"/>
        <v>-1</v>
      </c>
      <c r="H510" s="17">
        <f t="shared" si="57"/>
        <v>-7.2164948453608241E-2</v>
      </c>
    </row>
    <row r="511" spans="1:8" x14ac:dyDescent="0.2">
      <c r="A511" s="14"/>
      <c r="B511" s="15" t="s">
        <v>490</v>
      </c>
      <c r="C511" s="16">
        <v>0</v>
      </c>
      <c r="D511" s="16">
        <v>0</v>
      </c>
      <c r="E511" s="17" t="str">
        <f t="shared" si="55"/>
        <v/>
      </c>
      <c r="F511" s="17" t="str">
        <f t="shared" si="56"/>
        <v/>
      </c>
      <c r="G511" s="17" t="str">
        <f t="shared" si="58"/>
        <v xml:space="preserve"> </v>
      </c>
      <c r="H511" s="17" t="str">
        <f t="shared" si="57"/>
        <v/>
      </c>
    </row>
    <row r="512" spans="1:8" ht="38.25" x14ac:dyDescent="0.2">
      <c r="A512" s="14"/>
      <c r="B512" s="15" t="s">
        <v>491</v>
      </c>
      <c r="C512" s="16">
        <v>0</v>
      </c>
      <c r="D512" s="16">
        <v>0</v>
      </c>
      <c r="E512" s="17" t="str">
        <f t="shared" si="55"/>
        <v/>
      </c>
      <c r="F512" s="17" t="str">
        <f t="shared" si="56"/>
        <v/>
      </c>
      <c r="G512" s="17" t="str">
        <f t="shared" si="58"/>
        <v xml:space="preserve"> </v>
      </c>
      <c r="H512" s="17" t="str">
        <f t="shared" si="57"/>
        <v/>
      </c>
    </row>
    <row r="513" spans="1:8" x14ac:dyDescent="0.2">
      <c r="A513" s="14"/>
      <c r="B513" s="15" t="s">
        <v>492</v>
      </c>
      <c r="C513" s="16">
        <v>0</v>
      </c>
      <c r="D513" s="16">
        <v>0</v>
      </c>
      <c r="E513" s="17" t="str">
        <f t="shared" si="55"/>
        <v/>
      </c>
      <c r="F513" s="17" t="str">
        <f t="shared" si="56"/>
        <v/>
      </c>
      <c r="G513" s="17" t="str">
        <f t="shared" si="58"/>
        <v xml:space="preserve"> </v>
      </c>
      <c r="H513" s="17" t="str">
        <f t="shared" si="57"/>
        <v/>
      </c>
    </row>
    <row r="514" spans="1:8" ht="25.5" x14ac:dyDescent="0.2">
      <c r="A514" s="14"/>
      <c r="B514" s="15" t="s">
        <v>493</v>
      </c>
      <c r="C514" s="16">
        <v>0</v>
      </c>
      <c r="D514" s="16">
        <v>0</v>
      </c>
      <c r="E514" s="17" t="str">
        <f t="shared" si="55"/>
        <v/>
      </c>
      <c r="F514" s="17" t="str">
        <f t="shared" si="56"/>
        <v/>
      </c>
      <c r="G514" s="17" t="str">
        <f t="shared" si="58"/>
        <v xml:space="preserve"> </v>
      </c>
      <c r="H514" s="17" t="str">
        <f t="shared" si="57"/>
        <v/>
      </c>
    </row>
    <row r="515" spans="1:8" ht="25.5" x14ac:dyDescent="0.2">
      <c r="A515" s="14"/>
      <c r="B515" s="15" t="s">
        <v>494</v>
      </c>
      <c r="C515" s="16">
        <v>1</v>
      </c>
      <c r="D515" s="16">
        <v>0</v>
      </c>
      <c r="E515" s="17">
        <f t="shared" si="55"/>
        <v>1.0309278350515464E-2</v>
      </c>
      <c r="F515" s="17" t="str">
        <f t="shared" si="56"/>
        <v/>
      </c>
      <c r="G515" s="17">
        <f t="shared" si="58"/>
        <v>-1</v>
      </c>
      <c r="H515" s="17">
        <f t="shared" si="57"/>
        <v>-1.0309278350515464E-2</v>
      </c>
    </row>
    <row r="516" spans="1:8" x14ac:dyDescent="0.2">
      <c r="A516" s="14"/>
      <c r="B516" s="15" t="s">
        <v>495</v>
      </c>
      <c r="C516" s="16">
        <v>0</v>
      </c>
      <c r="D516" s="16">
        <v>0</v>
      </c>
      <c r="E516" s="17" t="str">
        <f t="shared" si="55"/>
        <v/>
      </c>
      <c r="F516" s="17" t="str">
        <f t="shared" si="56"/>
        <v/>
      </c>
      <c r="G516" s="17" t="str">
        <f t="shared" si="58"/>
        <v xml:space="preserve"> </v>
      </c>
      <c r="H516" s="17" t="str">
        <f t="shared" si="57"/>
        <v/>
      </c>
    </row>
    <row r="517" spans="1:8" ht="25.5" x14ac:dyDescent="0.2">
      <c r="A517" s="14"/>
      <c r="B517" s="15" t="s">
        <v>496</v>
      </c>
      <c r="C517" s="16">
        <v>0</v>
      </c>
      <c r="D517" s="16">
        <v>0</v>
      </c>
      <c r="E517" s="17" t="str">
        <f t="shared" si="55"/>
        <v/>
      </c>
      <c r="F517" s="17" t="str">
        <f t="shared" si="56"/>
        <v/>
      </c>
      <c r="G517" s="17" t="str">
        <f t="shared" si="58"/>
        <v xml:space="preserve"> </v>
      </c>
      <c r="H517" s="17" t="str">
        <f t="shared" si="57"/>
        <v/>
      </c>
    </row>
    <row r="518" spans="1:8" ht="25.5" x14ac:dyDescent="0.2">
      <c r="A518" s="14"/>
      <c r="B518" s="15" t="s">
        <v>497</v>
      </c>
      <c r="C518" s="16">
        <v>0</v>
      </c>
      <c r="D518" s="16">
        <v>0</v>
      </c>
      <c r="E518" s="17" t="str">
        <f t="shared" si="55"/>
        <v/>
      </c>
      <c r="F518" s="17" t="str">
        <f t="shared" si="56"/>
        <v/>
      </c>
      <c r="G518" s="17" t="str">
        <f t="shared" si="58"/>
        <v xml:space="preserve"> </v>
      </c>
      <c r="H518" s="17" t="str">
        <f t="shared" si="57"/>
        <v/>
      </c>
    </row>
    <row r="519" spans="1:8" x14ac:dyDescent="0.2">
      <c r="A519" s="14"/>
      <c r="B519" s="15" t="s">
        <v>498</v>
      </c>
      <c r="C519" s="16">
        <v>0</v>
      </c>
      <c r="D519" s="16">
        <v>0</v>
      </c>
      <c r="E519" s="17" t="str">
        <f t="shared" si="55"/>
        <v/>
      </c>
      <c r="F519" s="17" t="str">
        <f t="shared" si="56"/>
        <v/>
      </c>
      <c r="G519" s="17" t="str">
        <f t="shared" si="58"/>
        <v xml:space="preserve"> </v>
      </c>
      <c r="H519" s="17" t="str">
        <f t="shared" si="57"/>
        <v/>
      </c>
    </row>
    <row r="520" spans="1:8" ht="25.5" x14ac:dyDescent="0.2">
      <c r="A520" s="14"/>
      <c r="B520" s="15" t="s">
        <v>499</v>
      </c>
      <c r="C520" s="16">
        <v>0</v>
      </c>
      <c r="D520" s="16">
        <v>0</v>
      </c>
      <c r="E520" s="17" t="str">
        <f t="shared" si="55"/>
        <v/>
      </c>
      <c r="F520" s="17" t="str">
        <f t="shared" si="56"/>
        <v/>
      </c>
      <c r="G520" s="17" t="str">
        <f t="shared" si="58"/>
        <v xml:space="preserve"> </v>
      </c>
      <c r="H520" s="17" t="str">
        <f t="shared" si="57"/>
        <v/>
      </c>
    </row>
    <row r="521" spans="1:8" x14ac:dyDescent="0.2">
      <c r="A521" s="14"/>
      <c r="B521" s="15" t="s">
        <v>500</v>
      </c>
      <c r="C521" s="16">
        <v>0</v>
      </c>
      <c r="D521" s="16">
        <v>0</v>
      </c>
      <c r="E521" s="17" t="str">
        <f t="shared" si="55"/>
        <v/>
      </c>
      <c r="F521" s="17" t="str">
        <f t="shared" si="56"/>
        <v/>
      </c>
      <c r="G521" s="17" t="str">
        <f t="shared" si="58"/>
        <v xml:space="preserve"> </v>
      </c>
      <c r="H521" s="17" t="str">
        <f t="shared" si="57"/>
        <v/>
      </c>
    </row>
    <row r="522" spans="1:8" ht="25.5" x14ac:dyDescent="0.2">
      <c r="A522" s="14"/>
      <c r="B522" s="15" t="s">
        <v>501</v>
      </c>
      <c r="C522" s="16">
        <v>0</v>
      </c>
      <c r="D522" s="16">
        <v>0</v>
      </c>
      <c r="E522" s="17" t="str">
        <f t="shared" si="55"/>
        <v/>
      </c>
      <c r="F522" s="17" t="str">
        <f t="shared" si="56"/>
        <v/>
      </c>
      <c r="G522" s="17" t="str">
        <f t="shared" si="58"/>
        <v xml:space="preserve"> </v>
      </c>
      <c r="H522" s="17" t="str">
        <f t="shared" si="57"/>
        <v/>
      </c>
    </row>
    <row r="523" spans="1:8" ht="25.5" x14ac:dyDescent="0.2">
      <c r="A523" s="14"/>
      <c r="B523" s="15" t="s">
        <v>502</v>
      </c>
      <c r="C523" s="16">
        <v>0</v>
      </c>
      <c r="D523" s="16">
        <v>0</v>
      </c>
      <c r="E523" s="17" t="str">
        <f t="shared" si="55"/>
        <v/>
      </c>
      <c r="F523" s="17" t="str">
        <f t="shared" si="56"/>
        <v/>
      </c>
      <c r="G523" s="17" t="str">
        <f t="shared" si="58"/>
        <v xml:space="preserve"> </v>
      </c>
      <c r="H523" s="17" t="str">
        <f t="shared" si="57"/>
        <v/>
      </c>
    </row>
    <row r="524" spans="1:8" ht="25.5" x14ac:dyDescent="0.2">
      <c r="A524" s="14"/>
      <c r="B524" s="15" t="s">
        <v>503</v>
      </c>
      <c r="C524" s="16">
        <v>0</v>
      </c>
      <c r="D524" s="16">
        <v>0</v>
      </c>
      <c r="E524" s="17" t="str">
        <f t="shared" si="55"/>
        <v/>
      </c>
      <c r="F524" s="17" t="str">
        <f t="shared" si="56"/>
        <v/>
      </c>
      <c r="G524" s="17" t="str">
        <f t="shared" si="58"/>
        <v xml:space="preserve"> </v>
      </c>
      <c r="H524" s="17" t="str">
        <f t="shared" si="57"/>
        <v/>
      </c>
    </row>
    <row r="525" spans="1:8" ht="25.5" x14ac:dyDescent="0.2">
      <c r="A525" s="14"/>
      <c r="B525" s="15" t="s">
        <v>504</v>
      </c>
      <c r="C525" s="16">
        <v>0</v>
      </c>
      <c r="D525" s="16">
        <v>0</v>
      </c>
      <c r="E525" s="17" t="str">
        <f t="shared" si="55"/>
        <v/>
      </c>
      <c r="F525" s="17" t="str">
        <f t="shared" si="56"/>
        <v/>
      </c>
      <c r="G525" s="17" t="str">
        <f t="shared" si="58"/>
        <v xml:space="preserve"> </v>
      </c>
      <c r="H525" s="17" t="str">
        <f t="shared" si="57"/>
        <v/>
      </c>
    </row>
    <row r="526" spans="1:8" ht="25.5" x14ac:dyDescent="0.2">
      <c r="A526" s="14"/>
      <c r="B526" s="15" t="s">
        <v>505</v>
      </c>
      <c r="C526" s="16">
        <v>0</v>
      </c>
      <c r="D526" s="16">
        <v>0</v>
      </c>
      <c r="E526" s="17" t="str">
        <f t="shared" si="55"/>
        <v/>
      </c>
      <c r="F526" s="17" t="str">
        <f t="shared" si="56"/>
        <v/>
      </c>
      <c r="G526" s="17" t="str">
        <f t="shared" si="58"/>
        <v xml:space="preserve"> </v>
      </c>
      <c r="H526" s="17" t="str">
        <f t="shared" si="57"/>
        <v/>
      </c>
    </row>
    <row r="527" spans="1:8" x14ac:dyDescent="0.2">
      <c r="A527" s="14"/>
      <c r="B527" s="15" t="s">
        <v>506</v>
      </c>
      <c r="C527" s="16">
        <v>0</v>
      </c>
      <c r="D527" s="16">
        <v>0</v>
      </c>
      <c r="E527" s="17" t="str">
        <f t="shared" si="55"/>
        <v/>
      </c>
      <c r="F527" s="17" t="str">
        <f t="shared" si="56"/>
        <v/>
      </c>
      <c r="G527" s="17" t="str">
        <f t="shared" si="58"/>
        <v xml:space="preserve"> </v>
      </c>
      <c r="H527" s="17" t="str">
        <f t="shared" si="57"/>
        <v/>
      </c>
    </row>
    <row r="528" spans="1:8" ht="25.5" x14ac:dyDescent="0.2">
      <c r="A528" s="14"/>
      <c r="B528" s="15" t="s">
        <v>507</v>
      </c>
      <c r="C528" s="16">
        <v>0</v>
      </c>
      <c r="D528" s="16">
        <v>0</v>
      </c>
      <c r="E528" s="17" t="str">
        <f t="shared" si="55"/>
        <v/>
      </c>
      <c r="F528" s="17" t="str">
        <f t="shared" si="56"/>
        <v/>
      </c>
      <c r="G528" s="17" t="str">
        <f t="shared" si="58"/>
        <v xml:space="preserve"> </v>
      </c>
      <c r="H528" s="17" t="str">
        <f t="shared" si="57"/>
        <v/>
      </c>
    </row>
    <row r="529" spans="1:8" x14ac:dyDescent="0.2">
      <c r="A529" s="14"/>
      <c r="B529" s="15" t="s">
        <v>508</v>
      </c>
      <c r="C529" s="16">
        <v>0</v>
      </c>
      <c r="D529" s="16">
        <v>0</v>
      </c>
      <c r="E529" s="17" t="str">
        <f t="shared" si="55"/>
        <v/>
      </c>
      <c r="F529" s="17" t="str">
        <f t="shared" si="56"/>
        <v/>
      </c>
      <c r="G529" s="17" t="str">
        <f t="shared" si="58"/>
        <v xml:space="preserve"> </v>
      </c>
      <c r="H529" s="17" t="str">
        <f t="shared" si="57"/>
        <v/>
      </c>
    </row>
    <row r="530" spans="1:8" ht="25.5" x14ac:dyDescent="0.2">
      <c r="A530" s="14"/>
      <c r="B530" s="15" t="s">
        <v>509</v>
      </c>
      <c r="C530" s="16">
        <v>0</v>
      </c>
      <c r="D530" s="16">
        <v>0</v>
      </c>
      <c r="E530" s="17" t="str">
        <f t="shared" si="55"/>
        <v/>
      </c>
      <c r="F530" s="17" t="str">
        <f t="shared" si="56"/>
        <v/>
      </c>
      <c r="G530" s="17" t="str">
        <f t="shared" si="58"/>
        <v xml:space="preserve"> </v>
      </c>
      <c r="H530" s="17" t="str">
        <f t="shared" si="57"/>
        <v/>
      </c>
    </row>
    <row r="531" spans="1:8" x14ac:dyDescent="0.2">
      <c r="A531" s="14"/>
      <c r="B531" s="15" t="s">
        <v>510</v>
      </c>
      <c r="C531" s="16">
        <v>0</v>
      </c>
      <c r="D531" s="16">
        <v>0</v>
      </c>
      <c r="E531" s="17" t="str">
        <f t="shared" si="55"/>
        <v/>
      </c>
      <c r="F531" s="17" t="str">
        <f t="shared" si="56"/>
        <v/>
      </c>
      <c r="G531" s="17" t="str">
        <f t="shared" si="58"/>
        <v xml:space="preserve"> </v>
      </c>
      <c r="H531" s="17" t="str">
        <f t="shared" si="57"/>
        <v/>
      </c>
    </row>
    <row r="532" spans="1:8" x14ac:dyDescent="0.2">
      <c r="A532" s="14"/>
      <c r="B532" s="15" t="s">
        <v>511</v>
      </c>
      <c r="C532" s="16">
        <v>0</v>
      </c>
      <c r="D532" s="16">
        <v>0</v>
      </c>
      <c r="E532" s="17" t="str">
        <f t="shared" si="55"/>
        <v/>
      </c>
      <c r="F532" s="17" t="str">
        <f t="shared" si="56"/>
        <v/>
      </c>
      <c r="G532" s="17" t="str">
        <f t="shared" si="58"/>
        <v xml:space="preserve"> </v>
      </c>
      <c r="H532" s="17" t="str">
        <f t="shared" si="57"/>
        <v/>
      </c>
    </row>
    <row r="533" spans="1:8" x14ac:dyDescent="0.2">
      <c r="A533" s="14"/>
      <c r="B533" s="15" t="s">
        <v>512</v>
      </c>
      <c r="C533" s="16">
        <v>0</v>
      </c>
      <c r="D533" s="16">
        <v>0</v>
      </c>
      <c r="E533" s="17" t="str">
        <f t="shared" si="55"/>
        <v/>
      </c>
      <c r="F533" s="17" t="str">
        <f t="shared" si="56"/>
        <v/>
      </c>
      <c r="G533" s="17" t="str">
        <f t="shared" si="58"/>
        <v xml:space="preserve"> </v>
      </c>
      <c r="H533" s="17" t="str">
        <f t="shared" si="57"/>
        <v/>
      </c>
    </row>
    <row r="534" spans="1:8" x14ac:dyDescent="0.2">
      <c r="A534" s="14"/>
      <c r="B534" s="15" t="s">
        <v>513</v>
      </c>
      <c r="C534" s="16">
        <v>0</v>
      </c>
      <c r="D534" s="16">
        <v>0</v>
      </c>
      <c r="E534" s="17" t="str">
        <f t="shared" si="55"/>
        <v/>
      </c>
      <c r="F534" s="17" t="str">
        <f t="shared" si="56"/>
        <v/>
      </c>
      <c r="G534" s="17" t="str">
        <f t="shared" si="58"/>
        <v xml:space="preserve"> </v>
      </c>
      <c r="H534" s="17" t="str">
        <f t="shared" si="57"/>
        <v/>
      </c>
    </row>
    <row r="535" spans="1:8" x14ac:dyDescent="0.2">
      <c r="A535" s="14"/>
      <c r="B535" s="15" t="s">
        <v>514</v>
      </c>
      <c r="C535" s="16">
        <v>0</v>
      </c>
      <c r="D535" s="16">
        <v>0</v>
      </c>
      <c r="E535" s="17" t="str">
        <f t="shared" si="55"/>
        <v/>
      </c>
      <c r="F535" s="17" t="str">
        <f t="shared" si="56"/>
        <v/>
      </c>
      <c r="G535" s="17" t="str">
        <f t="shared" si="58"/>
        <v xml:space="preserve"> </v>
      </c>
      <c r="H535" s="17" t="str">
        <f t="shared" si="57"/>
        <v/>
      </c>
    </row>
    <row r="536" spans="1:8" ht="25.5" x14ac:dyDescent="0.2">
      <c r="A536" s="14"/>
      <c r="B536" s="15" t="s">
        <v>515</v>
      </c>
      <c r="C536" s="16">
        <v>0</v>
      </c>
      <c r="D536" s="16">
        <v>0</v>
      </c>
      <c r="E536" s="17" t="str">
        <f t="shared" si="55"/>
        <v/>
      </c>
      <c r="F536" s="17" t="str">
        <f t="shared" si="56"/>
        <v/>
      </c>
      <c r="G536" s="17" t="str">
        <f t="shared" si="58"/>
        <v xml:space="preserve"> </v>
      </c>
      <c r="H536" s="17" t="str">
        <f t="shared" si="57"/>
        <v/>
      </c>
    </row>
    <row r="537" spans="1:8" x14ac:dyDescent="0.2">
      <c r="A537" s="14"/>
      <c r="B537" s="15" t="s">
        <v>516</v>
      </c>
      <c r="C537" s="16">
        <v>0</v>
      </c>
      <c r="D537" s="16">
        <v>0</v>
      </c>
      <c r="E537" s="17" t="str">
        <f t="shared" si="55"/>
        <v/>
      </c>
      <c r="F537" s="17" t="str">
        <f t="shared" si="56"/>
        <v/>
      </c>
      <c r="G537" s="17" t="str">
        <f t="shared" si="58"/>
        <v xml:space="preserve"> </v>
      </c>
      <c r="H537" s="17" t="str">
        <f t="shared" si="57"/>
        <v/>
      </c>
    </row>
    <row r="538" spans="1:8" x14ac:dyDescent="0.2">
      <c r="A538" s="14"/>
      <c r="B538" s="15" t="s">
        <v>517</v>
      </c>
      <c r="C538" s="16">
        <v>0</v>
      </c>
      <c r="D538" s="16">
        <v>0</v>
      </c>
      <c r="E538" s="17" t="str">
        <f t="shared" si="55"/>
        <v/>
      </c>
      <c r="F538" s="17" t="str">
        <f t="shared" si="56"/>
        <v/>
      </c>
      <c r="G538" s="17" t="str">
        <f t="shared" si="58"/>
        <v xml:space="preserve"> </v>
      </c>
      <c r="H538" s="17" t="str">
        <f t="shared" si="57"/>
        <v/>
      </c>
    </row>
    <row r="539" spans="1:8" x14ac:dyDescent="0.2">
      <c r="A539" s="14"/>
      <c r="B539" s="15" t="s">
        <v>518</v>
      </c>
      <c r="C539" s="16">
        <v>0</v>
      </c>
      <c r="D539" s="16">
        <v>0</v>
      </c>
      <c r="E539" s="17" t="str">
        <f t="shared" si="55"/>
        <v/>
      </c>
      <c r="F539" s="17" t="str">
        <f t="shared" si="56"/>
        <v/>
      </c>
      <c r="G539" s="17" t="str">
        <f t="shared" si="58"/>
        <v xml:space="preserve"> </v>
      </c>
      <c r="H539" s="17" t="str">
        <f t="shared" si="57"/>
        <v/>
      </c>
    </row>
    <row r="540" spans="1:8" x14ac:dyDescent="0.2">
      <c r="A540" s="14"/>
      <c r="B540" s="15" t="s">
        <v>519</v>
      </c>
      <c r="C540" s="16">
        <v>0</v>
      </c>
      <c r="D540" s="16">
        <v>0</v>
      </c>
      <c r="E540" s="17" t="str">
        <f t="shared" si="55"/>
        <v/>
      </c>
      <c r="F540" s="17" t="str">
        <f t="shared" si="56"/>
        <v/>
      </c>
      <c r="G540" s="17" t="str">
        <f t="shared" si="58"/>
        <v xml:space="preserve"> </v>
      </c>
      <c r="H540" s="17" t="str">
        <f t="shared" si="57"/>
        <v/>
      </c>
    </row>
    <row r="541" spans="1:8" x14ac:dyDescent="0.2">
      <c r="A541" s="14"/>
      <c r="B541" s="15" t="s">
        <v>520</v>
      </c>
      <c r="C541" s="16">
        <v>0</v>
      </c>
      <c r="D541" s="16">
        <v>0</v>
      </c>
      <c r="E541" s="17" t="str">
        <f t="shared" ref="E541:E576" si="59">+IF(C541=0,"",C541/C$349)</f>
        <v/>
      </c>
      <c r="F541" s="17" t="str">
        <f t="shared" ref="F541:F576" si="60">+IF(D541=0,"",D541/D$349)</f>
        <v/>
      </c>
      <c r="G541" s="17" t="str">
        <f t="shared" si="58"/>
        <v xml:space="preserve"> </v>
      </c>
      <c r="H541" s="17" t="str">
        <f t="shared" ref="H541:H604" si="61">+IF(OR(AND(E541=""),(G541="")),"",E541*G541)</f>
        <v/>
      </c>
    </row>
    <row r="542" spans="1:8" x14ac:dyDescent="0.2">
      <c r="A542" s="14"/>
      <c r="B542" s="15" t="s">
        <v>521</v>
      </c>
      <c r="C542" s="16">
        <v>0</v>
      </c>
      <c r="D542" s="16">
        <v>0</v>
      </c>
      <c r="E542" s="17" t="str">
        <f t="shared" si="59"/>
        <v/>
      </c>
      <c r="F542" s="17" t="str">
        <f t="shared" si="60"/>
        <v/>
      </c>
      <c r="G542" s="17" t="str">
        <f t="shared" ref="G542:G576" si="62">+IF(AND(C542=0,D542=0)," ",IF(C542=0,1,IF(D542=0,-1,(D542-C542)/C542)))</f>
        <v xml:space="preserve"> </v>
      </c>
      <c r="H542" s="17" t="str">
        <f t="shared" si="61"/>
        <v/>
      </c>
    </row>
    <row r="543" spans="1:8" x14ac:dyDescent="0.2">
      <c r="A543" s="14"/>
      <c r="B543" s="15" t="s">
        <v>522</v>
      </c>
      <c r="C543" s="16">
        <v>0</v>
      </c>
      <c r="D543" s="16">
        <v>0</v>
      </c>
      <c r="E543" s="17" t="str">
        <f t="shared" si="59"/>
        <v/>
      </c>
      <c r="F543" s="17" t="str">
        <f t="shared" si="60"/>
        <v/>
      </c>
      <c r="G543" s="17" t="str">
        <f t="shared" si="62"/>
        <v xml:space="preserve"> </v>
      </c>
      <c r="H543" s="17" t="str">
        <f t="shared" si="61"/>
        <v/>
      </c>
    </row>
    <row r="544" spans="1:8" x14ac:dyDescent="0.2">
      <c r="A544" s="14"/>
      <c r="B544" s="15" t="s">
        <v>523</v>
      </c>
      <c r="C544" s="16">
        <v>0</v>
      </c>
      <c r="D544" s="16">
        <v>0</v>
      </c>
      <c r="E544" s="17" t="str">
        <f t="shared" si="59"/>
        <v/>
      </c>
      <c r="F544" s="17" t="str">
        <f t="shared" si="60"/>
        <v/>
      </c>
      <c r="G544" s="17" t="str">
        <f t="shared" si="62"/>
        <v xml:space="preserve"> </v>
      </c>
      <c r="H544" s="17" t="str">
        <f t="shared" si="61"/>
        <v/>
      </c>
    </row>
    <row r="545" spans="1:8" x14ac:dyDescent="0.2">
      <c r="A545" s="14"/>
      <c r="B545" s="15" t="s">
        <v>524</v>
      </c>
      <c r="C545" s="16">
        <v>0</v>
      </c>
      <c r="D545" s="16">
        <v>0</v>
      </c>
      <c r="E545" s="17" t="str">
        <f t="shared" si="59"/>
        <v/>
      </c>
      <c r="F545" s="17" t="str">
        <f t="shared" si="60"/>
        <v/>
      </c>
      <c r="G545" s="17" t="str">
        <f t="shared" si="62"/>
        <v xml:space="preserve"> </v>
      </c>
      <c r="H545" s="17" t="str">
        <f t="shared" si="61"/>
        <v/>
      </c>
    </row>
    <row r="546" spans="1:8" x14ac:dyDescent="0.2">
      <c r="A546" s="14"/>
      <c r="B546" s="15" t="s">
        <v>525</v>
      </c>
      <c r="C546" s="16">
        <v>0</v>
      </c>
      <c r="D546" s="16">
        <v>0</v>
      </c>
      <c r="E546" s="17" t="str">
        <f t="shared" si="59"/>
        <v/>
      </c>
      <c r="F546" s="17" t="str">
        <f t="shared" si="60"/>
        <v/>
      </c>
      <c r="G546" s="17" t="str">
        <f t="shared" si="62"/>
        <v xml:space="preserve"> </v>
      </c>
      <c r="H546" s="17" t="str">
        <f t="shared" si="61"/>
        <v/>
      </c>
    </row>
    <row r="547" spans="1:8" x14ac:dyDescent="0.2">
      <c r="A547" s="14"/>
      <c r="B547" s="15" t="s">
        <v>526</v>
      </c>
      <c r="C547" s="16">
        <v>0</v>
      </c>
      <c r="D547" s="16">
        <v>0</v>
      </c>
      <c r="E547" s="17" t="str">
        <f t="shared" si="59"/>
        <v/>
      </c>
      <c r="F547" s="17" t="str">
        <f t="shared" si="60"/>
        <v/>
      </c>
      <c r="G547" s="17" t="str">
        <f t="shared" si="62"/>
        <v xml:space="preserve"> </v>
      </c>
      <c r="H547" s="17" t="str">
        <f t="shared" si="61"/>
        <v/>
      </c>
    </row>
    <row r="548" spans="1:8" ht="25.5" x14ac:dyDescent="0.2">
      <c r="A548" s="14"/>
      <c r="B548" s="15" t="s">
        <v>527</v>
      </c>
      <c r="C548" s="16">
        <v>0</v>
      </c>
      <c r="D548" s="16">
        <v>0</v>
      </c>
      <c r="E548" s="17" t="str">
        <f t="shared" si="59"/>
        <v/>
      </c>
      <c r="F548" s="17" t="str">
        <f t="shared" si="60"/>
        <v/>
      </c>
      <c r="G548" s="17" t="str">
        <f t="shared" si="62"/>
        <v xml:space="preserve"> </v>
      </c>
      <c r="H548" s="17" t="str">
        <f t="shared" si="61"/>
        <v/>
      </c>
    </row>
    <row r="549" spans="1:8" ht="25.5" x14ac:dyDescent="0.2">
      <c r="A549" s="14"/>
      <c r="B549" s="15" t="s">
        <v>528</v>
      </c>
      <c r="C549" s="16">
        <v>0</v>
      </c>
      <c r="D549" s="16">
        <v>0</v>
      </c>
      <c r="E549" s="17" t="str">
        <f t="shared" si="59"/>
        <v/>
      </c>
      <c r="F549" s="17" t="str">
        <f t="shared" si="60"/>
        <v/>
      </c>
      <c r="G549" s="17" t="str">
        <f t="shared" si="62"/>
        <v xml:space="preserve"> </v>
      </c>
      <c r="H549" s="17" t="str">
        <f t="shared" si="61"/>
        <v/>
      </c>
    </row>
    <row r="550" spans="1:8" x14ac:dyDescent="0.2">
      <c r="A550" s="14" t="s">
        <v>95</v>
      </c>
      <c r="B550" s="15" t="s">
        <v>529</v>
      </c>
      <c r="C550" s="16">
        <v>0</v>
      </c>
      <c r="D550" s="16">
        <v>0</v>
      </c>
      <c r="E550" s="17" t="str">
        <f t="shared" si="59"/>
        <v/>
      </c>
      <c r="F550" s="17" t="str">
        <f t="shared" si="60"/>
        <v/>
      </c>
      <c r="G550" s="17" t="str">
        <f t="shared" si="62"/>
        <v xml:space="preserve"> </v>
      </c>
      <c r="H550" s="17" t="str">
        <f t="shared" si="61"/>
        <v/>
      </c>
    </row>
    <row r="551" spans="1:8" x14ac:dyDescent="0.2">
      <c r="A551" s="14"/>
      <c r="B551" s="15" t="s">
        <v>530</v>
      </c>
      <c r="C551" s="16">
        <v>0</v>
      </c>
      <c r="D551" s="16">
        <v>0</v>
      </c>
      <c r="E551" s="17" t="str">
        <f t="shared" si="59"/>
        <v/>
      </c>
      <c r="F551" s="17" t="str">
        <f t="shared" si="60"/>
        <v/>
      </c>
      <c r="G551" s="17" t="str">
        <f t="shared" si="62"/>
        <v xml:space="preserve"> </v>
      </c>
      <c r="H551" s="17" t="str">
        <f t="shared" si="61"/>
        <v/>
      </c>
    </row>
    <row r="552" spans="1:8" ht="25.5" x14ac:dyDescent="0.2">
      <c r="A552" s="14"/>
      <c r="B552" s="15" t="s">
        <v>531</v>
      </c>
      <c r="C552" s="16">
        <v>0</v>
      </c>
      <c r="D552" s="16">
        <v>0</v>
      </c>
      <c r="E552" s="17" t="str">
        <f t="shared" si="59"/>
        <v/>
      </c>
      <c r="F552" s="17" t="str">
        <f t="shared" si="60"/>
        <v/>
      </c>
      <c r="G552" s="17" t="str">
        <f t="shared" si="62"/>
        <v xml:space="preserve"> </v>
      </c>
      <c r="H552" s="17" t="str">
        <f t="shared" si="61"/>
        <v/>
      </c>
    </row>
    <row r="553" spans="1:8" x14ac:dyDescent="0.2">
      <c r="A553" s="14"/>
      <c r="B553" s="15" t="s">
        <v>532</v>
      </c>
      <c r="C553" s="16">
        <v>0</v>
      </c>
      <c r="D553" s="16">
        <v>0</v>
      </c>
      <c r="E553" s="17" t="str">
        <f t="shared" si="59"/>
        <v/>
      </c>
      <c r="F553" s="17" t="str">
        <f t="shared" si="60"/>
        <v/>
      </c>
      <c r="G553" s="17" t="str">
        <f t="shared" si="62"/>
        <v xml:space="preserve"> </v>
      </c>
      <c r="H553" s="17" t="str">
        <f t="shared" si="61"/>
        <v/>
      </c>
    </row>
    <row r="554" spans="1:8" x14ac:dyDescent="0.2">
      <c r="A554" s="14"/>
      <c r="B554" s="15" t="s">
        <v>533</v>
      </c>
      <c r="C554" s="16">
        <v>0</v>
      </c>
      <c r="D554" s="16">
        <v>0</v>
      </c>
      <c r="E554" s="17" t="str">
        <f t="shared" si="59"/>
        <v/>
      </c>
      <c r="F554" s="17" t="str">
        <f t="shared" si="60"/>
        <v/>
      </c>
      <c r="G554" s="17" t="str">
        <f t="shared" si="62"/>
        <v xml:space="preserve"> </v>
      </c>
      <c r="H554" s="17" t="str">
        <f t="shared" si="61"/>
        <v/>
      </c>
    </row>
    <row r="555" spans="1:8" ht="25.5" x14ac:dyDescent="0.2">
      <c r="A555" s="14"/>
      <c r="B555" s="15" t="s">
        <v>534</v>
      </c>
      <c r="C555" s="16">
        <v>0</v>
      </c>
      <c r="D555" s="16">
        <v>0</v>
      </c>
      <c r="E555" s="17" t="str">
        <f t="shared" si="59"/>
        <v/>
      </c>
      <c r="F555" s="17" t="str">
        <f t="shared" si="60"/>
        <v/>
      </c>
      <c r="G555" s="17" t="str">
        <f t="shared" si="62"/>
        <v xml:space="preserve"> </v>
      </c>
      <c r="H555" s="17" t="str">
        <f t="shared" si="61"/>
        <v/>
      </c>
    </row>
    <row r="556" spans="1:8" x14ac:dyDescent="0.2">
      <c r="A556" s="14"/>
      <c r="B556" s="15" t="s">
        <v>535</v>
      </c>
      <c r="C556" s="16">
        <v>0</v>
      </c>
      <c r="D556" s="16">
        <v>0</v>
      </c>
      <c r="E556" s="17" t="str">
        <f t="shared" si="59"/>
        <v/>
      </c>
      <c r="F556" s="17" t="str">
        <f t="shared" si="60"/>
        <v/>
      </c>
      <c r="G556" s="17" t="str">
        <f t="shared" si="62"/>
        <v xml:space="preserve"> </v>
      </c>
      <c r="H556" s="17" t="str">
        <f t="shared" si="61"/>
        <v/>
      </c>
    </row>
    <row r="557" spans="1:8" x14ac:dyDescent="0.2">
      <c r="A557" s="14"/>
      <c r="B557" s="15" t="s">
        <v>536</v>
      </c>
      <c r="C557" s="16">
        <v>0</v>
      </c>
      <c r="D557" s="16">
        <v>0</v>
      </c>
      <c r="E557" s="17" t="str">
        <f t="shared" si="59"/>
        <v/>
      </c>
      <c r="F557" s="17" t="str">
        <f t="shared" si="60"/>
        <v/>
      </c>
      <c r="G557" s="17" t="str">
        <f t="shared" si="62"/>
        <v xml:space="preserve"> </v>
      </c>
      <c r="H557" s="17" t="str">
        <f t="shared" si="61"/>
        <v/>
      </c>
    </row>
    <row r="558" spans="1:8" x14ac:dyDescent="0.2">
      <c r="A558" s="14"/>
      <c r="B558" s="15" t="s">
        <v>537</v>
      </c>
      <c r="C558" s="16">
        <v>0</v>
      </c>
      <c r="D558" s="16">
        <v>0</v>
      </c>
      <c r="E558" s="17" t="str">
        <f t="shared" si="59"/>
        <v/>
      </c>
      <c r="F558" s="17" t="str">
        <f t="shared" si="60"/>
        <v/>
      </c>
      <c r="G558" s="17" t="str">
        <f t="shared" si="62"/>
        <v xml:space="preserve"> </v>
      </c>
      <c r="H558" s="17" t="str">
        <f t="shared" si="61"/>
        <v/>
      </c>
    </row>
    <row r="559" spans="1:8" x14ac:dyDescent="0.2">
      <c r="A559" s="14"/>
      <c r="B559" s="15" t="s">
        <v>538</v>
      </c>
      <c r="C559" s="16">
        <v>0</v>
      </c>
      <c r="D559" s="16">
        <v>0</v>
      </c>
      <c r="E559" s="17" t="str">
        <f t="shared" si="59"/>
        <v/>
      </c>
      <c r="F559" s="17" t="str">
        <f t="shared" si="60"/>
        <v/>
      </c>
      <c r="G559" s="17" t="str">
        <f t="shared" si="62"/>
        <v xml:space="preserve"> </v>
      </c>
      <c r="H559" s="17" t="str">
        <f t="shared" si="61"/>
        <v/>
      </c>
    </row>
    <row r="560" spans="1:8" ht="25.5" x14ac:dyDescent="0.2">
      <c r="A560" s="14"/>
      <c r="B560" s="15" t="s">
        <v>539</v>
      </c>
      <c r="C560" s="16">
        <v>0</v>
      </c>
      <c r="D560" s="16">
        <v>0</v>
      </c>
      <c r="E560" s="17" t="str">
        <f t="shared" si="59"/>
        <v/>
      </c>
      <c r="F560" s="17" t="str">
        <f t="shared" si="60"/>
        <v/>
      </c>
      <c r="G560" s="17" t="str">
        <f t="shared" si="62"/>
        <v xml:space="preserve"> </v>
      </c>
      <c r="H560" s="17" t="str">
        <f t="shared" si="61"/>
        <v/>
      </c>
    </row>
    <row r="561" spans="1:8" x14ac:dyDescent="0.2">
      <c r="A561" s="14"/>
      <c r="B561" s="15" t="s">
        <v>540</v>
      </c>
      <c r="C561" s="16">
        <v>0</v>
      </c>
      <c r="D561" s="16">
        <v>0</v>
      </c>
      <c r="E561" s="17" t="str">
        <f t="shared" si="59"/>
        <v/>
      </c>
      <c r="F561" s="17" t="str">
        <f t="shared" si="60"/>
        <v/>
      </c>
      <c r="G561" s="17" t="str">
        <f t="shared" si="62"/>
        <v xml:space="preserve"> </v>
      </c>
      <c r="H561" s="17" t="str">
        <f t="shared" si="61"/>
        <v/>
      </c>
    </row>
    <row r="562" spans="1:8" x14ac:dyDescent="0.2">
      <c r="A562" s="14"/>
      <c r="B562" s="15" t="s">
        <v>541</v>
      </c>
      <c r="C562" s="16">
        <v>0</v>
      </c>
      <c r="D562" s="16">
        <v>0</v>
      </c>
      <c r="E562" s="17" t="str">
        <f t="shared" si="59"/>
        <v/>
      </c>
      <c r="F562" s="17" t="str">
        <f t="shared" si="60"/>
        <v/>
      </c>
      <c r="G562" s="17" t="str">
        <f t="shared" si="62"/>
        <v xml:space="preserve"> </v>
      </c>
      <c r="H562" s="17" t="str">
        <f t="shared" si="61"/>
        <v/>
      </c>
    </row>
    <row r="563" spans="1:8" x14ac:dyDescent="0.2">
      <c r="A563" s="14"/>
      <c r="B563" s="15" t="s">
        <v>542</v>
      </c>
      <c r="C563" s="16">
        <v>0</v>
      </c>
      <c r="D563" s="16">
        <v>0</v>
      </c>
      <c r="E563" s="17" t="str">
        <f t="shared" si="59"/>
        <v/>
      </c>
      <c r="F563" s="17" t="str">
        <f t="shared" si="60"/>
        <v/>
      </c>
      <c r="G563" s="17" t="str">
        <f t="shared" si="62"/>
        <v xml:space="preserve"> </v>
      </c>
      <c r="H563" s="17" t="str">
        <f t="shared" si="61"/>
        <v/>
      </c>
    </row>
    <row r="564" spans="1:8" x14ac:dyDescent="0.2">
      <c r="A564" s="14"/>
      <c r="B564" s="15" t="s">
        <v>543</v>
      </c>
      <c r="C564" s="16">
        <v>0</v>
      </c>
      <c r="D564" s="16">
        <v>0</v>
      </c>
      <c r="E564" s="17" t="str">
        <f t="shared" si="59"/>
        <v/>
      </c>
      <c r="F564" s="17" t="str">
        <f t="shared" si="60"/>
        <v/>
      </c>
      <c r="G564" s="17" t="str">
        <f t="shared" si="62"/>
        <v xml:space="preserve"> </v>
      </c>
      <c r="H564" s="17" t="str">
        <f t="shared" si="61"/>
        <v/>
      </c>
    </row>
    <row r="565" spans="1:8" x14ac:dyDescent="0.2">
      <c r="A565" s="14"/>
      <c r="B565" s="15" t="s">
        <v>544</v>
      </c>
      <c r="C565" s="16">
        <v>0</v>
      </c>
      <c r="D565" s="16">
        <v>0</v>
      </c>
      <c r="E565" s="17" t="str">
        <f t="shared" si="59"/>
        <v/>
      </c>
      <c r="F565" s="17" t="str">
        <f t="shared" si="60"/>
        <v/>
      </c>
      <c r="G565" s="17" t="str">
        <f t="shared" si="62"/>
        <v xml:space="preserve"> </v>
      </c>
      <c r="H565" s="17" t="str">
        <f t="shared" si="61"/>
        <v/>
      </c>
    </row>
    <row r="566" spans="1:8" x14ac:dyDescent="0.2">
      <c r="A566" s="14"/>
      <c r="B566" s="15" t="s">
        <v>545</v>
      </c>
      <c r="C566" s="16">
        <v>0</v>
      </c>
      <c r="D566" s="16">
        <v>0</v>
      </c>
      <c r="E566" s="17" t="str">
        <f t="shared" si="59"/>
        <v/>
      </c>
      <c r="F566" s="17" t="str">
        <f t="shared" si="60"/>
        <v/>
      </c>
      <c r="G566" s="17" t="str">
        <f t="shared" si="62"/>
        <v xml:space="preserve"> </v>
      </c>
      <c r="H566" s="17" t="str">
        <f t="shared" si="61"/>
        <v/>
      </c>
    </row>
    <row r="567" spans="1:8" x14ac:dyDescent="0.2">
      <c r="A567" s="14"/>
      <c r="B567" s="15" t="s">
        <v>546</v>
      </c>
      <c r="C567" s="16">
        <v>0</v>
      </c>
      <c r="D567" s="16">
        <v>0</v>
      </c>
      <c r="E567" s="17" t="str">
        <f t="shared" si="59"/>
        <v/>
      </c>
      <c r="F567" s="17" t="str">
        <f t="shared" si="60"/>
        <v/>
      </c>
      <c r="G567" s="17" t="str">
        <f t="shared" si="62"/>
        <v xml:space="preserve"> </v>
      </c>
      <c r="H567" s="17" t="str">
        <f t="shared" si="61"/>
        <v/>
      </c>
    </row>
    <row r="568" spans="1:8" x14ac:dyDescent="0.2">
      <c r="A568" s="14"/>
      <c r="B568" s="15" t="s">
        <v>547</v>
      </c>
      <c r="C568" s="16">
        <v>0</v>
      </c>
      <c r="D568" s="16">
        <v>0</v>
      </c>
      <c r="E568" s="17" t="str">
        <f t="shared" si="59"/>
        <v/>
      </c>
      <c r="F568" s="17" t="str">
        <f t="shared" si="60"/>
        <v/>
      </c>
      <c r="G568" s="17" t="str">
        <f t="shared" si="62"/>
        <v xml:space="preserve"> </v>
      </c>
      <c r="H568" s="17" t="str">
        <f t="shared" si="61"/>
        <v/>
      </c>
    </row>
    <row r="569" spans="1:8" x14ac:dyDescent="0.2">
      <c r="A569" s="14"/>
      <c r="B569" s="15" t="s">
        <v>548</v>
      </c>
      <c r="C569" s="16">
        <v>0</v>
      </c>
      <c r="D569" s="16">
        <v>0</v>
      </c>
      <c r="E569" s="17" t="str">
        <f t="shared" si="59"/>
        <v/>
      </c>
      <c r="F569" s="17" t="str">
        <f t="shared" si="60"/>
        <v/>
      </c>
      <c r="G569" s="17" t="str">
        <f t="shared" si="62"/>
        <v xml:space="preserve"> </v>
      </c>
      <c r="H569" s="17" t="str">
        <f t="shared" si="61"/>
        <v/>
      </c>
    </row>
    <row r="570" spans="1:8" x14ac:dyDescent="0.2">
      <c r="A570" s="14"/>
      <c r="B570" s="15" t="s">
        <v>549</v>
      </c>
      <c r="C570" s="16">
        <v>0</v>
      </c>
      <c r="D570" s="16">
        <v>0</v>
      </c>
      <c r="E570" s="17" t="str">
        <f t="shared" si="59"/>
        <v/>
      </c>
      <c r="F570" s="17" t="str">
        <f t="shared" si="60"/>
        <v/>
      </c>
      <c r="G570" s="17" t="str">
        <f t="shared" si="62"/>
        <v xml:space="preserve"> </v>
      </c>
      <c r="H570" s="17" t="str">
        <f t="shared" si="61"/>
        <v/>
      </c>
    </row>
    <row r="571" spans="1:8" ht="25.5" x14ac:dyDescent="0.2">
      <c r="A571" s="14"/>
      <c r="B571" s="15" t="s">
        <v>550</v>
      </c>
      <c r="C571" s="16">
        <v>0</v>
      </c>
      <c r="D571" s="16">
        <v>0</v>
      </c>
      <c r="E571" s="17" t="str">
        <f t="shared" si="59"/>
        <v/>
      </c>
      <c r="F571" s="17" t="str">
        <f t="shared" si="60"/>
        <v/>
      </c>
      <c r="G571" s="17" t="str">
        <f t="shared" si="62"/>
        <v xml:space="preserve"> </v>
      </c>
      <c r="H571" s="17" t="str">
        <f t="shared" si="61"/>
        <v/>
      </c>
    </row>
    <row r="572" spans="1:8" x14ac:dyDescent="0.2">
      <c r="A572" s="14"/>
      <c r="B572" s="15" t="s">
        <v>551</v>
      </c>
      <c r="C572" s="16">
        <v>0</v>
      </c>
      <c r="D572" s="16">
        <v>0</v>
      </c>
      <c r="E572" s="17" t="str">
        <f t="shared" si="59"/>
        <v/>
      </c>
      <c r="F572" s="17" t="str">
        <f t="shared" si="60"/>
        <v/>
      </c>
      <c r="G572" s="17" t="str">
        <f t="shared" si="62"/>
        <v xml:space="preserve"> </v>
      </c>
      <c r="H572" s="17" t="str">
        <f t="shared" si="61"/>
        <v/>
      </c>
    </row>
    <row r="573" spans="1:8" x14ac:dyDescent="0.2">
      <c r="A573" s="14"/>
      <c r="B573" s="15" t="s">
        <v>552</v>
      </c>
      <c r="C573" s="16">
        <v>0</v>
      </c>
      <c r="D573" s="16">
        <v>0</v>
      </c>
      <c r="E573" s="17" t="str">
        <f t="shared" si="59"/>
        <v/>
      </c>
      <c r="F573" s="17" t="str">
        <f t="shared" si="60"/>
        <v/>
      </c>
      <c r="G573" s="17" t="str">
        <f t="shared" si="62"/>
        <v xml:space="preserve"> </v>
      </c>
      <c r="H573" s="17" t="str">
        <f t="shared" si="61"/>
        <v/>
      </c>
    </row>
    <row r="574" spans="1:8" x14ac:dyDescent="0.2">
      <c r="A574" s="14"/>
      <c r="B574" s="15" t="s">
        <v>553</v>
      </c>
      <c r="C574" s="16">
        <v>0</v>
      </c>
      <c r="D574" s="16">
        <v>0</v>
      </c>
      <c r="E574" s="17" t="str">
        <f t="shared" si="59"/>
        <v/>
      </c>
      <c r="F574" s="17" t="str">
        <f t="shared" si="60"/>
        <v/>
      </c>
      <c r="G574" s="17" t="str">
        <f t="shared" si="62"/>
        <v xml:space="preserve"> </v>
      </c>
      <c r="H574" s="17" t="str">
        <f t="shared" si="61"/>
        <v/>
      </c>
    </row>
    <row r="575" spans="1:8" ht="25.5" x14ac:dyDescent="0.2">
      <c r="A575" s="14"/>
      <c r="B575" s="15" t="s">
        <v>554</v>
      </c>
      <c r="C575" s="16">
        <v>0</v>
      </c>
      <c r="D575" s="16">
        <v>0</v>
      </c>
      <c r="E575" s="17" t="str">
        <f t="shared" si="59"/>
        <v/>
      </c>
      <c r="F575" s="17" t="str">
        <f t="shared" si="60"/>
        <v/>
      </c>
      <c r="G575" s="17" t="str">
        <f t="shared" si="62"/>
        <v xml:space="preserve"> </v>
      </c>
      <c r="H575" s="17" t="str">
        <f t="shared" si="61"/>
        <v/>
      </c>
    </row>
    <row r="576" spans="1:8" ht="25.5" x14ac:dyDescent="0.2">
      <c r="A576" s="14"/>
      <c r="B576" s="15" t="s">
        <v>555</v>
      </c>
      <c r="C576" s="16">
        <v>0</v>
      </c>
      <c r="D576" s="16">
        <v>0</v>
      </c>
      <c r="E576" s="17" t="str">
        <f t="shared" si="59"/>
        <v/>
      </c>
      <c r="F576" s="17" t="str">
        <f t="shared" si="60"/>
        <v/>
      </c>
      <c r="G576" s="17" t="str">
        <f t="shared" si="62"/>
        <v xml:space="preserve"> </v>
      </c>
      <c r="H576" s="17" t="str">
        <f t="shared" si="61"/>
        <v/>
      </c>
    </row>
    <row r="577" spans="1:8" x14ac:dyDescent="0.2">
      <c r="A577" s="11"/>
    </row>
    <row r="578" spans="1:8" x14ac:dyDescent="0.2">
      <c r="A578" s="11"/>
    </row>
    <row r="579" spans="1:8" x14ac:dyDescent="0.2">
      <c r="A579" s="11"/>
    </row>
    <row r="580" spans="1:8" ht="29.25" customHeight="1" x14ac:dyDescent="0.2">
      <c r="A580" s="14"/>
      <c r="B580" s="35" t="s">
        <v>3</v>
      </c>
      <c r="C580" s="35" t="s">
        <v>14</v>
      </c>
      <c r="D580" s="37"/>
      <c r="E580" s="35" t="s">
        <v>5</v>
      </c>
      <c r="F580" s="37"/>
      <c r="G580" s="35" t="s">
        <v>15</v>
      </c>
      <c r="H580" s="35" t="s">
        <v>7</v>
      </c>
    </row>
    <row r="581" spans="1:8" x14ac:dyDescent="0.2">
      <c r="A581" s="14"/>
      <c r="B581" s="36"/>
      <c r="C581" s="18">
        <v>2019</v>
      </c>
      <c r="D581" s="18">
        <v>2020</v>
      </c>
      <c r="E581" s="18">
        <v>2019</v>
      </c>
      <c r="F581" s="18">
        <v>2020</v>
      </c>
      <c r="G581" s="36"/>
      <c r="H581" s="36"/>
    </row>
    <row r="582" spans="1:8" x14ac:dyDescent="0.2">
      <c r="A582" s="14"/>
      <c r="B582" s="19" t="s">
        <v>12</v>
      </c>
      <c r="C582" s="20">
        <f>SUM(C583:C609)</f>
        <v>5</v>
      </c>
      <c r="D582" s="20">
        <f>SUM(D583:D609)</f>
        <v>1</v>
      </c>
      <c r="E582" s="21">
        <f t="shared" ref="E582:E609" si="63">+IF(C582=0,"",C582/C$582)</f>
        <v>1</v>
      </c>
      <c r="F582" s="21">
        <f t="shared" ref="F582:F609" si="64">+IF(D582=0,"",D582/D$582)</f>
        <v>1</v>
      </c>
      <c r="G582" s="21">
        <f>+IF(AND(C582=0,D582=0),"",IF(C582=0,1,IF(D582=0,-1,(D582-C582)/C582)))</f>
        <v>-0.8</v>
      </c>
      <c r="H582" s="21">
        <f t="shared" ref="H582:H609" si="65">+IF(OR(AND(E582=""),(G582="")),"",E582*G582)</f>
        <v>-0.8</v>
      </c>
    </row>
    <row r="583" spans="1:8" x14ac:dyDescent="0.2">
      <c r="A583" s="14"/>
      <c r="B583" s="15" t="s">
        <v>556</v>
      </c>
      <c r="C583" s="16">
        <v>0</v>
      </c>
      <c r="D583" s="16">
        <v>0</v>
      </c>
      <c r="E583" s="17" t="str">
        <f t="shared" si="63"/>
        <v/>
      </c>
      <c r="F583" s="17" t="str">
        <f t="shared" si="64"/>
        <v/>
      </c>
      <c r="G583" s="17" t="str">
        <f t="shared" ref="G583:G609" si="66">+IF(AND(C583=0,D583=0)," ",IF(C583=0,1,IF(D583=0,-1,(D583-C583)/C583)))</f>
        <v xml:space="preserve"> </v>
      </c>
      <c r="H583" s="17" t="str">
        <f t="shared" si="65"/>
        <v/>
      </c>
    </row>
    <row r="584" spans="1:8" x14ac:dyDescent="0.2">
      <c r="A584" s="14"/>
      <c r="B584" s="15" t="s">
        <v>557</v>
      </c>
      <c r="C584" s="16">
        <v>0</v>
      </c>
      <c r="D584" s="16">
        <v>1</v>
      </c>
      <c r="E584" s="17" t="str">
        <f t="shared" si="63"/>
        <v/>
      </c>
      <c r="F584" s="17">
        <f t="shared" si="64"/>
        <v>1</v>
      </c>
      <c r="G584" s="17">
        <f t="shared" si="66"/>
        <v>1</v>
      </c>
      <c r="H584" s="17" t="str">
        <f t="shared" si="65"/>
        <v/>
      </c>
    </row>
    <row r="585" spans="1:8" ht="25.5" x14ac:dyDescent="0.2">
      <c r="A585" s="14"/>
      <c r="B585" s="15" t="s">
        <v>558</v>
      </c>
      <c r="C585" s="16">
        <v>4</v>
      </c>
      <c r="D585" s="16">
        <v>0</v>
      </c>
      <c r="E585" s="17">
        <f t="shared" si="63"/>
        <v>0.8</v>
      </c>
      <c r="F585" s="17" t="str">
        <f t="shared" si="64"/>
        <v/>
      </c>
      <c r="G585" s="17">
        <f t="shared" si="66"/>
        <v>-1</v>
      </c>
      <c r="H585" s="17">
        <f t="shared" si="65"/>
        <v>-0.8</v>
      </c>
    </row>
    <row r="586" spans="1:8" x14ac:dyDescent="0.2">
      <c r="A586" s="14"/>
      <c r="B586" s="15" t="s">
        <v>559</v>
      </c>
      <c r="C586" s="16">
        <v>0</v>
      </c>
      <c r="D586" s="16">
        <v>0</v>
      </c>
      <c r="E586" s="17" t="str">
        <f t="shared" si="63"/>
        <v/>
      </c>
      <c r="F586" s="17" t="str">
        <f t="shared" si="64"/>
        <v/>
      </c>
      <c r="G586" s="17" t="str">
        <f t="shared" si="66"/>
        <v xml:space="preserve"> </v>
      </c>
      <c r="H586" s="17" t="str">
        <f t="shared" si="65"/>
        <v/>
      </c>
    </row>
    <row r="587" spans="1:8" x14ac:dyDescent="0.2">
      <c r="A587" s="14"/>
      <c r="B587" s="15" t="s">
        <v>560</v>
      </c>
      <c r="C587" s="16">
        <v>0</v>
      </c>
      <c r="D587" s="16">
        <v>0</v>
      </c>
      <c r="E587" s="17" t="str">
        <f t="shared" si="63"/>
        <v/>
      </c>
      <c r="F587" s="17" t="str">
        <f t="shared" si="64"/>
        <v/>
      </c>
      <c r="G587" s="17" t="str">
        <f t="shared" si="66"/>
        <v xml:space="preserve"> </v>
      </c>
      <c r="H587" s="17" t="str">
        <f t="shared" si="65"/>
        <v/>
      </c>
    </row>
    <row r="588" spans="1:8" x14ac:dyDescent="0.2">
      <c r="A588" s="14"/>
      <c r="B588" s="15" t="s">
        <v>561</v>
      </c>
      <c r="C588" s="16">
        <v>0</v>
      </c>
      <c r="D588" s="16">
        <v>0</v>
      </c>
      <c r="E588" s="17" t="str">
        <f t="shared" si="63"/>
        <v/>
      </c>
      <c r="F588" s="17" t="str">
        <f t="shared" si="64"/>
        <v/>
      </c>
      <c r="G588" s="17" t="str">
        <f t="shared" si="66"/>
        <v xml:space="preserve"> </v>
      </c>
      <c r="H588" s="17" t="str">
        <f t="shared" si="65"/>
        <v/>
      </c>
    </row>
    <row r="589" spans="1:8" x14ac:dyDescent="0.2">
      <c r="A589" s="14"/>
      <c r="B589" s="15" t="s">
        <v>562</v>
      </c>
      <c r="C589" s="16">
        <v>0</v>
      </c>
      <c r="D589" s="16">
        <v>0</v>
      </c>
      <c r="E589" s="17" t="str">
        <f t="shared" si="63"/>
        <v/>
      </c>
      <c r="F589" s="17" t="str">
        <f t="shared" si="64"/>
        <v/>
      </c>
      <c r="G589" s="17" t="str">
        <f t="shared" si="66"/>
        <v xml:space="preserve"> </v>
      </c>
      <c r="H589" s="17" t="str">
        <f t="shared" si="65"/>
        <v/>
      </c>
    </row>
    <row r="590" spans="1:8" x14ac:dyDescent="0.2">
      <c r="A590" s="14"/>
      <c r="B590" s="15" t="s">
        <v>563</v>
      </c>
      <c r="C590" s="16">
        <v>0</v>
      </c>
      <c r="D590" s="16">
        <v>0</v>
      </c>
      <c r="E590" s="17" t="str">
        <f t="shared" si="63"/>
        <v/>
      </c>
      <c r="F590" s="17" t="str">
        <f t="shared" si="64"/>
        <v/>
      </c>
      <c r="G590" s="17" t="str">
        <f t="shared" si="66"/>
        <v xml:space="preserve"> </v>
      </c>
      <c r="H590" s="17" t="str">
        <f t="shared" si="65"/>
        <v/>
      </c>
    </row>
    <row r="591" spans="1:8" x14ac:dyDescent="0.2">
      <c r="A591" s="14"/>
      <c r="B591" s="15" t="s">
        <v>564</v>
      </c>
      <c r="C591" s="16">
        <v>0</v>
      </c>
      <c r="D591" s="16">
        <v>0</v>
      </c>
      <c r="E591" s="17" t="str">
        <f t="shared" si="63"/>
        <v/>
      </c>
      <c r="F591" s="17" t="str">
        <f t="shared" si="64"/>
        <v/>
      </c>
      <c r="G591" s="17" t="str">
        <f t="shared" si="66"/>
        <v xml:space="preserve"> </v>
      </c>
      <c r="H591" s="17" t="str">
        <f t="shared" si="65"/>
        <v/>
      </c>
    </row>
    <row r="592" spans="1:8" ht="25.5" x14ac:dyDescent="0.2">
      <c r="A592" s="14"/>
      <c r="B592" s="15" t="s">
        <v>565</v>
      </c>
      <c r="C592" s="16">
        <v>0</v>
      </c>
      <c r="D592" s="16">
        <v>0</v>
      </c>
      <c r="E592" s="17" t="str">
        <f t="shared" si="63"/>
        <v/>
      </c>
      <c r="F592" s="17" t="str">
        <f t="shared" si="64"/>
        <v/>
      </c>
      <c r="G592" s="17" t="str">
        <f t="shared" si="66"/>
        <v xml:space="preserve"> </v>
      </c>
      <c r="H592" s="17" t="str">
        <f t="shared" si="65"/>
        <v/>
      </c>
    </row>
    <row r="593" spans="1:8" x14ac:dyDescent="0.2">
      <c r="A593" s="14"/>
      <c r="B593" s="15" t="s">
        <v>566</v>
      </c>
      <c r="C593" s="16">
        <v>0</v>
      </c>
      <c r="D593" s="16">
        <v>0</v>
      </c>
      <c r="E593" s="17" t="str">
        <f t="shared" si="63"/>
        <v/>
      </c>
      <c r="F593" s="17" t="str">
        <f t="shared" si="64"/>
        <v/>
      </c>
      <c r="G593" s="17" t="str">
        <f t="shared" si="66"/>
        <v xml:space="preserve"> </v>
      </c>
      <c r="H593" s="17" t="str">
        <f t="shared" si="65"/>
        <v/>
      </c>
    </row>
    <row r="594" spans="1:8" x14ac:dyDescent="0.2">
      <c r="A594" s="14"/>
      <c r="B594" s="15" t="s">
        <v>567</v>
      </c>
      <c r="C594" s="16">
        <v>0</v>
      </c>
      <c r="D594" s="16">
        <v>0</v>
      </c>
      <c r="E594" s="17" t="str">
        <f t="shared" si="63"/>
        <v/>
      </c>
      <c r="F594" s="17" t="str">
        <f t="shared" si="64"/>
        <v/>
      </c>
      <c r="G594" s="17" t="str">
        <f t="shared" si="66"/>
        <v xml:space="preserve"> </v>
      </c>
      <c r="H594" s="17" t="str">
        <f t="shared" si="65"/>
        <v/>
      </c>
    </row>
    <row r="595" spans="1:8" x14ac:dyDescent="0.2">
      <c r="A595" s="14" t="s">
        <v>95</v>
      </c>
      <c r="B595" s="15" t="s">
        <v>568</v>
      </c>
      <c r="C595" s="16">
        <v>0</v>
      </c>
      <c r="D595" s="16">
        <v>0</v>
      </c>
      <c r="E595" s="17" t="str">
        <f t="shared" si="63"/>
        <v/>
      </c>
      <c r="F595" s="17" t="str">
        <f t="shared" si="64"/>
        <v/>
      </c>
      <c r="G595" s="17" t="str">
        <f t="shared" si="66"/>
        <v xml:space="preserve"> </v>
      </c>
      <c r="H595" s="17" t="str">
        <f t="shared" si="65"/>
        <v/>
      </c>
    </row>
    <row r="596" spans="1:8" x14ac:dyDescent="0.2">
      <c r="A596" s="14"/>
      <c r="B596" s="15" t="s">
        <v>569</v>
      </c>
      <c r="C596" s="16">
        <v>0</v>
      </c>
      <c r="D596" s="16">
        <v>0</v>
      </c>
      <c r="E596" s="17" t="str">
        <f t="shared" si="63"/>
        <v/>
      </c>
      <c r="F596" s="17" t="str">
        <f t="shared" si="64"/>
        <v/>
      </c>
      <c r="G596" s="17" t="str">
        <f t="shared" si="66"/>
        <v xml:space="preserve"> </v>
      </c>
      <c r="H596" s="17" t="str">
        <f t="shared" si="65"/>
        <v/>
      </c>
    </row>
    <row r="597" spans="1:8" ht="25.5" x14ac:dyDescent="0.2">
      <c r="A597" s="14"/>
      <c r="B597" s="15" t="s">
        <v>570</v>
      </c>
      <c r="C597" s="16">
        <v>0</v>
      </c>
      <c r="D597" s="16">
        <v>0</v>
      </c>
      <c r="E597" s="17" t="str">
        <f t="shared" si="63"/>
        <v/>
      </c>
      <c r="F597" s="17" t="str">
        <f t="shared" si="64"/>
        <v/>
      </c>
      <c r="G597" s="17" t="str">
        <f t="shared" si="66"/>
        <v xml:space="preserve"> </v>
      </c>
      <c r="H597" s="17" t="str">
        <f t="shared" si="65"/>
        <v/>
      </c>
    </row>
    <row r="598" spans="1:8" x14ac:dyDescent="0.2">
      <c r="A598" s="14"/>
      <c r="B598" s="15" t="s">
        <v>571</v>
      </c>
      <c r="C598" s="16">
        <v>0</v>
      </c>
      <c r="D598" s="16">
        <v>0</v>
      </c>
      <c r="E598" s="17" t="str">
        <f t="shared" si="63"/>
        <v/>
      </c>
      <c r="F598" s="17" t="str">
        <f t="shared" si="64"/>
        <v/>
      </c>
      <c r="G598" s="17" t="str">
        <f t="shared" si="66"/>
        <v xml:space="preserve"> </v>
      </c>
      <c r="H598" s="17" t="str">
        <f t="shared" si="65"/>
        <v/>
      </c>
    </row>
    <row r="599" spans="1:8" x14ac:dyDescent="0.2">
      <c r="A599" s="14"/>
      <c r="B599" s="15" t="s">
        <v>572</v>
      </c>
      <c r="C599" s="16">
        <v>0</v>
      </c>
      <c r="D599" s="16">
        <v>0</v>
      </c>
      <c r="E599" s="17" t="str">
        <f t="shared" si="63"/>
        <v/>
      </c>
      <c r="F599" s="17" t="str">
        <f t="shared" si="64"/>
        <v/>
      </c>
      <c r="G599" s="17" t="str">
        <f t="shared" si="66"/>
        <v xml:space="preserve"> </v>
      </c>
      <c r="H599" s="17" t="str">
        <f t="shared" si="65"/>
        <v/>
      </c>
    </row>
    <row r="600" spans="1:8" x14ac:dyDescent="0.2">
      <c r="A600" s="14"/>
      <c r="B600" s="15" t="s">
        <v>573</v>
      </c>
      <c r="C600" s="16">
        <v>1</v>
      </c>
      <c r="D600" s="16">
        <v>0</v>
      </c>
      <c r="E600" s="17">
        <f t="shared" si="63"/>
        <v>0.2</v>
      </c>
      <c r="F600" s="17" t="str">
        <f t="shared" si="64"/>
        <v/>
      </c>
      <c r="G600" s="17">
        <f t="shared" si="66"/>
        <v>-1</v>
      </c>
      <c r="H600" s="17">
        <f t="shared" si="65"/>
        <v>-0.2</v>
      </c>
    </row>
    <row r="601" spans="1:8" x14ac:dyDescent="0.2">
      <c r="A601" s="14"/>
      <c r="B601" s="15" t="s">
        <v>574</v>
      </c>
      <c r="C601" s="16">
        <v>0</v>
      </c>
      <c r="D601" s="16">
        <v>0</v>
      </c>
      <c r="E601" s="17" t="str">
        <f t="shared" si="63"/>
        <v/>
      </c>
      <c r="F601" s="17" t="str">
        <f t="shared" si="64"/>
        <v/>
      </c>
      <c r="G601" s="17" t="str">
        <f t="shared" si="66"/>
        <v xml:space="preserve"> </v>
      </c>
      <c r="H601" s="17" t="str">
        <f t="shared" si="65"/>
        <v/>
      </c>
    </row>
    <row r="602" spans="1:8" x14ac:dyDescent="0.2">
      <c r="A602" s="14"/>
      <c r="B602" s="15" t="s">
        <v>575</v>
      </c>
      <c r="C602" s="16">
        <v>0</v>
      </c>
      <c r="D602" s="16">
        <v>0</v>
      </c>
      <c r="E602" s="17" t="str">
        <f t="shared" si="63"/>
        <v/>
      </c>
      <c r="F602" s="17" t="str">
        <f t="shared" si="64"/>
        <v/>
      </c>
      <c r="G602" s="17" t="str">
        <f t="shared" si="66"/>
        <v xml:space="preserve"> </v>
      </c>
      <c r="H602" s="17" t="str">
        <f t="shared" si="65"/>
        <v/>
      </c>
    </row>
    <row r="603" spans="1:8" x14ac:dyDescent="0.2">
      <c r="A603" s="14"/>
      <c r="B603" s="15" t="s">
        <v>576</v>
      </c>
      <c r="C603" s="16">
        <v>0</v>
      </c>
      <c r="D603" s="16">
        <v>0</v>
      </c>
      <c r="E603" s="17" t="str">
        <f t="shared" si="63"/>
        <v/>
      </c>
      <c r="F603" s="17" t="str">
        <f t="shared" si="64"/>
        <v/>
      </c>
      <c r="G603" s="17" t="str">
        <f t="shared" si="66"/>
        <v xml:space="preserve"> </v>
      </c>
      <c r="H603" s="17" t="str">
        <f t="shared" si="65"/>
        <v/>
      </c>
    </row>
    <row r="604" spans="1:8" ht="25.5" x14ac:dyDescent="0.2">
      <c r="A604" s="14"/>
      <c r="B604" s="15" t="s">
        <v>577</v>
      </c>
      <c r="C604" s="16">
        <v>0</v>
      </c>
      <c r="D604" s="16">
        <v>0</v>
      </c>
      <c r="E604" s="17" t="str">
        <f t="shared" si="63"/>
        <v/>
      </c>
      <c r="F604" s="17" t="str">
        <f t="shared" si="64"/>
        <v/>
      </c>
      <c r="G604" s="17" t="str">
        <f t="shared" si="66"/>
        <v xml:space="preserve"> </v>
      </c>
      <c r="H604" s="17" t="str">
        <f t="shared" si="65"/>
        <v/>
      </c>
    </row>
    <row r="605" spans="1:8" x14ac:dyDescent="0.2">
      <c r="A605" s="14"/>
      <c r="B605" s="15" t="s">
        <v>578</v>
      </c>
      <c r="C605" s="16">
        <v>0</v>
      </c>
      <c r="D605" s="16">
        <v>0</v>
      </c>
      <c r="E605" s="17" t="str">
        <f t="shared" si="63"/>
        <v/>
      </c>
      <c r="F605" s="17" t="str">
        <f t="shared" si="64"/>
        <v/>
      </c>
      <c r="G605" s="17" t="str">
        <f t="shared" si="66"/>
        <v xml:space="preserve"> </v>
      </c>
      <c r="H605" s="17" t="str">
        <f t="shared" si="65"/>
        <v/>
      </c>
    </row>
    <row r="606" spans="1:8" x14ac:dyDescent="0.2">
      <c r="A606" s="14"/>
      <c r="B606" s="15" t="s">
        <v>579</v>
      </c>
      <c r="C606" s="16">
        <v>0</v>
      </c>
      <c r="D606" s="16">
        <v>0</v>
      </c>
      <c r="E606" s="17" t="str">
        <f t="shared" si="63"/>
        <v/>
      </c>
      <c r="F606" s="17" t="str">
        <f t="shared" si="64"/>
        <v/>
      </c>
      <c r="G606" s="17" t="str">
        <f t="shared" si="66"/>
        <v xml:space="preserve"> </v>
      </c>
      <c r="H606" s="17" t="str">
        <f t="shared" si="65"/>
        <v/>
      </c>
    </row>
    <row r="607" spans="1:8" ht="25.5" x14ac:dyDescent="0.2">
      <c r="A607" s="14"/>
      <c r="B607" s="15" t="s">
        <v>580</v>
      </c>
      <c r="C607" s="16">
        <v>0</v>
      </c>
      <c r="D607" s="16">
        <v>0</v>
      </c>
      <c r="E607" s="17" t="str">
        <f t="shared" si="63"/>
        <v/>
      </c>
      <c r="F607" s="17" t="str">
        <f t="shared" si="64"/>
        <v/>
      </c>
      <c r="G607" s="17" t="str">
        <f t="shared" si="66"/>
        <v xml:space="preserve"> </v>
      </c>
      <c r="H607" s="17" t="str">
        <f t="shared" si="65"/>
        <v/>
      </c>
    </row>
    <row r="608" spans="1:8" ht="25.5" x14ac:dyDescent="0.2">
      <c r="A608" s="14"/>
      <c r="B608" s="15" t="s">
        <v>581</v>
      </c>
      <c r="C608" s="16">
        <v>0</v>
      </c>
      <c r="D608" s="16">
        <v>0</v>
      </c>
      <c r="E608" s="17" t="str">
        <f t="shared" si="63"/>
        <v/>
      </c>
      <c r="F608" s="17" t="str">
        <f t="shared" si="64"/>
        <v/>
      </c>
      <c r="G608" s="17" t="str">
        <f t="shared" si="66"/>
        <v xml:space="preserve"> </v>
      </c>
      <c r="H608" s="17" t="str">
        <f t="shared" si="65"/>
        <v/>
      </c>
    </row>
    <row r="609" spans="1:8" ht="25.5" x14ac:dyDescent="0.2">
      <c r="A609" s="14"/>
      <c r="B609" s="15" t="s">
        <v>582</v>
      </c>
      <c r="C609" s="16">
        <v>0</v>
      </c>
      <c r="D609" s="16">
        <v>0</v>
      </c>
      <c r="E609" s="17" t="str">
        <f t="shared" si="63"/>
        <v/>
      </c>
      <c r="F609" s="17" t="str">
        <f t="shared" si="64"/>
        <v/>
      </c>
      <c r="G609" s="17" t="str">
        <f t="shared" si="66"/>
        <v xml:space="preserve"> </v>
      </c>
      <c r="H609" s="17" t="str">
        <f t="shared" si="65"/>
        <v/>
      </c>
    </row>
    <row r="610" spans="1:8" x14ac:dyDescent="0.2">
      <c r="A610" s="11"/>
      <c r="B610" t="s">
        <v>13</v>
      </c>
    </row>
  </sheetData>
  <mergeCells count="33">
    <mergeCell ref="B580:B581"/>
    <mergeCell ref="C580:D580"/>
    <mergeCell ref="E580:F580"/>
    <mergeCell ref="G580:G581"/>
    <mergeCell ref="H580:H581"/>
    <mergeCell ref="B347:B348"/>
    <mergeCell ref="C347:D347"/>
    <mergeCell ref="E347:F347"/>
    <mergeCell ref="G347:G348"/>
    <mergeCell ref="H347:H348"/>
    <mergeCell ref="B171:B172"/>
    <mergeCell ref="C171:D171"/>
    <mergeCell ref="E171:F171"/>
    <mergeCell ref="G171:G172"/>
    <mergeCell ref="H171:H172"/>
    <mergeCell ref="B73:B74"/>
    <mergeCell ref="C73:D73"/>
    <mergeCell ref="E73:F73"/>
    <mergeCell ref="G73:G74"/>
    <mergeCell ref="H73:H74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20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H610"/>
  <sheetViews>
    <sheetView showGridLines="0" workbookViewId="0">
      <selection activeCell="E6" sqref="E6:F6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26" t="s">
        <v>0</v>
      </c>
      <c r="F1" s="27"/>
      <c r="G1" s="27"/>
      <c r="H1" s="27"/>
    </row>
    <row r="2" spans="1:8" ht="30.75" customHeight="1" thickBot="1" x14ac:dyDescent="0.3">
      <c r="B2" s="2"/>
      <c r="C2" s="3"/>
      <c r="D2" s="2"/>
      <c r="E2" s="28"/>
      <c r="F2" s="28"/>
      <c r="G2" s="28"/>
      <c r="H2" s="28"/>
    </row>
    <row r="3" spans="1:8" ht="20.100000000000001" customHeight="1" thickBot="1" x14ac:dyDescent="0.3">
      <c r="B3" s="2"/>
      <c r="C3" s="3"/>
      <c r="D3" s="2"/>
      <c r="E3" s="29" t="s">
        <v>1</v>
      </c>
      <c r="F3" s="28"/>
      <c r="G3" s="28"/>
      <c r="H3" s="28"/>
    </row>
    <row r="4" spans="1:8" ht="20.100000000000001" customHeight="1" x14ac:dyDescent="0.25">
      <c r="B4" s="2"/>
      <c r="D4" s="2"/>
      <c r="E4" s="30" t="s">
        <v>609</v>
      </c>
      <c r="F4" s="27"/>
      <c r="G4" s="27"/>
      <c r="H4" s="27"/>
    </row>
    <row r="5" spans="1:8" ht="20.45" customHeight="1" thickBot="1" x14ac:dyDescent="0.25">
      <c r="B5" s="5"/>
      <c r="E5" s="27"/>
      <c r="F5" s="27"/>
      <c r="G5" s="27"/>
      <c r="H5" s="27"/>
    </row>
    <row r="6" spans="1:8" ht="29.25" customHeight="1" x14ac:dyDescent="0.2">
      <c r="B6" s="22" t="s">
        <v>3</v>
      </c>
      <c r="C6" s="24" t="s">
        <v>4</v>
      </c>
      <c r="D6" s="25"/>
      <c r="E6" s="24" t="s">
        <v>5</v>
      </c>
      <c r="F6" s="25"/>
      <c r="G6" s="31" t="s">
        <v>6</v>
      </c>
      <c r="H6" s="33" t="s">
        <v>7</v>
      </c>
    </row>
    <row r="7" spans="1:8" ht="20.100000000000001" customHeight="1" thickBot="1" x14ac:dyDescent="0.25">
      <c r="B7" s="23"/>
      <c r="C7" s="7">
        <v>2019</v>
      </c>
      <c r="D7" s="7">
        <v>2020</v>
      </c>
      <c r="E7" s="7">
        <v>2019</v>
      </c>
      <c r="F7" s="7">
        <v>2020</v>
      </c>
      <c r="G7" s="32"/>
      <c r="H7" s="34"/>
    </row>
    <row r="8" spans="1:8" ht="20.100000000000001" customHeight="1" thickBot="1" x14ac:dyDescent="0.25">
      <c r="A8" s="11"/>
      <c r="B8" s="8" t="s">
        <v>610</v>
      </c>
      <c r="C8" s="12">
        <f>+C19+C75+C173+C349+C582</f>
        <v>2582</v>
      </c>
      <c r="D8" s="13">
        <f>+D19+D75+D173+D349+D582</f>
        <v>2906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0.1254841208365608</v>
      </c>
      <c r="H8" s="10">
        <f t="shared" ref="H8:H13" si="1">+IF(OR(AND(E8=""),(G8="")),"",E8*G8)</f>
        <v>0.1254841208365608</v>
      </c>
    </row>
    <row r="9" spans="1:8" x14ac:dyDescent="0.2">
      <c r="A9" s="14"/>
      <c r="B9" s="15" t="s">
        <v>8</v>
      </c>
      <c r="C9" s="16">
        <f>+C19</f>
        <v>25</v>
      </c>
      <c r="D9" s="16">
        <f>+D19</f>
        <v>39</v>
      </c>
      <c r="E9" s="17">
        <f t="shared" ref="E9:F13" si="2">+C9/C$8</f>
        <v>9.6824167312161112E-3</v>
      </c>
      <c r="F9" s="17">
        <f t="shared" si="2"/>
        <v>1.3420509291121816E-2</v>
      </c>
      <c r="G9" s="17">
        <f t="shared" si="0"/>
        <v>0.56000000000000005</v>
      </c>
      <c r="H9" s="17">
        <f t="shared" si="1"/>
        <v>5.4221533694810229E-3</v>
      </c>
    </row>
    <row r="10" spans="1:8" ht="25.5" x14ac:dyDescent="0.2">
      <c r="A10" s="14"/>
      <c r="B10" s="15" t="s">
        <v>9</v>
      </c>
      <c r="C10" s="16">
        <f>+C75</f>
        <v>415</v>
      </c>
      <c r="D10" s="16">
        <f>+D75</f>
        <v>1610</v>
      </c>
      <c r="E10" s="17">
        <f t="shared" si="2"/>
        <v>0.16072811773818746</v>
      </c>
      <c r="F10" s="17">
        <f t="shared" si="2"/>
        <v>0.55402615278733658</v>
      </c>
      <c r="G10" s="17">
        <f t="shared" si="0"/>
        <v>2.8795180722891565</v>
      </c>
      <c r="H10" s="17">
        <f t="shared" si="1"/>
        <v>0.46281951975213015</v>
      </c>
    </row>
    <row r="11" spans="1:8" ht="25.5" x14ac:dyDescent="0.2">
      <c r="A11" s="14"/>
      <c r="B11" s="15" t="s">
        <v>10</v>
      </c>
      <c r="C11" s="16">
        <f>+C173</f>
        <v>512</v>
      </c>
      <c r="D11" s="16">
        <f>+D173</f>
        <v>312</v>
      </c>
      <c r="E11" s="17">
        <f t="shared" si="2"/>
        <v>0.19829589465530598</v>
      </c>
      <c r="F11" s="17">
        <f t="shared" si="2"/>
        <v>0.10736407432897453</v>
      </c>
      <c r="G11" s="17">
        <f t="shared" si="0"/>
        <v>-0.390625</v>
      </c>
      <c r="H11" s="17">
        <f t="shared" si="1"/>
        <v>-7.7459333849728904E-2</v>
      </c>
    </row>
    <row r="12" spans="1:8" ht="25.5" x14ac:dyDescent="0.2">
      <c r="A12" s="14"/>
      <c r="B12" s="15" t="s">
        <v>11</v>
      </c>
      <c r="C12" s="16">
        <f>+C349</f>
        <v>1429</v>
      </c>
      <c r="D12" s="16">
        <f>+D349</f>
        <v>769</v>
      </c>
      <c r="E12" s="17">
        <f t="shared" si="2"/>
        <v>0.55344694035631292</v>
      </c>
      <c r="F12" s="17">
        <f t="shared" si="2"/>
        <v>0.26462491397109428</v>
      </c>
      <c r="G12" s="17">
        <f t="shared" si="0"/>
        <v>-0.46186144156752973</v>
      </c>
      <c r="H12" s="17">
        <f t="shared" si="1"/>
        <v>-0.25561580170410531</v>
      </c>
    </row>
    <row r="13" spans="1:8" ht="25.5" x14ac:dyDescent="0.2">
      <c r="A13" s="14"/>
      <c r="B13" s="15" t="s">
        <v>12</v>
      </c>
      <c r="C13" s="16">
        <f>+C582</f>
        <v>201</v>
      </c>
      <c r="D13" s="16">
        <f>+D582</f>
        <v>176</v>
      </c>
      <c r="E13" s="17">
        <f t="shared" si="2"/>
        <v>7.7846630518977541E-2</v>
      </c>
      <c r="F13" s="17">
        <f t="shared" si="2"/>
        <v>6.0564349621472814E-2</v>
      </c>
      <c r="G13" s="17">
        <f t="shared" si="0"/>
        <v>-0.12437810945273632</v>
      </c>
      <c r="H13" s="17">
        <f t="shared" si="1"/>
        <v>-9.6824167312161129E-3</v>
      </c>
    </row>
    <row r="14" spans="1:8" x14ac:dyDescent="0.2">
      <c r="A14" s="11"/>
      <c r="B14" t="s">
        <v>13</v>
      </c>
    </row>
    <row r="15" spans="1:8" x14ac:dyDescent="0.2">
      <c r="A15" s="11"/>
    </row>
    <row r="16" spans="1:8" x14ac:dyDescent="0.2">
      <c r="A16" s="11"/>
    </row>
    <row r="17" spans="1:8" ht="29.25" customHeight="1" x14ac:dyDescent="0.2">
      <c r="A17" s="14"/>
      <c r="B17" s="35" t="s">
        <v>3</v>
      </c>
      <c r="C17" s="35" t="s">
        <v>14</v>
      </c>
      <c r="D17" s="37"/>
      <c r="E17" s="35" t="s">
        <v>5</v>
      </c>
      <c r="F17" s="37"/>
      <c r="G17" s="35" t="s">
        <v>15</v>
      </c>
      <c r="H17" s="35" t="s">
        <v>7</v>
      </c>
    </row>
    <row r="18" spans="1:8" x14ac:dyDescent="0.2">
      <c r="A18" s="14"/>
      <c r="B18" s="36"/>
      <c r="C18" s="18">
        <v>2019</v>
      </c>
      <c r="D18" s="18">
        <v>2020</v>
      </c>
      <c r="E18" s="18">
        <v>2019</v>
      </c>
      <c r="F18" s="18">
        <v>2020</v>
      </c>
      <c r="G18" s="36"/>
      <c r="H18" s="36"/>
    </row>
    <row r="19" spans="1:8" x14ac:dyDescent="0.2">
      <c r="A19" s="14"/>
      <c r="B19" s="19" t="s">
        <v>8</v>
      </c>
      <c r="C19" s="20">
        <f>SUM(C20:C69)</f>
        <v>25</v>
      </c>
      <c r="D19" s="20">
        <f>SUM(D20:D69)</f>
        <v>39</v>
      </c>
      <c r="E19" s="21">
        <f t="shared" ref="E19:E50" si="3">+IF(C19=0,"",C19/C$19)</f>
        <v>1</v>
      </c>
      <c r="F19" s="21">
        <f t="shared" ref="F19:F50" si="4">+IF(D19=0,"",D19/D$19)</f>
        <v>1</v>
      </c>
      <c r="G19" s="21">
        <f>+IF(AND(C19=0,D19=0),"",IF(C19=0,1,IF(D19=0,-1,(D19-C19)/C19)))</f>
        <v>0.56000000000000005</v>
      </c>
      <c r="H19" s="21">
        <f t="shared" ref="H19:H50" si="5">+IF(OR(AND(E19=""),(G19="")),"",E19*G19)</f>
        <v>0.56000000000000005</v>
      </c>
    </row>
    <row r="20" spans="1:8" x14ac:dyDescent="0.2">
      <c r="A20" s="14"/>
      <c r="B20" s="15" t="s">
        <v>16</v>
      </c>
      <c r="C20" s="16">
        <v>0</v>
      </c>
      <c r="D20" s="16">
        <v>0</v>
      </c>
      <c r="E20" s="17" t="str">
        <f t="shared" si="3"/>
        <v/>
      </c>
      <c r="F20" s="17" t="str">
        <f t="shared" si="4"/>
        <v/>
      </c>
      <c r="G20" s="17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14"/>
      <c r="B21" s="15" t="s">
        <v>17</v>
      </c>
      <c r="C21" s="16">
        <v>0</v>
      </c>
      <c r="D21" s="16">
        <v>0</v>
      </c>
      <c r="E21" s="17" t="str">
        <f t="shared" si="3"/>
        <v/>
      </c>
      <c r="F21" s="17" t="str">
        <f t="shared" si="4"/>
        <v/>
      </c>
      <c r="G21" s="17" t="str">
        <f t="shared" si="6"/>
        <v xml:space="preserve"> </v>
      </c>
      <c r="H21" s="17" t="str">
        <f t="shared" si="5"/>
        <v/>
      </c>
    </row>
    <row r="22" spans="1:8" ht="38.25" x14ac:dyDescent="0.2">
      <c r="A22" s="14"/>
      <c r="B22" s="15" t="s">
        <v>18</v>
      </c>
      <c r="C22" s="16">
        <v>0</v>
      </c>
      <c r="D22" s="16">
        <v>0</v>
      </c>
      <c r="E22" s="17" t="str">
        <f t="shared" si="3"/>
        <v/>
      </c>
      <c r="F22" s="17" t="str">
        <f t="shared" si="4"/>
        <v/>
      </c>
      <c r="G22" s="17" t="str">
        <f t="shared" si="6"/>
        <v xml:space="preserve"> </v>
      </c>
      <c r="H22" s="17" t="str">
        <f t="shared" si="5"/>
        <v/>
      </c>
    </row>
    <row r="23" spans="1:8" ht="38.25" x14ac:dyDescent="0.2">
      <c r="A23" s="14"/>
      <c r="B23" s="15" t="s">
        <v>19</v>
      </c>
      <c r="C23" s="16">
        <v>2</v>
      </c>
      <c r="D23" s="16">
        <v>0</v>
      </c>
      <c r="E23" s="17">
        <f t="shared" si="3"/>
        <v>0.08</v>
      </c>
      <c r="F23" s="17" t="str">
        <f t="shared" si="4"/>
        <v/>
      </c>
      <c r="G23" s="17">
        <f t="shared" si="6"/>
        <v>-1</v>
      </c>
      <c r="H23" s="17">
        <f t="shared" si="5"/>
        <v>-0.08</v>
      </c>
    </row>
    <row r="24" spans="1:8" ht="25.5" x14ac:dyDescent="0.2">
      <c r="A24" s="14"/>
      <c r="B24" s="15" t="s">
        <v>20</v>
      </c>
      <c r="C24" s="16">
        <v>0</v>
      </c>
      <c r="D24" s="16">
        <v>0</v>
      </c>
      <c r="E24" s="17" t="str">
        <f t="shared" si="3"/>
        <v/>
      </c>
      <c r="F24" s="17" t="str">
        <f t="shared" si="4"/>
        <v/>
      </c>
      <c r="G24" s="17" t="str">
        <f t="shared" si="6"/>
        <v xml:space="preserve"> </v>
      </c>
      <c r="H24" s="17" t="str">
        <f t="shared" si="5"/>
        <v/>
      </c>
    </row>
    <row r="25" spans="1:8" ht="38.25" x14ac:dyDescent="0.2">
      <c r="A25" s="14"/>
      <c r="B25" s="15" t="s">
        <v>21</v>
      </c>
      <c r="C25" s="16">
        <v>0</v>
      </c>
      <c r="D25" s="16">
        <v>0</v>
      </c>
      <c r="E25" s="17" t="str">
        <f t="shared" si="3"/>
        <v/>
      </c>
      <c r="F25" s="17" t="str">
        <f t="shared" si="4"/>
        <v/>
      </c>
      <c r="G25" s="17" t="str">
        <f t="shared" si="6"/>
        <v xml:space="preserve"> </v>
      </c>
      <c r="H25" s="17" t="str">
        <f t="shared" si="5"/>
        <v/>
      </c>
    </row>
    <row r="26" spans="1:8" ht="25.5" x14ac:dyDescent="0.2">
      <c r="A26" s="14"/>
      <c r="B26" s="15" t="s">
        <v>22</v>
      </c>
      <c r="C26" s="16">
        <v>0</v>
      </c>
      <c r="D26" s="16">
        <v>0</v>
      </c>
      <c r="E26" s="17" t="str">
        <f t="shared" si="3"/>
        <v/>
      </c>
      <c r="F26" s="17" t="str">
        <f t="shared" si="4"/>
        <v/>
      </c>
      <c r="G26" s="17" t="str">
        <f t="shared" si="6"/>
        <v xml:space="preserve"> </v>
      </c>
      <c r="H26" s="17" t="str">
        <f t="shared" si="5"/>
        <v/>
      </c>
    </row>
    <row r="27" spans="1:8" x14ac:dyDescent="0.2">
      <c r="A27" s="14"/>
      <c r="B27" s="15" t="s">
        <v>23</v>
      </c>
      <c r="C27" s="16">
        <v>2</v>
      </c>
      <c r="D27" s="16">
        <v>0</v>
      </c>
      <c r="E27" s="17">
        <f t="shared" si="3"/>
        <v>0.08</v>
      </c>
      <c r="F27" s="17" t="str">
        <f t="shared" si="4"/>
        <v/>
      </c>
      <c r="G27" s="17">
        <f t="shared" si="6"/>
        <v>-1</v>
      </c>
      <c r="H27" s="17">
        <f t="shared" si="5"/>
        <v>-0.08</v>
      </c>
    </row>
    <row r="28" spans="1:8" x14ac:dyDescent="0.2">
      <c r="A28" s="14"/>
      <c r="B28" s="15" t="s">
        <v>24</v>
      </c>
      <c r="C28" s="16">
        <v>2</v>
      </c>
      <c r="D28" s="16">
        <v>1</v>
      </c>
      <c r="E28" s="17">
        <f t="shared" si="3"/>
        <v>0.08</v>
      </c>
      <c r="F28" s="17">
        <f t="shared" si="4"/>
        <v>2.564102564102564E-2</v>
      </c>
      <c r="G28" s="17">
        <f t="shared" si="6"/>
        <v>-0.5</v>
      </c>
      <c r="H28" s="17">
        <f t="shared" si="5"/>
        <v>-0.04</v>
      </c>
    </row>
    <row r="29" spans="1:8" x14ac:dyDescent="0.2">
      <c r="A29" s="14"/>
      <c r="B29" s="15" t="s">
        <v>25</v>
      </c>
      <c r="C29" s="16">
        <v>1</v>
      </c>
      <c r="D29" s="16">
        <v>0</v>
      </c>
      <c r="E29" s="17">
        <f t="shared" si="3"/>
        <v>0.04</v>
      </c>
      <c r="F29" s="17" t="str">
        <f t="shared" si="4"/>
        <v/>
      </c>
      <c r="G29" s="17">
        <f t="shared" si="6"/>
        <v>-1</v>
      </c>
      <c r="H29" s="17">
        <f t="shared" si="5"/>
        <v>-0.04</v>
      </c>
    </row>
    <row r="30" spans="1:8" x14ac:dyDescent="0.2">
      <c r="A30" s="14"/>
      <c r="B30" s="15" t="s">
        <v>26</v>
      </c>
      <c r="C30" s="16">
        <v>4</v>
      </c>
      <c r="D30" s="16">
        <v>31</v>
      </c>
      <c r="E30" s="17">
        <f t="shared" si="3"/>
        <v>0.16</v>
      </c>
      <c r="F30" s="17">
        <f t="shared" si="4"/>
        <v>0.79487179487179482</v>
      </c>
      <c r="G30" s="17">
        <f t="shared" si="6"/>
        <v>6.75</v>
      </c>
      <c r="H30" s="17">
        <f t="shared" si="5"/>
        <v>1.08</v>
      </c>
    </row>
    <row r="31" spans="1:8" ht="25.5" x14ac:dyDescent="0.2">
      <c r="A31" s="14"/>
      <c r="B31" s="15" t="s">
        <v>27</v>
      </c>
      <c r="C31" s="16">
        <v>0</v>
      </c>
      <c r="D31" s="16">
        <v>0</v>
      </c>
      <c r="E31" s="17" t="str">
        <f t="shared" si="3"/>
        <v/>
      </c>
      <c r="F31" s="17" t="str">
        <f t="shared" si="4"/>
        <v/>
      </c>
      <c r="G31" s="17" t="str">
        <f t="shared" si="6"/>
        <v xml:space="preserve"> </v>
      </c>
      <c r="H31" s="17" t="str">
        <f t="shared" si="5"/>
        <v/>
      </c>
    </row>
    <row r="32" spans="1:8" x14ac:dyDescent="0.2">
      <c r="A32" s="14"/>
      <c r="B32" s="15" t="s">
        <v>28</v>
      </c>
      <c r="C32" s="16">
        <v>0</v>
      </c>
      <c r="D32" s="16">
        <v>0</v>
      </c>
      <c r="E32" s="17" t="str">
        <f t="shared" si="3"/>
        <v/>
      </c>
      <c r="F32" s="17" t="str">
        <f t="shared" si="4"/>
        <v/>
      </c>
      <c r="G32" s="17" t="str">
        <f t="shared" si="6"/>
        <v xml:space="preserve"> </v>
      </c>
      <c r="H32" s="17" t="str">
        <f t="shared" si="5"/>
        <v/>
      </c>
    </row>
    <row r="33" spans="1:8" x14ac:dyDescent="0.2">
      <c r="A33" s="14"/>
      <c r="B33" s="15" t="s">
        <v>29</v>
      </c>
      <c r="C33" s="16">
        <v>0</v>
      </c>
      <c r="D33" s="16">
        <v>0</v>
      </c>
      <c r="E33" s="17" t="str">
        <f t="shared" si="3"/>
        <v/>
      </c>
      <c r="F33" s="17" t="str">
        <f t="shared" si="4"/>
        <v/>
      </c>
      <c r="G33" s="17" t="str">
        <f t="shared" si="6"/>
        <v xml:space="preserve"> </v>
      </c>
      <c r="H33" s="17" t="str">
        <f t="shared" si="5"/>
        <v/>
      </c>
    </row>
    <row r="34" spans="1:8" x14ac:dyDescent="0.2">
      <c r="A34" s="14"/>
      <c r="B34" s="15" t="s">
        <v>30</v>
      </c>
      <c r="C34" s="16">
        <v>0</v>
      </c>
      <c r="D34" s="16">
        <v>0</v>
      </c>
      <c r="E34" s="17" t="str">
        <f t="shared" si="3"/>
        <v/>
      </c>
      <c r="F34" s="17" t="str">
        <f t="shared" si="4"/>
        <v/>
      </c>
      <c r="G34" s="17" t="str">
        <f t="shared" si="6"/>
        <v xml:space="preserve"> </v>
      </c>
      <c r="H34" s="17" t="str">
        <f t="shared" si="5"/>
        <v/>
      </c>
    </row>
    <row r="35" spans="1:8" x14ac:dyDescent="0.2">
      <c r="A35" s="14"/>
      <c r="B35" s="15" t="s">
        <v>31</v>
      </c>
      <c r="C35" s="16">
        <v>0</v>
      </c>
      <c r="D35" s="16">
        <v>0</v>
      </c>
      <c r="E35" s="17" t="str">
        <f t="shared" si="3"/>
        <v/>
      </c>
      <c r="F35" s="17" t="str">
        <f t="shared" si="4"/>
        <v/>
      </c>
      <c r="G35" s="17" t="str">
        <f t="shared" si="6"/>
        <v xml:space="preserve"> </v>
      </c>
      <c r="H35" s="17" t="str">
        <f t="shared" si="5"/>
        <v/>
      </c>
    </row>
    <row r="36" spans="1:8" x14ac:dyDescent="0.2">
      <c r="A36" s="14"/>
      <c r="B36" s="15" t="s">
        <v>32</v>
      </c>
      <c r="C36" s="16">
        <v>0</v>
      </c>
      <c r="D36" s="16">
        <v>0</v>
      </c>
      <c r="E36" s="17" t="str">
        <f t="shared" si="3"/>
        <v/>
      </c>
      <c r="F36" s="17" t="str">
        <f t="shared" si="4"/>
        <v/>
      </c>
      <c r="G36" s="17" t="str">
        <f t="shared" si="6"/>
        <v xml:space="preserve"> </v>
      </c>
      <c r="H36" s="17" t="str">
        <f t="shared" si="5"/>
        <v/>
      </c>
    </row>
    <row r="37" spans="1:8" ht="25.5" x14ac:dyDescent="0.2">
      <c r="A37" s="14"/>
      <c r="B37" s="15" t="s">
        <v>33</v>
      </c>
      <c r="C37" s="16">
        <v>0</v>
      </c>
      <c r="D37" s="16">
        <v>0</v>
      </c>
      <c r="E37" s="17" t="str">
        <f t="shared" si="3"/>
        <v/>
      </c>
      <c r="F37" s="17" t="str">
        <f t="shared" si="4"/>
        <v/>
      </c>
      <c r="G37" s="17" t="str">
        <f t="shared" si="6"/>
        <v xml:space="preserve"> </v>
      </c>
      <c r="H37" s="17" t="str">
        <f t="shared" si="5"/>
        <v/>
      </c>
    </row>
    <row r="38" spans="1:8" ht="25.5" x14ac:dyDescent="0.2">
      <c r="A38" s="14"/>
      <c r="B38" s="15" t="s">
        <v>34</v>
      </c>
      <c r="C38" s="16">
        <v>2</v>
      </c>
      <c r="D38" s="16">
        <v>0</v>
      </c>
      <c r="E38" s="17">
        <f t="shared" si="3"/>
        <v>0.08</v>
      </c>
      <c r="F38" s="17" t="str">
        <f t="shared" si="4"/>
        <v/>
      </c>
      <c r="G38" s="17">
        <f t="shared" si="6"/>
        <v>-1</v>
      </c>
      <c r="H38" s="17">
        <f t="shared" si="5"/>
        <v>-0.08</v>
      </c>
    </row>
    <row r="39" spans="1:8" x14ac:dyDescent="0.2">
      <c r="A39" s="14"/>
      <c r="B39" s="15" t="s">
        <v>35</v>
      </c>
      <c r="C39" s="16">
        <v>6</v>
      </c>
      <c r="D39" s="16">
        <v>2</v>
      </c>
      <c r="E39" s="17">
        <f t="shared" si="3"/>
        <v>0.24</v>
      </c>
      <c r="F39" s="17">
        <f t="shared" si="4"/>
        <v>5.128205128205128E-2</v>
      </c>
      <c r="G39" s="17">
        <f t="shared" si="6"/>
        <v>-0.66666666666666663</v>
      </c>
      <c r="H39" s="17">
        <f t="shared" si="5"/>
        <v>-0.15999999999999998</v>
      </c>
    </row>
    <row r="40" spans="1:8" ht="25.5" x14ac:dyDescent="0.2">
      <c r="A40" s="14"/>
      <c r="B40" s="15" t="s">
        <v>36</v>
      </c>
      <c r="C40" s="16">
        <v>0</v>
      </c>
      <c r="D40" s="16">
        <v>0</v>
      </c>
      <c r="E40" s="17" t="str">
        <f t="shared" si="3"/>
        <v/>
      </c>
      <c r="F40" s="17" t="str">
        <f t="shared" si="4"/>
        <v/>
      </c>
      <c r="G40" s="17" t="str">
        <f t="shared" si="6"/>
        <v xml:space="preserve"> </v>
      </c>
      <c r="H40" s="17" t="str">
        <f t="shared" si="5"/>
        <v/>
      </c>
    </row>
    <row r="41" spans="1:8" ht="25.5" x14ac:dyDescent="0.2">
      <c r="A41" s="14"/>
      <c r="B41" s="15" t="s">
        <v>37</v>
      </c>
      <c r="C41" s="16">
        <v>0</v>
      </c>
      <c r="D41" s="16">
        <v>0</v>
      </c>
      <c r="E41" s="17" t="str">
        <f t="shared" si="3"/>
        <v/>
      </c>
      <c r="F41" s="17" t="str">
        <f t="shared" si="4"/>
        <v/>
      </c>
      <c r="G41" s="17" t="str">
        <f t="shared" si="6"/>
        <v xml:space="preserve"> </v>
      </c>
      <c r="H41" s="17" t="str">
        <f t="shared" si="5"/>
        <v/>
      </c>
    </row>
    <row r="42" spans="1:8" x14ac:dyDescent="0.2">
      <c r="A42" s="14"/>
      <c r="B42" s="15" t="s">
        <v>38</v>
      </c>
      <c r="C42" s="16">
        <v>0</v>
      </c>
      <c r="D42" s="16">
        <v>0</v>
      </c>
      <c r="E42" s="17" t="str">
        <f t="shared" si="3"/>
        <v/>
      </c>
      <c r="F42" s="17" t="str">
        <f t="shared" si="4"/>
        <v/>
      </c>
      <c r="G42" s="17" t="str">
        <f t="shared" si="6"/>
        <v xml:space="preserve"> </v>
      </c>
      <c r="H42" s="17" t="str">
        <f t="shared" si="5"/>
        <v/>
      </c>
    </row>
    <row r="43" spans="1:8" x14ac:dyDescent="0.2">
      <c r="A43" s="14"/>
      <c r="B43" s="15" t="s">
        <v>39</v>
      </c>
      <c r="C43" s="16">
        <v>0</v>
      </c>
      <c r="D43" s="16">
        <v>0</v>
      </c>
      <c r="E43" s="17" t="str">
        <f t="shared" si="3"/>
        <v/>
      </c>
      <c r="F43" s="17" t="str">
        <f t="shared" si="4"/>
        <v/>
      </c>
      <c r="G43" s="17" t="str">
        <f t="shared" si="6"/>
        <v xml:space="preserve"> </v>
      </c>
      <c r="H43" s="17" t="str">
        <f t="shared" si="5"/>
        <v/>
      </c>
    </row>
    <row r="44" spans="1:8" ht="25.5" x14ac:dyDescent="0.2">
      <c r="A44" s="14"/>
      <c r="B44" s="15" t="s">
        <v>40</v>
      </c>
      <c r="C44" s="16">
        <v>0</v>
      </c>
      <c r="D44" s="16">
        <v>0</v>
      </c>
      <c r="E44" s="17" t="str">
        <f t="shared" si="3"/>
        <v/>
      </c>
      <c r="F44" s="17" t="str">
        <f t="shared" si="4"/>
        <v/>
      </c>
      <c r="G44" s="17" t="str">
        <f t="shared" si="6"/>
        <v xml:space="preserve"> </v>
      </c>
      <c r="H44" s="17" t="str">
        <f t="shared" si="5"/>
        <v/>
      </c>
    </row>
    <row r="45" spans="1:8" ht="25.5" x14ac:dyDescent="0.2">
      <c r="A45" s="14"/>
      <c r="B45" s="15" t="s">
        <v>41</v>
      </c>
      <c r="C45" s="16">
        <v>0</v>
      </c>
      <c r="D45" s="16">
        <v>0</v>
      </c>
      <c r="E45" s="17" t="str">
        <f t="shared" si="3"/>
        <v/>
      </c>
      <c r="F45" s="17" t="str">
        <f t="shared" si="4"/>
        <v/>
      </c>
      <c r="G45" s="17" t="str">
        <f t="shared" si="6"/>
        <v xml:space="preserve"> </v>
      </c>
      <c r="H45" s="17" t="str">
        <f t="shared" si="5"/>
        <v/>
      </c>
    </row>
    <row r="46" spans="1:8" ht="25.5" x14ac:dyDescent="0.2">
      <c r="A46" s="14"/>
      <c r="B46" s="15" t="s">
        <v>42</v>
      </c>
      <c r="C46" s="16">
        <v>0</v>
      </c>
      <c r="D46" s="16">
        <v>0</v>
      </c>
      <c r="E46" s="17" t="str">
        <f t="shared" si="3"/>
        <v/>
      </c>
      <c r="F46" s="17" t="str">
        <f t="shared" si="4"/>
        <v/>
      </c>
      <c r="G46" s="17" t="str">
        <f t="shared" si="6"/>
        <v xml:space="preserve"> </v>
      </c>
      <c r="H46" s="17" t="str">
        <f t="shared" si="5"/>
        <v/>
      </c>
    </row>
    <row r="47" spans="1:8" x14ac:dyDescent="0.2">
      <c r="A47" s="14"/>
      <c r="B47" s="15" t="s">
        <v>43</v>
      </c>
      <c r="C47" s="16">
        <v>0</v>
      </c>
      <c r="D47" s="16">
        <v>0</v>
      </c>
      <c r="E47" s="17" t="str">
        <f t="shared" si="3"/>
        <v/>
      </c>
      <c r="F47" s="17" t="str">
        <f t="shared" si="4"/>
        <v/>
      </c>
      <c r="G47" s="17" t="str">
        <f t="shared" si="6"/>
        <v xml:space="preserve"> </v>
      </c>
      <c r="H47" s="17" t="str">
        <f t="shared" si="5"/>
        <v/>
      </c>
    </row>
    <row r="48" spans="1:8" ht="25.5" x14ac:dyDescent="0.2">
      <c r="A48" s="14"/>
      <c r="B48" s="15" t="s">
        <v>44</v>
      </c>
      <c r="C48" s="16">
        <v>0</v>
      </c>
      <c r="D48" s="16">
        <v>0</v>
      </c>
      <c r="E48" s="17" t="str">
        <f t="shared" si="3"/>
        <v/>
      </c>
      <c r="F48" s="17" t="str">
        <f t="shared" si="4"/>
        <v/>
      </c>
      <c r="G48" s="17" t="str">
        <f t="shared" si="6"/>
        <v xml:space="preserve"> </v>
      </c>
      <c r="H48" s="17" t="str">
        <f t="shared" si="5"/>
        <v/>
      </c>
    </row>
    <row r="49" spans="1:8" ht="25.5" x14ac:dyDescent="0.2">
      <c r="A49" s="14"/>
      <c r="B49" s="15" t="s">
        <v>45</v>
      </c>
      <c r="C49" s="16">
        <v>0</v>
      </c>
      <c r="D49" s="16">
        <v>0</v>
      </c>
      <c r="E49" s="17" t="str">
        <f t="shared" si="3"/>
        <v/>
      </c>
      <c r="F49" s="17" t="str">
        <f t="shared" si="4"/>
        <v/>
      </c>
      <c r="G49" s="17" t="str">
        <f t="shared" si="6"/>
        <v xml:space="preserve"> </v>
      </c>
      <c r="H49" s="17" t="str">
        <f t="shared" si="5"/>
        <v/>
      </c>
    </row>
    <row r="50" spans="1:8" x14ac:dyDescent="0.2">
      <c r="A50" s="14"/>
      <c r="B50" s="15" t="s">
        <v>46</v>
      </c>
      <c r="C50" s="16">
        <v>4</v>
      </c>
      <c r="D50" s="16">
        <v>2</v>
      </c>
      <c r="E50" s="17">
        <f t="shared" si="3"/>
        <v>0.16</v>
      </c>
      <c r="F50" s="17">
        <f t="shared" si="4"/>
        <v>5.128205128205128E-2</v>
      </c>
      <c r="G50" s="17">
        <f t="shared" si="6"/>
        <v>-0.5</v>
      </c>
      <c r="H50" s="17">
        <f t="shared" si="5"/>
        <v>-0.08</v>
      </c>
    </row>
    <row r="51" spans="1:8" x14ac:dyDescent="0.2">
      <c r="A51" s="14"/>
      <c r="B51" s="15" t="s">
        <v>47</v>
      </c>
      <c r="C51" s="16">
        <v>0</v>
      </c>
      <c r="D51" s="16">
        <v>0</v>
      </c>
      <c r="E51" s="17" t="str">
        <f t="shared" ref="E51:E69" si="7">+IF(C51=0,"",C51/C$19)</f>
        <v/>
      </c>
      <c r="F51" s="17" t="str">
        <f t="shared" ref="F51:F69" si="8">+IF(D51=0,"",D51/D$19)</f>
        <v/>
      </c>
      <c r="G51" s="17" t="str">
        <f t="shared" si="6"/>
        <v xml:space="preserve"> </v>
      </c>
      <c r="H51" s="17" t="str">
        <f t="shared" ref="H51:H82" si="9">+IF(OR(AND(E51=""),(G51="")),"",E51*G51)</f>
        <v/>
      </c>
    </row>
    <row r="52" spans="1:8" x14ac:dyDescent="0.2">
      <c r="A52" s="14"/>
      <c r="B52" s="15" t="s">
        <v>48</v>
      </c>
      <c r="C52" s="16">
        <v>0</v>
      </c>
      <c r="D52" s="16">
        <v>0</v>
      </c>
      <c r="E52" s="17" t="str">
        <f t="shared" si="7"/>
        <v/>
      </c>
      <c r="F52" s="17" t="str">
        <f t="shared" si="8"/>
        <v/>
      </c>
      <c r="G52" s="17" t="str">
        <f t="shared" ref="G52:G69" si="10">+IF(AND(C52=0,D52=0)," ",IF(C52=0,1,IF(D52=0,-1,(D52-C52)/C52)))</f>
        <v xml:space="preserve"> </v>
      </c>
      <c r="H52" s="17" t="str">
        <f t="shared" si="9"/>
        <v/>
      </c>
    </row>
    <row r="53" spans="1:8" x14ac:dyDescent="0.2">
      <c r="A53" s="14"/>
      <c r="B53" s="15" t="s">
        <v>49</v>
      </c>
      <c r="C53" s="16">
        <v>0</v>
      </c>
      <c r="D53" s="16">
        <v>0</v>
      </c>
      <c r="E53" s="17" t="str">
        <f t="shared" si="7"/>
        <v/>
      </c>
      <c r="F53" s="17" t="str">
        <f t="shared" si="8"/>
        <v/>
      </c>
      <c r="G53" s="17" t="str">
        <f t="shared" si="10"/>
        <v xml:space="preserve"> </v>
      </c>
      <c r="H53" s="17" t="str">
        <f t="shared" si="9"/>
        <v/>
      </c>
    </row>
    <row r="54" spans="1:8" x14ac:dyDescent="0.2">
      <c r="A54" s="14"/>
      <c r="B54" s="15" t="s">
        <v>50</v>
      </c>
      <c r="C54" s="16">
        <v>0</v>
      </c>
      <c r="D54" s="16">
        <v>0</v>
      </c>
      <c r="E54" s="17" t="str">
        <f t="shared" si="7"/>
        <v/>
      </c>
      <c r="F54" s="17" t="str">
        <f t="shared" si="8"/>
        <v/>
      </c>
      <c r="G54" s="17" t="str">
        <f t="shared" si="10"/>
        <v xml:space="preserve"> </v>
      </c>
      <c r="H54" s="17" t="str">
        <f t="shared" si="9"/>
        <v/>
      </c>
    </row>
    <row r="55" spans="1:8" x14ac:dyDescent="0.2">
      <c r="A55" s="14"/>
      <c r="B55" s="15" t="s">
        <v>51</v>
      </c>
      <c r="C55" s="16">
        <v>0</v>
      </c>
      <c r="D55" s="16">
        <v>0</v>
      </c>
      <c r="E55" s="17" t="str">
        <f t="shared" si="7"/>
        <v/>
      </c>
      <c r="F55" s="17" t="str">
        <f t="shared" si="8"/>
        <v/>
      </c>
      <c r="G55" s="17" t="str">
        <f t="shared" si="10"/>
        <v xml:space="preserve"> </v>
      </c>
      <c r="H55" s="17" t="str">
        <f t="shared" si="9"/>
        <v/>
      </c>
    </row>
    <row r="56" spans="1:8" x14ac:dyDescent="0.2">
      <c r="A56" s="14"/>
      <c r="B56" s="15" t="s">
        <v>52</v>
      </c>
      <c r="C56" s="16">
        <v>0</v>
      </c>
      <c r="D56" s="16">
        <v>0</v>
      </c>
      <c r="E56" s="17" t="str">
        <f t="shared" si="7"/>
        <v/>
      </c>
      <c r="F56" s="17" t="str">
        <f t="shared" si="8"/>
        <v/>
      </c>
      <c r="G56" s="17" t="str">
        <f t="shared" si="10"/>
        <v xml:space="preserve"> </v>
      </c>
      <c r="H56" s="17" t="str">
        <f t="shared" si="9"/>
        <v/>
      </c>
    </row>
    <row r="57" spans="1:8" x14ac:dyDescent="0.2">
      <c r="A57" s="14"/>
      <c r="B57" s="15" t="s">
        <v>53</v>
      </c>
      <c r="C57" s="16">
        <v>0</v>
      </c>
      <c r="D57" s="16">
        <v>0</v>
      </c>
      <c r="E57" s="17" t="str">
        <f t="shared" si="7"/>
        <v/>
      </c>
      <c r="F57" s="17" t="str">
        <f t="shared" si="8"/>
        <v/>
      </c>
      <c r="G57" s="17" t="str">
        <f t="shared" si="10"/>
        <v xml:space="preserve"> </v>
      </c>
      <c r="H57" s="17" t="str">
        <f t="shared" si="9"/>
        <v/>
      </c>
    </row>
    <row r="58" spans="1:8" x14ac:dyDescent="0.2">
      <c r="A58" s="14"/>
      <c r="B58" s="15" t="s">
        <v>54</v>
      </c>
      <c r="C58" s="16">
        <v>0</v>
      </c>
      <c r="D58" s="16">
        <v>0</v>
      </c>
      <c r="E58" s="17" t="str">
        <f t="shared" si="7"/>
        <v/>
      </c>
      <c r="F58" s="17" t="str">
        <f t="shared" si="8"/>
        <v/>
      </c>
      <c r="G58" s="17" t="str">
        <f t="shared" si="10"/>
        <v xml:space="preserve"> </v>
      </c>
      <c r="H58" s="17" t="str">
        <f t="shared" si="9"/>
        <v/>
      </c>
    </row>
    <row r="59" spans="1:8" x14ac:dyDescent="0.2">
      <c r="A59" s="14"/>
      <c r="B59" s="15" t="s">
        <v>55</v>
      </c>
      <c r="C59" s="16">
        <v>0</v>
      </c>
      <c r="D59" s="16">
        <v>0</v>
      </c>
      <c r="E59" s="17" t="str">
        <f t="shared" si="7"/>
        <v/>
      </c>
      <c r="F59" s="17" t="str">
        <f t="shared" si="8"/>
        <v/>
      </c>
      <c r="G59" s="17" t="str">
        <f t="shared" si="10"/>
        <v xml:space="preserve"> </v>
      </c>
      <c r="H59" s="17" t="str">
        <f t="shared" si="9"/>
        <v/>
      </c>
    </row>
    <row r="60" spans="1:8" ht="25.5" x14ac:dyDescent="0.2">
      <c r="A60" s="14"/>
      <c r="B60" s="15" t="s">
        <v>56</v>
      </c>
      <c r="C60" s="16">
        <v>0</v>
      </c>
      <c r="D60" s="16">
        <v>0</v>
      </c>
      <c r="E60" s="17" t="str">
        <f t="shared" si="7"/>
        <v/>
      </c>
      <c r="F60" s="17" t="str">
        <f t="shared" si="8"/>
        <v/>
      </c>
      <c r="G60" s="17" t="str">
        <f t="shared" si="10"/>
        <v xml:space="preserve"> </v>
      </c>
      <c r="H60" s="17" t="str">
        <f t="shared" si="9"/>
        <v/>
      </c>
    </row>
    <row r="61" spans="1:8" ht="25.5" x14ac:dyDescent="0.2">
      <c r="A61" s="14"/>
      <c r="B61" s="15" t="s">
        <v>57</v>
      </c>
      <c r="C61" s="16">
        <v>0</v>
      </c>
      <c r="D61" s="16">
        <v>0</v>
      </c>
      <c r="E61" s="17" t="str">
        <f t="shared" si="7"/>
        <v/>
      </c>
      <c r="F61" s="17" t="str">
        <f t="shared" si="8"/>
        <v/>
      </c>
      <c r="G61" s="17" t="str">
        <f t="shared" si="10"/>
        <v xml:space="preserve"> </v>
      </c>
      <c r="H61" s="17" t="str">
        <f t="shared" si="9"/>
        <v/>
      </c>
    </row>
    <row r="62" spans="1:8" x14ac:dyDescent="0.2">
      <c r="A62" s="14"/>
      <c r="B62" s="15" t="s">
        <v>58</v>
      </c>
      <c r="C62" s="16">
        <v>0</v>
      </c>
      <c r="D62" s="16">
        <v>0</v>
      </c>
      <c r="E62" s="17" t="str">
        <f t="shared" si="7"/>
        <v/>
      </c>
      <c r="F62" s="17" t="str">
        <f t="shared" si="8"/>
        <v/>
      </c>
      <c r="G62" s="17" t="str">
        <f t="shared" si="10"/>
        <v xml:space="preserve"> </v>
      </c>
      <c r="H62" s="17" t="str">
        <f t="shared" si="9"/>
        <v/>
      </c>
    </row>
    <row r="63" spans="1:8" x14ac:dyDescent="0.2">
      <c r="A63" s="14"/>
      <c r="B63" s="15" t="s">
        <v>59</v>
      </c>
      <c r="C63" s="16">
        <v>0</v>
      </c>
      <c r="D63" s="16">
        <v>0</v>
      </c>
      <c r="E63" s="17" t="str">
        <f t="shared" si="7"/>
        <v/>
      </c>
      <c r="F63" s="17" t="str">
        <f t="shared" si="8"/>
        <v/>
      </c>
      <c r="G63" s="17" t="str">
        <f t="shared" si="10"/>
        <v xml:space="preserve"> </v>
      </c>
      <c r="H63" s="17" t="str">
        <f t="shared" si="9"/>
        <v/>
      </c>
    </row>
    <row r="64" spans="1:8" x14ac:dyDescent="0.2">
      <c r="A64" s="14"/>
      <c r="B64" s="15" t="s">
        <v>60</v>
      </c>
      <c r="C64" s="16">
        <v>0</v>
      </c>
      <c r="D64" s="16">
        <v>0</v>
      </c>
      <c r="E64" s="17" t="str">
        <f t="shared" si="7"/>
        <v/>
      </c>
      <c r="F64" s="17" t="str">
        <f t="shared" si="8"/>
        <v/>
      </c>
      <c r="G64" s="17" t="str">
        <f t="shared" si="10"/>
        <v xml:space="preserve"> </v>
      </c>
      <c r="H64" s="17" t="str">
        <f t="shared" si="9"/>
        <v/>
      </c>
    </row>
    <row r="65" spans="1:8" x14ac:dyDescent="0.2">
      <c r="A65" s="14"/>
      <c r="B65" s="15" t="s">
        <v>61</v>
      </c>
      <c r="C65" s="16">
        <v>0</v>
      </c>
      <c r="D65" s="16">
        <v>0</v>
      </c>
      <c r="E65" s="17" t="str">
        <f t="shared" si="7"/>
        <v/>
      </c>
      <c r="F65" s="17" t="str">
        <f t="shared" si="8"/>
        <v/>
      </c>
      <c r="G65" s="17" t="str">
        <f t="shared" si="10"/>
        <v xml:space="preserve"> </v>
      </c>
      <c r="H65" s="17" t="str">
        <f t="shared" si="9"/>
        <v/>
      </c>
    </row>
    <row r="66" spans="1:8" x14ac:dyDescent="0.2">
      <c r="A66" s="14"/>
      <c r="B66" s="15" t="s">
        <v>62</v>
      </c>
      <c r="C66" s="16">
        <v>0</v>
      </c>
      <c r="D66" s="16">
        <v>0</v>
      </c>
      <c r="E66" s="17" t="str">
        <f t="shared" si="7"/>
        <v/>
      </c>
      <c r="F66" s="17" t="str">
        <f t="shared" si="8"/>
        <v/>
      </c>
      <c r="G66" s="17" t="str">
        <f t="shared" si="10"/>
        <v xml:space="preserve"> </v>
      </c>
      <c r="H66" s="17" t="str">
        <f t="shared" si="9"/>
        <v/>
      </c>
    </row>
    <row r="67" spans="1:8" x14ac:dyDescent="0.2">
      <c r="A67" s="14"/>
      <c r="B67" s="15" t="s">
        <v>63</v>
      </c>
      <c r="C67" s="16">
        <v>1</v>
      </c>
      <c r="D67" s="16">
        <v>2</v>
      </c>
      <c r="E67" s="17">
        <f t="shared" si="7"/>
        <v>0.04</v>
      </c>
      <c r="F67" s="17">
        <f t="shared" si="8"/>
        <v>5.128205128205128E-2</v>
      </c>
      <c r="G67" s="17">
        <f t="shared" si="10"/>
        <v>1</v>
      </c>
      <c r="H67" s="17">
        <f t="shared" si="9"/>
        <v>0.04</v>
      </c>
    </row>
    <row r="68" spans="1:8" x14ac:dyDescent="0.2">
      <c r="A68" s="14"/>
      <c r="B68" s="15" t="s">
        <v>64</v>
      </c>
      <c r="C68" s="16">
        <v>1</v>
      </c>
      <c r="D68" s="16">
        <v>0</v>
      </c>
      <c r="E68" s="17">
        <f t="shared" si="7"/>
        <v>0.04</v>
      </c>
      <c r="F68" s="17" t="str">
        <f t="shared" si="8"/>
        <v/>
      </c>
      <c r="G68" s="17">
        <f t="shared" si="10"/>
        <v>-1</v>
      </c>
      <c r="H68" s="17">
        <f t="shared" si="9"/>
        <v>-0.04</v>
      </c>
    </row>
    <row r="69" spans="1:8" x14ac:dyDescent="0.2">
      <c r="A69" s="14"/>
      <c r="B69" s="15" t="s">
        <v>65</v>
      </c>
      <c r="C69" s="16">
        <v>0</v>
      </c>
      <c r="D69" s="16">
        <v>1</v>
      </c>
      <c r="E69" s="17" t="str">
        <f t="shared" si="7"/>
        <v/>
      </c>
      <c r="F69" s="17">
        <f t="shared" si="8"/>
        <v>2.564102564102564E-2</v>
      </c>
      <c r="G69" s="17">
        <f t="shared" si="10"/>
        <v>1</v>
      </c>
      <c r="H69" s="17" t="str">
        <f t="shared" si="9"/>
        <v/>
      </c>
    </row>
    <row r="70" spans="1:8" x14ac:dyDescent="0.2">
      <c r="A70" s="11"/>
    </row>
    <row r="71" spans="1:8" x14ac:dyDescent="0.2">
      <c r="A71" s="11"/>
    </row>
    <row r="72" spans="1:8" x14ac:dyDescent="0.2">
      <c r="A72" s="11"/>
    </row>
    <row r="73" spans="1:8" ht="29.25" customHeight="1" x14ac:dyDescent="0.2">
      <c r="A73" s="14"/>
      <c r="B73" s="35" t="s">
        <v>3</v>
      </c>
      <c r="C73" s="35" t="s">
        <v>14</v>
      </c>
      <c r="D73" s="37"/>
      <c r="E73" s="35" t="s">
        <v>5</v>
      </c>
      <c r="F73" s="37"/>
      <c r="G73" s="35" t="s">
        <v>15</v>
      </c>
      <c r="H73" s="35" t="s">
        <v>7</v>
      </c>
    </row>
    <row r="74" spans="1:8" x14ac:dyDescent="0.2">
      <c r="A74" s="14"/>
      <c r="B74" s="36"/>
      <c r="C74" s="18">
        <v>2019</v>
      </c>
      <c r="D74" s="18">
        <v>2020</v>
      </c>
      <c r="E74" s="18">
        <v>2019</v>
      </c>
      <c r="F74" s="18">
        <v>2020</v>
      </c>
      <c r="G74" s="36"/>
      <c r="H74" s="36"/>
    </row>
    <row r="75" spans="1:8" x14ac:dyDescent="0.2">
      <c r="A75" s="14"/>
      <c r="B75" s="19" t="s">
        <v>9</v>
      </c>
      <c r="C75" s="20">
        <f>SUM(C76:C167)</f>
        <v>415</v>
      </c>
      <c r="D75" s="20">
        <f>SUM(D76:D167)</f>
        <v>1610</v>
      </c>
      <c r="E75" s="21">
        <f t="shared" ref="E75:E106" si="11">+IF(C75=0,"",C75/C$75)</f>
        <v>1</v>
      </c>
      <c r="F75" s="21">
        <f t="shared" ref="F75:F106" si="12">+IF(D75=0,"",D75/D$75)</f>
        <v>1</v>
      </c>
      <c r="G75" s="21">
        <f>+IF(AND(C75=0,D75=0),"",IF(C75=0,1,IF(D75=0,-1,(D75-C75)/C75)))</f>
        <v>2.8795180722891565</v>
      </c>
      <c r="H75" s="21">
        <f t="shared" ref="H75:H106" si="13">+IF(OR(AND(E75=""),(G75="")),"",E75*G75)</f>
        <v>2.8795180722891565</v>
      </c>
    </row>
    <row r="76" spans="1:8" x14ac:dyDescent="0.2">
      <c r="A76" s="14"/>
      <c r="B76" s="15" t="s">
        <v>66</v>
      </c>
      <c r="C76" s="16">
        <v>10</v>
      </c>
      <c r="D76" s="16">
        <v>54</v>
      </c>
      <c r="E76" s="17">
        <f t="shared" si="11"/>
        <v>2.4096385542168676E-2</v>
      </c>
      <c r="F76" s="17">
        <f t="shared" si="12"/>
        <v>3.354037267080745E-2</v>
      </c>
      <c r="G76" s="17">
        <f t="shared" ref="G76:G107" si="14">+IF(AND(C76=0,D76=0)," ",IF(C76=0,1,IF(D76=0,-1,(D76-C76)/C76)))</f>
        <v>4.4000000000000004</v>
      </c>
      <c r="H76" s="17">
        <f t="shared" si="13"/>
        <v>0.10602409638554218</v>
      </c>
    </row>
    <row r="77" spans="1:8" ht="25.5" x14ac:dyDescent="0.2">
      <c r="A77" s="14"/>
      <c r="B77" s="15" t="s">
        <v>67</v>
      </c>
      <c r="C77" s="16">
        <v>4</v>
      </c>
      <c r="D77" s="16">
        <v>26</v>
      </c>
      <c r="E77" s="17">
        <f t="shared" si="11"/>
        <v>9.6385542168674707E-3</v>
      </c>
      <c r="F77" s="17">
        <f t="shared" si="12"/>
        <v>1.6149068322981366E-2</v>
      </c>
      <c r="G77" s="17">
        <f t="shared" si="14"/>
        <v>5.5</v>
      </c>
      <c r="H77" s="17">
        <f t="shared" si="13"/>
        <v>5.301204819277109E-2</v>
      </c>
    </row>
    <row r="78" spans="1:8" x14ac:dyDescent="0.2">
      <c r="A78" s="14"/>
      <c r="B78" s="15" t="s">
        <v>68</v>
      </c>
      <c r="C78" s="16">
        <v>11</v>
      </c>
      <c r="D78" s="16">
        <v>0</v>
      </c>
      <c r="E78" s="17">
        <f t="shared" si="11"/>
        <v>2.6506024096385541E-2</v>
      </c>
      <c r="F78" s="17" t="str">
        <f t="shared" si="12"/>
        <v/>
      </c>
      <c r="G78" s="17">
        <f t="shared" si="14"/>
        <v>-1</v>
      </c>
      <c r="H78" s="17">
        <f t="shared" si="13"/>
        <v>-2.6506024096385541E-2</v>
      </c>
    </row>
    <row r="79" spans="1:8" x14ac:dyDescent="0.2">
      <c r="A79" s="14"/>
      <c r="B79" s="15" t="s">
        <v>69</v>
      </c>
      <c r="C79" s="16">
        <v>2</v>
      </c>
      <c r="D79" s="16">
        <v>2</v>
      </c>
      <c r="E79" s="17">
        <f t="shared" si="11"/>
        <v>4.8192771084337354E-3</v>
      </c>
      <c r="F79" s="17">
        <f t="shared" si="12"/>
        <v>1.2422360248447205E-3</v>
      </c>
      <c r="G79" s="17">
        <f t="shared" si="14"/>
        <v>0</v>
      </c>
      <c r="H79" s="17">
        <f t="shared" si="13"/>
        <v>0</v>
      </c>
    </row>
    <row r="80" spans="1:8" ht="25.5" x14ac:dyDescent="0.2">
      <c r="A80" s="14"/>
      <c r="B80" s="15" t="s">
        <v>70</v>
      </c>
      <c r="C80" s="16">
        <v>91</v>
      </c>
      <c r="D80" s="16">
        <v>60</v>
      </c>
      <c r="E80" s="17">
        <f t="shared" si="11"/>
        <v>0.21927710843373494</v>
      </c>
      <c r="F80" s="17">
        <f t="shared" si="12"/>
        <v>3.7267080745341616E-2</v>
      </c>
      <c r="G80" s="17">
        <f t="shared" si="14"/>
        <v>-0.34065934065934067</v>
      </c>
      <c r="H80" s="17">
        <f t="shared" si="13"/>
        <v>-7.4698795180722893E-2</v>
      </c>
    </row>
    <row r="81" spans="1:8" x14ac:dyDescent="0.2">
      <c r="A81" s="14"/>
      <c r="B81" s="15" t="s">
        <v>71</v>
      </c>
      <c r="C81" s="16">
        <v>0</v>
      </c>
      <c r="D81" s="16">
        <v>0</v>
      </c>
      <c r="E81" s="17" t="str">
        <f t="shared" si="11"/>
        <v/>
      </c>
      <c r="F81" s="17" t="str">
        <f t="shared" si="12"/>
        <v/>
      </c>
      <c r="G81" s="17" t="str">
        <f t="shared" si="14"/>
        <v xml:space="preserve"> </v>
      </c>
      <c r="H81" s="17" t="str">
        <f t="shared" si="13"/>
        <v/>
      </c>
    </row>
    <row r="82" spans="1:8" x14ac:dyDescent="0.2">
      <c r="A82" s="14"/>
      <c r="B82" s="15" t="s">
        <v>72</v>
      </c>
      <c r="C82" s="16">
        <v>0</v>
      </c>
      <c r="D82" s="16">
        <v>1</v>
      </c>
      <c r="E82" s="17" t="str">
        <f t="shared" si="11"/>
        <v/>
      </c>
      <c r="F82" s="17">
        <f t="shared" si="12"/>
        <v>6.2111801242236027E-4</v>
      </c>
      <c r="G82" s="17">
        <f t="shared" si="14"/>
        <v>1</v>
      </c>
      <c r="H82" s="17" t="str">
        <f t="shared" si="13"/>
        <v/>
      </c>
    </row>
    <row r="83" spans="1:8" x14ac:dyDescent="0.2">
      <c r="A83" s="14"/>
      <c r="B83" s="15" t="s">
        <v>73</v>
      </c>
      <c r="C83" s="16">
        <v>0</v>
      </c>
      <c r="D83" s="16">
        <v>0</v>
      </c>
      <c r="E83" s="17" t="str">
        <f t="shared" si="11"/>
        <v/>
      </c>
      <c r="F83" s="17" t="str">
        <f t="shared" si="12"/>
        <v/>
      </c>
      <c r="G83" s="17" t="str">
        <f t="shared" si="14"/>
        <v xml:space="preserve"> </v>
      </c>
      <c r="H83" s="17" t="str">
        <f t="shared" si="13"/>
        <v/>
      </c>
    </row>
    <row r="84" spans="1:8" x14ac:dyDescent="0.2">
      <c r="A84" s="14"/>
      <c r="B84" s="15" t="s">
        <v>74</v>
      </c>
      <c r="C84" s="16">
        <v>4</v>
      </c>
      <c r="D84" s="16">
        <v>1</v>
      </c>
      <c r="E84" s="17">
        <f t="shared" si="11"/>
        <v>9.6385542168674707E-3</v>
      </c>
      <c r="F84" s="17">
        <f t="shared" si="12"/>
        <v>6.2111801242236027E-4</v>
      </c>
      <c r="G84" s="17">
        <f t="shared" si="14"/>
        <v>-0.75</v>
      </c>
      <c r="H84" s="17">
        <f t="shared" si="13"/>
        <v>-7.2289156626506035E-3</v>
      </c>
    </row>
    <row r="85" spans="1:8" x14ac:dyDescent="0.2">
      <c r="A85" s="14"/>
      <c r="B85" s="15" t="s">
        <v>75</v>
      </c>
      <c r="C85" s="16">
        <v>0</v>
      </c>
      <c r="D85" s="16">
        <v>0</v>
      </c>
      <c r="E85" s="17" t="str">
        <f t="shared" si="11"/>
        <v/>
      </c>
      <c r="F85" s="17" t="str">
        <f t="shared" si="12"/>
        <v/>
      </c>
      <c r="G85" s="17" t="str">
        <f t="shared" si="14"/>
        <v xml:space="preserve"> </v>
      </c>
      <c r="H85" s="17" t="str">
        <f t="shared" si="13"/>
        <v/>
      </c>
    </row>
    <row r="86" spans="1:8" x14ac:dyDescent="0.2">
      <c r="A86" s="14"/>
      <c r="B86" s="15" t="s">
        <v>76</v>
      </c>
      <c r="C86" s="16">
        <v>0</v>
      </c>
      <c r="D86" s="16">
        <v>0</v>
      </c>
      <c r="E86" s="17" t="str">
        <f t="shared" si="11"/>
        <v/>
      </c>
      <c r="F86" s="17" t="str">
        <f t="shared" si="12"/>
        <v/>
      </c>
      <c r="G86" s="17" t="str">
        <f t="shared" si="14"/>
        <v xml:space="preserve"> </v>
      </c>
      <c r="H86" s="17" t="str">
        <f t="shared" si="13"/>
        <v/>
      </c>
    </row>
    <row r="87" spans="1:8" x14ac:dyDescent="0.2">
      <c r="A87" s="14"/>
      <c r="B87" s="15" t="s">
        <v>77</v>
      </c>
      <c r="C87" s="16">
        <v>6</v>
      </c>
      <c r="D87" s="16">
        <v>20</v>
      </c>
      <c r="E87" s="17">
        <f t="shared" si="11"/>
        <v>1.4457831325301205E-2</v>
      </c>
      <c r="F87" s="17">
        <f t="shared" si="12"/>
        <v>1.2422360248447204E-2</v>
      </c>
      <c r="G87" s="17">
        <f t="shared" si="14"/>
        <v>2.3333333333333335</v>
      </c>
      <c r="H87" s="17">
        <f t="shared" si="13"/>
        <v>3.3734939759036145E-2</v>
      </c>
    </row>
    <row r="88" spans="1:8" x14ac:dyDescent="0.2">
      <c r="A88" s="14"/>
      <c r="B88" s="15" t="s">
        <v>78</v>
      </c>
      <c r="C88" s="16">
        <v>3</v>
      </c>
      <c r="D88" s="16">
        <v>2</v>
      </c>
      <c r="E88" s="17">
        <f t="shared" si="11"/>
        <v>7.2289156626506026E-3</v>
      </c>
      <c r="F88" s="17">
        <f t="shared" si="12"/>
        <v>1.2422360248447205E-3</v>
      </c>
      <c r="G88" s="17">
        <f t="shared" si="14"/>
        <v>-0.33333333333333331</v>
      </c>
      <c r="H88" s="17">
        <f t="shared" si="13"/>
        <v>-2.4096385542168672E-3</v>
      </c>
    </row>
    <row r="89" spans="1:8" x14ac:dyDescent="0.2">
      <c r="A89" s="14"/>
      <c r="B89" s="15" t="s">
        <v>79</v>
      </c>
      <c r="C89" s="16">
        <v>0</v>
      </c>
      <c r="D89" s="16">
        <v>10</v>
      </c>
      <c r="E89" s="17" t="str">
        <f t="shared" si="11"/>
        <v/>
      </c>
      <c r="F89" s="17">
        <f t="shared" si="12"/>
        <v>6.2111801242236021E-3</v>
      </c>
      <c r="G89" s="17">
        <f t="shared" si="14"/>
        <v>1</v>
      </c>
      <c r="H89" s="17" t="str">
        <f t="shared" si="13"/>
        <v/>
      </c>
    </row>
    <row r="90" spans="1:8" x14ac:dyDescent="0.2">
      <c r="A90" s="14"/>
      <c r="B90" s="15" t="s">
        <v>80</v>
      </c>
      <c r="C90" s="16">
        <v>3</v>
      </c>
      <c r="D90" s="16">
        <v>0</v>
      </c>
      <c r="E90" s="17">
        <f t="shared" si="11"/>
        <v>7.2289156626506026E-3</v>
      </c>
      <c r="F90" s="17" t="str">
        <f t="shared" si="12"/>
        <v/>
      </c>
      <c r="G90" s="17">
        <f t="shared" si="14"/>
        <v>-1</v>
      </c>
      <c r="H90" s="17">
        <f t="shared" si="13"/>
        <v>-7.2289156626506026E-3</v>
      </c>
    </row>
    <row r="91" spans="1:8" x14ac:dyDescent="0.2">
      <c r="A91" s="14"/>
      <c r="B91" s="15" t="s">
        <v>81</v>
      </c>
      <c r="C91" s="16">
        <v>2</v>
      </c>
      <c r="D91" s="16">
        <v>42</v>
      </c>
      <c r="E91" s="17">
        <f t="shared" si="11"/>
        <v>4.8192771084337354E-3</v>
      </c>
      <c r="F91" s="17">
        <f t="shared" si="12"/>
        <v>2.6086956521739129E-2</v>
      </c>
      <c r="G91" s="17">
        <f t="shared" si="14"/>
        <v>20</v>
      </c>
      <c r="H91" s="17">
        <f t="shared" si="13"/>
        <v>9.6385542168674704E-2</v>
      </c>
    </row>
    <row r="92" spans="1:8" x14ac:dyDescent="0.2">
      <c r="A92" s="14"/>
      <c r="B92" s="15" t="s">
        <v>82</v>
      </c>
      <c r="C92" s="16">
        <v>0</v>
      </c>
      <c r="D92" s="16">
        <v>4</v>
      </c>
      <c r="E92" s="17" t="str">
        <f t="shared" si="11"/>
        <v/>
      </c>
      <c r="F92" s="17">
        <f t="shared" si="12"/>
        <v>2.4844720496894411E-3</v>
      </c>
      <c r="G92" s="17">
        <f t="shared" si="14"/>
        <v>1</v>
      </c>
      <c r="H92" s="17" t="str">
        <f t="shared" si="13"/>
        <v/>
      </c>
    </row>
    <row r="93" spans="1:8" x14ac:dyDescent="0.2">
      <c r="A93" s="14"/>
      <c r="B93" s="15" t="s">
        <v>83</v>
      </c>
      <c r="C93" s="16">
        <v>2</v>
      </c>
      <c r="D93" s="16">
        <v>4</v>
      </c>
      <c r="E93" s="17">
        <f t="shared" si="11"/>
        <v>4.8192771084337354E-3</v>
      </c>
      <c r="F93" s="17">
        <f t="shared" si="12"/>
        <v>2.4844720496894411E-3</v>
      </c>
      <c r="G93" s="17">
        <f t="shared" si="14"/>
        <v>1</v>
      </c>
      <c r="H93" s="17">
        <f t="shared" si="13"/>
        <v>4.8192771084337354E-3</v>
      </c>
    </row>
    <row r="94" spans="1:8" x14ac:dyDescent="0.2">
      <c r="A94" s="14"/>
      <c r="B94" s="15" t="s">
        <v>84</v>
      </c>
      <c r="C94" s="16">
        <v>0</v>
      </c>
      <c r="D94" s="16">
        <v>0</v>
      </c>
      <c r="E94" s="17" t="str">
        <f t="shared" si="11"/>
        <v/>
      </c>
      <c r="F94" s="17" t="str">
        <f t="shared" si="12"/>
        <v/>
      </c>
      <c r="G94" s="17" t="str">
        <f t="shared" si="14"/>
        <v xml:space="preserve"> </v>
      </c>
      <c r="H94" s="17" t="str">
        <f t="shared" si="13"/>
        <v/>
      </c>
    </row>
    <row r="95" spans="1:8" x14ac:dyDescent="0.2">
      <c r="A95" s="14"/>
      <c r="B95" s="15" t="s">
        <v>85</v>
      </c>
      <c r="C95" s="16">
        <v>0</v>
      </c>
      <c r="D95" s="16">
        <v>3</v>
      </c>
      <c r="E95" s="17" t="str">
        <f t="shared" si="11"/>
        <v/>
      </c>
      <c r="F95" s="17">
        <f t="shared" si="12"/>
        <v>1.8633540372670807E-3</v>
      </c>
      <c r="G95" s="17">
        <f t="shared" si="14"/>
        <v>1</v>
      </c>
      <c r="H95" s="17" t="str">
        <f t="shared" si="13"/>
        <v/>
      </c>
    </row>
    <row r="96" spans="1:8" x14ac:dyDescent="0.2">
      <c r="A96" s="14"/>
      <c r="B96" s="15" t="s">
        <v>86</v>
      </c>
      <c r="C96" s="16">
        <v>0</v>
      </c>
      <c r="D96" s="16">
        <v>0</v>
      </c>
      <c r="E96" s="17" t="str">
        <f t="shared" si="11"/>
        <v/>
      </c>
      <c r="F96" s="17" t="str">
        <f t="shared" si="12"/>
        <v/>
      </c>
      <c r="G96" s="17" t="str">
        <f t="shared" si="14"/>
        <v xml:space="preserve"> </v>
      </c>
      <c r="H96" s="17" t="str">
        <f t="shared" si="13"/>
        <v/>
      </c>
    </row>
    <row r="97" spans="1:8" x14ac:dyDescent="0.2">
      <c r="A97" s="14"/>
      <c r="B97" s="15" t="s">
        <v>87</v>
      </c>
      <c r="C97" s="16">
        <v>0</v>
      </c>
      <c r="D97" s="16">
        <v>0</v>
      </c>
      <c r="E97" s="17" t="str">
        <f t="shared" si="11"/>
        <v/>
      </c>
      <c r="F97" s="17" t="str">
        <f t="shared" si="12"/>
        <v/>
      </c>
      <c r="G97" s="17" t="str">
        <f t="shared" si="14"/>
        <v xml:space="preserve"> </v>
      </c>
      <c r="H97" s="17" t="str">
        <f t="shared" si="13"/>
        <v/>
      </c>
    </row>
    <row r="98" spans="1:8" x14ac:dyDescent="0.2">
      <c r="A98" s="14"/>
      <c r="B98" s="15" t="s">
        <v>88</v>
      </c>
      <c r="C98" s="16">
        <v>0</v>
      </c>
      <c r="D98" s="16">
        <v>0</v>
      </c>
      <c r="E98" s="17" t="str">
        <f t="shared" si="11"/>
        <v/>
      </c>
      <c r="F98" s="17" t="str">
        <f t="shared" si="12"/>
        <v/>
      </c>
      <c r="G98" s="17" t="str">
        <f t="shared" si="14"/>
        <v xml:space="preserve"> </v>
      </c>
      <c r="H98" s="17" t="str">
        <f t="shared" si="13"/>
        <v/>
      </c>
    </row>
    <row r="99" spans="1:8" x14ac:dyDescent="0.2">
      <c r="A99" s="14"/>
      <c r="B99" s="15" t="s">
        <v>89</v>
      </c>
      <c r="C99" s="16">
        <v>11</v>
      </c>
      <c r="D99" s="16">
        <v>16</v>
      </c>
      <c r="E99" s="17">
        <f t="shared" si="11"/>
        <v>2.6506024096385541E-2</v>
      </c>
      <c r="F99" s="17">
        <f t="shared" si="12"/>
        <v>9.9378881987577643E-3</v>
      </c>
      <c r="G99" s="17">
        <f t="shared" si="14"/>
        <v>0.45454545454545453</v>
      </c>
      <c r="H99" s="17">
        <f t="shared" si="13"/>
        <v>1.2048192771084336E-2</v>
      </c>
    </row>
    <row r="100" spans="1:8" x14ac:dyDescent="0.2">
      <c r="A100" s="14"/>
      <c r="B100" s="15" t="s">
        <v>90</v>
      </c>
      <c r="C100" s="16">
        <v>0</v>
      </c>
      <c r="D100" s="16">
        <v>0</v>
      </c>
      <c r="E100" s="17" t="str">
        <f t="shared" si="11"/>
        <v/>
      </c>
      <c r="F100" s="17" t="str">
        <f t="shared" si="12"/>
        <v/>
      </c>
      <c r="G100" s="17" t="str">
        <f t="shared" si="14"/>
        <v xml:space="preserve"> </v>
      </c>
      <c r="H100" s="17" t="str">
        <f t="shared" si="13"/>
        <v/>
      </c>
    </row>
    <row r="101" spans="1:8" x14ac:dyDescent="0.2">
      <c r="A101" s="14"/>
      <c r="B101" s="15" t="s">
        <v>91</v>
      </c>
      <c r="C101" s="16">
        <v>0</v>
      </c>
      <c r="D101" s="16">
        <v>0</v>
      </c>
      <c r="E101" s="17" t="str">
        <f t="shared" si="11"/>
        <v/>
      </c>
      <c r="F101" s="17" t="str">
        <f t="shared" si="12"/>
        <v/>
      </c>
      <c r="G101" s="17" t="str">
        <f t="shared" si="14"/>
        <v xml:space="preserve"> </v>
      </c>
      <c r="H101" s="17" t="str">
        <f t="shared" si="13"/>
        <v/>
      </c>
    </row>
    <row r="102" spans="1:8" x14ac:dyDescent="0.2">
      <c r="A102" s="14"/>
      <c r="B102" s="15" t="s">
        <v>92</v>
      </c>
      <c r="C102" s="16">
        <v>0</v>
      </c>
      <c r="D102" s="16">
        <v>0</v>
      </c>
      <c r="E102" s="17" t="str">
        <f t="shared" si="11"/>
        <v/>
      </c>
      <c r="F102" s="17" t="str">
        <f t="shared" si="12"/>
        <v/>
      </c>
      <c r="G102" s="17" t="str">
        <f t="shared" si="14"/>
        <v xml:space="preserve"> </v>
      </c>
      <c r="H102" s="17" t="str">
        <f t="shared" si="13"/>
        <v/>
      </c>
    </row>
    <row r="103" spans="1:8" x14ac:dyDescent="0.2">
      <c r="A103" s="14"/>
      <c r="B103" s="15" t="s">
        <v>93</v>
      </c>
      <c r="C103" s="16">
        <v>2</v>
      </c>
      <c r="D103" s="16">
        <v>33</v>
      </c>
      <c r="E103" s="17">
        <f t="shared" si="11"/>
        <v>4.8192771084337354E-3</v>
      </c>
      <c r="F103" s="17">
        <f t="shared" si="12"/>
        <v>2.0496894409937887E-2</v>
      </c>
      <c r="G103" s="17">
        <f t="shared" si="14"/>
        <v>15.5</v>
      </c>
      <c r="H103" s="17">
        <f t="shared" si="13"/>
        <v>7.4698795180722893E-2</v>
      </c>
    </row>
    <row r="104" spans="1:8" x14ac:dyDescent="0.2">
      <c r="A104" s="14"/>
      <c r="B104" s="15" t="s">
        <v>94</v>
      </c>
      <c r="C104" s="16">
        <v>16</v>
      </c>
      <c r="D104" s="16">
        <v>38</v>
      </c>
      <c r="E104" s="17">
        <f t="shared" si="11"/>
        <v>3.8554216867469883E-2</v>
      </c>
      <c r="F104" s="17">
        <f t="shared" si="12"/>
        <v>2.3602484472049691E-2</v>
      </c>
      <c r="G104" s="17">
        <f t="shared" si="14"/>
        <v>1.375</v>
      </c>
      <c r="H104" s="17">
        <f t="shared" si="13"/>
        <v>5.301204819277109E-2</v>
      </c>
    </row>
    <row r="105" spans="1:8" x14ac:dyDescent="0.2">
      <c r="A105" s="14" t="s">
        <v>95</v>
      </c>
      <c r="B105" s="15" t="s">
        <v>96</v>
      </c>
      <c r="C105" s="16">
        <v>0</v>
      </c>
      <c r="D105" s="16">
        <v>1</v>
      </c>
      <c r="E105" s="17" t="str">
        <f t="shared" si="11"/>
        <v/>
      </c>
      <c r="F105" s="17">
        <f t="shared" si="12"/>
        <v>6.2111801242236027E-4</v>
      </c>
      <c r="G105" s="17">
        <f t="shared" si="14"/>
        <v>1</v>
      </c>
      <c r="H105" s="17" t="str">
        <f t="shared" si="13"/>
        <v/>
      </c>
    </row>
    <row r="106" spans="1:8" x14ac:dyDescent="0.2">
      <c r="A106" s="14"/>
      <c r="B106" s="15" t="s">
        <v>97</v>
      </c>
      <c r="C106" s="16">
        <v>6</v>
      </c>
      <c r="D106" s="16">
        <v>29</v>
      </c>
      <c r="E106" s="17">
        <f t="shared" si="11"/>
        <v>1.4457831325301205E-2</v>
      </c>
      <c r="F106" s="17">
        <f t="shared" si="12"/>
        <v>1.8012422360248446E-2</v>
      </c>
      <c r="G106" s="17">
        <f t="shared" si="14"/>
        <v>3.8333333333333335</v>
      </c>
      <c r="H106" s="17">
        <f t="shared" si="13"/>
        <v>5.5421686746987955E-2</v>
      </c>
    </row>
    <row r="107" spans="1:8" x14ac:dyDescent="0.2">
      <c r="A107" s="14"/>
      <c r="B107" s="15" t="s">
        <v>98</v>
      </c>
      <c r="C107" s="16">
        <v>0</v>
      </c>
      <c r="D107" s="16">
        <v>0</v>
      </c>
      <c r="E107" s="17" t="str">
        <f t="shared" ref="E107:E138" si="15">+IF(C107=0,"",C107/C$75)</f>
        <v/>
      </c>
      <c r="F107" s="17" t="str">
        <f t="shared" ref="F107:F138" si="16">+IF(D107=0,"",D107/D$75)</f>
        <v/>
      </c>
      <c r="G107" s="17" t="str">
        <f t="shared" si="14"/>
        <v xml:space="preserve"> </v>
      </c>
      <c r="H107" s="17" t="str">
        <f t="shared" ref="H107:H138" si="17">+IF(OR(AND(E107=""),(G107="")),"",E107*G107)</f>
        <v/>
      </c>
    </row>
    <row r="108" spans="1:8" x14ac:dyDescent="0.2">
      <c r="A108" s="14"/>
      <c r="B108" s="15" t="s">
        <v>99</v>
      </c>
      <c r="C108" s="16">
        <v>0</v>
      </c>
      <c r="D108" s="16">
        <v>1</v>
      </c>
      <c r="E108" s="17" t="str">
        <f t="shared" si="15"/>
        <v/>
      </c>
      <c r="F108" s="17">
        <f t="shared" si="16"/>
        <v>6.2111801242236027E-4</v>
      </c>
      <c r="G108" s="17">
        <f t="shared" ref="G108:G139" si="18">+IF(AND(C108=0,D108=0)," ",IF(C108=0,1,IF(D108=0,-1,(D108-C108)/C108)))</f>
        <v>1</v>
      </c>
      <c r="H108" s="17" t="str">
        <f t="shared" si="17"/>
        <v/>
      </c>
    </row>
    <row r="109" spans="1:8" x14ac:dyDescent="0.2">
      <c r="A109" s="14"/>
      <c r="B109" s="15" t="s">
        <v>100</v>
      </c>
      <c r="C109" s="16">
        <v>0</v>
      </c>
      <c r="D109" s="16">
        <v>0</v>
      </c>
      <c r="E109" s="17" t="str">
        <f t="shared" si="15"/>
        <v/>
      </c>
      <c r="F109" s="17" t="str">
        <f t="shared" si="16"/>
        <v/>
      </c>
      <c r="G109" s="17" t="str">
        <f t="shared" si="18"/>
        <v xml:space="preserve"> </v>
      </c>
      <c r="H109" s="17" t="str">
        <f t="shared" si="17"/>
        <v/>
      </c>
    </row>
    <row r="110" spans="1:8" x14ac:dyDescent="0.2">
      <c r="A110" s="14"/>
      <c r="B110" s="15" t="s">
        <v>101</v>
      </c>
      <c r="C110" s="16">
        <v>1</v>
      </c>
      <c r="D110" s="16">
        <v>2</v>
      </c>
      <c r="E110" s="17">
        <f t="shared" si="15"/>
        <v>2.4096385542168677E-3</v>
      </c>
      <c r="F110" s="17">
        <f t="shared" si="16"/>
        <v>1.2422360248447205E-3</v>
      </c>
      <c r="G110" s="17">
        <f t="shared" si="18"/>
        <v>1</v>
      </c>
      <c r="H110" s="17">
        <f t="shared" si="17"/>
        <v>2.4096385542168677E-3</v>
      </c>
    </row>
    <row r="111" spans="1:8" x14ac:dyDescent="0.2">
      <c r="A111" s="14"/>
      <c r="B111" s="15" t="s">
        <v>102</v>
      </c>
      <c r="C111" s="16">
        <v>39</v>
      </c>
      <c r="D111" s="16">
        <v>3</v>
      </c>
      <c r="E111" s="17">
        <f t="shared" si="15"/>
        <v>9.3975903614457831E-2</v>
      </c>
      <c r="F111" s="17">
        <f t="shared" si="16"/>
        <v>1.8633540372670807E-3</v>
      </c>
      <c r="G111" s="17">
        <f t="shared" si="18"/>
        <v>-0.92307692307692313</v>
      </c>
      <c r="H111" s="17">
        <f t="shared" si="17"/>
        <v>-8.6746987951807228E-2</v>
      </c>
    </row>
    <row r="112" spans="1:8" ht="25.5" x14ac:dyDescent="0.2">
      <c r="A112" s="14"/>
      <c r="B112" s="15" t="s">
        <v>103</v>
      </c>
      <c r="C112" s="16">
        <v>3</v>
      </c>
      <c r="D112" s="16">
        <v>8</v>
      </c>
      <c r="E112" s="17">
        <f t="shared" si="15"/>
        <v>7.2289156626506026E-3</v>
      </c>
      <c r="F112" s="17">
        <f t="shared" si="16"/>
        <v>4.9689440993788822E-3</v>
      </c>
      <c r="G112" s="17">
        <f t="shared" si="18"/>
        <v>1.6666666666666667</v>
      </c>
      <c r="H112" s="17">
        <f t="shared" si="17"/>
        <v>1.2048192771084338E-2</v>
      </c>
    </row>
    <row r="113" spans="1:8" ht="25.5" x14ac:dyDescent="0.2">
      <c r="A113" s="14"/>
      <c r="B113" s="15" t="s">
        <v>104</v>
      </c>
      <c r="C113" s="16">
        <v>0</v>
      </c>
      <c r="D113" s="16">
        <v>17</v>
      </c>
      <c r="E113" s="17" t="str">
        <f t="shared" si="15"/>
        <v/>
      </c>
      <c r="F113" s="17">
        <f t="shared" si="16"/>
        <v>1.0559006211180125E-2</v>
      </c>
      <c r="G113" s="17">
        <f t="shared" si="18"/>
        <v>1</v>
      </c>
      <c r="H113" s="17" t="str">
        <f t="shared" si="17"/>
        <v/>
      </c>
    </row>
    <row r="114" spans="1:8" x14ac:dyDescent="0.2">
      <c r="A114" s="14"/>
      <c r="B114" s="15" t="s">
        <v>105</v>
      </c>
      <c r="C114" s="16">
        <v>4</v>
      </c>
      <c r="D114" s="16">
        <v>3</v>
      </c>
      <c r="E114" s="17">
        <f t="shared" si="15"/>
        <v>9.6385542168674707E-3</v>
      </c>
      <c r="F114" s="17">
        <f t="shared" si="16"/>
        <v>1.8633540372670807E-3</v>
      </c>
      <c r="G114" s="17">
        <f t="shared" si="18"/>
        <v>-0.25</v>
      </c>
      <c r="H114" s="17">
        <f t="shared" si="17"/>
        <v>-2.4096385542168677E-3</v>
      </c>
    </row>
    <row r="115" spans="1:8" x14ac:dyDescent="0.2">
      <c r="A115" s="14"/>
      <c r="B115" s="15" t="s">
        <v>106</v>
      </c>
      <c r="C115" s="16">
        <v>26</v>
      </c>
      <c r="D115" s="16">
        <v>102</v>
      </c>
      <c r="E115" s="17">
        <f t="shared" si="15"/>
        <v>6.2650602409638559E-2</v>
      </c>
      <c r="F115" s="17">
        <f t="shared" si="16"/>
        <v>6.3354037267080748E-2</v>
      </c>
      <c r="G115" s="17">
        <f t="shared" si="18"/>
        <v>2.9230769230769229</v>
      </c>
      <c r="H115" s="17">
        <f t="shared" si="17"/>
        <v>0.18313253012048192</v>
      </c>
    </row>
    <row r="116" spans="1:8" x14ac:dyDescent="0.2">
      <c r="A116" s="14"/>
      <c r="B116" s="15" t="s">
        <v>107</v>
      </c>
      <c r="C116" s="16">
        <v>10</v>
      </c>
      <c r="D116" s="16">
        <v>30</v>
      </c>
      <c r="E116" s="17">
        <f t="shared" si="15"/>
        <v>2.4096385542168676E-2</v>
      </c>
      <c r="F116" s="17">
        <f t="shared" si="16"/>
        <v>1.8633540372670808E-2</v>
      </c>
      <c r="G116" s="17">
        <f t="shared" si="18"/>
        <v>2</v>
      </c>
      <c r="H116" s="17">
        <f t="shared" si="17"/>
        <v>4.8192771084337352E-2</v>
      </c>
    </row>
    <row r="117" spans="1:8" x14ac:dyDescent="0.2">
      <c r="A117" s="14"/>
      <c r="B117" s="15" t="s">
        <v>108</v>
      </c>
      <c r="C117" s="16">
        <v>9</v>
      </c>
      <c r="D117" s="16">
        <v>7</v>
      </c>
      <c r="E117" s="17">
        <f t="shared" si="15"/>
        <v>2.1686746987951807E-2</v>
      </c>
      <c r="F117" s="17">
        <f t="shared" si="16"/>
        <v>4.3478260869565218E-3</v>
      </c>
      <c r="G117" s="17">
        <f t="shared" si="18"/>
        <v>-0.22222222222222221</v>
      </c>
      <c r="H117" s="17">
        <f t="shared" si="17"/>
        <v>-4.8192771084337345E-3</v>
      </c>
    </row>
    <row r="118" spans="1:8" x14ac:dyDescent="0.2">
      <c r="A118" s="14"/>
      <c r="B118" s="15" t="s">
        <v>109</v>
      </c>
      <c r="C118" s="16">
        <v>0</v>
      </c>
      <c r="D118" s="16">
        <v>0</v>
      </c>
      <c r="E118" s="17" t="str">
        <f t="shared" si="15"/>
        <v/>
      </c>
      <c r="F118" s="17" t="str">
        <f t="shared" si="16"/>
        <v/>
      </c>
      <c r="G118" s="17" t="str">
        <f t="shared" si="18"/>
        <v xml:space="preserve"> </v>
      </c>
      <c r="H118" s="17" t="str">
        <f t="shared" si="17"/>
        <v/>
      </c>
    </row>
    <row r="119" spans="1:8" ht="25.5" x14ac:dyDescent="0.2">
      <c r="A119" s="14"/>
      <c r="B119" s="15" t="s">
        <v>110</v>
      </c>
      <c r="C119" s="16">
        <v>0</v>
      </c>
      <c r="D119" s="16">
        <v>0</v>
      </c>
      <c r="E119" s="17" t="str">
        <f t="shared" si="15"/>
        <v/>
      </c>
      <c r="F119" s="17" t="str">
        <f t="shared" si="16"/>
        <v/>
      </c>
      <c r="G119" s="17" t="str">
        <f t="shared" si="18"/>
        <v xml:space="preserve"> </v>
      </c>
      <c r="H119" s="17" t="str">
        <f t="shared" si="17"/>
        <v/>
      </c>
    </row>
    <row r="120" spans="1:8" x14ac:dyDescent="0.2">
      <c r="A120" s="14"/>
      <c r="B120" s="15" t="s">
        <v>111</v>
      </c>
      <c r="C120" s="16">
        <v>5</v>
      </c>
      <c r="D120" s="16">
        <v>2</v>
      </c>
      <c r="E120" s="17">
        <f t="shared" si="15"/>
        <v>1.2048192771084338E-2</v>
      </c>
      <c r="F120" s="17">
        <f t="shared" si="16"/>
        <v>1.2422360248447205E-3</v>
      </c>
      <c r="G120" s="17">
        <f t="shared" si="18"/>
        <v>-0.6</v>
      </c>
      <c r="H120" s="17">
        <f t="shared" si="17"/>
        <v>-7.2289156626506026E-3</v>
      </c>
    </row>
    <row r="121" spans="1:8" x14ac:dyDescent="0.2">
      <c r="A121" s="14"/>
      <c r="B121" s="15" t="s">
        <v>112</v>
      </c>
      <c r="C121" s="16">
        <v>2</v>
      </c>
      <c r="D121" s="16">
        <v>3</v>
      </c>
      <c r="E121" s="17">
        <f t="shared" si="15"/>
        <v>4.8192771084337354E-3</v>
      </c>
      <c r="F121" s="17">
        <f t="shared" si="16"/>
        <v>1.8633540372670807E-3</v>
      </c>
      <c r="G121" s="17">
        <f t="shared" si="18"/>
        <v>0.5</v>
      </c>
      <c r="H121" s="17">
        <f t="shared" si="17"/>
        <v>2.4096385542168677E-3</v>
      </c>
    </row>
    <row r="122" spans="1:8" x14ac:dyDescent="0.2">
      <c r="A122" s="14"/>
      <c r="B122" s="15" t="s">
        <v>113</v>
      </c>
      <c r="C122" s="16">
        <v>0</v>
      </c>
      <c r="D122" s="16">
        <v>0</v>
      </c>
      <c r="E122" s="17" t="str">
        <f t="shared" si="15"/>
        <v/>
      </c>
      <c r="F122" s="17" t="str">
        <f t="shared" si="16"/>
        <v/>
      </c>
      <c r="G122" s="17" t="str">
        <f t="shared" si="18"/>
        <v xml:space="preserve"> </v>
      </c>
      <c r="H122" s="17" t="str">
        <f t="shared" si="17"/>
        <v/>
      </c>
    </row>
    <row r="123" spans="1:8" x14ac:dyDescent="0.2">
      <c r="A123" s="14"/>
      <c r="B123" s="15" t="s">
        <v>114</v>
      </c>
      <c r="C123" s="16">
        <v>1</v>
      </c>
      <c r="D123" s="16">
        <v>17</v>
      </c>
      <c r="E123" s="17">
        <f t="shared" si="15"/>
        <v>2.4096385542168677E-3</v>
      </c>
      <c r="F123" s="17">
        <f t="shared" si="16"/>
        <v>1.0559006211180125E-2</v>
      </c>
      <c r="G123" s="17">
        <f t="shared" si="18"/>
        <v>16</v>
      </c>
      <c r="H123" s="17">
        <f t="shared" si="17"/>
        <v>3.8554216867469883E-2</v>
      </c>
    </row>
    <row r="124" spans="1:8" x14ac:dyDescent="0.2">
      <c r="A124" s="14"/>
      <c r="B124" s="15" t="s">
        <v>115</v>
      </c>
      <c r="C124" s="16">
        <v>0</v>
      </c>
      <c r="D124" s="16">
        <v>1</v>
      </c>
      <c r="E124" s="17" t="str">
        <f t="shared" si="15"/>
        <v/>
      </c>
      <c r="F124" s="17">
        <f t="shared" si="16"/>
        <v>6.2111801242236027E-4</v>
      </c>
      <c r="G124" s="17">
        <f t="shared" si="18"/>
        <v>1</v>
      </c>
      <c r="H124" s="17" t="str">
        <f t="shared" si="17"/>
        <v/>
      </c>
    </row>
    <row r="125" spans="1:8" x14ac:dyDescent="0.2">
      <c r="A125" s="14"/>
      <c r="B125" s="15" t="s">
        <v>116</v>
      </c>
      <c r="C125" s="16">
        <v>9</v>
      </c>
      <c r="D125" s="16">
        <v>26</v>
      </c>
      <c r="E125" s="17">
        <f t="shared" si="15"/>
        <v>2.1686746987951807E-2</v>
      </c>
      <c r="F125" s="17">
        <f t="shared" si="16"/>
        <v>1.6149068322981366E-2</v>
      </c>
      <c r="G125" s="17">
        <f t="shared" si="18"/>
        <v>1.8888888888888888</v>
      </c>
      <c r="H125" s="17">
        <f t="shared" si="17"/>
        <v>4.0963855421686748E-2</v>
      </c>
    </row>
    <row r="126" spans="1:8" x14ac:dyDescent="0.2">
      <c r="A126" s="14"/>
      <c r="B126" s="15" t="s">
        <v>117</v>
      </c>
      <c r="C126" s="16">
        <v>15</v>
      </c>
      <c r="D126" s="16">
        <v>13</v>
      </c>
      <c r="E126" s="17">
        <f t="shared" si="15"/>
        <v>3.614457831325301E-2</v>
      </c>
      <c r="F126" s="17">
        <f t="shared" si="16"/>
        <v>8.0745341614906832E-3</v>
      </c>
      <c r="G126" s="17">
        <f t="shared" si="18"/>
        <v>-0.13333333333333333</v>
      </c>
      <c r="H126" s="17">
        <f t="shared" si="17"/>
        <v>-4.8192771084337345E-3</v>
      </c>
    </row>
    <row r="127" spans="1:8" x14ac:dyDescent="0.2">
      <c r="A127" s="14"/>
      <c r="B127" s="15" t="s">
        <v>118</v>
      </c>
      <c r="C127" s="16">
        <v>0</v>
      </c>
      <c r="D127" s="16">
        <v>0</v>
      </c>
      <c r="E127" s="17" t="str">
        <f t="shared" si="15"/>
        <v/>
      </c>
      <c r="F127" s="17" t="str">
        <f t="shared" si="16"/>
        <v/>
      </c>
      <c r="G127" s="17" t="str">
        <f t="shared" si="18"/>
        <v xml:space="preserve"> </v>
      </c>
      <c r="H127" s="17" t="str">
        <f t="shared" si="17"/>
        <v/>
      </c>
    </row>
    <row r="128" spans="1:8" x14ac:dyDescent="0.2">
      <c r="A128" s="14"/>
      <c r="B128" s="15" t="s">
        <v>119</v>
      </c>
      <c r="C128" s="16">
        <v>34</v>
      </c>
      <c r="D128" s="16">
        <v>160</v>
      </c>
      <c r="E128" s="17">
        <f t="shared" si="15"/>
        <v>8.1927710843373497E-2</v>
      </c>
      <c r="F128" s="17">
        <f t="shared" si="16"/>
        <v>9.9378881987577633E-2</v>
      </c>
      <c r="G128" s="17">
        <f t="shared" si="18"/>
        <v>3.7058823529411766</v>
      </c>
      <c r="H128" s="17">
        <f t="shared" si="17"/>
        <v>0.30361445783132535</v>
      </c>
    </row>
    <row r="129" spans="1:8" x14ac:dyDescent="0.2">
      <c r="A129" s="14"/>
      <c r="B129" s="15" t="s">
        <v>120</v>
      </c>
      <c r="C129" s="16">
        <v>38</v>
      </c>
      <c r="D129" s="16">
        <v>790</v>
      </c>
      <c r="E129" s="17">
        <f t="shared" si="15"/>
        <v>9.1566265060240959E-2</v>
      </c>
      <c r="F129" s="17">
        <f t="shared" si="16"/>
        <v>0.49068322981366458</v>
      </c>
      <c r="G129" s="17">
        <f t="shared" si="18"/>
        <v>19.789473684210527</v>
      </c>
      <c r="H129" s="17">
        <f t="shared" si="17"/>
        <v>1.8120481927710843</v>
      </c>
    </row>
    <row r="130" spans="1:8" x14ac:dyDescent="0.2">
      <c r="A130" s="14"/>
      <c r="B130" s="15" t="s">
        <v>121</v>
      </c>
      <c r="C130" s="16">
        <v>0</v>
      </c>
      <c r="D130" s="16">
        <v>1</v>
      </c>
      <c r="E130" s="17" t="str">
        <f t="shared" si="15"/>
        <v/>
      </c>
      <c r="F130" s="17">
        <f t="shared" si="16"/>
        <v>6.2111801242236027E-4</v>
      </c>
      <c r="G130" s="17">
        <f t="shared" si="18"/>
        <v>1</v>
      </c>
      <c r="H130" s="17" t="str">
        <f t="shared" si="17"/>
        <v/>
      </c>
    </row>
    <row r="131" spans="1:8" ht="25.5" x14ac:dyDescent="0.2">
      <c r="A131" s="14"/>
      <c r="B131" s="15" t="s">
        <v>122</v>
      </c>
      <c r="C131" s="16">
        <v>6</v>
      </c>
      <c r="D131" s="16">
        <v>4</v>
      </c>
      <c r="E131" s="17">
        <f t="shared" si="15"/>
        <v>1.4457831325301205E-2</v>
      </c>
      <c r="F131" s="17">
        <f t="shared" si="16"/>
        <v>2.4844720496894411E-3</v>
      </c>
      <c r="G131" s="17">
        <f t="shared" si="18"/>
        <v>-0.33333333333333331</v>
      </c>
      <c r="H131" s="17">
        <f t="shared" si="17"/>
        <v>-4.8192771084337345E-3</v>
      </c>
    </row>
    <row r="132" spans="1:8" ht="25.5" x14ac:dyDescent="0.2">
      <c r="A132" s="14"/>
      <c r="B132" s="15" t="s">
        <v>123</v>
      </c>
      <c r="C132" s="16">
        <v>0</v>
      </c>
      <c r="D132" s="16">
        <v>22</v>
      </c>
      <c r="E132" s="17" t="str">
        <f t="shared" si="15"/>
        <v/>
      </c>
      <c r="F132" s="17">
        <f t="shared" si="16"/>
        <v>1.3664596273291925E-2</v>
      </c>
      <c r="G132" s="17">
        <f t="shared" si="18"/>
        <v>1</v>
      </c>
      <c r="H132" s="17" t="str">
        <f t="shared" si="17"/>
        <v/>
      </c>
    </row>
    <row r="133" spans="1:8" x14ac:dyDescent="0.2">
      <c r="A133" s="14"/>
      <c r="B133" s="15" t="s">
        <v>124</v>
      </c>
      <c r="C133" s="16">
        <v>0</v>
      </c>
      <c r="D133" s="16">
        <v>3</v>
      </c>
      <c r="E133" s="17" t="str">
        <f t="shared" si="15"/>
        <v/>
      </c>
      <c r="F133" s="17">
        <f t="shared" si="16"/>
        <v>1.8633540372670807E-3</v>
      </c>
      <c r="G133" s="17">
        <f t="shared" si="18"/>
        <v>1</v>
      </c>
      <c r="H133" s="17" t="str">
        <f t="shared" si="17"/>
        <v/>
      </c>
    </row>
    <row r="134" spans="1:8" x14ac:dyDescent="0.2">
      <c r="A134" s="14"/>
      <c r="B134" s="15" t="s">
        <v>125</v>
      </c>
      <c r="C134" s="16">
        <v>0</v>
      </c>
      <c r="D134" s="16">
        <v>0</v>
      </c>
      <c r="E134" s="17" t="str">
        <f t="shared" si="15"/>
        <v/>
      </c>
      <c r="F134" s="17" t="str">
        <f t="shared" si="16"/>
        <v/>
      </c>
      <c r="G134" s="17" t="str">
        <f t="shared" si="18"/>
        <v xml:space="preserve"> </v>
      </c>
      <c r="H134" s="17" t="str">
        <f t="shared" si="17"/>
        <v/>
      </c>
    </row>
    <row r="135" spans="1:8" x14ac:dyDescent="0.2">
      <c r="A135" s="14"/>
      <c r="B135" s="15" t="s">
        <v>126</v>
      </c>
      <c r="C135" s="16">
        <v>0</v>
      </c>
      <c r="D135" s="16">
        <v>0</v>
      </c>
      <c r="E135" s="17" t="str">
        <f t="shared" si="15"/>
        <v/>
      </c>
      <c r="F135" s="17" t="str">
        <f t="shared" si="16"/>
        <v/>
      </c>
      <c r="G135" s="17" t="str">
        <f t="shared" si="18"/>
        <v xml:space="preserve"> </v>
      </c>
      <c r="H135" s="17" t="str">
        <f t="shared" si="17"/>
        <v/>
      </c>
    </row>
    <row r="136" spans="1:8" x14ac:dyDescent="0.2">
      <c r="A136" s="14"/>
      <c r="B136" s="15" t="s">
        <v>127</v>
      </c>
      <c r="C136" s="16">
        <v>0</v>
      </c>
      <c r="D136" s="16">
        <v>0</v>
      </c>
      <c r="E136" s="17" t="str">
        <f t="shared" si="15"/>
        <v/>
      </c>
      <c r="F136" s="17" t="str">
        <f t="shared" si="16"/>
        <v/>
      </c>
      <c r="G136" s="17" t="str">
        <f t="shared" si="18"/>
        <v xml:space="preserve"> </v>
      </c>
      <c r="H136" s="17" t="str">
        <f t="shared" si="17"/>
        <v/>
      </c>
    </row>
    <row r="137" spans="1:8" x14ac:dyDescent="0.2">
      <c r="A137" s="14"/>
      <c r="B137" s="15" t="s">
        <v>128</v>
      </c>
      <c r="C137" s="16">
        <v>1</v>
      </c>
      <c r="D137" s="16">
        <v>9</v>
      </c>
      <c r="E137" s="17">
        <f t="shared" si="15"/>
        <v>2.4096385542168677E-3</v>
      </c>
      <c r="F137" s="17">
        <f t="shared" si="16"/>
        <v>5.5900621118012426E-3</v>
      </c>
      <c r="G137" s="17">
        <f t="shared" si="18"/>
        <v>8</v>
      </c>
      <c r="H137" s="17">
        <f t="shared" si="17"/>
        <v>1.9277108433734941E-2</v>
      </c>
    </row>
    <row r="138" spans="1:8" x14ac:dyDescent="0.2">
      <c r="A138" s="14"/>
      <c r="B138" s="15" t="s">
        <v>129</v>
      </c>
      <c r="C138" s="16">
        <v>0</v>
      </c>
      <c r="D138" s="16">
        <v>0</v>
      </c>
      <c r="E138" s="17" t="str">
        <f t="shared" si="15"/>
        <v/>
      </c>
      <c r="F138" s="17" t="str">
        <f t="shared" si="16"/>
        <v/>
      </c>
      <c r="G138" s="17" t="str">
        <f t="shared" si="18"/>
        <v xml:space="preserve"> </v>
      </c>
      <c r="H138" s="17" t="str">
        <f t="shared" si="17"/>
        <v/>
      </c>
    </row>
    <row r="139" spans="1:8" x14ac:dyDescent="0.2">
      <c r="A139" s="14"/>
      <c r="B139" s="15" t="s">
        <v>130</v>
      </c>
      <c r="C139" s="16">
        <v>3</v>
      </c>
      <c r="D139" s="16">
        <v>2</v>
      </c>
      <c r="E139" s="17">
        <f t="shared" ref="E139:E167" si="19">+IF(C139=0,"",C139/C$75)</f>
        <v>7.2289156626506026E-3</v>
      </c>
      <c r="F139" s="17">
        <f t="shared" ref="F139:F167" si="20">+IF(D139=0,"",D139/D$75)</f>
        <v>1.2422360248447205E-3</v>
      </c>
      <c r="G139" s="17">
        <f t="shared" si="18"/>
        <v>-0.33333333333333331</v>
      </c>
      <c r="H139" s="17">
        <f t="shared" ref="H139:H170" si="21">+IF(OR(AND(E139=""),(G139="")),"",E139*G139)</f>
        <v>-2.4096385542168672E-3</v>
      </c>
    </row>
    <row r="140" spans="1:8" x14ac:dyDescent="0.2">
      <c r="A140" s="14"/>
      <c r="B140" s="15" t="s">
        <v>131</v>
      </c>
      <c r="C140" s="16">
        <v>0</v>
      </c>
      <c r="D140" s="16">
        <v>1</v>
      </c>
      <c r="E140" s="17" t="str">
        <f t="shared" si="19"/>
        <v/>
      </c>
      <c r="F140" s="17">
        <f t="shared" si="20"/>
        <v>6.2111801242236027E-4</v>
      </c>
      <c r="G140" s="17">
        <f t="shared" ref="G140:G167" si="22">+IF(AND(C140=0,D140=0)," ",IF(C140=0,1,IF(D140=0,-1,(D140-C140)/C140)))</f>
        <v>1</v>
      </c>
      <c r="H140" s="17" t="str">
        <f t="shared" si="21"/>
        <v/>
      </c>
    </row>
    <row r="141" spans="1:8" ht="25.5" x14ac:dyDescent="0.2">
      <c r="A141" s="14"/>
      <c r="B141" s="15" t="s">
        <v>132</v>
      </c>
      <c r="C141" s="16">
        <v>0</v>
      </c>
      <c r="D141" s="16">
        <v>13</v>
      </c>
      <c r="E141" s="17" t="str">
        <f t="shared" si="19"/>
        <v/>
      </c>
      <c r="F141" s="17">
        <f t="shared" si="20"/>
        <v>8.0745341614906832E-3</v>
      </c>
      <c r="G141" s="17">
        <f t="shared" si="22"/>
        <v>1</v>
      </c>
      <c r="H141" s="17" t="str">
        <f t="shared" si="21"/>
        <v/>
      </c>
    </row>
    <row r="142" spans="1:8" ht="25.5" x14ac:dyDescent="0.2">
      <c r="A142" s="14"/>
      <c r="B142" s="15" t="s">
        <v>133</v>
      </c>
      <c r="C142" s="16">
        <v>0</v>
      </c>
      <c r="D142" s="16">
        <v>1</v>
      </c>
      <c r="E142" s="17" t="str">
        <f t="shared" si="19"/>
        <v/>
      </c>
      <c r="F142" s="17">
        <f t="shared" si="20"/>
        <v>6.2111801242236027E-4</v>
      </c>
      <c r="G142" s="17">
        <f t="shared" si="22"/>
        <v>1</v>
      </c>
      <c r="H142" s="17" t="str">
        <f t="shared" si="21"/>
        <v/>
      </c>
    </row>
    <row r="143" spans="1:8" ht="25.5" x14ac:dyDescent="0.2">
      <c r="A143" s="14"/>
      <c r="B143" s="15" t="s">
        <v>134</v>
      </c>
      <c r="C143" s="16">
        <v>1</v>
      </c>
      <c r="D143" s="16">
        <v>1</v>
      </c>
      <c r="E143" s="17">
        <f t="shared" si="19"/>
        <v>2.4096385542168677E-3</v>
      </c>
      <c r="F143" s="17">
        <f t="shared" si="20"/>
        <v>6.2111801242236027E-4</v>
      </c>
      <c r="G143" s="17">
        <f t="shared" si="22"/>
        <v>0</v>
      </c>
      <c r="H143" s="17">
        <f t="shared" si="21"/>
        <v>0</v>
      </c>
    </row>
    <row r="144" spans="1:8" ht="25.5" x14ac:dyDescent="0.2">
      <c r="A144" s="14"/>
      <c r="B144" s="15" t="s">
        <v>135</v>
      </c>
      <c r="C144" s="16">
        <v>0</v>
      </c>
      <c r="D144" s="16">
        <v>0</v>
      </c>
      <c r="E144" s="17" t="str">
        <f t="shared" si="19"/>
        <v/>
      </c>
      <c r="F144" s="17" t="str">
        <f t="shared" si="20"/>
        <v/>
      </c>
      <c r="G144" s="17" t="str">
        <f t="shared" si="22"/>
        <v xml:space="preserve"> </v>
      </c>
      <c r="H144" s="17" t="str">
        <f t="shared" si="21"/>
        <v/>
      </c>
    </row>
    <row r="145" spans="1:8" ht="25.5" x14ac:dyDescent="0.2">
      <c r="A145" s="14"/>
      <c r="B145" s="15" t="s">
        <v>136</v>
      </c>
      <c r="C145" s="16">
        <v>0</v>
      </c>
      <c r="D145" s="16">
        <v>0</v>
      </c>
      <c r="E145" s="17" t="str">
        <f t="shared" si="19"/>
        <v/>
      </c>
      <c r="F145" s="17" t="str">
        <f t="shared" si="20"/>
        <v/>
      </c>
      <c r="G145" s="17" t="str">
        <f t="shared" si="22"/>
        <v xml:space="preserve"> </v>
      </c>
      <c r="H145" s="17" t="str">
        <f t="shared" si="21"/>
        <v/>
      </c>
    </row>
    <row r="146" spans="1:8" x14ac:dyDescent="0.2">
      <c r="A146" s="14" t="s">
        <v>95</v>
      </c>
      <c r="B146" s="15" t="s">
        <v>137</v>
      </c>
      <c r="C146" s="16">
        <v>0</v>
      </c>
      <c r="D146" s="16">
        <v>0</v>
      </c>
      <c r="E146" s="17" t="str">
        <f t="shared" si="19"/>
        <v/>
      </c>
      <c r="F146" s="17" t="str">
        <f t="shared" si="20"/>
        <v/>
      </c>
      <c r="G146" s="17" t="str">
        <f t="shared" si="22"/>
        <v xml:space="preserve"> </v>
      </c>
      <c r="H146" s="17" t="str">
        <f t="shared" si="21"/>
        <v/>
      </c>
    </row>
    <row r="147" spans="1:8" x14ac:dyDescent="0.2">
      <c r="A147" s="14"/>
      <c r="B147" s="15" t="s">
        <v>138</v>
      </c>
      <c r="C147" s="16">
        <v>0</v>
      </c>
      <c r="D147" s="16">
        <v>0</v>
      </c>
      <c r="E147" s="17" t="str">
        <f t="shared" si="19"/>
        <v/>
      </c>
      <c r="F147" s="17" t="str">
        <f t="shared" si="20"/>
        <v/>
      </c>
      <c r="G147" s="17" t="str">
        <f t="shared" si="22"/>
        <v xml:space="preserve"> </v>
      </c>
      <c r="H147" s="17" t="str">
        <f t="shared" si="21"/>
        <v/>
      </c>
    </row>
    <row r="148" spans="1:8" x14ac:dyDescent="0.2">
      <c r="A148" s="14"/>
      <c r="B148" s="15" t="s">
        <v>139</v>
      </c>
      <c r="C148" s="16">
        <v>0</v>
      </c>
      <c r="D148" s="16">
        <v>0</v>
      </c>
      <c r="E148" s="17" t="str">
        <f t="shared" si="19"/>
        <v/>
      </c>
      <c r="F148" s="17" t="str">
        <f t="shared" si="20"/>
        <v/>
      </c>
      <c r="G148" s="17" t="str">
        <f t="shared" si="22"/>
        <v xml:space="preserve"> </v>
      </c>
      <c r="H148" s="17" t="str">
        <f t="shared" si="21"/>
        <v/>
      </c>
    </row>
    <row r="149" spans="1:8" x14ac:dyDescent="0.2">
      <c r="A149" s="14"/>
      <c r="B149" s="15" t="s">
        <v>140</v>
      </c>
      <c r="C149" s="16">
        <v>1</v>
      </c>
      <c r="D149" s="16">
        <v>0</v>
      </c>
      <c r="E149" s="17">
        <f t="shared" si="19"/>
        <v>2.4096385542168677E-3</v>
      </c>
      <c r="F149" s="17" t="str">
        <f t="shared" si="20"/>
        <v/>
      </c>
      <c r="G149" s="17">
        <f t="shared" si="22"/>
        <v>-1</v>
      </c>
      <c r="H149" s="17">
        <f t="shared" si="21"/>
        <v>-2.4096385542168677E-3</v>
      </c>
    </row>
    <row r="150" spans="1:8" x14ac:dyDescent="0.2">
      <c r="A150" s="14"/>
      <c r="B150" s="15" t="s">
        <v>141</v>
      </c>
      <c r="C150" s="16">
        <v>0</v>
      </c>
      <c r="D150" s="16">
        <v>0</v>
      </c>
      <c r="E150" s="17" t="str">
        <f t="shared" si="19"/>
        <v/>
      </c>
      <c r="F150" s="17" t="str">
        <f t="shared" si="20"/>
        <v/>
      </c>
      <c r="G150" s="17" t="str">
        <f t="shared" si="22"/>
        <v xml:space="preserve"> </v>
      </c>
      <c r="H150" s="17" t="str">
        <f t="shared" si="21"/>
        <v/>
      </c>
    </row>
    <row r="151" spans="1:8" x14ac:dyDescent="0.2">
      <c r="A151" s="14"/>
      <c r="B151" s="15" t="s">
        <v>142</v>
      </c>
      <c r="C151" s="16">
        <v>0</v>
      </c>
      <c r="D151" s="16">
        <v>0</v>
      </c>
      <c r="E151" s="17" t="str">
        <f t="shared" si="19"/>
        <v/>
      </c>
      <c r="F151" s="17" t="str">
        <f t="shared" si="20"/>
        <v/>
      </c>
      <c r="G151" s="17" t="str">
        <f t="shared" si="22"/>
        <v xml:space="preserve"> </v>
      </c>
      <c r="H151" s="17" t="str">
        <f t="shared" si="21"/>
        <v/>
      </c>
    </row>
    <row r="152" spans="1:8" x14ac:dyDescent="0.2">
      <c r="A152" s="14"/>
      <c r="B152" s="15" t="s">
        <v>143</v>
      </c>
      <c r="C152" s="16">
        <v>3</v>
      </c>
      <c r="D152" s="16">
        <v>0</v>
      </c>
      <c r="E152" s="17">
        <f t="shared" si="19"/>
        <v>7.2289156626506026E-3</v>
      </c>
      <c r="F152" s="17" t="str">
        <f t="shared" si="20"/>
        <v/>
      </c>
      <c r="G152" s="17">
        <f t="shared" si="22"/>
        <v>-1</v>
      </c>
      <c r="H152" s="17">
        <f t="shared" si="21"/>
        <v>-7.2289156626506026E-3</v>
      </c>
    </row>
    <row r="153" spans="1:8" x14ac:dyDescent="0.2">
      <c r="A153" s="14"/>
      <c r="B153" s="15" t="s">
        <v>144</v>
      </c>
      <c r="C153" s="16">
        <v>20</v>
      </c>
      <c r="D153" s="16">
        <v>18</v>
      </c>
      <c r="E153" s="17">
        <f t="shared" si="19"/>
        <v>4.8192771084337352E-2</v>
      </c>
      <c r="F153" s="17">
        <f t="shared" si="20"/>
        <v>1.1180124223602485E-2</v>
      </c>
      <c r="G153" s="17">
        <f t="shared" si="22"/>
        <v>-0.1</v>
      </c>
      <c r="H153" s="17">
        <f t="shared" si="21"/>
        <v>-4.8192771084337354E-3</v>
      </c>
    </row>
    <row r="154" spans="1:8" x14ac:dyDescent="0.2">
      <c r="A154" s="14"/>
      <c r="B154" s="15" t="s">
        <v>145</v>
      </c>
      <c r="C154" s="16">
        <v>0</v>
      </c>
      <c r="D154" s="16">
        <v>0</v>
      </c>
      <c r="E154" s="17" t="str">
        <f t="shared" si="19"/>
        <v/>
      </c>
      <c r="F154" s="17" t="str">
        <f t="shared" si="20"/>
        <v/>
      </c>
      <c r="G154" s="17" t="str">
        <f t="shared" si="22"/>
        <v xml:space="preserve"> </v>
      </c>
      <c r="H154" s="17" t="str">
        <f t="shared" si="21"/>
        <v/>
      </c>
    </row>
    <row r="155" spans="1:8" ht="25.5" x14ac:dyDescent="0.2">
      <c r="A155" s="14"/>
      <c r="B155" s="15" t="s">
        <v>146</v>
      </c>
      <c r="C155" s="16">
        <v>2</v>
      </c>
      <c r="D155" s="16">
        <v>1</v>
      </c>
      <c r="E155" s="17">
        <f t="shared" si="19"/>
        <v>4.8192771084337354E-3</v>
      </c>
      <c r="F155" s="17">
        <f t="shared" si="20"/>
        <v>6.2111801242236027E-4</v>
      </c>
      <c r="G155" s="17">
        <f t="shared" si="22"/>
        <v>-0.5</v>
      </c>
      <c r="H155" s="17">
        <f t="shared" si="21"/>
        <v>-2.4096385542168677E-3</v>
      </c>
    </row>
    <row r="156" spans="1:8" x14ac:dyDescent="0.2">
      <c r="A156" s="14" t="s">
        <v>95</v>
      </c>
      <c r="B156" s="15" t="s">
        <v>147</v>
      </c>
      <c r="C156" s="16">
        <v>0</v>
      </c>
      <c r="D156" s="16">
        <v>0</v>
      </c>
      <c r="E156" s="17" t="str">
        <f t="shared" si="19"/>
        <v/>
      </c>
      <c r="F156" s="17" t="str">
        <f t="shared" si="20"/>
        <v/>
      </c>
      <c r="G156" s="17" t="str">
        <f t="shared" si="22"/>
        <v xml:space="preserve"> </v>
      </c>
      <c r="H156" s="17" t="str">
        <f t="shared" si="21"/>
        <v/>
      </c>
    </row>
    <row r="157" spans="1:8" ht="25.5" x14ac:dyDescent="0.2">
      <c r="A157" s="14"/>
      <c r="B157" s="15" t="s">
        <v>148</v>
      </c>
      <c r="C157" s="16">
        <v>0</v>
      </c>
      <c r="D157" s="16">
        <v>0</v>
      </c>
      <c r="E157" s="17" t="str">
        <f t="shared" si="19"/>
        <v/>
      </c>
      <c r="F157" s="17" t="str">
        <f t="shared" si="20"/>
        <v/>
      </c>
      <c r="G157" s="17" t="str">
        <f t="shared" si="22"/>
        <v xml:space="preserve"> </v>
      </c>
      <c r="H157" s="17" t="str">
        <f t="shared" si="21"/>
        <v/>
      </c>
    </row>
    <row r="158" spans="1:8" x14ac:dyDescent="0.2">
      <c r="A158" s="14"/>
      <c r="B158" s="15" t="s">
        <v>149</v>
      </c>
      <c r="C158" s="16">
        <v>1</v>
      </c>
      <c r="D158" s="16">
        <v>0</v>
      </c>
      <c r="E158" s="17">
        <f t="shared" si="19"/>
        <v>2.4096385542168677E-3</v>
      </c>
      <c r="F158" s="17" t="str">
        <f t="shared" si="20"/>
        <v/>
      </c>
      <c r="G158" s="17">
        <f t="shared" si="22"/>
        <v>-1</v>
      </c>
      <c r="H158" s="17">
        <f t="shared" si="21"/>
        <v>-2.4096385542168677E-3</v>
      </c>
    </row>
    <row r="159" spans="1:8" x14ac:dyDescent="0.2">
      <c r="A159" s="14"/>
      <c r="B159" s="15" t="s">
        <v>150</v>
      </c>
      <c r="C159" s="16">
        <v>0</v>
      </c>
      <c r="D159" s="16">
        <v>0</v>
      </c>
      <c r="E159" s="17" t="str">
        <f t="shared" si="19"/>
        <v/>
      </c>
      <c r="F159" s="17" t="str">
        <f t="shared" si="20"/>
        <v/>
      </c>
      <c r="G159" s="17" t="str">
        <f t="shared" si="22"/>
        <v xml:space="preserve"> </v>
      </c>
      <c r="H159" s="17" t="str">
        <f t="shared" si="21"/>
        <v/>
      </c>
    </row>
    <row r="160" spans="1:8" x14ac:dyDescent="0.2">
      <c r="A160" s="14"/>
      <c r="B160" s="15" t="s">
        <v>151</v>
      </c>
      <c r="C160" s="16">
        <v>0</v>
      </c>
      <c r="D160" s="16">
        <v>0</v>
      </c>
      <c r="E160" s="17" t="str">
        <f t="shared" si="19"/>
        <v/>
      </c>
      <c r="F160" s="17" t="str">
        <f t="shared" si="20"/>
        <v/>
      </c>
      <c r="G160" s="17" t="str">
        <f t="shared" si="22"/>
        <v xml:space="preserve"> </v>
      </c>
      <c r="H160" s="17" t="str">
        <f t="shared" si="21"/>
        <v/>
      </c>
    </row>
    <row r="161" spans="1:8" x14ac:dyDescent="0.2">
      <c r="A161" s="14"/>
      <c r="B161" s="15" t="s">
        <v>152</v>
      </c>
      <c r="C161" s="16">
        <v>2</v>
      </c>
      <c r="D161" s="16">
        <v>0</v>
      </c>
      <c r="E161" s="17">
        <f t="shared" si="19"/>
        <v>4.8192771084337354E-3</v>
      </c>
      <c r="F161" s="17" t="str">
        <f t="shared" si="20"/>
        <v/>
      </c>
      <c r="G161" s="17">
        <f t="shared" si="22"/>
        <v>-1</v>
      </c>
      <c r="H161" s="17">
        <f t="shared" si="21"/>
        <v>-4.8192771084337354E-3</v>
      </c>
    </row>
    <row r="162" spans="1:8" x14ac:dyDescent="0.2">
      <c r="A162" s="14" t="s">
        <v>95</v>
      </c>
      <c r="B162" s="15" t="s">
        <v>153</v>
      </c>
      <c r="C162" s="16">
        <v>0</v>
      </c>
      <c r="D162" s="16">
        <v>0</v>
      </c>
      <c r="E162" s="17" t="str">
        <f t="shared" si="19"/>
        <v/>
      </c>
      <c r="F162" s="17" t="str">
        <f t="shared" si="20"/>
        <v/>
      </c>
      <c r="G162" s="17" t="str">
        <f t="shared" si="22"/>
        <v xml:space="preserve"> </v>
      </c>
      <c r="H162" s="17" t="str">
        <f t="shared" si="21"/>
        <v/>
      </c>
    </row>
    <row r="163" spans="1:8" x14ac:dyDescent="0.2">
      <c r="A163" s="14" t="s">
        <v>95</v>
      </c>
      <c r="B163" s="15" t="s">
        <v>154</v>
      </c>
      <c r="C163" s="16">
        <v>0</v>
      </c>
      <c r="D163" s="16">
        <v>0</v>
      </c>
      <c r="E163" s="17" t="str">
        <f t="shared" si="19"/>
        <v/>
      </c>
      <c r="F163" s="17" t="str">
        <f t="shared" si="20"/>
        <v/>
      </c>
      <c r="G163" s="17" t="str">
        <f t="shared" si="22"/>
        <v xml:space="preserve"> </v>
      </c>
      <c r="H163" s="17" t="str">
        <f t="shared" si="21"/>
        <v/>
      </c>
    </row>
    <row r="164" spans="1:8" x14ac:dyDescent="0.2">
      <c r="A164" s="14"/>
      <c r="B164" s="15" t="s">
        <v>155</v>
      </c>
      <c r="C164" s="16">
        <v>6</v>
      </c>
      <c r="D164" s="16">
        <v>1</v>
      </c>
      <c r="E164" s="17">
        <f t="shared" si="19"/>
        <v>1.4457831325301205E-2</v>
      </c>
      <c r="F164" s="17">
        <f t="shared" si="20"/>
        <v>6.2111801242236027E-4</v>
      </c>
      <c r="G164" s="17">
        <f t="shared" si="22"/>
        <v>-0.83333333333333337</v>
      </c>
      <c r="H164" s="17">
        <f t="shared" si="21"/>
        <v>-1.2048192771084338E-2</v>
      </c>
    </row>
    <row r="165" spans="1:8" ht="25.5" x14ac:dyDescent="0.2">
      <c r="A165" s="14"/>
      <c r="B165" s="15" t="s">
        <v>156</v>
      </c>
      <c r="C165" s="16">
        <v>0</v>
      </c>
      <c r="D165" s="16">
        <v>2</v>
      </c>
      <c r="E165" s="17" t="str">
        <f t="shared" si="19"/>
        <v/>
      </c>
      <c r="F165" s="17">
        <f t="shared" si="20"/>
        <v>1.2422360248447205E-3</v>
      </c>
      <c r="G165" s="17">
        <f t="shared" si="22"/>
        <v>1</v>
      </c>
      <c r="H165" s="17" t="str">
        <f t="shared" si="21"/>
        <v/>
      </c>
    </row>
    <row r="166" spans="1:8" ht="25.5" x14ac:dyDescent="0.2">
      <c r="A166" s="14"/>
      <c r="B166" s="15" t="s">
        <v>157</v>
      </c>
      <c r="C166" s="16">
        <v>0</v>
      </c>
      <c r="D166" s="16">
        <v>0</v>
      </c>
      <c r="E166" s="17" t="str">
        <f t="shared" si="19"/>
        <v/>
      </c>
      <c r="F166" s="17" t="str">
        <f t="shared" si="20"/>
        <v/>
      </c>
      <c r="G166" s="17" t="str">
        <f t="shared" si="22"/>
        <v xml:space="preserve"> </v>
      </c>
      <c r="H166" s="17" t="str">
        <f t="shared" si="21"/>
        <v/>
      </c>
    </row>
    <row r="167" spans="1:8" x14ac:dyDescent="0.2">
      <c r="A167" s="14"/>
      <c r="B167" s="15" t="s">
        <v>158</v>
      </c>
      <c r="C167" s="16">
        <v>0</v>
      </c>
      <c r="D167" s="16">
        <v>0</v>
      </c>
      <c r="E167" s="17" t="str">
        <f t="shared" si="19"/>
        <v/>
      </c>
      <c r="F167" s="17" t="str">
        <f t="shared" si="20"/>
        <v/>
      </c>
      <c r="G167" s="17" t="str">
        <f t="shared" si="22"/>
        <v xml:space="preserve"> </v>
      </c>
      <c r="H167" s="17" t="str">
        <f t="shared" si="21"/>
        <v/>
      </c>
    </row>
    <row r="168" spans="1:8" x14ac:dyDescent="0.2">
      <c r="A168" s="11"/>
    </row>
    <row r="169" spans="1:8" x14ac:dyDescent="0.2">
      <c r="A169" s="11"/>
    </row>
    <row r="170" spans="1:8" x14ac:dyDescent="0.2">
      <c r="A170" s="11"/>
    </row>
    <row r="171" spans="1:8" ht="29.25" customHeight="1" x14ac:dyDescent="0.2">
      <c r="A171" s="14"/>
      <c r="B171" s="35" t="s">
        <v>3</v>
      </c>
      <c r="C171" s="35" t="s">
        <v>14</v>
      </c>
      <c r="D171" s="37"/>
      <c r="E171" s="35" t="s">
        <v>5</v>
      </c>
      <c r="F171" s="37"/>
      <c r="G171" s="35" t="s">
        <v>15</v>
      </c>
      <c r="H171" s="35" t="s">
        <v>7</v>
      </c>
    </row>
    <row r="172" spans="1:8" x14ac:dyDescent="0.2">
      <c r="A172" s="14"/>
      <c r="B172" s="36"/>
      <c r="C172" s="18">
        <v>2019</v>
      </c>
      <c r="D172" s="18">
        <v>2020</v>
      </c>
      <c r="E172" s="18">
        <v>2019</v>
      </c>
      <c r="F172" s="18">
        <v>2020</v>
      </c>
      <c r="G172" s="36"/>
      <c r="H172" s="36"/>
    </row>
    <row r="173" spans="1:8" ht="25.5" x14ac:dyDescent="0.2">
      <c r="A173" s="14"/>
      <c r="B173" s="19" t="s">
        <v>10</v>
      </c>
      <c r="C173" s="20">
        <f>SUM(C174:C343)</f>
        <v>512</v>
      </c>
      <c r="D173" s="20">
        <f>SUM(D174:D343)</f>
        <v>312</v>
      </c>
      <c r="E173" s="21">
        <f t="shared" ref="E173:E204" si="23">+IF(C173=0,"",C173/C$173)</f>
        <v>1</v>
      </c>
      <c r="F173" s="21">
        <f t="shared" ref="F173:F204" si="24">+IF(D173=0,"",D173/D$173)</f>
        <v>1</v>
      </c>
      <c r="G173" s="21">
        <f>+IF(AND(C173=0,D173=0),"",IF(C173=0,1,IF(D173=0,-1,(D173-C173)/C173)))</f>
        <v>-0.390625</v>
      </c>
      <c r="H173" s="21">
        <f t="shared" ref="H173:H204" si="25">+IF(OR(AND(E173=""),(G173="")),"",E173*G173)</f>
        <v>-0.390625</v>
      </c>
    </row>
    <row r="174" spans="1:8" x14ac:dyDescent="0.2">
      <c r="A174" s="14"/>
      <c r="B174" s="15" t="s">
        <v>159</v>
      </c>
      <c r="C174" s="16">
        <v>58</v>
      </c>
      <c r="D174" s="16">
        <v>12</v>
      </c>
      <c r="E174" s="17">
        <f t="shared" si="23"/>
        <v>0.11328125</v>
      </c>
      <c r="F174" s="17">
        <f t="shared" si="24"/>
        <v>3.8461538461538464E-2</v>
      </c>
      <c r="G174" s="17">
        <f t="shared" ref="G174:G205" si="26">+IF(AND(C174=0,D174=0)," ",IF(C174=0,1,IF(D174=0,-1,(D174-C174)/C174)))</f>
        <v>-0.7931034482758621</v>
      </c>
      <c r="H174" s="17">
        <f t="shared" si="25"/>
        <v>-8.984375E-2</v>
      </c>
    </row>
    <row r="175" spans="1:8" x14ac:dyDescent="0.2">
      <c r="A175" s="14"/>
      <c r="B175" s="15" t="s">
        <v>160</v>
      </c>
      <c r="C175" s="16">
        <v>0</v>
      </c>
      <c r="D175" s="16">
        <v>0</v>
      </c>
      <c r="E175" s="17" t="str">
        <f t="shared" si="23"/>
        <v/>
      </c>
      <c r="F175" s="17" t="str">
        <f t="shared" si="24"/>
        <v/>
      </c>
      <c r="G175" s="17" t="str">
        <f t="shared" si="26"/>
        <v xml:space="preserve"> </v>
      </c>
      <c r="H175" s="17" t="str">
        <f t="shared" si="25"/>
        <v/>
      </c>
    </row>
    <row r="176" spans="1:8" ht="38.25" x14ac:dyDescent="0.2">
      <c r="A176" s="14"/>
      <c r="B176" s="15" t="s">
        <v>161</v>
      </c>
      <c r="C176" s="16">
        <v>0</v>
      </c>
      <c r="D176" s="16">
        <v>0</v>
      </c>
      <c r="E176" s="17" t="str">
        <f t="shared" si="23"/>
        <v/>
      </c>
      <c r="F176" s="17" t="str">
        <f t="shared" si="24"/>
        <v/>
      </c>
      <c r="G176" s="17" t="str">
        <f t="shared" si="26"/>
        <v xml:space="preserve"> </v>
      </c>
      <c r="H176" s="17" t="str">
        <f t="shared" si="25"/>
        <v/>
      </c>
    </row>
    <row r="177" spans="1:8" x14ac:dyDescent="0.2">
      <c r="A177" s="14"/>
      <c r="B177" s="15" t="s">
        <v>162</v>
      </c>
      <c r="C177" s="16">
        <v>0</v>
      </c>
      <c r="D177" s="16">
        <v>0</v>
      </c>
      <c r="E177" s="17" t="str">
        <f t="shared" si="23"/>
        <v/>
      </c>
      <c r="F177" s="17" t="str">
        <f t="shared" si="24"/>
        <v/>
      </c>
      <c r="G177" s="17" t="str">
        <f t="shared" si="26"/>
        <v xml:space="preserve"> </v>
      </c>
      <c r="H177" s="17" t="str">
        <f t="shared" si="25"/>
        <v/>
      </c>
    </row>
    <row r="178" spans="1:8" ht="25.5" x14ac:dyDescent="0.2">
      <c r="A178" s="14"/>
      <c r="B178" s="15" t="s">
        <v>163</v>
      </c>
      <c r="C178" s="16">
        <v>6</v>
      </c>
      <c r="D178" s="16">
        <v>4</v>
      </c>
      <c r="E178" s="17">
        <f t="shared" si="23"/>
        <v>1.171875E-2</v>
      </c>
      <c r="F178" s="17">
        <f t="shared" si="24"/>
        <v>1.282051282051282E-2</v>
      </c>
      <c r="G178" s="17">
        <f t="shared" si="26"/>
        <v>-0.33333333333333331</v>
      </c>
      <c r="H178" s="17">
        <f t="shared" si="25"/>
        <v>-3.90625E-3</v>
      </c>
    </row>
    <row r="179" spans="1:8" x14ac:dyDescent="0.2">
      <c r="A179" s="14"/>
      <c r="B179" s="15" t="s">
        <v>164</v>
      </c>
      <c r="C179" s="16">
        <v>277</v>
      </c>
      <c r="D179" s="16">
        <v>162</v>
      </c>
      <c r="E179" s="17">
        <f t="shared" si="23"/>
        <v>0.541015625</v>
      </c>
      <c r="F179" s="17">
        <f t="shared" si="24"/>
        <v>0.51923076923076927</v>
      </c>
      <c r="G179" s="17">
        <f t="shared" si="26"/>
        <v>-0.41516245487364623</v>
      </c>
      <c r="H179" s="17">
        <f t="shared" si="25"/>
        <v>-0.224609375</v>
      </c>
    </row>
    <row r="180" spans="1:8" x14ac:dyDescent="0.2">
      <c r="A180" s="14"/>
      <c r="B180" s="15" t="s">
        <v>165</v>
      </c>
      <c r="C180" s="16">
        <v>0</v>
      </c>
      <c r="D180" s="16">
        <v>0</v>
      </c>
      <c r="E180" s="17" t="str">
        <f t="shared" si="23"/>
        <v/>
      </c>
      <c r="F180" s="17" t="str">
        <f t="shared" si="24"/>
        <v/>
      </c>
      <c r="G180" s="17" t="str">
        <f t="shared" si="26"/>
        <v xml:space="preserve"> </v>
      </c>
      <c r="H180" s="17" t="str">
        <f t="shared" si="25"/>
        <v/>
      </c>
    </row>
    <row r="181" spans="1:8" x14ac:dyDescent="0.2">
      <c r="A181" s="14"/>
      <c r="B181" s="15" t="s">
        <v>166</v>
      </c>
      <c r="C181" s="16">
        <v>3</v>
      </c>
      <c r="D181" s="16">
        <v>1</v>
      </c>
      <c r="E181" s="17">
        <f t="shared" si="23"/>
        <v>5.859375E-3</v>
      </c>
      <c r="F181" s="17">
        <f t="shared" si="24"/>
        <v>3.205128205128205E-3</v>
      </c>
      <c r="G181" s="17">
        <f t="shared" si="26"/>
        <v>-0.66666666666666663</v>
      </c>
      <c r="H181" s="17">
        <f t="shared" si="25"/>
        <v>-3.90625E-3</v>
      </c>
    </row>
    <row r="182" spans="1:8" x14ac:dyDescent="0.2">
      <c r="A182" s="14"/>
      <c r="B182" s="15" t="s">
        <v>167</v>
      </c>
      <c r="C182" s="16">
        <v>0</v>
      </c>
      <c r="D182" s="16">
        <v>0</v>
      </c>
      <c r="E182" s="17" t="str">
        <f t="shared" si="23"/>
        <v/>
      </c>
      <c r="F182" s="17" t="str">
        <f t="shared" si="24"/>
        <v/>
      </c>
      <c r="G182" s="17" t="str">
        <f t="shared" si="26"/>
        <v xml:space="preserve"> </v>
      </c>
      <c r="H182" s="17" t="str">
        <f t="shared" si="25"/>
        <v/>
      </c>
    </row>
    <row r="183" spans="1:8" x14ac:dyDescent="0.2">
      <c r="A183" s="14"/>
      <c r="B183" s="15" t="s">
        <v>168</v>
      </c>
      <c r="C183" s="16">
        <v>0</v>
      </c>
      <c r="D183" s="16">
        <v>0</v>
      </c>
      <c r="E183" s="17" t="str">
        <f t="shared" si="23"/>
        <v/>
      </c>
      <c r="F183" s="17" t="str">
        <f t="shared" si="24"/>
        <v/>
      </c>
      <c r="G183" s="17" t="str">
        <f t="shared" si="26"/>
        <v xml:space="preserve"> </v>
      </c>
      <c r="H183" s="17" t="str">
        <f t="shared" si="25"/>
        <v/>
      </c>
    </row>
    <row r="184" spans="1:8" ht="25.5" x14ac:dyDescent="0.2">
      <c r="A184" s="14"/>
      <c r="B184" s="15" t="s">
        <v>169</v>
      </c>
      <c r="C184" s="16">
        <v>0</v>
      </c>
      <c r="D184" s="16">
        <v>0</v>
      </c>
      <c r="E184" s="17" t="str">
        <f t="shared" si="23"/>
        <v/>
      </c>
      <c r="F184" s="17" t="str">
        <f t="shared" si="24"/>
        <v/>
      </c>
      <c r="G184" s="17" t="str">
        <f t="shared" si="26"/>
        <v xml:space="preserve"> </v>
      </c>
      <c r="H184" s="17" t="str">
        <f t="shared" si="25"/>
        <v/>
      </c>
    </row>
    <row r="185" spans="1:8" x14ac:dyDescent="0.2">
      <c r="A185" s="14"/>
      <c r="B185" s="15" t="s">
        <v>170</v>
      </c>
      <c r="C185" s="16">
        <v>0</v>
      </c>
      <c r="D185" s="16">
        <v>0</v>
      </c>
      <c r="E185" s="17" t="str">
        <f t="shared" si="23"/>
        <v/>
      </c>
      <c r="F185" s="17" t="str">
        <f t="shared" si="24"/>
        <v/>
      </c>
      <c r="G185" s="17" t="str">
        <f t="shared" si="26"/>
        <v xml:space="preserve"> </v>
      </c>
      <c r="H185" s="17" t="str">
        <f t="shared" si="25"/>
        <v/>
      </c>
    </row>
    <row r="186" spans="1:8" x14ac:dyDescent="0.2">
      <c r="A186" s="14"/>
      <c r="B186" s="15" t="s">
        <v>171</v>
      </c>
      <c r="C186" s="16">
        <v>0</v>
      </c>
      <c r="D186" s="16">
        <v>11</v>
      </c>
      <c r="E186" s="17" t="str">
        <f t="shared" si="23"/>
        <v/>
      </c>
      <c r="F186" s="17">
        <f t="shared" si="24"/>
        <v>3.5256410256410256E-2</v>
      </c>
      <c r="G186" s="17">
        <f t="shared" si="26"/>
        <v>1</v>
      </c>
      <c r="H186" s="17" t="str">
        <f t="shared" si="25"/>
        <v/>
      </c>
    </row>
    <row r="187" spans="1:8" x14ac:dyDescent="0.2">
      <c r="A187" s="14"/>
      <c r="B187" s="15" t="s">
        <v>172</v>
      </c>
      <c r="C187" s="16">
        <v>4</v>
      </c>
      <c r="D187" s="16">
        <v>0</v>
      </c>
      <c r="E187" s="17">
        <f t="shared" si="23"/>
        <v>7.8125E-3</v>
      </c>
      <c r="F187" s="17" t="str">
        <f t="shared" si="24"/>
        <v/>
      </c>
      <c r="G187" s="17">
        <f t="shared" si="26"/>
        <v>-1</v>
      </c>
      <c r="H187" s="17">
        <f t="shared" si="25"/>
        <v>-7.8125E-3</v>
      </c>
    </row>
    <row r="188" spans="1:8" ht="25.5" x14ac:dyDescent="0.2">
      <c r="A188" s="14"/>
      <c r="B188" s="15" t="s">
        <v>173</v>
      </c>
      <c r="C188" s="16">
        <v>0</v>
      </c>
      <c r="D188" s="16">
        <v>0</v>
      </c>
      <c r="E188" s="17" t="str">
        <f t="shared" si="23"/>
        <v/>
      </c>
      <c r="F188" s="17" t="str">
        <f t="shared" si="24"/>
        <v/>
      </c>
      <c r="G188" s="17" t="str">
        <f t="shared" si="26"/>
        <v xml:space="preserve"> </v>
      </c>
      <c r="H188" s="17" t="str">
        <f t="shared" si="25"/>
        <v/>
      </c>
    </row>
    <row r="189" spans="1:8" ht="25.5" x14ac:dyDescent="0.2">
      <c r="A189" s="14"/>
      <c r="B189" s="15" t="s">
        <v>174</v>
      </c>
      <c r="C189" s="16">
        <v>0</v>
      </c>
      <c r="D189" s="16">
        <v>0</v>
      </c>
      <c r="E189" s="17" t="str">
        <f t="shared" si="23"/>
        <v/>
      </c>
      <c r="F189" s="17" t="str">
        <f t="shared" si="24"/>
        <v/>
      </c>
      <c r="G189" s="17" t="str">
        <f t="shared" si="26"/>
        <v xml:space="preserve"> </v>
      </c>
      <c r="H189" s="17" t="str">
        <f t="shared" si="25"/>
        <v/>
      </c>
    </row>
    <row r="190" spans="1:8" x14ac:dyDescent="0.2">
      <c r="A190" s="14"/>
      <c r="B190" s="15" t="s">
        <v>175</v>
      </c>
      <c r="C190" s="16">
        <v>0</v>
      </c>
      <c r="D190" s="16">
        <v>0</v>
      </c>
      <c r="E190" s="17" t="str">
        <f t="shared" si="23"/>
        <v/>
      </c>
      <c r="F190" s="17" t="str">
        <f t="shared" si="24"/>
        <v/>
      </c>
      <c r="G190" s="17" t="str">
        <f t="shared" si="26"/>
        <v xml:space="preserve"> </v>
      </c>
      <c r="H190" s="17" t="str">
        <f t="shared" si="25"/>
        <v/>
      </c>
    </row>
    <row r="191" spans="1:8" x14ac:dyDescent="0.2">
      <c r="A191" s="14"/>
      <c r="B191" s="15" t="s">
        <v>176</v>
      </c>
      <c r="C191" s="16">
        <v>0</v>
      </c>
      <c r="D191" s="16">
        <v>0</v>
      </c>
      <c r="E191" s="17" t="str">
        <f t="shared" si="23"/>
        <v/>
      </c>
      <c r="F191" s="17" t="str">
        <f t="shared" si="24"/>
        <v/>
      </c>
      <c r="G191" s="17" t="str">
        <f t="shared" si="26"/>
        <v xml:space="preserve"> </v>
      </c>
      <c r="H191" s="17" t="str">
        <f t="shared" si="25"/>
        <v/>
      </c>
    </row>
    <row r="192" spans="1:8" x14ac:dyDescent="0.2">
      <c r="A192" s="14"/>
      <c r="B192" s="15" t="s">
        <v>177</v>
      </c>
      <c r="C192" s="16">
        <v>0</v>
      </c>
      <c r="D192" s="16">
        <v>0</v>
      </c>
      <c r="E192" s="17" t="str">
        <f t="shared" si="23"/>
        <v/>
      </c>
      <c r="F192" s="17" t="str">
        <f t="shared" si="24"/>
        <v/>
      </c>
      <c r="G192" s="17" t="str">
        <f t="shared" si="26"/>
        <v xml:space="preserve"> </v>
      </c>
      <c r="H192" s="17" t="str">
        <f t="shared" si="25"/>
        <v/>
      </c>
    </row>
    <row r="193" spans="1:8" ht="25.5" x14ac:dyDescent="0.2">
      <c r="A193" s="14" t="s">
        <v>95</v>
      </c>
      <c r="B193" s="15" t="s">
        <v>178</v>
      </c>
      <c r="C193" s="16">
        <v>0</v>
      </c>
      <c r="D193" s="16">
        <v>1</v>
      </c>
      <c r="E193" s="17" t="str">
        <f t="shared" si="23"/>
        <v/>
      </c>
      <c r="F193" s="17">
        <f t="shared" si="24"/>
        <v>3.205128205128205E-3</v>
      </c>
      <c r="G193" s="17">
        <f t="shared" si="26"/>
        <v>1</v>
      </c>
      <c r="H193" s="17" t="str">
        <f t="shared" si="25"/>
        <v/>
      </c>
    </row>
    <row r="194" spans="1:8" x14ac:dyDescent="0.2">
      <c r="A194" s="14"/>
      <c r="B194" s="15" t="s">
        <v>179</v>
      </c>
      <c r="C194" s="16">
        <v>2</v>
      </c>
      <c r="D194" s="16">
        <v>11</v>
      </c>
      <c r="E194" s="17">
        <f t="shared" si="23"/>
        <v>3.90625E-3</v>
      </c>
      <c r="F194" s="17">
        <f t="shared" si="24"/>
        <v>3.5256410256410256E-2</v>
      </c>
      <c r="G194" s="17">
        <f t="shared" si="26"/>
        <v>4.5</v>
      </c>
      <c r="H194" s="17">
        <f t="shared" si="25"/>
        <v>1.7578125E-2</v>
      </c>
    </row>
    <row r="195" spans="1:8" x14ac:dyDescent="0.2">
      <c r="A195" s="14"/>
      <c r="B195" s="15" t="s">
        <v>180</v>
      </c>
      <c r="C195" s="16">
        <v>0</v>
      </c>
      <c r="D195" s="16">
        <v>0</v>
      </c>
      <c r="E195" s="17" t="str">
        <f t="shared" si="23"/>
        <v/>
      </c>
      <c r="F195" s="17" t="str">
        <f t="shared" si="24"/>
        <v/>
      </c>
      <c r="G195" s="17" t="str">
        <f t="shared" si="26"/>
        <v xml:space="preserve"> </v>
      </c>
      <c r="H195" s="17" t="str">
        <f t="shared" si="25"/>
        <v/>
      </c>
    </row>
    <row r="196" spans="1:8" x14ac:dyDescent="0.2">
      <c r="A196" s="14"/>
      <c r="B196" s="15" t="s">
        <v>181</v>
      </c>
      <c r="C196" s="16">
        <v>0</v>
      </c>
      <c r="D196" s="16">
        <v>0</v>
      </c>
      <c r="E196" s="17" t="str">
        <f t="shared" si="23"/>
        <v/>
      </c>
      <c r="F196" s="17" t="str">
        <f t="shared" si="24"/>
        <v/>
      </c>
      <c r="G196" s="17" t="str">
        <f t="shared" si="26"/>
        <v xml:space="preserve"> </v>
      </c>
      <c r="H196" s="17" t="str">
        <f t="shared" si="25"/>
        <v/>
      </c>
    </row>
    <row r="197" spans="1:8" x14ac:dyDescent="0.2">
      <c r="A197" s="14"/>
      <c r="B197" s="15" t="s">
        <v>182</v>
      </c>
      <c r="C197" s="16">
        <v>0</v>
      </c>
      <c r="D197" s="16">
        <v>0</v>
      </c>
      <c r="E197" s="17" t="str">
        <f t="shared" si="23"/>
        <v/>
      </c>
      <c r="F197" s="17" t="str">
        <f t="shared" si="24"/>
        <v/>
      </c>
      <c r="G197" s="17" t="str">
        <f t="shared" si="26"/>
        <v xml:space="preserve"> </v>
      </c>
      <c r="H197" s="17" t="str">
        <f t="shared" si="25"/>
        <v/>
      </c>
    </row>
    <row r="198" spans="1:8" x14ac:dyDescent="0.2">
      <c r="A198" s="14"/>
      <c r="B198" s="15" t="s">
        <v>183</v>
      </c>
      <c r="C198" s="16">
        <v>0</v>
      </c>
      <c r="D198" s="16">
        <v>0</v>
      </c>
      <c r="E198" s="17" t="str">
        <f t="shared" si="23"/>
        <v/>
      </c>
      <c r="F198" s="17" t="str">
        <f t="shared" si="24"/>
        <v/>
      </c>
      <c r="G198" s="17" t="str">
        <f t="shared" si="26"/>
        <v xml:space="preserve"> </v>
      </c>
      <c r="H198" s="17" t="str">
        <f t="shared" si="25"/>
        <v/>
      </c>
    </row>
    <row r="199" spans="1:8" x14ac:dyDescent="0.2">
      <c r="A199" s="14"/>
      <c r="B199" s="15" t="s">
        <v>184</v>
      </c>
      <c r="C199" s="16">
        <v>6</v>
      </c>
      <c r="D199" s="16">
        <v>1</v>
      </c>
      <c r="E199" s="17">
        <f t="shared" si="23"/>
        <v>1.171875E-2</v>
      </c>
      <c r="F199" s="17">
        <f t="shared" si="24"/>
        <v>3.205128205128205E-3</v>
      </c>
      <c r="G199" s="17">
        <f t="shared" si="26"/>
        <v>-0.83333333333333337</v>
      </c>
      <c r="H199" s="17">
        <f t="shared" si="25"/>
        <v>-9.765625E-3</v>
      </c>
    </row>
    <row r="200" spans="1:8" ht="25.5" x14ac:dyDescent="0.2">
      <c r="A200" s="14"/>
      <c r="B200" s="15" t="s">
        <v>185</v>
      </c>
      <c r="C200" s="16">
        <v>2</v>
      </c>
      <c r="D200" s="16">
        <v>0</v>
      </c>
      <c r="E200" s="17">
        <f t="shared" si="23"/>
        <v>3.90625E-3</v>
      </c>
      <c r="F200" s="17" t="str">
        <f t="shared" si="24"/>
        <v/>
      </c>
      <c r="G200" s="17">
        <f t="shared" si="26"/>
        <v>-1</v>
      </c>
      <c r="H200" s="17">
        <f t="shared" si="25"/>
        <v>-3.90625E-3</v>
      </c>
    </row>
    <row r="201" spans="1:8" x14ac:dyDescent="0.2">
      <c r="A201" s="14"/>
      <c r="B201" s="15" t="s">
        <v>186</v>
      </c>
      <c r="C201" s="16">
        <v>2</v>
      </c>
      <c r="D201" s="16">
        <v>0</v>
      </c>
      <c r="E201" s="17">
        <f t="shared" si="23"/>
        <v>3.90625E-3</v>
      </c>
      <c r="F201" s="17" t="str">
        <f t="shared" si="24"/>
        <v/>
      </c>
      <c r="G201" s="17">
        <f t="shared" si="26"/>
        <v>-1</v>
      </c>
      <c r="H201" s="17">
        <f t="shared" si="25"/>
        <v>-3.90625E-3</v>
      </c>
    </row>
    <row r="202" spans="1:8" x14ac:dyDescent="0.2">
      <c r="A202" s="14"/>
      <c r="B202" s="15" t="s">
        <v>187</v>
      </c>
      <c r="C202" s="16">
        <v>10</v>
      </c>
      <c r="D202" s="16">
        <v>17</v>
      </c>
      <c r="E202" s="17">
        <f t="shared" si="23"/>
        <v>1.953125E-2</v>
      </c>
      <c r="F202" s="17">
        <f t="shared" si="24"/>
        <v>5.4487179487179488E-2</v>
      </c>
      <c r="G202" s="17">
        <f t="shared" si="26"/>
        <v>0.7</v>
      </c>
      <c r="H202" s="17">
        <f t="shared" si="25"/>
        <v>1.3671875E-2</v>
      </c>
    </row>
    <row r="203" spans="1:8" x14ac:dyDescent="0.2">
      <c r="A203" s="14"/>
      <c r="B203" s="15" t="s">
        <v>188</v>
      </c>
      <c r="C203" s="16">
        <v>1</v>
      </c>
      <c r="D203" s="16">
        <v>0</v>
      </c>
      <c r="E203" s="17">
        <f t="shared" si="23"/>
        <v>1.953125E-3</v>
      </c>
      <c r="F203" s="17" t="str">
        <f t="shared" si="24"/>
        <v/>
      </c>
      <c r="G203" s="17">
        <f t="shared" si="26"/>
        <v>-1</v>
      </c>
      <c r="H203" s="17">
        <f t="shared" si="25"/>
        <v>-1.953125E-3</v>
      </c>
    </row>
    <row r="204" spans="1:8" x14ac:dyDescent="0.2">
      <c r="A204" s="14"/>
      <c r="B204" s="15" t="s">
        <v>189</v>
      </c>
      <c r="C204" s="16">
        <v>2</v>
      </c>
      <c r="D204" s="16">
        <v>3</v>
      </c>
      <c r="E204" s="17">
        <f t="shared" si="23"/>
        <v>3.90625E-3</v>
      </c>
      <c r="F204" s="17">
        <f t="shared" si="24"/>
        <v>9.6153846153846159E-3</v>
      </c>
      <c r="G204" s="17">
        <f t="shared" si="26"/>
        <v>0.5</v>
      </c>
      <c r="H204" s="17">
        <f t="shared" si="25"/>
        <v>1.953125E-3</v>
      </c>
    </row>
    <row r="205" spans="1:8" x14ac:dyDescent="0.2">
      <c r="A205" s="14"/>
      <c r="B205" s="15" t="s">
        <v>190</v>
      </c>
      <c r="C205" s="16">
        <v>0</v>
      </c>
      <c r="D205" s="16">
        <v>0</v>
      </c>
      <c r="E205" s="17" t="str">
        <f t="shared" ref="E205:E236" si="27">+IF(C205=0,"",C205/C$173)</f>
        <v/>
      </c>
      <c r="F205" s="17" t="str">
        <f t="shared" ref="F205:F236" si="28">+IF(D205=0,"",D205/D$173)</f>
        <v/>
      </c>
      <c r="G205" s="17" t="str">
        <f t="shared" si="26"/>
        <v xml:space="preserve"> </v>
      </c>
      <c r="H205" s="17" t="str">
        <f t="shared" ref="H205:H236" si="29">+IF(OR(AND(E205=""),(G205="")),"",E205*G205)</f>
        <v/>
      </c>
    </row>
    <row r="206" spans="1:8" x14ac:dyDescent="0.2">
      <c r="A206" s="14"/>
      <c r="B206" s="15" t="s">
        <v>191</v>
      </c>
      <c r="C206" s="16">
        <v>2</v>
      </c>
      <c r="D206" s="16">
        <v>2</v>
      </c>
      <c r="E206" s="17">
        <f t="shared" si="27"/>
        <v>3.90625E-3</v>
      </c>
      <c r="F206" s="17">
        <f t="shared" si="28"/>
        <v>6.41025641025641E-3</v>
      </c>
      <c r="G206" s="17">
        <f t="shared" ref="G206:G237" si="30">+IF(AND(C206=0,D206=0)," ",IF(C206=0,1,IF(D206=0,-1,(D206-C206)/C206)))</f>
        <v>0</v>
      </c>
      <c r="H206" s="17">
        <f t="shared" si="29"/>
        <v>0</v>
      </c>
    </row>
    <row r="207" spans="1:8" x14ac:dyDescent="0.2">
      <c r="A207" s="14"/>
      <c r="B207" s="15" t="s">
        <v>192</v>
      </c>
      <c r="C207" s="16">
        <v>0</v>
      </c>
      <c r="D207" s="16">
        <v>0</v>
      </c>
      <c r="E207" s="17" t="str">
        <f t="shared" si="27"/>
        <v/>
      </c>
      <c r="F207" s="17" t="str">
        <f t="shared" si="28"/>
        <v/>
      </c>
      <c r="G207" s="17" t="str">
        <f t="shared" si="30"/>
        <v xml:space="preserve"> </v>
      </c>
      <c r="H207" s="17" t="str">
        <f t="shared" si="29"/>
        <v/>
      </c>
    </row>
    <row r="208" spans="1:8" x14ac:dyDescent="0.2">
      <c r="A208" s="14"/>
      <c r="B208" s="15" t="s">
        <v>193</v>
      </c>
      <c r="C208" s="16">
        <v>1</v>
      </c>
      <c r="D208" s="16">
        <v>0</v>
      </c>
      <c r="E208" s="17">
        <f t="shared" si="27"/>
        <v>1.953125E-3</v>
      </c>
      <c r="F208" s="17" t="str">
        <f t="shared" si="28"/>
        <v/>
      </c>
      <c r="G208" s="17">
        <f t="shared" si="30"/>
        <v>-1</v>
      </c>
      <c r="H208" s="17">
        <f t="shared" si="29"/>
        <v>-1.953125E-3</v>
      </c>
    </row>
    <row r="209" spans="1:8" x14ac:dyDescent="0.2">
      <c r="A209" s="14"/>
      <c r="B209" s="15" t="s">
        <v>194</v>
      </c>
      <c r="C209" s="16">
        <v>0</v>
      </c>
      <c r="D209" s="16">
        <v>0</v>
      </c>
      <c r="E209" s="17" t="str">
        <f t="shared" si="27"/>
        <v/>
      </c>
      <c r="F209" s="17" t="str">
        <f t="shared" si="28"/>
        <v/>
      </c>
      <c r="G209" s="17" t="str">
        <f t="shared" si="30"/>
        <v xml:space="preserve"> </v>
      </c>
      <c r="H209" s="17" t="str">
        <f t="shared" si="29"/>
        <v/>
      </c>
    </row>
    <row r="210" spans="1:8" x14ac:dyDescent="0.2">
      <c r="A210" s="14"/>
      <c r="B210" s="15" t="s">
        <v>195</v>
      </c>
      <c r="C210" s="16">
        <v>0</v>
      </c>
      <c r="D210" s="16">
        <v>4</v>
      </c>
      <c r="E210" s="17" t="str">
        <f t="shared" si="27"/>
        <v/>
      </c>
      <c r="F210" s="17">
        <f t="shared" si="28"/>
        <v>1.282051282051282E-2</v>
      </c>
      <c r="G210" s="17">
        <f t="shared" si="30"/>
        <v>1</v>
      </c>
      <c r="H210" s="17" t="str">
        <f t="shared" si="29"/>
        <v/>
      </c>
    </row>
    <row r="211" spans="1:8" x14ac:dyDescent="0.2">
      <c r="A211" s="14"/>
      <c r="B211" s="15" t="s">
        <v>196</v>
      </c>
      <c r="C211" s="16">
        <v>1</v>
      </c>
      <c r="D211" s="16">
        <v>1</v>
      </c>
      <c r="E211" s="17">
        <f t="shared" si="27"/>
        <v>1.953125E-3</v>
      </c>
      <c r="F211" s="17">
        <f t="shared" si="28"/>
        <v>3.205128205128205E-3</v>
      </c>
      <c r="G211" s="17">
        <f t="shared" si="30"/>
        <v>0</v>
      </c>
      <c r="H211" s="17">
        <f t="shared" si="29"/>
        <v>0</v>
      </c>
    </row>
    <row r="212" spans="1:8" x14ac:dyDescent="0.2">
      <c r="A212" s="14"/>
      <c r="B212" s="15" t="s">
        <v>197</v>
      </c>
      <c r="C212" s="16">
        <v>0</v>
      </c>
      <c r="D212" s="16">
        <v>0</v>
      </c>
      <c r="E212" s="17" t="str">
        <f t="shared" si="27"/>
        <v/>
      </c>
      <c r="F212" s="17" t="str">
        <f t="shared" si="28"/>
        <v/>
      </c>
      <c r="G212" s="17" t="str">
        <f t="shared" si="30"/>
        <v xml:space="preserve"> </v>
      </c>
      <c r="H212" s="17" t="str">
        <f t="shared" si="29"/>
        <v/>
      </c>
    </row>
    <row r="213" spans="1:8" ht="25.5" x14ac:dyDescent="0.2">
      <c r="A213" s="14"/>
      <c r="B213" s="15" t="s">
        <v>198</v>
      </c>
      <c r="C213" s="16">
        <v>69</v>
      </c>
      <c r="D213" s="16">
        <v>6</v>
      </c>
      <c r="E213" s="17">
        <f t="shared" si="27"/>
        <v>0.134765625</v>
      </c>
      <c r="F213" s="17">
        <f t="shared" si="28"/>
        <v>1.9230769230769232E-2</v>
      </c>
      <c r="G213" s="17">
        <f t="shared" si="30"/>
        <v>-0.91304347826086951</v>
      </c>
      <c r="H213" s="17">
        <f t="shared" si="29"/>
        <v>-0.12304687499999999</v>
      </c>
    </row>
    <row r="214" spans="1:8" x14ac:dyDescent="0.2">
      <c r="A214" s="14"/>
      <c r="B214" s="15" t="s">
        <v>199</v>
      </c>
      <c r="C214" s="16">
        <v>4</v>
      </c>
      <c r="D214" s="16">
        <v>2</v>
      </c>
      <c r="E214" s="17">
        <f t="shared" si="27"/>
        <v>7.8125E-3</v>
      </c>
      <c r="F214" s="17">
        <f t="shared" si="28"/>
        <v>6.41025641025641E-3</v>
      </c>
      <c r="G214" s="17">
        <f t="shared" si="30"/>
        <v>-0.5</v>
      </c>
      <c r="H214" s="17">
        <f t="shared" si="29"/>
        <v>-3.90625E-3</v>
      </c>
    </row>
    <row r="215" spans="1:8" ht="25.5" x14ac:dyDescent="0.2">
      <c r="A215" s="14"/>
      <c r="B215" s="15" t="s">
        <v>200</v>
      </c>
      <c r="C215" s="16">
        <v>1</v>
      </c>
      <c r="D215" s="16">
        <v>0</v>
      </c>
      <c r="E215" s="17">
        <f t="shared" si="27"/>
        <v>1.953125E-3</v>
      </c>
      <c r="F215" s="17" t="str">
        <f t="shared" si="28"/>
        <v/>
      </c>
      <c r="G215" s="17">
        <f t="shared" si="30"/>
        <v>-1</v>
      </c>
      <c r="H215" s="17">
        <f t="shared" si="29"/>
        <v>-1.953125E-3</v>
      </c>
    </row>
    <row r="216" spans="1:8" ht="25.5" x14ac:dyDescent="0.2">
      <c r="A216" s="14"/>
      <c r="B216" s="15" t="s">
        <v>201</v>
      </c>
      <c r="C216" s="16">
        <v>0</v>
      </c>
      <c r="D216" s="16">
        <v>0</v>
      </c>
      <c r="E216" s="17" t="str">
        <f t="shared" si="27"/>
        <v/>
      </c>
      <c r="F216" s="17" t="str">
        <f t="shared" si="28"/>
        <v/>
      </c>
      <c r="G216" s="17" t="str">
        <f t="shared" si="30"/>
        <v xml:space="preserve"> </v>
      </c>
      <c r="H216" s="17" t="str">
        <f t="shared" si="29"/>
        <v/>
      </c>
    </row>
    <row r="217" spans="1:8" x14ac:dyDescent="0.2">
      <c r="A217" s="14"/>
      <c r="B217" s="15" t="s">
        <v>202</v>
      </c>
      <c r="C217" s="16">
        <v>0</v>
      </c>
      <c r="D217" s="16">
        <v>0</v>
      </c>
      <c r="E217" s="17" t="str">
        <f t="shared" si="27"/>
        <v/>
      </c>
      <c r="F217" s="17" t="str">
        <f t="shared" si="28"/>
        <v/>
      </c>
      <c r="G217" s="17" t="str">
        <f t="shared" si="30"/>
        <v xml:space="preserve"> </v>
      </c>
      <c r="H217" s="17" t="str">
        <f t="shared" si="29"/>
        <v/>
      </c>
    </row>
    <row r="218" spans="1:8" x14ac:dyDescent="0.2">
      <c r="A218" s="14" t="s">
        <v>95</v>
      </c>
      <c r="B218" s="15" t="s">
        <v>203</v>
      </c>
      <c r="C218" s="16">
        <v>0</v>
      </c>
      <c r="D218" s="16">
        <v>0</v>
      </c>
      <c r="E218" s="17" t="str">
        <f t="shared" si="27"/>
        <v/>
      </c>
      <c r="F218" s="17" t="str">
        <f t="shared" si="28"/>
        <v/>
      </c>
      <c r="G218" s="17" t="str">
        <f t="shared" si="30"/>
        <v xml:space="preserve"> </v>
      </c>
      <c r="H218" s="17" t="str">
        <f t="shared" si="29"/>
        <v/>
      </c>
    </row>
    <row r="219" spans="1:8" x14ac:dyDescent="0.2">
      <c r="A219" s="14"/>
      <c r="B219" s="15" t="s">
        <v>204</v>
      </c>
      <c r="C219" s="16">
        <v>0</v>
      </c>
      <c r="D219" s="16">
        <v>0</v>
      </c>
      <c r="E219" s="17" t="str">
        <f t="shared" si="27"/>
        <v/>
      </c>
      <c r="F219" s="17" t="str">
        <f t="shared" si="28"/>
        <v/>
      </c>
      <c r="G219" s="17" t="str">
        <f t="shared" si="30"/>
        <v xml:space="preserve"> </v>
      </c>
      <c r="H219" s="17" t="str">
        <f t="shared" si="29"/>
        <v/>
      </c>
    </row>
    <row r="220" spans="1:8" x14ac:dyDescent="0.2">
      <c r="A220" s="14"/>
      <c r="B220" s="15" t="s">
        <v>205</v>
      </c>
      <c r="C220" s="16">
        <v>0</v>
      </c>
      <c r="D220" s="16">
        <v>0</v>
      </c>
      <c r="E220" s="17" t="str">
        <f t="shared" si="27"/>
        <v/>
      </c>
      <c r="F220" s="17" t="str">
        <f t="shared" si="28"/>
        <v/>
      </c>
      <c r="G220" s="17" t="str">
        <f t="shared" si="30"/>
        <v xml:space="preserve"> </v>
      </c>
      <c r="H220" s="17" t="str">
        <f t="shared" si="29"/>
        <v/>
      </c>
    </row>
    <row r="221" spans="1:8" x14ac:dyDescent="0.2">
      <c r="A221" s="14"/>
      <c r="B221" s="15" t="s">
        <v>206</v>
      </c>
      <c r="C221" s="16">
        <v>0</v>
      </c>
      <c r="D221" s="16">
        <v>0</v>
      </c>
      <c r="E221" s="17" t="str">
        <f t="shared" si="27"/>
        <v/>
      </c>
      <c r="F221" s="17" t="str">
        <f t="shared" si="28"/>
        <v/>
      </c>
      <c r="G221" s="17" t="str">
        <f t="shared" si="30"/>
        <v xml:space="preserve"> </v>
      </c>
      <c r="H221" s="17" t="str">
        <f t="shared" si="29"/>
        <v/>
      </c>
    </row>
    <row r="222" spans="1:8" x14ac:dyDescent="0.2">
      <c r="A222" s="14"/>
      <c r="B222" s="15" t="s">
        <v>207</v>
      </c>
      <c r="C222" s="16">
        <v>0</v>
      </c>
      <c r="D222" s="16">
        <v>0</v>
      </c>
      <c r="E222" s="17" t="str">
        <f t="shared" si="27"/>
        <v/>
      </c>
      <c r="F222" s="17" t="str">
        <f t="shared" si="28"/>
        <v/>
      </c>
      <c r="G222" s="17" t="str">
        <f t="shared" si="30"/>
        <v xml:space="preserve"> </v>
      </c>
      <c r="H222" s="17" t="str">
        <f t="shared" si="29"/>
        <v/>
      </c>
    </row>
    <row r="223" spans="1:8" x14ac:dyDescent="0.2">
      <c r="A223" s="14"/>
      <c r="B223" s="15" t="s">
        <v>208</v>
      </c>
      <c r="C223" s="16">
        <v>0</v>
      </c>
      <c r="D223" s="16">
        <v>0</v>
      </c>
      <c r="E223" s="17" t="str">
        <f t="shared" si="27"/>
        <v/>
      </c>
      <c r="F223" s="17" t="str">
        <f t="shared" si="28"/>
        <v/>
      </c>
      <c r="G223" s="17" t="str">
        <f t="shared" si="30"/>
        <v xml:space="preserve"> </v>
      </c>
      <c r="H223" s="17" t="str">
        <f t="shared" si="29"/>
        <v/>
      </c>
    </row>
    <row r="224" spans="1:8" x14ac:dyDescent="0.2">
      <c r="A224" s="14"/>
      <c r="B224" s="15" t="s">
        <v>209</v>
      </c>
      <c r="C224" s="16">
        <v>0</v>
      </c>
      <c r="D224" s="16">
        <v>0</v>
      </c>
      <c r="E224" s="17" t="str">
        <f t="shared" si="27"/>
        <v/>
      </c>
      <c r="F224" s="17" t="str">
        <f t="shared" si="28"/>
        <v/>
      </c>
      <c r="G224" s="17" t="str">
        <f t="shared" si="30"/>
        <v xml:space="preserve"> </v>
      </c>
      <c r="H224" s="17" t="str">
        <f t="shared" si="29"/>
        <v/>
      </c>
    </row>
    <row r="225" spans="1:8" x14ac:dyDescent="0.2">
      <c r="A225" s="14"/>
      <c r="B225" s="15" t="s">
        <v>210</v>
      </c>
      <c r="C225" s="16">
        <v>6</v>
      </c>
      <c r="D225" s="16">
        <v>6</v>
      </c>
      <c r="E225" s="17">
        <f t="shared" si="27"/>
        <v>1.171875E-2</v>
      </c>
      <c r="F225" s="17">
        <f t="shared" si="28"/>
        <v>1.9230769230769232E-2</v>
      </c>
      <c r="G225" s="17">
        <f t="shared" si="30"/>
        <v>0</v>
      </c>
      <c r="H225" s="17">
        <f t="shared" si="29"/>
        <v>0</v>
      </c>
    </row>
    <row r="226" spans="1:8" x14ac:dyDescent="0.2">
      <c r="A226" s="14"/>
      <c r="B226" s="15" t="s">
        <v>211</v>
      </c>
      <c r="C226" s="16">
        <v>0</v>
      </c>
      <c r="D226" s="16">
        <v>0</v>
      </c>
      <c r="E226" s="17" t="str">
        <f t="shared" si="27"/>
        <v/>
      </c>
      <c r="F226" s="17" t="str">
        <f t="shared" si="28"/>
        <v/>
      </c>
      <c r="G226" s="17" t="str">
        <f t="shared" si="30"/>
        <v xml:space="preserve"> </v>
      </c>
      <c r="H226" s="17" t="str">
        <f t="shared" si="29"/>
        <v/>
      </c>
    </row>
    <row r="227" spans="1:8" x14ac:dyDescent="0.2">
      <c r="A227" s="14"/>
      <c r="B227" s="15" t="s">
        <v>212</v>
      </c>
      <c r="C227" s="16">
        <v>0</v>
      </c>
      <c r="D227" s="16">
        <v>0</v>
      </c>
      <c r="E227" s="17" t="str">
        <f t="shared" si="27"/>
        <v/>
      </c>
      <c r="F227" s="17" t="str">
        <f t="shared" si="28"/>
        <v/>
      </c>
      <c r="G227" s="17" t="str">
        <f t="shared" si="30"/>
        <v xml:space="preserve"> </v>
      </c>
      <c r="H227" s="17" t="str">
        <f t="shared" si="29"/>
        <v/>
      </c>
    </row>
    <row r="228" spans="1:8" x14ac:dyDescent="0.2">
      <c r="A228" s="14"/>
      <c r="B228" s="15" t="s">
        <v>213</v>
      </c>
      <c r="C228" s="16">
        <v>0</v>
      </c>
      <c r="D228" s="16">
        <v>3</v>
      </c>
      <c r="E228" s="17" t="str">
        <f t="shared" si="27"/>
        <v/>
      </c>
      <c r="F228" s="17">
        <f t="shared" si="28"/>
        <v>9.6153846153846159E-3</v>
      </c>
      <c r="G228" s="17">
        <f t="shared" si="30"/>
        <v>1</v>
      </c>
      <c r="H228" s="17" t="str">
        <f t="shared" si="29"/>
        <v/>
      </c>
    </row>
    <row r="229" spans="1:8" x14ac:dyDescent="0.2">
      <c r="A229" s="14"/>
      <c r="B229" s="15" t="s">
        <v>214</v>
      </c>
      <c r="C229" s="16">
        <v>0</v>
      </c>
      <c r="D229" s="16">
        <v>0</v>
      </c>
      <c r="E229" s="17" t="str">
        <f t="shared" si="27"/>
        <v/>
      </c>
      <c r="F229" s="17" t="str">
        <f t="shared" si="28"/>
        <v/>
      </c>
      <c r="G229" s="17" t="str">
        <f t="shared" si="30"/>
        <v xml:space="preserve"> </v>
      </c>
      <c r="H229" s="17" t="str">
        <f t="shared" si="29"/>
        <v/>
      </c>
    </row>
    <row r="230" spans="1:8" x14ac:dyDescent="0.2">
      <c r="A230" s="14"/>
      <c r="B230" s="15" t="s">
        <v>215</v>
      </c>
      <c r="C230" s="16">
        <v>0</v>
      </c>
      <c r="D230" s="16">
        <v>1</v>
      </c>
      <c r="E230" s="17" t="str">
        <f t="shared" si="27"/>
        <v/>
      </c>
      <c r="F230" s="17">
        <f t="shared" si="28"/>
        <v>3.205128205128205E-3</v>
      </c>
      <c r="G230" s="17">
        <f t="shared" si="30"/>
        <v>1</v>
      </c>
      <c r="H230" s="17" t="str">
        <f t="shared" si="29"/>
        <v/>
      </c>
    </row>
    <row r="231" spans="1:8" x14ac:dyDescent="0.2">
      <c r="A231" s="14"/>
      <c r="B231" s="15" t="s">
        <v>216</v>
      </c>
      <c r="C231" s="16">
        <v>0</v>
      </c>
      <c r="D231" s="16">
        <v>0</v>
      </c>
      <c r="E231" s="17" t="str">
        <f t="shared" si="27"/>
        <v/>
      </c>
      <c r="F231" s="17" t="str">
        <f t="shared" si="28"/>
        <v/>
      </c>
      <c r="G231" s="17" t="str">
        <f t="shared" si="30"/>
        <v xml:space="preserve"> </v>
      </c>
      <c r="H231" s="17" t="str">
        <f t="shared" si="29"/>
        <v/>
      </c>
    </row>
    <row r="232" spans="1:8" x14ac:dyDescent="0.2">
      <c r="A232" s="14" t="s">
        <v>95</v>
      </c>
      <c r="B232" s="15" t="s">
        <v>217</v>
      </c>
      <c r="C232" s="16">
        <v>0</v>
      </c>
      <c r="D232" s="16">
        <v>1</v>
      </c>
      <c r="E232" s="17" t="str">
        <f t="shared" si="27"/>
        <v/>
      </c>
      <c r="F232" s="17">
        <f t="shared" si="28"/>
        <v>3.205128205128205E-3</v>
      </c>
      <c r="G232" s="17">
        <f t="shared" si="30"/>
        <v>1</v>
      </c>
      <c r="H232" s="17" t="str">
        <f t="shared" si="29"/>
        <v/>
      </c>
    </row>
    <row r="233" spans="1:8" x14ac:dyDescent="0.2">
      <c r="A233" s="14"/>
      <c r="B233" s="15" t="s">
        <v>218</v>
      </c>
      <c r="C233" s="16">
        <v>0</v>
      </c>
      <c r="D233" s="16">
        <v>5</v>
      </c>
      <c r="E233" s="17" t="str">
        <f t="shared" si="27"/>
        <v/>
      </c>
      <c r="F233" s="17">
        <f t="shared" si="28"/>
        <v>1.6025641025641024E-2</v>
      </c>
      <c r="G233" s="17">
        <f t="shared" si="30"/>
        <v>1</v>
      </c>
      <c r="H233" s="17" t="str">
        <f t="shared" si="29"/>
        <v/>
      </c>
    </row>
    <row r="234" spans="1:8" x14ac:dyDescent="0.2">
      <c r="A234" s="14"/>
      <c r="B234" s="15" t="s">
        <v>219</v>
      </c>
      <c r="C234" s="16">
        <v>0</v>
      </c>
      <c r="D234" s="16">
        <v>0</v>
      </c>
      <c r="E234" s="17" t="str">
        <f t="shared" si="27"/>
        <v/>
      </c>
      <c r="F234" s="17" t="str">
        <f t="shared" si="28"/>
        <v/>
      </c>
      <c r="G234" s="17" t="str">
        <f t="shared" si="30"/>
        <v xml:space="preserve"> </v>
      </c>
      <c r="H234" s="17" t="str">
        <f t="shared" si="29"/>
        <v/>
      </c>
    </row>
    <row r="235" spans="1:8" x14ac:dyDescent="0.2">
      <c r="A235" s="14"/>
      <c r="B235" s="15" t="s">
        <v>220</v>
      </c>
      <c r="C235" s="16">
        <v>0</v>
      </c>
      <c r="D235" s="16">
        <v>0</v>
      </c>
      <c r="E235" s="17" t="str">
        <f t="shared" si="27"/>
        <v/>
      </c>
      <c r="F235" s="17" t="str">
        <f t="shared" si="28"/>
        <v/>
      </c>
      <c r="G235" s="17" t="str">
        <f t="shared" si="30"/>
        <v xml:space="preserve"> </v>
      </c>
      <c r="H235" s="17" t="str">
        <f t="shared" si="29"/>
        <v/>
      </c>
    </row>
    <row r="236" spans="1:8" ht="25.5" x14ac:dyDescent="0.2">
      <c r="A236" s="14"/>
      <c r="B236" s="15" t="s">
        <v>221</v>
      </c>
      <c r="C236" s="16">
        <v>0</v>
      </c>
      <c r="D236" s="16">
        <v>2</v>
      </c>
      <c r="E236" s="17" t="str">
        <f t="shared" si="27"/>
        <v/>
      </c>
      <c r="F236" s="17">
        <f t="shared" si="28"/>
        <v>6.41025641025641E-3</v>
      </c>
      <c r="G236" s="17">
        <f t="shared" si="30"/>
        <v>1</v>
      </c>
      <c r="H236" s="17" t="str">
        <f t="shared" si="29"/>
        <v/>
      </c>
    </row>
    <row r="237" spans="1:8" ht="25.5" x14ac:dyDescent="0.2">
      <c r="A237" s="14"/>
      <c r="B237" s="15" t="s">
        <v>222</v>
      </c>
      <c r="C237" s="16">
        <v>0</v>
      </c>
      <c r="D237" s="16">
        <v>0</v>
      </c>
      <c r="E237" s="17" t="str">
        <f t="shared" ref="E237:E268" si="31">+IF(C237=0,"",C237/C$173)</f>
        <v/>
      </c>
      <c r="F237" s="17" t="str">
        <f t="shared" ref="F237:F268" si="32">+IF(D237=0,"",D237/D$173)</f>
        <v/>
      </c>
      <c r="G237" s="17" t="str">
        <f t="shared" si="30"/>
        <v xml:space="preserve"> </v>
      </c>
      <c r="H237" s="17" t="str">
        <f t="shared" ref="H237:H268" si="33">+IF(OR(AND(E237=""),(G237="")),"",E237*G237)</f>
        <v/>
      </c>
    </row>
    <row r="238" spans="1:8" x14ac:dyDescent="0.2">
      <c r="A238" s="14"/>
      <c r="B238" s="15" t="s">
        <v>223</v>
      </c>
      <c r="C238" s="16">
        <v>3</v>
      </c>
      <c r="D238" s="16">
        <v>9</v>
      </c>
      <c r="E238" s="17">
        <f t="shared" si="31"/>
        <v>5.859375E-3</v>
      </c>
      <c r="F238" s="17">
        <f t="shared" si="32"/>
        <v>2.8846153846153848E-2</v>
      </c>
      <c r="G238" s="17">
        <f t="shared" ref="G238:G269" si="34">+IF(AND(C238=0,D238=0)," ",IF(C238=0,1,IF(D238=0,-1,(D238-C238)/C238)))</f>
        <v>2</v>
      </c>
      <c r="H238" s="17">
        <f t="shared" si="33"/>
        <v>1.171875E-2</v>
      </c>
    </row>
    <row r="239" spans="1:8" x14ac:dyDescent="0.2">
      <c r="A239" s="14"/>
      <c r="B239" s="15" t="s">
        <v>224</v>
      </c>
      <c r="C239" s="16">
        <v>0</v>
      </c>
      <c r="D239" s="16">
        <v>0</v>
      </c>
      <c r="E239" s="17" t="str">
        <f t="shared" si="31"/>
        <v/>
      </c>
      <c r="F239" s="17" t="str">
        <f t="shared" si="32"/>
        <v/>
      </c>
      <c r="G239" s="17" t="str">
        <f t="shared" si="34"/>
        <v xml:space="preserve"> </v>
      </c>
      <c r="H239" s="17" t="str">
        <f t="shared" si="33"/>
        <v/>
      </c>
    </row>
    <row r="240" spans="1:8" ht="25.5" x14ac:dyDescent="0.2">
      <c r="A240" s="14"/>
      <c r="B240" s="15" t="s">
        <v>225</v>
      </c>
      <c r="C240" s="16">
        <v>0</v>
      </c>
      <c r="D240" s="16">
        <v>0</v>
      </c>
      <c r="E240" s="17" t="str">
        <f t="shared" si="31"/>
        <v/>
      </c>
      <c r="F240" s="17" t="str">
        <f t="shared" si="32"/>
        <v/>
      </c>
      <c r="G240" s="17" t="str">
        <f t="shared" si="34"/>
        <v xml:space="preserve"> </v>
      </c>
      <c r="H240" s="17" t="str">
        <f t="shared" si="33"/>
        <v/>
      </c>
    </row>
    <row r="241" spans="1:8" x14ac:dyDescent="0.2">
      <c r="A241" s="14"/>
      <c r="B241" s="15" t="s">
        <v>226</v>
      </c>
      <c r="C241" s="16">
        <v>0</v>
      </c>
      <c r="D241" s="16">
        <v>5</v>
      </c>
      <c r="E241" s="17" t="str">
        <f t="shared" si="31"/>
        <v/>
      </c>
      <c r="F241" s="17">
        <f t="shared" si="32"/>
        <v>1.6025641025641024E-2</v>
      </c>
      <c r="G241" s="17">
        <f t="shared" si="34"/>
        <v>1</v>
      </c>
      <c r="H241" s="17" t="str">
        <f t="shared" si="33"/>
        <v/>
      </c>
    </row>
    <row r="242" spans="1:8" x14ac:dyDescent="0.2">
      <c r="A242" s="14"/>
      <c r="B242" s="15" t="s">
        <v>227</v>
      </c>
      <c r="C242" s="16">
        <v>0</v>
      </c>
      <c r="D242" s="16">
        <v>0</v>
      </c>
      <c r="E242" s="17" t="str">
        <f t="shared" si="31"/>
        <v/>
      </c>
      <c r="F242" s="17" t="str">
        <f t="shared" si="32"/>
        <v/>
      </c>
      <c r="G242" s="17" t="str">
        <f t="shared" si="34"/>
        <v xml:space="preserve"> </v>
      </c>
      <c r="H242" s="17" t="str">
        <f t="shared" si="33"/>
        <v/>
      </c>
    </row>
    <row r="243" spans="1:8" x14ac:dyDescent="0.2">
      <c r="A243" s="14"/>
      <c r="B243" s="15" t="s">
        <v>228</v>
      </c>
      <c r="C243" s="16">
        <v>0</v>
      </c>
      <c r="D243" s="16">
        <v>0</v>
      </c>
      <c r="E243" s="17" t="str">
        <f t="shared" si="31"/>
        <v/>
      </c>
      <c r="F243" s="17" t="str">
        <f t="shared" si="32"/>
        <v/>
      </c>
      <c r="G243" s="17" t="str">
        <f t="shared" si="34"/>
        <v xml:space="preserve"> </v>
      </c>
      <c r="H243" s="17" t="str">
        <f t="shared" si="33"/>
        <v/>
      </c>
    </row>
    <row r="244" spans="1:8" x14ac:dyDescent="0.2">
      <c r="A244" s="14"/>
      <c r="B244" s="15" t="s">
        <v>229</v>
      </c>
      <c r="C244" s="16">
        <v>0</v>
      </c>
      <c r="D244" s="16">
        <v>2</v>
      </c>
      <c r="E244" s="17" t="str">
        <f t="shared" si="31"/>
        <v/>
      </c>
      <c r="F244" s="17">
        <f t="shared" si="32"/>
        <v>6.41025641025641E-3</v>
      </c>
      <c r="G244" s="17">
        <f t="shared" si="34"/>
        <v>1</v>
      </c>
      <c r="H244" s="17" t="str">
        <f t="shared" si="33"/>
        <v/>
      </c>
    </row>
    <row r="245" spans="1:8" ht="25.5" x14ac:dyDescent="0.2">
      <c r="A245" s="14"/>
      <c r="B245" s="15" t="s">
        <v>230</v>
      </c>
      <c r="C245" s="16">
        <v>0</v>
      </c>
      <c r="D245" s="16">
        <v>0</v>
      </c>
      <c r="E245" s="17" t="str">
        <f t="shared" si="31"/>
        <v/>
      </c>
      <c r="F245" s="17" t="str">
        <f t="shared" si="32"/>
        <v/>
      </c>
      <c r="G245" s="17" t="str">
        <f t="shared" si="34"/>
        <v xml:space="preserve"> </v>
      </c>
      <c r="H245" s="17" t="str">
        <f t="shared" si="33"/>
        <v/>
      </c>
    </row>
    <row r="246" spans="1:8" x14ac:dyDescent="0.2">
      <c r="A246" s="14"/>
      <c r="B246" s="15" t="s">
        <v>231</v>
      </c>
      <c r="C246" s="16">
        <v>0</v>
      </c>
      <c r="D246" s="16">
        <v>2</v>
      </c>
      <c r="E246" s="17" t="str">
        <f t="shared" si="31"/>
        <v/>
      </c>
      <c r="F246" s="17">
        <f t="shared" si="32"/>
        <v>6.41025641025641E-3</v>
      </c>
      <c r="G246" s="17">
        <f t="shared" si="34"/>
        <v>1</v>
      </c>
      <c r="H246" s="17" t="str">
        <f t="shared" si="33"/>
        <v/>
      </c>
    </row>
    <row r="247" spans="1:8" ht="25.5" x14ac:dyDescent="0.2">
      <c r="A247" s="14"/>
      <c r="B247" s="15" t="s">
        <v>232</v>
      </c>
      <c r="C247" s="16">
        <v>0</v>
      </c>
      <c r="D247" s="16">
        <v>0</v>
      </c>
      <c r="E247" s="17" t="str">
        <f t="shared" si="31"/>
        <v/>
      </c>
      <c r="F247" s="17" t="str">
        <f t="shared" si="32"/>
        <v/>
      </c>
      <c r="G247" s="17" t="str">
        <f t="shared" si="34"/>
        <v xml:space="preserve"> </v>
      </c>
      <c r="H247" s="17" t="str">
        <f t="shared" si="33"/>
        <v/>
      </c>
    </row>
    <row r="248" spans="1:8" x14ac:dyDescent="0.2">
      <c r="A248" s="14"/>
      <c r="B248" s="15" t="s">
        <v>233</v>
      </c>
      <c r="C248" s="16">
        <v>0</v>
      </c>
      <c r="D248" s="16">
        <v>1</v>
      </c>
      <c r="E248" s="17" t="str">
        <f t="shared" si="31"/>
        <v/>
      </c>
      <c r="F248" s="17">
        <f t="shared" si="32"/>
        <v>3.205128205128205E-3</v>
      </c>
      <c r="G248" s="17">
        <f t="shared" si="34"/>
        <v>1</v>
      </c>
      <c r="H248" s="17" t="str">
        <f t="shared" si="33"/>
        <v/>
      </c>
    </row>
    <row r="249" spans="1:8" x14ac:dyDescent="0.2">
      <c r="A249" s="14"/>
      <c r="B249" s="15" t="s">
        <v>234</v>
      </c>
      <c r="C249" s="16">
        <v>0</v>
      </c>
      <c r="D249" s="16">
        <v>0</v>
      </c>
      <c r="E249" s="17" t="str">
        <f t="shared" si="31"/>
        <v/>
      </c>
      <c r="F249" s="17" t="str">
        <f t="shared" si="32"/>
        <v/>
      </c>
      <c r="G249" s="17" t="str">
        <f t="shared" si="34"/>
        <v xml:space="preserve"> </v>
      </c>
      <c r="H249" s="17" t="str">
        <f t="shared" si="33"/>
        <v/>
      </c>
    </row>
    <row r="250" spans="1:8" x14ac:dyDescent="0.2">
      <c r="A250" s="14"/>
      <c r="B250" s="15" t="s">
        <v>235</v>
      </c>
      <c r="C250" s="16">
        <v>1</v>
      </c>
      <c r="D250" s="16">
        <v>1</v>
      </c>
      <c r="E250" s="17">
        <f t="shared" si="31"/>
        <v>1.953125E-3</v>
      </c>
      <c r="F250" s="17">
        <f t="shared" si="32"/>
        <v>3.205128205128205E-3</v>
      </c>
      <c r="G250" s="17">
        <f t="shared" si="34"/>
        <v>0</v>
      </c>
      <c r="H250" s="17">
        <f t="shared" si="33"/>
        <v>0</v>
      </c>
    </row>
    <row r="251" spans="1:8" x14ac:dyDescent="0.2">
      <c r="A251" s="14"/>
      <c r="B251" s="15" t="s">
        <v>236</v>
      </c>
      <c r="C251" s="16">
        <v>0</v>
      </c>
      <c r="D251" s="16">
        <v>0</v>
      </c>
      <c r="E251" s="17" t="str">
        <f t="shared" si="31"/>
        <v/>
      </c>
      <c r="F251" s="17" t="str">
        <f t="shared" si="32"/>
        <v/>
      </c>
      <c r="G251" s="17" t="str">
        <f t="shared" si="34"/>
        <v xml:space="preserve"> </v>
      </c>
      <c r="H251" s="17" t="str">
        <f t="shared" si="33"/>
        <v/>
      </c>
    </row>
    <row r="252" spans="1:8" ht="25.5" x14ac:dyDescent="0.2">
      <c r="A252" s="14"/>
      <c r="B252" s="15" t="s">
        <v>237</v>
      </c>
      <c r="C252" s="16">
        <v>0</v>
      </c>
      <c r="D252" s="16">
        <v>0</v>
      </c>
      <c r="E252" s="17" t="str">
        <f t="shared" si="31"/>
        <v/>
      </c>
      <c r="F252" s="17" t="str">
        <f t="shared" si="32"/>
        <v/>
      </c>
      <c r="G252" s="17" t="str">
        <f t="shared" si="34"/>
        <v xml:space="preserve"> </v>
      </c>
      <c r="H252" s="17" t="str">
        <f t="shared" si="33"/>
        <v/>
      </c>
    </row>
    <row r="253" spans="1:8" ht="25.5" x14ac:dyDescent="0.2">
      <c r="A253" s="14"/>
      <c r="B253" s="15" t="s">
        <v>238</v>
      </c>
      <c r="C253" s="16">
        <v>0</v>
      </c>
      <c r="D253" s="16">
        <v>0</v>
      </c>
      <c r="E253" s="17" t="str">
        <f t="shared" si="31"/>
        <v/>
      </c>
      <c r="F253" s="17" t="str">
        <f t="shared" si="32"/>
        <v/>
      </c>
      <c r="G253" s="17" t="str">
        <f t="shared" si="34"/>
        <v xml:space="preserve"> </v>
      </c>
      <c r="H253" s="17" t="str">
        <f t="shared" si="33"/>
        <v/>
      </c>
    </row>
    <row r="254" spans="1:8" x14ac:dyDescent="0.2">
      <c r="A254" s="14"/>
      <c r="B254" s="15" t="s">
        <v>239</v>
      </c>
      <c r="C254" s="16">
        <v>0</v>
      </c>
      <c r="D254" s="16">
        <v>0</v>
      </c>
      <c r="E254" s="17" t="str">
        <f t="shared" si="31"/>
        <v/>
      </c>
      <c r="F254" s="17" t="str">
        <f t="shared" si="32"/>
        <v/>
      </c>
      <c r="G254" s="17" t="str">
        <f t="shared" si="34"/>
        <v xml:space="preserve"> </v>
      </c>
      <c r="H254" s="17" t="str">
        <f t="shared" si="33"/>
        <v/>
      </c>
    </row>
    <row r="255" spans="1:8" ht="25.5" x14ac:dyDescent="0.2">
      <c r="A255" s="14"/>
      <c r="B255" s="15" t="s">
        <v>240</v>
      </c>
      <c r="C255" s="16">
        <v>0</v>
      </c>
      <c r="D255" s="16">
        <v>0</v>
      </c>
      <c r="E255" s="17" t="str">
        <f t="shared" si="31"/>
        <v/>
      </c>
      <c r="F255" s="17" t="str">
        <f t="shared" si="32"/>
        <v/>
      </c>
      <c r="G255" s="17" t="str">
        <f t="shared" si="34"/>
        <v xml:space="preserve"> </v>
      </c>
      <c r="H255" s="17" t="str">
        <f t="shared" si="33"/>
        <v/>
      </c>
    </row>
    <row r="256" spans="1:8" x14ac:dyDescent="0.2">
      <c r="A256" s="14"/>
      <c r="B256" s="15" t="s">
        <v>241</v>
      </c>
      <c r="C256" s="16">
        <v>0</v>
      </c>
      <c r="D256" s="16">
        <v>0</v>
      </c>
      <c r="E256" s="17" t="str">
        <f t="shared" si="31"/>
        <v/>
      </c>
      <c r="F256" s="17" t="str">
        <f t="shared" si="32"/>
        <v/>
      </c>
      <c r="G256" s="17" t="str">
        <f t="shared" si="34"/>
        <v xml:space="preserve"> </v>
      </c>
      <c r="H256" s="17" t="str">
        <f t="shared" si="33"/>
        <v/>
      </c>
    </row>
    <row r="257" spans="1:8" x14ac:dyDescent="0.2">
      <c r="A257" s="14"/>
      <c r="B257" s="15" t="s">
        <v>242</v>
      </c>
      <c r="C257" s="16">
        <v>0</v>
      </c>
      <c r="D257" s="16">
        <v>0</v>
      </c>
      <c r="E257" s="17" t="str">
        <f t="shared" si="31"/>
        <v/>
      </c>
      <c r="F257" s="17" t="str">
        <f t="shared" si="32"/>
        <v/>
      </c>
      <c r="G257" s="17" t="str">
        <f t="shared" si="34"/>
        <v xml:space="preserve"> </v>
      </c>
      <c r="H257" s="17" t="str">
        <f t="shared" si="33"/>
        <v/>
      </c>
    </row>
    <row r="258" spans="1:8" x14ac:dyDescent="0.2">
      <c r="A258" s="14"/>
      <c r="B258" s="15" t="s">
        <v>243</v>
      </c>
      <c r="C258" s="16">
        <v>0</v>
      </c>
      <c r="D258" s="16">
        <v>0</v>
      </c>
      <c r="E258" s="17" t="str">
        <f t="shared" si="31"/>
        <v/>
      </c>
      <c r="F258" s="17" t="str">
        <f t="shared" si="32"/>
        <v/>
      </c>
      <c r="G258" s="17" t="str">
        <f t="shared" si="34"/>
        <v xml:space="preserve"> </v>
      </c>
      <c r="H258" s="17" t="str">
        <f t="shared" si="33"/>
        <v/>
      </c>
    </row>
    <row r="259" spans="1:8" ht="25.5" x14ac:dyDescent="0.2">
      <c r="A259" s="14"/>
      <c r="B259" s="15" t="s">
        <v>244</v>
      </c>
      <c r="C259" s="16">
        <v>1</v>
      </c>
      <c r="D259" s="16">
        <v>3</v>
      </c>
      <c r="E259" s="17">
        <f t="shared" si="31"/>
        <v>1.953125E-3</v>
      </c>
      <c r="F259" s="17">
        <f t="shared" si="32"/>
        <v>9.6153846153846159E-3</v>
      </c>
      <c r="G259" s="17">
        <f t="shared" si="34"/>
        <v>2</v>
      </c>
      <c r="H259" s="17">
        <f t="shared" si="33"/>
        <v>3.90625E-3</v>
      </c>
    </row>
    <row r="260" spans="1:8" x14ac:dyDescent="0.2">
      <c r="A260" s="14"/>
      <c r="B260" s="15" t="s">
        <v>245</v>
      </c>
      <c r="C260" s="16">
        <v>0</v>
      </c>
      <c r="D260" s="16">
        <v>0</v>
      </c>
      <c r="E260" s="17" t="str">
        <f t="shared" si="31"/>
        <v/>
      </c>
      <c r="F260" s="17" t="str">
        <f t="shared" si="32"/>
        <v/>
      </c>
      <c r="G260" s="17" t="str">
        <f t="shared" si="34"/>
        <v xml:space="preserve"> </v>
      </c>
      <c r="H260" s="17" t="str">
        <f t="shared" si="33"/>
        <v/>
      </c>
    </row>
    <row r="261" spans="1:8" x14ac:dyDescent="0.2">
      <c r="A261" s="14"/>
      <c r="B261" s="15" t="s">
        <v>246</v>
      </c>
      <c r="C261" s="16">
        <v>0</v>
      </c>
      <c r="D261" s="16">
        <v>0</v>
      </c>
      <c r="E261" s="17" t="str">
        <f t="shared" si="31"/>
        <v/>
      </c>
      <c r="F261" s="17" t="str">
        <f t="shared" si="32"/>
        <v/>
      </c>
      <c r="G261" s="17" t="str">
        <f t="shared" si="34"/>
        <v xml:space="preserve"> </v>
      </c>
      <c r="H261" s="17" t="str">
        <f t="shared" si="33"/>
        <v/>
      </c>
    </row>
    <row r="262" spans="1:8" x14ac:dyDescent="0.2">
      <c r="A262" s="14"/>
      <c r="B262" s="15" t="s">
        <v>247</v>
      </c>
      <c r="C262" s="16">
        <v>0</v>
      </c>
      <c r="D262" s="16">
        <v>0</v>
      </c>
      <c r="E262" s="17" t="str">
        <f t="shared" si="31"/>
        <v/>
      </c>
      <c r="F262" s="17" t="str">
        <f t="shared" si="32"/>
        <v/>
      </c>
      <c r="G262" s="17" t="str">
        <f t="shared" si="34"/>
        <v xml:space="preserve"> </v>
      </c>
      <c r="H262" s="17" t="str">
        <f t="shared" si="33"/>
        <v/>
      </c>
    </row>
    <row r="263" spans="1:8" x14ac:dyDescent="0.2">
      <c r="A263" s="14"/>
      <c r="B263" s="15" t="s">
        <v>248</v>
      </c>
      <c r="C263" s="16">
        <v>0</v>
      </c>
      <c r="D263" s="16">
        <v>0</v>
      </c>
      <c r="E263" s="17" t="str">
        <f t="shared" si="31"/>
        <v/>
      </c>
      <c r="F263" s="17" t="str">
        <f t="shared" si="32"/>
        <v/>
      </c>
      <c r="G263" s="17" t="str">
        <f t="shared" si="34"/>
        <v xml:space="preserve"> </v>
      </c>
      <c r="H263" s="17" t="str">
        <f t="shared" si="33"/>
        <v/>
      </c>
    </row>
    <row r="264" spans="1:8" x14ac:dyDescent="0.2">
      <c r="A264" s="14"/>
      <c r="B264" s="15" t="s">
        <v>249</v>
      </c>
      <c r="C264" s="16">
        <v>0</v>
      </c>
      <c r="D264" s="16">
        <v>0</v>
      </c>
      <c r="E264" s="17" t="str">
        <f t="shared" si="31"/>
        <v/>
      </c>
      <c r="F264" s="17" t="str">
        <f t="shared" si="32"/>
        <v/>
      </c>
      <c r="G264" s="17" t="str">
        <f t="shared" si="34"/>
        <v xml:space="preserve"> </v>
      </c>
      <c r="H264" s="17" t="str">
        <f t="shared" si="33"/>
        <v/>
      </c>
    </row>
    <row r="265" spans="1:8" x14ac:dyDescent="0.2">
      <c r="A265" s="14"/>
      <c r="B265" s="15" t="s">
        <v>250</v>
      </c>
      <c r="C265" s="16">
        <v>0</v>
      </c>
      <c r="D265" s="16">
        <v>0</v>
      </c>
      <c r="E265" s="17" t="str">
        <f t="shared" si="31"/>
        <v/>
      </c>
      <c r="F265" s="17" t="str">
        <f t="shared" si="32"/>
        <v/>
      </c>
      <c r="G265" s="17" t="str">
        <f t="shared" si="34"/>
        <v xml:space="preserve"> </v>
      </c>
      <c r="H265" s="17" t="str">
        <f t="shared" si="33"/>
        <v/>
      </c>
    </row>
    <row r="266" spans="1:8" x14ac:dyDescent="0.2">
      <c r="A266" s="14"/>
      <c r="B266" s="15" t="s">
        <v>251</v>
      </c>
      <c r="C266" s="16">
        <v>0</v>
      </c>
      <c r="D266" s="16">
        <v>0</v>
      </c>
      <c r="E266" s="17" t="str">
        <f t="shared" si="31"/>
        <v/>
      </c>
      <c r="F266" s="17" t="str">
        <f t="shared" si="32"/>
        <v/>
      </c>
      <c r="G266" s="17" t="str">
        <f t="shared" si="34"/>
        <v xml:space="preserve"> </v>
      </c>
      <c r="H266" s="17" t="str">
        <f t="shared" si="33"/>
        <v/>
      </c>
    </row>
    <row r="267" spans="1:8" x14ac:dyDescent="0.2">
      <c r="A267" s="14"/>
      <c r="B267" s="15" t="s">
        <v>252</v>
      </c>
      <c r="C267" s="16">
        <v>0</v>
      </c>
      <c r="D267" s="16">
        <v>0</v>
      </c>
      <c r="E267" s="17" t="str">
        <f t="shared" si="31"/>
        <v/>
      </c>
      <c r="F267" s="17" t="str">
        <f t="shared" si="32"/>
        <v/>
      </c>
      <c r="G267" s="17" t="str">
        <f t="shared" si="34"/>
        <v xml:space="preserve"> </v>
      </c>
      <c r="H267" s="17" t="str">
        <f t="shared" si="33"/>
        <v/>
      </c>
    </row>
    <row r="268" spans="1:8" x14ac:dyDescent="0.2">
      <c r="A268" s="14"/>
      <c r="B268" s="15" t="s">
        <v>253</v>
      </c>
      <c r="C268" s="16">
        <v>0</v>
      </c>
      <c r="D268" s="16">
        <v>0</v>
      </c>
      <c r="E268" s="17" t="str">
        <f t="shared" si="31"/>
        <v/>
      </c>
      <c r="F268" s="17" t="str">
        <f t="shared" si="32"/>
        <v/>
      </c>
      <c r="G268" s="17" t="str">
        <f t="shared" si="34"/>
        <v xml:space="preserve"> </v>
      </c>
      <c r="H268" s="17" t="str">
        <f t="shared" si="33"/>
        <v/>
      </c>
    </row>
    <row r="269" spans="1:8" x14ac:dyDescent="0.2">
      <c r="A269" s="14"/>
      <c r="B269" s="15" t="s">
        <v>254</v>
      </c>
      <c r="C269" s="16">
        <v>0</v>
      </c>
      <c r="D269" s="16">
        <v>0</v>
      </c>
      <c r="E269" s="17" t="str">
        <f t="shared" ref="E269:E300" si="35">+IF(C269=0,"",C269/C$173)</f>
        <v/>
      </c>
      <c r="F269" s="17" t="str">
        <f t="shared" ref="F269:F300" si="36">+IF(D269=0,"",D269/D$173)</f>
        <v/>
      </c>
      <c r="G269" s="17" t="str">
        <f t="shared" si="34"/>
        <v xml:space="preserve"> </v>
      </c>
      <c r="H269" s="17" t="str">
        <f t="shared" ref="H269:H300" si="37">+IF(OR(AND(E269=""),(G269="")),"",E269*G269)</f>
        <v/>
      </c>
    </row>
    <row r="270" spans="1:8" x14ac:dyDescent="0.2">
      <c r="A270" s="14"/>
      <c r="B270" s="15" t="s">
        <v>255</v>
      </c>
      <c r="C270" s="16">
        <v>15</v>
      </c>
      <c r="D270" s="16">
        <v>0</v>
      </c>
      <c r="E270" s="17">
        <f t="shared" si="35"/>
        <v>2.9296875E-2</v>
      </c>
      <c r="F270" s="17" t="str">
        <f t="shared" si="36"/>
        <v/>
      </c>
      <c r="G270" s="17">
        <f t="shared" ref="G270:G301" si="38">+IF(AND(C270=0,D270=0)," ",IF(C270=0,1,IF(D270=0,-1,(D270-C270)/C270)))</f>
        <v>-1</v>
      </c>
      <c r="H270" s="17">
        <f t="shared" si="37"/>
        <v>-2.9296875E-2</v>
      </c>
    </row>
    <row r="271" spans="1:8" x14ac:dyDescent="0.2">
      <c r="A271" s="14"/>
      <c r="B271" s="15" t="s">
        <v>256</v>
      </c>
      <c r="C271" s="16">
        <v>0</v>
      </c>
      <c r="D271" s="16">
        <v>0</v>
      </c>
      <c r="E271" s="17" t="str">
        <f t="shared" si="35"/>
        <v/>
      </c>
      <c r="F271" s="17" t="str">
        <f t="shared" si="36"/>
        <v/>
      </c>
      <c r="G271" s="17" t="str">
        <f t="shared" si="38"/>
        <v xml:space="preserve"> </v>
      </c>
      <c r="H271" s="17" t="str">
        <f t="shared" si="37"/>
        <v/>
      </c>
    </row>
    <row r="272" spans="1:8" x14ac:dyDescent="0.2">
      <c r="A272" s="14"/>
      <c r="B272" s="15" t="s">
        <v>257</v>
      </c>
      <c r="C272" s="16">
        <v>0</v>
      </c>
      <c r="D272" s="16">
        <v>0</v>
      </c>
      <c r="E272" s="17" t="str">
        <f t="shared" si="35"/>
        <v/>
      </c>
      <c r="F272" s="17" t="str">
        <f t="shared" si="36"/>
        <v/>
      </c>
      <c r="G272" s="17" t="str">
        <f t="shared" si="38"/>
        <v xml:space="preserve"> </v>
      </c>
      <c r="H272" s="17" t="str">
        <f t="shared" si="37"/>
        <v/>
      </c>
    </row>
    <row r="273" spans="1:8" x14ac:dyDescent="0.2">
      <c r="A273" s="14"/>
      <c r="B273" s="15" t="s">
        <v>258</v>
      </c>
      <c r="C273" s="16">
        <v>0</v>
      </c>
      <c r="D273" s="16">
        <v>0</v>
      </c>
      <c r="E273" s="17" t="str">
        <f t="shared" si="35"/>
        <v/>
      </c>
      <c r="F273" s="17" t="str">
        <f t="shared" si="36"/>
        <v/>
      </c>
      <c r="G273" s="17" t="str">
        <f t="shared" si="38"/>
        <v xml:space="preserve"> </v>
      </c>
      <c r="H273" s="17" t="str">
        <f t="shared" si="37"/>
        <v/>
      </c>
    </row>
    <row r="274" spans="1:8" x14ac:dyDescent="0.2">
      <c r="A274" s="14"/>
      <c r="B274" s="15" t="s">
        <v>259</v>
      </c>
      <c r="C274" s="16">
        <v>0</v>
      </c>
      <c r="D274" s="16">
        <v>0</v>
      </c>
      <c r="E274" s="17" t="str">
        <f t="shared" si="35"/>
        <v/>
      </c>
      <c r="F274" s="17" t="str">
        <f t="shared" si="36"/>
        <v/>
      </c>
      <c r="G274" s="17" t="str">
        <f t="shared" si="38"/>
        <v xml:space="preserve"> </v>
      </c>
      <c r="H274" s="17" t="str">
        <f t="shared" si="37"/>
        <v/>
      </c>
    </row>
    <row r="275" spans="1:8" x14ac:dyDescent="0.2">
      <c r="A275" s="14"/>
      <c r="B275" s="15" t="s">
        <v>260</v>
      </c>
      <c r="C275" s="16">
        <v>1</v>
      </c>
      <c r="D275" s="16">
        <v>2</v>
      </c>
      <c r="E275" s="17">
        <f t="shared" si="35"/>
        <v>1.953125E-3</v>
      </c>
      <c r="F275" s="17">
        <f t="shared" si="36"/>
        <v>6.41025641025641E-3</v>
      </c>
      <c r="G275" s="17">
        <f t="shared" si="38"/>
        <v>1</v>
      </c>
      <c r="H275" s="17">
        <f t="shared" si="37"/>
        <v>1.953125E-3</v>
      </c>
    </row>
    <row r="276" spans="1:8" ht="25.5" x14ac:dyDescent="0.2">
      <c r="A276" s="14"/>
      <c r="B276" s="15" t="s">
        <v>261</v>
      </c>
      <c r="C276" s="16">
        <v>2</v>
      </c>
      <c r="D276" s="16">
        <v>0</v>
      </c>
      <c r="E276" s="17">
        <f t="shared" si="35"/>
        <v>3.90625E-3</v>
      </c>
      <c r="F276" s="17" t="str">
        <f t="shared" si="36"/>
        <v/>
      </c>
      <c r="G276" s="17">
        <f t="shared" si="38"/>
        <v>-1</v>
      </c>
      <c r="H276" s="17">
        <f t="shared" si="37"/>
        <v>-3.90625E-3</v>
      </c>
    </row>
    <row r="277" spans="1:8" x14ac:dyDescent="0.2">
      <c r="A277" s="14"/>
      <c r="B277" s="15" t="s">
        <v>262</v>
      </c>
      <c r="C277" s="16">
        <v>0</v>
      </c>
      <c r="D277" s="16">
        <v>1</v>
      </c>
      <c r="E277" s="17" t="str">
        <f t="shared" si="35"/>
        <v/>
      </c>
      <c r="F277" s="17">
        <f t="shared" si="36"/>
        <v>3.205128205128205E-3</v>
      </c>
      <c r="G277" s="17">
        <f t="shared" si="38"/>
        <v>1</v>
      </c>
      <c r="H277" s="17" t="str">
        <f t="shared" si="37"/>
        <v/>
      </c>
    </row>
    <row r="278" spans="1:8" x14ac:dyDescent="0.2">
      <c r="A278" s="14"/>
      <c r="B278" s="15" t="s">
        <v>263</v>
      </c>
      <c r="C278" s="16">
        <v>0</v>
      </c>
      <c r="D278" s="16">
        <v>1</v>
      </c>
      <c r="E278" s="17" t="str">
        <f t="shared" si="35"/>
        <v/>
      </c>
      <c r="F278" s="17">
        <f t="shared" si="36"/>
        <v>3.205128205128205E-3</v>
      </c>
      <c r="G278" s="17">
        <f t="shared" si="38"/>
        <v>1</v>
      </c>
      <c r="H278" s="17" t="str">
        <f t="shared" si="37"/>
        <v/>
      </c>
    </row>
    <row r="279" spans="1:8" x14ac:dyDescent="0.2">
      <c r="A279" s="14"/>
      <c r="B279" s="15" t="s">
        <v>264</v>
      </c>
      <c r="C279" s="16">
        <v>0</v>
      </c>
      <c r="D279" s="16">
        <v>0</v>
      </c>
      <c r="E279" s="17" t="str">
        <f t="shared" si="35"/>
        <v/>
      </c>
      <c r="F279" s="17" t="str">
        <f t="shared" si="36"/>
        <v/>
      </c>
      <c r="G279" s="17" t="str">
        <f t="shared" si="38"/>
        <v xml:space="preserve"> </v>
      </c>
      <c r="H279" s="17" t="str">
        <f t="shared" si="37"/>
        <v/>
      </c>
    </row>
    <row r="280" spans="1:8" ht="25.5" x14ac:dyDescent="0.2">
      <c r="A280" s="14"/>
      <c r="B280" s="15" t="s">
        <v>265</v>
      </c>
      <c r="C280" s="16">
        <v>0</v>
      </c>
      <c r="D280" s="16">
        <v>0</v>
      </c>
      <c r="E280" s="17" t="str">
        <f t="shared" si="35"/>
        <v/>
      </c>
      <c r="F280" s="17" t="str">
        <f t="shared" si="36"/>
        <v/>
      </c>
      <c r="G280" s="17" t="str">
        <f t="shared" si="38"/>
        <v xml:space="preserve"> </v>
      </c>
      <c r="H280" s="17" t="str">
        <f t="shared" si="37"/>
        <v/>
      </c>
    </row>
    <row r="281" spans="1:8" x14ac:dyDescent="0.2">
      <c r="A281" s="14"/>
      <c r="B281" s="15" t="s">
        <v>266</v>
      </c>
      <c r="C281" s="16">
        <v>0</v>
      </c>
      <c r="D281" s="16">
        <v>0</v>
      </c>
      <c r="E281" s="17" t="str">
        <f t="shared" si="35"/>
        <v/>
      </c>
      <c r="F281" s="17" t="str">
        <f t="shared" si="36"/>
        <v/>
      </c>
      <c r="G281" s="17" t="str">
        <f t="shared" si="38"/>
        <v xml:space="preserve"> </v>
      </c>
      <c r="H281" s="17" t="str">
        <f t="shared" si="37"/>
        <v/>
      </c>
    </row>
    <row r="282" spans="1:8" x14ac:dyDescent="0.2">
      <c r="A282" s="14"/>
      <c r="B282" s="15" t="s">
        <v>267</v>
      </c>
      <c r="C282" s="16">
        <v>0</v>
      </c>
      <c r="D282" s="16">
        <v>0</v>
      </c>
      <c r="E282" s="17" t="str">
        <f t="shared" si="35"/>
        <v/>
      </c>
      <c r="F282" s="17" t="str">
        <f t="shared" si="36"/>
        <v/>
      </c>
      <c r="G282" s="17" t="str">
        <f t="shared" si="38"/>
        <v xml:space="preserve"> </v>
      </c>
      <c r="H282" s="17" t="str">
        <f t="shared" si="37"/>
        <v/>
      </c>
    </row>
    <row r="283" spans="1:8" x14ac:dyDescent="0.2">
      <c r="A283" s="14"/>
      <c r="B283" s="15" t="s">
        <v>268</v>
      </c>
      <c r="C283" s="16">
        <v>0</v>
      </c>
      <c r="D283" s="16">
        <v>1</v>
      </c>
      <c r="E283" s="17" t="str">
        <f t="shared" si="35"/>
        <v/>
      </c>
      <c r="F283" s="17">
        <f t="shared" si="36"/>
        <v>3.205128205128205E-3</v>
      </c>
      <c r="G283" s="17">
        <f t="shared" si="38"/>
        <v>1</v>
      </c>
      <c r="H283" s="17" t="str">
        <f t="shared" si="37"/>
        <v/>
      </c>
    </row>
    <row r="284" spans="1:8" x14ac:dyDescent="0.2">
      <c r="A284" s="14"/>
      <c r="B284" s="15" t="s">
        <v>269</v>
      </c>
      <c r="C284" s="16">
        <v>0</v>
      </c>
      <c r="D284" s="16">
        <v>0</v>
      </c>
      <c r="E284" s="17" t="str">
        <f t="shared" si="35"/>
        <v/>
      </c>
      <c r="F284" s="17" t="str">
        <f t="shared" si="36"/>
        <v/>
      </c>
      <c r="G284" s="17" t="str">
        <f t="shared" si="38"/>
        <v xml:space="preserve"> </v>
      </c>
      <c r="H284" s="17" t="str">
        <f t="shared" si="37"/>
        <v/>
      </c>
    </row>
    <row r="285" spans="1:8" x14ac:dyDescent="0.2">
      <c r="A285" s="14"/>
      <c r="B285" s="15" t="s">
        <v>270</v>
      </c>
      <c r="C285" s="16">
        <v>0</v>
      </c>
      <c r="D285" s="16">
        <v>0</v>
      </c>
      <c r="E285" s="17" t="str">
        <f t="shared" si="35"/>
        <v/>
      </c>
      <c r="F285" s="17" t="str">
        <f t="shared" si="36"/>
        <v/>
      </c>
      <c r="G285" s="17" t="str">
        <f t="shared" si="38"/>
        <v xml:space="preserve"> </v>
      </c>
      <c r="H285" s="17" t="str">
        <f t="shared" si="37"/>
        <v/>
      </c>
    </row>
    <row r="286" spans="1:8" x14ac:dyDescent="0.2">
      <c r="A286" s="14"/>
      <c r="B286" s="15" t="s">
        <v>271</v>
      </c>
      <c r="C286" s="16">
        <v>0</v>
      </c>
      <c r="D286" s="16">
        <v>0</v>
      </c>
      <c r="E286" s="17" t="str">
        <f t="shared" si="35"/>
        <v/>
      </c>
      <c r="F286" s="17" t="str">
        <f t="shared" si="36"/>
        <v/>
      </c>
      <c r="G286" s="17" t="str">
        <f t="shared" si="38"/>
        <v xml:space="preserve"> </v>
      </c>
      <c r="H286" s="17" t="str">
        <f t="shared" si="37"/>
        <v/>
      </c>
    </row>
    <row r="287" spans="1:8" x14ac:dyDescent="0.2">
      <c r="A287" s="14"/>
      <c r="B287" s="15" t="s">
        <v>272</v>
      </c>
      <c r="C287" s="16">
        <v>0</v>
      </c>
      <c r="D287" s="16">
        <v>0</v>
      </c>
      <c r="E287" s="17" t="str">
        <f t="shared" si="35"/>
        <v/>
      </c>
      <c r="F287" s="17" t="str">
        <f t="shared" si="36"/>
        <v/>
      </c>
      <c r="G287" s="17" t="str">
        <f t="shared" si="38"/>
        <v xml:space="preserve"> </v>
      </c>
      <c r="H287" s="17" t="str">
        <f t="shared" si="37"/>
        <v/>
      </c>
    </row>
    <row r="288" spans="1:8" x14ac:dyDescent="0.2">
      <c r="A288" s="14"/>
      <c r="B288" s="15" t="s">
        <v>273</v>
      </c>
      <c r="C288" s="16">
        <v>0</v>
      </c>
      <c r="D288" s="16">
        <v>0</v>
      </c>
      <c r="E288" s="17" t="str">
        <f t="shared" si="35"/>
        <v/>
      </c>
      <c r="F288" s="17" t="str">
        <f t="shared" si="36"/>
        <v/>
      </c>
      <c r="G288" s="17" t="str">
        <f t="shared" si="38"/>
        <v xml:space="preserve"> </v>
      </c>
      <c r="H288" s="17" t="str">
        <f t="shared" si="37"/>
        <v/>
      </c>
    </row>
    <row r="289" spans="1:8" x14ac:dyDescent="0.2">
      <c r="A289" s="14"/>
      <c r="B289" s="15" t="s">
        <v>274</v>
      </c>
      <c r="C289" s="16">
        <v>0</v>
      </c>
      <c r="D289" s="16">
        <v>0</v>
      </c>
      <c r="E289" s="17" t="str">
        <f t="shared" si="35"/>
        <v/>
      </c>
      <c r="F289" s="17" t="str">
        <f t="shared" si="36"/>
        <v/>
      </c>
      <c r="G289" s="17" t="str">
        <f t="shared" si="38"/>
        <v xml:space="preserve"> </v>
      </c>
      <c r="H289" s="17" t="str">
        <f t="shared" si="37"/>
        <v/>
      </c>
    </row>
    <row r="290" spans="1:8" x14ac:dyDescent="0.2">
      <c r="A290" s="14"/>
      <c r="B290" s="15" t="s">
        <v>275</v>
      </c>
      <c r="C290" s="16">
        <v>0</v>
      </c>
      <c r="D290" s="16">
        <v>0</v>
      </c>
      <c r="E290" s="17" t="str">
        <f t="shared" si="35"/>
        <v/>
      </c>
      <c r="F290" s="17" t="str">
        <f t="shared" si="36"/>
        <v/>
      </c>
      <c r="G290" s="17" t="str">
        <f t="shared" si="38"/>
        <v xml:space="preserve"> </v>
      </c>
      <c r="H290" s="17" t="str">
        <f t="shared" si="37"/>
        <v/>
      </c>
    </row>
    <row r="291" spans="1:8" x14ac:dyDescent="0.2">
      <c r="A291" s="14"/>
      <c r="B291" s="15" t="s">
        <v>276</v>
      </c>
      <c r="C291" s="16">
        <v>0</v>
      </c>
      <c r="D291" s="16">
        <v>0</v>
      </c>
      <c r="E291" s="17" t="str">
        <f t="shared" si="35"/>
        <v/>
      </c>
      <c r="F291" s="17" t="str">
        <f t="shared" si="36"/>
        <v/>
      </c>
      <c r="G291" s="17" t="str">
        <f t="shared" si="38"/>
        <v xml:space="preserve"> </v>
      </c>
      <c r="H291" s="17" t="str">
        <f t="shared" si="37"/>
        <v/>
      </c>
    </row>
    <row r="292" spans="1:8" x14ac:dyDescent="0.2">
      <c r="A292" s="14" t="s">
        <v>95</v>
      </c>
      <c r="B292" s="15" t="s">
        <v>277</v>
      </c>
      <c r="C292" s="16">
        <v>0</v>
      </c>
      <c r="D292" s="16">
        <v>0</v>
      </c>
      <c r="E292" s="17" t="str">
        <f t="shared" si="35"/>
        <v/>
      </c>
      <c r="F292" s="17" t="str">
        <f t="shared" si="36"/>
        <v/>
      </c>
      <c r="G292" s="17" t="str">
        <f t="shared" si="38"/>
        <v xml:space="preserve"> </v>
      </c>
      <c r="H292" s="17" t="str">
        <f t="shared" si="37"/>
        <v/>
      </c>
    </row>
    <row r="293" spans="1:8" ht="25.5" x14ac:dyDescent="0.2">
      <c r="A293" s="14" t="s">
        <v>95</v>
      </c>
      <c r="B293" s="15" t="s">
        <v>278</v>
      </c>
      <c r="C293" s="16">
        <v>0</v>
      </c>
      <c r="D293" s="16">
        <v>5</v>
      </c>
      <c r="E293" s="17" t="str">
        <f t="shared" si="35"/>
        <v/>
      </c>
      <c r="F293" s="17">
        <f t="shared" si="36"/>
        <v>1.6025641025641024E-2</v>
      </c>
      <c r="G293" s="17">
        <f t="shared" si="38"/>
        <v>1</v>
      </c>
      <c r="H293" s="17" t="str">
        <f t="shared" si="37"/>
        <v/>
      </c>
    </row>
    <row r="294" spans="1:8" x14ac:dyDescent="0.2">
      <c r="A294" s="14"/>
      <c r="B294" s="15" t="s">
        <v>279</v>
      </c>
      <c r="C294" s="16">
        <v>0</v>
      </c>
      <c r="D294" s="16">
        <v>1</v>
      </c>
      <c r="E294" s="17" t="str">
        <f t="shared" si="35"/>
        <v/>
      </c>
      <c r="F294" s="17">
        <f t="shared" si="36"/>
        <v>3.205128205128205E-3</v>
      </c>
      <c r="G294" s="17">
        <f t="shared" si="38"/>
        <v>1</v>
      </c>
      <c r="H294" s="17" t="str">
        <f t="shared" si="37"/>
        <v/>
      </c>
    </row>
    <row r="295" spans="1:8" x14ac:dyDescent="0.2">
      <c r="A295" s="14"/>
      <c r="B295" s="15" t="s">
        <v>280</v>
      </c>
      <c r="C295" s="16">
        <v>0</v>
      </c>
      <c r="D295" s="16">
        <v>0</v>
      </c>
      <c r="E295" s="17" t="str">
        <f t="shared" si="35"/>
        <v/>
      </c>
      <c r="F295" s="17" t="str">
        <f t="shared" si="36"/>
        <v/>
      </c>
      <c r="G295" s="17" t="str">
        <f t="shared" si="38"/>
        <v xml:space="preserve"> </v>
      </c>
      <c r="H295" s="17" t="str">
        <f t="shared" si="37"/>
        <v/>
      </c>
    </row>
    <row r="296" spans="1:8" x14ac:dyDescent="0.2">
      <c r="A296" s="14"/>
      <c r="B296" s="15" t="s">
        <v>281</v>
      </c>
      <c r="C296" s="16">
        <v>0</v>
      </c>
      <c r="D296" s="16">
        <v>0</v>
      </c>
      <c r="E296" s="17" t="str">
        <f t="shared" si="35"/>
        <v/>
      </c>
      <c r="F296" s="17" t="str">
        <f t="shared" si="36"/>
        <v/>
      </c>
      <c r="G296" s="17" t="str">
        <f t="shared" si="38"/>
        <v xml:space="preserve"> </v>
      </c>
      <c r="H296" s="17" t="str">
        <f t="shared" si="37"/>
        <v/>
      </c>
    </row>
    <row r="297" spans="1:8" x14ac:dyDescent="0.2">
      <c r="A297" s="14"/>
      <c r="B297" s="15" t="s">
        <v>282</v>
      </c>
      <c r="C297" s="16">
        <v>0</v>
      </c>
      <c r="D297" s="16">
        <v>0</v>
      </c>
      <c r="E297" s="17" t="str">
        <f t="shared" si="35"/>
        <v/>
      </c>
      <c r="F297" s="17" t="str">
        <f t="shared" si="36"/>
        <v/>
      </c>
      <c r="G297" s="17" t="str">
        <f t="shared" si="38"/>
        <v xml:space="preserve"> </v>
      </c>
      <c r="H297" s="17" t="str">
        <f t="shared" si="37"/>
        <v/>
      </c>
    </row>
    <row r="298" spans="1:8" ht="25.5" x14ac:dyDescent="0.2">
      <c r="A298" s="14"/>
      <c r="B298" s="15" t="s">
        <v>283</v>
      </c>
      <c r="C298" s="16">
        <v>6</v>
      </c>
      <c r="D298" s="16">
        <v>7</v>
      </c>
      <c r="E298" s="17">
        <f t="shared" si="35"/>
        <v>1.171875E-2</v>
      </c>
      <c r="F298" s="17">
        <f t="shared" si="36"/>
        <v>2.2435897435897436E-2</v>
      </c>
      <c r="G298" s="17">
        <f t="shared" si="38"/>
        <v>0.16666666666666666</v>
      </c>
      <c r="H298" s="17">
        <f t="shared" si="37"/>
        <v>1.953125E-3</v>
      </c>
    </row>
    <row r="299" spans="1:8" x14ac:dyDescent="0.2">
      <c r="A299" s="14"/>
      <c r="B299" s="15" t="s">
        <v>284</v>
      </c>
      <c r="C299" s="16">
        <v>0</v>
      </c>
      <c r="D299" s="16">
        <v>0</v>
      </c>
      <c r="E299" s="17" t="str">
        <f t="shared" si="35"/>
        <v/>
      </c>
      <c r="F299" s="17" t="str">
        <f t="shared" si="36"/>
        <v/>
      </c>
      <c r="G299" s="17" t="str">
        <f t="shared" si="38"/>
        <v xml:space="preserve"> </v>
      </c>
      <c r="H299" s="17" t="str">
        <f t="shared" si="37"/>
        <v/>
      </c>
    </row>
    <row r="300" spans="1:8" x14ac:dyDescent="0.2">
      <c r="A300" s="14"/>
      <c r="B300" s="15" t="s">
        <v>285</v>
      </c>
      <c r="C300" s="16">
        <v>0</v>
      </c>
      <c r="D300" s="16">
        <v>0</v>
      </c>
      <c r="E300" s="17" t="str">
        <f t="shared" si="35"/>
        <v/>
      </c>
      <c r="F300" s="17" t="str">
        <f t="shared" si="36"/>
        <v/>
      </c>
      <c r="G300" s="17" t="str">
        <f t="shared" si="38"/>
        <v xml:space="preserve"> </v>
      </c>
      <c r="H300" s="17" t="str">
        <f t="shared" si="37"/>
        <v/>
      </c>
    </row>
    <row r="301" spans="1:8" x14ac:dyDescent="0.2">
      <c r="A301" s="14"/>
      <c r="B301" s="15" t="s">
        <v>286</v>
      </c>
      <c r="C301" s="16">
        <v>0</v>
      </c>
      <c r="D301" s="16">
        <v>0</v>
      </c>
      <c r="E301" s="17" t="str">
        <f t="shared" ref="E301:E332" si="39">+IF(C301=0,"",C301/C$173)</f>
        <v/>
      </c>
      <c r="F301" s="17" t="str">
        <f t="shared" ref="F301:F332" si="40">+IF(D301=0,"",D301/D$173)</f>
        <v/>
      </c>
      <c r="G301" s="17" t="str">
        <f t="shared" si="38"/>
        <v xml:space="preserve"> </v>
      </c>
      <c r="H301" s="17" t="str">
        <f t="shared" ref="H301:H332" si="41">+IF(OR(AND(E301=""),(G301="")),"",E301*G301)</f>
        <v/>
      </c>
    </row>
    <row r="302" spans="1:8" ht="25.5" x14ac:dyDescent="0.2">
      <c r="A302" s="14"/>
      <c r="B302" s="15" t="s">
        <v>287</v>
      </c>
      <c r="C302" s="16">
        <v>1</v>
      </c>
      <c r="D302" s="16">
        <v>0</v>
      </c>
      <c r="E302" s="17">
        <f t="shared" si="39"/>
        <v>1.953125E-3</v>
      </c>
      <c r="F302" s="17" t="str">
        <f t="shared" si="40"/>
        <v/>
      </c>
      <c r="G302" s="17">
        <f t="shared" ref="G302:G333" si="42">+IF(AND(C302=0,D302=0)," ",IF(C302=0,1,IF(D302=0,-1,(D302-C302)/C302)))</f>
        <v>-1</v>
      </c>
      <c r="H302" s="17">
        <f t="shared" si="41"/>
        <v>-1.953125E-3</v>
      </c>
    </row>
    <row r="303" spans="1:8" x14ac:dyDescent="0.2">
      <c r="A303" s="14"/>
      <c r="B303" s="15" t="s">
        <v>288</v>
      </c>
      <c r="C303" s="16">
        <v>0</v>
      </c>
      <c r="D303" s="16">
        <v>2</v>
      </c>
      <c r="E303" s="17" t="str">
        <f t="shared" si="39"/>
        <v/>
      </c>
      <c r="F303" s="17">
        <f t="shared" si="40"/>
        <v>6.41025641025641E-3</v>
      </c>
      <c r="G303" s="17">
        <f t="shared" si="42"/>
        <v>1</v>
      </c>
      <c r="H303" s="17" t="str">
        <f t="shared" si="41"/>
        <v/>
      </c>
    </row>
    <row r="304" spans="1:8" ht="25.5" x14ac:dyDescent="0.2">
      <c r="A304" s="14" t="s">
        <v>95</v>
      </c>
      <c r="B304" s="15" t="s">
        <v>289</v>
      </c>
      <c r="C304" s="16">
        <v>0</v>
      </c>
      <c r="D304" s="16">
        <v>0</v>
      </c>
      <c r="E304" s="17" t="str">
        <f t="shared" si="39"/>
        <v/>
      </c>
      <c r="F304" s="17" t="str">
        <f t="shared" si="40"/>
        <v/>
      </c>
      <c r="G304" s="17" t="str">
        <f t="shared" si="42"/>
        <v xml:space="preserve"> </v>
      </c>
      <c r="H304" s="17" t="str">
        <f t="shared" si="41"/>
        <v/>
      </c>
    </row>
    <row r="305" spans="1:8" x14ac:dyDescent="0.2">
      <c r="A305" s="14"/>
      <c r="B305" s="15" t="s">
        <v>290</v>
      </c>
      <c r="C305" s="16">
        <v>1</v>
      </c>
      <c r="D305" s="16">
        <v>0</v>
      </c>
      <c r="E305" s="17">
        <f t="shared" si="39"/>
        <v>1.953125E-3</v>
      </c>
      <c r="F305" s="17" t="str">
        <f t="shared" si="40"/>
        <v/>
      </c>
      <c r="G305" s="17">
        <f t="shared" si="42"/>
        <v>-1</v>
      </c>
      <c r="H305" s="17">
        <f t="shared" si="41"/>
        <v>-1.953125E-3</v>
      </c>
    </row>
    <row r="306" spans="1:8" x14ac:dyDescent="0.2">
      <c r="A306" s="14"/>
      <c r="B306" s="15" t="s">
        <v>291</v>
      </c>
      <c r="C306" s="16">
        <v>0</v>
      </c>
      <c r="D306" s="16">
        <v>1</v>
      </c>
      <c r="E306" s="17" t="str">
        <f t="shared" si="39"/>
        <v/>
      </c>
      <c r="F306" s="17">
        <f t="shared" si="40"/>
        <v>3.205128205128205E-3</v>
      </c>
      <c r="G306" s="17">
        <f t="shared" si="42"/>
        <v>1</v>
      </c>
      <c r="H306" s="17" t="str">
        <f t="shared" si="41"/>
        <v/>
      </c>
    </row>
    <row r="307" spans="1:8" x14ac:dyDescent="0.2">
      <c r="A307" s="14"/>
      <c r="B307" s="15" t="s">
        <v>292</v>
      </c>
      <c r="C307" s="16">
        <v>2</v>
      </c>
      <c r="D307" s="16">
        <v>0</v>
      </c>
      <c r="E307" s="17">
        <f t="shared" si="39"/>
        <v>3.90625E-3</v>
      </c>
      <c r="F307" s="17" t="str">
        <f t="shared" si="40"/>
        <v/>
      </c>
      <c r="G307" s="17">
        <f t="shared" si="42"/>
        <v>-1</v>
      </c>
      <c r="H307" s="17">
        <f t="shared" si="41"/>
        <v>-3.90625E-3</v>
      </c>
    </row>
    <row r="308" spans="1:8" x14ac:dyDescent="0.2">
      <c r="A308" s="14"/>
      <c r="B308" s="15" t="s">
        <v>293</v>
      </c>
      <c r="C308" s="16">
        <v>1</v>
      </c>
      <c r="D308" s="16">
        <v>8</v>
      </c>
      <c r="E308" s="17">
        <f t="shared" si="39"/>
        <v>1.953125E-3</v>
      </c>
      <c r="F308" s="17">
        <f t="shared" si="40"/>
        <v>2.564102564102564E-2</v>
      </c>
      <c r="G308" s="17">
        <f t="shared" si="42"/>
        <v>7</v>
      </c>
      <c r="H308" s="17">
        <f t="shared" si="41"/>
        <v>1.3671875E-2</v>
      </c>
    </row>
    <row r="309" spans="1:8" x14ac:dyDescent="0.2">
      <c r="A309" s="14"/>
      <c r="B309" s="15" t="s">
        <v>294</v>
      </c>
      <c r="C309" s="16">
        <v>0</v>
      </c>
      <c r="D309" s="16">
        <v>0</v>
      </c>
      <c r="E309" s="17" t="str">
        <f t="shared" si="39"/>
        <v/>
      </c>
      <c r="F309" s="17" t="str">
        <f t="shared" si="40"/>
        <v/>
      </c>
      <c r="G309" s="17" t="str">
        <f t="shared" si="42"/>
        <v xml:space="preserve"> </v>
      </c>
      <c r="H309" s="17" t="str">
        <f t="shared" si="41"/>
        <v/>
      </c>
    </row>
    <row r="310" spans="1:8" ht="25.5" x14ac:dyDescent="0.2">
      <c r="A310" s="14"/>
      <c r="B310" s="15" t="s">
        <v>295</v>
      </c>
      <c r="C310" s="16">
        <v>9</v>
      </c>
      <c r="D310" s="16">
        <v>0</v>
      </c>
      <c r="E310" s="17">
        <f t="shared" si="39"/>
        <v>1.7578125E-2</v>
      </c>
      <c r="F310" s="17" t="str">
        <f t="shared" si="40"/>
        <v/>
      </c>
      <c r="G310" s="17">
        <f t="shared" si="42"/>
        <v>-1</v>
      </c>
      <c r="H310" s="17">
        <f t="shared" si="41"/>
        <v>-1.7578125E-2</v>
      </c>
    </row>
    <row r="311" spans="1:8" x14ac:dyDescent="0.2">
      <c r="A311" s="14"/>
      <c r="B311" s="15" t="s">
        <v>296</v>
      </c>
      <c r="C311" s="16">
        <v>0</v>
      </c>
      <c r="D311" s="16">
        <v>0</v>
      </c>
      <c r="E311" s="17" t="str">
        <f t="shared" si="39"/>
        <v/>
      </c>
      <c r="F311" s="17" t="str">
        <f t="shared" si="40"/>
        <v/>
      </c>
      <c r="G311" s="17" t="str">
        <f t="shared" si="42"/>
        <v xml:space="preserve"> </v>
      </c>
      <c r="H311" s="17" t="str">
        <f t="shared" si="41"/>
        <v/>
      </c>
    </row>
    <row r="312" spans="1:8" ht="38.25" x14ac:dyDescent="0.2">
      <c r="A312" s="14"/>
      <c r="B312" s="15" t="s">
        <v>297</v>
      </c>
      <c r="C312" s="16">
        <v>0</v>
      </c>
      <c r="D312" s="16">
        <v>0</v>
      </c>
      <c r="E312" s="17" t="str">
        <f t="shared" si="39"/>
        <v/>
      </c>
      <c r="F312" s="17" t="str">
        <f t="shared" si="40"/>
        <v/>
      </c>
      <c r="G312" s="17" t="str">
        <f t="shared" si="42"/>
        <v xml:space="preserve"> </v>
      </c>
      <c r="H312" s="17" t="str">
        <f t="shared" si="41"/>
        <v/>
      </c>
    </row>
    <row r="313" spans="1:8" ht="25.5" x14ac:dyDescent="0.2">
      <c r="A313" s="14"/>
      <c r="B313" s="15" t="s">
        <v>298</v>
      </c>
      <c r="C313" s="16">
        <v>0</v>
      </c>
      <c r="D313" s="16">
        <v>0</v>
      </c>
      <c r="E313" s="17" t="str">
        <f t="shared" si="39"/>
        <v/>
      </c>
      <c r="F313" s="17" t="str">
        <f t="shared" si="40"/>
        <v/>
      </c>
      <c r="G313" s="17" t="str">
        <f t="shared" si="42"/>
        <v xml:space="preserve"> </v>
      </c>
      <c r="H313" s="17" t="str">
        <f t="shared" si="41"/>
        <v/>
      </c>
    </row>
    <row r="314" spans="1:8" ht="25.5" x14ac:dyDescent="0.2">
      <c r="A314" s="14"/>
      <c r="B314" s="15" t="s">
        <v>299</v>
      </c>
      <c r="C314" s="16">
        <v>0</v>
      </c>
      <c r="D314" s="16">
        <v>0</v>
      </c>
      <c r="E314" s="17" t="str">
        <f t="shared" si="39"/>
        <v/>
      </c>
      <c r="F314" s="17" t="str">
        <f t="shared" si="40"/>
        <v/>
      </c>
      <c r="G314" s="17" t="str">
        <f t="shared" si="42"/>
        <v xml:space="preserve"> </v>
      </c>
      <c r="H314" s="17" t="str">
        <f t="shared" si="41"/>
        <v/>
      </c>
    </row>
    <row r="315" spans="1:8" ht="25.5" x14ac:dyDescent="0.2">
      <c r="A315" s="14"/>
      <c r="B315" s="15" t="s">
        <v>300</v>
      </c>
      <c r="C315" s="16">
        <v>0</v>
      </c>
      <c r="D315" s="16">
        <v>0</v>
      </c>
      <c r="E315" s="17" t="str">
        <f t="shared" si="39"/>
        <v/>
      </c>
      <c r="F315" s="17" t="str">
        <f t="shared" si="40"/>
        <v/>
      </c>
      <c r="G315" s="17" t="str">
        <f t="shared" si="42"/>
        <v xml:space="preserve"> </v>
      </c>
      <c r="H315" s="17" t="str">
        <f t="shared" si="41"/>
        <v/>
      </c>
    </row>
    <row r="316" spans="1:8" x14ac:dyDescent="0.2">
      <c r="A316" s="14"/>
      <c r="B316" s="15" t="s">
        <v>301</v>
      </c>
      <c r="C316" s="16">
        <v>0</v>
      </c>
      <c r="D316" s="16">
        <v>0</v>
      </c>
      <c r="E316" s="17" t="str">
        <f t="shared" si="39"/>
        <v/>
      </c>
      <c r="F316" s="17" t="str">
        <f t="shared" si="40"/>
        <v/>
      </c>
      <c r="G316" s="17" t="str">
        <f t="shared" si="42"/>
        <v xml:space="preserve"> </v>
      </c>
      <c r="H316" s="17" t="str">
        <f t="shared" si="41"/>
        <v/>
      </c>
    </row>
    <row r="317" spans="1:8" x14ac:dyDescent="0.2">
      <c r="A317" s="14"/>
      <c r="B317" s="15" t="s">
        <v>302</v>
      </c>
      <c r="C317" s="16">
        <v>0</v>
      </c>
      <c r="D317" s="16">
        <v>0</v>
      </c>
      <c r="E317" s="17" t="str">
        <f t="shared" si="39"/>
        <v/>
      </c>
      <c r="F317" s="17" t="str">
        <f t="shared" si="40"/>
        <v/>
      </c>
      <c r="G317" s="17" t="str">
        <f t="shared" si="42"/>
        <v xml:space="preserve"> </v>
      </c>
      <c r="H317" s="17" t="str">
        <f t="shared" si="41"/>
        <v/>
      </c>
    </row>
    <row r="318" spans="1:8" ht="25.5" x14ac:dyDescent="0.2">
      <c r="A318" s="14"/>
      <c r="B318" s="15" t="s">
        <v>303</v>
      </c>
      <c r="C318" s="16">
        <v>0</v>
      </c>
      <c r="D318" s="16">
        <v>0</v>
      </c>
      <c r="E318" s="17" t="str">
        <f t="shared" si="39"/>
        <v/>
      </c>
      <c r="F318" s="17" t="str">
        <f t="shared" si="40"/>
        <v/>
      </c>
      <c r="G318" s="17" t="str">
        <f t="shared" si="42"/>
        <v xml:space="preserve"> </v>
      </c>
      <c r="H318" s="17" t="str">
        <f t="shared" si="41"/>
        <v/>
      </c>
    </row>
    <row r="319" spans="1:8" ht="25.5" x14ac:dyDescent="0.2">
      <c r="A319" s="14"/>
      <c r="B319" s="15" t="s">
        <v>304</v>
      </c>
      <c r="C319" s="16">
        <v>0</v>
      </c>
      <c r="D319" s="16">
        <v>2</v>
      </c>
      <c r="E319" s="17" t="str">
        <f t="shared" si="39"/>
        <v/>
      </c>
      <c r="F319" s="17">
        <f t="shared" si="40"/>
        <v>6.41025641025641E-3</v>
      </c>
      <c r="G319" s="17">
        <f t="shared" si="42"/>
        <v>1</v>
      </c>
      <c r="H319" s="17" t="str">
        <f t="shared" si="41"/>
        <v/>
      </c>
    </row>
    <row r="320" spans="1:8" x14ac:dyDescent="0.2">
      <c r="A320" s="14"/>
      <c r="B320" s="15" t="s">
        <v>305</v>
      </c>
      <c r="C320" s="16">
        <v>0</v>
      </c>
      <c r="D320" s="16">
        <v>0</v>
      </c>
      <c r="E320" s="17" t="str">
        <f t="shared" si="39"/>
        <v/>
      </c>
      <c r="F320" s="17" t="str">
        <f t="shared" si="40"/>
        <v/>
      </c>
      <c r="G320" s="17" t="str">
        <f t="shared" si="42"/>
        <v xml:space="preserve"> </v>
      </c>
      <c r="H320" s="17" t="str">
        <f t="shared" si="41"/>
        <v/>
      </c>
    </row>
    <row r="321" spans="1:8" ht="25.5" x14ac:dyDescent="0.2">
      <c r="A321" s="14"/>
      <c r="B321" s="15" t="s">
        <v>306</v>
      </c>
      <c r="C321" s="16">
        <v>1</v>
      </c>
      <c r="D321" s="16">
        <v>0</v>
      </c>
      <c r="E321" s="17">
        <f t="shared" si="39"/>
        <v>1.953125E-3</v>
      </c>
      <c r="F321" s="17" t="str">
        <f t="shared" si="40"/>
        <v/>
      </c>
      <c r="G321" s="17">
        <f t="shared" si="42"/>
        <v>-1</v>
      </c>
      <c r="H321" s="17">
        <f t="shared" si="41"/>
        <v>-1.953125E-3</v>
      </c>
    </row>
    <row r="322" spans="1:8" x14ac:dyDescent="0.2">
      <c r="A322" s="14"/>
      <c r="B322" s="15" t="s">
        <v>307</v>
      </c>
      <c r="C322" s="16">
        <v>0</v>
      </c>
      <c r="D322" s="16">
        <v>0</v>
      </c>
      <c r="E322" s="17" t="str">
        <f t="shared" si="39"/>
        <v/>
      </c>
      <c r="F322" s="17" t="str">
        <f t="shared" si="40"/>
        <v/>
      </c>
      <c r="G322" s="17" t="str">
        <f t="shared" si="42"/>
        <v xml:space="preserve"> </v>
      </c>
      <c r="H322" s="17" t="str">
        <f t="shared" si="41"/>
        <v/>
      </c>
    </row>
    <row r="323" spans="1:8" ht="38.25" x14ac:dyDescent="0.2">
      <c r="A323" s="14"/>
      <c r="B323" s="15" t="s">
        <v>308</v>
      </c>
      <c r="C323" s="16">
        <v>0</v>
      </c>
      <c r="D323" s="16">
        <v>0</v>
      </c>
      <c r="E323" s="17" t="str">
        <f t="shared" si="39"/>
        <v/>
      </c>
      <c r="F323" s="17" t="str">
        <f t="shared" si="40"/>
        <v/>
      </c>
      <c r="G323" s="17" t="str">
        <f t="shared" si="42"/>
        <v xml:space="preserve"> </v>
      </c>
      <c r="H323" s="17" t="str">
        <f t="shared" si="41"/>
        <v/>
      </c>
    </row>
    <row r="324" spans="1:8" ht="25.5" x14ac:dyDescent="0.2">
      <c r="A324" s="14"/>
      <c r="B324" s="15" t="s">
        <v>309</v>
      </c>
      <c r="C324" s="16">
        <v>0</v>
      </c>
      <c r="D324" s="16">
        <v>1</v>
      </c>
      <c r="E324" s="17" t="str">
        <f t="shared" si="39"/>
        <v/>
      </c>
      <c r="F324" s="17">
        <f t="shared" si="40"/>
        <v>3.205128205128205E-3</v>
      </c>
      <c r="G324" s="17">
        <f t="shared" si="42"/>
        <v>1</v>
      </c>
      <c r="H324" s="17" t="str">
        <f t="shared" si="41"/>
        <v/>
      </c>
    </row>
    <row r="325" spans="1:8" ht="25.5" x14ac:dyDescent="0.2">
      <c r="A325" s="14"/>
      <c r="B325" s="15" t="s">
        <v>310</v>
      </c>
      <c r="C325" s="16">
        <v>0</v>
      </c>
      <c r="D325" s="16">
        <v>0</v>
      </c>
      <c r="E325" s="17" t="str">
        <f t="shared" si="39"/>
        <v/>
      </c>
      <c r="F325" s="17" t="str">
        <f t="shared" si="40"/>
        <v/>
      </c>
      <c r="G325" s="17" t="str">
        <f t="shared" si="42"/>
        <v xml:space="preserve"> </v>
      </c>
      <c r="H325" s="17" t="str">
        <f t="shared" si="41"/>
        <v/>
      </c>
    </row>
    <row r="326" spans="1:8" ht="25.5" x14ac:dyDescent="0.2">
      <c r="A326" s="14"/>
      <c r="B326" s="15" t="s">
        <v>311</v>
      </c>
      <c r="C326" s="16">
        <v>0</v>
      </c>
      <c r="D326" s="16">
        <v>0</v>
      </c>
      <c r="E326" s="17" t="str">
        <f t="shared" si="39"/>
        <v/>
      </c>
      <c r="F326" s="17" t="str">
        <f t="shared" si="40"/>
        <v/>
      </c>
      <c r="G326" s="17" t="str">
        <f t="shared" si="42"/>
        <v xml:space="preserve"> </v>
      </c>
      <c r="H326" s="17" t="str">
        <f t="shared" si="41"/>
        <v/>
      </c>
    </row>
    <row r="327" spans="1:8" x14ac:dyDescent="0.2">
      <c r="A327" s="14"/>
      <c r="B327" s="15" t="s">
        <v>312</v>
      </c>
      <c r="C327" s="16">
        <v>0</v>
      </c>
      <c r="D327" s="16">
        <v>0</v>
      </c>
      <c r="E327" s="17" t="str">
        <f t="shared" si="39"/>
        <v/>
      </c>
      <c r="F327" s="17" t="str">
        <f t="shared" si="40"/>
        <v/>
      </c>
      <c r="G327" s="17" t="str">
        <f t="shared" si="42"/>
        <v xml:space="preserve"> </v>
      </c>
      <c r="H327" s="17" t="str">
        <f t="shared" si="41"/>
        <v/>
      </c>
    </row>
    <row r="328" spans="1:8" ht="25.5" x14ac:dyDescent="0.2">
      <c r="A328" s="14"/>
      <c r="B328" s="15" t="s">
        <v>313</v>
      </c>
      <c r="C328" s="16">
        <v>8</v>
      </c>
      <c r="D328" s="16">
        <v>0</v>
      </c>
      <c r="E328" s="17">
        <f t="shared" si="39"/>
        <v>1.5625E-2</v>
      </c>
      <c r="F328" s="17" t="str">
        <f t="shared" si="40"/>
        <v/>
      </c>
      <c r="G328" s="17">
        <f t="shared" si="42"/>
        <v>-1</v>
      </c>
      <c r="H328" s="17">
        <f t="shared" si="41"/>
        <v>-1.5625E-2</v>
      </c>
    </row>
    <row r="329" spans="1:8" x14ac:dyDescent="0.2">
      <c r="A329" s="14"/>
      <c r="B329" s="15" t="s">
        <v>314</v>
      </c>
      <c r="C329" s="16">
        <v>1</v>
      </c>
      <c r="D329" s="16">
        <v>0</v>
      </c>
      <c r="E329" s="17">
        <f t="shared" si="39"/>
        <v>1.953125E-3</v>
      </c>
      <c r="F329" s="17" t="str">
        <f t="shared" si="40"/>
        <v/>
      </c>
      <c r="G329" s="17">
        <f t="shared" si="42"/>
        <v>-1</v>
      </c>
      <c r="H329" s="17">
        <f t="shared" si="41"/>
        <v>-1.953125E-3</v>
      </c>
    </row>
    <row r="330" spans="1:8" ht="25.5" x14ac:dyDescent="0.2">
      <c r="A330" s="14"/>
      <c r="B330" s="15" t="s">
        <v>315</v>
      </c>
      <c r="C330" s="16">
        <v>0</v>
      </c>
      <c r="D330" s="16">
        <v>0</v>
      </c>
      <c r="E330" s="17" t="str">
        <f t="shared" si="39"/>
        <v/>
      </c>
      <c r="F330" s="17" t="str">
        <f t="shared" si="40"/>
        <v/>
      </c>
      <c r="G330" s="17" t="str">
        <f t="shared" si="42"/>
        <v xml:space="preserve"> </v>
      </c>
      <c r="H330" s="17" t="str">
        <f t="shared" si="41"/>
        <v/>
      </c>
    </row>
    <row r="331" spans="1:8" x14ac:dyDescent="0.2">
      <c r="A331" s="14"/>
      <c r="B331" s="15" t="s">
        <v>316</v>
      </c>
      <c r="C331" s="16">
        <v>0</v>
      </c>
      <c r="D331" s="16">
        <v>0</v>
      </c>
      <c r="E331" s="17" t="str">
        <f t="shared" si="39"/>
        <v/>
      </c>
      <c r="F331" s="17" t="str">
        <f t="shared" si="40"/>
        <v/>
      </c>
      <c r="G331" s="17" t="str">
        <f t="shared" si="42"/>
        <v xml:space="preserve"> </v>
      </c>
      <c r="H331" s="17" t="str">
        <f t="shared" si="41"/>
        <v/>
      </c>
    </row>
    <row r="332" spans="1:8" ht="25.5" x14ac:dyDescent="0.2">
      <c r="A332" s="14"/>
      <c r="B332" s="15" t="s">
        <v>317</v>
      </c>
      <c r="C332" s="16">
        <v>0</v>
      </c>
      <c r="D332" s="16">
        <v>0</v>
      </c>
      <c r="E332" s="17" t="str">
        <f t="shared" si="39"/>
        <v/>
      </c>
      <c r="F332" s="17" t="str">
        <f t="shared" si="40"/>
        <v/>
      </c>
      <c r="G332" s="17" t="str">
        <f t="shared" si="42"/>
        <v xml:space="preserve"> </v>
      </c>
      <c r="H332" s="17" t="str">
        <f t="shared" si="41"/>
        <v/>
      </c>
    </row>
    <row r="333" spans="1:8" ht="25.5" x14ac:dyDescent="0.2">
      <c r="A333" s="14"/>
      <c r="B333" s="15" t="s">
        <v>318</v>
      </c>
      <c r="C333" s="16">
        <v>0</v>
      </c>
      <c r="D333" s="16">
        <v>0</v>
      </c>
      <c r="E333" s="17" t="str">
        <f t="shared" ref="E333:E343" si="43">+IF(C333=0,"",C333/C$173)</f>
        <v/>
      </c>
      <c r="F333" s="17" t="str">
        <f t="shared" ref="F333:F343" si="44">+IF(D333=0,"",D333/D$173)</f>
        <v/>
      </c>
      <c r="G333" s="17" t="str">
        <f t="shared" si="42"/>
        <v xml:space="preserve"> </v>
      </c>
      <c r="H333" s="17" t="str">
        <f t="shared" ref="H333:H364" si="45">+IF(OR(AND(E333=""),(G333="")),"",E333*G333)</f>
        <v/>
      </c>
    </row>
    <row r="334" spans="1:8" ht="25.5" x14ac:dyDescent="0.2">
      <c r="A334" s="14"/>
      <c r="B334" s="15" t="s">
        <v>319</v>
      </c>
      <c r="C334" s="16">
        <v>0</v>
      </c>
      <c r="D334" s="16">
        <v>0</v>
      </c>
      <c r="E334" s="17" t="str">
        <f t="shared" si="43"/>
        <v/>
      </c>
      <c r="F334" s="17" t="str">
        <f t="shared" si="44"/>
        <v/>
      </c>
      <c r="G334" s="17" t="str">
        <f t="shared" ref="G334:G343" si="46">+IF(AND(C334=0,D334=0)," ",IF(C334=0,1,IF(D334=0,-1,(D334-C334)/C334)))</f>
        <v xml:space="preserve"> </v>
      </c>
      <c r="H334" s="17" t="str">
        <f t="shared" si="45"/>
        <v/>
      </c>
    </row>
    <row r="335" spans="1:8" ht="25.5" x14ac:dyDescent="0.2">
      <c r="A335" s="14"/>
      <c r="B335" s="15" t="s">
        <v>320</v>
      </c>
      <c r="C335" s="16">
        <v>0</v>
      </c>
      <c r="D335" s="16">
        <v>0</v>
      </c>
      <c r="E335" s="17" t="str">
        <f t="shared" si="43"/>
        <v/>
      </c>
      <c r="F335" s="17" t="str">
        <f t="shared" si="44"/>
        <v/>
      </c>
      <c r="G335" s="17" t="str">
        <f t="shared" si="46"/>
        <v xml:space="preserve"> </v>
      </c>
      <c r="H335" s="17" t="str">
        <f t="shared" si="45"/>
        <v/>
      </c>
    </row>
    <row r="336" spans="1:8" ht="25.5" x14ac:dyDescent="0.2">
      <c r="A336" s="14"/>
      <c r="B336" s="15" t="s">
        <v>321</v>
      </c>
      <c r="C336" s="16">
        <v>0</v>
      </c>
      <c r="D336" s="16">
        <v>0</v>
      </c>
      <c r="E336" s="17" t="str">
        <f t="shared" si="43"/>
        <v/>
      </c>
      <c r="F336" s="17" t="str">
        <f t="shared" si="44"/>
        <v/>
      </c>
      <c r="G336" s="17" t="str">
        <f t="shared" si="46"/>
        <v xml:space="preserve"> </v>
      </c>
      <c r="H336" s="17" t="str">
        <f t="shared" si="45"/>
        <v/>
      </c>
    </row>
    <row r="337" spans="1:8" ht="25.5" x14ac:dyDescent="0.2">
      <c r="A337" s="14"/>
      <c r="B337" s="15" t="s">
        <v>322</v>
      </c>
      <c r="C337" s="16">
        <v>0</v>
      </c>
      <c r="D337" s="16">
        <v>0</v>
      </c>
      <c r="E337" s="17" t="str">
        <f t="shared" si="43"/>
        <v/>
      </c>
      <c r="F337" s="17" t="str">
        <f t="shared" si="44"/>
        <v/>
      </c>
      <c r="G337" s="17" t="str">
        <f t="shared" si="46"/>
        <v xml:space="preserve"> </v>
      </c>
      <c r="H337" s="17" t="str">
        <f t="shared" si="45"/>
        <v/>
      </c>
    </row>
    <row r="338" spans="1:8" x14ac:dyDescent="0.2">
      <c r="A338" s="14"/>
      <c r="B338" s="15" t="s">
        <v>323</v>
      </c>
      <c r="C338" s="16">
        <v>0</v>
      </c>
      <c r="D338" s="16">
        <v>1</v>
      </c>
      <c r="E338" s="17" t="str">
        <f t="shared" si="43"/>
        <v/>
      </c>
      <c r="F338" s="17">
        <f t="shared" si="44"/>
        <v>3.205128205128205E-3</v>
      </c>
      <c r="G338" s="17">
        <f t="shared" si="46"/>
        <v>1</v>
      </c>
      <c r="H338" s="17" t="str">
        <f t="shared" si="45"/>
        <v/>
      </c>
    </row>
    <row r="339" spans="1:8" ht="25.5" x14ac:dyDescent="0.2">
      <c r="A339" s="14"/>
      <c r="B339" s="15" t="s">
        <v>324</v>
      </c>
      <c r="C339" s="16">
        <v>0</v>
      </c>
      <c r="D339" s="16">
        <v>0</v>
      </c>
      <c r="E339" s="17" t="str">
        <f t="shared" si="43"/>
        <v/>
      </c>
      <c r="F339" s="17" t="str">
        <f t="shared" si="44"/>
        <v/>
      </c>
      <c r="G339" s="17" t="str">
        <f t="shared" si="46"/>
        <v xml:space="preserve"> </v>
      </c>
      <c r="H339" s="17" t="str">
        <f t="shared" si="45"/>
        <v/>
      </c>
    </row>
    <row r="340" spans="1:8" ht="25.5" x14ac:dyDescent="0.2">
      <c r="A340" s="14"/>
      <c r="B340" s="15" t="s">
        <v>325</v>
      </c>
      <c r="C340" s="16">
        <v>0</v>
      </c>
      <c r="D340" s="16">
        <v>0</v>
      </c>
      <c r="E340" s="17" t="str">
        <f t="shared" si="43"/>
        <v/>
      </c>
      <c r="F340" s="17" t="str">
        <f t="shared" si="44"/>
        <v/>
      </c>
      <c r="G340" s="17" t="str">
        <f t="shared" si="46"/>
        <v xml:space="preserve"> </v>
      </c>
      <c r="H340" s="17" t="str">
        <f t="shared" si="45"/>
        <v/>
      </c>
    </row>
    <row r="341" spans="1:8" x14ac:dyDescent="0.2">
      <c r="A341" s="14"/>
      <c r="B341" s="15" t="s">
        <v>326</v>
      </c>
      <c r="C341" s="16">
        <v>2</v>
      </c>
      <c r="D341" s="16">
        <v>0</v>
      </c>
      <c r="E341" s="17">
        <f t="shared" si="43"/>
        <v>3.90625E-3</v>
      </c>
      <c r="F341" s="17" t="str">
        <f t="shared" si="44"/>
        <v/>
      </c>
      <c r="G341" s="17">
        <f t="shared" si="46"/>
        <v>-1</v>
      </c>
      <c r="H341" s="17">
        <f t="shared" si="45"/>
        <v>-3.90625E-3</v>
      </c>
    </row>
    <row r="342" spans="1:8" x14ac:dyDescent="0.2">
      <c r="A342" s="14"/>
      <c r="B342" s="15" t="s">
        <v>327</v>
      </c>
      <c r="C342" s="16">
        <v>0</v>
      </c>
      <c r="D342" s="16">
        <v>0</v>
      </c>
      <c r="E342" s="17" t="str">
        <f t="shared" si="43"/>
        <v/>
      </c>
      <c r="F342" s="17" t="str">
        <f t="shared" si="44"/>
        <v/>
      </c>
      <c r="G342" s="17" t="str">
        <f t="shared" si="46"/>
        <v xml:space="preserve"> </v>
      </c>
      <c r="H342" s="17" t="str">
        <f t="shared" si="45"/>
        <v/>
      </c>
    </row>
    <row r="343" spans="1:8" ht="25.5" x14ac:dyDescent="0.2">
      <c r="A343" s="14"/>
      <c r="B343" s="15" t="s">
        <v>328</v>
      </c>
      <c r="C343" s="16">
        <v>0</v>
      </c>
      <c r="D343" s="16">
        <v>0</v>
      </c>
      <c r="E343" s="17" t="str">
        <f t="shared" si="43"/>
        <v/>
      </c>
      <c r="F343" s="17" t="str">
        <f t="shared" si="44"/>
        <v/>
      </c>
      <c r="G343" s="17" t="str">
        <f t="shared" si="46"/>
        <v xml:space="preserve"> </v>
      </c>
      <c r="H343" s="17" t="str">
        <f t="shared" si="45"/>
        <v/>
      </c>
    </row>
    <row r="344" spans="1:8" x14ac:dyDescent="0.2">
      <c r="A344" s="11"/>
    </row>
    <row r="345" spans="1:8" x14ac:dyDescent="0.2">
      <c r="A345" s="11"/>
    </row>
    <row r="346" spans="1:8" x14ac:dyDescent="0.2">
      <c r="A346" s="11"/>
    </row>
    <row r="347" spans="1:8" ht="29.25" customHeight="1" x14ac:dyDescent="0.2">
      <c r="A347" s="14"/>
      <c r="B347" s="35" t="s">
        <v>3</v>
      </c>
      <c r="C347" s="35" t="s">
        <v>14</v>
      </c>
      <c r="D347" s="37"/>
      <c r="E347" s="35" t="s">
        <v>5</v>
      </c>
      <c r="F347" s="37"/>
      <c r="G347" s="35" t="s">
        <v>15</v>
      </c>
      <c r="H347" s="35" t="s">
        <v>7</v>
      </c>
    </row>
    <row r="348" spans="1:8" x14ac:dyDescent="0.2">
      <c r="A348" s="14"/>
      <c r="B348" s="36"/>
      <c r="C348" s="18">
        <v>2019</v>
      </c>
      <c r="D348" s="18">
        <v>2020</v>
      </c>
      <c r="E348" s="18">
        <v>2019</v>
      </c>
      <c r="F348" s="18">
        <v>2020</v>
      </c>
      <c r="G348" s="36"/>
      <c r="H348" s="36"/>
    </row>
    <row r="349" spans="1:8" x14ac:dyDescent="0.2">
      <c r="A349" s="14"/>
      <c r="B349" s="19" t="s">
        <v>11</v>
      </c>
      <c r="C349" s="20">
        <f>SUM(C350:C576)</f>
        <v>1429</v>
      </c>
      <c r="D349" s="20">
        <f>SUM(D350:D576)</f>
        <v>769</v>
      </c>
      <c r="E349" s="21">
        <f t="shared" ref="E349:E412" si="47">+IF(C349=0,"",C349/C$349)</f>
        <v>1</v>
      </c>
      <c r="F349" s="21">
        <f t="shared" ref="F349:F412" si="48">+IF(D349=0,"",D349/D$349)</f>
        <v>1</v>
      </c>
      <c r="G349" s="21">
        <f>+IF(AND(C349=0,D349=0),"",IF(C349=0,1,IF(D349=0,-1,(D349-C349)/C349)))</f>
        <v>-0.46186144156752973</v>
      </c>
      <c r="H349" s="21">
        <f t="shared" ref="H349:H412" si="49">+IF(OR(AND(E349=""),(G349="")),"",E349*G349)</f>
        <v>-0.46186144156752973</v>
      </c>
    </row>
    <row r="350" spans="1:8" x14ac:dyDescent="0.2">
      <c r="A350" s="14"/>
      <c r="B350" s="15" t="s">
        <v>329</v>
      </c>
      <c r="C350" s="16">
        <v>1</v>
      </c>
      <c r="D350" s="16">
        <v>4</v>
      </c>
      <c r="E350" s="17">
        <f t="shared" si="47"/>
        <v>6.9979006298110562E-4</v>
      </c>
      <c r="F350" s="17">
        <f t="shared" si="48"/>
        <v>5.2015604681404422E-3</v>
      </c>
      <c r="G350" s="17">
        <f t="shared" ref="G350:G413" si="50">+IF(AND(C350=0,D350=0)," ",IF(C350=0,1,IF(D350=0,-1,(D350-C350)/C350)))</f>
        <v>3</v>
      </c>
      <c r="H350" s="17">
        <f t="shared" si="49"/>
        <v>2.0993701889433169E-3</v>
      </c>
    </row>
    <row r="351" spans="1:8" x14ac:dyDescent="0.2">
      <c r="A351" s="14"/>
      <c r="B351" s="15" t="s">
        <v>330</v>
      </c>
      <c r="C351" s="16">
        <v>5</v>
      </c>
      <c r="D351" s="16">
        <v>1</v>
      </c>
      <c r="E351" s="17">
        <f t="shared" si="47"/>
        <v>3.4989503149055285E-3</v>
      </c>
      <c r="F351" s="17">
        <f t="shared" si="48"/>
        <v>1.3003901170351106E-3</v>
      </c>
      <c r="G351" s="17">
        <f t="shared" si="50"/>
        <v>-0.8</v>
      </c>
      <c r="H351" s="17">
        <f t="shared" si="49"/>
        <v>-2.7991602519244229E-3</v>
      </c>
    </row>
    <row r="352" spans="1:8" x14ac:dyDescent="0.2">
      <c r="A352" s="14"/>
      <c r="B352" s="15" t="s">
        <v>331</v>
      </c>
      <c r="C352" s="16">
        <v>0</v>
      </c>
      <c r="D352" s="16">
        <v>3</v>
      </c>
      <c r="E352" s="17" t="str">
        <f t="shared" si="47"/>
        <v/>
      </c>
      <c r="F352" s="17">
        <f t="shared" si="48"/>
        <v>3.9011703511053317E-3</v>
      </c>
      <c r="G352" s="17">
        <f t="shared" si="50"/>
        <v>1</v>
      </c>
      <c r="H352" s="17" t="str">
        <f t="shared" si="49"/>
        <v/>
      </c>
    </row>
    <row r="353" spans="1:8" x14ac:dyDescent="0.2">
      <c r="A353" s="14"/>
      <c r="B353" s="15" t="s">
        <v>332</v>
      </c>
      <c r="C353" s="16">
        <v>0</v>
      </c>
      <c r="D353" s="16">
        <v>0</v>
      </c>
      <c r="E353" s="17" t="str">
        <f t="shared" si="47"/>
        <v/>
      </c>
      <c r="F353" s="17" t="str">
        <f t="shared" si="48"/>
        <v/>
      </c>
      <c r="G353" s="17" t="str">
        <f t="shared" si="50"/>
        <v xml:space="preserve"> </v>
      </c>
      <c r="H353" s="17" t="str">
        <f t="shared" si="49"/>
        <v/>
      </c>
    </row>
    <row r="354" spans="1:8" x14ac:dyDescent="0.2">
      <c r="A354" s="14"/>
      <c r="B354" s="15" t="s">
        <v>333</v>
      </c>
      <c r="C354" s="16">
        <v>0</v>
      </c>
      <c r="D354" s="16">
        <v>0</v>
      </c>
      <c r="E354" s="17" t="str">
        <f t="shared" si="47"/>
        <v/>
      </c>
      <c r="F354" s="17" t="str">
        <f t="shared" si="48"/>
        <v/>
      </c>
      <c r="G354" s="17" t="str">
        <f t="shared" si="50"/>
        <v xml:space="preserve"> </v>
      </c>
      <c r="H354" s="17" t="str">
        <f t="shared" si="49"/>
        <v/>
      </c>
    </row>
    <row r="355" spans="1:8" x14ac:dyDescent="0.2">
      <c r="A355" s="14"/>
      <c r="B355" s="15" t="s">
        <v>334</v>
      </c>
      <c r="C355" s="16">
        <v>50</v>
      </c>
      <c r="D355" s="16">
        <v>33</v>
      </c>
      <c r="E355" s="17">
        <f t="shared" si="47"/>
        <v>3.498950314905528E-2</v>
      </c>
      <c r="F355" s="17">
        <f t="shared" si="48"/>
        <v>4.2912873862158647E-2</v>
      </c>
      <c r="G355" s="17">
        <f t="shared" si="50"/>
        <v>-0.34</v>
      </c>
      <c r="H355" s="17">
        <f t="shared" si="49"/>
        <v>-1.1896431070678797E-2</v>
      </c>
    </row>
    <row r="356" spans="1:8" x14ac:dyDescent="0.2">
      <c r="A356" s="14"/>
      <c r="B356" s="15" t="s">
        <v>335</v>
      </c>
      <c r="C356" s="16">
        <v>0</v>
      </c>
      <c r="D356" s="16">
        <v>0</v>
      </c>
      <c r="E356" s="17" t="str">
        <f t="shared" si="47"/>
        <v/>
      </c>
      <c r="F356" s="17" t="str">
        <f t="shared" si="48"/>
        <v/>
      </c>
      <c r="G356" s="17" t="str">
        <f t="shared" si="50"/>
        <v xml:space="preserve"> </v>
      </c>
      <c r="H356" s="17" t="str">
        <f t="shared" si="49"/>
        <v/>
      </c>
    </row>
    <row r="357" spans="1:8" x14ac:dyDescent="0.2">
      <c r="A357" s="14"/>
      <c r="B357" s="15" t="s">
        <v>336</v>
      </c>
      <c r="C357" s="16">
        <v>0</v>
      </c>
      <c r="D357" s="16">
        <v>0</v>
      </c>
      <c r="E357" s="17" t="str">
        <f t="shared" si="47"/>
        <v/>
      </c>
      <c r="F357" s="17" t="str">
        <f t="shared" si="48"/>
        <v/>
      </c>
      <c r="G357" s="17" t="str">
        <f t="shared" si="50"/>
        <v xml:space="preserve"> </v>
      </c>
      <c r="H357" s="17" t="str">
        <f t="shared" si="49"/>
        <v/>
      </c>
    </row>
    <row r="358" spans="1:8" x14ac:dyDescent="0.2">
      <c r="A358" s="14"/>
      <c r="B358" s="15" t="s">
        <v>337</v>
      </c>
      <c r="C358" s="16">
        <v>5</v>
      </c>
      <c r="D358" s="16">
        <v>8</v>
      </c>
      <c r="E358" s="17">
        <f t="shared" si="47"/>
        <v>3.4989503149055285E-3</v>
      </c>
      <c r="F358" s="17">
        <f t="shared" si="48"/>
        <v>1.0403120936280884E-2</v>
      </c>
      <c r="G358" s="17">
        <f t="shared" si="50"/>
        <v>0.6</v>
      </c>
      <c r="H358" s="17">
        <f t="shared" si="49"/>
        <v>2.0993701889433169E-3</v>
      </c>
    </row>
    <row r="359" spans="1:8" x14ac:dyDescent="0.2">
      <c r="A359" s="14"/>
      <c r="B359" s="15" t="s">
        <v>338</v>
      </c>
      <c r="C359" s="16">
        <v>0</v>
      </c>
      <c r="D359" s="16">
        <v>0</v>
      </c>
      <c r="E359" s="17" t="str">
        <f t="shared" si="47"/>
        <v/>
      </c>
      <c r="F359" s="17" t="str">
        <f t="shared" si="48"/>
        <v/>
      </c>
      <c r="G359" s="17" t="str">
        <f t="shared" si="50"/>
        <v xml:space="preserve"> </v>
      </c>
      <c r="H359" s="17" t="str">
        <f t="shared" si="49"/>
        <v/>
      </c>
    </row>
    <row r="360" spans="1:8" x14ac:dyDescent="0.2">
      <c r="A360" s="14"/>
      <c r="B360" s="15" t="s">
        <v>339</v>
      </c>
      <c r="C360" s="16">
        <v>0</v>
      </c>
      <c r="D360" s="16">
        <v>0</v>
      </c>
      <c r="E360" s="17" t="str">
        <f t="shared" si="47"/>
        <v/>
      </c>
      <c r="F360" s="17" t="str">
        <f t="shared" si="48"/>
        <v/>
      </c>
      <c r="G360" s="17" t="str">
        <f t="shared" si="50"/>
        <v xml:space="preserve"> </v>
      </c>
      <c r="H360" s="17" t="str">
        <f t="shared" si="49"/>
        <v/>
      </c>
    </row>
    <row r="361" spans="1:8" x14ac:dyDescent="0.2">
      <c r="A361" s="14"/>
      <c r="B361" s="15" t="s">
        <v>340</v>
      </c>
      <c r="C361" s="16">
        <v>166</v>
      </c>
      <c r="D361" s="16">
        <v>56</v>
      </c>
      <c r="E361" s="17">
        <f t="shared" si="47"/>
        <v>0.11616515045486354</v>
      </c>
      <c r="F361" s="17">
        <f t="shared" si="48"/>
        <v>7.2821846553966188E-2</v>
      </c>
      <c r="G361" s="17">
        <f t="shared" si="50"/>
        <v>-0.66265060240963858</v>
      </c>
      <c r="H361" s="17">
        <f t="shared" si="49"/>
        <v>-7.6976906927921626E-2</v>
      </c>
    </row>
    <row r="362" spans="1:8" x14ac:dyDescent="0.2">
      <c r="A362" s="14"/>
      <c r="B362" s="15" t="s">
        <v>341</v>
      </c>
      <c r="C362" s="16">
        <v>2</v>
      </c>
      <c r="D362" s="16">
        <v>2</v>
      </c>
      <c r="E362" s="17">
        <f t="shared" si="47"/>
        <v>1.3995801259622112E-3</v>
      </c>
      <c r="F362" s="17">
        <f t="shared" si="48"/>
        <v>2.6007802340702211E-3</v>
      </c>
      <c r="G362" s="17">
        <f t="shared" si="50"/>
        <v>0</v>
      </c>
      <c r="H362" s="17">
        <f t="shared" si="49"/>
        <v>0</v>
      </c>
    </row>
    <row r="363" spans="1:8" x14ac:dyDescent="0.2">
      <c r="A363" s="14"/>
      <c r="B363" s="15" t="s">
        <v>342</v>
      </c>
      <c r="C363" s="16">
        <v>0</v>
      </c>
      <c r="D363" s="16">
        <v>0</v>
      </c>
      <c r="E363" s="17" t="str">
        <f t="shared" si="47"/>
        <v/>
      </c>
      <c r="F363" s="17" t="str">
        <f t="shared" si="48"/>
        <v/>
      </c>
      <c r="G363" s="17" t="str">
        <f t="shared" si="50"/>
        <v xml:space="preserve"> </v>
      </c>
      <c r="H363" s="17" t="str">
        <f t="shared" si="49"/>
        <v/>
      </c>
    </row>
    <row r="364" spans="1:8" x14ac:dyDescent="0.2">
      <c r="A364" s="14"/>
      <c r="B364" s="15" t="s">
        <v>343</v>
      </c>
      <c r="C364" s="16">
        <v>7</v>
      </c>
      <c r="D364" s="16">
        <v>12</v>
      </c>
      <c r="E364" s="17">
        <f t="shared" si="47"/>
        <v>4.8985304408677398E-3</v>
      </c>
      <c r="F364" s="17">
        <f t="shared" si="48"/>
        <v>1.5604681404421327E-2</v>
      </c>
      <c r="G364" s="17">
        <f t="shared" si="50"/>
        <v>0.7142857142857143</v>
      </c>
      <c r="H364" s="17">
        <f t="shared" si="49"/>
        <v>3.4989503149055285E-3</v>
      </c>
    </row>
    <row r="365" spans="1:8" x14ac:dyDescent="0.2">
      <c r="A365" s="14"/>
      <c r="B365" s="15" t="s">
        <v>344</v>
      </c>
      <c r="C365" s="16">
        <v>63</v>
      </c>
      <c r="D365" s="16">
        <v>17</v>
      </c>
      <c r="E365" s="17">
        <f t="shared" si="47"/>
        <v>4.4086773967809655E-2</v>
      </c>
      <c r="F365" s="17">
        <f t="shared" si="48"/>
        <v>2.2106631989596878E-2</v>
      </c>
      <c r="G365" s="17">
        <f t="shared" si="50"/>
        <v>-0.73015873015873012</v>
      </c>
      <c r="H365" s="17">
        <f t="shared" si="49"/>
        <v>-3.2190342897130859E-2</v>
      </c>
    </row>
    <row r="366" spans="1:8" x14ac:dyDescent="0.2">
      <c r="A366" s="14"/>
      <c r="B366" s="15" t="s">
        <v>345</v>
      </c>
      <c r="C366" s="16">
        <v>0</v>
      </c>
      <c r="D366" s="16">
        <v>0</v>
      </c>
      <c r="E366" s="17" t="str">
        <f t="shared" si="47"/>
        <v/>
      </c>
      <c r="F366" s="17" t="str">
        <f t="shared" si="48"/>
        <v/>
      </c>
      <c r="G366" s="17" t="str">
        <f t="shared" si="50"/>
        <v xml:space="preserve"> </v>
      </c>
      <c r="H366" s="17" t="str">
        <f t="shared" si="49"/>
        <v/>
      </c>
    </row>
    <row r="367" spans="1:8" x14ac:dyDescent="0.2">
      <c r="A367" s="14"/>
      <c r="B367" s="15" t="s">
        <v>346</v>
      </c>
      <c r="C367" s="16">
        <v>0</v>
      </c>
      <c r="D367" s="16">
        <v>0</v>
      </c>
      <c r="E367" s="17" t="str">
        <f t="shared" si="47"/>
        <v/>
      </c>
      <c r="F367" s="17" t="str">
        <f t="shared" si="48"/>
        <v/>
      </c>
      <c r="G367" s="17" t="str">
        <f t="shared" si="50"/>
        <v xml:space="preserve"> </v>
      </c>
      <c r="H367" s="17" t="str">
        <f t="shared" si="49"/>
        <v/>
      </c>
    </row>
    <row r="368" spans="1:8" x14ac:dyDescent="0.2">
      <c r="A368" s="14"/>
      <c r="B368" s="15" t="s">
        <v>347</v>
      </c>
      <c r="C368" s="16">
        <v>0</v>
      </c>
      <c r="D368" s="16">
        <v>0</v>
      </c>
      <c r="E368" s="17" t="str">
        <f t="shared" si="47"/>
        <v/>
      </c>
      <c r="F368" s="17" t="str">
        <f t="shared" si="48"/>
        <v/>
      </c>
      <c r="G368" s="17" t="str">
        <f t="shared" si="50"/>
        <v xml:space="preserve"> </v>
      </c>
      <c r="H368" s="17" t="str">
        <f t="shared" si="49"/>
        <v/>
      </c>
    </row>
    <row r="369" spans="1:8" x14ac:dyDescent="0.2">
      <c r="A369" s="14"/>
      <c r="B369" s="15" t="s">
        <v>348</v>
      </c>
      <c r="C369" s="16">
        <v>45</v>
      </c>
      <c r="D369" s="16">
        <v>11</v>
      </c>
      <c r="E369" s="17">
        <f t="shared" si="47"/>
        <v>3.1490552834149754E-2</v>
      </c>
      <c r="F369" s="17">
        <f t="shared" si="48"/>
        <v>1.4304291287386216E-2</v>
      </c>
      <c r="G369" s="17">
        <f t="shared" si="50"/>
        <v>-0.75555555555555554</v>
      </c>
      <c r="H369" s="17">
        <f t="shared" si="49"/>
        <v>-2.379286214135759E-2</v>
      </c>
    </row>
    <row r="370" spans="1:8" x14ac:dyDescent="0.2">
      <c r="A370" s="14"/>
      <c r="B370" s="15" t="s">
        <v>349</v>
      </c>
      <c r="C370" s="16">
        <v>8</v>
      </c>
      <c r="D370" s="16">
        <v>0</v>
      </c>
      <c r="E370" s="17">
        <f t="shared" si="47"/>
        <v>5.598320503848845E-3</v>
      </c>
      <c r="F370" s="17" t="str">
        <f t="shared" si="48"/>
        <v/>
      </c>
      <c r="G370" s="17">
        <f t="shared" si="50"/>
        <v>-1</v>
      </c>
      <c r="H370" s="17">
        <f t="shared" si="49"/>
        <v>-5.598320503848845E-3</v>
      </c>
    </row>
    <row r="371" spans="1:8" x14ac:dyDescent="0.2">
      <c r="A371" s="14"/>
      <c r="B371" s="15" t="s">
        <v>350</v>
      </c>
      <c r="C371" s="16">
        <v>0</v>
      </c>
      <c r="D371" s="16">
        <v>0</v>
      </c>
      <c r="E371" s="17" t="str">
        <f t="shared" si="47"/>
        <v/>
      </c>
      <c r="F371" s="17" t="str">
        <f t="shared" si="48"/>
        <v/>
      </c>
      <c r="G371" s="17" t="str">
        <f t="shared" si="50"/>
        <v xml:space="preserve"> </v>
      </c>
      <c r="H371" s="17" t="str">
        <f t="shared" si="49"/>
        <v/>
      </c>
    </row>
    <row r="372" spans="1:8" x14ac:dyDescent="0.2">
      <c r="A372" s="14"/>
      <c r="B372" s="15" t="s">
        <v>351</v>
      </c>
      <c r="C372" s="16">
        <v>10</v>
      </c>
      <c r="D372" s="16">
        <v>4</v>
      </c>
      <c r="E372" s="17">
        <f t="shared" si="47"/>
        <v>6.9979006298110571E-3</v>
      </c>
      <c r="F372" s="17">
        <f t="shared" si="48"/>
        <v>5.2015604681404422E-3</v>
      </c>
      <c r="G372" s="17">
        <f t="shared" si="50"/>
        <v>-0.6</v>
      </c>
      <c r="H372" s="17">
        <f t="shared" si="49"/>
        <v>-4.1987403778866337E-3</v>
      </c>
    </row>
    <row r="373" spans="1:8" x14ac:dyDescent="0.2">
      <c r="A373" s="14"/>
      <c r="B373" s="15" t="s">
        <v>352</v>
      </c>
      <c r="C373" s="16">
        <v>31</v>
      </c>
      <c r="D373" s="16">
        <v>8</v>
      </c>
      <c r="E373" s="17">
        <f t="shared" si="47"/>
        <v>2.1693491952414275E-2</v>
      </c>
      <c r="F373" s="17">
        <f t="shared" si="48"/>
        <v>1.0403120936280884E-2</v>
      </c>
      <c r="G373" s="17">
        <f t="shared" si="50"/>
        <v>-0.74193548387096775</v>
      </c>
      <c r="H373" s="17">
        <f t="shared" si="49"/>
        <v>-1.609517144856543E-2</v>
      </c>
    </row>
    <row r="374" spans="1:8" x14ac:dyDescent="0.2">
      <c r="A374" s="14"/>
      <c r="B374" s="15" t="s">
        <v>353</v>
      </c>
      <c r="C374" s="16">
        <v>187</v>
      </c>
      <c r="D374" s="16">
        <v>0</v>
      </c>
      <c r="E374" s="17">
        <f t="shared" si="47"/>
        <v>0.13086074177746676</v>
      </c>
      <c r="F374" s="17" t="str">
        <f t="shared" si="48"/>
        <v/>
      </c>
      <c r="G374" s="17">
        <f t="shared" si="50"/>
        <v>-1</v>
      </c>
      <c r="H374" s="17">
        <f t="shared" si="49"/>
        <v>-0.13086074177746676</v>
      </c>
    </row>
    <row r="375" spans="1:8" x14ac:dyDescent="0.2">
      <c r="A375" s="14"/>
      <c r="B375" s="15" t="s">
        <v>354</v>
      </c>
      <c r="C375" s="16">
        <v>0</v>
      </c>
      <c r="D375" s="16">
        <v>0</v>
      </c>
      <c r="E375" s="17" t="str">
        <f t="shared" si="47"/>
        <v/>
      </c>
      <c r="F375" s="17" t="str">
        <f t="shared" si="48"/>
        <v/>
      </c>
      <c r="G375" s="17" t="str">
        <f t="shared" si="50"/>
        <v xml:space="preserve"> </v>
      </c>
      <c r="H375" s="17" t="str">
        <f t="shared" si="49"/>
        <v/>
      </c>
    </row>
    <row r="376" spans="1:8" x14ac:dyDescent="0.2">
      <c r="A376" s="14"/>
      <c r="B376" s="15" t="s">
        <v>355</v>
      </c>
      <c r="C376" s="16">
        <v>0</v>
      </c>
      <c r="D376" s="16">
        <v>0</v>
      </c>
      <c r="E376" s="17" t="str">
        <f t="shared" si="47"/>
        <v/>
      </c>
      <c r="F376" s="17" t="str">
        <f t="shared" si="48"/>
        <v/>
      </c>
      <c r="G376" s="17" t="str">
        <f t="shared" si="50"/>
        <v xml:space="preserve"> </v>
      </c>
      <c r="H376" s="17" t="str">
        <f t="shared" si="49"/>
        <v/>
      </c>
    </row>
    <row r="377" spans="1:8" x14ac:dyDescent="0.2">
      <c r="A377" s="14"/>
      <c r="B377" s="15" t="s">
        <v>356</v>
      </c>
      <c r="C377" s="16">
        <v>0</v>
      </c>
      <c r="D377" s="16">
        <v>1</v>
      </c>
      <c r="E377" s="17" t="str">
        <f t="shared" si="47"/>
        <v/>
      </c>
      <c r="F377" s="17">
        <f t="shared" si="48"/>
        <v>1.3003901170351106E-3</v>
      </c>
      <c r="G377" s="17">
        <f t="shared" si="50"/>
        <v>1</v>
      </c>
      <c r="H377" s="17" t="str">
        <f t="shared" si="49"/>
        <v/>
      </c>
    </row>
    <row r="378" spans="1:8" x14ac:dyDescent="0.2">
      <c r="A378" s="14"/>
      <c r="B378" s="15" t="s">
        <v>357</v>
      </c>
      <c r="C378" s="16">
        <v>1</v>
      </c>
      <c r="D378" s="16">
        <v>2</v>
      </c>
      <c r="E378" s="17">
        <f t="shared" si="47"/>
        <v>6.9979006298110562E-4</v>
      </c>
      <c r="F378" s="17">
        <f t="shared" si="48"/>
        <v>2.6007802340702211E-3</v>
      </c>
      <c r="G378" s="17">
        <f t="shared" si="50"/>
        <v>1</v>
      </c>
      <c r="H378" s="17">
        <f t="shared" si="49"/>
        <v>6.9979006298110562E-4</v>
      </c>
    </row>
    <row r="379" spans="1:8" x14ac:dyDescent="0.2">
      <c r="A379" s="14"/>
      <c r="B379" s="15" t="s">
        <v>358</v>
      </c>
      <c r="C379" s="16">
        <v>37</v>
      </c>
      <c r="D379" s="16">
        <v>4</v>
      </c>
      <c r="E379" s="17">
        <f t="shared" si="47"/>
        <v>2.5892232330300909E-2</v>
      </c>
      <c r="F379" s="17">
        <f t="shared" si="48"/>
        <v>5.2015604681404422E-3</v>
      </c>
      <c r="G379" s="17">
        <f t="shared" si="50"/>
        <v>-0.89189189189189189</v>
      </c>
      <c r="H379" s="17">
        <f t="shared" si="49"/>
        <v>-2.3093072078376485E-2</v>
      </c>
    </row>
    <row r="380" spans="1:8" x14ac:dyDescent="0.2">
      <c r="A380" s="14" t="s">
        <v>95</v>
      </c>
      <c r="B380" s="15" t="s">
        <v>359</v>
      </c>
      <c r="C380" s="16">
        <v>0</v>
      </c>
      <c r="D380" s="16">
        <v>5</v>
      </c>
      <c r="E380" s="17" t="str">
        <f t="shared" si="47"/>
        <v/>
      </c>
      <c r="F380" s="17">
        <f t="shared" si="48"/>
        <v>6.5019505851755524E-3</v>
      </c>
      <c r="G380" s="17">
        <f t="shared" si="50"/>
        <v>1</v>
      </c>
      <c r="H380" s="17" t="str">
        <f t="shared" si="49"/>
        <v/>
      </c>
    </row>
    <row r="381" spans="1:8" x14ac:dyDescent="0.2">
      <c r="A381" s="14" t="s">
        <v>95</v>
      </c>
      <c r="B381" s="15" t="s">
        <v>360</v>
      </c>
      <c r="C381" s="16">
        <v>0</v>
      </c>
      <c r="D381" s="16">
        <v>0</v>
      </c>
      <c r="E381" s="17" t="str">
        <f t="shared" si="47"/>
        <v/>
      </c>
      <c r="F381" s="17" t="str">
        <f t="shared" si="48"/>
        <v/>
      </c>
      <c r="G381" s="17" t="str">
        <f t="shared" si="50"/>
        <v xml:space="preserve"> </v>
      </c>
      <c r="H381" s="17" t="str">
        <f t="shared" si="49"/>
        <v/>
      </c>
    </row>
    <row r="382" spans="1:8" ht="25.5" x14ac:dyDescent="0.2">
      <c r="A382" s="14"/>
      <c r="B382" s="15" t="s">
        <v>361</v>
      </c>
      <c r="C382" s="16">
        <v>0</v>
      </c>
      <c r="D382" s="16">
        <v>1</v>
      </c>
      <c r="E382" s="17" t="str">
        <f t="shared" si="47"/>
        <v/>
      </c>
      <c r="F382" s="17">
        <f t="shared" si="48"/>
        <v>1.3003901170351106E-3</v>
      </c>
      <c r="G382" s="17">
        <f t="shared" si="50"/>
        <v>1</v>
      </c>
      <c r="H382" s="17" t="str">
        <f t="shared" si="49"/>
        <v/>
      </c>
    </row>
    <row r="383" spans="1:8" ht="25.5" x14ac:dyDescent="0.2">
      <c r="A383" s="14"/>
      <c r="B383" s="15" t="s">
        <v>362</v>
      </c>
      <c r="C383" s="16">
        <v>1</v>
      </c>
      <c r="D383" s="16">
        <v>4</v>
      </c>
      <c r="E383" s="17">
        <f t="shared" si="47"/>
        <v>6.9979006298110562E-4</v>
      </c>
      <c r="F383" s="17">
        <f t="shared" si="48"/>
        <v>5.2015604681404422E-3</v>
      </c>
      <c r="G383" s="17">
        <f t="shared" si="50"/>
        <v>3</v>
      </c>
      <c r="H383" s="17">
        <f t="shared" si="49"/>
        <v>2.0993701889433169E-3</v>
      </c>
    </row>
    <row r="384" spans="1:8" x14ac:dyDescent="0.2">
      <c r="A384" s="14"/>
      <c r="B384" s="15" t="s">
        <v>363</v>
      </c>
      <c r="C384" s="16">
        <v>41</v>
      </c>
      <c r="D384" s="16">
        <v>151</v>
      </c>
      <c r="E384" s="17">
        <f t="shared" si="47"/>
        <v>2.8691392582225334E-2</v>
      </c>
      <c r="F384" s="17">
        <f t="shared" si="48"/>
        <v>0.19635890767230169</v>
      </c>
      <c r="G384" s="17">
        <f t="shared" si="50"/>
        <v>2.6829268292682928</v>
      </c>
      <c r="H384" s="17">
        <f t="shared" si="49"/>
        <v>7.6976906927921626E-2</v>
      </c>
    </row>
    <row r="385" spans="1:8" x14ac:dyDescent="0.2">
      <c r="A385" s="14"/>
      <c r="B385" s="15" t="s">
        <v>364</v>
      </c>
      <c r="C385" s="16">
        <v>4</v>
      </c>
      <c r="D385" s="16">
        <v>5</v>
      </c>
      <c r="E385" s="17">
        <f t="shared" si="47"/>
        <v>2.7991602519244225E-3</v>
      </c>
      <c r="F385" s="17">
        <f t="shared" si="48"/>
        <v>6.5019505851755524E-3</v>
      </c>
      <c r="G385" s="17">
        <f t="shared" si="50"/>
        <v>0.25</v>
      </c>
      <c r="H385" s="17">
        <f t="shared" si="49"/>
        <v>6.9979006298110562E-4</v>
      </c>
    </row>
    <row r="386" spans="1:8" x14ac:dyDescent="0.2">
      <c r="A386" s="14"/>
      <c r="B386" s="15" t="s">
        <v>365</v>
      </c>
      <c r="C386" s="16">
        <v>1</v>
      </c>
      <c r="D386" s="16">
        <v>40</v>
      </c>
      <c r="E386" s="17">
        <f t="shared" si="47"/>
        <v>6.9979006298110562E-4</v>
      </c>
      <c r="F386" s="17">
        <f t="shared" si="48"/>
        <v>5.2015604681404419E-2</v>
      </c>
      <c r="G386" s="17">
        <f t="shared" si="50"/>
        <v>39</v>
      </c>
      <c r="H386" s="17">
        <f t="shared" si="49"/>
        <v>2.729181245626312E-2</v>
      </c>
    </row>
    <row r="387" spans="1:8" x14ac:dyDescent="0.2">
      <c r="A387" s="14"/>
      <c r="B387" s="15" t="s">
        <v>366</v>
      </c>
      <c r="C387" s="16">
        <v>1</v>
      </c>
      <c r="D387" s="16">
        <v>5</v>
      </c>
      <c r="E387" s="17">
        <f t="shared" si="47"/>
        <v>6.9979006298110562E-4</v>
      </c>
      <c r="F387" s="17">
        <f t="shared" si="48"/>
        <v>6.5019505851755524E-3</v>
      </c>
      <c r="G387" s="17">
        <f t="shared" si="50"/>
        <v>4</v>
      </c>
      <c r="H387" s="17">
        <f t="shared" si="49"/>
        <v>2.7991602519244225E-3</v>
      </c>
    </row>
    <row r="388" spans="1:8" x14ac:dyDescent="0.2">
      <c r="A388" s="14"/>
      <c r="B388" s="15" t="s">
        <v>367</v>
      </c>
      <c r="C388" s="16">
        <v>0</v>
      </c>
      <c r="D388" s="16">
        <v>0</v>
      </c>
      <c r="E388" s="17" t="str">
        <f t="shared" si="47"/>
        <v/>
      </c>
      <c r="F388" s="17" t="str">
        <f t="shared" si="48"/>
        <v/>
      </c>
      <c r="G388" s="17" t="str">
        <f t="shared" si="50"/>
        <v xml:space="preserve"> </v>
      </c>
      <c r="H388" s="17" t="str">
        <f t="shared" si="49"/>
        <v/>
      </c>
    </row>
    <row r="389" spans="1:8" x14ac:dyDescent="0.2">
      <c r="A389" s="14"/>
      <c r="B389" s="15" t="s">
        <v>368</v>
      </c>
      <c r="C389" s="16">
        <v>0</v>
      </c>
      <c r="D389" s="16">
        <v>0</v>
      </c>
      <c r="E389" s="17" t="str">
        <f t="shared" si="47"/>
        <v/>
      </c>
      <c r="F389" s="17" t="str">
        <f t="shared" si="48"/>
        <v/>
      </c>
      <c r="G389" s="17" t="str">
        <f t="shared" si="50"/>
        <v xml:space="preserve"> </v>
      </c>
      <c r="H389" s="17" t="str">
        <f t="shared" si="49"/>
        <v/>
      </c>
    </row>
    <row r="390" spans="1:8" x14ac:dyDescent="0.2">
      <c r="A390" s="14" t="s">
        <v>95</v>
      </c>
      <c r="B390" s="15" t="s">
        <v>369</v>
      </c>
      <c r="C390" s="16">
        <v>0</v>
      </c>
      <c r="D390" s="16">
        <v>0</v>
      </c>
      <c r="E390" s="17" t="str">
        <f t="shared" si="47"/>
        <v/>
      </c>
      <c r="F390" s="17" t="str">
        <f t="shared" si="48"/>
        <v/>
      </c>
      <c r="G390" s="17" t="str">
        <f t="shared" si="50"/>
        <v xml:space="preserve"> </v>
      </c>
      <c r="H390" s="17" t="str">
        <f t="shared" si="49"/>
        <v/>
      </c>
    </row>
    <row r="391" spans="1:8" x14ac:dyDescent="0.2">
      <c r="A391" s="14"/>
      <c r="B391" s="15" t="s">
        <v>370</v>
      </c>
      <c r="C391" s="16">
        <v>0</v>
      </c>
      <c r="D391" s="16">
        <v>8</v>
      </c>
      <c r="E391" s="17" t="str">
        <f t="shared" si="47"/>
        <v/>
      </c>
      <c r="F391" s="17">
        <f t="shared" si="48"/>
        <v>1.0403120936280884E-2</v>
      </c>
      <c r="G391" s="17">
        <f t="shared" si="50"/>
        <v>1</v>
      </c>
      <c r="H391" s="17" t="str">
        <f t="shared" si="49"/>
        <v/>
      </c>
    </row>
    <row r="392" spans="1:8" x14ac:dyDescent="0.2">
      <c r="A392" s="14" t="s">
        <v>95</v>
      </c>
      <c r="B392" s="15" t="s">
        <v>371</v>
      </c>
      <c r="C392" s="16">
        <v>0</v>
      </c>
      <c r="D392" s="16">
        <v>1</v>
      </c>
      <c r="E392" s="17" t="str">
        <f t="shared" si="47"/>
        <v/>
      </c>
      <c r="F392" s="17">
        <f t="shared" si="48"/>
        <v>1.3003901170351106E-3</v>
      </c>
      <c r="G392" s="17">
        <f t="shared" si="50"/>
        <v>1</v>
      </c>
      <c r="H392" s="17" t="str">
        <f t="shared" si="49"/>
        <v/>
      </c>
    </row>
    <row r="393" spans="1:8" x14ac:dyDescent="0.2">
      <c r="A393" s="14" t="s">
        <v>95</v>
      </c>
      <c r="B393" s="15" t="s">
        <v>372</v>
      </c>
      <c r="C393" s="16">
        <v>0</v>
      </c>
      <c r="D393" s="16">
        <v>0</v>
      </c>
      <c r="E393" s="17" t="str">
        <f t="shared" si="47"/>
        <v/>
      </c>
      <c r="F393" s="17" t="str">
        <f t="shared" si="48"/>
        <v/>
      </c>
      <c r="G393" s="17" t="str">
        <f t="shared" si="50"/>
        <v xml:space="preserve"> </v>
      </c>
      <c r="H393" s="17" t="str">
        <f t="shared" si="49"/>
        <v/>
      </c>
    </row>
    <row r="394" spans="1:8" x14ac:dyDescent="0.2">
      <c r="A394" s="14" t="s">
        <v>95</v>
      </c>
      <c r="B394" s="15" t="s">
        <v>373</v>
      </c>
      <c r="C394" s="16">
        <v>0</v>
      </c>
      <c r="D394" s="16">
        <v>0</v>
      </c>
      <c r="E394" s="17" t="str">
        <f t="shared" si="47"/>
        <v/>
      </c>
      <c r="F394" s="17" t="str">
        <f t="shared" si="48"/>
        <v/>
      </c>
      <c r="G394" s="17" t="str">
        <f t="shared" si="50"/>
        <v xml:space="preserve"> </v>
      </c>
      <c r="H394" s="17" t="str">
        <f t="shared" si="49"/>
        <v/>
      </c>
    </row>
    <row r="395" spans="1:8" x14ac:dyDescent="0.2">
      <c r="A395" s="14"/>
      <c r="B395" s="15" t="s">
        <v>374</v>
      </c>
      <c r="C395" s="16">
        <v>49</v>
      </c>
      <c r="D395" s="16">
        <v>19</v>
      </c>
      <c r="E395" s="17">
        <f t="shared" si="47"/>
        <v>3.4289713086074175E-2</v>
      </c>
      <c r="F395" s="17">
        <f t="shared" si="48"/>
        <v>2.47074122236671E-2</v>
      </c>
      <c r="G395" s="17">
        <f t="shared" si="50"/>
        <v>-0.61224489795918369</v>
      </c>
      <c r="H395" s="17">
        <f t="shared" si="49"/>
        <v>-2.099370188943317E-2</v>
      </c>
    </row>
    <row r="396" spans="1:8" x14ac:dyDescent="0.2">
      <c r="A396" s="14" t="s">
        <v>95</v>
      </c>
      <c r="B396" s="15" t="s">
        <v>375</v>
      </c>
      <c r="C396" s="16">
        <v>0</v>
      </c>
      <c r="D396" s="16">
        <v>0</v>
      </c>
      <c r="E396" s="17" t="str">
        <f t="shared" si="47"/>
        <v/>
      </c>
      <c r="F396" s="17" t="str">
        <f t="shared" si="48"/>
        <v/>
      </c>
      <c r="G396" s="17" t="str">
        <f t="shared" si="50"/>
        <v xml:space="preserve"> </v>
      </c>
      <c r="H396" s="17" t="str">
        <f t="shared" si="49"/>
        <v/>
      </c>
    </row>
    <row r="397" spans="1:8" x14ac:dyDescent="0.2">
      <c r="A397" s="14"/>
      <c r="B397" s="15" t="s">
        <v>376</v>
      </c>
      <c r="C397" s="16">
        <v>9</v>
      </c>
      <c r="D397" s="16">
        <v>2</v>
      </c>
      <c r="E397" s="17">
        <f t="shared" si="47"/>
        <v>6.298110566829951E-3</v>
      </c>
      <c r="F397" s="17">
        <f t="shared" si="48"/>
        <v>2.6007802340702211E-3</v>
      </c>
      <c r="G397" s="17">
        <f t="shared" si="50"/>
        <v>-0.77777777777777779</v>
      </c>
      <c r="H397" s="17">
        <f t="shared" si="49"/>
        <v>-4.8985304408677398E-3</v>
      </c>
    </row>
    <row r="398" spans="1:8" x14ac:dyDescent="0.2">
      <c r="A398" s="14"/>
      <c r="B398" s="15" t="s">
        <v>377</v>
      </c>
      <c r="C398" s="16">
        <v>10</v>
      </c>
      <c r="D398" s="16">
        <v>51</v>
      </c>
      <c r="E398" s="17">
        <f t="shared" si="47"/>
        <v>6.9979006298110571E-3</v>
      </c>
      <c r="F398" s="17">
        <f t="shared" si="48"/>
        <v>6.6319895968790635E-2</v>
      </c>
      <c r="G398" s="17">
        <f t="shared" si="50"/>
        <v>4.0999999999999996</v>
      </c>
      <c r="H398" s="17">
        <f t="shared" si="49"/>
        <v>2.869139258222533E-2</v>
      </c>
    </row>
    <row r="399" spans="1:8" x14ac:dyDescent="0.2">
      <c r="A399" s="14"/>
      <c r="B399" s="15" t="s">
        <v>378</v>
      </c>
      <c r="C399" s="16">
        <v>7</v>
      </c>
      <c r="D399" s="16">
        <v>5</v>
      </c>
      <c r="E399" s="17">
        <f t="shared" si="47"/>
        <v>4.8985304408677398E-3</v>
      </c>
      <c r="F399" s="17">
        <f t="shared" si="48"/>
        <v>6.5019505851755524E-3</v>
      </c>
      <c r="G399" s="17">
        <f t="shared" si="50"/>
        <v>-0.2857142857142857</v>
      </c>
      <c r="H399" s="17">
        <f t="shared" si="49"/>
        <v>-1.3995801259622112E-3</v>
      </c>
    </row>
    <row r="400" spans="1:8" x14ac:dyDescent="0.2">
      <c r="A400" s="14"/>
      <c r="B400" s="15" t="s">
        <v>379</v>
      </c>
      <c r="C400" s="16">
        <v>0</v>
      </c>
      <c r="D400" s="16">
        <v>0</v>
      </c>
      <c r="E400" s="17" t="str">
        <f t="shared" si="47"/>
        <v/>
      </c>
      <c r="F400" s="17" t="str">
        <f t="shared" si="48"/>
        <v/>
      </c>
      <c r="G400" s="17" t="str">
        <f t="shared" si="50"/>
        <v xml:space="preserve"> </v>
      </c>
      <c r="H400" s="17" t="str">
        <f t="shared" si="49"/>
        <v/>
      </c>
    </row>
    <row r="401" spans="1:8" x14ac:dyDescent="0.2">
      <c r="A401" s="14"/>
      <c r="B401" s="15" t="s">
        <v>380</v>
      </c>
      <c r="C401" s="16">
        <v>0</v>
      </c>
      <c r="D401" s="16">
        <v>0</v>
      </c>
      <c r="E401" s="17" t="str">
        <f t="shared" si="47"/>
        <v/>
      </c>
      <c r="F401" s="17" t="str">
        <f t="shared" si="48"/>
        <v/>
      </c>
      <c r="G401" s="17" t="str">
        <f t="shared" si="50"/>
        <v xml:space="preserve"> </v>
      </c>
      <c r="H401" s="17" t="str">
        <f t="shared" si="49"/>
        <v/>
      </c>
    </row>
    <row r="402" spans="1:8" ht="25.5" x14ac:dyDescent="0.2">
      <c r="A402" s="14"/>
      <c r="B402" s="15" t="s">
        <v>381</v>
      </c>
      <c r="C402" s="16">
        <v>0</v>
      </c>
      <c r="D402" s="16">
        <v>0</v>
      </c>
      <c r="E402" s="17" t="str">
        <f t="shared" si="47"/>
        <v/>
      </c>
      <c r="F402" s="17" t="str">
        <f t="shared" si="48"/>
        <v/>
      </c>
      <c r="G402" s="17" t="str">
        <f t="shared" si="50"/>
        <v xml:space="preserve"> </v>
      </c>
      <c r="H402" s="17" t="str">
        <f t="shared" si="49"/>
        <v/>
      </c>
    </row>
    <row r="403" spans="1:8" x14ac:dyDescent="0.2">
      <c r="A403" s="14"/>
      <c r="B403" s="15" t="s">
        <v>382</v>
      </c>
      <c r="C403" s="16">
        <v>0</v>
      </c>
      <c r="D403" s="16">
        <v>0</v>
      </c>
      <c r="E403" s="17" t="str">
        <f t="shared" si="47"/>
        <v/>
      </c>
      <c r="F403" s="17" t="str">
        <f t="shared" si="48"/>
        <v/>
      </c>
      <c r="G403" s="17" t="str">
        <f t="shared" si="50"/>
        <v xml:space="preserve"> </v>
      </c>
      <c r="H403" s="17" t="str">
        <f t="shared" si="49"/>
        <v/>
      </c>
    </row>
    <row r="404" spans="1:8" x14ac:dyDescent="0.2">
      <c r="A404" s="14"/>
      <c r="B404" s="15" t="s">
        <v>383</v>
      </c>
      <c r="C404" s="16">
        <v>0</v>
      </c>
      <c r="D404" s="16">
        <v>0</v>
      </c>
      <c r="E404" s="17" t="str">
        <f t="shared" si="47"/>
        <v/>
      </c>
      <c r="F404" s="17" t="str">
        <f t="shared" si="48"/>
        <v/>
      </c>
      <c r="G404" s="17" t="str">
        <f t="shared" si="50"/>
        <v xml:space="preserve"> </v>
      </c>
      <c r="H404" s="17" t="str">
        <f t="shared" si="49"/>
        <v/>
      </c>
    </row>
    <row r="405" spans="1:8" x14ac:dyDescent="0.2">
      <c r="A405" s="14"/>
      <c r="B405" s="15" t="s">
        <v>384</v>
      </c>
      <c r="C405" s="16">
        <v>0</v>
      </c>
      <c r="D405" s="16">
        <v>0</v>
      </c>
      <c r="E405" s="17" t="str">
        <f t="shared" si="47"/>
        <v/>
      </c>
      <c r="F405" s="17" t="str">
        <f t="shared" si="48"/>
        <v/>
      </c>
      <c r="G405" s="17" t="str">
        <f t="shared" si="50"/>
        <v xml:space="preserve"> </v>
      </c>
      <c r="H405" s="17" t="str">
        <f t="shared" si="49"/>
        <v/>
      </c>
    </row>
    <row r="406" spans="1:8" x14ac:dyDescent="0.2">
      <c r="A406" s="14"/>
      <c r="B406" s="15" t="s">
        <v>385</v>
      </c>
      <c r="C406" s="16">
        <v>0</v>
      </c>
      <c r="D406" s="16">
        <v>0</v>
      </c>
      <c r="E406" s="17" t="str">
        <f t="shared" si="47"/>
        <v/>
      </c>
      <c r="F406" s="17" t="str">
        <f t="shared" si="48"/>
        <v/>
      </c>
      <c r="G406" s="17" t="str">
        <f t="shared" si="50"/>
        <v xml:space="preserve"> </v>
      </c>
      <c r="H406" s="17" t="str">
        <f t="shared" si="49"/>
        <v/>
      </c>
    </row>
    <row r="407" spans="1:8" x14ac:dyDescent="0.2">
      <c r="A407" s="14" t="s">
        <v>95</v>
      </c>
      <c r="B407" s="15" t="s">
        <v>386</v>
      </c>
      <c r="C407" s="16">
        <v>0</v>
      </c>
      <c r="D407" s="16">
        <v>0</v>
      </c>
      <c r="E407" s="17" t="str">
        <f t="shared" si="47"/>
        <v/>
      </c>
      <c r="F407" s="17" t="str">
        <f t="shared" si="48"/>
        <v/>
      </c>
      <c r="G407" s="17" t="str">
        <f t="shared" si="50"/>
        <v xml:space="preserve"> </v>
      </c>
      <c r="H407" s="17" t="str">
        <f t="shared" si="49"/>
        <v/>
      </c>
    </row>
    <row r="408" spans="1:8" ht="25.5" x14ac:dyDescent="0.2">
      <c r="A408" s="14"/>
      <c r="B408" s="15" t="s">
        <v>387</v>
      </c>
      <c r="C408" s="16">
        <v>0</v>
      </c>
      <c r="D408" s="16">
        <v>2</v>
      </c>
      <c r="E408" s="17" t="str">
        <f t="shared" si="47"/>
        <v/>
      </c>
      <c r="F408" s="17">
        <f t="shared" si="48"/>
        <v>2.6007802340702211E-3</v>
      </c>
      <c r="G408" s="17">
        <f t="shared" si="50"/>
        <v>1</v>
      </c>
      <c r="H408" s="17" t="str">
        <f t="shared" si="49"/>
        <v/>
      </c>
    </row>
    <row r="409" spans="1:8" x14ac:dyDescent="0.2">
      <c r="A409" s="14"/>
      <c r="B409" s="15" t="s">
        <v>388</v>
      </c>
      <c r="C409" s="16">
        <v>0</v>
      </c>
      <c r="D409" s="16">
        <v>1</v>
      </c>
      <c r="E409" s="17" t="str">
        <f t="shared" si="47"/>
        <v/>
      </c>
      <c r="F409" s="17">
        <f t="shared" si="48"/>
        <v>1.3003901170351106E-3</v>
      </c>
      <c r="G409" s="17">
        <f t="shared" si="50"/>
        <v>1</v>
      </c>
      <c r="H409" s="17" t="str">
        <f t="shared" si="49"/>
        <v/>
      </c>
    </row>
    <row r="410" spans="1:8" x14ac:dyDescent="0.2">
      <c r="A410" s="14"/>
      <c r="B410" s="15" t="s">
        <v>389</v>
      </c>
      <c r="C410" s="16">
        <v>0</v>
      </c>
      <c r="D410" s="16">
        <v>1</v>
      </c>
      <c r="E410" s="17" t="str">
        <f t="shared" si="47"/>
        <v/>
      </c>
      <c r="F410" s="17">
        <f t="shared" si="48"/>
        <v>1.3003901170351106E-3</v>
      </c>
      <c r="G410" s="17">
        <f t="shared" si="50"/>
        <v>1</v>
      </c>
      <c r="H410" s="17" t="str">
        <f t="shared" si="49"/>
        <v/>
      </c>
    </row>
    <row r="411" spans="1:8" x14ac:dyDescent="0.2">
      <c r="A411" s="14"/>
      <c r="B411" s="15" t="s">
        <v>390</v>
      </c>
      <c r="C411" s="16">
        <v>0</v>
      </c>
      <c r="D411" s="16">
        <v>0</v>
      </c>
      <c r="E411" s="17" t="str">
        <f t="shared" si="47"/>
        <v/>
      </c>
      <c r="F411" s="17" t="str">
        <f t="shared" si="48"/>
        <v/>
      </c>
      <c r="G411" s="17" t="str">
        <f t="shared" si="50"/>
        <v xml:space="preserve"> </v>
      </c>
      <c r="H411" s="17" t="str">
        <f t="shared" si="49"/>
        <v/>
      </c>
    </row>
    <row r="412" spans="1:8" x14ac:dyDescent="0.2">
      <c r="A412" s="14"/>
      <c r="B412" s="15" t="s">
        <v>391</v>
      </c>
      <c r="C412" s="16">
        <v>1</v>
      </c>
      <c r="D412" s="16">
        <v>1</v>
      </c>
      <c r="E412" s="17">
        <f t="shared" si="47"/>
        <v>6.9979006298110562E-4</v>
      </c>
      <c r="F412" s="17">
        <f t="shared" si="48"/>
        <v>1.3003901170351106E-3</v>
      </c>
      <c r="G412" s="17">
        <f t="shared" si="50"/>
        <v>0</v>
      </c>
      <c r="H412" s="17">
        <f t="shared" si="49"/>
        <v>0</v>
      </c>
    </row>
    <row r="413" spans="1:8" x14ac:dyDescent="0.2">
      <c r="A413" s="14"/>
      <c r="B413" s="15" t="s">
        <v>392</v>
      </c>
      <c r="C413" s="16">
        <v>0</v>
      </c>
      <c r="D413" s="16">
        <v>0</v>
      </c>
      <c r="E413" s="17" t="str">
        <f t="shared" ref="E413:E476" si="51">+IF(C413=0,"",C413/C$349)</f>
        <v/>
      </c>
      <c r="F413" s="17" t="str">
        <f t="shared" ref="F413:F476" si="52">+IF(D413=0,"",D413/D$349)</f>
        <v/>
      </c>
      <c r="G413" s="17" t="str">
        <f t="shared" si="50"/>
        <v xml:space="preserve"> </v>
      </c>
      <c r="H413" s="17" t="str">
        <f t="shared" ref="H413:H476" si="53">+IF(OR(AND(E413=""),(G413="")),"",E413*G413)</f>
        <v/>
      </c>
    </row>
    <row r="414" spans="1:8" x14ac:dyDescent="0.2">
      <c r="A414" s="14"/>
      <c r="B414" s="15" t="s">
        <v>393</v>
      </c>
      <c r="C414" s="16">
        <v>0</v>
      </c>
      <c r="D414" s="16">
        <v>0</v>
      </c>
      <c r="E414" s="17" t="str">
        <f t="shared" si="51"/>
        <v/>
      </c>
      <c r="F414" s="17" t="str">
        <f t="shared" si="52"/>
        <v/>
      </c>
      <c r="G414" s="17" t="str">
        <f t="shared" ref="G414:G477" si="54">+IF(AND(C414=0,D414=0)," ",IF(C414=0,1,IF(D414=0,-1,(D414-C414)/C414)))</f>
        <v xml:space="preserve"> </v>
      </c>
      <c r="H414" s="17" t="str">
        <f t="shared" si="53"/>
        <v/>
      </c>
    </row>
    <row r="415" spans="1:8" x14ac:dyDescent="0.2">
      <c r="A415" s="14"/>
      <c r="B415" s="15" t="s">
        <v>394</v>
      </c>
      <c r="C415" s="16">
        <v>0</v>
      </c>
      <c r="D415" s="16">
        <v>0</v>
      </c>
      <c r="E415" s="17" t="str">
        <f t="shared" si="51"/>
        <v/>
      </c>
      <c r="F415" s="17" t="str">
        <f t="shared" si="52"/>
        <v/>
      </c>
      <c r="G415" s="17" t="str">
        <f t="shared" si="54"/>
        <v xml:space="preserve"> </v>
      </c>
      <c r="H415" s="17" t="str">
        <f t="shared" si="53"/>
        <v/>
      </c>
    </row>
    <row r="416" spans="1:8" x14ac:dyDescent="0.2">
      <c r="A416" s="14"/>
      <c r="B416" s="15" t="s">
        <v>395</v>
      </c>
      <c r="C416" s="16">
        <v>0</v>
      </c>
      <c r="D416" s="16">
        <v>0</v>
      </c>
      <c r="E416" s="17" t="str">
        <f t="shared" si="51"/>
        <v/>
      </c>
      <c r="F416" s="17" t="str">
        <f t="shared" si="52"/>
        <v/>
      </c>
      <c r="G416" s="17" t="str">
        <f t="shared" si="54"/>
        <v xml:space="preserve"> </v>
      </c>
      <c r="H416" s="17" t="str">
        <f t="shared" si="53"/>
        <v/>
      </c>
    </row>
    <row r="417" spans="1:8" x14ac:dyDescent="0.2">
      <c r="A417" s="14"/>
      <c r="B417" s="15" t="s">
        <v>396</v>
      </c>
      <c r="C417" s="16">
        <v>0</v>
      </c>
      <c r="D417" s="16">
        <v>0</v>
      </c>
      <c r="E417" s="17" t="str">
        <f t="shared" si="51"/>
        <v/>
      </c>
      <c r="F417" s="17" t="str">
        <f t="shared" si="52"/>
        <v/>
      </c>
      <c r="G417" s="17" t="str">
        <f t="shared" si="54"/>
        <v xml:space="preserve"> </v>
      </c>
      <c r="H417" s="17" t="str">
        <f t="shared" si="53"/>
        <v/>
      </c>
    </row>
    <row r="418" spans="1:8" x14ac:dyDescent="0.2">
      <c r="A418" s="14"/>
      <c r="B418" s="15" t="s">
        <v>397</v>
      </c>
      <c r="C418" s="16">
        <v>0</v>
      </c>
      <c r="D418" s="16">
        <v>0</v>
      </c>
      <c r="E418" s="17" t="str">
        <f t="shared" si="51"/>
        <v/>
      </c>
      <c r="F418" s="17" t="str">
        <f t="shared" si="52"/>
        <v/>
      </c>
      <c r="G418" s="17" t="str">
        <f t="shared" si="54"/>
        <v xml:space="preserve"> </v>
      </c>
      <c r="H418" s="17" t="str">
        <f t="shared" si="53"/>
        <v/>
      </c>
    </row>
    <row r="419" spans="1:8" x14ac:dyDescent="0.2">
      <c r="A419" s="14"/>
      <c r="B419" s="15" t="s">
        <v>398</v>
      </c>
      <c r="C419" s="16">
        <v>0</v>
      </c>
      <c r="D419" s="16">
        <v>0</v>
      </c>
      <c r="E419" s="17" t="str">
        <f t="shared" si="51"/>
        <v/>
      </c>
      <c r="F419" s="17" t="str">
        <f t="shared" si="52"/>
        <v/>
      </c>
      <c r="G419" s="17" t="str">
        <f t="shared" si="54"/>
        <v xml:space="preserve"> </v>
      </c>
      <c r="H419" s="17" t="str">
        <f t="shared" si="53"/>
        <v/>
      </c>
    </row>
    <row r="420" spans="1:8" x14ac:dyDescent="0.2">
      <c r="A420" s="14"/>
      <c r="B420" s="15" t="s">
        <v>399</v>
      </c>
      <c r="C420" s="16">
        <v>20</v>
      </c>
      <c r="D420" s="16">
        <v>14</v>
      </c>
      <c r="E420" s="17">
        <f t="shared" si="51"/>
        <v>1.3995801259622114E-2</v>
      </c>
      <c r="F420" s="17">
        <f t="shared" si="52"/>
        <v>1.8205461638491547E-2</v>
      </c>
      <c r="G420" s="17">
        <f t="shared" si="54"/>
        <v>-0.3</v>
      </c>
      <c r="H420" s="17">
        <f t="shared" si="53"/>
        <v>-4.1987403778866337E-3</v>
      </c>
    </row>
    <row r="421" spans="1:8" x14ac:dyDescent="0.2">
      <c r="A421" s="14"/>
      <c r="B421" s="15" t="s">
        <v>400</v>
      </c>
      <c r="C421" s="16">
        <v>0</v>
      </c>
      <c r="D421" s="16">
        <v>0</v>
      </c>
      <c r="E421" s="17" t="str">
        <f t="shared" si="51"/>
        <v/>
      </c>
      <c r="F421" s="17" t="str">
        <f t="shared" si="52"/>
        <v/>
      </c>
      <c r="G421" s="17" t="str">
        <f t="shared" si="54"/>
        <v xml:space="preserve"> </v>
      </c>
      <c r="H421" s="17" t="str">
        <f t="shared" si="53"/>
        <v/>
      </c>
    </row>
    <row r="422" spans="1:8" x14ac:dyDescent="0.2">
      <c r="A422" s="14"/>
      <c r="B422" s="15" t="s">
        <v>401</v>
      </c>
      <c r="C422" s="16">
        <v>0</v>
      </c>
      <c r="D422" s="16">
        <v>0</v>
      </c>
      <c r="E422" s="17" t="str">
        <f t="shared" si="51"/>
        <v/>
      </c>
      <c r="F422" s="17" t="str">
        <f t="shared" si="52"/>
        <v/>
      </c>
      <c r="G422" s="17" t="str">
        <f t="shared" si="54"/>
        <v xml:space="preserve"> </v>
      </c>
      <c r="H422" s="17" t="str">
        <f t="shared" si="53"/>
        <v/>
      </c>
    </row>
    <row r="423" spans="1:8" x14ac:dyDescent="0.2">
      <c r="A423" s="14"/>
      <c r="B423" s="15" t="s">
        <v>402</v>
      </c>
      <c r="C423" s="16">
        <v>0</v>
      </c>
      <c r="D423" s="16">
        <v>0</v>
      </c>
      <c r="E423" s="17" t="str">
        <f t="shared" si="51"/>
        <v/>
      </c>
      <c r="F423" s="17" t="str">
        <f t="shared" si="52"/>
        <v/>
      </c>
      <c r="G423" s="17" t="str">
        <f t="shared" si="54"/>
        <v xml:space="preserve"> </v>
      </c>
      <c r="H423" s="17" t="str">
        <f t="shared" si="53"/>
        <v/>
      </c>
    </row>
    <row r="424" spans="1:8" x14ac:dyDescent="0.2">
      <c r="A424" s="14"/>
      <c r="B424" s="15" t="s">
        <v>403</v>
      </c>
      <c r="C424" s="16">
        <v>0</v>
      </c>
      <c r="D424" s="16">
        <v>0</v>
      </c>
      <c r="E424" s="17" t="str">
        <f t="shared" si="51"/>
        <v/>
      </c>
      <c r="F424" s="17" t="str">
        <f t="shared" si="52"/>
        <v/>
      </c>
      <c r="G424" s="17" t="str">
        <f t="shared" si="54"/>
        <v xml:space="preserve"> </v>
      </c>
      <c r="H424" s="17" t="str">
        <f t="shared" si="53"/>
        <v/>
      </c>
    </row>
    <row r="425" spans="1:8" x14ac:dyDescent="0.2">
      <c r="A425" s="14"/>
      <c r="B425" s="15" t="s">
        <v>404</v>
      </c>
      <c r="C425" s="16">
        <v>0</v>
      </c>
      <c r="D425" s="16">
        <v>1</v>
      </c>
      <c r="E425" s="17" t="str">
        <f t="shared" si="51"/>
        <v/>
      </c>
      <c r="F425" s="17">
        <f t="shared" si="52"/>
        <v>1.3003901170351106E-3</v>
      </c>
      <c r="G425" s="17">
        <f t="shared" si="54"/>
        <v>1</v>
      </c>
      <c r="H425" s="17" t="str">
        <f t="shared" si="53"/>
        <v/>
      </c>
    </row>
    <row r="426" spans="1:8" x14ac:dyDescent="0.2">
      <c r="A426" s="14"/>
      <c r="B426" s="15" t="s">
        <v>405</v>
      </c>
      <c r="C426" s="16">
        <v>0</v>
      </c>
      <c r="D426" s="16">
        <v>0</v>
      </c>
      <c r="E426" s="17" t="str">
        <f t="shared" si="51"/>
        <v/>
      </c>
      <c r="F426" s="17" t="str">
        <f t="shared" si="52"/>
        <v/>
      </c>
      <c r="G426" s="17" t="str">
        <f t="shared" si="54"/>
        <v xml:space="preserve"> </v>
      </c>
      <c r="H426" s="17" t="str">
        <f t="shared" si="53"/>
        <v/>
      </c>
    </row>
    <row r="427" spans="1:8" x14ac:dyDescent="0.2">
      <c r="A427" s="14"/>
      <c r="B427" s="15" t="s">
        <v>406</v>
      </c>
      <c r="C427" s="16">
        <v>0</v>
      </c>
      <c r="D427" s="16">
        <v>0</v>
      </c>
      <c r="E427" s="17" t="str">
        <f t="shared" si="51"/>
        <v/>
      </c>
      <c r="F427" s="17" t="str">
        <f t="shared" si="52"/>
        <v/>
      </c>
      <c r="G427" s="17" t="str">
        <f t="shared" si="54"/>
        <v xml:space="preserve"> </v>
      </c>
      <c r="H427" s="17" t="str">
        <f t="shared" si="53"/>
        <v/>
      </c>
    </row>
    <row r="428" spans="1:8" x14ac:dyDescent="0.2">
      <c r="A428" s="14"/>
      <c r="B428" s="15" t="s">
        <v>407</v>
      </c>
      <c r="C428" s="16">
        <v>0</v>
      </c>
      <c r="D428" s="16">
        <v>0</v>
      </c>
      <c r="E428" s="17" t="str">
        <f t="shared" si="51"/>
        <v/>
      </c>
      <c r="F428" s="17" t="str">
        <f t="shared" si="52"/>
        <v/>
      </c>
      <c r="G428" s="17" t="str">
        <f t="shared" si="54"/>
        <v xml:space="preserve"> </v>
      </c>
      <c r="H428" s="17" t="str">
        <f t="shared" si="53"/>
        <v/>
      </c>
    </row>
    <row r="429" spans="1:8" x14ac:dyDescent="0.2">
      <c r="A429" s="14"/>
      <c r="B429" s="15" t="s">
        <v>408</v>
      </c>
      <c r="C429" s="16">
        <v>0</v>
      </c>
      <c r="D429" s="16">
        <v>0</v>
      </c>
      <c r="E429" s="17" t="str">
        <f t="shared" si="51"/>
        <v/>
      </c>
      <c r="F429" s="17" t="str">
        <f t="shared" si="52"/>
        <v/>
      </c>
      <c r="G429" s="17" t="str">
        <f t="shared" si="54"/>
        <v xml:space="preserve"> </v>
      </c>
      <c r="H429" s="17" t="str">
        <f t="shared" si="53"/>
        <v/>
      </c>
    </row>
    <row r="430" spans="1:8" x14ac:dyDescent="0.2">
      <c r="A430" s="14"/>
      <c r="B430" s="15" t="s">
        <v>409</v>
      </c>
      <c r="C430" s="16">
        <v>0</v>
      </c>
      <c r="D430" s="16">
        <v>0</v>
      </c>
      <c r="E430" s="17" t="str">
        <f t="shared" si="51"/>
        <v/>
      </c>
      <c r="F430" s="17" t="str">
        <f t="shared" si="52"/>
        <v/>
      </c>
      <c r="G430" s="17" t="str">
        <f t="shared" si="54"/>
        <v xml:space="preserve"> </v>
      </c>
      <c r="H430" s="17" t="str">
        <f t="shared" si="53"/>
        <v/>
      </c>
    </row>
    <row r="431" spans="1:8" ht="25.5" x14ac:dyDescent="0.2">
      <c r="A431" s="14"/>
      <c r="B431" s="15" t="s">
        <v>410</v>
      </c>
      <c r="C431" s="16">
        <v>0</v>
      </c>
      <c r="D431" s="16">
        <v>0</v>
      </c>
      <c r="E431" s="17" t="str">
        <f t="shared" si="51"/>
        <v/>
      </c>
      <c r="F431" s="17" t="str">
        <f t="shared" si="52"/>
        <v/>
      </c>
      <c r="G431" s="17" t="str">
        <f t="shared" si="54"/>
        <v xml:space="preserve"> </v>
      </c>
      <c r="H431" s="17" t="str">
        <f t="shared" si="53"/>
        <v/>
      </c>
    </row>
    <row r="432" spans="1:8" ht="25.5" x14ac:dyDescent="0.2">
      <c r="A432" s="14"/>
      <c r="B432" s="15" t="s">
        <v>411</v>
      </c>
      <c r="C432" s="16">
        <v>1</v>
      </c>
      <c r="D432" s="16">
        <v>4</v>
      </c>
      <c r="E432" s="17">
        <f t="shared" si="51"/>
        <v>6.9979006298110562E-4</v>
      </c>
      <c r="F432" s="17">
        <f t="shared" si="52"/>
        <v>5.2015604681404422E-3</v>
      </c>
      <c r="G432" s="17">
        <f t="shared" si="54"/>
        <v>3</v>
      </c>
      <c r="H432" s="17">
        <f t="shared" si="53"/>
        <v>2.0993701889433169E-3</v>
      </c>
    </row>
    <row r="433" spans="1:8" x14ac:dyDescent="0.2">
      <c r="A433" s="14"/>
      <c r="B433" s="15" t="s">
        <v>412</v>
      </c>
      <c r="C433" s="16">
        <v>0</v>
      </c>
      <c r="D433" s="16">
        <v>0</v>
      </c>
      <c r="E433" s="17" t="str">
        <f t="shared" si="51"/>
        <v/>
      </c>
      <c r="F433" s="17" t="str">
        <f t="shared" si="52"/>
        <v/>
      </c>
      <c r="G433" s="17" t="str">
        <f t="shared" si="54"/>
        <v xml:space="preserve"> </v>
      </c>
      <c r="H433" s="17" t="str">
        <f t="shared" si="53"/>
        <v/>
      </c>
    </row>
    <row r="434" spans="1:8" ht="25.5" x14ac:dyDescent="0.2">
      <c r="A434" s="14"/>
      <c r="B434" s="15" t="s">
        <v>413</v>
      </c>
      <c r="C434" s="16">
        <v>0</v>
      </c>
      <c r="D434" s="16">
        <v>0</v>
      </c>
      <c r="E434" s="17" t="str">
        <f t="shared" si="51"/>
        <v/>
      </c>
      <c r="F434" s="17" t="str">
        <f t="shared" si="52"/>
        <v/>
      </c>
      <c r="G434" s="17" t="str">
        <f t="shared" si="54"/>
        <v xml:space="preserve"> </v>
      </c>
      <c r="H434" s="17" t="str">
        <f t="shared" si="53"/>
        <v/>
      </c>
    </row>
    <row r="435" spans="1:8" ht="25.5" x14ac:dyDescent="0.2">
      <c r="A435" s="14"/>
      <c r="B435" s="15" t="s">
        <v>414</v>
      </c>
      <c r="C435" s="16">
        <v>0</v>
      </c>
      <c r="D435" s="16">
        <v>0</v>
      </c>
      <c r="E435" s="17" t="str">
        <f t="shared" si="51"/>
        <v/>
      </c>
      <c r="F435" s="17" t="str">
        <f t="shared" si="52"/>
        <v/>
      </c>
      <c r="G435" s="17" t="str">
        <f t="shared" si="54"/>
        <v xml:space="preserve"> </v>
      </c>
      <c r="H435" s="17" t="str">
        <f t="shared" si="53"/>
        <v/>
      </c>
    </row>
    <row r="436" spans="1:8" x14ac:dyDescent="0.2">
      <c r="A436" s="14"/>
      <c r="B436" s="15" t="s">
        <v>415</v>
      </c>
      <c r="C436" s="16">
        <v>0</v>
      </c>
      <c r="D436" s="16">
        <v>0</v>
      </c>
      <c r="E436" s="17" t="str">
        <f t="shared" si="51"/>
        <v/>
      </c>
      <c r="F436" s="17" t="str">
        <f t="shared" si="52"/>
        <v/>
      </c>
      <c r="G436" s="17" t="str">
        <f t="shared" si="54"/>
        <v xml:space="preserve"> </v>
      </c>
      <c r="H436" s="17" t="str">
        <f t="shared" si="53"/>
        <v/>
      </c>
    </row>
    <row r="437" spans="1:8" x14ac:dyDescent="0.2">
      <c r="A437" s="14" t="s">
        <v>95</v>
      </c>
      <c r="B437" s="15" t="s">
        <v>416</v>
      </c>
      <c r="C437" s="16">
        <v>0</v>
      </c>
      <c r="D437" s="16">
        <v>0</v>
      </c>
      <c r="E437" s="17" t="str">
        <f t="shared" si="51"/>
        <v/>
      </c>
      <c r="F437" s="17" t="str">
        <f t="shared" si="52"/>
        <v/>
      </c>
      <c r="G437" s="17" t="str">
        <f t="shared" si="54"/>
        <v xml:space="preserve"> </v>
      </c>
      <c r="H437" s="17" t="str">
        <f t="shared" si="53"/>
        <v/>
      </c>
    </row>
    <row r="438" spans="1:8" x14ac:dyDescent="0.2">
      <c r="A438" s="14" t="s">
        <v>95</v>
      </c>
      <c r="B438" s="15" t="s">
        <v>417</v>
      </c>
      <c r="C438" s="16">
        <v>0</v>
      </c>
      <c r="D438" s="16">
        <v>0</v>
      </c>
      <c r="E438" s="17" t="str">
        <f t="shared" si="51"/>
        <v/>
      </c>
      <c r="F438" s="17" t="str">
        <f t="shared" si="52"/>
        <v/>
      </c>
      <c r="G438" s="17" t="str">
        <f t="shared" si="54"/>
        <v xml:space="preserve"> </v>
      </c>
      <c r="H438" s="17" t="str">
        <f t="shared" si="53"/>
        <v/>
      </c>
    </row>
    <row r="439" spans="1:8" x14ac:dyDescent="0.2">
      <c r="A439" s="14" t="s">
        <v>95</v>
      </c>
      <c r="B439" s="15" t="s">
        <v>418</v>
      </c>
      <c r="C439" s="16">
        <v>0</v>
      </c>
      <c r="D439" s="16">
        <v>0</v>
      </c>
      <c r="E439" s="17" t="str">
        <f t="shared" si="51"/>
        <v/>
      </c>
      <c r="F439" s="17" t="str">
        <f t="shared" si="52"/>
        <v/>
      </c>
      <c r="G439" s="17" t="str">
        <f t="shared" si="54"/>
        <v xml:space="preserve"> </v>
      </c>
      <c r="H439" s="17" t="str">
        <f t="shared" si="53"/>
        <v/>
      </c>
    </row>
    <row r="440" spans="1:8" x14ac:dyDescent="0.2">
      <c r="A440" s="14"/>
      <c r="B440" s="15" t="s">
        <v>419</v>
      </c>
      <c r="C440" s="16">
        <v>1</v>
      </c>
      <c r="D440" s="16">
        <v>0</v>
      </c>
      <c r="E440" s="17">
        <f t="shared" si="51"/>
        <v>6.9979006298110562E-4</v>
      </c>
      <c r="F440" s="17" t="str">
        <f t="shared" si="52"/>
        <v/>
      </c>
      <c r="G440" s="17">
        <f t="shared" si="54"/>
        <v>-1</v>
      </c>
      <c r="H440" s="17">
        <f t="shared" si="53"/>
        <v>-6.9979006298110562E-4</v>
      </c>
    </row>
    <row r="441" spans="1:8" x14ac:dyDescent="0.2">
      <c r="A441" s="14"/>
      <c r="B441" s="15" t="s">
        <v>420</v>
      </c>
      <c r="C441" s="16">
        <v>35</v>
      </c>
      <c r="D441" s="16">
        <v>0</v>
      </c>
      <c r="E441" s="17">
        <f t="shared" si="51"/>
        <v>2.4492652204338699E-2</v>
      </c>
      <c r="F441" s="17" t="str">
        <f t="shared" si="52"/>
        <v/>
      </c>
      <c r="G441" s="17">
        <f t="shared" si="54"/>
        <v>-1</v>
      </c>
      <c r="H441" s="17">
        <f t="shared" si="53"/>
        <v>-2.4492652204338699E-2</v>
      </c>
    </row>
    <row r="442" spans="1:8" x14ac:dyDescent="0.2">
      <c r="A442" s="14"/>
      <c r="B442" s="15" t="s">
        <v>421</v>
      </c>
      <c r="C442" s="16">
        <v>0</v>
      </c>
      <c r="D442" s="16">
        <v>0</v>
      </c>
      <c r="E442" s="17" t="str">
        <f t="shared" si="51"/>
        <v/>
      </c>
      <c r="F442" s="17" t="str">
        <f t="shared" si="52"/>
        <v/>
      </c>
      <c r="G442" s="17" t="str">
        <f t="shared" si="54"/>
        <v xml:space="preserve"> </v>
      </c>
      <c r="H442" s="17" t="str">
        <f t="shared" si="53"/>
        <v/>
      </c>
    </row>
    <row r="443" spans="1:8" x14ac:dyDescent="0.2">
      <c r="A443" s="14"/>
      <c r="B443" s="15" t="s">
        <v>422</v>
      </c>
      <c r="C443" s="16">
        <v>34</v>
      </c>
      <c r="D443" s="16">
        <v>45</v>
      </c>
      <c r="E443" s="17">
        <f t="shared" si="51"/>
        <v>2.3792862141357594E-2</v>
      </c>
      <c r="F443" s="17">
        <f t="shared" si="52"/>
        <v>5.8517555266579972E-2</v>
      </c>
      <c r="G443" s="17">
        <f t="shared" si="54"/>
        <v>0.3235294117647059</v>
      </c>
      <c r="H443" s="17">
        <f t="shared" si="53"/>
        <v>7.6976906927921631E-3</v>
      </c>
    </row>
    <row r="444" spans="1:8" x14ac:dyDescent="0.2">
      <c r="A444" s="14"/>
      <c r="B444" s="15" t="s">
        <v>423</v>
      </c>
      <c r="C444" s="16">
        <v>24</v>
      </c>
      <c r="D444" s="16">
        <v>0</v>
      </c>
      <c r="E444" s="17">
        <f t="shared" si="51"/>
        <v>1.6794961511546535E-2</v>
      </c>
      <c r="F444" s="17" t="str">
        <f t="shared" si="52"/>
        <v/>
      </c>
      <c r="G444" s="17">
        <f t="shared" si="54"/>
        <v>-1</v>
      </c>
      <c r="H444" s="17">
        <f t="shared" si="53"/>
        <v>-1.6794961511546535E-2</v>
      </c>
    </row>
    <row r="445" spans="1:8" x14ac:dyDescent="0.2">
      <c r="A445" s="14"/>
      <c r="B445" s="15" t="s">
        <v>424</v>
      </c>
      <c r="C445" s="16">
        <v>20</v>
      </c>
      <c r="D445" s="16">
        <v>5</v>
      </c>
      <c r="E445" s="17">
        <f t="shared" si="51"/>
        <v>1.3995801259622114E-2</v>
      </c>
      <c r="F445" s="17">
        <f t="shared" si="52"/>
        <v>6.5019505851755524E-3</v>
      </c>
      <c r="G445" s="17">
        <f t="shared" si="54"/>
        <v>-0.75</v>
      </c>
      <c r="H445" s="17">
        <f t="shared" si="53"/>
        <v>-1.0496850944716585E-2</v>
      </c>
    </row>
    <row r="446" spans="1:8" x14ac:dyDescent="0.2">
      <c r="A446" s="14"/>
      <c r="B446" s="15" t="s">
        <v>425</v>
      </c>
      <c r="C446" s="16">
        <v>0</v>
      </c>
      <c r="D446" s="16">
        <v>0</v>
      </c>
      <c r="E446" s="17" t="str">
        <f t="shared" si="51"/>
        <v/>
      </c>
      <c r="F446" s="17" t="str">
        <f t="shared" si="52"/>
        <v/>
      </c>
      <c r="G446" s="17" t="str">
        <f t="shared" si="54"/>
        <v xml:space="preserve"> </v>
      </c>
      <c r="H446" s="17" t="str">
        <f t="shared" si="53"/>
        <v/>
      </c>
    </row>
    <row r="447" spans="1:8" x14ac:dyDescent="0.2">
      <c r="A447" s="14"/>
      <c r="B447" s="15" t="s">
        <v>426</v>
      </c>
      <c r="C447" s="16">
        <v>8</v>
      </c>
      <c r="D447" s="16">
        <v>21</v>
      </c>
      <c r="E447" s="17">
        <f t="shared" si="51"/>
        <v>5.598320503848845E-3</v>
      </c>
      <c r="F447" s="17">
        <f t="shared" si="52"/>
        <v>2.7308192457737322E-2</v>
      </c>
      <c r="G447" s="17">
        <f t="shared" si="54"/>
        <v>1.625</v>
      </c>
      <c r="H447" s="17">
        <f t="shared" si="53"/>
        <v>9.0972708187543726E-3</v>
      </c>
    </row>
    <row r="448" spans="1:8" x14ac:dyDescent="0.2">
      <c r="A448" s="14"/>
      <c r="B448" s="15" t="s">
        <v>427</v>
      </c>
      <c r="C448" s="16">
        <v>0</v>
      </c>
      <c r="D448" s="16">
        <v>0</v>
      </c>
      <c r="E448" s="17" t="str">
        <f t="shared" si="51"/>
        <v/>
      </c>
      <c r="F448" s="17" t="str">
        <f t="shared" si="52"/>
        <v/>
      </c>
      <c r="G448" s="17" t="str">
        <f t="shared" si="54"/>
        <v xml:space="preserve"> </v>
      </c>
      <c r="H448" s="17" t="str">
        <f t="shared" si="53"/>
        <v/>
      </c>
    </row>
    <row r="449" spans="1:8" x14ac:dyDescent="0.2">
      <c r="A449" s="14"/>
      <c r="B449" s="15" t="s">
        <v>428</v>
      </c>
      <c r="C449" s="16">
        <v>0</v>
      </c>
      <c r="D449" s="16">
        <v>0</v>
      </c>
      <c r="E449" s="17" t="str">
        <f t="shared" si="51"/>
        <v/>
      </c>
      <c r="F449" s="17" t="str">
        <f t="shared" si="52"/>
        <v/>
      </c>
      <c r="G449" s="17" t="str">
        <f t="shared" si="54"/>
        <v xml:space="preserve"> </v>
      </c>
      <c r="H449" s="17" t="str">
        <f t="shared" si="53"/>
        <v/>
      </c>
    </row>
    <row r="450" spans="1:8" x14ac:dyDescent="0.2">
      <c r="A450" s="14"/>
      <c r="B450" s="15" t="s">
        <v>429</v>
      </c>
      <c r="C450" s="16">
        <v>0</v>
      </c>
      <c r="D450" s="16">
        <v>0</v>
      </c>
      <c r="E450" s="17" t="str">
        <f t="shared" si="51"/>
        <v/>
      </c>
      <c r="F450" s="17" t="str">
        <f t="shared" si="52"/>
        <v/>
      </c>
      <c r="G450" s="17" t="str">
        <f t="shared" si="54"/>
        <v xml:space="preserve"> </v>
      </c>
      <c r="H450" s="17" t="str">
        <f t="shared" si="53"/>
        <v/>
      </c>
    </row>
    <row r="451" spans="1:8" x14ac:dyDescent="0.2">
      <c r="A451" s="14"/>
      <c r="B451" s="15" t="s">
        <v>430</v>
      </c>
      <c r="C451" s="16">
        <v>0</v>
      </c>
      <c r="D451" s="16">
        <v>0</v>
      </c>
      <c r="E451" s="17" t="str">
        <f t="shared" si="51"/>
        <v/>
      </c>
      <c r="F451" s="17" t="str">
        <f t="shared" si="52"/>
        <v/>
      </c>
      <c r="G451" s="17" t="str">
        <f t="shared" si="54"/>
        <v xml:space="preserve"> </v>
      </c>
      <c r="H451" s="17" t="str">
        <f t="shared" si="53"/>
        <v/>
      </c>
    </row>
    <row r="452" spans="1:8" x14ac:dyDescent="0.2">
      <c r="A452" s="14"/>
      <c r="B452" s="15" t="s">
        <v>431</v>
      </c>
      <c r="C452" s="16">
        <v>0</v>
      </c>
      <c r="D452" s="16">
        <v>0</v>
      </c>
      <c r="E452" s="17" t="str">
        <f t="shared" si="51"/>
        <v/>
      </c>
      <c r="F452" s="17" t="str">
        <f t="shared" si="52"/>
        <v/>
      </c>
      <c r="G452" s="17" t="str">
        <f t="shared" si="54"/>
        <v xml:space="preserve"> </v>
      </c>
      <c r="H452" s="17" t="str">
        <f t="shared" si="53"/>
        <v/>
      </c>
    </row>
    <row r="453" spans="1:8" x14ac:dyDescent="0.2">
      <c r="A453" s="14"/>
      <c r="B453" s="15" t="s">
        <v>432</v>
      </c>
      <c r="C453" s="16">
        <v>0</v>
      </c>
      <c r="D453" s="16">
        <v>0</v>
      </c>
      <c r="E453" s="17" t="str">
        <f t="shared" si="51"/>
        <v/>
      </c>
      <c r="F453" s="17" t="str">
        <f t="shared" si="52"/>
        <v/>
      </c>
      <c r="G453" s="17" t="str">
        <f t="shared" si="54"/>
        <v xml:space="preserve"> </v>
      </c>
      <c r="H453" s="17" t="str">
        <f t="shared" si="53"/>
        <v/>
      </c>
    </row>
    <row r="454" spans="1:8" x14ac:dyDescent="0.2">
      <c r="A454" s="14"/>
      <c r="B454" s="15" t="s">
        <v>433</v>
      </c>
      <c r="C454" s="16">
        <v>0</v>
      </c>
      <c r="D454" s="16">
        <v>0</v>
      </c>
      <c r="E454" s="17" t="str">
        <f t="shared" si="51"/>
        <v/>
      </c>
      <c r="F454" s="17" t="str">
        <f t="shared" si="52"/>
        <v/>
      </c>
      <c r="G454" s="17" t="str">
        <f t="shared" si="54"/>
        <v xml:space="preserve"> </v>
      </c>
      <c r="H454" s="17" t="str">
        <f t="shared" si="53"/>
        <v/>
      </c>
    </row>
    <row r="455" spans="1:8" x14ac:dyDescent="0.2">
      <c r="A455" s="14"/>
      <c r="B455" s="15" t="s">
        <v>434</v>
      </c>
      <c r="C455" s="16">
        <v>2</v>
      </c>
      <c r="D455" s="16">
        <v>0</v>
      </c>
      <c r="E455" s="17">
        <f t="shared" si="51"/>
        <v>1.3995801259622112E-3</v>
      </c>
      <c r="F455" s="17" t="str">
        <f t="shared" si="52"/>
        <v/>
      </c>
      <c r="G455" s="17">
        <f t="shared" si="54"/>
        <v>-1</v>
      </c>
      <c r="H455" s="17">
        <f t="shared" si="53"/>
        <v>-1.3995801259622112E-3</v>
      </c>
    </row>
    <row r="456" spans="1:8" x14ac:dyDescent="0.2">
      <c r="A456" s="14"/>
      <c r="B456" s="15" t="s">
        <v>435</v>
      </c>
      <c r="C456" s="16">
        <v>72</v>
      </c>
      <c r="D456" s="16">
        <v>1</v>
      </c>
      <c r="E456" s="17">
        <f t="shared" si="51"/>
        <v>5.0384884534639608E-2</v>
      </c>
      <c r="F456" s="17">
        <f t="shared" si="52"/>
        <v>1.3003901170351106E-3</v>
      </c>
      <c r="G456" s="17">
        <f t="shared" si="54"/>
        <v>-0.98611111111111116</v>
      </c>
      <c r="H456" s="17">
        <f t="shared" si="53"/>
        <v>-4.9685094471658503E-2</v>
      </c>
    </row>
    <row r="457" spans="1:8" x14ac:dyDescent="0.2">
      <c r="A457" s="14"/>
      <c r="B457" s="15" t="s">
        <v>436</v>
      </c>
      <c r="C457" s="16">
        <v>40</v>
      </c>
      <c r="D457" s="16">
        <v>0</v>
      </c>
      <c r="E457" s="17">
        <f t="shared" si="51"/>
        <v>2.7991602519244228E-2</v>
      </c>
      <c r="F457" s="17" t="str">
        <f t="shared" si="52"/>
        <v/>
      </c>
      <c r="G457" s="17">
        <f t="shared" si="54"/>
        <v>-1</v>
      </c>
      <c r="H457" s="17">
        <f t="shared" si="53"/>
        <v>-2.7991602519244228E-2</v>
      </c>
    </row>
    <row r="458" spans="1:8" ht="25.5" x14ac:dyDescent="0.2">
      <c r="A458" s="14"/>
      <c r="B458" s="15" t="s">
        <v>437</v>
      </c>
      <c r="C458" s="16">
        <v>0</v>
      </c>
      <c r="D458" s="16">
        <v>0</v>
      </c>
      <c r="E458" s="17" t="str">
        <f t="shared" si="51"/>
        <v/>
      </c>
      <c r="F458" s="17" t="str">
        <f t="shared" si="52"/>
        <v/>
      </c>
      <c r="G458" s="17" t="str">
        <f t="shared" si="54"/>
        <v xml:space="preserve"> </v>
      </c>
      <c r="H458" s="17" t="str">
        <f t="shared" si="53"/>
        <v/>
      </c>
    </row>
    <row r="459" spans="1:8" ht="25.5" x14ac:dyDescent="0.2">
      <c r="A459" s="14"/>
      <c r="B459" s="15" t="s">
        <v>438</v>
      </c>
      <c r="C459" s="16">
        <v>0</v>
      </c>
      <c r="D459" s="16">
        <v>0</v>
      </c>
      <c r="E459" s="17" t="str">
        <f t="shared" si="51"/>
        <v/>
      </c>
      <c r="F459" s="17" t="str">
        <f t="shared" si="52"/>
        <v/>
      </c>
      <c r="G459" s="17" t="str">
        <f t="shared" si="54"/>
        <v xml:space="preserve"> </v>
      </c>
      <c r="H459" s="17" t="str">
        <f t="shared" si="53"/>
        <v/>
      </c>
    </row>
    <row r="460" spans="1:8" ht="25.5" x14ac:dyDescent="0.2">
      <c r="A460" s="14"/>
      <c r="B460" s="15" t="s">
        <v>439</v>
      </c>
      <c r="C460" s="16">
        <v>0</v>
      </c>
      <c r="D460" s="16">
        <v>0</v>
      </c>
      <c r="E460" s="17" t="str">
        <f t="shared" si="51"/>
        <v/>
      </c>
      <c r="F460" s="17" t="str">
        <f t="shared" si="52"/>
        <v/>
      </c>
      <c r="G460" s="17" t="str">
        <f t="shared" si="54"/>
        <v xml:space="preserve"> </v>
      </c>
      <c r="H460" s="17" t="str">
        <f t="shared" si="53"/>
        <v/>
      </c>
    </row>
    <row r="461" spans="1:8" x14ac:dyDescent="0.2">
      <c r="A461" s="14"/>
      <c r="B461" s="15" t="s">
        <v>440</v>
      </c>
      <c r="C461" s="16">
        <v>0</v>
      </c>
      <c r="D461" s="16">
        <v>0</v>
      </c>
      <c r="E461" s="17" t="str">
        <f t="shared" si="51"/>
        <v/>
      </c>
      <c r="F461" s="17" t="str">
        <f t="shared" si="52"/>
        <v/>
      </c>
      <c r="G461" s="17" t="str">
        <f t="shared" si="54"/>
        <v xml:space="preserve"> </v>
      </c>
      <c r="H461" s="17" t="str">
        <f t="shared" si="53"/>
        <v/>
      </c>
    </row>
    <row r="462" spans="1:8" ht="25.5" x14ac:dyDescent="0.2">
      <c r="A462" s="14"/>
      <c r="B462" s="15" t="s">
        <v>441</v>
      </c>
      <c r="C462" s="16">
        <v>0</v>
      </c>
      <c r="D462" s="16">
        <v>0</v>
      </c>
      <c r="E462" s="17" t="str">
        <f t="shared" si="51"/>
        <v/>
      </c>
      <c r="F462" s="17" t="str">
        <f t="shared" si="52"/>
        <v/>
      </c>
      <c r="G462" s="17" t="str">
        <f t="shared" si="54"/>
        <v xml:space="preserve"> </v>
      </c>
      <c r="H462" s="17" t="str">
        <f t="shared" si="53"/>
        <v/>
      </c>
    </row>
    <row r="463" spans="1:8" x14ac:dyDescent="0.2">
      <c r="A463" s="14"/>
      <c r="B463" s="15" t="s">
        <v>442</v>
      </c>
      <c r="C463" s="16">
        <v>0</v>
      </c>
      <c r="D463" s="16">
        <v>0</v>
      </c>
      <c r="E463" s="17" t="str">
        <f t="shared" si="51"/>
        <v/>
      </c>
      <c r="F463" s="17" t="str">
        <f t="shared" si="52"/>
        <v/>
      </c>
      <c r="G463" s="17" t="str">
        <f t="shared" si="54"/>
        <v xml:space="preserve"> </v>
      </c>
      <c r="H463" s="17" t="str">
        <f t="shared" si="53"/>
        <v/>
      </c>
    </row>
    <row r="464" spans="1:8" x14ac:dyDescent="0.2">
      <c r="A464" s="14"/>
      <c r="B464" s="15" t="s">
        <v>443</v>
      </c>
      <c r="C464" s="16">
        <v>2</v>
      </c>
      <c r="D464" s="16">
        <v>0</v>
      </c>
      <c r="E464" s="17">
        <f t="shared" si="51"/>
        <v>1.3995801259622112E-3</v>
      </c>
      <c r="F464" s="17" t="str">
        <f t="shared" si="52"/>
        <v/>
      </c>
      <c r="G464" s="17">
        <f t="shared" si="54"/>
        <v>-1</v>
      </c>
      <c r="H464" s="17">
        <f t="shared" si="53"/>
        <v>-1.3995801259622112E-3</v>
      </c>
    </row>
    <row r="465" spans="1:8" x14ac:dyDescent="0.2">
      <c r="A465" s="14"/>
      <c r="B465" s="15" t="s">
        <v>444</v>
      </c>
      <c r="C465" s="16">
        <v>5</v>
      </c>
      <c r="D465" s="16">
        <v>14</v>
      </c>
      <c r="E465" s="17">
        <f t="shared" si="51"/>
        <v>3.4989503149055285E-3</v>
      </c>
      <c r="F465" s="17">
        <f t="shared" si="52"/>
        <v>1.8205461638491547E-2</v>
      </c>
      <c r="G465" s="17">
        <f t="shared" si="54"/>
        <v>1.8</v>
      </c>
      <c r="H465" s="17">
        <f t="shared" si="53"/>
        <v>6.2981105668299519E-3</v>
      </c>
    </row>
    <row r="466" spans="1:8" x14ac:dyDescent="0.2">
      <c r="A466" s="14"/>
      <c r="B466" s="15" t="s">
        <v>445</v>
      </c>
      <c r="C466" s="16">
        <v>2</v>
      </c>
      <c r="D466" s="16">
        <v>10</v>
      </c>
      <c r="E466" s="17">
        <f t="shared" si="51"/>
        <v>1.3995801259622112E-3</v>
      </c>
      <c r="F466" s="17">
        <f t="shared" si="52"/>
        <v>1.3003901170351105E-2</v>
      </c>
      <c r="G466" s="17">
        <f t="shared" si="54"/>
        <v>4</v>
      </c>
      <c r="H466" s="17">
        <f t="shared" si="53"/>
        <v>5.598320503848845E-3</v>
      </c>
    </row>
    <row r="467" spans="1:8" x14ac:dyDescent="0.2">
      <c r="A467" s="14"/>
      <c r="B467" s="15" t="s">
        <v>446</v>
      </c>
      <c r="C467" s="16">
        <v>0</v>
      </c>
      <c r="D467" s="16">
        <v>0</v>
      </c>
      <c r="E467" s="17" t="str">
        <f t="shared" si="51"/>
        <v/>
      </c>
      <c r="F467" s="17" t="str">
        <f t="shared" si="52"/>
        <v/>
      </c>
      <c r="G467" s="17" t="str">
        <f t="shared" si="54"/>
        <v xml:space="preserve"> </v>
      </c>
      <c r="H467" s="17" t="str">
        <f t="shared" si="53"/>
        <v/>
      </c>
    </row>
    <row r="468" spans="1:8" x14ac:dyDescent="0.2">
      <c r="A468" s="14"/>
      <c r="B468" s="15" t="s">
        <v>447</v>
      </c>
      <c r="C468" s="16">
        <v>1</v>
      </c>
      <c r="D468" s="16">
        <v>9</v>
      </c>
      <c r="E468" s="17">
        <f t="shared" si="51"/>
        <v>6.9979006298110562E-4</v>
      </c>
      <c r="F468" s="17">
        <f t="shared" si="52"/>
        <v>1.1703511053315995E-2</v>
      </c>
      <c r="G468" s="17">
        <f t="shared" si="54"/>
        <v>8</v>
      </c>
      <c r="H468" s="17">
        <f t="shared" si="53"/>
        <v>5.598320503848845E-3</v>
      </c>
    </row>
    <row r="469" spans="1:8" x14ac:dyDescent="0.2">
      <c r="A469" s="14"/>
      <c r="B469" s="15" t="s">
        <v>448</v>
      </c>
      <c r="C469" s="16">
        <v>0</v>
      </c>
      <c r="D469" s="16">
        <v>0</v>
      </c>
      <c r="E469" s="17" t="str">
        <f t="shared" si="51"/>
        <v/>
      </c>
      <c r="F469" s="17" t="str">
        <f t="shared" si="52"/>
        <v/>
      </c>
      <c r="G469" s="17" t="str">
        <f t="shared" si="54"/>
        <v xml:space="preserve"> </v>
      </c>
      <c r="H469" s="17" t="str">
        <f t="shared" si="53"/>
        <v/>
      </c>
    </row>
    <row r="470" spans="1:8" x14ac:dyDescent="0.2">
      <c r="A470" s="14"/>
      <c r="B470" s="15" t="s">
        <v>449</v>
      </c>
      <c r="C470" s="16">
        <v>0</v>
      </c>
      <c r="D470" s="16">
        <v>0</v>
      </c>
      <c r="E470" s="17" t="str">
        <f t="shared" si="51"/>
        <v/>
      </c>
      <c r="F470" s="17" t="str">
        <f t="shared" si="52"/>
        <v/>
      </c>
      <c r="G470" s="17" t="str">
        <f t="shared" si="54"/>
        <v xml:space="preserve"> </v>
      </c>
      <c r="H470" s="17" t="str">
        <f t="shared" si="53"/>
        <v/>
      </c>
    </row>
    <row r="471" spans="1:8" x14ac:dyDescent="0.2">
      <c r="A471" s="14"/>
      <c r="B471" s="15" t="s">
        <v>450</v>
      </c>
      <c r="C471" s="16">
        <v>15</v>
      </c>
      <c r="D471" s="16">
        <v>30</v>
      </c>
      <c r="E471" s="17">
        <f t="shared" si="51"/>
        <v>1.0496850944716585E-2</v>
      </c>
      <c r="F471" s="17">
        <f t="shared" si="52"/>
        <v>3.9011703511053319E-2</v>
      </c>
      <c r="G471" s="17">
        <f t="shared" si="54"/>
        <v>1</v>
      </c>
      <c r="H471" s="17">
        <f t="shared" si="53"/>
        <v>1.0496850944716585E-2</v>
      </c>
    </row>
    <row r="472" spans="1:8" x14ac:dyDescent="0.2">
      <c r="A472" s="14"/>
      <c r="B472" s="15" t="s">
        <v>451</v>
      </c>
      <c r="C472" s="16">
        <v>0</v>
      </c>
      <c r="D472" s="16">
        <v>0</v>
      </c>
      <c r="E472" s="17" t="str">
        <f t="shared" si="51"/>
        <v/>
      </c>
      <c r="F472" s="17" t="str">
        <f t="shared" si="52"/>
        <v/>
      </c>
      <c r="G472" s="17" t="str">
        <f t="shared" si="54"/>
        <v xml:space="preserve"> </v>
      </c>
      <c r="H472" s="17" t="str">
        <f t="shared" si="53"/>
        <v/>
      </c>
    </row>
    <row r="473" spans="1:8" x14ac:dyDescent="0.2">
      <c r="A473" s="14"/>
      <c r="B473" s="15" t="s">
        <v>452</v>
      </c>
      <c r="C473" s="16">
        <v>0</v>
      </c>
      <c r="D473" s="16">
        <v>0</v>
      </c>
      <c r="E473" s="17" t="str">
        <f t="shared" si="51"/>
        <v/>
      </c>
      <c r="F473" s="17" t="str">
        <f t="shared" si="52"/>
        <v/>
      </c>
      <c r="G473" s="17" t="str">
        <f t="shared" si="54"/>
        <v xml:space="preserve"> </v>
      </c>
      <c r="H473" s="17" t="str">
        <f t="shared" si="53"/>
        <v/>
      </c>
    </row>
    <row r="474" spans="1:8" x14ac:dyDescent="0.2">
      <c r="A474" s="14"/>
      <c r="B474" s="15" t="s">
        <v>453</v>
      </c>
      <c r="C474" s="16">
        <v>0</v>
      </c>
      <c r="D474" s="16">
        <v>0</v>
      </c>
      <c r="E474" s="17" t="str">
        <f t="shared" si="51"/>
        <v/>
      </c>
      <c r="F474" s="17" t="str">
        <f t="shared" si="52"/>
        <v/>
      </c>
      <c r="G474" s="17" t="str">
        <f t="shared" si="54"/>
        <v xml:space="preserve"> </v>
      </c>
      <c r="H474" s="17" t="str">
        <f t="shared" si="53"/>
        <v/>
      </c>
    </row>
    <row r="475" spans="1:8" x14ac:dyDescent="0.2">
      <c r="A475" s="14"/>
      <c r="B475" s="15" t="s">
        <v>454</v>
      </c>
      <c r="C475" s="16">
        <v>0</v>
      </c>
      <c r="D475" s="16">
        <v>0</v>
      </c>
      <c r="E475" s="17" t="str">
        <f t="shared" si="51"/>
        <v/>
      </c>
      <c r="F475" s="17" t="str">
        <f t="shared" si="52"/>
        <v/>
      </c>
      <c r="G475" s="17" t="str">
        <f t="shared" si="54"/>
        <v xml:space="preserve"> </v>
      </c>
      <c r="H475" s="17" t="str">
        <f t="shared" si="53"/>
        <v/>
      </c>
    </row>
    <row r="476" spans="1:8" x14ac:dyDescent="0.2">
      <c r="A476" s="14"/>
      <c r="B476" s="15" t="s">
        <v>455</v>
      </c>
      <c r="C476" s="16">
        <v>0</v>
      </c>
      <c r="D476" s="16">
        <v>0</v>
      </c>
      <c r="E476" s="17" t="str">
        <f t="shared" si="51"/>
        <v/>
      </c>
      <c r="F476" s="17" t="str">
        <f t="shared" si="52"/>
        <v/>
      </c>
      <c r="G476" s="17" t="str">
        <f t="shared" si="54"/>
        <v xml:space="preserve"> </v>
      </c>
      <c r="H476" s="17" t="str">
        <f t="shared" si="53"/>
        <v/>
      </c>
    </row>
    <row r="477" spans="1:8" x14ac:dyDescent="0.2">
      <c r="A477" s="14"/>
      <c r="B477" s="15" t="s">
        <v>456</v>
      </c>
      <c r="C477" s="16">
        <v>0</v>
      </c>
      <c r="D477" s="16">
        <v>0</v>
      </c>
      <c r="E477" s="17" t="str">
        <f t="shared" ref="E477:E540" si="55">+IF(C477=0,"",C477/C$349)</f>
        <v/>
      </c>
      <c r="F477" s="17" t="str">
        <f t="shared" ref="F477:F540" si="56">+IF(D477=0,"",D477/D$349)</f>
        <v/>
      </c>
      <c r="G477" s="17" t="str">
        <f t="shared" si="54"/>
        <v xml:space="preserve"> </v>
      </c>
      <c r="H477" s="17" t="str">
        <f t="shared" ref="H477:H540" si="57">+IF(OR(AND(E477=""),(G477="")),"",E477*G477)</f>
        <v/>
      </c>
    </row>
    <row r="478" spans="1:8" x14ac:dyDescent="0.2">
      <c r="A478" s="14"/>
      <c r="B478" s="15" t="s">
        <v>457</v>
      </c>
      <c r="C478" s="16">
        <v>0</v>
      </c>
      <c r="D478" s="16">
        <v>0</v>
      </c>
      <c r="E478" s="17" t="str">
        <f t="shared" si="55"/>
        <v/>
      </c>
      <c r="F478" s="17" t="str">
        <f t="shared" si="56"/>
        <v/>
      </c>
      <c r="G478" s="17" t="str">
        <f t="shared" ref="G478:G541" si="58">+IF(AND(C478=0,D478=0)," ",IF(C478=0,1,IF(D478=0,-1,(D478-C478)/C478)))</f>
        <v xml:space="preserve"> </v>
      </c>
      <c r="H478" s="17" t="str">
        <f t="shared" si="57"/>
        <v/>
      </c>
    </row>
    <row r="479" spans="1:8" x14ac:dyDescent="0.2">
      <c r="A479" s="14"/>
      <c r="B479" s="15" t="s">
        <v>458</v>
      </c>
      <c r="C479" s="16">
        <v>12</v>
      </c>
      <c r="D479" s="16">
        <v>7</v>
      </c>
      <c r="E479" s="17">
        <f t="shared" si="55"/>
        <v>8.3974807557732675E-3</v>
      </c>
      <c r="F479" s="17">
        <f t="shared" si="56"/>
        <v>9.1027308192457735E-3</v>
      </c>
      <c r="G479" s="17">
        <f t="shared" si="58"/>
        <v>-0.41666666666666669</v>
      </c>
      <c r="H479" s="17">
        <f t="shared" si="57"/>
        <v>-3.4989503149055281E-3</v>
      </c>
    </row>
    <row r="480" spans="1:8" ht="25.5" x14ac:dyDescent="0.2">
      <c r="A480" s="14"/>
      <c r="B480" s="15" t="s">
        <v>459</v>
      </c>
      <c r="C480" s="16">
        <v>0</v>
      </c>
      <c r="D480" s="16">
        <v>0</v>
      </c>
      <c r="E480" s="17" t="str">
        <f t="shared" si="55"/>
        <v/>
      </c>
      <c r="F480" s="17" t="str">
        <f t="shared" si="56"/>
        <v/>
      </c>
      <c r="G480" s="17" t="str">
        <f t="shared" si="58"/>
        <v xml:space="preserve"> </v>
      </c>
      <c r="H480" s="17" t="str">
        <f t="shared" si="57"/>
        <v/>
      </c>
    </row>
    <row r="481" spans="1:8" x14ac:dyDescent="0.2">
      <c r="A481" s="14"/>
      <c r="B481" s="15" t="s">
        <v>460</v>
      </c>
      <c r="C481" s="16">
        <v>0</v>
      </c>
      <c r="D481" s="16">
        <v>1</v>
      </c>
      <c r="E481" s="17" t="str">
        <f t="shared" si="55"/>
        <v/>
      </c>
      <c r="F481" s="17">
        <f t="shared" si="56"/>
        <v>1.3003901170351106E-3</v>
      </c>
      <c r="G481" s="17">
        <f t="shared" si="58"/>
        <v>1</v>
      </c>
      <c r="H481" s="17" t="str">
        <f t="shared" si="57"/>
        <v/>
      </c>
    </row>
    <row r="482" spans="1:8" x14ac:dyDescent="0.2">
      <c r="A482" s="14"/>
      <c r="B482" s="15" t="s">
        <v>461</v>
      </c>
      <c r="C482" s="16">
        <v>0</v>
      </c>
      <c r="D482" s="16">
        <v>0</v>
      </c>
      <c r="E482" s="17" t="str">
        <f t="shared" si="55"/>
        <v/>
      </c>
      <c r="F482" s="17" t="str">
        <f t="shared" si="56"/>
        <v/>
      </c>
      <c r="G482" s="17" t="str">
        <f t="shared" si="58"/>
        <v xml:space="preserve"> </v>
      </c>
      <c r="H482" s="17" t="str">
        <f t="shared" si="57"/>
        <v/>
      </c>
    </row>
    <row r="483" spans="1:8" x14ac:dyDescent="0.2">
      <c r="A483" s="14"/>
      <c r="B483" s="15" t="s">
        <v>462</v>
      </c>
      <c r="C483" s="16">
        <v>0</v>
      </c>
      <c r="D483" s="16">
        <v>0</v>
      </c>
      <c r="E483" s="17" t="str">
        <f t="shared" si="55"/>
        <v/>
      </c>
      <c r="F483" s="17" t="str">
        <f t="shared" si="56"/>
        <v/>
      </c>
      <c r="G483" s="17" t="str">
        <f t="shared" si="58"/>
        <v xml:space="preserve"> </v>
      </c>
      <c r="H483" s="17" t="str">
        <f t="shared" si="57"/>
        <v/>
      </c>
    </row>
    <row r="484" spans="1:8" x14ac:dyDescent="0.2">
      <c r="A484" s="14"/>
      <c r="B484" s="15" t="s">
        <v>463</v>
      </c>
      <c r="C484" s="16">
        <v>2</v>
      </c>
      <c r="D484" s="16">
        <v>2</v>
      </c>
      <c r="E484" s="17">
        <f t="shared" si="55"/>
        <v>1.3995801259622112E-3</v>
      </c>
      <c r="F484" s="17">
        <f t="shared" si="56"/>
        <v>2.6007802340702211E-3</v>
      </c>
      <c r="G484" s="17">
        <f t="shared" si="58"/>
        <v>0</v>
      </c>
      <c r="H484" s="17">
        <f t="shared" si="57"/>
        <v>0</v>
      </c>
    </row>
    <row r="485" spans="1:8" x14ac:dyDescent="0.2">
      <c r="A485" s="14"/>
      <c r="B485" s="15" t="s">
        <v>464</v>
      </c>
      <c r="C485" s="16">
        <v>1</v>
      </c>
      <c r="D485" s="16">
        <v>0</v>
      </c>
      <c r="E485" s="17">
        <f t="shared" si="55"/>
        <v>6.9979006298110562E-4</v>
      </c>
      <c r="F485" s="17" t="str">
        <f t="shared" si="56"/>
        <v/>
      </c>
      <c r="G485" s="17">
        <f t="shared" si="58"/>
        <v>-1</v>
      </c>
      <c r="H485" s="17">
        <f t="shared" si="57"/>
        <v>-6.9979006298110562E-4</v>
      </c>
    </row>
    <row r="486" spans="1:8" x14ac:dyDescent="0.2">
      <c r="A486" s="14"/>
      <c r="B486" s="15" t="s">
        <v>465</v>
      </c>
      <c r="C486" s="16">
        <v>6</v>
      </c>
      <c r="D486" s="16">
        <v>0</v>
      </c>
      <c r="E486" s="17">
        <f t="shared" si="55"/>
        <v>4.1987403778866337E-3</v>
      </c>
      <c r="F486" s="17" t="str">
        <f t="shared" si="56"/>
        <v/>
      </c>
      <c r="G486" s="17">
        <f t="shared" si="58"/>
        <v>-1</v>
      </c>
      <c r="H486" s="17">
        <f t="shared" si="57"/>
        <v>-4.1987403778866337E-3</v>
      </c>
    </row>
    <row r="487" spans="1:8" x14ac:dyDescent="0.2">
      <c r="A487" s="14"/>
      <c r="B487" s="15" t="s">
        <v>466</v>
      </c>
      <c r="C487" s="16">
        <v>0</v>
      </c>
      <c r="D487" s="16">
        <v>0</v>
      </c>
      <c r="E487" s="17" t="str">
        <f t="shared" si="55"/>
        <v/>
      </c>
      <c r="F487" s="17" t="str">
        <f t="shared" si="56"/>
        <v/>
      </c>
      <c r="G487" s="17" t="str">
        <f t="shared" si="58"/>
        <v xml:space="preserve"> </v>
      </c>
      <c r="H487" s="17" t="str">
        <f t="shared" si="57"/>
        <v/>
      </c>
    </row>
    <row r="488" spans="1:8" x14ac:dyDescent="0.2">
      <c r="A488" s="14"/>
      <c r="B488" s="15" t="s">
        <v>467</v>
      </c>
      <c r="C488" s="16">
        <v>0</v>
      </c>
      <c r="D488" s="16">
        <v>0</v>
      </c>
      <c r="E488" s="17" t="str">
        <f t="shared" si="55"/>
        <v/>
      </c>
      <c r="F488" s="17" t="str">
        <f t="shared" si="56"/>
        <v/>
      </c>
      <c r="G488" s="17" t="str">
        <f t="shared" si="58"/>
        <v xml:space="preserve"> </v>
      </c>
      <c r="H488" s="17" t="str">
        <f t="shared" si="57"/>
        <v/>
      </c>
    </row>
    <row r="489" spans="1:8" x14ac:dyDescent="0.2">
      <c r="A489" s="14"/>
      <c r="B489" s="15" t="s">
        <v>468</v>
      </c>
      <c r="C489" s="16">
        <v>5</v>
      </c>
      <c r="D489" s="16">
        <v>1</v>
      </c>
      <c r="E489" s="17">
        <f t="shared" si="55"/>
        <v>3.4989503149055285E-3</v>
      </c>
      <c r="F489" s="17">
        <f t="shared" si="56"/>
        <v>1.3003901170351106E-3</v>
      </c>
      <c r="G489" s="17">
        <f t="shared" si="58"/>
        <v>-0.8</v>
      </c>
      <c r="H489" s="17">
        <f t="shared" si="57"/>
        <v>-2.7991602519244229E-3</v>
      </c>
    </row>
    <row r="490" spans="1:8" x14ac:dyDescent="0.2">
      <c r="A490" s="14"/>
      <c r="B490" s="15" t="s">
        <v>469</v>
      </c>
      <c r="C490" s="16">
        <v>5</v>
      </c>
      <c r="D490" s="16">
        <v>0</v>
      </c>
      <c r="E490" s="17">
        <f t="shared" si="55"/>
        <v>3.4989503149055285E-3</v>
      </c>
      <c r="F490" s="17" t="str">
        <f t="shared" si="56"/>
        <v/>
      </c>
      <c r="G490" s="17">
        <f t="shared" si="58"/>
        <v>-1</v>
      </c>
      <c r="H490" s="17">
        <f t="shared" si="57"/>
        <v>-3.4989503149055285E-3</v>
      </c>
    </row>
    <row r="491" spans="1:8" x14ac:dyDescent="0.2">
      <c r="A491" s="14"/>
      <c r="B491" s="15" t="s">
        <v>470</v>
      </c>
      <c r="C491" s="16">
        <v>0</v>
      </c>
      <c r="D491" s="16">
        <v>0</v>
      </c>
      <c r="E491" s="17" t="str">
        <f t="shared" si="55"/>
        <v/>
      </c>
      <c r="F491" s="17" t="str">
        <f t="shared" si="56"/>
        <v/>
      </c>
      <c r="G491" s="17" t="str">
        <f t="shared" si="58"/>
        <v xml:space="preserve"> </v>
      </c>
      <c r="H491" s="17" t="str">
        <f t="shared" si="57"/>
        <v/>
      </c>
    </row>
    <row r="492" spans="1:8" ht="25.5" x14ac:dyDescent="0.2">
      <c r="A492" s="14"/>
      <c r="B492" s="15" t="s">
        <v>471</v>
      </c>
      <c r="C492" s="16">
        <v>0</v>
      </c>
      <c r="D492" s="16">
        <v>0</v>
      </c>
      <c r="E492" s="17" t="str">
        <f t="shared" si="55"/>
        <v/>
      </c>
      <c r="F492" s="17" t="str">
        <f t="shared" si="56"/>
        <v/>
      </c>
      <c r="G492" s="17" t="str">
        <f t="shared" si="58"/>
        <v xml:space="preserve"> </v>
      </c>
      <c r="H492" s="17" t="str">
        <f t="shared" si="57"/>
        <v/>
      </c>
    </row>
    <row r="493" spans="1:8" x14ac:dyDescent="0.2">
      <c r="A493" s="14"/>
      <c r="B493" s="15" t="s">
        <v>472</v>
      </c>
      <c r="C493" s="16">
        <v>0</v>
      </c>
      <c r="D493" s="16">
        <v>0</v>
      </c>
      <c r="E493" s="17" t="str">
        <f t="shared" si="55"/>
        <v/>
      </c>
      <c r="F493" s="17" t="str">
        <f t="shared" si="56"/>
        <v/>
      </c>
      <c r="G493" s="17" t="str">
        <f t="shared" si="58"/>
        <v xml:space="preserve"> </v>
      </c>
      <c r="H493" s="17" t="str">
        <f t="shared" si="57"/>
        <v/>
      </c>
    </row>
    <row r="494" spans="1:8" ht="25.5" x14ac:dyDescent="0.2">
      <c r="A494" s="14"/>
      <c r="B494" s="15" t="s">
        <v>473</v>
      </c>
      <c r="C494" s="16">
        <v>0</v>
      </c>
      <c r="D494" s="16">
        <v>0</v>
      </c>
      <c r="E494" s="17" t="str">
        <f t="shared" si="55"/>
        <v/>
      </c>
      <c r="F494" s="17" t="str">
        <f t="shared" si="56"/>
        <v/>
      </c>
      <c r="G494" s="17" t="str">
        <f t="shared" si="58"/>
        <v xml:space="preserve"> </v>
      </c>
      <c r="H494" s="17" t="str">
        <f t="shared" si="57"/>
        <v/>
      </c>
    </row>
    <row r="495" spans="1:8" x14ac:dyDescent="0.2">
      <c r="A495" s="14"/>
      <c r="B495" s="15" t="s">
        <v>474</v>
      </c>
      <c r="C495" s="16">
        <v>44</v>
      </c>
      <c r="D495" s="16">
        <v>0</v>
      </c>
      <c r="E495" s="17">
        <f t="shared" si="55"/>
        <v>3.0790762771168649E-2</v>
      </c>
      <c r="F495" s="17" t="str">
        <f t="shared" si="56"/>
        <v/>
      </c>
      <c r="G495" s="17">
        <f t="shared" si="58"/>
        <v>-1</v>
      </c>
      <c r="H495" s="17">
        <f t="shared" si="57"/>
        <v>-3.0790762771168649E-2</v>
      </c>
    </row>
    <row r="496" spans="1:8" ht="25.5" x14ac:dyDescent="0.2">
      <c r="A496" s="14"/>
      <c r="B496" s="15" t="s">
        <v>475</v>
      </c>
      <c r="C496" s="16">
        <v>0</v>
      </c>
      <c r="D496" s="16">
        <v>0</v>
      </c>
      <c r="E496" s="17" t="str">
        <f t="shared" si="55"/>
        <v/>
      </c>
      <c r="F496" s="17" t="str">
        <f t="shared" si="56"/>
        <v/>
      </c>
      <c r="G496" s="17" t="str">
        <f t="shared" si="58"/>
        <v xml:space="preserve"> </v>
      </c>
      <c r="H496" s="17" t="str">
        <f t="shared" si="57"/>
        <v/>
      </c>
    </row>
    <row r="497" spans="1:8" x14ac:dyDescent="0.2">
      <c r="A497" s="14"/>
      <c r="B497" s="15" t="s">
        <v>476</v>
      </c>
      <c r="C497" s="16">
        <v>0</v>
      </c>
      <c r="D497" s="16">
        <v>0</v>
      </c>
      <c r="E497" s="17" t="str">
        <f t="shared" si="55"/>
        <v/>
      </c>
      <c r="F497" s="17" t="str">
        <f t="shared" si="56"/>
        <v/>
      </c>
      <c r="G497" s="17" t="str">
        <f t="shared" si="58"/>
        <v xml:space="preserve"> </v>
      </c>
      <c r="H497" s="17" t="str">
        <f t="shared" si="57"/>
        <v/>
      </c>
    </row>
    <row r="498" spans="1:8" ht="25.5" x14ac:dyDescent="0.2">
      <c r="A498" s="14"/>
      <c r="B498" s="15" t="s">
        <v>477</v>
      </c>
      <c r="C498" s="16">
        <v>0</v>
      </c>
      <c r="D498" s="16">
        <v>0</v>
      </c>
      <c r="E498" s="17" t="str">
        <f t="shared" si="55"/>
        <v/>
      </c>
      <c r="F498" s="17" t="str">
        <f t="shared" si="56"/>
        <v/>
      </c>
      <c r="G498" s="17" t="str">
        <f t="shared" si="58"/>
        <v xml:space="preserve"> </v>
      </c>
      <c r="H498" s="17" t="str">
        <f t="shared" si="57"/>
        <v/>
      </c>
    </row>
    <row r="499" spans="1:8" ht="25.5" x14ac:dyDescent="0.2">
      <c r="A499" s="14"/>
      <c r="B499" s="15" t="s">
        <v>478</v>
      </c>
      <c r="C499" s="16">
        <v>0</v>
      </c>
      <c r="D499" s="16">
        <v>0</v>
      </c>
      <c r="E499" s="17" t="str">
        <f t="shared" si="55"/>
        <v/>
      </c>
      <c r="F499" s="17" t="str">
        <f t="shared" si="56"/>
        <v/>
      </c>
      <c r="G499" s="17" t="str">
        <f t="shared" si="58"/>
        <v xml:space="preserve"> </v>
      </c>
      <c r="H499" s="17" t="str">
        <f t="shared" si="57"/>
        <v/>
      </c>
    </row>
    <row r="500" spans="1:8" ht="25.5" x14ac:dyDescent="0.2">
      <c r="A500" s="14"/>
      <c r="B500" s="15" t="s">
        <v>479</v>
      </c>
      <c r="C500" s="16">
        <v>0</v>
      </c>
      <c r="D500" s="16">
        <v>0</v>
      </c>
      <c r="E500" s="17" t="str">
        <f t="shared" si="55"/>
        <v/>
      </c>
      <c r="F500" s="17" t="str">
        <f t="shared" si="56"/>
        <v/>
      </c>
      <c r="G500" s="17" t="str">
        <f t="shared" si="58"/>
        <v xml:space="preserve"> </v>
      </c>
      <c r="H500" s="17" t="str">
        <f t="shared" si="57"/>
        <v/>
      </c>
    </row>
    <row r="501" spans="1:8" ht="25.5" x14ac:dyDescent="0.2">
      <c r="A501" s="14"/>
      <c r="B501" s="15" t="s">
        <v>480</v>
      </c>
      <c r="C501" s="16">
        <v>0</v>
      </c>
      <c r="D501" s="16">
        <v>0</v>
      </c>
      <c r="E501" s="17" t="str">
        <f t="shared" si="55"/>
        <v/>
      </c>
      <c r="F501" s="17" t="str">
        <f t="shared" si="56"/>
        <v/>
      </c>
      <c r="G501" s="17" t="str">
        <f t="shared" si="58"/>
        <v xml:space="preserve"> </v>
      </c>
      <c r="H501" s="17" t="str">
        <f t="shared" si="57"/>
        <v/>
      </c>
    </row>
    <row r="502" spans="1:8" ht="25.5" x14ac:dyDescent="0.2">
      <c r="A502" s="14"/>
      <c r="B502" s="15" t="s">
        <v>481</v>
      </c>
      <c r="C502" s="16">
        <v>0</v>
      </c>
      <c r="D502" s="16">
        <v>0</v>
      </c>
      <c r="E502" s="17" t="str">
        <f t="shared" si="55"/>
        <v/>
      </c>
      <c r="F502" s="17" t="str">
        <f t="shared" si="56"/>
        <v/>
      </c>
      <c r="G502" s="17" t="str">
        <f t="shared" si="58"/>
        <v xml:space="preserve"> </v>
      </c>
      <c r="H502" s="17" t="str">
        <f t="shared" si="57"/>
        <v/>
      </c>
    </row>
    <row r="503" spans="1:8" ht="25.5" x14ac:dyDescent="0.2">
      <c r="A503" s="14"/>
      <c r="B503" s="15" t="s">
        <v>482</v>
      </c>
      <c r="C503" s="16">
        <v>0</v>
      </c>
      <c r="D503" s="16">
        <v>0</v>
      </c>
      <c r="E503" s="17" t="str">
        <f t="shared" si="55"/>
        <v/>
      </c>
      <c r="F503" s="17" t="str">
        <f t="shared" si="56"/>
        <v/>
      </c>
      <c r="G503" s="17" t="str">
        <f t="shared" si="58"/>
        <v xml:space="preserve"> </v>
      </c>
      <c r="H503" s="17" t="str">
        <f t="shared" si="57"/>
        <v/>
      </c>
    </row>
    <row r="504" spans="1:8" ht="25.5" x14ac:dyDescent="0.2">
      <c r="A504" s="14"/>
      <c r="B504" s="15" t="s">
        <v>483</v>
      </c>
      <c r="C504" s="16">
        <v>0</v>
      </c>
      <c r="D504" s="16">
        <v>0</v>
      </c>
      <c r="E504" s="17" t="str">
        <f t="shared" si="55"/>
        <v/>
      </c>
      <c r="F504" s="17" t="str">
        <f t="shared" si="56"/>
        <v/>
      </c>
      <c r="G504" s="17" t="str">
        <f t="shared" si="58"/>
        <v xml:space="preserve"> </v>
      </c>
      <c r="H504" s="17" t="str">
        <f t="shared" si="57"/>
        <v/>
      </c>
    </row>
    <row r="505" spans="1:8" ht="25.5" x14ac:dyDescent="0.2">
      <c r="A505" s="14"/>
      <c r="B505" s="15" t="s">
        <v>484</v>
      </c>
      <c r="C505" s="16">
        <v>0</v>
      </c>
      <c r="D505" s="16">
        <v>0</v>
      </c>
      <c r="E505" s="17" t="str">
        <f t="shared" si="55"/>
        <v/>
      </c>
      <c r="F505" s="17" t="str">
        <f t="shared" si="56"/>
        <v/>
      </c>
      <c r="G505" s="17" t="str">
        <f t="shared" si="58"/>
        <v xml:space="preserve"> </v>
      </c>
      <c r="H505" s="17" t="str">
        <f t="shared" si="57"/>
        <v/>
      </c>
    </row>
    <row r="506" spans="1:8" ht="25.5" x14ac:dyDescent="0.2">
      <c r="A506" s="14"/>
      <c r="B506" s="15" t="s">
        <v>485</v>
      </c>
      <c r="C506" s="16">
        <v>0</v>
      </c>
      <c r="D506" s="16">
        <v>0</v>
      </c>
      <c r="E506" s="17" t="str">
        <f t="shared" si="55"/>
        <v/>
      </c>
      <c r="F506" s="17" t="str">
        <f t="shared" si="56"/>
        <v/>
      </c>
      <c r="G506" s="17" t="str">
        <f t="shared" si="58"/>
        <v xml:space="preserve"> </v>
      </c>
      <c r="H506" s="17" t="str">
        <f t="shared" si="57"/>
        <v/>
      </c>
    </row>
    <row r="507" spans="1:8" x14ac:dyDescent="0.2">
      <c r="A507" s="14"/>
      <c r="B507" s="15" t="s">
        <v>486</v>
      </c>
      <c r="C507" s="16">
        <v>0</v>
      </c>
      <c r="D507" s="16">
        <v>0</v>
      </c>
      <c r="E507" s="17" t="str">
        <f t="shared" si="55"/>
        <v/>
      </c>
      <c r="F507" s="17" t="str">
        <f t="shared" si="56"/>
        <v/>
      </c>
      <c r="G507" s="17" t="str">
        <f t="shared" si="58"/>
        <v xml:space="preserve"> </v>
      </c>
      <c r="H507" s="17" t="str">
        <f t="shared" si="57"/>
        <v/>
      </c>
    </row>
    <row r="508" spans="1:8" ht="25.5" x14ac:dyDescent="0.2">
      <c r="A508" s="14"/>
      <c r="B508" s="15" t="s">
        <v>487</v>
      </c>
      <c r="C508" s="16">
        <v>0</v>
      </c>
      <c r="D508" s="16">
        <v>0</v>
      </c>
      <c r="E508" s="17" t="str">
        <f t="shared" si="55"/>
        <v/>
      </c>
      <c r="F508" s="17" t="str">
        <f t="shared" si="56"/>
        <v/>
      </c>
      <c r="G508" s="17" t="str">
        <f t="shared" si="58"/>
        <v xml:space="preserve"> </v>
      </c>
      <c r="H508" s="17" t="str">
        <f t="shared" si="57"/>
        <v/>
      </c>
    </row>
    <row r="509" spans="1:8" x14ac:dyDescent="0.2">
      <c r="A509" s="14"/>
      <c r="B509" s="15" t="s">
        <v>488</v>
      </c>
      <c r="C509" s="16">
        <v>0</v>
      </c>
      <c r="D509" s="16">
        <v>0</v>
      </c>
      <c r="E509" s="17" t="str">
        <f t="shared" si="55"/>
        <v/>
      </c>
      <c r="F509" s="17" t="str">
        <f t="shared" si="56"/>
        <v/>
      </c>
      <c r="G509" s="17" t="str">
        <f t="shared" si="58"/>
        <v xml:space="preserve"> </v>
      </c>
      <c r="H509" s="17" t="str">
        <f t="shared" si="57"/>
        <v/>
      </c>
    </row>
    <row r="510" spans="1:8" x14ac:dyDescent="0.2">
      <c r="A510" s="14"/>
      <c r="B510" s="15" t="s">
        <v>489</v>
      </c>
      <c r="C510" s="16">
        <v>18</v>
      </c>
      <c r="D510" s="16">
        <v>0</v>
      </c>
      <c r="E510" s="17">
        <f t="shared" si="55"/>
        <v>1.2596221133659902E-2</v>
      </c>
      <c r="F510" s="17" t="str">
        <f t="shared" si="56"/>
        <v/>
      </c>
      <c r="G510" s="17">
        <f t="shared" si="58"/>
        <v>-1</v>
      </c>
      <c r="H510" s="17">
        <f t="shared" si="57"/>
        <v>-1.2596221133659902E-2</v>
      </c>
    </row>
    <row r="511" spans="1:8" x14ac:dyDescent="0.2">
      <c r="A511" s="14"/>
      <c r="B511" s="15" t="s">
        <v>490</v>
      </c>
      <c r="C511" s="16">
        <v>1</v>
      </c>
      <c r="D511" s="16">
        <v>0</v>
      </c>
      <c r="E511" s="17">
        <f t="shared" si="55"/>
        <v>6.9979006298110562E-4</v>
      </c>
      <c r="F511" s="17" t="str">
        <f t="shared" si="56"/>
        <v/>
      </c>
      <c r="G511" s="17">
        <f t="shared" si="58"/>
        <v>-1</v>
      </c>
      <c r="H511" s="17">
        <f t="shared" si="57"/>
        <v>-6.9979006298110562E-4</v>
      </c>
    </row>
    <row r="512" spans="1:8" ht="38.25" x14ac:dyDescent="0.2">
      <c r="A512" s="14"/>
      <c r="B512" s="15" t="s">
        <v>491</v>
      </c>
      <c r="C512" s="16">
        <v>0</v>
      </c>
      <c r="D512" s="16">
        <v>0</v>
      </c>
      <c r="E512" s="17" t="str">
        <f t="shared" si="55"/>
        <v/>
      </c>
      <c r="F512" s="17" t="str">
        <f t="shared" si="56"/>
        <v/>
      </c>
      <c r="G512" s="17" t="str">
        <f t="shared" si="58"/>
        <v xml:space="preserve"> </v>
      </c>
      <c r="H512" s="17" t="str">
        <f t="shared" si="57"/>
        <v/>
      </c>
    </row>
    <row r="513" spans="1:8" x14ac:dyDescent="0.2">
      <c r="A513" s="14"/>
      <c r="B513" s="15" t="s">
        <v>492</v>
      </c>
      <c r="C513" s="16">
        <v>0</v>
      </c>
      <c r="D513" s="16">
        <v>0</v>
      </c>
      <c r="E513" s="17" t="str">
        <f t="shared" si="55"/>
        <v/>
      </c>
      <c r="F513" s="17" t="str">
        <f t="shared" si="56"/>
        <v/>
      </c>
      <c r="G513" s="17" t="str">
        <f t="shared" si="58"/>
        <v xml:space="preserve"> </v>
      </c>
      <c r="H513" s="17" t="str">
        <f t="shared" si="57"/>
        <v/>
      </c>
    </row>
    <row r="514" spans="1:8" ht="25.5" x14ac:dyDescent="0.2">
      <c r="A514" s="14"/>
      <c r="B514" s="15" t="s">
        <v>493</v>
      </c>
      <c r="C514" s="16">
        <v>0</v>
      </c>
      <c r="D514" s="16">
        <v>0</v>
      </c>
      <c r="E514" s="17" t="str">
        <f t="shared" si="55"/>
        <v/>
      </c>
      <c r="F514" s="17" t="str">
        <f t="shared" si="56"/>
        <v/>
      </c>
      <c r="G514" s="17" t="str">
        <f t="shared" si="58"/>
        <v xml:space="preserve"> </v>
      </c>
      <c r="H514" s="17" t="str">
        <f t="shared" si="57"/>
        <v/>
      </c>
    </row>
    <row r="515" spans="1:8" ht="25.5" x14ac:dyDescent="0.2">
      <c r="A515" s="14"/>
      <c r="B515" s="15" t="s">
        <v>494</v>
      </c>
      <c r="C515" s="16">
        <v>0</v>
      </c>
      <c r="D515" s="16">
        <v>0</v>
      </c>
      <c r="E515" s="17" t="str">
        <f t="shared" si="55"/>
        <v/>
      </c>
      <c r="F515" s="17" t="str">
        <f t="shared" si="56"/>
        <v/>
      </c>
      <c r="G515" s="17" t="str">
        <f t="shared" si="58"/>
        <v xml:space="preserve"> </v>
      </c>
      <c r="H515" s="17" t="str">
        <f t="shared" si="57"/>
        <v/>
      </c>
    </row>
    <row r="516" spans="1:8" x14ac:dyDescent="0.2">
      <c r="A516" s="14"/>
      <c r="B516" s="15" t="s">
        <v>495</v>
      </c>
      <c r="C516" s="16">
        <v>0</v>
      </c>
      <c r="D516" s="16">
        <v>0</v>
      </c>
      <c r="E516" s="17" t="str">
        <f t="shared" si="55"/>
        <v/>
      </c>
      <c r="F516" s="17" t="str">
        <f t="shared" si="56"/>
        <v/>
      </c>
      <c r="G516" s="17" t="str">
        <f t="shared" si="58"/>
        <v xml:space="preserve"> </v>
      </c>
      <c r="H516" s="17" t="str">
        <f t="shared" si="57"/>
        <v/>
      </c>
    </row>
    <row r="517" spans="1:8" ht="25.5" x14ac:dyDescent="0.2">
      <c r="A517" s="14"/>
      <c r="B517" s="15" t="s">
        <v>496</v>
      </c>
      <c r="C517" s="16">
        <v>0</v>
      </c>
      <c r="D517" s="16">
        <v>0</v>
      </c>
      <c r="E517" s="17" t="str">
        <f t="shared" si="55"/>
        <v/>
      </c>
      <c r="F517" s="17" t="str">
        <f t="shared" si="56"/>
        <v/>
      </c>
      <c r="G517" s="17" t="str">
        <f t="shared" si="58"/>
        <v xml:space="preserve"> </v>
      </c>
      <c r="H517" s="17" t="str">
        <f t="shared" si="57"/>
        <v/>
      </c>
    </row>
    <row r="518" spans="1:8" ht="25.5" x14ac:dyDescent="0.2">
      <c r="A518" s="14"/>
      <c r="B518" s="15" t="s">
        <v>497</v>
      </c>
      <c r="C518" s="16">
        <v>0</v>
      </c>
      <c r="D518" s="16">
        <v>0</v>
      </c>
      <c r="E518" s="17" t="str">
        <f t="shared" si="55"/>
        <v/>
      </c>
      <c r="F518" s="17" t="str">
        <f t="shared" si="56"/>
        <v/>
      </c>
      <c r="G518" s="17" t="str">
        <f t="shared" si="58"/>
        <v xml:space="preserve"> </v>
      </c>
      <c r="H518" s="17" t="str">
        <f t="shared" si="57"/>
        <v/>
      </c>
    </row>
    <row r="519" spans="1:8" x14ac:dyDescent="0.2">
      <c r="A519" s="14"/>
      <c r="B519" s="15" t="s">
        <v>498</v>
      </c>
      <c r="C519" s="16">
        <v>0</v>
      </c>
      <c r="D519" s="16">
        <v>0</v>
      </c>
      <c r="E519" s="17" t="str">
        <f t="shared" si="55"/>
        <v/>
      </c>
      <c r="F519" s="17" t="str">
        <f t="shared" si="56"/>
        <v/>
      </c>
      <c r="G519" s="17" t="str">
        <f t="shared" si="58"/>
        <v xml:space="preserve"> </v>
      </c>
      <c r="H519" s="17" t="str">
        <f t="shared" si="57"/>
        <v/>
      </c>
    </row>
    <row r="520" spans="1:8" ht="25.5" x14ac:dyDescent="0.2">
      <c r="A520" s="14"/>
      <c r="B520" s="15" t="s">
        <v>499</v>
      </c>
      <c r="C520" s="16">
        <v>0</v>
      </c>
      <c r="D520" s="16">
        <v>0</v>
      </c>
      <c r="E520" s="17" t="str">
        <f t="shared" si="55"/>
        <v/>
      </c>
      <c r="F520" s="17" t="str">
        <f t="shared" si="56"/>
        <v/>
      </c>
      <c r="G520" s="17" t="str">
        <f t="shared" si="58"/>
        <v xml:space="preserve"> </v>
      </c>
      <c r="H520" s="17" t="str">
        <f t="shared" si="57"/>
        <v/>
      </c>
    </row>
    <row r="521" spans="1:8" x14ac:dyDescent="0.2">
      <c r="A521" s="14"/>
      <c r="B521" s="15" t="s">
        <v>500</v>
      </c>
      <c r="C521" s="16">
        <v>0</v>
      </c>
      <c r="D521" s="16">
        <v>0</v>
      </c>
      <c r="E521" s="17" t="str">
        <f t="shared" si="55"/>
        <v/>
      </c>
      <c r="F521" s="17" t="str">
        <f t="shared" si="56"/>
        <v/>
      </c>
      <c r="G521" s="17" t="str">
        <f t="shared" si="58"/>
        <v xml:space="preserve"> </v>
      </c>
      <c r="H521" s="17" t="str">
        <f t="shared" si="57"/>
        <v/>
      </c>
    </row>
    <row r="522" spans="1:8" ht="25.5" x14ac:dyDescent="0.2">
      <c r="A522" s="14"/>
      <c r="B522" s="15" t="s">
        <v>501</v>
      </c>
      <c r="C522" s="16">
        <v>0</v>
      </c>
      <c r="D522" s="16">
        <v>0</v>
      </c>
      <c r="E522" s="17" t="str">
        <f t="shared" si="55"/>
        <v/>
      </c>
      <c r="F522" s="17" t="str">
        <f t="shared" si="56"/>
        <v/>
      </c>
      <c r="G522" s="17" t="str">
        <f t="shared" si="58"/>
        <v xml:space="preserve"> </v>
      </c>
      <c r="H522" s="17" t="str">
        <f t="shared" si="57"/>
        <v/>
      </c>
    </row>
    <row r="523" spans="1:8" ht="25.5" x14ac:dyDescent="0.2">
      <c r="A523" s="14"/>
      <c r="B523" s="15" t="s">
        <v>502</v>
      </c>
      <c r="C523" s="16">
        <v>0</v>
      </c>
      <c r="D523" s="16">
        <v>0</v>
      </c>
      <c r="E523" s="17" t="str">
        <f t="shared" si="55"/>
        <v/>
      </c>
      <c r="F523" s="17" t="str">
        <f t="shared" si="56"/>
        <v/>
      </c>
      <c r="G523" s="17" t="str">
        <f t="shared" si="58"/>
        <v xml:space="preserve"> </v>
      </c>
      <c r="H523" s="17" t="str">
        <f t="shared" si="57"/>
        <v/>
      </c>
    </row>
    <row r="524" spans="1:8" ht="25.5" x14ac:dyDescent="0.2">
      <c r="A524" s="14"/>
      <c r="B524" s="15" t="s">
        <v>503</v>
      </c>
      <c r="C524" s="16">
        <v>0</v>
      </c>
      <c r="D524" s="16">
        <v>0</v>
      </c>
      <c r="E524" s="17" t="str">
        <f t="shared" si="55"/>
        <v/>
      </c>
      <c r="F524" s="17" t="str">
        <f t="shared" si="56"/>
        <v/>
      </c>
      <c r="G524" s="17" t="str">
        <f t="shared" si="58"/>
        <v xml:space="preserve"> </v>
      </c>
      <c r="H524" s="17" t="str">
        <f t="shared" si="57"/>
        <v/>
      </c>
    </row>
    <row r="525" spans="1:8" ht="25.5" x14ac:dyDescent="0.2">
      <c r="A525" s="14"/>
      <c r="B525" s="15" t="s">
        <v>504</v>
      </c>
      <c r="C525" s="16">
        <v>0</v>
      </c>
      <c r="D525" s="16">
        <v>0</v>
      </c>
      <c r="E525" s="17" t="str">
        <f t="shared" si="55"/>
        <v/>
      </c>
      <c r="F525" s="17" t="str">
        <f t="shared" si="56"/>
        <v/>
      </c>
      <c r="G525" s="17" t="str">
        <f t="shared" si="58"/>
        <v xml:space="preserve"> </v>
      </c>
      <c r="H525" s="17" t="str">
        <f t="shared" si="57"/>
        <v/>
      </c>
    </row>
    <row r="526" spans="1:8" ht="25.5" x14ac:dyDescent="0.2">
      <c r="A526" s="14"/>
      <c r="B526" s="15" t="s">
        <v>505</v>
      </c>
      <c r="C526" s="16">
        <v>0</v>
      </c>
      <c r="D526" s="16">
        <v>0</v>
      </c>
      <c r="E526" s="17" t="str">
        <f t="shared" si="55"/>
        <v/>
      </c>
      <c r="F526" s="17" t="str">
        <f t="shared" si="56"/>
        <v/>
      </c>
      <c r="G526" s="17" t="str">
        <f t="shared" si="58"/>
        <v xml:space="preserve"> </v>
      </c>
      <c r="H526" s="17" t="str">
        <f t="shared" si="57"/>
        <v/>
      </c>
    </row>
    <row r="527" spans="1:8" x14ac:dyDescent="0.2">
      <c r="A527" s="14"/>
      <c r="B527" s="15" t="s">
        <v>506</v>
      </c>
      <c r="C527" s="16">
        <v>0</v>
      </c>
      <c r="D527" s="16">
        <v>0</v>
      </c>
      <c r="E527" s="17" t="str">
        <f t="shared" si="55"/>
        <v/>
      </c>
      <c r="F527" s="17" t="str">
        <f t="shared" si="56"/>
        <v/>
      </c>
      <c r="G527" s="17" t="str">
        <f t="shared" si="58"/>
        <v xml:space="preserve"> </v>
      </c>
      <c r="H527" s="17" t="str">
        <f t="shared" si="57"/>
        <v/>
      </c>
    </row>
    <row r="528" spans="1:8" ht="25.5" x14ac:dyDescent="0.2">
      <c r="A528" s="14"/>
      <c r="B528" s="15" t="s">
        <v>507</v>
      </c>
      <c r="C528" s="16">
        <v>0</v>
      </c>
      <c r="D528" s="16">
        <v>0</v>
      </c>
      <c r="E528" s="17" t="str">
        <f t="shared" si="55"/>
        <v/>
      </c>
      <c r="F528" s="17" t="str">
        <f t="shared" si="56"/>
        <v/>
      </c>
      <c r="G528" s="17" t="str">
        <f t="shared" si="58"/>
        <v xml:space="preserve"> </v>
      </c>
      <c r="H528" s="17" t="str">
        <f t="shared" si="57"/>
        <v/>
      </c>
    </row>
    <row r="529" spans="1:8" x14ac:dyDescent="0.2">
      <c r="A529" s="14"/>
      <c r="B529" s="15" t="s">
        <v>508</v>
      </c>
      <c r="C529" s="16">
        <v>0</v>
      </c>
      <c r="D529" s="16">
        <v>0</v>
      </c>
      <c r="E529" s="17" t="str">
        <f t="shared" si="55"/>
        <v/>
      </c>
      <c r="F529" s="17" t="str">
        <f t="shared" si="56"/>
        <v/>
      </c>
      <c r="G529" s="17" t="str">
        <f t="shared" si="58"/>
        <v xml:space="preserve"> </v>
      </c>
      <c r="H529" s="17" t="str">
        <f t="shared" si="57"/>
        <v/>
      </c>
    </row>
    <row r="530" spans="1:8" ht="25.5" x14ac:dyDescent="0.2">
      <c r="A530" s="14"/>
      <c r="B530" s="15" t="s">
        <v>509</v>
      </c>
      <c r="C530" s="16">
        <v>0</v>
      </c>
      <c r="D530" s="16">
        <v>0</v>
      </c>
      <c r="E530" s="17" t="str">
        <f t="shared" si="55"/>
        <v/>
      </c>
      <c r="F530" s="17" t="str">
        <f t="shared" si="56"/>
        <v/>
      </c>
      <c r="G530" s="17" t="str">
        <f t="shared" si="58"/>
        <v xml:space="preserve"> </v>
      </c>
      <c r="H530" s="17" t="str">
        <f t="shared" si="57"/>
        <v/>
      </c>
    </row>
    <row r="531" spans="1:8" x14ac:dyDescent="0.2">
      <c r="A531" s="14"/>
      <c r="B531" s="15" t="s">
        <v>510</v>
      </c>
      <c r="C531" s="16">
        <v>0</v>
      </c>
      <c r="D531" s="16">
        <v>0</v>
      </c>
      <c r="E531" s="17" t="str">
        <f t="shared" si="55"/>
        <v/>
      </c>
      <c r="F531" s="17" t="str">
        <f t="shared" si="56"/>
        <v/>
      </c>
      <c r="G531" s="17" t="str">
        <f t="shared" si="58"/>
        <v xml:space="preserve"> </v>
      </c>
      <c r="H531" s="17" t="str">
        <f t="shared" si="57"/>
        <v/>
      </c>
    </row>
    <row r="532" spans="1:8" x14ac:dyDescent="0.2">
      <c r="A532" s="14"/>
      <c r="B532" s="15" t="s">
        <v>511</v>
      </c>
      <c r="C532" s="16">
        <v>0</v>
      </c>
      <c r="D532" s="16">
        <v>2</v>
      </c>
      <c r="E532" s="17" t="str">
        <f t="shared" si="55"/>
        <v/>
      </c>
      <c r="F532" s="17">
        <f t="shared" si="56"/>
        <v>2.6007802340702211E-3</v>
      </c>
      <c r="G532" s="17">
        <f t="shared" si="58"/>
        <v>1</v>
      </c>
      <c r="H532" s="17" t="str">
        <f t="shared" si="57"/>
        <v/>
      </c>
    </row>
    <row r="533" spans="1:8" x14ac:dyDescent="0.2">
      <c r="A533" s="14"/>
      <c r="B533" s="15" t="s">
        <v>512</v>
      </c>
      <c r="C533" s="16">
        <v>0</v>
      </c>
      <c r="D533" s="16">
        <v>0</v>
      </c>
      <c r="E533" s="17" t="str">
        <f t="shared" si="55"/>
        <v/>
      </c>
      <c r="F533" s="17" t="str">
        <f t="shared" si="56"/>
        <v/>
      </c>
      <c r="G533" s="17" t="str">
        <f t="shared" si="58"/>
        <v xml:space="preserve"> </v>
      </c>
      <c r="H533" s="17" t="str">
        <f t="shared" si="57"/>
        <v/>
      </c>
    </row>
    <row r="534" spans="1:8" x14ac:dyDescent="0.2">
      <c r="A534" s="14"/>
      <c r="B534" s="15" t="s">
        <v>513</v>
      </c>
      <c r="C534" s="16">
        <v>0</v>
      </c>
      <c r="D534" s="16">
        <v>0</v>
      </c>
      <c r="E534" s="17" t="str">
        <f t="shared" si="55"/>
        <v/>
      </c>
      <c r="F534" s="17" t="str">
        <f t="shared" si="56"/>
        <v/>
      </c>
      <c r="G534" s="17" t="str">
        <f t="shared" si="58"/>
        <v xml:space="preserve"> </v>
      </c>
      <c r="H534" s="17" t="str">
        <f t="shared" si="57"/>
        <v/>
      </c>
    </row>
    <row r="535" spans="1:8" x14ac:dyDescent="0.2">
      <c r="A535" s="14"/>
      <c r="B535" s="15" t="s">
        <v>514</v>
      </c>
      <c r="C535" s="16">
        <v>22</v>
      </c>
      <c r="D535" s="16">
        <v>37</v>
      </c>
      <c r="E535" s="17">
        <f t="shared" si="55"/>
        <v>1.5395381385584325E-2</v>
      </c>
      <c r="F535" s="17">
        <f t="shared" si="56"/>
        <v>4.8114434330299091E-2</v>
      </c>
      <c r="G535" s="17">
        <f t="shared" si="58"/>
        <v>0.68181818181818177</v>
      </c>
      <c r="H535" s="17">
        <f t="shared" si="57"/>
        <v>1.0496850944716585E-2</v>
      </c>
    </row>
    <row r="536" spans="1:8" ht="25.5" x14ac:dyDescent="0.2">
      <c r="A536" s="14"/>
      <c r="B536" s="15" t="s">
        <v>515</v>
      </c>
      <c r="C536" s="16">
        <v>4</v>
      </c>
      <c r="D536" s="16">
        <v>4</v>
      </c>
      <c r="E536" s="17">
        <f t="shared" si="55"/>
        <v>2.7991602519244225E-3</v>
      </c>
      <c r="F536" s="17">
        <f t="shared" si="56"/>
        <v>5.2015604681404422E-3</v>
      </c>
      <c r="G536" s="17">
        <f t="shared" si="58"/>
        <v>0</v>
      </c>
      <c r="H536" s="17">
        <f t="shared" si="57"/>
        <v>0</v>
      </c>
    </row>
    <row r="537" spans="1:8" x14ac:dyDescent="0.2">
      <c r="A537" s="14"/>
      <c r="B537" s="15" t="s">
        <v>516</v>
      </c>
      <c r="C537" s="16">
        <v>0</v>
      </c>
      <c r="D537" s="16">
        <v>0</v>
      </c>
      <c r="E537" s="17" t="str">
        <f t="shared" si="55"/>
        <v/>
      </c>
      <c r="F537" s="17" t="str">
        <f t="shared" si="56"/>
        <v/>
      </c>
      <c r="G537" s="17" t="str">
        <f t="shared" si="58"/>
        <v xml:space="preserve"> </v>
      </c>
      <c r="H537" s="17" t="str">
        <f t="shared" si="57"/>
        <v/>
      </c>
    </row>
    <row r="538" spans="1:8" x14ac:dyDescent="0.2">
      <c r="A538" s="14"/>
      <c r="B538" s="15" t="s">
        <v>517</v>
      </c>
      <c r="C538" s="16">
        <v>106</v>
      </c>
      <c r="D538" s="16">
        <v>4</v>
      </c>
      <c r="E538" s="17">
        <f t="shared" si="55"/>
        <v>7.4177746675997205E-2</v>
      </c>
      <c r="F538" s="17">
        <f t="shared" si="56"/>
        <v>5.2015604681404422E-3</v>
      </c>
      <c r="G538" s="17">
        <f t="shared" si="58"/>
        <v>-0.96226415094339623</v>
      </c>
      <c r="H538" s="17">
        <f t="shared" si="57"/>
        <v>-7.1378586424072785E-2</v>
      </c>
    </row>
    <row r="539" spans="1:8" x14ac:dyDescent="0.2">
      <c r="A539" s="14"/>
      <c r="B539" s="15" t="s">
        <v>518</v>
      </c>
      <c r="C539" s="16">
        <v>64</v>
      </c>
      <c r="D539" s="16">
        <v>1</v>
      </c>
      <c r="E539" s="17">
        <f t="shared" si="55"/>
        <v>4.478656403079076E-2</v>
      </c>
      <c r="F539" s="17">
        <f t="shared" si="56"/>
        <v>1.3003901170351106E-3</v>
      </c>
      <c r="G539" s="17">
        <f t="shared" si="58"/>
        <v>-0.984375</v>
      </c>
      <c r="H539" s="17">
        <f t="shared" si="57"/>
        <v>-4.4086773967809655E-2</v>
      </c>
    </row>
    <row r="540" spans="1:8" x14ac:dyDescent="0.2">
      <c r="A540" s="14"/>
      <c r="B540" s="15" t="s">
        <v>519</v>
      </c>
      <c r="C540" s="16">
        <v>0</v>
      </c>
      <c r="D540" s="16">
        <v>0</v>
      </c>
      <c r="E540" s="17" t="str">
        <f t="shared" si="55"/>
        <v/>
      </c>
      <c r="F540" s="17" t="str">
        <f t="shared" si="56"/>
        <v/>
      </c>
      <c r="G540" s="17" t="str">
        <f t="shared" si="58"/>
        <v xml:space="preserve"> </v>
      </c>
      <c r="H540" s="17" t="str">
        <f t="shared" si="57"/>
        <v/>
      </c>
    </row>
    <row r="541" spans="1:8" x14ac:dyDescent="0.2">
      <c r="A541" s="14"/>
      <c r="B541" s="15" t="s">
        <v>520</v>
      </c>
      <c r="C541" s="16">
        <v>0</v>
      </c>
      <c r="D541" s="16">
        <v>0</v>
      </c>
      <c r="E541" s="17" t="str">
        <f t="shared" ref="E541:E576" si="59">+IF(C541=0,"",C541/C$349)</f>
        <v/>
      </c>
      <c r="F541" s="17" t="str">
        <f t="shared" ref="F541:F576" si="60">+IF(D541=0,"",D541/D$349)</f>
        <v/>
      </c>
      <c r="G541" s="17" t="str">
        <f t="shared" si="58"/>
        <v xml:space="preserve"> </v>
      </c>
      <c r="H541" s="17" t="str">
        <f t="shared" ref="H541:H604" si="61">+IF(OR(AND(E541=""),(G541="")),"",E541*G541)</f>
        <v/>
      </c>
    </row>
    <row r="542" spans="1:8" x14ac:dyDescent="0.2">
      <c r="A542" s="14"/>
      <c r="B542" s="15" t="s">
        <v>521</v>
      </c>
      <c r="C542" s="16">
        <v>0</v>
      </c>
      <c r="D542" s="16">
        <v>0</v>
      </c>
      <c r="E542" s="17" t="str">
        <f t="shared" si="59"/>
        <v/>
      </c>
      <c r="F542" s="17" t="str">
        <f t="shared" si="60"/>
        <v/>
      </c>
      <c r="G542" s="17" t="str">
        <f t="shared" ref="G542:G576" si="62">+IF(AND(C542=0,D542=0)," ",IF(C542=0,1,IF(D542=0,-1,(D542-C542)/C542)))</f>
        <v xml:space="preserve"> </v>
      </c>
      <c r="H542" s="17" t="str">
        <f t="shared" si="61"/>
        <v/>
      </c>
    </row>
    <row r="543" spans="1:8" x14ac:dyDescent="0.2">
      <c r="A543" s="14"/>
      <c r="B543" s="15" t="s">
        <v>522</v>
      </c>
      <c r="C543" s="16">
        <v>0</v>
      </c>
      <c r="D543" s="16">
        <v>0</v>
      </c>
      <c r="E543" s="17" t="str">
        <f t="shared" si="59"/>
        <v/>
      </c>
      <c r="F543" s="17" t="str">
        <f t="shared" si="60"/>
        <v/>
      </c>
      <c r="G543" s="17" t="str">
        <f t="shared" si="62"/>
        <v xml:space="preserve"> </v>
      </c>
      <c r="H543" s="17" t="str">
        <f t="shared" si="61"/>
        <v/>
      </c>
    </row>
    <row r="544" spans="1:8" x14ac:dyDescent="0.2">
      <c r="A544" s="14"/>
      <c r="B544" s="15" t="s">
        <v>523</v>
      </c>
      <c r="C544" s="16">
        <v>0</v>
      </c>
      <c r="D544" s="16">
        <v>0</v>
      </c>
      <c r="E544" s="17" t="str">
        <f t="shared" si="59"/>
        <v/>
      </c>
      <c r="F544" s="17" t="str">
        <f t="shared" si="60"/>
        <v/>
      </c>
      <c r="G544" s="17" t="str">
        <f t="shared" si="62"/>
        <v xml:space="preserve"> </v>
      </c>
      <c r="H544" s="17" t="str">
        <f t="shared" si="61"/>
        <v/>
      </c>
    </row>
    <row r="545" spans="1:8" x14ac:dyDescent="0.2">
      <c r="A545" s="14"/>
      <c r="B545" s="15" t="s">
        <v>524</v>
      </c>
      <c r="C545" s="16">
        <v>0</v>
      </c>
      <c r="D545" s="16">
        <v>0</v>
      </c>
      <c r="E545" s="17" t="str">
        <f t="shared" si="59"/>
        <v/>
      </c>
      <c r="F545" s="17" t="str">
        <f t="shared" si="60"/>
        <v/>
      </c>
      <c r="G545" s="17" t="str">
        <f t="shared" si="62"/>
        <v xml:space="preserve"> </v>
      </c>
      <c r="H545" s="17" t="str">
        <f t="shared" si="61"/>
        <v/>
      </c>
    </row>
    <row r="546" spans="1:8" x14ac:dyDescent="0.2">
      <c r="A546" s="14"/>
      <c r="B546" s="15" t="s">
        <v>525</v>
      </c>
      <c r="C546" s="16">
        <v>0</v>
      </c>
      <c r="D546" s="16">
        <v>0</v>
      </c>
      <c r="E546" s="17" t="str">
        <f t="shared" si="59"/>
        <v/>
      </c>
      <c r="F546" s="17" t="str">
        <f t="shared" si="60"/>
        <v/>
      </c>
      <c r="G546" s="17" t="str">
        <f t="shared" si="62"/>
        <v xml:space="preserve"> </v>
      </c>
      <c r="H546" s="17" t="str">
        <f t="shared" si="61"/>
        <v/>
      </c>
    </row>
    <row r="547" spans="1:8" x14ac:dyDescent="0.2">
      <c r="A547" s="14"/>
      <c r="B547" s="15" t="s">
        <v>526</v>
      </c>
      <c r="C547" s="16">
        <v>0</v>
      </c>
      <c r="D547" s="16">
        <v>0</v>
      </c>
      <c r="E547" s="17" t="str">
        <f t="shared" si="59"/>
        <v/>
      </c>
      <c r="F547" s="17" t="str">
        <f t="shared" si="60"/>
        <v/>
      </c>
      <c r="G547" s="17" t="str">
        <f t="shared" si="62"/>
        <v xml:space="preserve"> </v>
      </c>
      <c r="H547" s="17" t="str">
        <f t="shared" si="61"/>
        <v/>
      </c>
    </row>
    <row r="548" spans="1:8" ht="25.5" x14ac:dyDescent="0.2">
      <c r="A548" s="14"/>
      <c r="B548" s="15" t="s">
        <v>527</v>
      </c>
      <c r="C548" s="16">
        <v>37</v>
      </c>
      <c r="D548" s="16">
        <v>0</v>
      </c>
      <c r="E548" s="17">
        <f t="shared" si="59"/>
        <v>2.5892232330300909E-2</v>
      </c>
      <c r="F548" s="17" t="str">
        <f t="shared" si="60"/>
        <v/>
      </c>
      <c r="G548" s="17">
        <f t="shared" si="62"/>
        <v>-1</v>
      </c>
      <c r="H548" s="17">
        <f t="shared" si="61"/>
        <v>-2.5892232330300909E-2</v>
      </c>
    </row>
    <row r="549" spans="1:8" ht="25.5" x14ac:dyDescent="0.2">
      <c r="A549" s="14"/>
      <c r="B549" s="15" t="s">
        <v>528</v>
      </c>
      <c r="C549" s="16">
        <v>0</v>
      </c>
      <c r="D549" s="16">
        <v>0</v>
      </c>
      <c r="E549" s="17" t="str">
        <f t="shared" si="59"/>
        <v/>
      </c>
      <c r="F549" s="17" t="str">
        <f t="shared" si="60"/>
        <v/>
      </c>
      <c r="G549" s="17" t="str">
        <f t="shared" si="62"/>
        <v xml:space="preserve"> </v>
      </c>
      <c r="H549" s="17" t="str">
        <f t="shared" si="61"/>
        <v/>
      </c>
    </row>
    <row r="550" spans="1:8" x14ac:dyDescent="0.2">
      <c r="A550" s="14" t="s">
        <v>95</v>
      </c>
      <c r="B550" s="15" t="s">
        <v>529</v>
      </c>
      <c r="C550" s="16">
        <v>0</v>
      </c>
      <c r="D550" s="16">
        <v>0</v>
      </c>
      <c r="E550" s="17" t="str">
        <f t="shared" si="59"/>
        <v/>
      </c>
      <c r="F550" s="17" t="str">
        <f t="shared" si="60"/>
        <v/>
      </c>
      <c r="G550" s="17" t="str">
        <f t="shared" si="62"/>
        <v xml:space="preserve"> </v>
      </c>
      <c r="H550" s="17" t="str">
        <f t="shared" si="61"/>
        <v/>
      </c>
    </row>
    <row r="551" spans="1:8" x14ac:dyDescent="0.2">
      <c r="A551" s="14"/>
      <c r="B551" s="15" t="s">
        <v>530</v>
      </c>
      <c r="C551" s="16">
        <v>0</v>
      </c>
      <c r="D551" s="16">
        <v>0</v>
      </c>
      <c r="E551" s="17" t="str">
        <f t="shared" si="59"/>
        <v/>
      </c>
      <c r="F551" s="17" t="str">
        <f t="shared" si="60"/>
        <v/>
      </c>
      <c r="G551" s="17" t="str">
        <f t="shared" si="62"/>
        <v xml:space="preserve"> </v>
      </c>
      <c r="H551" s="17" t="str">
        <f t="shared" si="61"/>
        <v/>
      </c>
    </row>
    <row r="552" spans="1:8" ht="25.5" x14ac:dyDescent="0.2">
      <c r="A552" s="14"/>
      <c r="B552" s="15" t="s">
        <v>531</v>
      </c>
      <c r="C552" s="16">
        <v>0</v>
      </c>
      <c r="D552" s="16">
        <v>0</v>
      </c>
      <c r="E552" s="17" t="str">
        <f t="shared" si="59"/>
        <v/>
      </c>
      <c r="F552" s="17" t="str">
        <f t="shared" si="60"/>
        <v/>
      </c>
      <c r="G552" s="17" t="str">
        <f t="shared" si="62"/>
        <v xml:space="preserve"> </v>
      </c>
      <c r="H552" s="17" t="str">
        <f t="shared" si="61"/>
        <v/>
      </c>
    </row>
    <row r="553" spans="1:8" x14ac:dyDescent="0.2">
      <c r="A553" s="14"/>
      <c r="B553" s="15" t="s">
        <v>532</v>
      </c>
      <c r="C553" s="16">
        <v>0</v>
      </c>
      <c r="D553" s="16">
        <v>0</v>
      </c>
      <c r="E553" s="17" t="str">
        <f t="shared" si="59"/>
        <v/>
      </c>
      <c r="F553" s="17" t="str">
        <f t="shared" si="60"/>
        <v/>
      </c>
      <c r="G553" s="17" t="str">
        <f t="shared" si="62"/>
        <v xml:space="preserve"> </v>
      </c>
      <c r="H553" s="17" t="str">
        <f t="shared" si="61"/>
        <v/>
      </c>
    </row>
    <row r="554" spans="1:8" x14ac:dyDescent="0.2">
      <c r="A554" s="14"/>
      <c r="B554" s="15" t="s">
        <v>533</v>
      </c>
      <c r="C554" s="16">
        <v>4</v>
      </c>
      <c r="D554" s="16">
        <v>8</v>
      </c>
      <c r="E554" s="17">
        <f t="shared" si="59"/>
        <v>2.7991602519244225E-3</v>
      </c>
      <c r="F554" s="17">
        <f t="shared" si="60"/>
        <v>1.0403120936280884E-2</v>
      </c>
      <c r="G554" s="17">
        <f t="shared" si="62"/>
        <v>1</v>
      </c>
      <c r="H554" s="17">
        <f t="shared" si="61"/>
        <v>2.7991602519244225E-3</v>
      </c>
    </row>
    <row r="555" spans="1:8" ht="25.5" x14ac:dyDescent="0.2">
      <c r="A555" s="14"/>
      <c r="B555" s="15" t="s">
        <v>534</v>
      </c>
      <c r="C555" s="16">
        <v>0</v>
      </c>
      <c r="D555" s="16">
        <v>0</v>
      </c>
      <c r="E555" s="17" t="str">
        <f t="shared" si="59"/>
        <v/>
      </c>
      <c r="F555" s="17" t="str">
        <f t="shared" si="60"/>
        <v/>
      </c>
      <c r="G555" s="17" t="str">
        <f t="shared" si="62"/>
        <v xml:space="preserve"> </v>
      </c>
      <c r="H555" s="17" t="str">
        <f t="shared" si="61"/>
        <v/>
      </c>
    </row>
    <row r="556" spans="1:8" x14ac:dyDescent="0.2">
      <c r="A556" s="14"/>
      <c r="B556" s="15" t="s">
        <v>535</v>
      </c>
      <c r="C556" s="16">
        <v>0</v>
      </c>
      <c r="D556" s="16">
        <v>0</v>
      </c>
      <c r="E556" s="17" t="str">
        <f t="shared" si="59"/>
        <v/>
      </c>
      <c r="F556" s="17" t="str">
        <f t="shared" si="60"/>
        <v/>
      </c>
      <c r="G556" s="17" t="str">
        <f t="shared" si="62"/>
        <v xml:space="preserve"> </v>
      </c>
      <c r="H556" s="17" t="str">
        <f t="shared" si="61"/>
        <v/>
      </c>
    </row>
    <row r="557" spans="1:8" x14ac:dyDescent="0.2">
      <c r="A557" s="14"/>
      <c r="B557" s="15" t="s">
        <v>536</v>
      </c>
      <c r="C557" s="16">
        <v>0</v>
      </c>
      <c r="D557" s="16">
        <v>0</v>
      </c>
      <c r="E557" s="17" t="str">
        <f t="shared" si="59"/>
        <v/>
      </c>
      <c r="F557" s="17" t="str">
        <f t="shared" si="60"/>
        <v/>
      </c>
      <c r="G557" s="17" t="str">
        <f t="shared" si="62"/>
        <v xml:space="preserve"> </v>
      </c>
      <c r="H557" s="17" t="str">
        <f t="shared" si="61"/>
        <v/>
      </c>
    </row>
    <row r="558" spans="1:8" x14ac:dyDescent="0.2">
      <c r="A558" s="14"/>
      <c r="B558" s="15" t="s">
        <v>537</v>
      </c>
      <c r="C558" s="16">
        <v>0</v>
      </c>
      <c r="D558" s="16">
        <v>0</v>
      </c>
      <c r="E558" s="17" t="str">
        <f t="shared" si="59"/>
        <v/>
      </c>
      <c r="F558" s="17" t="str">
        <f t="shared" si="60"/>
        <v/>
      </c>
      <c r="G558" s="17" t="str">
        <f t="shared" si="62"/>
        <v xml:space="preserve"> </v>
      </c>
      <c r="H558" s="17" t="str">
        <f t="shared" si="61"/>
        <v/>
      </c>
    </row>
    <row r="559" spans="1:8" x14ac:dyDescent="0.2">
      <c r="A559" s="14"/>
      <c r="B559" s="15" t="s">
        <v>538</v>
      </c>
      <c r="C559" s="16">
        <v>5</v>
      </c>
      <c r="D559" s="16">
        <v>13</v>
      </c>
      <c r="E559" s="17">
        <f t="shared" si="59"/>
        <v>3.4989503149055285E-3</v>
      </c>
      <c r="F559" s="17">
        <f t="shared" si="60"/>
        <v>1.6905071521456438E-2</v>
      </c>
      <c r="G559" s="17">
        <f t="shared" si="62"/>
        <v>1.6</v>
      </c>
      <c r="H559" s="17">
        <f t="shared" si="61"/>
        <v>5.5983205038488458E-3</v>
      </c>
    </row>
    <row r="560" spans="1:8" ht="25.5" x14ac:dyDescent="0.2">
      <c r="A560" s="14"/>
      <c r="B560" s="15" t="s">
        <v>539</v>
      </c>
      <c r="C560" s="16">
        <v>0</v>
      </c>
      <c r="D560" s="16">
        <v>1</v>
      </c>
      <c r="E560" s="17" t="str">
        <f t="shared" si="59"/>
        <v/>
      </c>
      <c r="F560" s="17">
        <f t="shared" si="60"/>
        <v>1.3003901170351106E-3</v>
      </c>
      <c r="G560" s="17">
        <f t="shared" si="62"/>
        <v>1</v>
      </c>
      <c r="H560" s="17" t="str">
        <f t="shared" si="61"/>
        <v/>
      </c>
    </row>
    <row r="561" spans="1:8" x14ac:dyDescent="0.2">
      <c r="A561" s="14"/>
      <c r="B561" s="15" t="s">
        <v>540</v>
      </c>
      <c r="C561" s="16">
        <v>42</v>
      </c>
      <c r="D561" s="16">
        <v>55</v>
      </c>
      <c r="E561" s="17">
        <f t="shared" si="59"/>
        <v>2.9391182645206439E-2</v>
      </c>
      <c r="F561" s="17">
        <f t="shared" si="60"/>
        <v>7.1521456436931086E-2</v>
      </c>
      <c r="G561" s="17">
        <f t="shared" si="62"/>
        <v>0.30952380952380953</v>
      </c>
      <c r="H561" s="17">
        <f t="shared" si="61"/>
        <v>9.0972708187543744E-3</v>
      </c>
    </row>
    <row r="562" spans="1:8" x14ac:dyDescent="0.2">
      <c r="A562" s="14"/>
      <c r="B562" s="15" t="s">
        <v>541</v>
      </c>
      <c r="C562" s="16">
        <v>17</v>
      </c>
      <c r="D562" s="16">
        <v>0</v>
      </c>
      <c r="E562" s="17">
        <f t="shared" si="59"/>
        <v>1.1896431070678797E-2</v>
      </c>
      <c r="F562" s="17" t="str">
        <f t="shared" si="60"/>
        <v/>
      </c>
      <c r="G562" s="17">
        <f t="shared" si="62"/>
        <v>-1</v>
      </c>
      <c r="H562" s="17">
        <f t="shared" si="61"/>
        <v>-1.1896431070678797E-2</v>
      </c>
    </row>
    <row r="563" spans="1:8" x14ac:dyDescent="0.2">
      <c r="A563" s="14"/>
      <c r="B563" s="15" t="s">
        <v>542</v>
      </c>
      <c r="C563" s="16">
        <v>0</v>
      </c>
      <c r="D563" s="16">
        <v>0</v>
      </c>
      <c r="E563" s="17" t="str">
        <f t="shared" si="59"/>
        <v/>
      </c>
      <c r="F563" s="17" t="str">
        <f t="shared" si="60"/>
        <v/>
      </c>
      <c r="G563" s="17" t="str">
        <f t="shared" si="62"/>
        <v xml:space="preserve"> </v>
      </c>
      <c r="H563" s="17" t="str">
        <f t="shared" si="61"/>
        <v/>
      </c>
    </row>
    <row r="564" spans="1:8" x14ac:dyDescent="0.2">
      <c r="A564" s="14"/>
      <c r="B564" s="15" t="s">
        <v>543</v>
      </c>
      <c r="C564" s="16">
        <v>0</v>
      </c>
      <c r="D564" s="16">
        <v>0</v>
      </c>
      <c r="E564" s="17" t="str">
        <f t="shared" si="59"/>
        <v/>
      </c>
      <c r="F564" s="17" t="str">
        <f t="shared" si="60"/>
        <v/>
      </c>
      <c r="G564" s="17" t="str">
        <f t="shared" si="62"/>
        <v xml:space="preserve"> </v>
      </c>
      <c r="H564" s="17" t="str">
        <f t="shared" si="61"/>
        <v/>
      </c>
    </row>
    <row r="565" spans="1:8" x14ac:dyDescent="0.2">
      <c r="A565" s="14"/>
      <c r="B565" s="15" t="s">
        <v>544</v>
      </c>
      <c r="C565" s="16">
        <v>0</v>
      </c>
      <c r="D565" s="16">
        <v>0</v>
      </c>
      <c r="E565" s="17" t="str">
        <f t="shared" si="59"/>
        <v/>
      </c>
      <c r="F565" s="17" t="str">
        <f t="shared" si="60"/>
        <v/>
      </c>
      <c r="G565" s="17" t="str">
        <f t="shared" si="62"/>
        <v xml:space="preserve"> </v>
      </c>
      <c r="H565" s="17" t="str">
        <f t="shared" si="61"/>
        <v/>
      </c>
    </row>
    <row r="566" spans="1:8" x14ac:dyDescent="0.2">
      <c r="A566" s="14"/>
      <c r="B566" s="15" t="s">
        <v>545</v>
      </c>
      <c r="C566" s="16">
        <v>0</v>
      </c>
      <c r="D566" s="16">
        <v>0</v>
      </c>
      <c r="E566" s="17" t="str">
        <f t="shared" si="59"/>
        <v/>
      </c>
      <c r="F566" s="17" t="str">
        <f t="shared" si="60"/>
        <v/>
      </c>
      <c r="G566" s="17" t="str">
        <f t="shared" si="62"/>
        <v xml:space="preserve"> </v>
      </c>
      <c r="H566" s="17" t="str">
        <f t="shared" si="61"/>
        <v/>
      </c>
    </row>
    <row r="567" spans="1:8" x14ac:dyDescent="0.2">
      <c r="A567" s="14"/>
      <c r="B567" s="15" t="s">
        <v>546</v>
      </c>
      <c r="C567" s="16">
        <v>0</v>
      </c>
      <c r="D567" s="16">
        <v>0</v>
      </c>
      <c r="E567" s="17" t="str">
        <f t="shared" si="59"/>
        <v/>
      </c>
      <c r="F567" s="17" t="str">
        <f t="shared" si="60"/>
        <v/>
      </c>
      <c r="G567" s="17" t="str">
        <f t="shared" si="62"/>
        <v xml:space="preserve"> </v>
      </c>
      <c r="H567" s="17" t="str">
        <f t="shared" si="61"/>
        <v/>
      </c>
    </row>
    <row r="568" spans="1:8" x14ac:dyDescent="0.2">
      <c r="A568" s="14"/>
      <c r="B568" s="15" t="s">
        <v>547</v>
      </c>
      <c r="C568" s="16">
        <v>9</v>
      </c>
      <c r="D568" s="16">
        <v>8</v>
      </c>
      <c r="E568" s="17">
        <f t="shared" si="59"/>
        <v>6.298110566829951E-3</v>
      </c>
      <c r="F568" s="17">
        <f t="shared" si="60"/>
        <v>1.0403120936280884E-2</v>
      </c>
      <c r="G568" s="17">
        <f t="shared" si="62"/>
        <v>-0.1111111111111111</v>
      </c>
      <c r="H568" s="17">
        <f t="shared" si="61"/>
        <v>-6.9979006298110562E-4</v>
      </c>
    </row>
    <row r="569" spans="1:8" x14ac:dyDescent="0.2">
      <c r="A569" s="14"/>
      <c r="B569" s="15" t="s">
        <v>548</v>
      </c>
      <c r="C569" s="16">
        <v>1</v>
      </c>
      <c r="D569" s="16">
        <v>2</v>
      </c>
      <c r="E569" s="17">
        <f t="shared" si="59"/>
        <v>6.9979006298110562E-4</v>
      </c>
      <c r="F569" s="17">
        <f t="shared" si="60"/>
        <v>2.6007802340702211E-3</v>
      </c>
      <c r="G569" s="17">
        <f t="shared" si="62"/>
        <v>1</v>
      </c>
      <c r="H569" s="17">
        <f t="shared" si="61"/>
        <v>6.9979006298110562E-4</v>
      </c>
    </row>
    <row r="570" spans="1:8" x14ac:dyDescent="0.2">
      <c r="A570" s="14"/>
      <c r="B570" s="15" t="s">
        <v>549</v>
      </c>
      <c r="C570" s="16">
        <v>0</v>
      </c>
      <c r="D570" s="16">
        <v>1</v>
      </c>
      <c r="E570" s="17" t="str">
        <f t="shared" si="59"/>
        <v/>
      </c>
      <c r="F570" s="17">
        <f t="shared" si="60"/>
        <v>1.3003901170351106E-3</v>
      </c>
      <c r="G570" s="17">
        <f t="shared" si="62"/>
        <v>1</v>
      </c>
      <c r="H570" s="17" t="str">
        <f t="shared" si="61"/>
        <v/>
      </c>
    </row>
    <row r="571" spans="1:8" ht="25.5" x14ac:dyDescent="0.2">
      <c r="A571" s="14"/>
      <c r="B571" s="15" t="s">
        <v>550</v>
      </c>
      <c r="C571" s="16">
        <v>0</v>
      </c>
      <c r="D571" s="16">
        <v>0</v>
      </c>
      <c r="E571" s="17" t="str">
        <f t="shared" si="59"/>
        <v/>
      </c>
      <c r="F571" s="17" t="str">
        <f t="shared" si="60"/>
        <v/>
      </c>
      <c r="G571" s="17" t="str">
        <f t="shared" si="62"/>
        <v xml:space="preserve"> </v>
      </c>
      <c r="H571" s="17" t="str">
        <f t="shared" si="61"/>
        <v/>
      </c>
    </row>
    <row r="572" spans="1:8" x14ac:dyDescent="0.2">
      <c r="A572" s="14"/>
      <c r="B572" s="15" t="s">
        <v>551</v>
      </c>
      <c r="C572" s="16">
        <v>0</v>
      </c>
      <c r="D572" s="16">
        <v>0</v>
      </c>
      <c r="E572" s="17" t="str">
        <f t="shared" si="59"/>
        <v/>
      </c>
      <c r="F572" s="17" t="str">
        <f t="shared" si="60"/>
        <v/>
      </c>
      <c r="G572" s="17" t="str">
        <f t="shared" si="62"/>
        <v xml:space="preserve"> </v>
      </c>
      <c r="H572" s="17" t="str">
        <f t="shared" si="61"/>
        <v/>
      </c>
    </row>
    <row r="573" spans="1:8" x14ac:dyDescent="0.2">
      <c r="A573" s="14"/>
      <c r="B573" s="15" t="s">
        <v>552</v>
      </c>
      <c r="C573" s="16">
        <v>0</v>
      </c>
      <c r="D573" s="16">
        <v>0</v>
      </c>
      <c r="E573" s="17" t="str">
        <f t="shared" si="59"/>
        <v/>
      </c>
      <c r="F573" s="17" t="str">
        <f t="shared" si="60"/>
        <v/>
      </c>
      <c r="G573" s="17" t="str">
        <f t="shared" si="62"/>
        <v xml:space="preserve"> </v>
      </c>
      <c r="H573" s="17" t="str">
        <f t="shared" si="61"/>
        <v/>
      </c>
    </row>
    <row r="574" spans="1:8" x14ac:dyDescent="0.2">
      <c r="A574" s="14"/>
      <c r="B574" s="15" t="s">
        <v>553</v>
      </c>
      <c r="C574" s="16">
        <v>0</v>
      </c>
      <c r="D574" s="16">
        <v>0</v>
      </c>
      <c r="E574" s="17" t="str">
        <f t="shared" si="59"/>
        <v/>
      </c>
      <c r="F574" s="17" t="str">
        <f t="shared" si="60"/>
        <v/>
      </c>
      <c r="G574" s="17" t="str">
        <f t="shared" si="62"/>
        <v xml:space="preserve"> </v>
      </c>
      <c r="H574" s="17" t="str">
        <f t="shared" si="61"/>
        <v/>
      </c>
    </row>
    <row r="575" spans="1:8" ht="25.5" x14ac:dyDescent="0.2">
      <c r="A575" s="14"/>
      <c r="B575" s="15" t="s">
        <v>554</v>
      </c>
      <c r="C575" s="16">
        <v>0</v>
      </c>
      <c r="D575" s="16">
        <v>0</v>
      </c>
      <c r="E575" s="17" t="str">
        <f t="shared" si="59"/>
        <v/>
      </c>
      <c r="F575" s="17" t="str">
        <f t="shared" si="60"/>
        <v/>
      </c>
      <c r="G575" s="17" t="str">
        <f t="shared" si="62"/>
        <v xml:space="preserve"> </v>
      </c>
      <c r="H575" s="17" t="str">
        <f t="shared" si="61"/>
        <v/>
      </c>
    </row>
    <row r="576" spans="1:8" ht="25.5" x14ac:dyDescent="0.2">
      <c r="A576" s="14"/>
      <c r="B576" s="15" t="s">
        <v>555</v>
      </c>
      <c r="C576" s="16">
        <v>0</v>
      </c>
      <c r="D576" s="16">
        <v>0</v>
      </c>
      <c r="E576" s="17" t="str">
        <f t="shared" si="59"/>
        <v/>
      </c>
      <c r="F576" s="17" t="str">
        <f t="shared" si="60"/>
        <v/>
      </c>
      <c r="G576" s="17" t="str">
        <f t="shared" si="62"/>
        <v xml:space="preserve"> </v>
      </c>
      <c r="H576" s="17" t="str">
        <f t="shared" si="61"/>
        <v/>
      </c>
    </row>
    <row r="577" spans="1:8" x14ac:dyDescent="0.2">
      <c r="A577" s="11"/>
    </row>
    <row r="578" spans="1:8" x14ac:dyDescent="0.2">
      <c r="A578" s="11"/>
    </row>
    <row r="579" spans="1:8" x14ac:dyDescent="0.2">
      <c r="A579" s="11"/>
    </row>
    <row r="580" spans="1:8" ht="29.25" customHeight="1" x14ac:dyDescent="0.2">
      <c r="A580" s="14"/>
      <c r="B580" s="35" t="s">
        <v>3</v>
      </c>
      <c r="C580" s="35" t="s">
        <v>14</v>
      </c>
      <c r="D580" s="37"/>
      <c r="E580" s="35" t="s">
        <v>5</v>
      </c>
      <c r="F580" s="37"/>
      <c r="G580" s="35" t="s">
        <v>15</v>
      </c>
      <c r="H580" s="35" t="s">
        <v>7</v>
      </c>
    </row>
    <row r="581" spans="1:8" x14ac:dyDescent="0.2">
      <c r="A581" s="14"/>
      <c r="B581" s="36"/>
      <c r="C581" s="18">
        <v>2019</v>
      </c>
      <c r="D581" s="18">
        <v>2020</v>
      </c>
      <c r="E581" s="18">
        <v>2019</v>
      </c>
      <c r="F581" s="18">
        <v>2020</v>
      </c>
      <c r="G581" s="36"/>
      <c r="H581" s="36"/>
    </row>
    <row r="582" spans="1:8" x14ac:dyDescent="0.2">
      <c r="A582" s="14"/>
      <c r="B582" s="19" t="s">
        <v>12</v>
      </c>
      <c r="C582" s="20">
        <f>SUM(C583:C609)</f>
        <v>201</v>
      </c>
      <c r="D582" s="20">
        <f>SUM(D583:D609)</f>
        <v>176</v>
      </c>
      <c r="E582" s="21">
        <f t="shared" ref="E582:E609" si="63">+IF(C582=0,"",C582/C$582)</f>
        <v>1</v>
      </c>
      <c r="F582" s="21">
        <f t="shared" ref="F582:F609" si="64">+IF(D582=0,"",D582/D$582)</f>
        <v>1</v>
      </c>
      <c r="G582" s="21">
        <f>+IF(AND(C582=0,D582=0),"",IF(C582=0,1,IF(D582=0,-1,(D582-C582)/C582)))</f>
        <v>-0.12437810945273632</v>
      </c>
      <c r="H582" s="21">
        <f t="shared" ref="H582:H609" si="65">+IF(OR(AND(E582=""),(G582="")),"",E582*G582)</f>
        <v>-0.12437810945273632</v>
      </c>
    </row>
    <row r="583" spans="1:8" x14ac:dyDescent="0.2">
      <c r="A583" s="14"/>
      <c r="B583" s="15" t="s">
        <v>556</v>
      </c>
      <c r="C583" s="16">
        <v>1</v>
      </c>
      <c r="D583" s="16">
        <v>0</v>
      </c>
      <c r="E583" s="17">
        <f t="shared" si="63"/>
        <v>4.9751243781094526E-3</v>
      </c>
      <c r="F583" s="17" t="str">
        <f t="shared" si="64"/>
        <v/>
      </c>
      <c r="G583" s="17">
        <f t="shared" ref="G583:G609" si="66">+IF(AND(C583=0,D583=0)," ",IF(C583=0,1,IF(D583=0,-1,(D583-C583)/C583)))</f>
        <v>-1</v>
      </c>
      <c r="H583" s="17">
        <f t="shared" si="65"/>
        <v>-4.9751243781094526E-3</v>
      </c>
    </row>
    <row r="584" spans="1:8" x14ac:dyDescent="0.2">
      <c r="A584" s="14"/>
      <c r="B584" s="15" t="s">
        <v>557</v>
      </c>
      <c r="C584" s="16">
        <v>0</v>
      </c>
      <c r="D584" s="16">
        <v>2</v>
      </c>
      <c r="E584" s="17" t="str">
        <f t="shared" si="63"/>
        <v/>
      </c>
      <c r="F584" s="17">
        <f t="shared" si="64"/>
        <v>1.1363636363636364E-2</v>
      </c>
      <c r="G584" s="17">
        <f t="shared" si="66"/>
        <v>1</v>
      </c>
      <c r="H584" s="17" t="str">
        <f t="shared" si="65"/>
        <v/>
      </c>
    </row>
    <row r="585" spans="1:8" ht="25.5" x14ac:dyDescent="0.2">
      <c r="A585" s="14"/>
      <c r="B585" s="15" t="s">
        <v>558</v>
      </c>
      <c r="C585" s="16">
        <v>24</v>
      </c>
      <c r="D585" s="16">
        <v>8</v>
      </c>
      <c r="E585" s="17">
        <f t="shared" si="63"/>
        <v>0.11940298507462686</v>
      </c>
      <c r="F585" s="17">
        <f t="shared" si="64"/>
        <v>4.5454545454545456E-2</v>
      </c>
      <c r="G585" s="17">
        <f t="shared" si="66"/>
        <v>-0.66666666666666663</v>
      </c>
      <c r="H585" s="17">
        <f t="shared" si="65"/>
        <v>-7.9601990049751242E-2</v>
      </c>
    </row>
    <row r="586" spans="1:8" x14ac:dyDescent="0.2">
      <c r="A586" s="14"/>
      <c r="B586" s="15" t="s">
        <v>559</v>
      </c>
      <c r="C586" s="16">
        <v>30</v>
      </c>
      <c r="D586" s="16">
        <v>32</v>
      </c>
      <c r="E586" s="17">
        <f t="shared" si="63"/>
        <v>0.14925373134328357</v>
      </c>
      <c r="F586" s="17">
        <f t="shared" si="64"/>
        <v>0.18181818181818182</v>
      </c>
      <c r="G586" s="17">
        <f t="shared" si="66"/>
        <v>6.6666666666666666E-2</v>
      </c>
      <c r="H586" s="17">
        <f t="shared" si="65"/>
        <v>9.9502487562189053E-3</v>
      </c>
    </row>
    <row r="587" spans="1:8" x14ac:dyDescent="0.2">
      <c r="A587" s="14"/>
      <c r="B587" s="15" t="s">
        <v>560</v>
      </c>
      <c r="C587" s="16">
        <v>27</v>
      </c>
      <c r="D587" s="16">
        <v>0</v>
      </c>
      <c r="E587" s="17">
        <f t="shared" si="63"/>
        <v>0.13432835820895522</v>
      </c>
      <c r="F587" s="17" t="str">
        <f t="shared" si="64"/>
        <v/>
      </c>
      <c r="G587" s="17">
        <f t="shared" si="66"/>
        <v>-1</v>
      </c>
      <c r="H587" s="17">
        <f t="shared" si="65"/>
        <v>-0.13432835820895522</v>
      </c>
    </row>
    <row r="588" spans="1:8" x14ac:dyDescent="0.2">
      <c r="A588" s="14"/>
      <c r="B588" s="15" t="s">
        <v>561</v>
      </c>
      <c r="C588" s="16">
        <v>0</v>
      </c>
      <c r="D588" s="16">
        <v>0</v>
      </c>
      <c r="E588" s="17" t="str">
        <f t="shared" si="63"/>
        <v/>
      </c>
      <c r="F588" s="17" t="str">
        <f t="shared" si="64"/>
        <v/>
      </c>
      <c r="G588" s="17" t="str">
        <f t="shared" si="66"/>
        <v xml:space="preserve"> </v>
      </c>
      <c r="H588" s="17" t="str">
        <f t="shared" si="65"/>
        <v/>
      </c>
    </row>
    <row r="589" spans="1:8" x14ac:dyDescent="0.2">
      <c r="A589" s="14"/>
      <c r="B589" s="15" t="s">
        <v>562</v>
      </c>
      <c r="C589" s="16">
        <v>0</v>
      </c>
      <c r="D589" s="16">
        <v>0</v>
      </c>
      <c r="E589" s="17" t="str">
        <f t="shared" si="63"/>
        <v/>
      </c>
      <c r="F589" s="17" t="str">
        <f t="shared" si="64"/>
        <v/>
      </c>
      <c r="G589" s="17" t="str">
        <f t="shared" si="66"/>
        <v xml:space="preserve"> </v>
      </c>
      <c r="H589" s="17" t="str">
        <f t="shared" si="65"/>
        <v/>
      </c>
    </row>
    <row r="590" spans="1:8" x14ac:dyDescent="0.2">
      <c r="A590" s="14"/>
      <c r="B590" s="15" t="s">
        <v>563</v>
      </c>
      <c r="C590" s="16">
        <v>0</v>
      </c>
      <c r="D590" s="16">
        <v>0</v>
      </c>
      <c r="E590" s="17" t="str">
        <f t="shared" si="63"/>
        <v/>
      </c>
      <c r="F590" s="17" t="str">
        <f t="shared" si="64"/>
        <v/>
      </c>
      <c r="G590" s="17" t="str">
        <f t="shared" si="66"/>
        <v xml:space="preserve"> </v>
      </c>
      <c r="H590" s="17" t="str">
        <f t="shared" si="65"/>
        <v/>
      </c>
    </row>
    <row r="591" spans="1:8" x14ac:dyDescent="0.2">
      <c r="A591" s="14"/>
      <c r="B591" s="15" t="s">
        <v>564</v>
      </c>
      <c r="C591" s="16">
        <v>1</v>
      </c>
      <c r="D591" s="16">
        <v>0</v>
      </c>
      <c r="E591" s="17">
        <f t="shared" si="63"/>
        <v>4.9751243781094526E-3</v>
      </c>
      <c r="F591" s="17" t="str">
        <f t="shared" si="64"/>
        <v/>
      </c>
      <c r="G591" s="17">
        <f t="shared" si="66"/>
        <v>-1</v>
      </c>
      <c r="H591" s="17">
        <f t="shared" si="65"/>
        <v>-4.9751243781094526E-3</v>
      </c>
    </row>
    <row r="592" spans="1:8" ht="25.5" x14ac:dyDescent="0.2">
      <c r="A592" s="14"/>
      <c r="B592" s="15" t="s">
        <v>565</v>
      </c>
      <c r="C592" s="16">
        <v>6</v>
      </c>
      <c r="D592" s="16">
        <v>9</v>
      </c>
      <c r="E592" s="17">
        <f t="shared" si="63"/>
        <v>2.9850746268656716E-2</v>
      </c>
      <c r="F592" s="17">
        <f t="shared" si="64"/>
        <v>5.113636363636364E-2</v>
      </c>
      <c r="G592" s="17">
        <f t="shared" si="66"/>
        <v>0.5</v>
      </c>
      <c r="H592" s="17">
        <f t="shared" si="65"/>
        <v>1.4925373134328358E-2</v>
      </c>
    </row>
    <row r="593" spans="1:8" x14ac:dyDescent="0.2">
      <c r="A593" s="14"/>
      <c r="B593" s="15" t="s">
        <v>566</v>
      </c>
      <c r="C593" s="16">
        <v>0</v>
      </c>
      <c r="D593" s="16">
        <v>0</v>
      </c>
      <c r="E593" s="17" t="str">
        <f t="shared" si="63"/>
        <v/>
      </c>
      <c r="F593" s="17" t="str">
        <f t="shared" si="64"/>
        <v/>
      </c>
      <c r="G593" s="17" t="str">
        <f t="shared" si="66"/>
        <v xml:space="preserve"> </v>
      </c>
      <c r="H593" s="17" t="str">
        <f t="shared" si="65"/>
        <v/>
      </c>
    </row>
    <row r="594" spans="1:8" x14ac:dyDescent="0.2">
      <c r="A594" s="14"/>
      <c r="B594" s="15" t="s">
        <v>567</v>
      </c>
      <c r="C594" s="16">
        <v>0</v>
      </c>
      <c r="D594" s="16">
        <v>0</v>
      </c>
      <c r="E594" s="17" t="str">
        <f t="shared" si="63"/>
        <v/>
      </c>
      <c r="F594" s="17" t="str">
        <f t="shared" si="64"/>
        <v/>
      </c>
      <c r="G594" s="17" t="str">
        <f t="shared" si="66"/>
        <v xml:space="preserve"> </v>
      </c>
      <c r="H594" s="17" t="str">
        <f t="shared" si="65"/>
        <v/>
      </c>
    </row>
    <row r="595" spans="1:8" x14ac:dyDescent="0.2">
      <c r="A595" s="14" t="s">
        <v>95</v>
      </c>
      <c r="B595" s="15" t="s">
        <v>568</v>
      </c>
      <c r="C595" s="16">
        <v>0</v>
      </c>
      <c r="D595" s="16">
        <v>0</v>
      </c>
      <c r="E595" s="17" t="str">
        <f t="shared" si="63"/>
        <v/>
      </c>
      <c r="F595" s="17" t="str">
        <f t="shared" si="64"/>
        <v/>
      </c>
      <c r="G595" s="17" t="str">
        <f t="shared" si="66"/>
        <v xml:space="preserve"> </v>
      </c>
      <c r="H595" s="17" t="str">
        <f t="shared" si="65"/>
        <v/>
      </c>
    </row>
    <row r="596" spans="1:8" x14ac:dyDescent="0.2">
      <c r="A596" s="14"/>
      <c r="B596" s="15" t="s">
        <v>569</v>
      </c>
      <c r="C596" s="16">
        <v>0</v>
      </c>
      <c r="D596" s="16">
        <v>0</v>
      </c>
      <c r="E596" s="17" t="str">
        <f t="shared" si="63"/>
        <v/>
      </c>
      <c r="F596" s="17" t="str">
        <f t="shared" si="64"/>
        <v/>
      </c>
      <c r="G596" s="17" t="str">
        <f t="shared" si="66"/>
        <v xml:space="preserve"> </v>
      </c>
      <c r="H596" s="17" t="str">
        <f t="shared" si="65"/>
        <v/>
      </c>
    </row>
    <row r="597" spans="1:8" ht="25.5" x14ac:dyDescent="0.2">
      <c r="A597" s="14"/>
      <c r="B597" s="15" t="s">
        <v>570</v>
      </c>
      <c r="C597" s="16">
        <v>4</v>
      </c>
      <c r="D597" s="16">
        <v>26</v>
      </c>
      <c r="E597" s="17">
        <f t="shared" si="63"/>
        <v>1.9900497512437811E-2</v>
      </c>
      <c r="F597" s="17">
        <f t="shared" si="64"/>
        <v>0.14772727272727273</v>
      </c>
      <c r="G597" s="17">
        <f t="shared" si="66"/>
        <v>5.5</v>
      </c>
      <c r="H597" s="17">
        <f t="shared" si="65"/>
        <v>0.10945273631840796</v>
      </c>
    </row>
    <row r="598" spans="1:8" x14ac:dyDescent="0.2">
      <c r="A598" s="14"/>
      <c r="B598" s="15" t="s">
        <v>571</v>
      </c>
      <c r="C598" s="16">
        <v>0</v>
      </c>
      <c r="D598" s="16">
        <v>3</v>
      </c>
      <c r="E598" s="17" t="str">
        <f t="shared" si="63"/>
        <v/>
      </c>
      <c r="F598" s="17">
        <f t="shared" si="64"/>
        <v>1.7045454545454544E-2</v>
      </c>
      <c r="G598" s="17">
        <f t="shared" si="66"/>
        <v>1</v>
      </c>
      <c r="H598" s="17" t="str">
        <f t="shared" si="65"/>
        <v/>
      </c>
    </row>
    <row r="599" spans="1:8" x14ac:dyDescent="0.2">
      <c r="A599" s="14"/>
      <c r="B599" s="15" t="s">
        <v>572</v>
      </c>
      <c r="C599" s="16">
        <v>0</v>
      </c>
      <c r="D599" s="16">
        <v>0</v>
      </c>
      <c r="E599" s="17" t="str">
        <f t="shared" si="63"/>
        <v/>
      </c>
      <c r="F599" s="17" t="str">
        <f t="shared" si="64"/>
        <v/>
      </c>
      <c r="G599" s="17" t="str">
        <f t="shared" si="66"/>
        <v xml:space="preserve"> </v>
      </c>
      <c r="H599" s="17" t="str">
        <f t="shared" si="65"/>
        <v/>
      </c>
    </row>
    <row r="600" spans="1:8" x14ac:dyDescent="0.2">
      <c r="A600" s="14"/>
      <c r="B600" s="15" t="s">
        <v>573</v>
      </c>
      <c r="C600" s="16">
        <v>81</v>
      </c>
      <c r="D600" s="16">
        <v>76</v>
      </c>
      <c r="E600" s="17">
        <f t="shared" si="63"/>
        <v>0.40298507462686567</v>
      </c>
      <c r="F600" s="17">
        <f t="shared" si="64"/>
        <v>0.43181818181818182</v>
      </c>
      <c r="G600" s="17">
        <f t="shared" si="66"/>
        <v>-6.1728395061728392E-2</v>
      </c>
      <c r="H600" s="17">
        <f t="shared" si="65"/>
        <v>-2.4875621890547261E-2</v>
      </c>
    </row>
    <row r="601" spans="1:8" x14ac:dyDescent="0.2">
      <c r="A601" s="14"/>
      <c r="B601" s="15" t="s">
        <v>574</v>
      </c>
      <c r="C601" s="16">
        <v>7</v>
      </c>
      <c r="D601" s="16">
        <v>7</v>
      </c>
      <c r="E601" s="17">
        <f t="shared" si="63"/>
        <v>3.482587064676617E-2</v>
      </c>
      <c r="F601" s="17">
        <f t="shared" si="64"/>
        <v>3.9772727272727272E-2</v>
      </c>
      <c r="G601" s="17">
        <f t="shared" si="66"/>
        <v>0</v>
      </c>
      <c r="H601" s="17">
        <f t="shared" si="65"/>
        <v>0</v>
      </c>
    </row>
    <row r="602" spans="1:8" x14ac:dyDescent="0.2">
      <c r="A602" s="14"/>
      <c r="B602" s="15" t="s">
        <v>575</v>
      </c>
      <c r="C602" s="16">
        <v>0</v>
      </c>
      <c r="D602" s="16">
        <v>0</v>
      </c>
      <c r="E602" s="17" t="str">
        <f t="shared" si="63"/>
        <v/>
      </c>
      <c r="F602" s="17" t="str">
        <f t="shared" si="64"/>
        <v/>
      </c>
      <c r="G602" s="17" t="str">
        <f t="shared" si="66"/>
        <v xml:space="preserve"> </v>
      </c>
      <c r="H602" s="17" t="str">
        <f t="shared" si="65"/>
        <v/>
      </c>
    </row>
    <row r="603" spans="1:8" x14ac:dyDescent="0.2">
      <c r="A603" s="14"/>
      <c r="B603" s="15" t="s">
        <v>576</v>
      </c>
      <c r="C603" s="16">
        <v>0</v>
      </c>
      <c r="D603" s="16">
        <v>3</v>
      </c>
      <c r="E603" s="17" t="str">
        <f t="shared" si="63"/>
        <v/>
      </c>
      <c r="F603" s="17">
        <f t="shared" si="64"/>
        <v>1.7045454545454544E-2</v>
      </c>
      <c r="G603" s="17">
        <f t="shared" si="66"/>
        <v>1</v>
      </c>
      <c r="H603" s="17" t="str">
        <f t="shared" si="65"/>
        <v/>
      </c>
    </row>
    <row r="604" spans="1:8" ht="25.5" x14ac:dyDescent="0.2">
      <c r="A604" s="14"/>
      <c r="B604" s="15" t="s">
        <v>577</v>
      </c>
      <c r="C604" s="16">
        <v>0</v>
      </c>
      <c r="D604" s="16">
        <v>0</v>
      </c>
      <c r="E604" s="17" t="str">
        <f t="shared" si="63"/>
        <v/>
      </c>
      <c r="F604" s="17" t="str">
        <f t="shared" si="64"/>
        <v/>
      </c>
      <c r="G604" s="17" t="str">
        <f t="shared" si="66"/>
        <v xml:space="preserve"> </v>
      </c>
      <c r="H604" s="17" t="str">
        <f t="shared" si="65"/>
        <v/>
      </c>
    </row>
    <row r="605" spans="1:8" x14ac:dyDescent="0.2">
      <c r="A605" s="14"/>
      <c r="B605" s="15" t="s">
        <v>578</v>
      </c>
      <c r="C605" s="16">
        <v>3</v>
      </c>
      <c r="D605" s="16">
        <v>10</v>
      </c>
      <c r="E605" s="17">
        <f t="shared" si="63"/>
        <v>1.4925373134328358E-2</v>
      </c>
      <c r="F605" s="17">
        <f t="shared" si="64"/>
        <v>5.6818181818181816E-2</v>
      </c>
      <c r="G605" s="17">
        <f t="shared" si="66"/>
        <v>2.3333333333333335</v>
      </c>
      <c r="H605" s="17">
        <f t="shared" si="65"/>
        <v>3.482587064676617E-2</v>
      </c>
    </row>
    <row r="606" spans="1:8" x14ac:dyDescent="0.2">
      <c r="A606" s="14"/>
      <c r="B606" s="15" t="s">
        <v>579</v>
      </c>
      <c r="C606" s="16">
        <v>0</v>
      </c>
      <c r="D606" s="16">
        <v>0</v>
      </c>
      <c r="E606" s="17" t="str">
        <f t="shared" si="63"/>
        <v/>
      </c>
      <c r="F606" s="17" t="str">
        <f t="shared" si="64"/>
        <v/>
      </c>
      <c r="G606" s="17" t="str">
        <f t="shared" si="66"/>
        <v xml:space="preserve"> </v>
      </c>
      <c r="H606" s="17" t="str">
        <f t="shared" si="65"/>
        <v/>
      </c>
    </row>
    <row r="607" spans="1:8" ht="25.5" x14ac:dyDescent="0.2">
      <c r="A607" s="14"/>
      <c r="B607" s="15" t="s">
        <v>580</v>
      </c>
      <c r="C607" s="16">
        <v>0</v>
      </c>
      <c r="D607" s="16">
        <v>0</v>
      </c>
      <c r="E607" s="17" t="str">
        <f t="shared" si="63"/>
        <v/>
      </c>
      <c r="F607" s="17" t="str">
        <f t="shared" si="64"/>
        <v/>
      </c>
      <c r="G607" s="17" t="str">
        <f t="shared" si="66"/>
        <v xml:space="preserve"> </v>
      </c>
      <c r="H607" s="17" t="str">
        <f t="shared" si="65"/>
        <v/>
      </c>
    </row>
    <row r="608" spans="1:8" ht="25.5" x14ac:dyDescent="0.2">
      <c r="A608" s="14"/>
      <c r="B608" s="15" t="s">
        <v>581</v>
      </c>
      <c r="C608" s="16">
        <v>16</v>
      </c>
      <c r="D608" s="16">
        <v>0</v>
      </c>
      <c r="E608" s="17">
        <f t="shared" si="63"/>
        <v>7.9601990049751242E-2</v>
      </c>
      <c r="F608" s="17" t="str">
        <f t="shared" si="64"/>
        <v/>
      </c>
      <c r="G608" s="17">
        <f t="shared" si="66"/>
        <v>-1</v>
      </c>
      <c r="H608" s="17">
        <f t="shared" si="65"/>
        <v>-7.9601990049751242E-2</v>
      </c>
    </row>
    <row r="609" spans="1:8" ht="25.5" x14ac:dyDescent="0.2">
      <c r="A609" s="14"/>
      <c r="B609" s="15" t="s">
        <v>582</v>
      </c>
      <c r="C609" s="16">
        <v>1</v>
      </c>
      <c r="D609" s="16">
        <v>0</v>
      </c>
      <c r="E609" s="17">
        <f t="shared" si="63"/>
        <v>4.9751243781094526E-3</v>
      </c>
      <c r="F609" s="17" t="str">
        <f t="shared" si="64"/>
        <v/>
      </c>
      <c r="G609" s="17">
        <f t="shared" si="66"/>
        <v>-1</v>
      </c>
      <c r="H609" s="17">
        <f t="shared" si="65"/>
        <v>-4.9751243781094526E-3</v>
      </c>
    </row>
    <row r="610" spans="1:8" x14ac:dyDescent="0.2">
      <c r="A610" s="11"/>
      <c r="B610" t="s">
        <v>13</v>
      </c>
    </row>
  </sheetData>
  <mergeCells count="33">
    <mergeCell ref="B580:B581"/>
    <mergeCell ref="C580:D580"/>
    <mergeCell ref="E580:F580"/>
    <mergeCell ref="G580:G581"/>
    <mergeCell ref="H580:H581"/>
    <mergeCell ref="B347:B348"/>
    <mergeCell ref="C347:D347"/>
    <mergeCell ref="E347:F347"/>
    <mergeCell ref="G347:G348"/>
    <mergeCell ref="H347:H348"/>
    <mergeCell ref="B171:B172"/>
    <mergeCell ref="C171:D171"/>
    <mergeCell ref="E171:F171"/>
    <mergeCell ref="G171:G172"/>
    <mergeCell ref="H171:H172"/>
    <mergeCell ref="B73:B74"/>
    <mergeCell ref="C73:D73"/>
    <mergeCell ref="E73:F73"/>
    <mergeCell ref="G73:G74"/>
    <mergeCell ref="H73:H74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19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H610"/>
  <sheetViews>
    <sheetView showGridLines="0" workbookViewId="0">
      <selection activeCell="E6" sqref="E6:F6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26" t="s">
        <v>0</v>
      </c>
      <c r="F1" s="27"/>
      <c r="G1" s="27"/>
      <c r="H1" s="27"/>
    </row>
    <row r="2" spans="1:8" ht="30" customHeight="1" thickBot="1" x14ac:dyDescent="0.3">
      <c r="B2" s="2"/>
      <c r="C2" s="3"/>
      <c r="D2" s="2"/>
      <c r="E2" s="28"/>
      <c r="F2" s="28"/>
      <c r="G2" s="28"/>
      <c r="H2" s="28"/>
    </row>
    <row r="3" spans="1:8" ht="20.100000000000001" customHeight="1" thickBot="1" x14ac:dyDescent="0.3">
      <c r="B3" s="2"/>
      <c r="C3" s="3"/>
      <c r="D3" s="2"/>
      <c r="E3" s="29" t="s">
        <v>1</v>
      </c>
      <c r="F3" s="28"/>
      <c r="G3" s="28"/>
      <c r="H3" s="28"/>
    </row>
    <row r="4" spans="1:8" ht="20.100000000000001" customHeight="1" x14ac:dyDescent="0.25">
      <c r="B4" s="2"/>
      <c r="D4" s="2"/>
      <c r="E4" s="30" t="s">
        <v>611</v>
      </c>
      <c r="F4" s="27"/>
      <c r="G4" s="27"/>
      <c r="H4" s="27"/>
    </row>
    <row r="5" spans="1:8" ht="20.45" customHeight="1" thickBot="1" x14ac:dyDescent="0.25">
      <c r="B5" s="5"/>
      <c r="E5" s="27"/>
      <c r="F5" s="27"/>
      <c r="G5" s="27"/>
      <c r="H5" s="27"/>
    </row>
    <row r="6" spans="1:8" ht="29.25" customHeight="1" x14ac:dyDescent="0.2">
      <c r="B6" s="22" t="s">
        <v>3</v>
      </c>
      <c r="C6" s="24" t="s">
        <v>4</v>
      </c>
      <c r="D6" s="25"/>
      <c r="E6" s="24" t="s">
        <v>5</v>
      </c>
      <c r="F6" s="25"/>
      <c r="G6" s="31" t="s">
        <v>6</v>
      </c>
      <c r="H6" s="33" t="s">
        <v>7</v>
      </c>
    </row>
    <row r="7" spans="1:8" ht="20.100000000000001" customHeight="1" thickBot="1" x14ac:dyDescent="0.25">
      <c r="B7" s="23"/>
      <c r="C7" s="7">
        <v>2019</v>
      </c>
      <c r="D7" s="7">
        <v>2020</v>
      </c>
      <c r="E7" s="7">
        <v>2019</v>
      </c>
      <c r="F7" s="7">
        <v>2020</v>
      </c>
      <c r="G7" s="32"/>
      <c r="H7" s="34"/>
    </row>
    <row r="8" spans="1:8" ht="20.100000000000001" customHeight="1" thickBot="1" x14ac:dyDescent="0.25">
      <c r="A8" s="11"/>
      <c r="B8" s="8" t="s">
        <v>612</v>
      </c>
      <c r="C8" s="12">
        <f>+C19+C75+C173+C349+C582</f>
        <v>16946</v>
      </c>
      <c r="D8" s="13">
        <f>+D19+D75+D173+D349+D582</f>
        <v>18099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6.8039655375899913E-2</v>
      </c>
      <c r="H8" s="10">
        <f t="shared" ref="H8:H13" si="1">+IF(OR(AND(E8=""),(G8="")),"",E8*G8)</f>
        <v>6.8039655375899913E-2</v>
      </c>
    </row>
    <row r="9" spans="1:8" x14ac:dyDescent="0.2">
      <c r="A9" s="14"/>
      <c r="B9" s="15" t="s">
        <v>8</v>
      </c>
      <c r="C9" s="16">
        <f>+C19</f>
        <v>124</v>
      </c>
      <c r="D9" s="16">
        <f>+D19</f>
        <v>61</v>
      </c>
      <c r="E9" s="17">
        <f t="shared" ref="E9:F13" si="2">+C9/C$8</f>
        <v>7.3173610291514223E-3</v>
      </c>
      <c r="F9" s="17">
        <f t="shared" si="2"/>
        <v>3.3703519531465827E-3</v>
      </c>
      <c r="G9" s="17">
        <f t="shared" si="0"/>
        <v>-0.50806451612903225</v>
      </c>
      <c r="H9" s="17">
        <f t="shared" si="1"/>
        <v>-3.7176914906172547E-3</v>
      </c>
    </row>
    <row r="10" spans="1:8" ht="25.5" x14ac:dyDescent="0.2">
      <c r="A10" s="14"/>
      <c r="B10" s="15" t="s">
        <v>9</v>
      </c>
      <c r="C10" s="16">
        <f>+C75</f>
        <v>1696</v>
      </c>
      <c r="D10" s="16">
        <f>+D75</f>
        <v>1856</v>
      </c>
      <c r="E10" s="17">
        <f t="shared" si="2"/>
        <v>0.10008261536645816</v>
      </c>
      <c r="F10" s="17">
        <f t="shared" si="2"/>
        <v>0.10254710204983701</v>
      </c>
      <c r="G10" s="17">
        <f t="shared" si="0"/>
        <v>9.4339622641509441E-2</v>
      </c>
      <c r="H10" s="17">
        <f t="shared" si="1"/>
        <v>9.4417561666469956E-3</v>
      </c>
    </row>
    <row r="11" spans="1:8" ht="25.5" x14ac:dyDescent="0.2">
      <c r="A11" s="14"/>
      <c r="B11" s="15" t="s">
        <v>10</v>
      </c>
      <c r="C11" s="16">
        <f>+C173</f>
        <v>2653</v>
      </c>
      <c r="D11" s="16">
        <f>+D173</f>
        <v>1623</v>
      </c>
      <c r="E11" s="17">
        <f t="shared" si="2"/>
        <v>0.15655611943821551</v>
      </c>
      <c r="F11" s="17">
        <f t="shared" si="2"/>
        <v>8.9673462622244321E-2</v>
      </c>
      <c r="G11" s="17">
        <f t="shared" si="0"/>
        <v>-0.38823972860912176</v>
      </c>
      <c r="H11" s="17">
        <f t="shared" si="1"/>
        <v>-6.0781305322790045E-2</v>
      </c>
    </row>
    <row r="12" spans="1:8" ht="25.5" x14ac:dyDescent="0.2">
      <c r="A12" s="14"/>
      <c r="B12" s="15" t="s">
        <v>11</v>
      </c>
      <c r="C12" s="16">
        <f>+C349</f>
        <v>9481</v>
      </c>
      <c r="D12" s="16">
        <f>+D349</f>
        <v>10537</v>
      </c>
      <c r="E12" s="17">
        <f t="shared" si="2"/>
        <v>0.55948306384987612</v>
      </c>
      <c r="F12" s="17">
        <f t="shared" si="2"/>
        <v>0.58218686115254992</v>
      </c>
      <c r="G12" s="17">
        <f t="shared" si="0"/>
        <v>0.11138065604893999</v>
      </c>
      <c r="H12" s="17">
        <f t="shared" si="1"/>
        <v>6.231559069987018E-2</v>
      </c>
    </row>
    <row r="13" spans="1:8" ht="25.5" x14ac:dyDescent="0.2">
      <c r="A13" s="14"/>
      <c r="B13" s="15" t="s">
        <v>12</v>
      </c>
      <c r="C13" s="16">
        <f>+C582</f>
        <v>2992</v>
      </c>
      <c r="D13" s="16">
        <f>+D582</f>
        <v>4022</v>
      </c>
      <c r="E13" s="17">
        <f t="shared" si="2"/>
        <v>0.17656084031629884</v>
      </c>
      <c r="F13" s="17">
        <f t="shared" si="2"/>
        <v>0.22222222222222221</v>
      </c>
      <c r="G13" s="17">
        <f t="shared" si="0"/>
        <v>0.34425133689839571</v>
      </c>
      <c r="H13" s="17">
        <f t="shared" si="1"/>
        <v>6.0781305322790039E-2</v>
      </c>
    </row>
    <row r="14" spans="1:8" x14ac:dyDescent="0.2">
      <c r="A14" s="11"/>
      <c r="B14" t="s">
        <v>13</v>
      </c>
    </row>
    <row r="15" spans="1:8" x14ac:dyDescent="0.2">
      <c r="A15" s="11"/>
    </row>
    <row r="16" spans="1:8" x14ac:dyDescent="0.2">
      <c r="A16" s="11"/>
    </row>
    <row r="17" spans="1:8" ht="29.25" customHeight="1" x14ac:dyDescent="0.2">
      <c r="A17" s="14"/>
      <c r="B17" s="35" t="s">
        <v>3</v>
      </c>
      <c r="C17" s="35" t="s">
        <v>14</v>
      </c>
      <c r="D17" s="37"/>
      <c r="E17" s="35" t="s">
        <v>5</v>
      </c>
      <c r="F17" s="37"/>
      <c r="G17" s="35" t="s">
        <v>15</v>
      </c>
      <c r="H17" s="35" t="s">
        <v>7</v>
      </c>
    </row>
    <row r="18" spans="1:8" x14ac:dyDescent="0.2">
      <c r="A18" s="14"/>
      <c r="B18" s="36"/>
      <c r="C18" s="18">
        <v>2019</v>
      </c>
      <c r="D18" s="18">
        <v>2020</v>
      </c>
      <c r="E18" s="18">
        <v>2019</v>
      </c>
      <c r="F18" s="18">
        <v>2020</v>
      </c>
      <c r="G18" s="36"/>
      <c r="H18" s="36"/>
    </row>
    <row r="19" spans="1:8" x14ac:dyDescent="0.2">
      <c r="A19" s="14"/>
      <c r="B19" s="19" t="s">
        <v>8</v>
      </c>
      <c r="C19" s="20">
        <f>SUM(C20:C69)</f>
        <v>124</v>
      </c>
      <c r="D19" s="20">
        <f>SUM(D20:D69)</f>
        <v>61</v>
      </c>
      <c r="E19" s="21">
        <f t="shared" ref="E19:E50" si="3">+IF(C19=0,"",C19/C$19)</f>
        <v>1</v>
      </c>
      <c r="F19" s="21">
        <f t="shared" ref="F19:F50" si="4">+IF(D19=0,"",D19/D$19)</f>
        <v>1</v>
      </c>
      <c r="G19" s="21">
        <f>+IF(AND(C19=0,D19=0),"",IF(C19=0,1,IF(D19=0,-1,(D19-C19)/C19)))</f>
        <v>-0.50806451612903225</v>
      </c>
      <c r="H19" s="21">
        <f t="shared" ref="H19:H50" si="5">+IF(OR(AND(E19=""),(G19="")),"",E19*G19)</f>
        <v>-0.50806451612903225</v>
      </c>
    </row>
    <row r="20" spans="1:8" x14ac:dyDescent="0.2">
      <c r="A20" s="14"/>
      <c r="B20" s="15" t="s">
        <v>16</v>
      </c>
      <c r="C20" s="16">
        <v>0</v>
      </c>
      <c r="D20" s="16">
        <v>0</v>
      </c>
      <c r="E20" s="17" t="str">
        <f t="shared" si="3"/>
        <v/>
      </c>
      <c r="F20" s="17" t="str">
        <f t="shared" si="4"/>
        <v/>
      </c>
      <c r="G20" s="17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14"/>
      <c r="B21" s="15" t="s">
        <v>17</v>
      </c>
      <c r="C21" s="16">
        <v>0</v>
      </c>
      <c r="D21" s="16">
        <v>2</v>
      </c>
      <c r="E21" s="17" t="str">
        <f t="shared" si="3"/>
        <v/>
      </c>
      <c r="F21" s="17">
        <f t="shared" si="4"/>
        <v>3.2786885245901641E-2</v>
      </c>
      <c r="G21" s="17">
        <f t="shared" si="6"/>
        <v>1</v>
      </c>
      <c r="H21" s="17" t="str">
        <f t="shared" si="5"/>
        <v/>
      </c>
    </row>
    <row r="22" spans="1:8" ht="38.25" x14ac:dyDescent="0.2">
      <c r="A22" s="14"/>
      <c r="B22" s="15" t="s">
        <v>18</v>
      </c>
      <c r="C22" s="16">
        <v>0</v>
      </c>
      <c r="D22" s="16">
        <v>0</v>
      </c>
      <c r="E22" s="17" t="str">
        <f t="shared" si="3"/>
        <v/>
      </c>
      <c r="F22" s="17" t="str">
        <f t="shared" si="4"/>
        <v/>
      </c>
      <c r="G22" s="17" t="str">
        <f t="shared" si="6"/>
        <v xml:space="preserve"> </v>
      </c>
      <c r="H22" s="17" t="str">
        <f t="shared" si="5"/>
        <v/>
      </c>
    </row>
    <row r="23" spans="1:8" ht="38.25" x14ac:dyDescent="0.2">
      <c r="A23" s="14"/>
      <c r="B23" s="15" t="s">
        <v>19</v>
      </c>
      <c r="C23" s="16">
        <v>2</v>
      </c>
      <c r="D23" s="16">
        <v>0</v>
      </c>
      <c r="E23" s="17">
        <f t="shared" si="3"/>
        <v>1.6129032258064516E-2</v>
      </c>
      <c r="F23" s="17" t="str">
        <f t="shared" si="4"/>
        <v/>
      </c>
      <c r="G23" s="17">
        <f t="shared" si="6"/>
        <v>-1</v>
      </c>
      <c r="H23" s="17">
        <f t="shared" si="5"/>
        <v>-1.6129032258064516E-2</v>
      </c>
    </row>
    <row r="24" spans="1:8" ht="25.5" x14ac:dyDescent="0.2">
      <c r="A24" s="14"/>
      <c r="B24" s="15" t="s">
        <v>20</v>
      </c>
      <c r="C24" s="16">
        <v>0</v>
      </c>
      <c r="D24" s="16">
        <v>1</v>
      </c>
      <c r="E24" s="17" t="str">
        <f t="shared" si="3"/>
        <v/>
      </c>
      <c r="F24" s="17">
        <f t="shared" si="4"/>
        <v>1.6393442622950821E-2</v>
      </c>
      <c r="G24" s="17">
        <f t="shared" si="6"/>
        <v>1</v>
      </c>
      <c r="H24" s="17" t="str">
        <f t="shared" si="5"/>
        <v/>
      </c>
    </row>
    <row r="25" spans="1:8" ht="38.25" x14ac:dyDescent="0.2">
      <c r="A25" s="14"/>
      <c r="B25" s="15" t="s">
        <v>21</v>
      </c>
      <c r="C25" s="16">
        <v>0</v>
      </c>
      <c r="D25" s="16">
        <v>1</v>
      </c>
      <c r="E25" s="17" t="str">
        <f t="shared" si="3"/>
        <v/>
      </c>
      <c r="F25" s="17">
        <f t="shared" si="4"/>
        <v>1.6393442622950821E-2</v>
      </c>
      <c r="G25" s="17">
        <f t="shared" si="6"/>
        <v>1</v>
      </c>
      <c r="H25" s="17" t="str">
        <f t="shared" si="5"/>
        <v/>
      </c>
    </row>
    <row r="26" spans="1:8" ht="25.5" x14ac:dyDescent="0.2">
      <c r="A26" s="14"/>
      <c r="B26" s="15" t="s">
        <v>22</v>
      </c>
      <c r="C26" s="16">
        <v>1</v>
      </c>
      <c r="D26" s="16">
        <v>0</v>
      </c>
      <c r="E26" s="17">
        <f t="shared" si="3"/>
        <v>8.0645161290322578E-3</v>
      </c>
      <c r="F26" s="17" t="str">
        <f t="shared" si="4"/>
        <v/>
      </c>
      <c r="G26" s="17">
        <f t="shared" si="6"/>
        <v>-1</v>
      </c>
      <c r="H26" s="17">
        <f t="shared" si="5"/>
        <v>-8.0645161290322578E-3</v>
      </c>
    </row>
    <row r="27" spans="1:8" x14ac:dyDescent="0.2">
      <c r="A27" s="14"/>
      <c r="B27" s="15" t="s">
        <v>23</v>
      </c>
      <c r="C27" s="16">
        <v>1</v>
      </c>
      <c r="D27" s="16">
        <v>2</v>
      </c>
      <c r="E27" s="17">
        <f t="shared" si="3"/>
        <v>8.0645161290322578E-3</v>
      </c>
      <c r="F27" s="17">
        <f t="shared" si="4"/>
        <v>3.2786885245901641E-2</v>
      </c>
      <c r="G27" s="17">
        <f t="shared" si="6"/>
        <v>1</v>
      </c>
      <c r="H27" s="17">
        <f t="shared" si="5"/>
        <v>8.0645161290322578E-3</v>
      </c>
    </row>
    <row r="28" spans="1:8" x14ac:dyDescent="0.2">
      <c r="A28" s="14"/>
      <c r="B28" s="15" t="s">
        <v>24</v>
      </c>
      <c r="C28" s="16">
        <v>2</v>
      </c>
      <c r="D28" s="16">
        <v>2</v>
      </c>
      <c r="E28" s="17">
        <f t="shared" si="3"/>
        <v>1.6129032258064516E-2</v>
      </c>
      <c r="F28" s="17">
        <f t="shared" si="4"/>
        <v>3.2786885245901641E-2</v>
      </c>
      <c r="G28" s="17">
        <f t="shared" si="6"/>
        <v>0</v>
      </c>
      <c r="H28" s="17">
        <f t="shared" si="5"/>
        <v>0</v>
      </c>
    </row>
    <row r="29" spans="1:8" x14ac:dyDescent="0.2">
      <c r="A29" s="14"/>
      <c r="B29" s="15" t="s">
        <v>25</v>
      </c>
      <c r="C29" s="16">
        <v>0</v>
      </c>
      <c r="D29" s="16">
        <v>0</v>
      </c>
      <c r="E29" s="17" t="str">
        <f t="shared" si="3"/>
        <v/>
      </c>
      <c r="F29" s="17" t="str">
        <f t="shared" si="4"/>
        <v/>
      </c>
      <c r="G29" s="17" t="str">
        <f t="shared" si="6"/>
        <v xml:space="preserve"> </v>
      </c>
      <c r="H29" s="17" t="str">
        <f t="shared" si="5"/>
        <v/>
      </c>
    </row>
    <row r="30" spans="1:8" x14ac:dyDescent="0.2">
      <c r="A30" s="14"/>
      <c r="B30" s="15" t="s">
        <v>26</v>
      </c>
      <c r="C30" s="16">
        <v>28</v>
      </c>
      <c r="D30" s="16">
        <v>11</v>
      </c>
      <c r="E30" s="17">
        <f t="shared" si="3"/>
        <v>0.22580645161290322</v>
      </c>
      <c r="F30" s="17">
        <f t="shared" si="4"/>
        <v>0.18032786885245902</v>
      </c>
      <c r="G30" s="17">
        <f t="shared" si="6"/>
        <v>-0.6071428571428571</v>
      </c>
      <c r="H30" s="17">
        <f t="shared" si="5"/>
        <v>-0.13709677419354838</v>
      </c>
    </row>
    <row r="31" spans="1:8" ht="25.5" x14ac:dyDescent="0.2">
      <c r="A31" s="14"/>
      <c r="B31" s="15" t="s">
        <v>27</v>
      </c>
      <c r="C31" s="16">
        <v>0</v>
      </c>
      <c r="D31" s="16">
        <v>0</v>
      </c>
      <c r="E31" s="17" t="str">
        <f t="shared" si="3"/>
        <v/>
      </c>
      <c r="F31" s="17" t="str">
        <f t="shared" si="4"/>
        <v/>
      </c>
      <c r="G31" s="17" t="str">
        <f t="shared" si="6"/>
        <v xml:space="preserve"> </v>
      </c>
      <c r="H31" s="17" t="str">
        <f t="shared" si="5"/>
        <v/>
      </c>
    </row>
    <row r="32" spans="1:8" x14ac:dyDescent="0.2">
      <c r="A32" s="14"/>
      <c r="B32" s="15" t="s">
        <v>28</v>
      </c>
      <c r="C32" s="16">
        <v>0</v>
      </c>
      <c r="D32" s="16">
        <v>1</v>
      </c>
      <c r="E32" s="17" t="str">
        <f t="shared" si="3"/>
        <v/>
      </c>
      <c r="F32" s="17">
        <f t="shared" si="4"/>
        <v>1.6393442622950821E-2</v>
      </c>
      <c r="G32" s="17">
        <f t="shared" si="6"/>
        <v>1</v>
      </c>
      <c r="H32" s="17" t="str">
        <f t="shared" si="5"/>
        <v/>
      </c>
    </row>
    <row r="33" spans="1:8" x14ac:dyDescent="0.2">
      <c r="A33" s="14"/>
      <c r="B33" s="15" t="s">
        <v>29</v>
      </c>
      <c r="C33" s="16">
        <v>0</v>
      </c>
      <c r="D33" s="16">
        <v>0</v>
      </c>
      <c r="E33" s="17" t="str">
        <f t="shared" si="3"/>
        <v/>
      </c>
      <c r="F33" s="17" t="str">
        <f t="shared" si="4"/>
        <v/>
      </c>
      <c r="G33" s="17" t="str">
        <f t="shared" si="6"/>
        <v xml:space="preserve"> </v>
      </c>
      <c r="H33" s="17" t="str">
        <f t="shared" si="5"/>
        <v/>
      </c>
    </row>
    <row r="34" spans="1:8" x14ac:dyDescent="0.2">
      <c r="A34" s="14"/>
      <c r="B34" s="15" t="s">
        <v>30</v>
      </c>
      <c r="C34" s="16">
        <v>0</v>
      </c>
      <c r="D34" s="16">
        <v>0</v>
      </c>
      <c r="E34" s="17" t="str">
        <f t="shared" si="3"/>
        <v/>
      </c>
      <c r="F34" s="17" t="str">
        <f t="shared" si="4"/>
        <v/>
      </c>
      <c r="G34" s="17" t="str">
        <f t="shared" si="6"/>
        <v xml:space="preserve"> </v>
      </c>
      <c r="H34" s="17" t="str">
        <f t="shared" si="5"/>
        <v/>
      </c>
    </row>
    <row r="35" spans="1:8" x14ac:dyDescent="0.2">
      <c r="A35" s="14"/>
      <c r="B35" s="15" t="s">
        <v>31</v>
      </c>
      <c r="C35" s="16">
        <v>0</v>
      </c>
      <c r="D35" s="16">
        <v>0</v>
      </c>
      <c r="E35" s="17" t="str">
        <f t="shared" si="3"/>
        <v/>
      </c>
      <c r="F35" s="17" t="str">
        <f t="shared" si="4"/>
        <v/>
      </c>
      <c r="G35" s="17" t="str">
        <f t="shared" si="6"/>
        <v xml:space="preserve"> </v>
      </c>
      <c r="H35" s="17" t="str">
        <f t="shared" si="5"/>
        <v/>
      </c>
    </row>
    <row r="36" spans="1:8" x14ac:dyDescent="0.2">
      <c r="A36" s="14"/>
      <c r="B36" s="15" t="s">
        <v>32</v>
      </c>
      <c r="C36" s="16">
        <v>3</v>
      </c>
      <c r="D36" s="16">
        <v>4</v>
      </c>
      <c r="E36" s="17">
        <f t="shared" si="3"/>
        <v>2.4193548387096774E-2</v>
      </c>
      <c r="F36" s="17">
        <f t="shared" si="4"/>
        <v>6.5573770491803282E-2</v>
      </c>
      <c r="G36" s="17">
        <f t="shared" si="6"/>
        <v>0.33333333333333331</v>
      </c>
      <c r="H36" s="17">
        <f t="shared" si="5"/>
        <v>8.0645161290322578E-3</v>
      </c>
    </row>
    <row r="37" spans="1:8" ht="25.5" x14ac:dyDescent="0.2">
      <c r="A37" s="14"/>
      <c r="B37" s="15" t="s">
        <v>33</v>
      </c>
      <c r="C37" s="16">
        <v>0</v>
      </c>
      <c r="D37" s="16">
        <v>1</v>
      </c>
      <c r="E37" s="17" t="str">
        <f t="shared" si="3"/>
        <v/>
      </c>
      <c r="F37" s="17">
        <f t="shared" si="4"/>
        <v>1.6393442622950821E-2</v>
      </c>
      <c r="G37" s="17">
        <f t="shared" si="6"/>
        <v>1</v>
      </c>
      <c r="H37" s="17" t="str">
        <f t="shared" si="5"/>
        <v/>
      </c>
    </row>
    <row r="38" spans="1:8" ht="25.5" x14ac:dyDescent="0.2">
      <c r="A38" s="14"/>
      <c r="B38" s="15" t="s">
        <v>34</v>
      </c>
      <c r="C38" s="16">
        <v>0</v>
      </c>
      <c r="D38" s="16">
        <v>2</v>
      </c>
      <c r="E38" s="17" t="str">
        <f t="shared" si="3"/>
        <v/>
      </c>
      <c r="F38" s="17">
        <f t="shared" si="4"/>
        <v>3.2786885245901641E-2</v>
      </c>
      <c r="G38" s="17">
        <f t="shared" si="6"/>
        <v>1</v>
      </c>
      <c r="H38" s="17" t="str">
        <f t="shared" si="5"/>
        <v/>
      </c>
    </row>
    <row r="39" spans="1:8" x14ac:dyDescent="0.2">
      <c r="A39" s="14"/>
      <c r="B39" s="15" t="s">
        <v>35</v>
      </c>
      <c r="C39" s="16">
        <v>0</v>
      </c>
      <c r="D39" s="16">
        <v>0</v>
      </c>
      <c r="E39" s="17" t="str">
        <f t="shared" si="3"/>
        <v/>
      </c>
      <c r="F39" s="17" t="str">
        <f t="shared" si="4"/>
        <v/>
      </c>
      <c r="G39" s="17" t="str">
        <f t="shared" si="6"/>
        <v xml:space="preserve"> </v>
      </c>
      <c r="H39" s="17" t="str">
        <f t="shared" si="5"/>
        <v/>
      </c>
    </row>
    <row r="40" spans="1:8" ht="25.5" x14ac:dyDescent="0.2">
      <c r="A40" s="14"/>
      <c r="B40" s="15" t="s">
        <v>36</v>
      </c>
      <c r="C40" s="16">
        <v>0</v>
      </c>
      <c r="D40" s="16">
        <v>0</v>
      </c>
      <c r="E40" s="17" t="str">
        <f t="shared" si="3"/>
        <v/>
      </c>
      <c r="F40" s="17" t="str">
        <f t="shared" si="4"/>
        <v/>
      </c>
      <c r="G40" s="17" t="str">
        <f t="shared" si="6"/>
        <v xml:space="preserve"> </v>
      </c>
      <c r="H40" s="17" t="str">
        <f t="shared" si="5"/>
        <v/>
      </c>
    </row>
    <row r="41" spans="1:8" ht="25.5" x14ac:dyDescent="0.2">
      <c r="A41" s="14"/>
      <c r="B41" s="15" t="s">
        <v>37</v>
      </c>
      <c r="C41" s="16">
        <v>0</v>
      </c>
      <c r="D41" s="16">
        <v>0</v>
      </c>
      <c r="E41" s="17" t="str">
        <f t="shared" si="3"/>
        <v/>
      </c>
      <c r="F41" s="17" t="str">
        <f t="shared" si="4"/>
        <v/>
      </c>
      <c r="G41" s="17" t="str">
        <f t="shared" si="6"/>
        <v xml:space="preserve"> </v>
      </c>
      <c r="H41" s="17" t="str">
        <f t="shared" si="5"/>
        <v/>
      </c>
    </row>
    <row r="42" spans="1:8" x14ac:dyDescent="0.2">
      <c r="A42" s="14"/>
      <c r="B42" s="15" t="s">
        <v>38</v>
      </c>
      <c r="C42" s="16">
        <v>2</v>
      </c>
      <c r="D42" s="16">
        <v>0</v>
      </c>
      <c r="E42" s="17">
        <f t="shared" si="3"/>
        <v>1.6129032258064516E-2</v>
      </c>
      <c r="F42" s="17" t="str">
        <f t="shared" si="4"/>
        <v/>
      </c>
      <c r="G42" s="17">
        <f t="shared" si="6"/>
        <v>-1</v>
      </c>
      <c r="H42" s="17">
        <f t="shared" si="5"/>
        <v>-1.6129032258064516E-2</v>
      </c>
    </row>
    <row r="43" spans="1:8" x14ac:dyDescent="0.2">
      <c r="A43" s="14"/>
      <c r="B43" s="15" t="s">
        <v>39</v>
      </c>
      <c r="C43" s="16">
        <v>0</v>
      </c>
      <c r="D43" s="16">
        <v>0</v>
      </c>
      <c r="E43" s="17" t="str">
        <f t="shared" si="3"/>
        <v/>
      </c>
      <c r="F43" s="17" t="str">
        <f t="shared" si="4"/>
        <v/>
      </c>
      <c r="G43" s="17" t="str">
        <f t="shared" si="6"/>
        <v xml:space="preserve"> </v>
      </c>
      <c r="H43" s="17" t="str">
        <f t="shared" si="5"/>
        <v/>
      </c>
    </row>
    <row r="44" spans="1:8" ht="25.5" x14ac:dyDescent="0.2">
      <c r="A44" s="14"/>
      <c r="B44" s="15" t="s">
        <v>40</v>
      </c>
      <c r="C44" s="16">
        <v>1</v>
      </c>
      <c r="D44" s="16">
        <v>0</v>
      </c>
      <c r="E44" s="17">
        <f t="shared" si="3"/>
        <v>8.0645161290322578E-3</v>
      </c>
      <c r="F44" s="17" t="str">
        <f t="shared" si="4"/>
        <v/>
      </c>
      <c r="G44" s="17">
        <f t="shared" si="6"/>
        <v>-1</v>
      </c>
      <c r="H44" s="17">
        <f t="shared" si="5"/>
        <v>-8.0645161290322578E-3</v>
      </c>
    </row>
    <row r="45" spans="1:8" ht="25.5" x14ac:dyDescent="0.2">
      <c r="A45" s="14"/>
      <c r="B45" s="15" t="s">
        <v>41</v>
      </c>
      <c r="C45" s="16">
        <v>3</v>
      </c>
      <c r="D45" s="16">
        <v>1</v>
      </c>
      <c r="E45" s="17">
        <f t="shared" si="3"/>
        <v>2.4193548387096774E-2</v>
      </c>
      <c r="F45" s="17">
        <f t="shared" si="4"/>
        <v>1.6393442622950821E-2</v>
      </c>
      <c r="G45" s="17">
        <f t="shared" si="6"/>
        <v>-0.66666666666666663</v>
      </c>
      <c r="H45" s="17">
        <f t="shared" si="5"/>
        <v>-1.6129032258064516E-2</v>
      </c>
    </row>
    <row r="46" spans="1:8" ht="25.5" x14ac:dyDescent="0.2">
      <c r="A46" s="14"/>
      <c r="B46" s="15" t="s">
        <v>42</v>
      </c>
      <c r="C46" s="16">
        <v>0</v>
      </c>
      <c r="D46" s="16">
        <v>0</v>
      </c>
      <c r="E46" s="17" t="str">
        <f t="shared" si="3"/>
        <v/>
      </c>
      <c r="F46" s="17" t="str">
        <f t="shared" si="4"/>
        <v/>
      </c>
      <c r="G46" s="17" t="str">
        <f t="shared" si="6"/>
        <v xml:space="preserve"> </v>
      </c>
      <c r="H46" s="17" t="str">
        <f t="shared" si="5"/>
        <v/>
      </c>
    </row>
    <row r="47" spans="1:8" x14ac:dyDescent="0.2">
      <c r="A47" s="14"/>
      <c r="B47" s="15" t="s">
        <v>43</v>
      </c>
      <c r="C47" s="16">
        <v>0</v>
      </c>
      <c r="D47" s="16">
        <v>0</v>
      </c>
      <c r="E47" s="17" t="str">
        <f t="shared" si="3"/>
        <v/>
      </c>
      <c r="F47" s="17" t="str">
        <f t="shared" si="4"/>
        <v/>
      </c>
      <c r="G47" s="17" t="str">
        <f t="shared" si="6"/>
        <v xml:space="preserve"> </v>
      </c>
      <c r="H47" s="17" t="str">
        <f t="shared" si="5"/>
        <v/>
      </c>
    </row>
    <row r="48" spans="1:8" ht="25.5" x14ac:dyDescent="0.2">
      <c r="A48" s="14"/>
      <c r="B48" s="15" t="s">
        <v>44</v>
      </c>
      <c r="C48" s="16">
        <v>0</v>
      </c>
      <c r="D48" s="16">
        <v>0</v>
      </c>
      <c r="E48" s="17" t="str">
        <f t="shared" si="3"/>
        <v/>
      </c>
      <c r="F48" s="17" t="str">
        <f t="shared" si="4"/>
        <v/>
      </c>
      <c r="G48" s="17" t="str">
        <f t="shared" si="6"/>
        <v xml:space="preserve"> </v>
      </c>
      <c r="H48" s="17" t="str">
        <f t="shared" si="5"/>
        <v/>
      </c>
    </row>
    <row r="49" spans="1:8" ht="25.5" x14ac:dyDescent="0.2">
      <c r="A49" s="14"/>
      <c r="B49" s="15" t="s">
        <v>45</v>
      </c>
      <c r="C49" s="16">
        <v>0</v>
      </c>
      <c r="D49" s="16">
        <v>1</v>
      </c>
      <c r="E49" s="17" t="str">
        <f t="shared" si="3"/>
        <v/>
      </c>
      <c r="F49" s="17">
        <f t="shared" si="4"/>
        <v>1.6393442622950821E-2</v>
      </c>
      <c r="G49" s="17">
        <f t="shared" si="6"/>
        <v>1</v>
      </c>
      <c r="H49" s="17" t="str">
        <f t="shared" si="5"/>
        <v/>
      </c>
    </row>
    <row r="50" spans="1:8" x14ac:dyDescent="0.2">
      <c r="A50" s="14"/>
      <c r="B50" s="15" t="s">
        <v>46</v>
      </c>
      <c r="C50" s="16">
        <v>44</v>
      </c>
      <c r="D50" s="16">
        <v>18</v>
      </c>
      <c r="E50" s="17">
        <f t="shared" si="3"/>
        <v>0.35483870967741937</v>
      </c>
      <c r="F50" s="17">
        <f t="shared" si="4"/>
        <v>0.29508196721311475</v>
      </c>
      <c r="G50" s="17">
        <f t="shared" si="6"/>
        <v>-0.59090909090909094</v>
      </c>
      <c r="H50" s="17">
        <f t="shared" si="5"/>
        <v>-0.20967741935483872</v>
      </c>
    </row>
    <row r="51" spans="1:8" x14ac:dyDescent="0.2">
      <c r="A51" s="14"/>
      <c r="B51" s="15" t="s">
        <v>47</v>
      </c>
      <c r="C51" s="16">
        <v>0</v>
      </c>
      <c r="D51" s="16">
        <v>0</v>
      </c>
      <c r="E51" s="17" t="str">
        <f t="shared" ref="E51:E69" si="7">+IF(C51=0,"",C51/C$19)</f>
        <v/>
      </c>
      <c r="F51" s="17" t="str">
        <f t="shared" ref="F51:F69" si="8">+IF(D51=0,"",D51/D$19)</f>
        <v/>
      </c>
      <c r="G51" s="17" t="str">
        <f t="shared" si="6"/>
        <v xml:space="preserve"> </v>
      </c>
      <c r="H51" s="17" t="str">
        <f t="shared" ref="H51:H82" si="9">+IF(OR(AND(E51=""),(G51="")),"",E51*G51)</f>
        <v/>
      </c>
    </row>
    <row r="52" spans="1:8" x14ac:dyDescent="0.2">
      <c r="A52" s="14"/>
      <c r="B52" s="15" t="s">
        <v>48</v>
      </c>
      <c r="C52" s="16">
        <v>6</v>
      </c>
      <c r="D52" s="16">
        <v>1</v>
      </c>
      <c r="E52" s="17">
        <f t="shared" si="7"/>
        <v>4.8387096774193547E-2</v>
      </c>
      <c r="F52" s="17">
        <f t="shared" si="8"/>
        <v>1.6393442622950821E-2</v>
      </c>
      <c r="G52" s="17">
        <f t="shared" ref="G52:G69" si="10">+IF(AND(C52=0,D52=0)," ",IF(C52=0,1,IF(D52=0,-1,(D52-C52)/C52)))</f>
        <v>-0.83333333333333337</v>
      </c>
      <c r="H52" s="17">
        <f t="shared" si="9"/>
        <v>-4.0322580645161289E-2</v>
      </c>
    </row>
    <row r="53" spans="1:8" x14ac:dyDescent="0.2">
      <c r="A53" s="14"/>
      <c r="B53" s="15" t="s">
        <v>49</v>
      </c>
      <c r="C53" s="16">
        <v>1</v>
      </c>
      <c r="D53" s="16">
        <v>0</v>
      </c>
      <c r="E53" s="17">
        <f t="shared" si="7"/>
        <v>8.0645161290322578E-3</v>
      </c>
      <c r="F53" s="17" t="str">
        <f t="shared" si="8"/>
        <v/>
      </c>
      <c r="G53" s="17">
        <f t="shared" si="10"/>
        <v>-1</v>
      </c>
      <c r="H53" s="17">
        <f t="shared" si="9"/>
        <v>-8.0645161290322578E-3</v>
      </c>
    </row>
    <row r="54" spans="1:8" x14ac:dyDescent="0.2">
      <c r="A54" s="14"/>
      <c r="B54" s="15" t="s">
        <v>50</v>
      </c>
      <c r="C54" s="16">
        <v>14</v>
      </c>
      <c r="D54" s="16">
        <v>2</v>
      </c>
      <c r="E54" s="17">
        <f t="shared" si="7"/>
        <v>0.11290322580645161</v>
      </c>
      <c r="F54" s="17">
        <f t="shared" si="8"/>
        <v>3.2786885245901641E-2</v>
      </c>
      <c r="G54" s="17">
        <f t="shared" si="10"/>
        <v>-0.8571428571428571</v>
      </c>
      <c r="H54" s="17">
        <f t="shared" si="9"/>
        <v>-9.6774193548387094E-2</v>
      </c>
    </row>
    <row r="55" spans="1:8" x14ac:dyDescent="0.2">
      <c r="A55" s="14"/>
      <c r="B55" s="15" t="s">
        <v>51</v>
      </c>
      <c r="C55" s="16">
        <v>0</v>
      </c>
      <c r="D55" s="16">
        <v>0</v>
      </c>
      <c r="E55" s="17" t="str">
        <f t="shared" si="7"/>
        <v/>
      </c>
      <c r="F55" s="17" t="str">
        <f t="shared" si="8"/>
        <v/>
      </c>
      <c r="G55" s="17" t="str">
        <f t="shared" si="10"/>
        <v xml:space="preserve"> </v>
      </c>
      <c r="H55" s="17" t="str">
        <f t="shared" si="9"/>
        <v/>
      </c>
    </row>
    <row r="56" spans="1:8" x14ac:dyDescent="0.2">
      <c r="A56" s="14"/>
      <c r="B56" s="15" t="s">
        <v>52</v>
      </c>
      <c r="C56" s="16">
        <v>0</v>
      </c>
      <c r="D56" s="16">
        <v>0</v>
      </c>
      <c r="E56" s="17" t="str">
        <f t="shared" si="7"/>
        <v/>
      </c>
      <c r="F56" s="17" t="str">
        <f t="shared" si="8"/>
        <v/>
      </c>
      <c r="G56" s="17" t="str">
        <f t="shared" si="10"/>
        <v xml:space="preserve"> </v>
      </c>
      <c r="H56" s="17" t="str">
        <f t="shared" si="9"/>
        <v/>
      </c>
    </row>
    <row r="57" spans="1:8" x14ac:dyDescent="0.2">
      <c r="A57" s="14"/>
      <c r="B57" s="15" t="s">
        <v>53</v>
      </c>
      <c r="C57" s="16">
        <v>0</v>
      </c>
      <c r="D57" s="16">
        <v>0</v>
      </c>
      <c r="E57" s="17" t="str">
        <f t="shared" si="7"/>
        <v/>
      </c>
      <c r="F57" s="17" t="str">
        <f t="shared" si="8"/>
        <v/>
      </c>
      <c r="G57" s="17" t="str">
        <f t="shared" si="10"/>
        <v xml:space="preserve"> </v>
      </c>
      <c r="H57" s="17" t="str">
        <f t="shared" si="9"/>
        <v/>
      </c>
    </row>
    <row r="58" spans="1:8" x14ac:dyDescent="0.2">
      <c r="A58" s="14"/>
      <c r="B58" s="15" t="s">
        <v>54</v>
      </c>
      <c r="C58" s="16">
        <v>0</v>
      </c>
      <c r="D58" s="16">
        <v>0</v>
      </c>
      <c r="E58" s="17" t="str">
        <f t="shared" si="7"/>
        <v/>
      </c>
      <c r="F58" s="17" t="str">
        <f t="shared" si="8"/>
        <v/>
      </c>
      <c r="G58" s="17" t="str">
        <f t="shared" si="10"/>
        <v xml:space="preserve"> </v>
      </c>
      <c r="H58" s="17" t="str">
        <f t="shared" si="9"/>
        <v/>
      </c>
    </row>
    <row r="59" spans="1:8" x14ac:dyDescent="0.2">
      <c r="A59" s="14"/>
      <c r="B59" s="15" t="s">
        <v>55</v>
      </c>
      <c r="C59" s="16">
        <v>0</v>
      </c>
      <c r="D59" s="16">
        <v>1</v>
      </c>
      <c r="E59" s="17" t="str">
        <f t="shared" si="7"/>
        <v/>
      </c>
      <c r="F59" s="17">
        <f t="shared" si="8"/>
        <v>1.6393442622950821E-2</v>
      </c>
      <c r="G59" s="17">
        <f t="shared" si="10"/>
        <v>1</v>
      </c>
      <c r="H59" s="17" t="str">
        <f t="shared" si="9"/>
        <v/>
      </c>
    </row>
    <row r="60" spans="1:8" ht="25.5" x14ac:dyDescent="0.2">
      <c r="A60" s="14"/>
      <c r="B60" s="15" t="s">
        <v>56</v>
      </c>
      <c r="C60" s="16">
        <v>1</v>
      </c>
      <c r="D60" s="16">
        <v>0</v>
      </c>
      <c r="E60" s="17">
        <f t="shared" si="7"/>
        <v>8.0645161290322578E-3</v>
      </c>
      <c r="F60" s="17" t="str">
        <f t="shared" si="8"/>
        <v/>
      </c>
      <c r="G60" s="17">
        <f t="shared" si="10"/>
        <v>-1</v>
      </c>
      <c r="H60" s="17">
        <f t="shared" si="9"/>
        <v>-8.0645161290322578E-3</v>
      </c>
    </row>
    <row r="61" spans="1:8" ht="25.5" x14ac:dyDescent="0.2">
      <c r="A61" s="14"/>
      <c r="B61" s="15" t="s">
        <v>57</v>
      </c>
      <c r="C61" s="16">
        <v>0</v>
      </c>
      <c r="D61" s="16">
        <v>4</v>
      </c>
      <c r="E61" s="17" t="str">
        <f t="shared" si="7"/>
        <v/>
      </c>
      <c r="F61" s="17">
        <f t="shared" si="8"/>
        <v>6.5573770491803282E-2</v>
      </c>
      <c r="G61" s="17">
        <f t="shared" si="10"/>
        <v>1</v>
      </c>
      <c r="H61" s="17" t="str">
        <f t="shared" si="9"/>
        <v/>
      </c>
    </row>
    <row r="62" spans="1:8" x14ac:dyDescent="0.2">
      <c r="A62" s="14"/>
      <c r="B62" s="15" t="s">
        <v>58</v>
      </c>
      <c r="C62" s="16">
        <v>2</v>
      </c>
      <c r="D62" s="16">
        <v>1</v>
      </c>
      <c r="E62" s="17">
        <f t="shared" si="7"/>
        <v>1.6129032258064516E-2</v>
      </c>
      <c r="F62" s="17">
        <f t="shared" si="8"/>
        <v>1.6393442622950821E-2</v>
      </c>
      <c r="G62" s="17">
        <f t="shared" si="10"/>
        <v>-0.5</v>
      </c>
      <c r="H62" s="17">
        <f t="shared" si="9"/>
        <v>-8.0645161290322578E-3</v>
      </c>
    </row>
    <row r="63" spans="1:8" x14ac:dyDescent="0.2">
      <c r="A63" s="14"/>
      <c r="B63" s="15" t="s">
        <v>59</v>
      </c>
      <c r="C63" s="16">
        <v>2</v>
      </c>
      <c r="D63" s="16">
        <v>0</v>
      </c>
      <c r="E63" s="17">
        <f t="shared" si="7"/>
        <v>1.6129032258064516E-2</v>
      </c>
      <c r="F63" s="17" t="str">
        <f t="shared" si="8"/>
        <v/>
      </c>
      <c r="G63" s="17">
        <f t="shared" si="10"/>
        <v>-1</v>
      </c>
      <c r="H63" s="17">
        <f t="shared" si="9"/>
        <v>-1.6129032258064516E-2</v>
      </c>
    </row>
    <row r="64" spans="1:8" x14ac:dyDescent="0.2">
      <c r="A64" s="14"/>
      <c r="B64" s="15" t="s">
        <v>60</v>
      </c>
      <c r="C64" s="16">
        <v>2</v>
      </c>
      <c r="D64" s="16">
        <v>4</v>
      </c>
      <c r="E64" s="17">
        <f t="shared" si="7"/>
        <v>1.6129032258064516E-2</v>
      </c>
      <c r="F64" s="17">
        <f t="shared" si="8"/>
        <v>6.5573770491803282E-2</v>
      </c>
      <c r="G64" s="17">
        <f t="shared" si="10"/>
        <v>1</v>
      </c>
      <c r="H64" s="17">
        <f t="shared" si="9"/>
        <v>1.6129032258064516E-2</v>
      </c>
    </row>
    <row r="65" spans="1:8" x14ac:dyDescent="0.2">
      <c r="A65" s="14"/>
      <c r="B65" s="15" t="s">
        <v>61</v>
      </c>
      <c r="C65" s="16">
        <v>0</v>
      </c>
      <c r="D65" s="16">
        <v>0</v>
      </c>
      <c r="E65" s="17" t="str">
        <f t="shared" si="7"/>
        <v/>
      </c>
      <c r="F65" s="17" t="str">
        <f t="shared" si="8"/>
        <v/>
      </c>
      <c r="G65" s="17" t="str">
        <f t="shared" si="10"/>
        <v xml:space="preserve"> </v>
      </c>
      <c r="H65" s="17" t="str">
        <f t="shared" si="9"/>
        <v/>
      </c>
    </row>
    <row r="66" spans="1:8" x14ac:dyDescent="0.2">
      <c r="A66" s="14"/>
      <c r="B66" s="15" t="s">
        <v>62</v>
      </c>
      <c r="C66" s="16">
        <v>2</v>
      </c>
      <c r="D66" s="16">
        <v>0</v>
      </c>
      <c r="E66" s="17">
        <f t="shared" si="7"/>
        <v>1.6129032258064516E-2</v>
      </c>
      <c r="F66" s="17" t="str">
        <f t="shared" si="8"/>
        <v/>
      </c>
      <c r="G66" s="17">
        <f t="shared" si="10"/>
        <v>-1</v>
      </c>
      <c r="H66" s="17">
        <f t="shared" si="9"/>
        <v>-1.6129032258064516E-2</v>
      </c>
    </row>
    <row r="67" spans="1:8" x14ac:dyDescent="0.2">
      <c r="A67" s="14"/>
      <c r="B67" s="15" t="s">
        <v>63</v>
      </c>
      <c r="C67" s="16">
        <v>4</v>
      </c>
      <c r="D67" s="16">
        <v>0</v>
      </c>
      <c r="E67" s="17">
        <f t="shared" si="7"/>
        <v>3.2258064516129031E-2</v>
      </c>
      <c r="F67" s="17" t="str">
        <f t="shared" si="8"/>
        <v/>
      </c>
      <c r="G67" s="17">
        <f t="shared" si="10"/>
        <v>-1</v>
      </c>
      <c r="H67" s="17">
        <f t="shared" si="9"/>
        <v>-3.2258064516129031E-2</v>
      </c>
    </row>
    <row r="68" spans="1:8" x14ac:dyDescent="0.2">
      <c r="A68" s="14"/>
      <c r="B68" s="15" t="s">
        <v>64</v>
      </c>
      <c r="C68" s="16">
        <v>3</v>
      </c>
      <c r="D68" s="16">
        <v>1</v>
      </c>
      <c r="E68" s="17">
        <f t="shared" si="7"/>
        <v>2.4193548387096774E-2</v>
      </c>
      <c r="F68" s="17">
        <f t="shared" si="8"/>
        <v>1.6393442622950821E-2</v>
      </c>
      <c r="G68" s="17">
        <f t="shared" si="10"/>
        <v>-0.66666666666666663</v>
      </c>
      <c r="H68" s="17">
        <f t="shared" si="9"/>
        <v>-1.6129032258064516E-2</v>
      </c>
    </row>
    <row r="69" spans="1:8" x14ac:dyDescent="0.2">
      <c r="A69" s="14"/>
      <c r="B69" s="15" t="s">
        <v>65</v>
      </c>
      <c r="C69" s="16">
        <v>0</v>
      </c>
      <c r="D69" s="16">
        <v>0</v>
      </c>
      <c r="E69" s="17" t="str">
        <f t="shared" si="7"/>
        <v/>
      </c>
      <c r="F69" s="17" t="str">
        <f t="shared" si="8"/>
        <v/>
      </c>
      <c r="G69" s="17" t="str">
        <f t="shared" si="10"/>
        <v xml:space="preserve"> </v>
      </c>
      <c r="H69" s="17" t="str">
        <f t="shared" si="9"/>
        <v/>
      </c>
    </row>
    <row r="70" spans="1:8" x14ac:dyDescent="0.2">
      <c r="A70" s="11"/>
    </row>
    <row r="71" spans="1:8" x14ac:dyDescent="0.2">
      <c r="A71" s="11"/>
    </row>
    <row r="72" spans="1:8" x14ac:dyDescent="0.2">
      <c r="A72" s="11"/>
    </row>
    <row r="73" spans="1:8" ht="29.25" customHeight="1" x14ac:dyDescent="0.2">
      <c r="A73" s="14"/>
      <c r="B73" s="35" t="s">
        <v>3</v>
      </c>
      <c r="C73" s="35" t="s">
        <v>14</v>
      </c>
      <c r="D73" s="37"/>
      <c r="E73" s="35" t="s">
        <v>5</v>
      </c>
      <c r="F73" s="37"/>
      <c r="G73" s="35" t="s">
        <v>15</v>
      </c>
      <c r="H73" s="35" t="s">
        <v>7</v>
      </c>
    </row>
    <row r="74" spans="1:8" x14ac:dyDescent="0.2">
      <c r="A74" s="14"/>
      <c r="B74" s="36"/>
      <c r="C74" s="18">
        <v>2019</v>
      </c>
      <c r="D74" s="18">
        <v>2020</v>
      </c>
      <c r="E74" s="18">
        <v>2019</v>
      </c>
      <c r="F74" s="18">
        <v>2020</v>
      </c>
      <c r="G74" s="36"/>
      <c r="H74" s="36"/>
    </row>
    <row r="75" spans="1:8" x14ac:dyDescent="0.2">
      <c r="A75" s="14"/>
      <c r="B75" s="19" t="s">
        <v>9</v>
      </c>
      <c r="C75" s="20">
        <f>SUM(C76:C167)</f>
        <v>1696</v>
      </c>
      <c r="D75" s="20">
        <f>SUM(D76:D167)</f>
        <v>1856</v>
      </c>
      <c r="E75" s="21">
        <f t="shared" ref="E75:E106" si="11">+IF(C75=0,"",C75/C$75)</f>
        <v>1</v>
      </c>
      <c r="F75" s="21">
        <f t="shared" ref="F75:F106" si="12">+IF(D75=0,"",D75/D$75)</f>
        <v>1</v>
      </c>
      <c r="G75" s="21">
        <f>+IF(AND(C75=0,D75=0),"",IF(C75=0,1,IF(D75=0,-1,(D75-C75)/C75)))</f>
        <v>9.4339622641509441E-2</v>
      </c>
      <c r="H75" s="21">
        <f t="shared" ref="H75:H106" si="13">+IF(OR(AND(E75=""),(G75="")),"",E75*G75)</f>
        <v>9.4339622641509441E-2</v>
      </c>
    </row>
    <row r="76" spans="1:8" x14ac:dyDescent="0.2">
      <c r="A76" s="14"/>
      <c r="B76" s="15" t="s">
        <v>66</v>
      </c>
      <c r="C76" s="16">
        <v>8</v>
      </c>
      <c r="D76" s="16">
        <v>2</v>
      </c>
      <c r="E76" s="17">
        <f t="shared" si="11"/>
        <v>4.7169811320754715E-3</v>
      </c>
      <c r="F76" s="17">
        <f t="shared" si="12"/>
        <v>1.0775862068965517E-3</v>
      </c>
      <c r="G76" s="17">
        <f t="shared" ref="G76:G107" si="14">+IF(AND(C76=0,D76=0)," ",IF(C76=0,1,IF(D76=0,-1,(D76-C76)/C76)))</f>
        <v>-0.75</v>
      </c>
      <c r="H76" s="17">
        <f t="shared" si="13"/>
        <v>-3.5377358490566039E-3</v>
      </c>
    </row>
    <row r="77" spans="1:8" ht="25.5" x14ac:dyDescent="0.2">
      <c r="A77" s="14"/>
      <c r="B77" s="15" t="s">
        <v>67</v>
      </c>
      <c r="C77" s="16">
        <v>3</v>
      </c>
      <c r="D77" s="16">
        <v>2</v>
      </c>
      <c r="E77" s="17">
        <f t="shared" si="11"/>
        <v>1.7688679245283019E-3</v>
      </c>
      <c r="F77" s="17">
        <f t="shared" si="12"/>
        <v>1.0775862068965517E-3</v>
      </c>
      <c r="G77" s="17">
        <f t="shared" si="14"/>
        <v>-0.33333333333333331</v>
      </c>
      <c r="H77" s="17">
        <f t="shared" si="13"/>
        <v>-5.8962264150943394E-4</v>
      </c>
    </row>
    <row r="78" spans="1:8" x14ac:dyDescent="0.2">
      <c r="A78" s="14"/>
      <c r="B78" s="15" t="s">
        <v>68</v>
      </c>
      <c r="C78" s="16">
        <v>1</v>
      </c>
      <c r="D78" s="16">
        <v>1</v>
      </c>
      <c r="E78" s="17">
        <f t="shared" si="11"/>
        <v>5.8962264150943394E-4</v>
      </c>
      <c r="F78" s="17">
        <f t="shared" si="12"/>
        <v>5.3879310344827585E-4</v>
      </c>
      <c r="G78" s="17">
        <f t="shared" si="14"/>
        <v>0</v>
      </c>
      <c r="H78" s="17">
        <f t="shared" si="13"/>
        <v>0</v>
      </c>
    </row>
    <row r="79" spans="1:8" x14ac:dyDescent="0.2">
      <c r="A79" s="14"/>
      <c r="B79" s="15" t="s">
        <v>69</v>
      </c>
      <c r="C79" s="16">
        <v>75</v>
      </c>
      <c r="D79" s="16">
        <v>13</v>
      </c>
      <c r="E79" s="17">
        <f t="shared" si="11"/>
        <v>4.4221698113207544E-2</v>
      </c>
      <c r="F79" s="17">
        <f t="shared" si="12"/>
        <v>7.0043103448275863E-3</v>
      </c>
      <c r="G79" s="17">
        <f t="shared" si="14"/>
        <v>-0.82666666666666666</v>
      </c>
      <c r="H79" s="17">
        <f t="shared" si="13"/>
        <v>-3.6556603773584904E-2</v>
      </c>
    </row>
    <row r="80" spans="1:8" ht="25.5" x14ac:dyDescent="0.2">
      <c r="A80" s="14"/>
      <c r="B80" s="15" t="s">
        <v>70</v>
      </c>
      <c r="C80" s="16">
        <v>616</v>
      </c>
      <c r="D80" s="16">
        <v>477</v>
      </c>
      <c r="E80" s="17">
        <f t="shared" si="11"/>
        <v>0.3632075471698113</v>
      </c>
      <c r="F80" s="17">
        <f t="shared" si="12"/>
        <v>0.25700431034482757</v>
      </c>
      <c r="G80" s="17">
        <f t="shared" si="14"/>
        <v>-0.22564935064935066</v>
      </c>
      <c r="H80" s="17">
        <f t="shared" si="13"/>
        <v>-8.1957547169811323E-2</v>
      </c>
    </row>
    <row r="81" spans="1:8" x14ac:dyDescent="0.2">
      <c r="A81" s="14"/>
      <c r="B81" s="15" t="s">
        <v>71</v>
      </c>
      <c r="C81" s="16">
        <v>1</v>
      </c>
      <c r="D81" s="16">
        <v>0</v>
      </c>
      <c r="E81" s="17">
        <f t="shared" si="11"/>
        <v>5.8962264150943394E-4</v>
      </c>
      <c r="F81" s="17" t="str">
        <f t="shared" si="12"/>
        <v/>
      </c>
      <c r="G81" s="17">
        <f t="shared" si="14"/>
        <v>-1</v>
      </c>
      <c r="H81" s="17">
        <f t="shared" si="13"/>
        <v>-5.8962264150943394E-4</v>
      </c>
    </row>
    <row r="82" spans="1:8" x14ac:dyDescent="0.2">
      <c r="A82" s="14"/>
      <c r="B82" s="15" t="s">
        <v>72</v>
      </c>
      <c r="C82" s="16">
        <v>1</v>
      </c>
      <c r="D82" s="16">
        <v>1</v>
      </c>
      <c r="E82" s="17">
        <f t="shared" si="11"/>
        <v>5.8962264150943394E-4</v>
      </c>
      <c r="F82" s="17">
        <f t="shared" si="12"/>
        <v>5.3879310344827585E-4</v>
      </c>
      <c r="G82" s="17">
        <f t="shared" si="14"/>
        <v>0</v>
      </c>
      <c r="H82" s="17">
        <f t="shared" si="13"/>
        <v>0</v>
      </c>
    </row>
    <row r="83" spans="1:8" x14ac:dyDescent="0.2">
      <c r="A83" s="14"/>
      <c r="B83" s="15" t="s">
        <v>73</v>
      </c>
      <c r="C83" s="16">
        <v>0</v>
      </c>
      <c r="D83" s="16">
        <v>0</v>
      </c>
      <c r="E83" s="17" t="str">
        <f t="shared" si="11"/>
        <v/>
      </c>
      <c r="F83" s="17" t="str">
        <f t="shared" si="12"/>
        <v/>
      </c>
      <c r="G83" s="17" t="str">
        <f t="shared" si="14"/>
        <v xml:space="preserve"> </v>
      </c>
      <c r="H83" s="17" t="str">
        <f t="shared" si="13"/>
        <v/>
      </c>
    </row>
    <row r="84" spans="1:8" x14ac:dyDescent="0.2">
      <c r="A84" s="14"/>
      <c r="B84" s="15" t="s">
        <v>74</v>
      </c>
      <c r="C84" s="16">
        <v>3</v>
      </c>
      <c r="D84" s="16">
        <v>0</v>
      </c>
      <c r="E84" s="17">
        <f t="shared" si="11"/>
        <v>1.7688679245283019E-3</v>
      </c>
      <c r="F84" s="17" t="str">
        <f t="shared" si="12"/>
        <v/>
      </c>
      <c r="G84" s="17">
        <f t="shared" si="14"/>
        <v>-1</v>
      </c>
      <c r="H84" s="17">
        <f t="shared" si="13"/>
        <v>-1.7688679245283019E-3</v>
      </c>
    </row>
    <row r="85" spans="1:8" x14ac:dyDescent="0.2">
      <c r="A85" s="14"/>
      <c r="B85" s="15" t="s">
        <v>75</v>
      </c>
      <c r="C85" s="16">
        <v>0</v>
      </c>
      <c r="D85" s="16">
        <v>0</v>
      </c>
      <c r="E85" s="17" t="str">
        <f t="shared" si="11"/>
        <v/>
      </c>
      <c r="F85" s="17" t="str">
        <f t="shared" si="12"/>
        <v/>
      </c>
      <c r="G85" s="17" t="str">
        <f t="shared" si="14"/>
        <v xml:space="preserve"> </v>
      </c>
      <c r="H85" s="17" t="str">
        <f t="shared" si="13"/>
        <v/>
      </c>
    </row>
    <row r="86" spans="1:8" x14ac:dyDescent="0.2">
      <c r="A86" s="14"/>
      <c r="B86" s="15" t="s">
        <v>76</v>
      </c>
      <c r="C86" s="16">
        <v>0</v>
      </c>
      <c r="D86" s="16">
        <v>0</v>
      </c>
      <c r="E86" s="17" t="str">
        <f t="shared" si="11"/>
        <v/>
      </c>
      <c r="F86" s="17" t="str">
        <f t="shared" si="12"/>
        <v/>
      </c>
      <c r="G86" s="17" t="str">
        <f t="shared" si="14"/>
        <v xml:space="preserve"> </v>
      </c>
      <c r="H86" s="17" t="str">
        <f t="shared" si="13"/>
        <v/>
      </c>
    </row>
    <row r="87" spans="1:8" x14ac:dyDescent="0.2">
      <c r="A87" s="14"/>
      <c r="B87" s="15" t="s">
        <v>77</v>
      </c>
      <c r="C87" s="16">
        <v>2</v>
      </c>
      <c r="D87" s="16">
        <v>1</v>
      </c>
      <c r="E87" s="17">
        <f t="shared" si="11"/>
        <v>1.1792452830188679E-3</v>
      </c>
      <c r="F87" s="17">
        <f t="shared" si="12"/>
        <v>5.3879310344827585E-4</v>
      </c>
      <c r="G87" s="17">
        <f t="shared" si="14"/>
        <v>-0.5</v>
      </c>
      <c r="H87" s="17">
        <f t="shared" si="13"/>
        <v>-5.8962264150943394E-4</v>
      </c>
    </row>
    <row r="88" spans="1:8" x14ac:dyDescent="0.2">
      <c r="A88" s="14"/>
      <c r="B88" s="15" t="s">
        <v>78</v>
      </c>
      <c r="C88" s="16">
        <v>0</v>
      </c>
      <c r="D88" s="16">
        <v>0</v>
      </c>
      <c r="E88" s="17" t="str">
        <f t="shared" si="11"/>
        <v/>
      </c>
      <c r="F88" s="17" t="str">
        <f t="shared" si="12"/>
        <v/>
      </c>
      <c r="G88" s="17" t="str">
        <f t="shared" si="14"/>
        <v xml:space="preserve"> </v>
      </c>
      <c r="H88" s="17" t="str">
        <f t="shared" si="13"/>
        <v/>
      </c>
    </row>
    <row r="89" spans="1:8" x14ac:dyDescent="0.2">
      <c r="A89" s="14"/>
      <c r="B89" s="15" t="s">
        <v>79</v>
      </c>
      <c r="C89" s="16">
        <v>2</v>
      </c>
      <c r="D89" s="16">
        <v>164</v>
      </c>
      <c r="E89" s="17">
        <f t="shared" si="11"/>
        <v>1.1792452830188679E-3</v>
      </c>
      <c r="F89" s="17">
        <f t="shared" si="12"/>
        <v>8.8362068965517238E-2</v>
      </c>
      <c r="G89" s="17">
        <f t="shared" si="14"/>
        <v>81</v>
      </c>
      <c r="H89" s="17">
        <f t="shared" si="13"/>
        <v>9.5518867924528295E-2</v>
      </c>
    </row>
    <row r="90" spans="1:8" x14ac:dyDescent="0.2">
      <c r="A90" s="14"/>
      <c r="B90" s="15" t="s">
        <v>80</v>
      </c>
      <c r="C90" s="16">
        <v>6</v>
      </c>
      <c r="D90" s="16">
        <v>4</v>
      </c>
      <c r="E90" s="17">
        <f t="shared" si="11"/>
        <v>3.5377358490566039E-3</v>
      </c>
      <c r="F90" s="17">
        <f t="shared" si="12"/>
        <v>2.1551724137931034E-3</v>
      </c>
      <c r="G90" s="17">
        <f t="shared" si="14"/>
        <v>-0.33333333333333331</v>
      </c>
      <c r="H90" s="17">
        <f t="shared" si="13"/>
        <v>-1.1792452830188679E-3</v>
      </c>
    </row>
    <row r="91" spans="1:8" x14ac:dyDescent="0.2">
      <c r="A91" s="14"/>
      <c r="B91" s="15" t="s">
        <v>81</v>
      </c>
      <c r="C91" s="16">
        <v>5</v>
      </c>
      <c r="D91" s="16">
        <v>3</v>
      </c>
      <c r="E91" s="17">
        <f t="shared" si="11"/>
        <v>2.94811320754717E-3</v>
      </c>
      <c r="F91" s="17">
        <f t="shared" si="12"/>
        <v>1.6163793103448276E-3</v>
      </c>
      <c r="G91" s="17">
        <f t="shared" si="14"/>
        <v>-0.4</v>
      </c>
      <c r="H91" s="17">
        <f t="shared" si="13"/>
        <v>-1.1792452830188681E-3</v>
      </c>
    </row>
    <row r="92" spans="1:8" x14ac:dyDescent="0.2">
      <c r="A92" s="14"/>
      <c r="B92" s="15" t="s">
        <v>82</v>
      </c>
      <c r="C92" s="16">
        <v>12</v>
      </c>
      <c r="D92" s="16">
        <v>0</v>
      </c>
      <c r="E92" s="17">
        <f t="shared" si="11"/>
        <v>7.0754716981132077E-3</v>
      </c>
      <c r="F92" s="17" t="str">
        <f t="shared" si="12"/>
        <v/>
      </c>
      <c r="G92" s="17">
        <f t="shared" si="14"/>
        <v>-1</v>
      </c>
      <c r="H92" s="17">
        <f t="shared" si="13"/>
        <v>-7.0754716981132077E-3</v>
      </c>
    </row>
    <row r="93" spans="1:8" x14ac:dyDescent="0.2">
      <c r="A93" s="14"/>
      <c r="B93" s="15" t="s">
        <v>83</v>
      </c>
      <c r="C93" s="16">
        <v>4</v>
      </c>
      <c r="D93" s="16">
        <v>3</v>
      </c>
      <c r="E93" s="17">
        <f t="shared" si="11"/>
        <v>2.3584905660377358E-3</v>
      </c>
      <c r="F93" s="17">
        <f t="shared" si="12"/>
        <v>1.6163793103448276E-3</v>
      </c>
      <c r="G93" s="17">
        <f t="shared" si="14"/>
        <v>-0.25</v>
      </c>
      <c r="H93" s="17">
        <f t="shared" si="13"/>
        <v>-5.8962264150943394E-4</v>
      </c>
    </row>
    <row r="94" spans="1:8" x14ac:dyDescent="0.2">
      <c r="A94" s="14"/>
      <c r="B94" s="15" t="s">
        <v>84</v>
      </c>
      <c r="C94" s="16">
        <v>0</v>
      </c>
      <c r="D94" s="16">
        <v>0</v>
      </c>
      <c r="E94" s="17" t="str">
        <f t="shared" si="11"/>
        <v/>
      </c>
      <c r="F94" s="17" t="str">
        <f t="shared" si="12"/>
        <v/>
      </c>
      <c r="G94" s="17" t="str">
        <f t="shared" si="14"/>
        <v xml:space="preserve"> </v>
      </c>
      <c r="H94" s="17" t="str">
        <f t="shared" si="13"/>
        <v/>
      </c>
    </row>
    <row r="95" spans="1:8" x14ac:dyDescent="0.2">
      <c r="A95" s="14"/>
      <c r="B95" s="15" t="s">
        <v>85</v>
      </c>
      <c r="C95" s="16">
        <v>6</v>
      </c>
      <c r="D95" s="16">
        <v>3</v>
      </c>
      <c r="E95" s="17">
        <f t="shared" si="11"/>
        <v>3.5377358490566039E-3</v>
      </c>
      <c r="F95" s="17">
        <f t="shared" si="12"/>
        <v>1.6163793103448276E-3</v>
      </c>
      <c r="G95" s="17">
        <f t="shared" si="14"/>
        <v>-0.5</v>
      </c>
      <c r="H95" s="17">
        <f t="shared" si="13"/>
        <v>-1.7688679245283019E-3</v>
      </c>
    </row>
    <row r="96" spans="1:8" x14ac:dyDescent="0.2">
      <c r="A96" s="14"/>
      <c r="B96" s="15" t="s">
        <v>86</v>
      </c>
      <c r="C96" s="16">
        <v>1</v>
      </c>
      <c r="D96" s="16">
        <v>0</v>
      </c>
      <c r="E96" s="17">
        <f t="shared" si="11"/>
        <v>5.8962264150943394E-4</v>
      </c>
      <c r="F96" s="17" t="str">
        <f t="shared" si="12"/>
        <v/>
      </c>
      <c r="G96" s="17">
        <f t="shared" si="14"/>
        <v>-1</v>
      </c>
      <c r="H96" s="17">
        <f t="shared" si="13"/>
        <v>-5.8962264150943394E-4</v>
      </c>
    </row>
    <row r="97" spans="1:8" x14ac:dyDescent="0.2">
      <c r="A97" s="14"/>
      <c r="B97" s="15" t="s">
        <v>87</v>
      </c>
      <c r="C97" s="16">
        <v>0</v>
      </c>
      <c r="D97" s="16">
        <v>0</v>
      </c>
      <c r="E97" s="17" t="str">
        <f t="shared" si="11"/>
        <v/>
      </c>
      <c r="F97" s="17" t="str">
        <f t="shared" si="12"/>
        <v/>
      </c>
      <c r="G97" s="17" t="str">
        <f t="shared" si="14"/>
        <v xml:space="preserve"> </v>
      </c>
      <c r="H97" s="17" t="str">
        <f t="shared" si="13"/>
        <v/>
      </c>
    </row>
    <row r="98" spans="1:8" x14ac:dyDescent="0.2">
      <c r="A98" s="14"/>
      <c r="B98" s="15" t="s">
        <v>88</v>
      </c>
      <c r="C98" s="16">
        <v>0</v>
      </c>
      <c r="D98" s="16">
        <v>0</v>
      </c>
      <c r="E98" s="17" t="str">
        <f t="shared" si="11"/>
        <v/>
      </c>
      <c r="F98" s="17" t="str">
        <f t="shared" si="12"/>
        <v/>
      </c>
      <c r="G98" s="17" t="str">
        <f t="shared" si="14"/>
        <v xml:space="preserve"> </v>
      </c>
      <c r="H98" s="17" t="str">
        <f t="shared" si="13"/>
        <v/>
      </c>
    </row>
    <row r="99" spans="1:8" x14ac:dyDescent="0.2">
      <c r="A99" s="14"/>
      <c r="B99" s="15" t="s">
        <v>89</v>
      </c>
      <c r="C99" s="16">
        <v>202</v>
      </c>
      <c r="D99" s="16">
        <v>341</v>
      </c>
      <c r="E99" s="17">
        <f t="shared" si="11"/>
        <v>0.11910377358490566</v>
      </c>
      <c r="F99" s="17">
        <f t="shared" si="12"/>
        <v>0.18372844827586207</v>
      </c>
      <c r="G99" s="17">
        <f t="shared" si="14"/>
        <v>0.68811881188118806</v>
      </c>
      <c r="H99" s="17">
        <f t="shared" si="13"/>
        <v>8.1957547169811309E-2</v>
      </c>
    </row>
    <row r="100" spans="1:8" x14ac:dyDescent="0.2">
      <c r="A100" s="14"/>
      <c r="B100" s="15" t="s">
        <v>90</v>
      </c>
      <c r="C100" s="16">
        <v>0</v>
      </c>
      <c r="D100" s="16">
        <v>0</v>
      </c>
      <c r="E100" s="17" t="str">
        <f t="shared" si="11"/>
        <v/>
      </c>
      <c r="F100" s="17" t="str">
        <f t="shared" si="12"/>
        <v/>
      </c>
      <c r="G100" s="17" t="str">
        <f t="shared" si="14"/>
        <v xml:space="preserve"> </v>
      </c>
      <c r="H100" s="17" t="str">
        <f t="shared" si="13"/>
        <v/>
      </c>
    </row>
    <row r="101" spans="1:8" x14ac:dyDescent="0.2">
      <c r="A101" s="14"/>
      <c r="B101" s="15" t="s">
        <v>91</v>
      </c>
      <c r="C101" s="16">
        <v>1</v>
      </c>
      <c r="D101" s="16">
        <v>0</v>
      </c>
      <c r="E101" s="17">
        <f t="shared" si="11"/>
        <v>5.8962264150943394E-4</v>
      </c>
      <c r="F101" s="17" t="str">
        <f t="shared" si="12"/>
        <v/>
      </c>
      <c r="G101" s="17">
        <f t="shared" si="14"/>
        <v>-1</v>
      </c>
      <c r="H101" s="17">
        <f t="shared" si="13"/>
        <v>-5.8962264150943394E-4</v>
      </c>
    </row>
    <row r="102" spans="1:8" x14ac:dyDescent="0.2">
      <c r="A102" s="14"/>
      <c r="B102" s="15" t="s">
        <v>92</v>
      </c>
      <c r="C102" s="16">
        <v>2</v>
      </c>
      <c r="D102" s="16">
        <v>1</v>
      </c>
      <c r="E102" s="17">
        <f t="shared" si="11"/>
        <v>1.1792452830188679E-3</v>
      </c>
      <c r="F102" s="17">
        <f t="shared" si="12"/>
        <v>5.3879310344827585E-4</v>
      </c>
      <c r="G102" s="17">
        <f t="shared" si="14"/>
        <v>-0.5</v>
      </c>
      <c r="H102" s="17">
        <f t="shared" si="13"/>
        <v>-5.8962264150943394E-4</v>
      </c>
    </row>
    <row r="103" spans="1:8" x14ac:dyDescent="0.2">
      <c r="A103" s="14"/>
      <c r="B103" s="15" t="s">
        <v>93</v>
      </c>
      <c r="C103" s="16">
        <v>1</v>
      </c>
      <c r="D103" s="16">
        <v>4</v>
      </c>
      <c r="E103" s="17">
        <f t="shared" si="11"/>
        <v>5.8962264150943394E-4</v>
      </c>
      <c r="F103" s="17">
        <f t="shared" si="12"/>
        <v>2.1551724137931034E-3</v>
      </c>
      <c r="G103" s="17">
        <f t="shared" si="14"/>
        <v>3</v>
      </c>
      <c r="H103" s="17">
        <f t="shared" si="13"/>
        <v>1.7688679245283019E-3</v>
      </c>
    </row>
    <row r="104" spans="1:8" x14ac:dyDescent="0.2">
      <c r="A104" s="14"/>
      <c r="B104" s="15" t="s">
        <v>94</v>
      </c>
      <c r="C104" s="16">
        <v>7</v>
      </c>
      <c r="D104" s="16">
        <v>2</v>
      </c>
      <c r="E104" s="17">
        <f t="shared" si="11"/>
        <v>4.1273584905660377E-3</v>
      </c>
      <c r="F104" s="17">
        <f t="shared" si="12"/>
        <v>1.0775862068965517E-3</v>
      </c>
      <c r="G104" s="17">
        <f t="shared" si="14"/>
        <v>-0.7142857142857143</v>
      </c>
      <c r="H104" s="17">
        <f t="shared" si="13"/>
        <v>-2.94811320754717E-3</v>
      </c>
    </row>
    <row r="105" spans="1:8" x14ac:dyDescent="0.2">
      <c r="A105" s="14" t="s">
        <v>95</v>
      </c>
      <c r="B105" s="15" t="s">
        <v>96</v>
      </c>
      <c r="C105" s="16">
        <v>0</v>
      </c>
      <c r="D105" s="16">
        <v>0</v>
      </c>
      <c r="E105" s="17" t="str">
        <f t="shared" si="11"/>
        <v/>
      </c>
      <c r="F105" s="17" t="str">
        <f t="shared" si="12"/>
        <v/>
      </c>
      <c r="G105" s="17" t="str">
        <f t="shared" si="14"/>
        <v xml:space="preserve"> </v>
      </c>
      <c r="H105" s="17" t="str">
        <f t="shared" si="13"/>
        <v/>
      </c>
    </row>
    <row r="106" spans="1:8" x14ac:dyDescent="0.2">
      <c r="A106" s="14"/>
      <c r="B106" s="15" t="s">
        <v>97</v>
      </c>
      <c r="C106" s="16">
        <v>0</v>
      </c>
      <c r="D106" s="16">
        <v>1</v>
      </c>
      <c r="E106" s="17" t="str">
        <f t="shared" si="11"/>
        <v/>
      </c>
      <c r="F106" s="17">
        <f t="shared" si="12"/>
        <v>5.3879310344827585E-4</v>
      </c>
      <c r="G106" s="17">
        <f t="shared" si="14"/>
        <v>1</v>
      </c>
      <c r="H106" s="17" t="str">
        <f t="shared" si="13"/>
        <v/>
      </c>
    </row>
    <row r="107" spans="1:8" x14ac:dyDescent="0.2">
      <c r="A107" s="14"/>
      <c r="B107" s="15" t="s">
        <v>98</v>
      </c>
      <c r="C107" s="16">
        <v>0</v>
      </c>
      <c r="D107" s="16">
        <v>0</v>
      </c>
      <c r="E107" s="17" t="str">
        <f t="shared" ref="E107:E138" si="15">+IF(C107=0,"",C107/C$75)</f>
        <v/>
      </c>
      <c r="F107" s="17" t="str">
        <f t="shared" ref="F107:F138" si="16">+IF(D107=0,"",D107/D$75)</f>
        <v/>
      </c>
      <c r="G107" s="17" t="str">
        <f t="shared" si="14"/>
        <v xml:space="preserve"> </v>
      </c>
      <c r="H107" s="17" t="str">
        <f t="shared" ref="H107:H138" si="17">+IF(OR(AND(E107=""),(G107="")),"",E107*G107)</f>
        <v/>
      </c>
    </row>
    <row r="108" spans="1:8" x14ac:dyDescent="0.2">
      <c r="A108" s="14"/>
      <c r="B108" s="15" t="s">
        <v>99</v>
      </c>
      <c r="C108" s="16">
        <v>1</v>
      </c>
      <c r="D108" s="16">
        <v>0</v>
      </c>
      <c r="E108" s="17">
        <f t="shared" si="15"/>
        <v>5.8962264150943394E-4</v>
      </c>
      <c r="F108" s="17" t="str">
        <f t="shared" si="16"/>
        <v/>
      </c>
      <c r="G108" s="17">
        <f t="shared" ref="G108:G139" si="18">+IF(AND(C108=0,D108=0)," ",IF(C108=0,1,IF(D108=0,-1,(D108-C108)/C108)))</f>
        <v>-1</v>
      </c>
      <c r="H108" s="17">
        <f t="shared" si="17"/>
        <v>-5.8962264150943394E-4</v>
      </c>
    </row>
    <row r="109" spans="1:8" x14ac:dyDescent="0.2">
      <c r="A109" s="14"/>
      <c r="B109" s="15" t="s">
        <v>100</v>
      </c>
      <c r="C109" s="16">
        <v>5</v>
      </c>
      <c r="D109" s="16">
        <v>2</v>
      </c>
      <c r="E109" s="17">
        <f t="shared" si="15"/>
        <v>2.94811320754717E-3</v>
      </c>
      <c r="F109" s="17">
        <f t="shared" si="16"/>
        <v>1.0775862068965517E-3</v>
      </c>
      <c r="G109" s="17">
        <f t="shared" si="18"/>
        <v>-0.6</v>
      </c>
      <c r="H109" s="17">
        <f t="shared" si="17"/>
        <v>-1.7688679245283019E-3</v>
      </c>
    </row>
    <row r="110" spans="1:8" x14ac:dyDescent="0.2">
      <c r="A110" s="14"/>
      <c r="B110" s="15" t="s">
        <v>101</v>
      </c>
      <c r="C110" s="16">
        <v>0</v>
      </c>
      <c r="D110" s="16">
        <v>0</v>
      </c>
      <c r="E110" s="17" t="str">
        <f t="shared" si="15"/>
        <v/>
      </c>
      <c r="F110" s="17" t="str">
        <f t="shared" si="16"/>
        <v/>
      </c>
      <c r="G110" s="17" t="str">
        <f t="shared" si="18"/>
        <v xml:space="preserve"> </v>
      </c>
      <c r="H110" s="17" t="str">
        <f t="shared" si="17"/>
        <v/>
      </c>
    </row>
    <row r="111" spans="1:8" x14ac:dyDescent="0.2">
      <c r="A111" s="14"/>
      <c r="B111" s="15" t="s">
        <v>102</v>
      </c>
      <c r="C111" s="16">
        <v>60</v>
      </c>
      <c r="D111" s="16">
        <v>19</v>
      </c>
      <c r="E111" s="17">
        <f t="shared" si="15"/>
        <v>3.5377358490566037E-2</v>
      </c>
      <c r="F111" s="17">
        <f t="shared" si="16"/>
        <v>1.0237068965517241E-2</v>
      </c>
      <c r="G111" s="17">
        <f t="shared" si="18"/>
        <v>-0.68333333333333335</v>
      </c>
      <c r="H111" s="17">
        <f t="shared" si="17"/>
        <v>-2.4174528301886794E-2</v>
      </c>
    </row>
    <row r="112" spans="1:8" ht="25.5" x14ac:dyDescent="0.2">
      <c r="A112" s="14"/>
      <c r="B112" s="15" t="s">
        <v>103</v>
      </c>
      <c r="C112" s="16">
        <v>2</v>
      </c>
      <c r="D112" s="16">
        <v>5</v>
      </c>
      <c r="E112" s="17">
        <f t="shared" si="15"/>
        <v>1.1792452830188679E-3</v>
      </c>
      <c r="F112" s="17">
        <f t="shared" si="16"/>
        <v>2.6939655172413795E-3</v>
      </c>
      <c r="G112" s="17">
        <f t="shared" si="18"/>
        <v>1.5</v>
      </c>
      <c r="H112" s="17">
        <f t="shared" si="17"/>
        <v>1.7688679245283019E-3</v>
      </c>
    </row>
    <row r="113" spans="1:8" ht="25.5" x14ac:dyDescent="0.2">
      <c r="A113" s="14"/>
      <c r="B113" s="15" t="s">
        <v>104</v>
      </c>
      <c r="C113" s="16">
        <v>9</v>
      </c>
      <c r="D113" s="16">
        <v>7</v>
      </c>
      <c r="E113" s="17">
        <f t="shared" si="15"/>
        <v>5.3066037735849053E-3</v>
      </c>
      <c r="F113" s="17">
        <f t="shared" si="16"/>
        <v>3.7715517241379312E-3</v>
      </c>
      <c r="G113" s="17">
        <f t="shared" si="18"/>
        <v>-0.22222222222222221</v>
      </c>
      <c r="H113" s="17">
        <f t="shared" si="17"/>
        <v>-1.1792452830188679E-3</v>
      </c>
    </row>
    <row r="114" spans="1:8" x14ac:dyDescent="0.2">
      <c r="A114" s="14"/>
      <c r="B114" s="15" t="s">
        <v>105</v>
      </c>
      <c r="C114" s="16">
        <v>1</v>
      </c>
      <c r="D114" s="16">
        <v>2</v>
      </c>
      <c r="E114" s="17">
        <f t="shared" si="15"/>
        <v>5.8962264150943394E-4</v>
      </c>
      <c r="F114" s="17">
        <f t="shared" si="16"/>
        <v>1.0775862068965517E-3</v>
      </c>
      <c r="G114" s="17">
        <f t="shared" si="18"/>
        <v>1</v>
      </c>
      <c r="H114" s="17">
        <f t="shared" si="17"/>
        <v>5.8962264150943394E-4</v>
      </c>
    </row>
    <row r="115" spans="1:8" x14ac:dyDescent="0.2">
      <c r="A115" s="14"/>
      <c r="B115" s="15" t="s">
        <v>106</v>
      </c>
      <c r="C115" s="16">
        <v>5</v>
      </c>
      <c r="D115" s="16">
        <v>7</v>
      </c>
      <c r="E115" s="17">
        <f t="shared" si="15"/>
        <v>2.94811320754717E-3</v>
      </c>
      <c r="F115" s="17">
        <f t="shared" si="16"/>
        <v>3.7715517241379312E-3</v>
      </c>
      <c r="G115" s="17">
        <f t="shared" si="18"/>
        <v>0.4</v>
      </c>
      <c r="H115" s="17">
        <f t="shared" si="17"/>
        <v>1.1792452830188681E-3</v>
      </c>
    </row>
    <row r="116" spans="1:8" x14ac:dyDescent="0.2">
      <c r="A116" s="14"/>
      <c r="B116" s="15" t="s">
        <v>107</v>
      </c>
      <c r="C116" s="16">
        <v>2</v>
      </c>
      <c r="D116" s="16">
        <v>4</v>
      </c>
      <c r="E116" s="17">
        <f t="shared" si="15"/>
        <v>1.1792452830188679E-3</v>
      </c>
      <c r="F116" s="17">
        <f t="shared" si="16"/>
        <v>2.1551724137931034E-3</v>
      </c>
      <c r="G116" s="17">
        <f t="shared" si="18"/>
        <v>1</v>
      </c>
      <c r="H116" s="17">
        <f t="shared" si="17"/>
        <v>1.1792452830188679E-3</v>
      </c>
    </row>
    <row r="117" spans="1:8" x14ac:dyDescent="0.2">
      <c r="A117" s="14"/>
      <c r="B117" s="15" t="s">
        <v>108</v>
      </c>
      <c r="C117" s="16">
        <v>1</v>
      </c>
      <c r="D117" s="16">
        <v>0</v>
      </c>
      <c r="E117" s="17">
        <f t="shared" si="15"/>
        <v>5.8962264150943394E-4</v>
      </c>
      <c r="F117" s="17" t="str">
        <f t="shared" si="16"/>
        <v/>
      </c>
      <c r="G117" s="17">
        <f t="shared" si="18"/>
        <v>-1</v>
      </c>
      <c r="H117" s="17">
        <f t="shared" si="17"/>
        <v>-5.8962264150943394E-4</v>
      </c>
    </row>
    <row r="118" spans="1:8" x14ac:dyDescent="0.2">
      <c r="A118" s="14"/>
      <c r="B118" s="15" t="s">
        <v>109</v>
      </c>
      <c r="C118" s="16">
        <v>0</v>
      </c>
      <c r="D118" s="16">
        <v>0</v>
      </c>
      <c r="E118" s="17" t="str">
        <f t="shared" si="15"/>
        <v/>
      </c>
      <c r="F118" s="17" t="str">
        <f t="shared" si="16"/>
        <v/>
      </c>
      <c r="G118" s="17" t="str">
        <f t="shared" si="18"/>
        <v xml:space="preserve"> </v>
      </c>
      <c r="H118" s="17" t="str">
        <f t="shared" si="17"/>
        <v/>
      </c>
    </row>
    <row r="119" spans="1:8" ht="25.5" x14ac:dyDescent="0.2">
      <c r="A119" s="14"/>
      <c r="B119" s="15" t="s">
        <v>110</v>
      </c>
      <c r="C119" s="16">
        <v>0</v>
      </c>
      <c r="D119" s="16">
        <v>0</v>
      </c>
      <c r="E119" s="17" t="str">
        <f t="shared" si="15"/>
        <v/>
      </c>
      <c r="F119" s="17" t="str">
        <f t="shared" si="16"/>
        <v/>
      </c>
      <c r="G119" s="17" t="str">
        <f t="shared" si="18"/>
        <v xml:space="preserve"> </v>
      </c>
      <c r="H119" s="17" t="str">
        <f t="shared" si="17"/>
        <v/>
      </c>
    </row>
    <row r="120" spans="1:8" x14ac:dyDescent="0.2">
      <c r="A120" s="14"/>
      <c r="B120" s="15" t="s">
        <v>111</v>
      </c>
      <c r="C120" s="16">
        <v>1</v>
      </c>
      <c r="D120" s="16">
        <v>1</v>
      </c>
      <c r="E120" s="17">
        <f t="shared" si="15"/>
        <v>5.8962264150943394E-4</v>
      </c>
      <c r="F120" s="17">
        <f t="shared" si="16"/>
        <v>5.3879310344827585E-4</v>
      </c>
      <c r="G120" s="17">
        <f t="shared" si="18"/>
        <v>0</v>
      </c>
      <c r="H120" s="17">
        <f t="shared" si="17"/>
        <v>0</v>
      </c>
    </row>
    <row r="121" spans="1:8" x14ac:dyDescent="0.2">
      <c r="A121" s="14"/>
      <c r="B121" s="15" t="s">
        <v>112</v>
      </c>
      <c r="C121" s="16">
        <v>2</v>
      </c>
      <c r="D121" s="16">
        <v>1</v>
      </c>
      <c r="E121" s="17">
        <f t="shared" si="15"/>
        <v>1.1792452830188679E-3</v>
      </c>
      <c r="F121" s="17">
        <f t="shared" si="16"/>
        <v>5.3879310344827585E-4</v>
      </c>
      <c r="G121" s="17">
        <f t="shared" si="18"/>
        <v>-0.5</v>
      </c>
      <c r="H121" s="17">
        <f t="shared" si="17"/>
        <v>-5.8962264150943394E-4</v>
      </c>
    </row>
    <row r="122" spans="1:8" x14ac:dyDescent="0.2">
      <c r="A122" s="14"/>
      <c r="B122" s="15" t="s">
        <v>113</v>
      </c>
      <c r="C122" s="16">
        <v>26</v>
      </c>
      <c r="D122" s="16">
        <v>0</v>
      </c>
      <c r="E122" s="17">
        <f t="shared" si="15"/>
        <v>1.5330188679245283E-2</v>
      </c>
      <c r="F122" s="17" t="str">
        <f t="shared" si="16"/>
        <v/>
      </c>
      <c r="G122" s="17">
        <f t="shared" si="18"/>
        <v>-1</v>
      </c>
      <c r="H122" s="17">
        <f t="shared" si="17"/>
        <v>-1.5330188679245283E-2</v>
      </c>
    </row>
    <row r="123" spans="1:8" x14ac:dyDescent="0.2">
      <c r="A123" s="14"/>
      <c r="B123" s="15" t="s">
        <v>114</v>
      </c>
      <c r="C123" s="16">
        <v>2</v>
      </c>
      <c r="D123" s="16">
        <v>2</v>
      </c>
      <c r="E123" s="17">
        <f t="shared" si="15"/>
        <v>1.1792452830188679E-3</v>
      </c>
      <c r="F123" s="17">
        <f t="shared" si="16"/>
        <v>1.0775862068965517E-3</v>
      </c>
      <c r="G123" s="17">
        <f t="shared" si="18"/>
        <v>0</v>
      </c>
      <c r="H123" s="17">
        <f t="shared" si="17"/>
        <v>0</v>
      </c>
    </row>
    <row r="124" spans="1:8" x14ac:dyDescent="0.2">
      <c r="A124" s="14"/>
      <c r="B124" s="15" t="s">
        <v>115</v>
      </c>
      <c r="C124" s="16">
        <v>116</v>
      </c>
      <c r="D124" s="16">
        <v>0</v>
      </c>
      <c r="E124" s="17">
        <f t="shared" si="15"/>
        <v>6.8396226415094338E-2</v>
      </c>
      <c r="F124" s="17" t="str">
        <f t="shared" si="16"/>
        <v/>
      </c>
      <c r="G124" s="17">
        <f t="shared" si="18"/>
        <v>-1</v>
      </c>
      <c r="H124" s="17">
        <f t="shared" si="17"/>
        <v>-6.8396226415094338E-2</v>
      </c>
    </row>
    <row r="125" spans="1:8" x14ac:dyDescent="0.2">
      <c r="A125" s="14"/>
      <c r="B125" s="15" t="s">
        <v>116</v>
      </c>
      <c r="C125" s="16">
        <v>3</v>
      </c>
      <c r="D125" s="16">
        <v>8</v>
      </c>
      <c r="E125" s="17">
        <f t="shared" si="15"/>
        <v>1.7688679245283019E-3</v>
      </c>
      <c r="F125" s="17">
        <f t="shared" si="16"/>
        <v>4.3103448275862068E-3</v>
      </c>
      <c r="G125" s="17">
        <f t="shared" si="18"/>
        <v>1.6666666666666667</v>
      </c>
      <c r="H125" s="17">
        <f t="shared" si="17"/>
        <v>2.94811320754717E-3</v>
      </c>
    </row>
    <row r="126" spans="1:8" x14ac:dyDescent="0.2">
      <c r="A126" s="14"/>
      <c r="B126" s="15" t="s">
        <v>117</v>
      </c>
      <c r="C126" s="16">
        <v>3</v>
      </c>
      <c r="D126" s="16">
        <v>1</v>
      </c>
      <c r="E126" s="17">
        <f t="shared" si="15"/>
        <v>1.7688679245283019E-3</v>
      </c>
      <c r="F126" s="17">
        <f t="shared" si="16"/>
        <v>5.3879310344827585E-4</v>
      </c>
      <c r="G126" s="17">
        <f t="shared" si="18"/>
        <v>-0.66666666666666663</v>
      </c>
      <c r="H126" s="17">
        <f t="shared" si="17"/>
        <v>-1.1792452830188679E-3</v>
      </c>
    </row>
    <row r="127" spans="1:8" x14ac:dyDescent="0.2">
      <c r="A127" s="14"/>
      <c r="B127" s="15" t="s">
        <v>118</v>
      </c>
      <c r="C127" s="16">
        <v>0</v>
      </c>
      <c r="D127" s="16">
        <v>0</v>
      </c>
      <c r="E127" s="17" t="str">
        <f t="shared" si="15"/>
        <v/>
      </c>
      <c r="F127" s="17" t="str">
        <f t="shared" si="16"/>
        <v/>
      </c>
      <c r="G127" s="17" t="str">
        <f t="shared" si="18"/>
        <v xml:space="preserve"> </v>
      </c>
      <c r="H127" s="17" t="str">
        <f t="shared" si="17"/>
        <v/>
      </c>
    </row>
    <row r="128" spans="1:8" x14ac:dyDescent="0.2">
      <c r="A128" s="14"/>
      <c r="B128" s="15" t="s">
        <v>119</v>
      </c>
      <c r="C128" s="16">
        <v>2</v>
      </c>
      <c r="D128" s="16">
        <v>8</v>
      </c>
      <c r="E128" s="17">
        <f t="shared" si="15"/>
        <v>1.1792452830188679E-3</v>
      </c>
      <c r="F128" s="17">
        <f t="shared" si="16"/>
        <v>4.3103448275862068E-3</v>
      </c>
      <c r="G128" s="17">
        <f t="shared" si="18"/>
        <v>3</v>
      </c>
      <c r="H128" s="17">
        <f t="shared" si="17"/>
        <v>3.5377358490566039E-3</v>
      </c>
    </row>
    <row r="129" spans="1:8" x14ac:dyDescent="0.2">
      <c r="A129" s="14"/>
      <c r="B129" s="15" t="s">
        <v>120</v>
      </c>
      <c r="C129" s="16">
        <v>0</v>
      </c>
      <c r="D129" s="16">
        <v>0</v>
      </c>
      <c r="E129" s="17" t="str">
        <f t="shared" si="15"/>
        <v/>
      </c>
      <c r="F129" s="17" t="str">
        <f t="shared" si="16"/>
        <v/>
      </c>
      <c r="G129" s="17" t="str">
        <f t="shared" si="18"/>
        <v xml:space="preserve"> </v>
      </c>
      <c r="H129" s="17" t="str">
        <f t="shared" si="17"/>
        <v/>
      </c>
    </row>
    <row r="130" spans="1:8" x14ac:dyDescent="0.2">
      <c r="A130" s="14"/>
      <c r="B130" s="15" t="s">
        <v>121</v>
      </c>
      <c r="C130" s="16">
        <v>0</v>
      </c>
      <c r="D130" s="16">
        <v>0</v>
      </c>
      <c r="E130" s="17" t="str">
        <f t="shared" si="15"/>
        <v/>
      </c>
      <c r="F130" s="17" t="str">
        <f t="shared" si="16"/>
        <v/>
      </c>
      <c r="G130" s="17" t="str">
        <f t="shared" si="18"/>
        <v xml:space="preserve"> </v>
      </c>
      <c r="H130" s="17" t="str">
        <f t="shared" si="17"/>
        <v/>
      </c>
    </row>
    <row r="131" spans="1:8" ht="25.5" x14ac:dyDescent="0.2">
      <c r="A131" s="14"/>
      <c r="B131" s="15" t="s">
        <v>122</v>
      </c>
      <c r="C131" s="16">
        <v>165</v>
      </c>
      <c r="D131" s="16">
        <v>708</v>
      </c>
      <c r="E131" s="17">
        <f t="shared" si="15"/>
        <v>9.7287735849056603E-2</v>
      </c>
      <c r="F131" s="17">
        <f t="shared" si="16"/>
        <v>0.38146551724137934</v>
      </c>
      <c r="G131" s="17">
        <f t="shared" si="18"/>
        <v>3.290909090909091</v>
      </c>
      <c r="H131" s="17">
        <f t="shared" si="17"/>
        <v>0.32016509433962265</v>
      </c>
    </row>
    <row r="132" spans="1:8" ht="25.5" x14ac:dyDescent="0.2">
      <c r="A132" s="14"/>
      <c r="B132" s="15" t="s">
        <v>123</v>
      </c>
      <c r="C132" s="16">
        <v>5</v>
      </c>
      <c r="D132" s="16">
        <v>0</v>
      </c>
      <c r="E132" s="17">
        <f t="shared" si="15"/>
        <v>2.94811320754717E-3</v>
      </c>
      <c r="F132" s="17" t="str">
        <f t="shared" si="16"/>
        <v/>
      </c>
      <c r="G132" s="17">
        <f t="shared" si="18"/>
        <v>-1</v>
      </c>
      <c r="H132" s="17">
        <f t="shared" si="17"/>
        <v>-2.94811320754717E-3</v>
      </c>
    </row>
    <row r="133" spans="1:8" x14ac:dyDescent="0.2">
      <c r="A133" s="14"/>
      <c r="B133" s="15" t="s">
        <v>124</v>
      </c>
      <c r="C133" s="16">
        <v>2</v>
      </c>
      <c r="D133" s="16">
        <v>0</v>
      </c>
      <c r="E133" s="17">
        <f t="shared" si="15"/>
        <v>1.1792452830188679E-3</v>
      </c>
      <c r="F133" s="17" t="str">
        <f t="shared" si="16"/>
        <v/>
      </c>
      <c r="G133" s="17">
        <f t="shared" si="18"/>
        <v>-1</v>
      </c>
      <c r="H133" s="17">
        <f t="shared" si="17"/>
        <v>-1.1792452830188679E-3</v>
      </c>
    </row>
    <row r="134" spans="1:8" x14ac:dyDescent="0.2">
      <c r="A134" s="14"/>
      <c r="B134" s="15" t="s">
        <v>125</v>
      </c>
      <c r="C134" s="16">
        <v>6</v>
      </c>
      <c r="D134" s="16">
        <v>8</v>
      </c>
      <c r="E134" s="17">
        <f t="shared" si="15"/>
        <v>3.5377358490566039E-3</v>
      </c>
      <c r="F134" s="17">
        <f t="shared" si="16"/>
        <v>4.3103448275862068E-3</v>
      </c>
      <c r="G134" s="17">
        <f t="shared" si="18"/>
        <v>0.33333333333333331</v>
      </c>
      <c r="H134" s="17">
        <f t="shared" si="17"/>
        <v>1.1792452830188679E-3</v>
      </c>
    </row>
    <row r="135" spans="1:8" x14ac:dyDescent="0.2">
      <c r="A135" s="14"/>
      <c r="B135" s="15" t="s">
        <v>126</v>
      </c>
      <c r="C135" s="16">
        <v>72</v>
      </c>
      <c r="D135" s="16">
        <v>0</v>
      </c>
      <c r="E135" s="17">
        <f t="shared" si="15"/>
        <v>4.2452830188679243E-2</v>
      </c>
      <c r="F135" s="17" t="str">
        <f t="shared" si="16"/>
        <v/>
      </c>
      <c r="G135" s="17">
        <f t="shared" si="18"/>
        <v>-1</v>
      </c>
      <c r="H135" s="17">
        <f t="shared" si="17"/>
        <v>-4.2452830188679243E-2</v>
      </c>
    </row>
    <row r="136" spans="1:8" x14ac:dyDescent="0.2">
      <c r="A136" s="14"/>
      <c r="B136" s="15" t="s">
        <v>127</v>
      </c>
      <c r="C136" s="16">
        <v>0</v>
      </c>
      <c r="D136" s="16">
        <v>2</v>
      </c>
      <c r="E136" s="17" t="str">
        <f t="shared" si="15"/>
        <v/>
      </c>
      <c r="F136" s="17">
        <f t="shared" si="16"/>
        <v>1.0775862068965517E-3</v>
      </c>
      <c r="G136" s="17">
        <f t="shared" si="18"/>
        <v>1</v>
      </c>
      <c r="H136" s="17" t="str">
        <f t="shared" si="17"/>
        <v/>
      </c>
    </row>
    <row r="137" spans="1:8" x14ac:dyDescent="0.2">
      <c r="A137" s="14"/>
      <c r="B137" s="15" t="s">
        <v>128</v>
      </c>
      <c r="C137" s="16">
        <v>0</v>
      </c>
      <c r="D137" s="16">
        <v>1</v>
      </c>
      <c r="E137" s="17" t="str">
        <f t="shared" si="15"/>
        <v/>
      </c>
      <c r="F137" s="17">
        <f t="shared" si="16"/>
        <v>5.3879310344827585E-4</v>
      </c>
      <c r="G137" s="17">
        <f t="shared" si="18"/>
        <v>1</v>
      </c>
      <c r="H137" s="17" t="str">
        <f t="shared" si="17"/>
        <v/>
      </c>
    </row>
    <row r="138" spans="1:8" x14ac:dyDescent="0.2">
      <c r="A138" s="14"/>
      <c r="B138" s="15" t="s">
        <v>129</v>
      </c>
      <c r="C138" s="16">
        <v>0</v>
      </c>
      <c r="D138" s="16">
        <v>0</v>
      </c>
      <c r="E138" s="17" t="str">
        <f t="shared" si="15"/>
        <v/>
      </c>
      <c r="F138" s="17" t="str">
        <f t="shared" si="16"/>
        <v/>
      </c>
      <c r="G138" s="17" t="str">
        <f t="shared" si="18"/>
        <v xml:space="preserve"> </v>
      </c>
      <c r="H138" s="17" t="str">
        <f t="shared" si="17"/>
        <v/>
      </c>
    </row>
    <row r="139" spans="1:8" x14ac:dyDescent="0.2">
      <c r="A139" s="14"/>
      <c r="B139" s="15" t="s">
        <v>130</v>
      </c>
      <c r="C139" s="16">
        <v>1</v>
      </c>
      <c r="D139" s="16">
        <v>0</v>
      </c>
      <c r="E139" s="17">
        <f t="shared" ref="E139:E167" si="19">+IF(C139=0,"",C139/C$75)</f>
        <v>5.8962264150943394E-4</v>
      </c>
      <c r="F139" s="17" t="str">
        <f t="shared" ref="F139:F167" si="20">+IF(D139=0,"",D139/D$75)</f>
        <v/>
      </c>
      <c r="G139" s="17">
        <f t="shared" si="18"/>
        <v>-1</v>
      </c>
      <c r="H139" s="17">
        <f t="shared" ref="H139:H170" si="21">+IF(OR(AND(E139=""),(G139="")),"",E139*G139)</f>
        <v>-5.8962264150943394E-4</v>
      </c>
    </row>
    <row r="140" spans="1:8" x14ac:dyDescent="0.2">
      <c r="A140" s="14"/>
      <c r="B140" s="15" t="s">
        <v>131</v>
      </c>
      <c r="C140" s="16">
        <v>0</v>
      </c>
      <c r="D140" s="16">
        <v>0</v>
      </c>
      <c r="E140" s="17" t="str">
        <f t="shared" si="19"/>
        <v/>
      </c>
      <c r="F140" s="17" t="str">
        <f t="shared" si="20"/>
        <v/>
      </c>
      <c r="G140" s="17" t="str">
        <f t="shared" ref="G140:G167" si="22">+IF(AND(C140=0,D140=0)," ",IF(C140=0,1,IF(D140=0,-1,(D140-C140)/C140)))</f>
        <v xml:space="preserve"> </v>
      </c>
      <c r="H140" s="17" t="str">
        <f t="shared" si="21"/>
        <v/>
      </c>
    </row>
    <row r="141" spans="1:8" ht="25.5" x14ac:dyDescent="0.2">
      <c r="A141" s="14"/>
      <c r="B141" s="15" t="s">
        <v>132</v>
      </c>
      <c r="C141" s="16">
        <v>0</v>
      </c>
      <c r="D141" s="16">
        <v>0</v>
      </c>
      <c r="E141" s="17" t="str">
        <f t="shared" si="19"/>
        <v/>
      </c>
      <c r="F141" s="17" t="str">
        <f t="shared" si="20"/>
        <v/>
      </c>
      <c r="G141" s="17" t="str">
        <f t="shared" si="22"/>
        <v xml:space="preserve"> </v>
      </c>
      <c r="H141" s="17" t="str">
        <f t="shared" si="21"/>
        <v/>
      </c>
    </row>
    <row r="142" spans="1:8" ht="25.5" x14ac:dyDescent="0.2">
      <c r="A142" s="14"/>
      <c r="B142" s="15" t="s">
        <v>133</v>
      </c>
      <c r="C142" s="16">
        <v>2</v>
      </c>
      <c r="D142" s="16">
        <v>2</v>
      </c>
      <c r="E142" s="17">
        <f t="shared" si="19"/>
        <v>1.1792452830188679E-3</v>
      </c>
      <c r="F142" s="17">
        <f t="shared" si="20"/>
        <v>1.0775862068965517E-3</v>
      </c>
      <c r="G142" s="17">
        <f t="shared" si="22"/>
        <v>0</v>
      </c>
      <c r="H142" s="17">
        <f t="shared" si="21"/>
        <v>0</v>
      </c>
    </row>
    <row r="143" spans="1:8" ht="25.5" x14ac:dyDescent="0.2">
      <c r="A143" s="14"/>
      <c r="B143" s="15" t="s">
        <v>134</v>
      </c>
      <c r="C143" s="16">
        <v>1</v>
      </c>
      <c r="D143" s="16">
        <v>36</v>
      </c>
      <c r="E143" s="17">
        <f t="shared" si="19"/>
        <v>5.8962264150943394E-4</v>
      </c>
      <c r="F143" s="17">
        <f t="shared" si="20"/>
        <v>1.9396551724137932E-2</v>
      </c>
      <c r="G143" s="17">
        <f t="shared" si="22"/>
        <v>35</v>
      </c>
      <c r="H143" s="17">
        <f t="shared" si="21"/>
        <v>2.0636792452830188E-2</v>
      </c>
    </row>
    <row r="144" spans="1:8" ht="25.5" x14ac:dyDescent="0.2">
      <c r="A144" s="14"/>
      <c r="B144" s="15" t="s">
        <v>135</v>
      </c>
      <c r="C144" s="16">
        <v>1</v>
      </c>
      <c r="D144" s="16">
        <v>0</v>
      </c>
      <c r="E144" s="17">
        <f t="shared" si="19"/>
        <v>5.8962264150943394E-4</v>
      </c>
      <c r="F144" s="17" t="str">
        <f t="shared" si="20"/>
        <v/>
      </c>
      <c r="G144" s="17">
        <f t="shared" si="22"/>
        <v>-1</v>
      </c>
      <c r="H144" s="17">
        <f t="shared" si="21"/>
        <v>-5.8962264150943394E-4</v>
      </c>
    </row>
    <row r="145" spans="1:8" ht="25.5" x14ac:dyDescent="0.2">
      <c r="A145" s="14"/>
      <c r="B145" s="15" t="s">
        <v>136</v>
      </c>
      <c r="C145" s="16">
        <v>10</v>
      </c>
      <c r="D145" s="16">
        <v>0</v>
      </c>
      <c r="E145" s="17">
        <f t="shared" si="19"/>
        <v>5.89622641509434E-3</v>
      </c>
      <c r="F145" s="17" t="str">
        <f t="shared" si="20"/>
        <v/>
      </c>
      <c r="G145" s="17">
        <f t="shared" si="22"/>
        <v>-1</v>
      </c>
      <c r="H145" s="17">
        <f t="shared" si="21"/>
        <v>-5.89622641509434E-3</v>
      </c>
    </row>
    <row r="146" spans="1:8" x14ac:dyDescent="0.2">
      <c r="A146" s="14" t="s">
        <v>95</v>
      </c>
      <c r="B146" s="15" t="s">
        <v>137</v>
      </c>
      <c r="C146" s="16">
        <v>0</v>
      </c>
      <c r="D146" s="16">
        <v>0</v>
      </c>
      <c r="E146" s="17" t="str">
        <f t="shared" si="19"/>
        <v/>
      </c>
      <c r="F146" s="17" t="str">
        <f t="shared" si="20"/>
        <v/>
      </c>
      <c r="G146" s="17" t="str">
        <f t="shared" si="22"/>
        <v xml:space="preserve"> </v>
      </c>
      <c r="H146" s="17" t="str">
        <f t="shared" si="21"/>
        <v/>
      </c>
    </row>
    <row r="147" spans="1:8" x14ac:dyDescent="0.2">
      <c r="A147" s="14"/>
      <c r="B147" s="15" t="s">
        <v>138</v>
      </c>
      <c r="C147" s="16">
        <v>0</v>
      </c>
      <c r="D147" s="16">
        <v>0</v>
      </c>
      <c r="E147" s="17" t="str">
        <f t="shared" si="19"/>
        <v/>
      </c>
      <c r="F147" s="17" t="str">
        <f t="shared" si="20"/>
        <v/>
      </c>
      <c r="G147" s="17" t="str">
        <f t="shared" si="22"/>
        <v xml:space="preserve"> </v>
      </c>
      <c r="H147" s="17" t="str">
        <f t="shared" si="21"/>
        <v/>
      </c>
    </row>
    <row r="148" spans="1:8" x14ac:dyDescent="0.2">
      <c r="A148" s="14"/>
      <c r="B148" s="15" t="s">
        <v>139</v>
      </c>
      <c r="C148" s="16">
        <v>0</v>
      </c>
      <c r="D148" s="16">
        <v>1</v>
      </c>
      <c r="E148" s="17" t="str">
        <f t="shared" si="19"/>
        <v/>
      </c>
      <c r="F148" s="17">
        <f t="shared" si="20"/>
        <v>5.3879310344827585E-4</v>
      </c>
      <c r="G148" s="17">
        <f t="shared" si="22"/>
        <v>1</v>
      </c>
      <c r="H148" s="17" t="str">
        <f t="shared" si="21"/>
        <v/>
      </c>
    </row>
    <row r="149" spans="1:8" x14ac:dyDescent="0.2">
      <c r="A149" s="14"/>
      <c r="B149" s="15" t="s">
        <v>140</v>
      </c>
      <c r="C149" s="16">
        <v>0</v>
      </c>
      <c r="D149" s="16">
        <v>0</v>
      </c>
      <c r="E149" s="17" t="str">
        <f t="shared" si="19"/>
        <v/>
      </c>
      <c r="F149" s="17" t="str">
        <f t="shared" si="20"/>
        <v/>
      </c>
      <c r="G149" s="17" t="str">
        <f t="shared" si="22"/>
        <v xml:space="preserve"> </v>
      </c>
      <c r="H149" s="17" t="str">
        <f t="shared" si="21"/>
        <v/>
      </c>
    </row>
    <row r="150" spans="1:8" x14ac:dyDescent="0.2">
      <c r="A150" s="14"/>
      <c r="B150" s="15" t="s">
        <v>141</v>
      </c>
      <c r="C150" s="16">
        <v>0</v>
      </c>
      <c r="D150" s="16">
        <v>0</v>
      </c>
      <c r="E150" s="17" t="str">
        <f t="shared" si="19"/>
        <v/>
      </c>
      <c r="F150" s="17" t="str">
        <f t="shared" si="20"/>
        <v/>
      </c>
      <c r="G150" s="17" t="str">
        <f t="shared" si="22"/>
        <v xml:space="preserve"> </v>
      </c>
      <c r="H150" s="17" t="str">
        <f t="shared" si="21"/>
        <v/>
      </c>
    </row>
    <row r="151" spans="1:8" x14ac:dyDescent="0.2">
      <c r="A151" s="14"/>
      <c r="B151" s="15" t="s">
        <v>142</v>
      </c>
      <c r="C151" s="16">
        <v>0</v>
      </c>
      <c r="D151" s="16">
        <v>0</v>
      </c>
      <c r="E151" s="17" t="str">
        <f t="shared" si="19"/>
        <v/>
      </c>
      <c r="F151" s="17" t="str">
        <f t="shared" si="20"/>
        <v/>
      </c>
      <c r="G151" s="17" t="str">
        <f t="shared" si="22"/>
        <v xml:space="preserve"> </v>
      </c>
      <c r="H151" s="17" t="str">
        <f t="shared" si="21"/>
        <v/>
      </c>
    </row>
    <row r="152" spans="1:8" x14ac:dyDescent="0.2">
      <c r="A152" s="14"/>
      <c r="B152" s="15" t="s">
        <v>143</v>
      </c>
      <c r="C152" s="16">
        <v>0</v>
      </c>
      <c r="D152" s="16">
        <v>2</v>
      </c>
      <c r="E152" s="17" t="str">
        <f t="shared" si="19"/>
        <v/>
      </c>
      <c r="F152" s="17">
        <f t="shared" si="20"/>
        <v>1.0775862068965517E-3</v>
      </c>
      <c r="G152" s="17">
        <f t="shared" si="22"/>
        <v>1</v>
      </c>
      <c r="H152" s="17" t="str">
        <f t="shared" si="21"/>
        <v/>
      </c>
    </row>
    <row r="153" spans="1:8" x14ac:dyDescent="0.2">
      <c r="A153" s="14"/>
      <c r="B153" s="15" t="s">
        <v>144</v>
      </c>
      <c r="C153" s="16">
        <v>1</v>
      </c>
      <c r="D153" s="16">
        <v>0</v>
      </c>
      <c r="E153" s="17">
        <f t="shared" si="19"/>
        <v>5.8962264150943394E-4</v>
      </c>
      <c r="F153" s="17" t="str">
        <f t="shared" si="20"/>
        <v/>
      </c>
      <c r="G153" s="17">
        <f t="shared" si="22"/>
        <v>-1</v>
      </c>
      <c r="H153" s="17">
        <f t="shared" si="21"/>
        <v>-5.8962264150943394E-4</v>
      </c>
    </row>
    <row r="154" spans="1:8" x14ac:dyDescent="0.2">
      <c r="A154" s="14"/>
      <c r="B154" s="15" t="s">
        <v>145</v>
      </c>
      <c r="C154" s="16">
        <v>0</v>
      </c>
      <c r="D154" s="16">
        <v>0</v>
      </c>
      <c r="E154" s="17" t="str">
        <f t="shared" si="19"/>
        <v/>
      </c>
      <c r="F154" s="17" t="str">
        <f t="shared" si="20"/>
        <v/>
      </c>
      <c r="G154" s="17" t="str">
        <f t="shared" si="22"/>
        <v xml:space="preserve"> </v>
      </c>
      <c r="H154" s="17" t="str">
        <f t="shared" si="21"/>
        <v/>
      </c>
    </row>
    <row r="155" spans="1:8" ht="25.5" x14ac:dyDescent="0.2">
      <c r="A155" s="14"/>
      <c r="B155" s="15" t="s">
        <v>146</v>
      </c>
      <c r="C155" s="16">
        <v>1</v>
      </c>
      <c r="D155" s="16">
        <v>2</v>
      </c>
      <c r="E155" s="17">
        <f t="shared" si="19"/>
        <v>5.8962264150943394E-4</v>
      </c>
      <c r="F155" s="17">
        <f t="shared" si="20"/>
        <v>1.0775862068965517E-3</v>
      </c>
      <c r="G155" s="17">
        <f t="shared" si="22"/>
        <v>1</v>
      </c>
      <c r="H155" s="17">
        <f t="shared" si="21"/>
        <v>5.8962264150943394E-4</v>
      </c>
    </row>
    <row r="156" spans="1:8" x14ac:dyDescent="0.2">
      <c r="A156" s="14" t="s">
        <v>95</v>
      </c>
      <c r="B156" s="15" t="s">
        <v>147</v>
      </c>
      <c r="C156" s="16">
        <v>0</v>
      </c>
      <c r="D156" s="16">
        <v>1</v>
      </c>
      <c r="E156" s="17" t="str">
        <f t="shared" si="19"/>
        <v/>
      </c>
      <c r="F156" s="17">
        <f t="shared" si="20"/>
        <v>5.3879310344827585E-4</v>
      </c>
      <c r="G156" s="17">
        <f t="shared" si="22"/>
        <v>1</v>
      </c>
      <c r="H156" s="17" t="str">
        <f t="shared" si="21"/>
        <v/>
      </c>
    </row>
    <row r="157" spans="1:8" ht="25.5" x14ac:dyDescent="0.2">
      <c r="A157" s="14"/>
      <c r="B157" s="15" t="s">
        <v>148</v>
      </c>
      <c r="C157" s="16">
        <v>0</v>
      </c>
      <c r="D157" s="16">
        <v>0</v>
      </c>
      <c r="E157" s="17" t="str">
        <f t="shared" si="19"/>
        <v/>
      </c>
      <c r="F157" s="17" t="str">
        <f t="shared" si="20"/>
        <v/>
      </c>
      <c r="G157" s="17" t="str">
        <f t="shared" si="22"/>
        <v xml:space="preserve"> </v>
      </c>
      <c r="H157" s="17" t="str">
        <f t="shared" si="21"/>
        <v/>
      </c>
    </row>
    <row r="158" spans="1:8" x14ac:dyDescent="0.2">
      <c r="A158" s="14"/>
      <c r="B158" s="15" t="s">
        <v>149</v>
      </c>
      <c r="C158" s="16">
        <v>13</v>
      </c>
      <c r="D158" s="16">
        <v>0</v>
      </c>
      <c r="E158" s="17">
        <f t="shared" si="19"/>
        <v>7.6650943396226415E-3</v>
      </c>
      <c r="F158" s="17" t="str">
        <f t="shared" si="20"/>
        <v/>
      </c>
      <c r="G158" s="17">
        <f t="shared" si="22"/>
        <v>-1</v>
      </c>
      <c r="H158" s="17">
        <f t="shared" si="21"/>
        <v>-7.6650943396226415E-3</v>
      </c>
    </row>
    <row r="159" spans="1:8" x14ac:dyDescent="0.2">
      <c r="A159" s="14"/>
      <c r="B159" s="15" t="s">
        <v>150</v>
      </c>
      <c r="C159" s="16">
        <v>2</v>
      </c>
      <c r="D159" s="16">
        <v>0</v>
      </c>
      <c r="E159" s="17">
        <f t="shared" si="19"/>
        <v>1.1792452830188679E-3</v>
      </c>
      <c r="F159" s="17" t="str">
        <f t="shared" si="20"/>
        <v/>
      </c>
      <c r="G159" s="17">
        <f t="shared" si="22"/>
        <v>-1</v>
      </c>
      <c r="H159" s="17">
        <f t="shared" si="21"/>
        <v>-1.1792452830188679E-3</v>
      </c>
    </row>
    <row r="160" spans="1:8" x14ac:dyDescent="0.2">
      <c r="A160" s="14"/>
      <c r="B160" s="15" t="s">
        <v>151</v>
      </c>
      <c r="C160" s="16">
        <v>208</v>
      </c>
      <c r="D160" s="16">
        <v>0</v>
      </c>
      <c r="E160" s="17">
        <f t="shared" si="19"/>
        <v>0.12264150943396226</v>
      </c>
      <c r="F160" s="17" t="str">
        <f t="shared" si="20"/>
        <v/>
      </c>
      <c r="G160" s="17">
        <f t="shared" si="22"/>
        <v>-1</v>
      </c>
      <c r="H160" s="17">
        <f t="shared" si="21"/>
        <v>-0.12264150943396226</v>
      </c>
    </row>
    <row r="161" spans="1:8" x14ac:dyDescent="0.2">
      <c r="A161" s="14"/>
      <c r="B161" s="15" t="s">
        <v>152</v>
      </c>
      <c r="C161" s="16">
        <v>1</v>
      </c>
      <c r="D161" s="16">
        <v>1</v>
      </c>
      <c r="E161" s="17">
        <f t="shared" si="19"/>
        <v>5.8962264150943394E-4</v>
      </c>
      <c r="F161" s="17">
        <f t="shared" si="20"/>
        <v>5.3879310344827585E-4</v>
      </c>
      <c r="G161" s="17">
        <f t="shared" si="22"/>
        <v>0</v>
      </c>
      <c r="H161" s="17">
        <f t="shared" si="21"/>
        <v>0</v>
      </c>
    </row>
    <row r="162" spans="1:8" x14ac:dyDescent="0.2">
      <c r="A162" s="14" t="s">
        <v>95</v>
      </c>
      <c r="B162" s="15" t="s">
        <v>153</v>
      </c>
      <c r="C162" s="16">
        <v>0</v>
      </c>
      <c r="D162" s="16">
        <v>0</v>
      </c>
      <c r="E162" s="17" t="str">
        <f t="shared" si="19"/>
        <v/>
      </c>
      <c r="F162" s="17" t="str">
        <f t="shared" si="20"/>
        <v/>
      </c>
      <c r="G162" s="17" t="str">
        <f t="shared" si="22"/>
        <v xml:space="preserve"> </v>
      </c>
      <c r="H162" s="17" t="str">
        <f t="shared" si="21"/>
        <v/>
      </c>
    </row>
    <row r="163" spans="1:8" x14ac:dyDescent="0.2">
      <c r="A163" s="14" t="s">
        <v>95</v>
      </c>
      <c r="B163" s="15" t="s">
        <v>154</v>
      </c>
      <c r="C163" s="16">
        <v>0</v>
      </c>
      <c r="D163" s="16">
        <v>0</v>
      </c>
      <c r="E163" s="17" t="str">
        <f t="shared" si="19"/>
        <v/>
      </c>
      <c r="F163" s="17" t="str">
        <f t="shared" si="20"/>
        <v/>
      </c>
      <c r="G163" s="17" t="str">
        <f t="shared" si="22"/>
        <v xml:space="preserve"> </v>
      </c>
      <c r="H163" s="17" t="str">
        <f t="shared" si="21"/>
        <v/>
      </c>
    </row>
    <row r="164" spans="1:8" x14ac:dyDescent="0.2">
      <c r="A164" s="14"/>
      <c r="B164" s="15" t="s">
        <v>155</v>
      </c>
      <c r="C164" s="16">
        <v>5</v>
      </c>
      <c r="D164" s="16">
        <v>1</v>
      </c>
      <c r="E164" s="17">
        <f t="shared" si="19"/>
        <v>2.94811320754717E-3</v>
      </c>
      <c r="F164" s="17">
        <f t="shared" si="20"/>
        <v>5.3879310344827585E-4</v>
      </c>
      <c r="G164" s="17">
        <f t="shared" si="22"/>
        <v>-0.8</v>
      </c>
      <c r="H164" s="17">
        <f t="shared" si="21"/>
        <v>-2.3584905660377362E-3</v>
      </c>
    </row>
    <row r="165" spans="1:8" ht="25.5" x14ac:dyDescent="0.2">
      <c r="A165" s="14"/>
      <c r="B165" s="15" t="s">
        <v>156</v>
      </c>
      <c r="C165" s="16">
        <v>0</v>
      </c>
      <c r="D165" s="16">
        <v>0</v>
      </c>
      <c r="E165" s="17" t="str">
        <f t="shared" si="19"/>
        <v/>
      </c>
      <c r="F165" s="17" t="str">
        <f t="shared" si="20"/>
        <v/>
      </c>
      <c r="G165" s="17" t="str">
        <f t="shared" si="22"/>
        <v xml:space="preserve"> </v>
      </c>
      <c r="H165" s="17" t="str">
        <f t="shared" si="21"/>
        <v/>
      </c>
    </row>
    <row r="166" spans="1:8" ht="25.5" x14ac:dyDescent="0.2">
      <c r="A166" s="14"/>
      <c r="B166" s="15" t="s">
        <v>157</v>
      </c>
      <c r="C166" s="16">
        <v>0</v>
      </c>
      <c r="D166" s="16">
        <v>1</v>
      </c>
      <c r="E166" s="17" t="str">
        <f t="shared" si="19"/>
        <v/>
      </c>
      <c r="F166" s="17">
        <f t="shared" si="20"/>
        <v>5.3879310344827585E-4</v>
      </c>
      <c r="G166" s="17">
        <f t="shared" si="22"/>
        <v>1</v>
      </c>
      <c r="H166" s="17" t="str">
        <f t="shared" si="21"/>
        <v/>
      </c>
    </row>
    <row r="167" spans="1:8" x14ac:dyDescent="0.2">
      <c r="A167" s="14"/>
      <c r="B167" s="15" t="s">
        <v>158</v>
      </c>
      <c r="C167" s="16">
        <v>0</v>
      </c>
      <c r="D167" s="16">
        <v>0</v>
      </c>
      <c r="E167" s="17" t="str">
        <f t="shared" si="19"/>
        <v/>
      </c>
      <c r="F167" s="17" t="str">
        <f t="shared" si="20"/>
        <v/>
      </c>
      <c r="G167" s="17" t="str">
        <f t="shared" si="22"/>
        <v xml:space="preserve"> </v>
      </c>
      <c r="H167" s="17" t="str">
        <f t="shared" si="21"/>
        <v/>
      </c>
    </row>
    <row r="168" spans="1:8" x14ac:dyDescent="0.2">
      <c r="A168" s="11"/>
    </row>
    <row r="169" spans="1:8" x14ac:dyDescent="0.2">
      <c r="A169" s="11"/>
    </row>
    <row r="170" spans="1:8" x14ac:dyDescent="0.2">
      <c r="A170" s="11"/>
    </row>
    <row r="171" spans="1:8" ht="29.25" customHeight="1" x14ac:dyDescent="0.2">
      <c r="A171" s="14"/>
      <c r="B171" s="35" t="s">
        <v>3</v>
      </c>
      <c r="C171" s="35" t="s">
        <v>14</v>
      </c>
      <c r="D171" s="37"/>
      <c r="E171" s="35" t="s">
        <v>5</v>
      </c>
      <c r="F171" s="37"/>
      <c r="G171" s="35" t="s">
        <v>15</v>
      </c>
      <c r="H171" s="35" t="s">
        <v>7</v>
      </c>
    </row>
    <row r="172" spans="1:8" x14ac:dyDescent="0.2">
      <c r="A172" s="14"/>
      <c r="B172" s="36"/>
      <c r="C172" s="18">
        <v>2019</v>
      </c>
      <c r="D172" s="18">
        <v>2020</v>
      </c>
      <c r="E172" s="18">
        <v>2019</v>
      </c>
      <c r="F172" s="18">
        <v>2020</v>
      </c>
      <c r="G172" s="36"/>
      <c r="H172" s="36"/>
    </row>
    <row r="173" spans="1:8" ht="25.5" x14ac:dyDescent="0.2">
      <c r="A173" s="14"/>
      <c r="B173" s="19" t="s">
        <v>10</v>
      </c>
      <c r="C173" s="20">
        <f>SUM(C174:C343)</f>
        <v>2653</v>
      </c>
      <c r="D173" s="20">
        <f>SUM(D174:D343)</f>
        <v>1623</v>
      </c>
      <c r="E173" s="21">
        <f t="shared" ref="E173:E204" si="23">+IF(C173=0,"",C173/C$173)</f>
        <v>1</v>
      </c>
      <c r="F173" s="21">
        <f t="shared" ref="F173:F204" si="24">+IF(D173=0,"",D173/D$173)</f>
        <v>1</v>
      </c>
      <c r="G173" s="21">
        <f>+IF(AND(C173=0,D173=0),"",IF(C173=0,1,IF(D173=0,-1,(D173-C173)/C173)))</f>
        <v>-0.38823972860912176</v>
      </c>
      <c r="H173" s="21">
        <f t="shared" ref="H173:H204" si="25">+IF(OR(AND(E173=""),(G173="")),"",E173*G173)</f>
        <v>-0.38823972860912176</v>
      </c>
    </row>
    <row r="174" spans="1:8" x14ac:dyDescent="0.2">
      <c r="A174" s="14"/>
      <c r="B174" s="15" t="s">
        <v>159</v>
      </c>
      <c r="C174" s="16">
        <v>162</v>
      </c>
      <c r="D174" s="16">
        <v>72</v>
      </c>
      <c r="E174" s="17">
        <f t="shared" si="23"/>
        <v>6.1062947606483224E-2</v>
      </c>
      <c r="F174" s="17">
        <f t="shared" si="24"/>
        <v>4.4362292051756007E-2</v>
      </c>
      <c r="G174" s="17">
        <f t="shared" ref="G174:G205" si="26">+IF(AND(C174=0,D174=0)," ",IF(C174=0,1,IF(D174=0,-1,(D174-C174)/C174)))</f>
        <v>-0.55555555555555558</v>
      </c>
      <c r="H174" s="17">
        <f t="shared" si="25"/>
        <v>-3.3923859781379573E-2</v>
      </c>
    </row>
    <row r="175" spans="1:8" x14ac:dyDescent="0.2">
      <c r="A175" s="14"/>
      <c r="B175" s="15" t="s">
        <v>160</v>
      </c>
      <c r="C175" s="16">
        <v>6</v>
      </c>
      <c r="D175" s="16">
        <v>1</v>
      </c>
      <c r="E175" s="17">
        <f t="shared" si="23"/>
        <v>2.2615906520919715E-3</v>
      </c>
      <c r="F175" s="17">
        <f t="shared" si="24"/>
        <v>6.1614294516327791E-4</v>
      </c>
      <c r="G175" s="17">
        <f t="shared" si="26"/>
        <v>-0.83333333333333337</v>
      </c>
      <c r="H175" s="17">
        <f t="shared" si="25"/>
        <v>-1.8846588767433097E-3</v>
      </c>
    </row>
    <row r="176" spans="1:8" ht="38.25" x14ac:dyDescent="0.2">
      <c r="A176" s="14"/>
      <c r="B176" s="15" t="s">
        <v>161</v>
      </c>
      <c r="C176" s="16">
        <v>5</v>
      </c>
      <c r="D176" s="16">
        <v>2</v>
      </c>
      <c r="E176" s="17">
        <f t="shared" si="23"/>
        <v>1.8846588767433095E-3</v>
      </c>
      <c r="F176" s="17">
        <f t="shared" si="24"/>
        <v>1.2322858903265558E-3</v>
      </c>
      <c r="G176" s="17">
        <f t="shared" si="26"/>
        <v>-0.6</v>
      </c>
      <c r="H176" s="17">
        <f t="shared" si="25"/>
        <v>-1.1307953260459855E-3</v>
      </c>
    </row>
    <row r="177" spans="1:8" x14ac:dyDescent="0.2">
      <c r="A177" s="14"/>
      <c r="B177" s="15" t="s">
        <v>162</v>
      </c>
      <c r="C177" s="16">
        <v>0</v>
      </c>
      <c r="D177" s="16">
        <v>0</v>
      </c>
      <c r="E177" s="17" t="str">
        <f t="shared" si="23"/>
        <v/>
      </c>
      <c r="F177" s="17" t="str">
        <f t="shared" si="24"/>
        <v/>
      </c>
      <c r="G177" s="17" t="str">
        <f t="shared" si="26"/>
        <v xml:space="preserve"> </v>
      </c>
      <c r="H177" s="17" t="str">
        <f t="shared" si="25"/>
        <v/>
      </c>
    </row>
    <row r="178" spans="1:8" ht="25.5" x14ac:dyDescent="0.2">
      <c r="A178" s="14"/>
      <c r="B178" s="15" t="s">
        <v>163</v>
      </c>
      <c r="C178" s="16">
        <v>6</v>
      </c>
      <c r="D178" s="16">
        <v>107</v>
      </c>
      <c r="E178" s="17">
        <f t="shared" si="23"/>
        <v>2.2615906520919715E-3</v>
      </c>
      <c r="F178" s="17">
        <f t="shared" si="24"/>
        <v>6.592729513247074E-2</v>
      </c>
      <c r="G178" s="17">
        <f t="shared" si="26"/>
        <v>16.833333333333332</v>
      </c>
      <c r="H178" s="17">
        <f t="shared" si="25"/>
        <v>3.8070109310214852E-2</v>
      </c>
    </row>
    <row r="179" spans="1:8" x14ac:dyDescent="0.2">
      <c r="A179" s="14"/>
      <c r="B179" s="15" t="s">
        <v>164</v>
      </c>
      <c r="C179" s="16">
        <v>411</v>
      </c>
      <c r="D179" s="16">
        <v>264</v>
      </c>
      <c r="E179" s="17">
        <f t="shared" si="23"/>
        <v>0.15491895966830005</v>
      </c>
      <c r="F179" s="17">
        <f t="shared" si="24"/>
        <v>0.16266173752310537</v>
      </c>
      <c r="G179" s="17">
        <f t="shared" si="26"/>
        <v>-0.35766423357664234</v>
      </c>
      <c r="H179" s="17">
        <f t="shared" si="25"/>
        <v>-5.5408970976253302E-2</v>
      </c>
    </row>
    <row r="180" spans="1:8" x14ac:dyDescent="0.2">
      <c r="A180" s="14"/>
      <c r="B180" s="15" t="s">
        <v>165</v>
      </c>
      <c r="C180" s="16">
        <v>0</v>
      </c>
      <c r="D180" s="16">
        <v>3</v>
      </c>
      <c r="E180" s="17" t="str">
        <f t="shared" si="23"/>
        <v/>
      </c>
      <c r="F180" s="17">
        <f t="shared" si="24"/>
        <v>1.8484288354898336E-3</v>
      </c>
      <c r="G180" s="17">
        <f t="shared" si="26"/>
        <v>1</v>
      </c>
      <c r="H180" s="17" t="str">
        <f t="shared" si="25"/>
        <v/>
      </c>
    </row>
    <row r="181" spans="1:8" x14ac:dyDescent="0.2">
      <c r="A181" s="14"/>
      <c r="B181" s="15" t="s">
        <v>166</v>
      </c>
      <c r="C181" s="16">
        <v>51</v>
      </c>
      <c r="D181" s="16">
        <v>14</v>
      </c>
      <c r="E181" s="17">
        <f t="shared" si="23"/>
        <v>1.9223520542781758E-2</v>
      </c>
      <c r="F181" s="17">
        <f t="shared" si="24"/>
        <v>8.6260012322858896E-3</v>
      </c>
      <c r="G181" s="17">
        <f t="shared" si="26"/>
        <v>-0.72549019607843135</v>
      </c>
      <c r="H181" s="17">
        <f t="shared" si="25"/>
        <v>-1.394647568790049E-2</v>
      </c>
    </row>
    <row r="182" spans="1:8" x14ac:dyDescent="0.2">
      <c r="A182" s="14"/>
      <c r="B182" s="15" t="s">
        <v>167</v>
      </c>
      <c r="C182" s="16">
        <v>3</v>
      </c>
      <c r="D182" s="16">
        <v>0</v>
      </c>
      <c r="E182" s="17">
        <f t="shared" si="23"/>
        <v>1.1307953260459858E-3</v>
      </c>
      <c r="F182" s="17" t="str">
        <f t="shared" si="24"/>
        <v/>
      </c>
      <c r="G182" s="17">
        <f t="shared" si="26"/>
        <v>-1</v>
      </c>
      <c r="H182" s="17">
        <f t="shared" si="25"/>
        <v>-1.1307953260459858E-3</v>
      </c>
    </row>
    <row r="183" spans="1:8" x14ac:dyDescent="0.2">
      <c r="A183" s="14"/>
      <c r="B183" s="15" t="s">
        <v>168</v>
      </c>
      <c r="C183" s="16">
        <v>0</v>
      </c>
      <c r="D183" s="16">
        <v>0</v>
      </c>
      <c r="E183" s="17" t="str">
        <f t="shared" si="23"/>
        <v/>
      </c>
      <c r="F183" s="17" t="str">
        <f t="shared" si="24"/>
        <v/>
      </c>
      <c r="G183" s="17" t="str">
        <f t="shared" si="26"/>
        <v xml:space="preserve"> </v>
      </c>
      <c r="H183" s="17" t="str">
        <f t="shared" si="25"/>
        <v/>
      </c>
    </row>
    <row r="184" spans="1:8" ht="25.5" x14ac:dyDescent="0.2">
      <c r="A184" s="14"/>
      <c r="B184" s="15" t="s">
        <v>169</v>
      </c>
      <c r="C184" s="16">
        <v>0</v>
      </c>
      <c r="D184" s="16">
        <v>1</v>
      </c>
      <c r="E184" s="17" t="str">
        <f t="shared" si="23"/>
        <v/>
      </c>
      <c r="F184" s="17">
        <f t="shared" si="24"/>
        <v>6.1614294516327791E-4</v>
      </c>
      <c r="G184" s="17">
        <f t="shared" si="26"/>
        <v>1</v>
      </c>
      <c r="H184" s="17" t="str">
        <f t="shared" si="25"/>
        <v/>
      </c>
    </row>
    <row r="185" spans="1:8" x14ac:dyDescent="0.2">
      <c r="A185" s="14"/>
      <c r="B185" s="15" t="s">
        <v>170</v>
      </c>
      <c r="C185" s="16">
        <v>10</v>
      </c>
      <c r="D185" s="16">
        <v>0</v>
      </c>
      <c r="E185" s="17">
        <f t="shared" si="23"/>
        <v>3.7693177534866189E-3</v>
      </c>
      <c r="F185" s="17" t="str">
        <f t="shared" si="24"/>
        <v/>
      </c>
      <c r="G185" s="17">
        <f t="shared" si="26"/>
        <v>-1</v>
      </c>
      <c r="H185" s="17">
        <f t="shared" si="25"/>
        <v>-3.7693177534866189E-3</v>
      </c>
    </row>
    <row r="186" spans="1:8" x14ac:dyDescent="0.2">
      <c r="A186" s="14"/>
      <c r="B186" s="15" t="s">
        <v>171</v>
      </c>
      <c r="C186" s="16">
        <v>22</v>
      </c>
      <c r="D186" s="16">
        <v>14</v>
      </c>
      <c r="E186" s="17">
        <f t="shared" si="23"/>
        <v>8.2924990576705611E-3</v>
      </c>
      <c r="F186" s="17">
        <f t="shared" si="24"/>
        <v>8.6260012322858896E-3</v>
      </c>
      <c r="G186" s="17">
        <f t="shared" si="26"/>
        <v>-0.36363636363636365</v>
      </c>
      <c r="H186" s="17">
        <f t="shared" si="25"/>
        <v>-3.0154542027892952E-3</v>
      </c>
    </row>
    <row r="187" spans="1:8" x14ac:dyDescent="0.2">
      <c r="A187" s="14"/>
      <c r="B187" s="15" t="s">
        <v>172</v>
      </c>
      <c r="C187" s="16">
        <v>39</v>
      </c>
      <c r="D187" s="16">
        <v>16</v>
      </c>
      <c r="E187" s="17">
        <f t="shared" si="23"/>
        <v>1.4700339238597813E-2</v>
      </c>
      <c r="F187" s="17">
        <f t="shared" si="24"/>
        <v>9.8582871226124465E-3</v>
      </c>
      <c r="G187" s="17">
        <f t="shared" si="26"/>
        <v>-0.58974358974358976</v>
      </c>
      <c r="H187" s="17">
        <f t="shared" si="25"/>
        <v>-8.6694308330192236E-3</v>
      </c>
    </row>
    <row r="188" spans="1:8" ht="25.5" x14ac:dyDescent="0.2">
      <c r="A188" s="14"/>
      <c r="B188" s="15" t="s">
        <v>173</v>
      </c>
      <c r="C188" s="16">
        <v>6</v>
      </c>
      <c r="D188" s="16">
        <v>7</v>
      </c>
      <c r="E188" s="17">
        <f t="shared" si="23"/>
        <v>2.2615906520919715E-3</v>
      </c>
      <c r="F188" s="17">
        <f t="shared" si="24"/>
        <v>4.3130006161429448E-3</v>
      </c>
      <c r="G188" s="17">
        <f t="shared" si="26"/>
        <v>0.16666666666666666</v>
      </c>
      <c r="H188" s="17">
        <f t="shared" si="25"/>
        <v>3.769317753486619E-4</v>
      </c>
    </row>
    <row r="189" spans="1:8" ht="25.5" x14ac:dyDescent="0.2">
      <c r="A189" s="14"/>
      <c r="B189" s="15" t="s">
        <v>174</v>
      </c>
      <c r="C189" s="16">
        <v>0</v>
      </c>
      <c r="D189" s="16">
        <v>1</v>
      </c>
      <c r="E189" s="17" t="str">
        <f t="shared" si="23"/>
        <v/>
      </c>
      <c r="F189" s="17">
        <f t="shared" si="24"/>
        <v>6.1614294516327791E-4</v>
      </c>
      <c r="G189" s="17">
        <f t="shared" si="26"/>
        <v>1</v>
      </c>
      <c r="H189" s="17" t="str">
        <f t="shared" si="25"/>
        <v/>
      </c>
    </row>
    <row r="190" spans="1:8" x14ac:dyDescent="0.2">
      <c r="A190" s="14"/>
      <c r="B190" s="15" t="s">
        <v>175</v>
      </c>
      <c r="C190" s="16">
        <v>2</v>
      </c>
      <c r="D190" s="16">
        <v>0</v>
      </c>
      <c r="E190" s="17">
        <f t="shared" si="23"/>
        <v>7.538635506973238E-4</v>
      </c>
      <c r="F190" s="17" t="str">
        <f t="shared" si="24"/>
        <v/>
      </c>
      <c r="G190" s="17">
        <f t="shared" si="26"/>
        <v>-1</v>
      </c>
      <c r="H190" s="17">
        <f t="shared" si="25"/>
        <v>-7.538635506973238E-4</v>
      </c>
    </row>
    <row r="191" spans="1:8" x14ac:dyDescent="0.2">
      <c r="A191" s="14"/>
      <c r="B191" s="15" t="s">
        <v>176</v>
      </c>
      <c r="C191" s="16">
        <v>2</v>
      </c>
      <c r="D191" s="16">
        <v>0</v>
      </c>
      <c r="E191" s="17">
        <f t="shared" si="23"/>
        <v>7.538635506973238E-4</v>
      </c>
      <c r="F191" s="17" t="str">
        <f t="shared" si="24"/>
        <v/>
      </c>
      <c r="G191" s="17">
        <f t="shared" si="26"/>
        <v>-1</v>
      </c>
      <c r="H191" s="17">
        <f t="shared" si="25"/>
        <v>-7.538635506973238E-4</v>
      </c>
    </row>
    <row r="192" spans="1:8" x14ac:dyDescent="0.2">
      <c r="A192" s="14"/>
      <c r="B192" s="15" t="s">
        <v>177</v>
      </c>
      <c r="C192" s="16">
        <v>4</v>
      </c>
      <c r="D192" s="16">
        <v>1</v>
      </c>
      <c r="E192" s="17">
        <f t="shared" si="23"/>
        <v>1.5077271013946476E-3</v>
      </c>
      <c r="F192" s="17">
        <f t="shared" si="24"/>
        <v>6.1614294516327791E-4</v>
      </c>
      <c r="G192" s="17">
        <f t="shared" si="26"/>
        <v>-0.75</v>
      </c>
      <c r="H192" s="17">
        <f t="shared" si="25"/>
        <v>-1.1307953260459858E-3</v>
      </c>
    </row>
    <row r="193" spans="1:8" ht="25.5" x14ac:dyDescent="0.2">
      <c r="A193" s="14" t="s">
        <v>95</v>
      </c>
      <c r="B193" s="15" t="s">
        <v>178</v>
      </c>
      <c r="C193" s="16">
        <v>0</v>
      </c>
      <c r="D193" s="16">
        <v>215</v>
      </c>
      <c r="E193" s="17" t="str">
        <f t="shared" si="23"/>
        <v/>
      </c>
      <c r="F193" s="17">
        <f t="shared" si="24"/>
        <v>0.13247073321010475</v>
      </c>
      <c r="G193" s="17">
        <f t="shared" si="26"/>
        <v>1</v>
      </c>
      <c r="H193" s="17" t="str">
        <f t="shared" si="25"/>
        <v/>
      </c>
    </row>
    <row r="194" spans="1:8" x14ac:dyDescent="0.2">
      <c r="A194" s="14"/>
      <c r="B194" s="15" t="s">
        <v>179</v>
      </c>
      <c r="C194" s="16">
        <v>11</v>
      </c>
      <c r="D194" s="16">
        <v>1</v>
      </c>
      <c r="E194" s="17">
        <f t="shared" si="23"/>
        <v>4.1462495288352805E-3</v>
      </c>
      <c r="F194" s="17">
        <f t="shared" si="24"/>
        <v>6.1614294516327791E-4</v>
      </c>
      <c r="G194" s="17">
        <f t="shared" si="26"/>
        <v>-0.90909090909090906</v>
      </c>
      <c r="H194" s="17">
        <f t="shared" si="25"/>
        <v>-3.7693177534866185E-3</v>
      </c>
    </row>
    <row r="195" spans="1:8" x14ac:dyDescent="0.2">
      <c r="A195" s="14"/>
      <c r="B195" s="15" t="s">
        <v>180</v>
      </c>
      <c r="C195" s="16">
        <v>1</v>
      </c>
      <c r="D195" s="16">
        <v>2</v>
      </c>
      <c r="E195" s="17">
        <f t="shared" si="23"/>
        <v>3.769317753486619E-4</v>
      </c>
      <c r="F195" s="17">
        <f t="shared" si="24"/>
        <v>1.2322858903265558E-3</v>
      </c>
      <c r="G195" s="17">
        <f t="shared" si="26"/>
        <v>1</v>
      </c>
      <c r="H195" s="17">
        <f t="shared" si="25"/>
        <v>3.769317753486619E-4</v>
      </c>
    </row>
    <row r="196" spans="1:8" x14ac:dyDescent="0.2">
      <c r="A196" s="14"/>
      <c r="B196" s="15" t="s">
        <v>181</v>
      </c>
      <c r="C196" s="16">
        <v>0</v>
      </c>
      <c r="D196" s="16">
        <v>0</v>
      </c>
      <c r="E196" s="17" t="str">
        <f t="shared" si="23"/>
        <v/>
      </c>
      <c r="F196" s="17" t="str">
        <f t="shared" si="24"/>
        <v/>
      </c>
      <c r="G196" s="17" t="str">
        <f t="shared" si="26"/>
        <v xml:space="preserve"> </v>
      </c>
      <c r="H196" s="17" t="str">
        <f t="shared" si="25"/>
        <v/>
      </c>
    </row>
    <row r="197" spans="1:8" x14ac:dyDescent="0.2">
      <c r="A197" s="14"/>
      <c r="B197" s="15" t="s">
        <v>182</v>
      </c>
      <c r="C197" s="16">
        <v>0</v>
      </c>
      <c r="D197" s="16">
        <v>0</v>
      </c>
      <c r="E197" s="17" t="str">
        <f t="shared" si="23"/>
        <v/>
      </c>
      <c r="F197" s="17" t="str">
        <f t="shared" si="24"/>
        <v/>
      </c>
      <c r="G197" s="17" t="str">
        <f t="shared" si="26"/>
        <v xml:space="preserve"> </v>
      </c>
      <c r="H197" s="17" t="str">
        <f t="shared" si="25"/>
        <v/>
      </c>
    </row>
    <row r="198" spans="1:8" x14ac:dyDescent="0.2">
      <c r="A198" s="14"/>
      <c r="B198" s="15" t="s">
        <v>183</v>
      </c>
      <c r="C198" s="16">
        <v>3</v>
      </c>
      <c r="D198" s="16">
        <v>0</v>
      </c>
      <c r="E198" s="17">
        <f t="shared" si="23"/>
        <v>1.1307953260459858E-3</v>
      </c>
      <c r="F198" s="17" t="str">
        <f t="shared" si="24"/>
        <v/>
      </c>
      <c r="G198" s="17">
        <f t="shared" si="26"/>
        <v>-1</v>
      </c>
      <c r="H198" s="17">
        <f t="shared" si="25"/>
        <v>-1.1307953260459858E-3</v>
      </c>
    </row>
    <row r="199" spans="1:8" x14ac:dyDescent="0.2">
      <c r="A199" s="14"/>
      <c r="B199" s="15" t="s">
        <v>184</v>
      </c>
      <c r="C199" s="16">
        <v>2</v>
      </c>
      <c r="D199" s="16">
        <v>9</v>
      </c>
      <c r="E199" s="17">
        <f t="shared" si="23"/>
        <v>7.538635506973238E-4</v>
      </c>
      <c r="F199" s="17">
        <f t="shared" si="24"/>
        <v>5.5452865064695009E-3</v>
      </c>
      <c r="G199" s="17">
        <f t="shared" si="26"/>
        <v>3.5</v>
      </c>
      <c r="H199" s="17">
        <f t="shared" si="25"/>
        <v>2.6385224274406332E-3</v>
      </c>
    </row>
    <row r="200" spans="1:8" ht="25.5" x14ac:dyDescent="0.2">
      <c r="A200" s="14"/>
      <c r="B200" s="15" t="s">
        <v>185</v>
      </c>
      <c r="C200" s="16">
        <v>20</v>
      </c>
      <c r="D200" s="16">
        <v>5</v>
      </c>
      <c r="E200" s="17">
        <f t="shared" si="23"/>
        <v>7.5386355069732378E-3</v>
      </c>
      <c r="F200" s="17">
        <f t="shared" si="24"/>
        <v>3.0807147258163892E-3</v>
      </c>
      <c r="G200" s="17">
        <f t="shared" si="26"/>
        <v>-0.75</v>
      </c>
      <c r="H200" s="17">
        <f t="shared" si="25"/>
        <v>-5.6539766302299288E-3</v>
      </c>
    </row>
    <row r="201" spans="1:8" x14ac:dyDescent="0.2">
      <c r="A201" s="14"/>
      <c r="B201" s="15" t="s">
        <v>186</v>
      </c>
      <c r="C201" s="16">
        <v>2</v>
      </c>
      <c r="D201" s="16">
        <v>9</v>
      </c>
      <c r="E201" s="17">
        <f t="shared" si="23"/>
        <v>7.538635506973238E-4</v>
      </c>
      <c r="F201" s="17">
        <f t="shared" si="24"/>
        <v>5.5452865064695009E-3</v>
      </c>
      <c r="G201" s="17">
        <f t="shared" si="26"/>
        <v>3.5</v>
      </c>
      <c r="H201" s="17">
        <f t="shared" si="25"/>
        <v>2.6385224274406332E-3</v>
      </c>
    </row>
    <row r="202" spans="1:8" x14ac:dyDescent="0.2">
      <c r="A202" s="14"/>
      <c r="B202" s="15" t="s">
        <v>187</v>
      </c>
      <c r="C202" s="16">
        <v>10</v>
      </c>
      <c r="D202" s="16">
        <v>3</v>
      </c>
      <c r="E202" s="17">
        <f t="shared" si="23"/>
        <v>3.7693177534866189E-3</v>
      </c>
      <c r="F202" s="17">
        <f t="shared" si="24"/>
        <v>1.8484288354898336E-3</v>
      </c>
      <c r="G202" s="17">
        <f t="shared" si="26"/>
        <v>-0.7</v>
      </c>
      <c r="H202" s="17">
        <f t="shared" si="25"/>
        <v>-2.6385224274406332E-3</v>
      </c>
    </row>
    <row r="203" spans="1:8" x14ac:dyDescent="0.2">
      <c r="A203" s="14"/>
      <c r="B203" s="15" t="s">
        <v>188</v>
      </c>
      <c r="C203" s="16">
        <v>381</v>
      </c>
      <c r="D203" s="16">
        <v>114</v>
      </c>
      <c r="E203" s="17">
        <f t="shared" si="23"/>
        <v>0.14361100640784019</v>
      </c>
      <c r="F203" s="17">
        <f t="shared" si="24"/>
        <v>7.0240295748613679E-2</v>
      </c>
      <c r="G203" s="17">
        <f t="shared" si="26"/>
        <v>-0.70078740157480313</v>
      </c>
      <c r="H203" s="17">
        <f t="shared" si="25"/>
        <v>-0.10064078401809273</v>
      </c>
    </row>
    <row r="204" spans="1:8" x14ac:dyDescent="0.2">
      <c r="A204" s="14"/>
      <c r="B204" s="15" t="s">
        <v>189</v>
      </c>
      <c r="C204" s="16">
        <v>110</v>
      </c>
      <c r="D204" s="16">
        <v>10</v>
      </c>
      <c r="E204" s="17">
        <f t="shared" si="23"/>
        <v>4.1462495288352809E-2</v>
      </c>
      <c r="F204" s="17">
        <f t="shared" si="24"/>
        <v>6.1614294516327784E-3</v>
      </c>
      <c r="G204" s="17">
        <f t="shared" si="26"/>
        <v>-0.90909090909090906</v>
      </c>
      <c r="H204" s="17">
        <f t="shared" si="25"/>
        <v>-3.7693177534866187E-2</v>
      </c>
    </row>
    <row r="205" spans="1:8" x14ac:dyDescent="0.2">
      <c r="A205" s="14"/>
      <c r="B205" s="15" t="s">
        <v>190</v>
      </c>
      <c r="C205" s="16">
        <v>3</v>
      </c>
      <c r="D205" s="16">
        <v>0</v>
      </c>
      <c r="E205" s="17">
        <f t="shared" ref="E205:E236" si="27">+IF(C205=0,"",C205/C$173)</f>
        <v>1.1307953260459858E-3</v>
      </c>
      <c r="F205" s="17" t="str">
        <f t="shared" ref="F205:F236" si="28">+IF(D205=0,"",D205/D$173)</f>
        <v/>
      </c>
      <c r="G205" s="17">
        <f t="shared" si="26"/>
        <v>-1</v>
      </c>
      <c r="H205" s="17">
        <f t="shared" ref="H205:H236" si="29">+IF(OR(AND(E205=""),(G205="")),"",E205*G205)</f>
        <v>-1.1307953260459858E-3</v>
      </c>
    </row>
    <row r="206" spans="1:8" x14ac:dyDescent="0.2">
      <c r="A206" s="14"/>
      <c r="B206" s="15" t="s">
        <v>191</v>
      </c>
      <c r="C206" s="16">
        <v>0</v>
      </c>
      <c r="D206" s="16">
        <v>1</v>
      </c>
      <c r="E206" s="17" t="str">
        <f t="shared" si="27"/>
        <v/>
      </c>
      <c r="F206" s="17">
        <f t="shared" si="28"/>
        <v>6.1614294516327791E-4</v>
      </c>
      <c r="G206" s="17">
        <f t="shared" ref="G206:G237" si="30">+IF(AND(C206=0,D206=0)," ",IF(C206=0,1,IF(D206=0,-1,(D206-C206)/C206)))</f>
        <v>1</v>
      </c>
      <c r="H206" s="17" t="str">
        <f t="shared" si="29"/>
        <v/>
      </c>
    </row>
    <row r="207" spans="1:8" x14ac:dyDescent="0.2">
      <c r="A207" s="14"/>
      <c r="B207" s="15" t="s">
        <v>192</v>
      </c>
      <c r="C207" s="16">
        <v>6</v>
      </c>
      <c r="D207" s="16">
        <v>0</v>
      </c>
      <c r="E207" s="17">
        <f t="shared" si="27"/>
        <v>2.2615906520919715E-3</v>
      </c>
      <c r="F207" s="17" t="str">
        <f t="shared" si="28"/>
        <v/>
      </c>
      <c r="G207" s="17">
        <f t="shared" si="30"/>
        <v>-1</v>
      </c>
      <c r="H207" s="17">
        <f t="shared" si="29"/>
        <v>-2.2615906520919715E-3</v>
      </c>
    </row>
    <row r="208" spans="1:8" x14ac:dyDescent="0.2">
      <c r="A208" s="14"/>
      <c r="B208" s="15" t="s">
        <v>193</v>
      </c>
      <c r="C208" s="16">
        <v>1</v>
      </c>
      <c r="D208" s="16">
        <v>2</v>
      </c>
      <c r="E208" s="17">
        <f t="shared" si="27"/>
        <v>3.769317753486619E-4</v>
      </c>
      <c r="F208" s="17">
        <f t="shared" si="28"/>
        <v>1.2322858903265558E-3</v>
      </c>
      <c r="G208" s="17">
        <f t="shared" si="30"/>
        <v>1</v>
      </c>
      <c r="H208" s="17">
        <f t="shared" si="29"/>
        <v>3.769317753486619E-4</v>
      </c>
    </row>
    <row r="209" spans="1:8" x14ac:dyDescent="0.2">
      <c r="A209" s="14"/>
      <c r="B209" s="15" t="s">
        <v>194</v>
      </c>
      <c r="C209" s="16">
        <v>0</v>
      </c>
      <c r="D209" s="16">
        <v>1</v>
      </c>
      <c r="E209" s="17" t="str">
        <f t="shared" si="27"/>
        <v/>
      </c>
      <c r="F209" s="17">
        <f t="shared" si="28"/>
        <v>6.1614294516327791E-4</v>
      </c>
      <c r="G209" s="17">
        <f t="shared" si="30"/>
        <v>1</v>
      </c>
      <c r="H209" s="17" t="str">
        <f t="shared" si="29"/>
        <v/>
      </c>
    </row>
    <row r="210" spans="1:8" x14ac:dyDescent="0.2">
      <c r="A210" s="14"/>
      <c r="B210" s="15" t="s">
        <v>195</v>
      </c>
      <c r="C210" s="16">
        <v>3</v>
      </c>
      <c r="D210" s="16">
        <v>1</v>
      </c>
      <c r="E210" s="17">
        <f t="shared" si="27"/>
        <v>1.1307953260459858E-3</v>
      </c>
      <c r="F210" s="17">
        <f t="shared" si="28"/>
        <v>6.1614294516327791E-4</v>
      </c>
      <c r="G210" s="17">
        <f t="shared" si="30"/>
        <v>-0.66666666666666663</v>
      </c>
      <c r="H210" s="17">
        <f t="shared" si="29"/>
        <v>-7.538635506973238E-4</v>
      </c>
    </row>
    <row r="211" spans="1:8" x14ac:dyDescent="0.2">
      <c r="A211" s="14"/>
      <c r="B211" s="15" t="s">
        <v>196</v>
      </c>
      <c r="C211" s="16">
        <v>0</v>
      </c>
      <c r="D211" s="16">
        <v>0</v>
      </c>
      <c r="E211" s="17" t="str">
        <f t="shared" si="27"/>
        <v/>
      </c>
      <c r="F211" s="17" t="str">
        <f t="shared" si="28"/>
        <v/>
      </c>
      <c r="G211" s="17" t="str">
        <f t="shared" si="30"/>
        <v xml:space="preserve"> </v>
      </c>
      <c r="H211" s="17" t="str">
        <f t="shared" si="29"/>
        <v/>
      </c>
    </row>
    <row r="212" spans="1:8" x14ac:dyDescent="0.2">
      <c r="A212" s="14"/>
      <c r="B212" s="15" t="s">
        <v>197</v>
      </c>
      <c r="C212" s="16">
        <v>0</v>
      </c>
      <c r="D212" s="16">
        <v>1</v>
      </c>
      <c r="E212" s="17" t="str">
        <f t="shared" si="27"/>
        <v/>
      </c>
      <c r="F212" s="17">
        <f t="shared" si="28"/>
        <v>6.1614294516327791E-4</v>
      </c>
      <c r="G212" s="17">
        <f t="shared" si="30"/>
        <v>1</v>
      </c>
      <c r="H212" s="17" t="str">
        <f t="shared" si="29"/>
        <v/>
      </c>
    </row>
    <row r="213" spans="1:8" ht="25.5" x14ac:dyDescent="0.2">
      <c r="A213" s="14"/>
      <c r="B213" s="15" t="s">
        <v>198</v>
      </c>
      <c r="C213" s="16">
        <v>44</v>
      </c>
      <c r="D213" s="16">
        <v>21</v>
      </c>
      <c r="E213" s="17">
        <f t="shared" si="27"/>
        <v>1.6584998115341122E-2</v>
      </c>
      <c r="F213" s="17">
        <f t="shared" si="28"/>
        <v>1.2939001848428836E-2</v>
      </c>
      <c r="G213" s="17">
        <f t="shared" si="30"/>
        <v>-0.52272727272727271</v>
      </c>
      <c r="H213" s="17">
        <f t="shared" si="29"/>
        <v>-8.6694308330192218E-3</v>
      </c>
    </row>
    <row r="214" spans="1:8" x14ac:dyDescent="0.2">
      <c r="A214" s="14"/>
      <c r="B214" s="15" t="s">
        <v>199</v>
      </c>
      <c r="C214" s="16">
        <v>0</v>
      </c>
      <c r="D214" s="16">
        <v>0</v>
      </c>
      <c r="E214" s="17" t="str">
        <f t="shared" si="27"/>
        <v/>
      </c>
      <c r="F214" s="17" t="str">
        <f t="shared" si="28"/>
        <v/>
      </c>
      <c r="G214" s="17" t="str">
        <f t="shared" si="30"/>
        <v xml:space="preserve"> </v>
      </c>
      <c r="H214" s="17" t="str">
        <f t="shared" si="29"/>
        <v/>
      </c>
    </row>
    <row r="215" spans="1:8" ht="25.5" x14ac:dyDescent="0.2">
      <c r="A215" s="14"/>
      <c r="B215" s="15" t="s">
        <v>200</v>
      </c>
      <c r="C215" s="16">
        <v>1</v>
      </c>
      <c r="D215" s="16">
        <v>0</v>
      </c>
      <c r="E215" s="17">
        <f t="shared" si="27"/>
        <v>3.769317753486619E-4</v>
      </c>
      <c r="F215" s="17" t="str">
        <f t="shared" si="28"/>
        <v/>
      </c>
      <c r="G215" s="17">
        <f t="shared" si="30"/>
        <v>-1</v>
      </c>
      <c r="H215" s="17">
        <f t="shared" si="29"/>
        <v>-3.769317753486619E-4</v>
      </c>
    </row>
    <row r="216" spans="1:8" ht="25.5" x14ac:dyDescent="0.2">
      <c r="A216" s="14"/>
      <c r="B216" s="15" t="s">
        <v>201</v>
      </c>
      <c r="C216" s="16">
        <v>0</v>
      </c>
      <c r="D216" s="16">
        <v>1</v>
      </c>
      <c r="E216" s="17" t="str">
        <f t="shared" si="27"/>
        <v/>
      </c>
      <c r="F216" s="17">
        <f t="shared" si="28"/>
        <v>6.1614294516327791E-4</v>
      </c>
      <c r="G216" s="17">
        <f t="shared" si="30"/>
        <v>1</v>
      </c>
      <c r="H216" s="17" t="str">
        <f t="shared" si="29"/>
        <v/>
      </c>
    </row>
    <row r="217" spans="1:8" x14ac:dyDescent="0.2">
      <c r="A217" s="14"/>
      <c r="B217" s="15" t="s">
        <v>202</v>
      </c>
      <c r="C217" s="16">
        <v>0</v>
      </c>
      <c r="D217" s="16">
        <v>0</v>
      </c>
      <c r="E217" s="17" t="str">
        <f t="shared" si="27"/>
        <v/>
      </c>
      <c r="F217" s="17" t="str">
        <f t="shared" si="28"/>
        <v/>
      </c>
      <c r="G217" s="17" t="str">
        <f t="shared" si="30"/>
        <v xml:space="preserve"> </v>
      </c>
      <c r="H217" s="17" t="str">
        <f t="shared" si="29"/>
        <v/>
      </c>
    </row>
    <row r="218" spans="1:8" x14ac:dyDescent="0.2">
      <c r="A218" s="14" t="s">
        <v>95</v>
      </c>
      <c r="B218" s="15" t="s">
        <v>203</v>
      </c>
      <c r="C218" s="16">
        <v>0</v>
      </c>
      <c r="D218" s="16">
        <v>12</v>
      </c>
      <c r="E218" s="17" t="str">
        <f t="shared" si="27"/>
        <v/>
      </c>
      <c r="F218" s="17">
        <f t="shared" si="28"/>
        <v>7.3937153419593345E-3</v>
      </c>
      <c r="G218" s="17">
        <f t="shared" si="30"/>
        <v>1</v>
      </c>
      <c r="H218" s="17" t="str">
        <f t="shared" si="29"/>
        <v/>
      </c>
    </row>
    <row r="219" spans="1:8" x14ac:dyDescent="0.2">
      <c r="A219" s="14"/>
      <c r="B219" s="15" t="s">
        <v>204</v>
      </c>
      <c r="C219" s="16">
        <v>0</v>
      </c>
      <c r="D219" s="16">
        <v>0</v>
      </c>
      <c r="E219" s="17" t="str">
        <f t="shared" si="27"/>
        <v/>
      </c>
      <c r="F219" s="17" t="str">
        <f t="shared" si="28"/>
        <v/>
      </c>
      <c r="G219" s="17" t="str">
        <f t="shared" si="30"/>
        <v xml:space="preserve"> </v>
      </c>
      <c r="H219" s="17" t="str">
        <f t="shared" si="29"/>
        <v/>
      </c>
    </row>
    <row r="220" spans="1:8" x14ac:dyDescent="0.2">
      <c r="A220" s="14"/>
      <c r="B220" s="15" t="s">
        <v>205</v>
      </c>
      <c r="C220" s="16">
        <v>0</v>
      </c>
      <c r="D220" s="16">
        <v>0</v>
      </c>
      <c r="E220" s="17" t="str">
        <f t="shared" si="27"/>
        <v/>
      </c>
      <c r="F220" s="17" t="str">
        <f t="shared" si="28"/>
        <v/>
      </c>
      <c r="G220" s="17" t="str">
        <f t="shared" si="30"/>
        <v xml:space="preserve"> </v>
      </c>
      <c r="H220" s="17" t="str">
        <f t="shared" si="29"/>
        <v/>
      </c>
    </row>
    <row r="221" spans="1:8" x14ac:dyDescent="0.2">
      <c r="A221" s="14"/>
      <c r="B221" s="15" t="s">
        <v>206</v>
      </c>
      <c r="C221" s="16">
        <v>0</v>
      </c>
      <c r="D221" s="16">
        <v>0</v>
      </c>
      <c r="E221" s="17" t="str">
        <f t="shared" si="27"/>
        <v/>
      </c>
      <c r="F221" s="17" t="str">
        <f t="shared" si="28"/>
        <v/>
      </c>
      <c r="G221" s="17" t="str">
        <f t="shared" si="30"/>
        <v xml:space="preserve"> </v>
      </c>
      <c r="H221" s="17" t="str">
        <f t="shared" si="29"/>
        <v/>
      </c>
    </row>
    <row r="222" spans="1:8" x14ac:dyDescent="0.2">
      <c r="A222" s="14"/>
      <c r="B222" s="15" t="s">
        <v>207</v>
      </c>
      <c r="C222" s="16">
        <v>0</v>
      </c>
      <c r="D222" s="16">
        <v>0</v>
      </c>
      <c r="E222" s="17" t="str">
        <f t="shared" si="27"/>
        <v/>
      </c>
      <c r="F222" s="17" t="str">
        <f t="shared" si="28"/>
        <v/>
      </c>
      <c r="G222" s="17" t="str">
        <f t="shared" si="30"/>
        <v xml:space="preserve"> </v>
      </c>
      <c r="H222" s="17" t="str">
        <f t="shared" si="29"/>
        <v/>
      </c>
    </row>
    <row r="223" spans="1:8" x14ac:dyDescent="0.2">
      <c r="A223" s="14"/>
      <c r="B223" s="15" t="s">
        <v>208</v>
      </c>
      <c r="C223" s="16">
        <v>0</v>
      </c>
      <c r="D223" s="16">
        <v>0</v>
      </c>
      <c r="E223" s="17" t="str">
        <f t="shared" si="27"/>
        <v/>
      </c>
      <c r="F223" s="17" t="str">
        <f t="shared" si="28"/>
        <v/>
      </c>
      <c r="G223" s="17" t="str">
        <f t="shared" si="30"/>
        <v xml:space="preserve"> </v>
      </c>
      <c r="H223" s="17" t="str">
        <f t="shared" si="29"/>
        <v/>
      </c>
    </row>
    <row r="224" spans="1:8" x14ac:dyDescent="0.2">
      <c r="A224" s="14"/>
      <c r="B224" s="15" t="s">
        <v>209</v>
      </c>
      <c r="C224" s="16">
        <v>0</v>
      </c>
      <c r="D224" s="16">
        <v>0</v>
      </c>
      <c r="E224" s="17" t="str">
        <f t="shared" si="27"/>
        <v/>
      </c>
      <c r="F224" s="17" t="str">
        <f t="shared" si="28"/>
        <v/>
      </c>
      <c r="G224" s="17" t="str">
        <f t="shared" si="30"/>
        <v xml:space="preserve"> </v>
      </c>
      <c r="H224" s="17" t="str">
        <f t="shared" si="29"/>
        <v/>
      </c>
    </row>
    <row r="225" spans="1:8" x14ac:dyDescent="0.2">
      <c r="A225" s="14"/>
      <c r="B225" s="15" t="s">
        <v>210</v>
      </c>
      <c r="C225" s="16">
        <v>104</v>
      </c>
      <c r="D225" s="16">
        <v>98</v>
      </c>
      <c r="E225" s="17">
        <f t="shared" si="27"/>
        <v>3.9200904636260837E-2</v>
      </c>
      <c r="F225" s="17">
        <f t="shared" si="28"/>
        <v>6.0382008626001231E-2</v>
      </c>
      <c r="G225" s="17">
        <f t="shared" si="30"/>
        <v>-5.7692307692307696E-2</v>
      </c>
      <c r="H225" s="17">
        <f t="shared" si="29"/>
        <v>-2.2615906520919715E-3</v>
      </c>
    </row>
    <row r="226" spans="1:8" x14ac:dyDescent="0.2">
      <c r="A226" s="14"/>
      <c r="B226" s="15" t="s">
        <v>211</v>
      </c>
      <c r="C226" s="16">
        <v>0</v>
      </c>
      <c r="D226" s="16">
        <v>0</v>
      </c>
      <c r="E226" s="17" t="str">
        <f t="shared" si="27"/>
        <v/>
      </c>
      <c r="F226" s="17" t="str">
        <f t="shared" si="28"/>
        <v/>
      </c>
      <c r="G226" s="17" t="str">
        <f t="shared" si="30"/>
        <v xml:space="preserve"> </v>
      </c>
      <c r="H226" s="17" t="str">
        <f t="shared" si="29"/>
        <v/>
      </c>
    </row>
    <row r="227" spans="1:8" x14ac:dyDescent="0.2">
      <c r="A227" s="14"/>
      <c r="B227" s="15" t="s">
        <v>212</v>
      </c>
      <c r="C227" s="16">
        <v>0</v>
      </c>
      <c r="D227" s="16">
        <v>0</v>
      </c>
      <c r="E227" s="17" t="str">
        <f t="shared" si="27"/>
        <v/>
      </c>
      <c r="F227" s="17" t="str">
        <f t="shared" si="28"/>
        <v/>
      </c>
      <c r="G227" s="17" t="str">
        <f t="shared" si="30"/>
        <v xml:space="preserve"> </v>
      </c>
      <c r="H227" s="17" t="str">
        <f t="shared" si="29"/>
        <v/>
      </c>
    </row>
    <row r="228" spans="1:8" x14ac:dyDescent="0.2">
      <c r="A228" s="14"/>
      <c r="B228" s="15" t="s">
        <v>213</v>
      </c>
      <c r="C228" s="16">
        <v>0</v>
      </c>
      <c r="D228" s="16">
        <v>1</v>
      </c>
      <c r="E228" s="17" t="str">
        <f t="shared" si="27"/>
        <v/>
      </c>
      <c r="F228" s="17">
        <f t="shared" si="28"/>
        <v>6.1614294516327791E-4</v>
      </c>
      <c r="G228" s="17">
        <f t="shared" si="30"/>
        <v>1</v>
      </c>
      <c r="H228" s="17" t="str">
        <f t="shared" si="29"/>
        <v/>
      </c>
    </row>
    <row r="229" spans="1:8" x14ac:dyDescent="0.2">
      <c r="A229" s="14"/>
      <c r="B229" s="15" t="s">
        <v>214</v>
      </c>
      <c r="C229" s="16">
        <v>0</v>
      </c>
      <c r="D229" s="16">
        <v>0</v>
      </c>
      <c r="E229" s="17" t="str">
        <f t="shared" si="27"/>
        <v/>
      </c>
      <c r="F229" s="17" t="str">
        <f t="shared" si="28"/>
        <v/>
      </c>
      <c r="G229" s="17" t="str">
        <f t="shared" si="30"/>
        <v xml:space="preserve"> </v>
      </c>
      <c r="H229" s="17" t="str">
        <f t="shared" si="29"/>
        <v/>
      </c>
    </row>
    <row r="230" spans="1:8" x14ac:dyDescent="0.2">
      <c r="A230" s="14"/>
      <c r="B230" s="15" t="s">
        <v>215</v>
      </c>
      <c r="C230" s="16">
        <v>0</v>
      </c>
      <c r="D230" s="16">
        <v>0</v>
      </c>
      <c r="E230" s="17" t="str">
        <f t="shared" si="27"/>
        <v/>
      </c>
      <c r="F230" s="17" t="str">
        <f t="shared" si="28"/>
        <v/>
      </c>
      <c r="G230" s="17" t="str">
        <f t="shared" si="30"/>
        <v xml:space="preserve"> </v>
      </c>
      <c r="H230" s="17" t="str">
        <f t="shared" si="29"/>
        <v/>
      </c>
    </row>
    <row r="231" spans="1:8" x14ac:dyDescent="0.2">
      <c r="A231" s="14"/>
      <c r="B231" s="15" t="s">
        <v>216</v>
      </c>
      <c r="C231" s="16">
        <v>0</v>
      </c>
      <c r="D231" s="16">
        <v>0</v>
      </c>
      <c r="E231" s="17" t="str">
        <f t="shared" si="27"/>
        <v/>
      </c>
      <c r="F231" s="17" t="str">
        <f t="shared" si="28"/>
        <v/>
      </c>
      <c r="G231" s="17" t="str">
        <f t="shared" si="30"/>
        <v xml:space="preserve"> </v>
      </c>
      <c r="H231" s="17" t="str">
        <f t="shared" si="29"/>
        <v/>
      </c>
    </row>
    <row r="232" spans="1:8" x14ac:dyDescent="0.2">
      <c r="A232" s="14" t="s">
        <v>95</v>
      </c>
      <c r="B232" s="15" t="s">
        <v>217</v>
      </c>
      <c r="C232" s="16">
        <v>0</v>
      </c>
      <c r="D232" s="16">
        <v>0</v>
      </c>
      <c r="E232" s="17" t="str">
        <f t="shared" si="27"/>
        <v/>
      </c>
      <c r="F232" s="17" t="str">
        <f t="shared" si="28"/>
        <v/>
      </c>
      <c r="G232" s="17" t="str">
        <f t="shared" si="30"/>
        <v xml:space="preserve"> </v>
      </c>
      <c r="H232" s="17" t="str">
        <f t="shared" si="29"/>
        <v/>
      </c>
    </row>
    <row r="233" spans="1:8" x14ac:dyDescent="0.2">
      <c r="A233" s="14"/>
      <c r="B233" s="15" t="s">
        <v>218</v>
      </c>
      <c r="C233" s="16">
        <v>0</v>
      </c>
      <c r="D233" s="16">
        <v>0</v>
      </c>
      <c r="E233" s="17" t="str">
        <f t="shared" si="27"/>
        <v/>
      </c>
      <c r="F233" s="17" t="str">
        <f t="shared" si="28"/>
        <v/>
      </c>
      <c r="G233" s="17" t="str">
        <f t="shared" si="30"/>
        <v xml:space="preserve"> </v>
      </c>
      <c r="H233" s="17" t="str">
        <f t="shared" si="29"/>
        <v/>
      </c>
    </row>
    <row r="234" spans="1:8" x14ac:dyDescent="0.2">
      <c r="A234" s="14"/>
      <c r="B234" s="15" t="s">
        <v>219</v>
      </c>
      <c r="C234" s="16">
        <v>0</v>
      </c>
      <c r="D234" s="16">
        <v>0</v>
      </c>
      <c r="E234" s="17" t="str">
        <f t="shared" si="27"/>
        <v/>
      </c>
      <c r="F234" s="17" t="str">
        <f t="shared" si="28"/>
        <v/>
      </c>
      <c r="G234" s="17" t="str">
        <f t="shared" si="30"/>
        <v xml:space="preserve"> </v>
      </c>
      <c r="H234" s="17" t="str">
        <f t="shared" si="29"/>
        <v/>
      </c>
    </row>
    <row r="235" spans="1:8" x14ac:dyDescent="0.2">
      <c r="A235" s="14"/>
      <c r="B235" s="15" t="s">
        <v>220</v>
      </c>
      <c r="C235" s="16">
        <v>0</v>
      </c>
      <c r="D235" s="16">
        <v>0</v>
      </c>
      <c r="E235" s="17" t="str">
        <f t="shared" si="27"/>
        <v/>
      </c>
      <c r="F235" s="17" t="str">
        <f t="shared" si="28"/>
        <v/>
      </c>
      <c r="G235" s="17" t="str">
        <f t="shared" si="30"/>
        <v xml:space="preserve"> </v>
      </c>
      <c r="H235" s="17" t="str">
        <f t="shared" si="29"/>
        <v/>
      </c>
    </row>
    <row r="236" spans="1:8" ht="25.5" x14ac:dyDescent="0.2">
      <c r="A236" s="14"/>
      <c r="B236" s="15" t="s">
        <v>221</v>
      </c>
      <c r="C236" s="16">
        <v>0</v>
      </c>
      <c r="D236" s="16">
        <v>1</v>
      </c>
      <c r="E236" s="17" t="str">
        <f t="shared" si="27"/>
        <v/>
      </c>
      <c r="F236" s="17">
        <f t="shared" si="28"/>
        <v>6.1614294516327791E-4</v>
      </c>
      <c r="G236" s="17">
        <f t="shared" si="30"/>
        <v>1</v>
      </c>
      <c r="H236" s="17" t="str">
        <f t="shared" si="29"/>
        <v/>
      </c>
    </row>
    <row r="237" spans="1:8" ht="25.5" x14ac:dyDescent="0.2">
      <c r="A237" s="14"/>
      <c r="B237" s="15" t="s">
        <v>222</v>
      </c>
      <c r="C237" s="16">
        <v>0</v>
      </c>
      <c r="D237" s="16">
        <v>0</v>
      </c>
      <c r="E237" s="17" t="str">
        <f t="shared" ref="E237:E268" si="31">+IF(C237=0,"",C237/C$173)</f>
        <v/>
      </c>
      <c r="F237" s="17" t="str">
        <f t="shared" ref="F237:F268" si="32">+IF(D237=0,"",D237/D$173)</f>
        <v/>
      </c>
      <c r="G237" s="17" t="str">
        <f t="shared" si="30"/>
        <v xml:space="preserve"> </v>
      </c>
      <c r="H237" s="17" t="str">
        <f t="shared" ref="H237:H268" si="33">+IF(OR(AND(E237=""),(G237="")),"",E237*G237)</f>
        <v/>
      </c>
    </row>
    <row r="238" spans="1:8" x14ac:dyDescent="0.2">
      <c r="A238" s="14"/>
      <c r="B238" s="15" t="s">
        <v>223</v>
      </c>
      <c r="C238" s="16">
        <v>1</v>
      </c>
      <c r="D238" s="16">
        <v>1</v>
      </c>
      <c r="E238" s="17">
        <f t="shared" si="31"/>
        <v>3.769317753486619E-4</v>
      </c>
      <c r="F238" s="17">
        <f t="shared" si="32"/>
        <v>6.1614294516327791E-4</v>
      </c>
      <c r="G238" s="17">
        <f t="shared" ref="G238:G269" si="34">+IF(AND(C238=0,D238=0)," ",IF(C238=0,1,IF(D238=0,-1,(D238-C238)/C238)))</f>
        <v>0</v>
      </c>
      <c r="H238" s="17">
        <f t="shared" si="33"/>
        <v>0</v>
      </c>
    </row>
    <row r="239" spans="1:8" x14ac:dyDescent="0.2">
      <c r="A239" s="14"/>
      <c r="B239" s="15" t="s">
        <v>224</v>
      </c>
      <c r="C239" s="16">
        <v>2</v>
      </c>
      <c r="D239" s="16">
        <v>0</v>
      </c>
      <c r="E239" s="17">
        <f t="shared" si="31"/>
        <v>7.538635506973238E-4</v>
      </c>
      <c r="F239" s="17" t="str">
        <f t="shared" si="32"/>
        <v/>
      </c>
      <c r="G239" s="17">
        <f t="shared" si="34"/>
        <v>-1</v>
      </c>
      <c r="H239" s="17">
        <f t="shared" si="33"/>
        <v>-7.538635506973238E-4</v>
      </c>
    </row>
    <row r="240" spans="1:8" ht="25.5" x14ac:dyDescent="0.2">
      <c r="A240" s="14"/>
      <c r="B240" s="15" t="s">
        <v>225</v>
      </c>
      <c r="C240" s="16">
        <v>1</v>
      </c>
      <c r="D240" s="16">
        <v>0</v>
      </c>
      <c r="E240" s="17">
        <f t="shared" si="31"/>
        <v>3.769317753486619E-4</v>
      </c>
      <c r="F240" s="17" t="str">
        <f t="shared" si="32"/>
        <v/>
      </c>
      <c r="G240" s="17">
        <f t="shared" si="34"/>
        <v>-1</v>
      </c>
      <c r="H240" s="17">
        <f t="shared" si="33"/>
        <v>-3.769317753486619E-4</v>
      </c>
    </row>
    <row r="241" spans="1:8" x14ac:dyDescent="0.2">
      <c r="A241" s="14"/>
      <c r="B241" s="15" t="s">
        <v>226</v>
      </c>
      <c r="C241" s="16">
        <v>7</v>
      </c>
      <c r="D241" s="16">
        <v>20</v>
      </c>
      <c r="E241" s="17">
        <f t="shared" si="31"/>
        <v>2.6385224274406332E-3</v>
      </c>
      <c r="F241" s="17">
        <f t="shared" si="32"/>
        <v>1.2322858903265557E-2</v>
      </c>
      <c r="G241" s="17">
        <f t="shared" si="34"/>
        <v>1.8571428571428572</v>
      </c>
      <c r="H241" s="17">
        <f t="shared" si="33"/>
        <v>4.9001130795326047E-3</v>
      </c>
    </row>
    <row r="242" spans="1:8" x14ac:dyDescent="0.2">
      <c r="A242" s="14"/>
      <c r="B242" s="15" t="s">
        <v>227</v>
      </c>
      <c r="C242" s="16">
        <v>0</v>
      </c>
      <c r="D242" s="16">
        <v>0</v>
      </c>
      <c r="E242" s="17" t="str">
        <f t="shared" si="31"/>
        <v/>
      </c>
      <c r="F242" s="17" t="str">
        <f t="shared" si="32"/>
        <v/>
      </c>
      <c r="G242" s="17" t="str">
        <f t="shared" si="34"/>
        <v xml:space="preserve"> </v>
      </c>
      <c r="H242" s="17" t="str">
        <f t="shared" si="33"/>
        <v/>
      </c>
    </row>
    <row r="243" spans="1:8" x14ac:dyDescent="0.2">
      <c r="A243" s="14"/>
      <c r="B243" s="15" t="s">
        <v>228</v>
      </c>
      <c r="C243" s="16">
        <v>0</v>
      </c>
      <c r="D243" s="16">
        <v>0</v>
      </c>
      <c r="E243" s="17" t="str">
        <f t="shared" si="31"/>
        <v/>
      </c>
      <c r="F243" s="17" t="str">
        <f t="shared" si="32"/>
        <v/>
      </c>
      <c r="G243" s="17" t="str">
        <f t="shared" si="34"/>
        <v xml:space="preserve"> </v>
      </c>
      <c r="H243" s="17" t="str">
        <f t="shared" si="33"/>
        <v/>
      </c>
    </row>
    <row r="244" spans="1:8" x14ac:dyDescent="0.2">
      <c r="A244" s="14"/>
      <c r="B244" s="15" t="s">
        <v>229</v>
      </c>
      <c r="C244" s="16">
        <v>2</v>
      </c>
      <c r="D244" s="16">
        <v>2</v>
      </c>
      <c r="E244" s="17">
        <f t="shared" si="31"/>
        <v>7.538635506973238E-4</v>
      </c>
      <c r="F244" s="17">
        <f t="shared" si="32"/>
        <v>1.2322858903265558E-3</v>
      </c>
      <c r="G244" s="17">
        <f t="shared" si="34"/>
        <v>0</v>
      </c>
      <c r="H244" s="17">
        <f t="shared" si="33"/>
        <v>0</v>
      </c>
    </row>
    <row r="245" spans="1:8" ht="25.5" x14ac:dyDescent="0.2">
      <c r="A245" s="14"/>
      <c r="B245" s="15" t="s">
        <v>230</v>
      </c>
      <c r="C245" s="16">
        <v>0</v>
      </c>
      <c r="D245" s="16">
        <v>0</v>
      </c>
      <c r="E245" s="17" t="str">
        <f t="shared" si="31"/>
        <v/>
      </c>
      <c r="F245" s="17" t="str">
        <f t="shared" si="32"/>
        <v/>
      </c>
      <c r="G245" s="17" t="str">
        <f t="shared" si="34"/>
        <v xml:space="preserve"> </v>
      </c>
      <c r="H245" s="17" t="str">
        <f t="shared" si="33"/>
        <v/>
      </c>
    </row>
    <row r="246" spans="1:8" x14ac:dyDescent="0.2">
      <c r="A246" s="14"/>
      <c r="B246" s="15" t="s">
        <v>231</v>
      </c>
      <c r="C246" s="16">
        <v>1</v>
      </c>
      <c r="D246" s="16">
        <v>0</v>
      </c>
      <c r="E246" s="17">
        <f t="shared" si="31"/>
        <v>3.769317753486619E-4</v>
      </c>
      <c r="F246" s="17" t="str">
        <f t="shared" si="32"/>
        <v/>
      </c>
      <c r="G246" s="17">
        <f t="shared" si="34"/>
        <v>-1</v>
      </c>
      <c r="H246" s="17">
        <f t="shared" si="33"/>
        <v>-3.769317753486619E-4</v>
      </c>
    </row>
    <row r="247" spans="1:8" ht="25.5" x14ac:dyDescent="0.2">
      <c r="A247" s="14"/>
      <c r="B247" s="15" t="s">
        <v>232</v>
      </c>
      <c r="C247" s="16">
        <v>0</v>
      </c>
      <c r="D247" s="16">
        <v>0</v>
      </c>
      <c r="E247" s="17" t="str">
        <f t="shared" si="31"/>
        <v/>
      </c>
      <c r="F247" s="17" t="str">
        <f t="shared" si="32"/>
        <v/>
      </c>
      <c r="G247" s="17" t="str">
        <f t="shared" si="34"/>
        <v xml:space="preserve"> </v>
      </c>
      <c r="H247" s="17" t="str">
        <f t="shared" si="33"/>
        <v/>
      </c>
    </row>
    <row r="248" spans="1:8" x14ac:dyDescent="0.2">
      <c r="A248" s="14"/>
      <c r="B248" s="15" t="s">
        <v>233</v>
      </c>
      <c r="C248" s="16">
        <v>0</v>
      </c>
      <c r="D248" s="16">
        <v>0</v>
      </c>
      <c r="E248" s="17" t="str">
        <f t="shared" si="31"/>
        <v/>
      </c>
      <c r="F248" s="17" t="str">
        <f t="shared" si="32"/>
        <v/>
      </c>
      <c r="G248" s="17" t="str">
        <f t="shared" si="34"/>
        <v xml:space="preserve"> </v>
      </c>
      <c r="H248" s="17" t="str">
        <f t="shared" si="33"/>
        <v/>
      </c>
    </row>
    <row r="249" spans="1:8" x14ac:dyDescent="0.2">
      <c r="A249" s="14"/>
      <c r="B249" s="15" t="s">
        <v>234</v>
      </c>
      <c r="C249" s="16">
        <v>0</v>
      </c>
      <c r="D249" s="16">
        <v>0</v>
      </c>
      <c r="E249" s="17" t="str">
        <f t="shared" si="31"/>
        <v/>
      </c>
      <c r="F249" s="17" t="str">
        <f t="shared" si="32"/>
        <v/>
      </c>
      <c r="G249" s="17" t="str">
        <f t="shared" si="34"/>
        <v xml:space="preserve"> </v>
      </c>
      <c r="H249" s="17" t="str">
        <f t="shared" si="33"/>
        <v/>
      </c>
    </row>
    <row r="250" spans="1:8" x14ac:dyDescent="0.2">
      <c r="A250" s="14"/>
      <c r="B250" s="15" t="s">
        <v>235</v>
      </c>
      <c r="C250" s="16">
        <v>3</v>
      </c>
      <c r="D250" s="16">
        <v>0</v>
      </c>
      <c r="E250" s="17">
        <f t="shared" si="31"/>
        <v>1.1307953260459858E-3</v>
      </c>
      <c r="F250" s="17" t="str">
        <f t="shared" si="32"/>
        <v/>
      </c>
      <c r="G250" s="17">
        <f t="shared" si="34"/>
        <v>-1</v>
      </c>
      <c r="H250" s="17">
        <f t="shared" si="33"/>
        <v>-1.1307953260459858E-3</v>
      </c>
    </row>
    <row r="251" spans="1:8" x14ac:dyDescent="0.2">
      <c r="A251" s="14"/>
      <c r="B251" s="15" t="s">
        <v>236</v>
      </c>
      <c r="C251" s="16">
        <v>0</v>
      </c>
      <c r="D251" s="16">
        <v>0</v>
      </c>
      <c r="E251" s="17" t="str">
        <f t="shared" si="31"/>
        <v/>
      </c>
      <c r="F251" s="17" t="str">
        <f t="shared" si="32"/>
        <v/>
      </c>
      <c r="G251" s="17" t="str">
        <f t="shared" si="34"/>
        <v xml:space="preserve"> </v>
      </c>
      <c r="H251" s="17" t="str">
        <f t="shared" si="33"/>
        <v/>
      </c>
    </row>
    <row r="252" spans="1:8" ht="25.5" x14ac:dyDescent="0.2">
      <c r="A252" s="14"/>
      <c r="B252" s="15" t="s">
        <v>237</v>
      </c>
      <c r="C252" s="16">
        <v>0</v>
      </c>
      <c r="D252" s="16">
        <v>0</v>
      </c>
      <c r="E252" s="17" t="str">
        <f t="shared" si="31"/>
        <v/>
      </c>
      <c r="F252" s="17" t="str">
        <f t="shared" si="32"/>
        <v/>
      </c>
      <c r="G252" s="17" t="str">
        <f t="shared" si="34"/>
        <v xml:space="preserve"> </v>
      </c>
      <c r="H252" s="17" t="str">
        <f t="shared" si="33"/>
        <v/>
      </c>
    </row>
    <row r="253" spans="1:8" ht="25.5" x14ac:dyDescent="0.2">
      <c r="A253" s="14"/>
      <c r="B253" s="15" t="s">
        <v>238</v>
      </c>
      <c r="C253" s="16">
        <v>0</v>
      </c>
      <c r="D253" s="16">
        <v>0</v>
      </c>
      <c r="E253" s="17" t="str">
        <f t="shared" si="31"/>
        <v/>
      </c>
      <c r="F253" s="17" t="str">
        <f t="shared" si="32"/>
        <v/>
      </c>
      <c r="G253" s="17" t="str">
        <f t="shared" si="34"/>
        <v xml:space="preserve"> </v>
      </c>
      <c r="H253" s="17" t="str">
        <f t="shared" si="33"/>
        <v/>
      </c>
    </row>
    <row r="254" spans="1:8" x14ac:dyDescent="0.2">
      <c r="A254" s="14"/>
      <c r="B254" s="15" t="s">
        <v>239</v>
      </c>
      <c r="C254" s="16">
        <v>0</v>
      </c>
      <c r="D254" s="16">
        <v>0</v>
      </c>
      <c r="E254" s="17" t="str">
        <f t="shared" si="31"/>
        <v/>
      </c>
      <c r="F254" s="17" t="str">
        <f t="shared" si="32"/>
        <v/>
      </c>
      <c r="G254" s="17" t="str">
        <f t="shared" si="34"/>
        <v xml:space="preserve"> </v>
      </c>
      <c r="H254" s="17" t="str">
        <f t="shared" si="33"/>
        <v/>
      </c>
    </row>
    <row r="255" spans="1:8" ht="25.5" x14ac:dyDescent="0.2">
      <c r="A255" s="14"/>
      <c r="B255" s="15" t="s">
        <v>240</v>
      </c>
      <c r="C255" s="16">
        <v>0</v>
      </c>
      <c r="D255" s="16">
        <v>0</v>
      </c>
      <c r="E255" s="17" t="str">
        <f t="shared" si="31"/>
        <v/>
      </c>
      <c r="F255" s="17" t="str">
        <f t="shared" si="32"/>
        <v/>
      </c>
      <c r="G255" s="17" t="str">
        <f t="shared" si="34"/>
        <v xml:space="preserve"> </v>
      </c>
      <c r="H255" s="17" t="str">
        <f t="shared" si="33"/>
        <v/>
      </c>
    </row>
    <row r="256" spans="1:8" x14ac:dyDescent="0.2">
      <c r="A256" s="14"/>
      <c r="B256" s="15" t="s">
        <v>241</v>
      </c>
      <c r="C256" s="16">
        <v>0</v>
      </c>
      <c r="D256" s="16">
        <v>0</v>
      </c>
      <c r="E256" s="17" t="str">
        <f t="shared" si="31"/>
        <v/>
      </c>
      <c r="F256" s="17" t="str">
        <f t="shared" si="32"/>
        <v/>
      </c>
      <c r="G256" s="17" t="str">
        <f t="shared" si="34"/>
        <v xml:space="preserve"> </v>
      </c>
      <c r="H256" s="17" t="str">
        <f t="shared" si="33"/>
        <v/>
      </c>
    </row>
    <row r="257" spans="1:8" x14ac:dyDescent="0.2">
      <c r="A257" s="14"/>
      <c r="B257" s="15" t="s">
        <v>242</v>
      </c>
      <c r="C257" s="16">
        <v>0</v>
      </c>
      <c r="D257" s="16">
        <v>0</v>
      </c>
      <c r="E257" s="17" t="str">
        <f t="shared" si="31"/>
        <v/>
      </c>
      <c r="F257" s="17" t="str">
        <f t="shared" si="32"/>
        <v/>
      </c>
      <c r="G257" s="17" t="str">
        <f t="shared" si="34"/>
        <v xml:space="preserve"> </v>
      </c>
      <c r="H257" s="17" t="str">
        <f t="shared" si="33"/>
        <v/>
      </c>
    </row>
    <row r="258" spans="1:8" x14ac:dyDescent="0.2">
      <c r="A258" s="14"/>
      <c r="B258" s="15" t="s">
        <v>243</v>
      </c>
      <c r="C258" s="16">
        <v>0</v>
      </c>
      <c r="D258" s="16">
        <v>0</v>
      </c>
      <c r="E258" s="17" t="str">
        <f t="shared" si="31"/>
        <v/>
      </c>
      <c r="F258" s="17" t="str">
        <f t="shared" si="32"/>
        <v/>
      </c>
      <c r="G258" s="17" t="str">
        <f t="shared" si="34"/>
        <v xml:space="preserve"> </v>
      </c>
      <c r="H258" s="17" t="str">
        <f t="shared" si="33"/>
        <v/>
      </c>
    </row>
    <row r="259" spans="1:8" ht="25.5" x14ac:dyDescent="0.2">
      <c r="A259" s="14"/>
      <c r="B259" s="15" t="s">
        <v>244</v>
      </c>
      <c r="C259" s="16">
        <v>1</v>
      </c>
      <c r="D259" s="16">
        <v>1</v>
      </c>
      <c r="E259" s="17">
        <f t="shared" si="31"/>
        <v>3.769317753486619E-4</v>
      </c>
      <c r="F259" s="17">
        <f t="shared" si="32"/>
        <v>6.1614294516327791E-4</v>
      </c>
      <c r="G259" s="17">
        <f t="shared" si="34"/>
        <v>0</v>
      </c>
      <c r="H259" s="17">
        <f t="shared" si="33"/>
        <v>0</v>
      </c>
    </row>
    <row r="260" spans="1:8" x14ac:dyDescent="0.2">
      <c r="A260" s="14"/>
      <c r="B260" s="15" t="s">
        <v>245</v>
      </c>
      <c r="C260" s="16">
        <v>0</v>
      </c>
      <c r="D260" s="16">
        <v>1</v>
      </c>
      <c r="E260" s="17" t="str">
        <f t="shared" si="31"/>
        <v/>
      </c>
      <c r="F260" s="17">
        <f t="shared" si="32"/>
        <v>6.1614294516327791E-4</v>
      </c>
      <c r="G260" s="17">
        <f t="shared" si="34"/>
        <v>1</v>
      </c>
      <c r="H260" s="17" t="str">
        <f t="shared" si="33"/>
        <v/>
      </c>
    </row>
    <row r="261" spans="1:8" x14ac:dyDescent="0.2">
      <c r="A261" s="14"/>
      <c r="B261" s="15" t="s">
        <v>246</v>
      </c>
      <c r="C261" s="16">
        <v>0</v>
      </c>
      <c r="D261" s="16">
        <v>0</v>
      </c>
      <c r="E261" s="17" t="str">
        <f t="shared" si="31"/>
        <v/>
      </c>
      <c r="F261" s="17" t="str">
        <f t="shared" si="32"/>
        <v/>
      </c>
      <c r="G261" s="17" t="str">
        <f t="shared" si="34"/>
        <v xml:space="preserve"> </v>
      </c>
      <c r="H261" s="17" t="str">
        <f t="shared" si="33"/>
        <v/>
      </c>
    </row>
    <row r="262" spans="1:8" x14ac:dyDescent="0.2">
      <c r="A262" s="14"/>
      <c r="B262" s="15" t="s">
        <v>247</v>
      </c>
      <c r="C262" s="16">
        <v>1</v>
      </c>
      <c r="D262" s="16">
        <v>0</v>
      </c>
      <c r="E262" s="17">
        <f t="shared" si="31"/>
        <v>3.769317753486619E-4</v>
      </c>
      <c r="F262" s="17" t="str">
        <f t="shared" si="32"/>
        <v/>
      </c>
      <c r="G262" s="17">
        <f t="shared" si="34"/>
        <v>-1</v>
      </c>
      <c r="H262" s="17">
        <f t="shared" si="33"/>
        <v>-3.769317753486619E-4</v>
      </c>
    </row>
    <row r="263" spans="1:8" x14ac:dyDescent="0.2">
      <c r="A263" s="14"/>
      <c r="B263" s="15" t="s">
        <v>248</v>
      </c>
      <c r="C263" s="16">
        <v>0</v>
      </c>
      <c r="D263" s="16">
        <v>0</v>
      </c>
      <c r="E263" s="17" t="str">
        <f t="shared" si="31"/>
        <v/>
      </c>
      <c r="F263" s="17" t="str">
        <f t="shared" si="32"/>
        <v/>
      </c>
      <c r="G263" s="17" t="str">
        <f t="shared" si="34"/>
        <v xml:space="preserve"> </v>
      </c>
      <c r="H263" s="17" t="str">
        <f t="shared" si="33"/>
        <v/>
      </c>
    </row>
    <row r="264" spans="1:8" x14ac:dyDescent="0.2">
      <c r="A264" s="14"/>
      <c r="B264" s="15" t="s">
        <v>249</v>
      </c>
      <c r="C264" s="16">
        <v>126</v>
      </c>
      <c r="D264" s="16">
        <v>5</v>
      </c>
      <c r="E264" s="17">
        <f t="shared" si="31"/>
        <v>4.7493403693931395E-2</v>
      </c>
      <c r="F264" s="17">
        <f t="shared" si="32"/>
        <v>3.0807147258163892E-3</v>
      </c>
      <c r="G264" s="17">
        <f t="shared" si="34"/>
        <v>-0.96031746031746035</v>
      </c>
      <c r="H264" s="17">
        <f t="shared" si="33"/>
        <v>-4.5608744817188088E-2</v>
      </c>
    </row>
    <row r="265" spans="1:8" x14ac:dyDescent="0.2">
      <c r="A265" s="14"/>
      <c r="B265" s="15" t="s">
        <v>250</v>
      </c>
      <c r="C265" s="16">
        <v>0</v>
      </c>
      <c r="D265" s="16">
        <v>0</v>
      </c>
      <c r="E265" s="17" t="str">
        <f t="shared" si="31"/>
        <v/>
      </c>
      <c r="F265" s="17" t="str">
        <f t="shared" si="32"/>
        <v/>
      </c>
      <c r="G265" s="17" t="str">
        <f t="shared" si="34"/>
        <v xml:space="preserve"> </v>
      </c>
      <c r="H265" s="17" t="str">
        <f t="shared" si="33"/>
        <v/>
      </c>
    </row>
    <row r="266" spans="1:8" x14ac:dyDescent="0.2">
      <c r="A266" s="14"/>
      <c r="B266" s="15" t="s">
        <v>251</v>
      </c>
      <c r="C266" s="16">
        <v>0</v>
      </c>
      <c r="D266" s="16">
        <v>0</v>
      </c>
      <c r="E266" s="17" t="str">
        <f t="shared" si="31"/>
        <v/>
      </c>
      <c r="F266" s="17" t="str">
        <f t="shared" si="32"/>
        <v/>
      </c>
      <c r="G266" s="17" t="str">
        <f t="shared" si="34"/>
        <v xml:space="preserve"> </v>
      </c>
      <c r="H266" s="17" t="str">
        <f t="shared" si="33"/>
        <v/>
      </c>
    </row>
    <row r="267" spans="1:8" x14ac:dyDescent="0.2">
      <c r="A267" s="14"/>
      <c r="B267" s="15" t="s">
        <v>252</v>
      </c>
      <c r="C267" s="16">
        <v>0</v>
      </c>
      <c r="D267" s="16">
        <v>1</v>
      </c>
      <c r="E267" s="17" t="str">
        <f t="shared" si="31"/>
        <v/>
      </c>
      <c r="F267" s="17">
        <f t="shared" si="32"/>
        <v>6.1614294516327791E-4</v>
      </c>
      <c r="G267" s="17">
        <f t="shared" si="34"/>
        <v>1</v>
      </c>
      <c r="H267" s="17" t="str">
        <f t="shared" si="33"/>
        <v/>
      </c>
    </row>
    <row r="268" spans="1:8" x14ac:dyDescent="0.2">
      <c r="A268" s="14"/>
      <c r="B268" s="15" t="s">
        <v>253</v>
      </c>
      <c r="C268" s="16">
        <v>0</v>
      </c>
      <c r="D268" s="16">
        <v>0</v>
      </c>
      <c r="E268" s="17" t="str">
        <f t="shared" si="31"/>
        <v/>
      </c>
      <c r="F268" s="17" t="str">
        <f t="shared" si="32"/>
        <v/>
      </c>
      <c r="G268" s="17" t="str">
        <f t="shared" si="34"/>
        <v xml:space="preserve"> </v>
      </c>
      <c r="H268" s="17" t="str">
        <f t="shared" si="33"/>
        <v/>
      </c>
    </row>
    <row r="269" spans="1:8" x14ac:dyDescent="0.2">
      <c r="A269" s="14"/>
      <c r="B269" s="15" t="s">
        <v>254</v>
      </c>
      <c r="C269" s="16">
        <v>0</v>
      </c>
      <c r="D269" s="16">
        <v>0</v>
      </c>
      <c r="E269" s="17" t="str">
        <f t="shared" ref="E269:E300" si="35">+IF(C269=0,"",C269/C$173)</f>
        <v/>
      </c>
      <c r="F269" s="17" t="str">
        <f t="shared" ref="F269:F300" si="36">+IF(D269=0,"",D269/D$173)</f>
        <v/>
      </c>
      <c r="G269" s="17" t="str">
        <f t="shared" si="34"/>
        <v xml:space="preserve"> </v>
      </c>
      <c r="H269" s="17" t="str">
        <f t="shared" ref="H269:H300" si="37">+IF(OR(AND(E269=""),(G269="")),"",E269*G269)</f>
        <v/>
      </c>
    </row>
    <row r="270" spans="1:8" x14ac:dyDescent="0.2">
      <c r="A270" s="14"/>
      <c r="B270" s="15" t="s">
        <v>255</v>
      </c>
      <c r="C270" s="16">
        <v>0</v>
      </c>
      <c r="D270" s="16">
        <v>0</v>
      </c>
      <c r="E270" s="17" t="str">
        <f t="shared" si="35"/>
        <v/>
      </c>
      <c r="F270" s="17" t="str">
        <f t="shared" si="36"/>
        <v/>
      </c>
      <c r="G270" s="17" t="str">
        <f t="shared" ref="G270:G301" si="38">+IF(AND(C270=0,D270=0)," ",IF(C270=0,1,IF(D270=0,-1,(D270-C270)/C270)))</f>
        <v xml:space="preserve"> </v>
      </c>
      <c r="H270" s="17" t="str">
        <f t="shared" si="37"/>
        <v/>
      </c>
    </row>
    <row r="271" spans="1:8" x14ac:dyDescent="0.2">
      <c r="A271" s="14"/>
      <c r="B271" s="15" t="s">
        <v>256</v>
      </c>
      <c r="C271" s="16">
        <v>0</v>
      </c>
      <c r="D271" s="16">
        <v>0</v>
      </c>
      <c r="E271" s="17" t="str">
        <f t="shared" si="35"/>
        <v/>
      </c>
      <c r="F271" s="17" t="str">
        <f t="shared" si="36"/>
        <v/>
      </c>
      <c r="G271" s="17" t="str">
        <f t="shared" si="38"/>
        <v xml:space="preserve"> </v>
      </c>
      <c r="H271" s="17" t="str">
        <f t="shared" si="37"/>
        <v/>
      </c>
    </row>
    <row r="272" spans="1:8" x14ac:dyDescent="0.2">
      <c r="A272" s="14"/>
      <c r="B272" s="15" t="s">
        <v>257</v>
      </c>
      <c r="C272" s="16">
        <v>0</v>
      </c>
      <c r="D272" s="16">
        <v>0</v>
      </c>
      <c r="E272" s="17" t="str">
        <f t="shared" si="35"/>
        <v/>
      </c>
      <c r="F272" s="17" t="str">
        <f t="shared" si="36"/>
        <v/>
      </c>
      <c r="G272" s="17" t="str">
        <f t="shared" si="38"/>
        <v xml:space="preserve"> </v>
      </c>
      <c r="H272" s="17" t="str">
        <f t="shared" si="37"/>
        <v/>
      </c>
    </row>
    <row r="273" spans="1:8" x14ac:dyDescent="0.2">
      <c r="A273" s="14"/>
      <c r="B273" s="15" t="s">
        <v>258</v>
      </c>
      <c r="C273" s="16">
        <v>1</v>
      </c>
      <c r="D273" s="16">
        <v>0</v>
      </c>
      <c r="E273" s="17">
        <f t="shared" si="35"/>
        <v>3.769317753486619E-4</v>
      </c>
      <c r="F273" s="17" t="str">
        <f t="shared" si="36"/>
        <v/>
      </c>
      <c r="G273" s="17">
        <f t="shared" si="38"/>
        <v>-1</v>
      </c>
      <c r="H273" s="17">
        <f t="shared" si="37"/>
        <v>-3.769317753486619E-4</v>
      </c>
    </row>
    <row r="274" spans="1:8" x14ac:dyDescent="0.2">
      <c r="A274" s="14"/>
      <c r="B274" s="15" t="s">
        <v>259</v>
      </c>
      <c r="C274" s="16">
        <v>0</v>
      </c>
      <c r="D274" s="16">
        <v>0</v>
      </c>
      <c r="E274" s="17" t="str">
        <f t="shared" si="35"/>
        <v/>
      </c>
      <c r="F274" s="17" t="str">
        <f t="shared" si="36"/>
        <v/>
      </c>
      <c r="G274" s="17" t="str">
        <f t="shared" si="38"/>
        <v xml:space="preserve"> </v>
      </c>
      <c r="H274" s="17" t="str">
        <f t="shared" si="37"/>
        <v/>
      </c>
    </row>
    <row r="275" spans="1:8" x14ac:dyDescent="0.2">
      <c r="A275" s="14"/>
      <c r="B275" s="15" t="s">
        <v>260</v>
      </c>
      <c r="C275" s="16">
        <v>3</v>
      </c>
      <c r="D275" s="16">
        <v>2</v>
      </c>
      <c r="E275" s="17">
        <f t="shared" si="35"/>
        <v>1.1307953260459858E-3</v>
      </c>
      <c r="F275" s="17">
        <f t="shared" si="36"/>
        <v>1.2322858903265558E-3</v>
      </c>
      <c r="G275" s="17">
        <f t="shared" si="38"/>
        <v>-0.33333333333333331</v>
      </c>
      <c r="H275" s="17">
        <f t="shared" si="37"/>
        <v>-3.769317753486619E-4</v>
      </c>
    </row>
    <row r="276" spans="1:8" ht="25.5" x14ac:dyDescent="0.2">
      <c r="A276" s="14"/>
      <c r="B276" s="15" t="s">
        <v>261</v>
      </c>
      <c r="C276" s="16">
        <v>150</v>
      </c>
      <c r="D276" s="16">
        <v>70</v>
      </c>
      <c r="E276" s="17">
        <f t="shared" si="35"/>
        <v>5.6539766302299281E-2</v>
      </c>
      <c r="F276" s="17">
        <f t="shared" si="36"/>
        <v>4.3130006161429452E-2</v>
      </c>
      <c r="G276" s="17">
        <f t="shared" si="38"/>
        <v>-0.53333333333333333</v>
      </c>
      <c r="H276" s="17">
        <f t="shared" si="37"/>
        <v>-3.0154542027892948E-2</v>
      </c>
    </row>
    <row r="277" spans="1:8" x14ac:dyDescent="0.2">
      <c r="A277" s="14"/>
      <c r="B277" s="15" t="s">
        <v>262</v>
      </c>
      <c r="C277" s="16">
        <v>2</v>
      </c>
      <c r="D277" s="16">
        <v>4</v>
      </c>
      <c r="E277" s="17">
        <f t="shared" si="35"/>
        <v>7.538635506973238E-4</v>
      </c>
      <c r="F277" s="17">
        <f t="shared" si="36"/>
        <v>2.4645717806531116E-3</v>
      </c>
      <c r="G277" s="17">
        <f t="shared" si="38"/>
        <v>1</v>
      </c>
      <c r="H277" s="17">
        <f t="shared" si="37"/>
        <v>7.538635506973238E-4</v>
      </c>
    </row>
    <row r="278" spans="1:8" x14ac:dyDescent="0.2">
      <c r="A278" s="14"/>
      <c r="B278" s="15" t="s">
        <v>263</v>
      </c>
      <c r="C278" s="16">
        <v>1</v>
      </c>
      <c r="D278" s="16">
        <v>4</v>
      </c>
      <c r="E278" s="17">
        <f t="shared" si="35"/>
        <v>3.769317753486619E-4</v>
      </c>
      <c r="F278" s="17">
        <f t="shared" si="36"/>
        <v>2.4645717806531116E-3</v>
      </c>
      <c r="G278" s="17">
        <f t="shared" si="38"/>
        <v>3</v>
      </c>
      <c r="H278" s="17">
        <f t="shared" si="37"/>
        <v>1.1307953260459858E-3</v>
      </c>
    </row>
    <row r="279" spans="1:8" x14ac:dyDescent="0.2">
      <c r="A279" s="14"/>
      <c r="B279" s="15" t="s">
        <v>264</v>
      </c>
      <c r="C279" s="16">
        <v>0</v>
      </c>
      <c r="D279" s="16">
        <v>0</v>
      </c>
      <c r="E279" s="17" t="str">
        <f t="shared" si="35"/>
        <v/>
      </c>
      <c r="F279" s="17" t="str">
        <f t="shared" si="36"/>
        <v/>
      </c>
      <c r="G279" s="17" t="str">
        <f t="shared" si="38"/>
        <v xml:space="preserve"> </v>
      </c>
      <c r="H279" s="17" t="str">
        <f t="shared" si="37"/>
        <v/>
      </c>
    </row>
    <row r="280" spans="1:8" ht="25.5" x14ac:dyDescent="0.2">
      <c r="A280" s="14"/>
      <c r="B280" s="15" t="s">
        <v>265</v>
      </c>
      <c r="C280" s="16">
        <v>0</v>
      </c>
      <c r="D280" s="16">
        <v>0</v>
      </c>
      <c r="E280" s="17" t="str">
        <f t="shared" si="35"/>
        <v/>
      </c>
      <c r="F280" s="17" t="str">
        <f t="shared" si="36"/>
        <v/>
      </c>
      <c r="G280" s="17" t="str">
        <f t="shared" si="38"/>
        <v xml:space="preserve"> </v>
      </c>
      <c r="H280" s="17" t="str">
        <f t="shared" si="37"/>
        <v/>
      </c>
    </row>
    <row r="281" spans="1:8" x14ac:dyDescent="0.2">
      <c r="A281" s="14"/>
      <c r="B281" s="15" t="s">
        <v>266</v>
      </c>
      <c r="C281" s="16">
        <v>0</v>
      </c>
      <c r="D281" s="16">
        <v>0</v>
      </c>
      <c r="E281" s="17" t="str">
        <f t="shared" si="35"/>
        <v/>
      </c>
      <c r="F281" s="17" t="str">
        <f t="shared" si="36"/>
        <v/>
      </c>
      <c r="G281" s="17" t="str">
        <f t="shared" si="38"/>
        <v xml:space="preserve"> </v>
      </c>
      <c r="H281" s="17" t="str">
        <f t="shared" si="37"/>
        <v/>
      </c>
    </row>
    <row r="282" spans="1:8" x14ac:dyDescent="0.2">
      <c r="A282" s="14"/>
      <c r="B282" s="15" t="s">
        <v>267</v>
      </c>
      <c r="C282" s="16">
        <v>29</v>
      </c>
      <c r="D282" s="16">
        <v>64</v>
      </c>
      <c r="E282" s="17">
        <f t="shared" si="35"/>
        <v>1.0931021485111195E-2</v>
      </c>
      <c r="F282" s="17">
        <f t="shared" si="36"/>
        <v>3.9433148490449786E-2</v>
      </c>
      <c r="G282" s="17">
        <f t="shared" si="38"/>
        <v>1.2068965517241379</v>
      </c>
      <c r="H282" s="17">
        <f t="shared" si="37"/>
        <v>1.3192612137203167E-2</v>
      </c>
    </row>
    <row r="283" spans="1:8" x14ac:dyDescent="0.2">
      <c r="A283" s="14"/>
      <c r="B283" s="15" t="s">
        <v>268</v>
      </c>
      <c r="C283" s="16">
        <v>5</v>
      </c>
      <c r="D283" s="16">
        <v>0</v>
      </c>
      <c r="E283" s="17">
        <f t="shared" si="35"/>
        <v>1.8846588767433095E-3</v>
      </c>
      <c r="F283" s="17" t="str">
        <f t="shared" si="36"/>
        <v/>
      </c>
      <c r="G283" s="17">
        <f t="shared" si="38"/>
        <v>-1</v>
      </c>
      <c r="H283" s="17">
        <f t="shared" si="37"/>
        <v>-1.8846588767433095E-3</v>
      </c>
    </row>
    <row r="284" spans="1:8" x14ac:dyDescent="0.2">
      <c r="A284" s="14"/>
      <c r="B284" s="15" t="s">
        <v>269</v>
      </c>
      <c r="C284" s="16">
        <v>0</v>
      </c>
      <c r="D284" s="16">
        <v>0</v>
      </c>
      <c r="E284" s="17" t="str">
        <f t="shared" si="35"/>
        <v/>
      </c>
      <c r="F284" s="17" t="str">
        <f t="shared" si="36"/>
        <v/>
      </c>
      <c r="G284" s="17" t="str">
        <f t="shared" si="38"/>
        <v xml:space="preserve"> </v>
      </c>
      <c r="H284" s="17" t="str">
        <f t="shared" si="37"/>
        <v/>
      </c>
    </row>
    <row r="285" spans="1:8" x14ac:dyDescent="0.2">
      <c r="A285" s="14"/>
      <c r="B285" s="15" t="s">
        <v>270</v>
      </c>
      <c r="C285" s="16">
        <v>0</v>
      </c>
      <c r="D285" s="16">
        <v>0</v>
      </c>
      <c r="E285" s="17" t="str">
        <f t="shared" si="35"/>
        <v/>
      </c>
      <c r="F285" s="17" t="str">
        <f t="shared" si="36"/>
        <v/>
      </c>
      <c r="G285" s="17" t="str">
        <f t="shared" si="38"/>
        <v xml:space="preserve"> </v>
      </c>
      <c r="H285" s="17" t="str">
        <f t="shared" si="37"/>
        <v/>
      </c>
    </row>
    <row r="286" spans="1:8" x14ac:dyDescent="0.2">
      <c r="A286" s="14"/>
      <c r="B286" s="15" t="s">
        <v>271</v>
      </c>
      <c r="C286" s="16">
        <v>0</v>
      </c>
      <c r="D286" s="16">
        <v>1</v>
      </c>
      <c r="E286" s="17" t="str">
        <f t="shared" si="35"/>
        <v/>
      </c>
      <c r="F286" s="17">
        <f t="shared" si="36"/>
        <v>6.1614294516327791E-4</v>
      </c>
      <c r="G286" s="17">
        <f t="shared" si="38"/>
        <v>1</v>
      </c>
      <c r="H286" s="17" t="str">
        <f t="shared" si="37"/>
        <v/>
      </c>
    </row>
    <row r="287" spans="1:8" x14ac:dyDescent="0.2">
      <c r="A287" s="14"/>
      <c r="B287" s="15" t="s">
        <v>272</v>
      </c>
      <c r="C287" s="16">
        <v>0</v>
      </c>
      <c r="D287" s="16">
        <v>1</v>
      </c>
      <c r="E287" s="17" t="str">
        <f t="shared" si="35"/>
        <v/>
      </c>
      <c r="F287" s="17">
        <f t="shared" si="36"/>
        <v>6.1614294516327791E-4</v>
      </c>
      <c r="G287" s="17">
        <f t="shared" si="38"/>
        <v>1</v>
      </c>
      <c r="H287" s="17" t="str">
        <f t="shared" si="37"/>
        <v/>
      </c>
    </row>
    <row r="288" spans="1:8" x14ac:dyDescent="0.2">
      <c r="A288" s="14"/>
      <c r="B288" s="15" t="s">
        <v>273</v>
      </c>
      <c r="C288" s="16">
        <v>757</v>
      </c>
      <c r="D288" s="16">
        <v>229</v>
      </c>
      <c r="E288" s="17">
        <f t="shared" si="35"/>
        <v>0.28533735393893706</v>
      </c>
      <c r="F288" s="17">
        <f t="shared" si="36"/>
        <v>0.14109673444239063</v>
      </c>
      <c r="G288" s="17">
        <f t="shared" si="38"/>
        <v>-0.69749009247027738</v>
      </c>
      <c r="H288" s="17">
        <f t="shared" si="37"/>
        <v>-0.19901997738409347</v>
      </c>
    </row>
    <row r="289" spans="1:8" x14ac:dyDescent="0.2">
      <c r="A289" s="14"/>
      <c r="B289" s="15" t="s">
        <v>274</v>
      </c>
      <c r="C289" s="16">
        <v>8</v>
      </c>
      <c r="D289" s="16">
        <v>8</v>
      </c>
      <c r="E289" s="17">
        <f t="shared" si="35"/>
        <v>3.0154542027892952E-3</v>
      </c>
      <c r="F289" s="17">
        <f t="shared" si="36"/>
        <v>4.9291435613062233E-3</v>
      </c>
      <c r="G289" s="17">
        <f t="shared" si="38"/>
        <v>0</v>
      </c>
      <c r="H289" s="17">
        <f t="shared" si="37"/>
        <v>0</v>
      </c>
    </row>
    <row r="290" spans="1:8" x14ac:dyDescent="0.2">
      <c r="A290" s="14"/>
      <c r="B290" s="15" t="s">
        <v>275</v>
      </c>
      <c r="C290" s="16">
        <v>0</v>
      </c>
      <c r="D290" s="16">
        <v>156</v>
      </c>
      <c r="E290" s="17" t="str">
        <f t="shared" si="35"/>
        <v/>
      </c>
      <c r="F290" s="17">
        <f t="shared" si="36"/>
        <v>9.6118299445471345E-2</v>
      </c>
      <c r="G290" s="17">
        <f t="shared" si="38"/>
        <v>1</v>
      </c>
      <c r="H290" s="17" t="str">
        <f t="shared" si="37"/>
        <v/>
      </c>
    </row>
    <row r="291" spans="1:8" x14ac:dyDescent="0.2">
      <c r="A291" s="14"/>
      <c r="B291" s="15" t="s">
        <v>276</v>
      </c>
      <c r="C291" s="16">
        <v>3</v>
      </c>
      <c r="D291" s="16">
        <v>0</v>
      </c>
      <c r="E291" s="17">
        <f t="shared" si="35"/>
        <v>1.1307953260459858E-3</v>
      </c>
      <c r="F291" s="17" t="str">
        <f t="shared" si="36"/>
        <v/>
      </c>
      <c r="G291" s="17">
        <f t="shared" si="38"/>
        <v>-1</v>
      </c>
      <c r="H291" s="17">
        <f t="shared" si="37"/>
        <v>-1.1307953260459858E-3</v>
      </c>
    </row>
    <row r="292" spans="1:8" x14ac:dyDescent="0.2">
      <c r="A292" s="14" t="s">
        <v>95</v>
      </c>
      <c r="B292" s="15" t="s">
        <v>277</v>
      </c>
      <c r="C292" s="16">
        <v>0</v>
      </c>
      <c r="D292" s="16">
        <v>0</v>
      </c>
      <c r="E292" s="17" t="str">
        <f t="shared" si="35"/>
        <v/>
      </c>
      <c r="F292" s="17" t="str">
        <f t="shared" si="36"/>
        <v/>
      </c>
      <c r="G292" s="17" t="str">
        <f t="shared" si="38"/>
        <v xml:space="preserve"> </v>
      </c>
      <c r="H292" s="17" t="str">
        <f t="shared" si="37"/>
        <v/>
      </c>
    </row>
    <row r="293" spans="1:8" ht="25.5" x14ac:dyDescent="0.2">
      <c r="A293" s="14" t="s">
        <v>95</v>
      </c>
      <c r="B293" s="15" t="s">
        <v>278</v>
      </c>
      <c r="C293" s="16">
        <v>3</v>
      </c>
      <c r="D293" s="16">
        <v>1</v>
      </c>
      <c r="E293" s="17">
        <f t="shared" si="35"/>
        <v>1.1307953260459858E-3</v>
      </c>
      <c r="F293" s="17">
        <f t="shared" si="36"/>
        <v>6.1614294516327791E-4</v>
      </c>
      <c r="G293" s="17">
        <f t="shared" si="38"/>
        <v>-0.66666666666666663</v>
      </c>
      <c r="H293" s="17">
        <f t="shared" si="37"/>
        <v>-7.538635506973238E-4</v>
      </c>
    </row>
    <row r="294" spans="1:8" x14ac:dyDescent="0.2">
      <c r="A294" s="14"/>
      <c r="B294" s="15" t="s">
        <v>279</v>
      </c>
      <c r="C294" s="16">
        <v>4</v>
      </c>
      <c r="D294" s="16">
        <v>0</v>
      </c>
      <c r="E294" s="17">
        <f t="shared" si="35"/>
        <v>1.5077271013946476E-3</v>
      </c>
      <c r="F294" s="17" t="str">
        <f t="shared" si="36"/>
        <v/>
      </c>
      <c r="G294" s="17">
        <f t="shared" si="38"/>
        <v>-1</v>
      </c>
      <c r="H294" s="17">
        <f t="shared" si="37"/>
        <v>-1.5077271013946476E-3</v>
      </c>
    </row>
    <row r="295" spans="1:8" x14ac:dyDescent="0.2">
      <c r="A295" s="14"/>
      <c r="B295" s="15" t="s">
        <v>280</v>
      </c>
      <c r="C295" s="16">
        <v>0</v>
      </c>
      <c r="D295" s="16">
        <v>0</v>
      </c>
      <c r="E295" s="17" t="str">
        <f t="shared" si="35"/>
        <v/>
      </c>
      <c r="F295" s="17" t="str">
        <f t="shared" si="36"/>
        <v/>
      </c>
      <c r="G295" s="17" t="str">
        <f t="shared" si="38"/>
        <v xml:space="preserve"> </v>
      </c>
      <c r="H295" s="17" t="str">
        <f t="shared" si="37"/>
        <v/>
      </c>
    </row>
    <row r="296" spans="1:8" x14ac:dyDescent="0.2">
      <c r="A296" s="14"/>
      <c r="B296" s="15" t="s">
        <v>281</v>
      </c>
      <c r="C296" s="16">
        <v>0</v>
      </c>
      <c r="D296" s="16">
        <v>0</v>
      </c>
      <c r="E296" s="17" t="str">
        <f t="shared" si="35"/>
        <v/>
      </c>
      <c r="F296" s="17" t="str">
        <f t="shared" si="36"/>
        <v/>
      </c>
      <c r="G296" s="17" t="str">
        <f t="shared" si="38"/>
        <v xml:space="preserve"> </v>
      </c>
      <c r="H296" s="17" t="str">
        <f t="shared" si="37"/>
        <v/>
      </c>
    </row>
    <row r="297" spans="1:8" x14ac:dyDescent="0.2">
      <c r="A297" s="14"/>
      <c r="B297" s="15" t="s">
        <v>282</v>
      </c>
      <c r="C297" s="16">
        <v>0</v>
      </c>
      <c r="D297" s="16">
        <v>0</v>
      </c>
      <c r="E297" s="17" t="str">
        <f t="shared" si="35"/>
        <v/>
      </c>
      <c r="F297" s="17" t="str">
        <f t="shared" si="36"/>
        <v/>
      </c>
      <c r="G297" s="17" t="str">
        <f t="shared" si="38"/>
        <v xml:space="preserve"> </v>
      </c>
      <c r="H297" s="17" t="str">
        <f t="shared" si="37"/>
        <v/>
      </c>
    </row>
    <row r="298" spans="1:8" ht="25.5" x14ac:dyDescent="0.2">
      <c r="A298" s="14"/>
      <c r="B298" s="15" t="s">
        <v>283</v>
      </c>
      <c r="C298" s="16">
        <v>0</v>
      </c>
      <c r="D298" s="16">
        <v>1</v>
      </c>
      <c r="E298" s="17" t="str">
        <f t="shared" si="35"/>
        <v/>
      </c>
      <c r="F298" s="17">
        <f t="shared" si="36"/>
        <v>6.1614294516327791E-4</v>
      </c>
      <c r="G298" s="17">
        <f t="shared" si="38"/>
        <v>1</v>
      </c>
      <c r="H298" s="17" t="str">
        <f t="shared" si="37"/>
        <v/>
      </c>
    </row>
    <row r="299" spans="1:8" x14ac:dyDescent="0.2">
      <c r="A299" s="14"/>
      <c r="B299" s="15" t="s">
        <v>284</v>
      </c>
      <c r="C299" s="16">
        <v>0</v>
      </c>
      <c r="D299" s="16">
        <v>0</v>
      </c>
      <c r="E299" s="17" t="str">
        <f t="shared" si="35"/>
        <v/>
      </c>
      <c r="F299" s="17" t="str">
        <f t="shared" si="36"/>
        <v/>
      </c>
      <c r="G299" s="17" t="str">
        <f t="shared" si="38"/>
        <v xml:space="preserve"> </v>
      </c>
      <c r="H299" s="17" t="str">
        <f t="shared" si="37"/>
        <v/>
      </c>
    </row>
    <row r="300" spans="1:8" x14ac:dyDescent="0.2">
      <c r="A300" s="14"/>
      <c r="B300" s="15" t="s">
        <v>285</v>
      </c>
      <c r="C300" s="16">
        <v>1</v>
      </c>
      <c r="D300" s="16">
        <v>1</v>
      </c>
      <c r="E300" s="17">
        <f t="shared" si="35"/>
        <v>3.769317753486619E-4</v>
      </c>
      <c r="F300" s="17">
        <f t="shared" si="36"/>
        <v>6.1614294516327791E-4</v>
      </c>
      <c r="G300" s="17">
        <f t="shared" si="38"/>
        <v>0</v>
      </c>
      <c r="H300" s="17">
        <f t="shared" si="37"/>
        <v>0</v>
      </c>
    </row>
    <row r="301" spans="1:8" x14ac:dyDescent="0.2">
      <c r="A301" s="14"/>
      <c r="B301" s="15" t="s">
        <v>286</v>
      </c>
      <c r="C301" s="16">
        <v>13</v>
      </c>
      <c r="D301" s="16">
        <v>5</v>
      </c>
      <c r="E301" s="17">
        <f t="shared" ref="E301:E332" si="39">+IF(C301=0,"",C301/C$173)</f>
        <v>4.9001130795326047E-3</v>
      </c>
      <c r="F301" s="17">
        <f t="shared" ref="F301:F332" si="40">+IF(D301=0,"",D301/D$173)</f>
        <v>3.0807147258163892E-3</v>
      </c>
      <c r="G301" s="17">
        <f t="shared" si="38"/>
        <v>-0.61538461538461542</v>
      </c>
      <c r="H301" s="17">
        <f t="shared" ref="H301:H332" si="41">+IF(OR(AND(E301=""),(G301="")),"",E301*G301)</f>
        <v>-3.0154542027892952E-3</v>
      </c>
    </row>
    <row r="302" spans="1:8" ht="25.5" x14ac:dyDescent="0.2">
      <c r="A302" s="14"/>
      <c r="B302" s="15" t="s">
        <v>287</v>
      </c>
      <c r="C302" s="16">
        <v>2</v>
      </c>
      <c r="D302" s="16">
        <v>1</v>
      </c>
      <c r="E302" s="17">
        <f t="shared" si="39"/>
        <v>7.538635506973238E-4</v>
      </c>
      <c r="F302" s="17">
        <f t="shared" si="40"/>
        <v>6.1614294516327791E-4</v>
      </c>
      <c r="G302" s="17">
        <f t="shared" ref="G302:G333" si="42">+IF(AND(C302=0,D302=0)," ",IF(C302=0,1,IF(D302=0,-1,(D302-C302)/C302)))</f>
        <v>-0.5</v>
      </c>
      <c r="H302" s="17">
        <f t="shared" si="41"/>
        <v>-3.769317753486619E-4</v>
      </c>
    </row>
    <row r="303" spans="1:8" x14ac:dyDescent="0.2">
      <c r="A303" s="14"/>
      <c r="B303" s="15" t="s">
        <v>288</v>
      </c>
      <c r="C303" s="16">
        <v>1</v>
      </c>
      <c r="D303" s="16">
        <v>0</v>
      </c>
      <c r="E303" s="17">
        <f t="shared" si="39"/>
        <v>3.769317753486619E-4</v>
      </c>
      <c r="F303" s="17" t="str">
        <f t="shared" si="40"/>
        <v/>
      </c>
      <c r="G303" s="17">
        <f t="shared" si="42"/>
        <v>-1</v>
      </c>
      <c r="H303" s="17">
        <f t="shared" si="41"/>
        <v>-3.769317753486619E-4</v>
      </c>
    </row>
    <row r="304" spans="1:8" ht="25.5" x14ac:dyDescent="0.2">
      <c r="A304" s="14" t="s">
        <v>95</v>
      </c>
      <c r="B304" s="15" t="s">
        <v>289</v>
      </c>
      <c r="C304" s="16">
        <v>0</v>
      </c>
      <c r="D304" s="16">
        <v>0</v>
      </c>
      <c r="E304" s="17" t="str">
        <f t="shared" si="39"/>
        <v/>
      </c>
      <c r="F304" s="17" t="str">
        <f t="shared" si="40"/>
        <v/>
      </c>
      <c r="G304" s="17" t="str">
        <f t="shared" si="42"/>
        <v xml:space="preserve"> </v>
      </c>
      <c r="H304" s="17" t="str">
        <f t="shared" si="41"/>
        <v/>
      </c>
    </row>
    <row r="305" spans="1:8" x14ac:dyDescent="0.2">
      <c r="A305" s="14"/>
      <c r="B305" s="15" t="s">
        <v>290</v>
      </c>
      <c r="C305" s="16">
        <v>3</v>
      </c>
      <c r="D305" s="16">
        <v>1</v>
      </c>
      <c r="E305" s="17">
        <f t="shared" si="39"/>
        <v>1.1307953260459858E-3</v>
      </c>
      <c r="F305" s="17">
        <f t="shared" si="40"/>
        <v>6.1614294516327791E-4</v>
      </c>
      <c r="G305" s="17">
        <f t="shared" si="42"/>
        <v>-0.66666666666666663</v>
      </c>
      <c r="H305" s="17">
        <f t="shared" si="41"/>
        <v>-7.538635506973238E-4</v>
      </c>
    </row>
    <row r="306" spans="1:8" x14ac:dyDescent="0.2">
      <c r="A306" s="14"/>
      <c r="B306" s="15" t="s">
        <v>291</v>
      </c>
      <c r="C306" s="16">
        <v>0</v>
      </c>
      <c r="D306" s="16">
        <v>0</v>
      </c>
      <c r="E306" s="17" t="str">
        <f t="shared" si="39"/>
        <v/>
      </c>
      <c r="F306" s="17" t="str">
        <f t="shared" si="40"/>
        <v/>
      </c>
      <c r="G306" s="17" t="str">
        <f t="shared" si="42"/>
        <v xml:space="preserve"> </v>
      </c>
      <c r="H306" s="17" t="str">
        <f t="shared" si="41"/>
        <v/>
      </c>
    </row>
    <row r="307" spans="1:8" x14ac:dyDescent="0.2">
      <c r="A307" s="14"/>
      <c r="B307" s="15" t="s">
        <v>292</v>
      </c>
      <c r="C307" s="16">
        <v>0</v>
      </c>
      <c r="D307" s="16">
        <v>0</v>
      </c>
      <c r="E307" s="17" t="str">
        <f t="shared" si="39"/>
        <v/>
      </c>
      <c r="F307" s="17" t="str">
        <f t="shared" si="40"/>
        <v/>
      </c>
      <c r="G307" s="17" t="str">
        <f t="shared" si="42"/>
        <v xml:space="preserve"> </v>
      </c>
      <c r="H307" s="17" t="str">
        <f t="shared" si="41"/>
        <v/>
      </c>
    </row>
    <row r="308" spans="1:8" x14ac:dyDescent="0.2">
      <c r="A308" s="14"/>
      <c r="B308" s="15" t="s">
        <v>293</v>
      </c>
      <c r="C308" s="16">
        <v>4</v>
      </c>
      <c r="D308" s="16">
        <v>8</v>
      </c>
      <c r="E308" s="17">
        <f t="shared" si="39"/>
        <v>1.5077271013946476E-3</v>
      </c>
      <c r="F308" s="17">
        <f t="shared" si="40"/>
        <v>4.9291435613062233E-3</v>
      </c>
      <c r="G308" s="17">
        <f t="shared" si="42"/>
        <v>1</v>
      </c>
      <c r="H308" s="17">
        <f t="shared" si="41"/>
        <v>1.5077271013946476E-3</v>
      </c>
    </row>
    <row r="309" spans="1:8" x14ac:dyDescent="0.2">
      <c r="A309" s="14"/>
      <c r="B309" s="15" t="s">
        <v>294</v>
      </c>
      <c r="C309" s="16">
        <v>0</v>
      </c>
      <c r="D309" s="16">
        <v>0</v>
      </c>
      <c r="E309" s="17" t="str">
        <f t="shared" si="39"/>
        <v/>
      </c>
      <c r="F309" s="17" t="str">
        <f t="shared" si="40"/>
        <v/>
      </c>
      <c r="G309" s="17" t="str">
        <f t="shared" si="42"/>
        <v xml:space="preserve"> </v>
      </c>
      <c r="H309" s="17" t="str">
        <f t="shared" si="41"/>
        <v/>
      </c>
    </row>
    <row r="310" spans="1:8" ht="25.5" x14ac:dyDescent="0.2">
      <c r="A310" s="14"/>
      <c r="B310" s="15" t="s">
        <v>295</v>
      </c>
      <c r="C310" s="16">
        <v>15</v>
      </c>
      <c r="D310" s="16">
        <v>0</v>
      </c>
      <c r="E310" s="17">
        <f t="shared" si="39"/>
        <v>5.6539766302299288E-3</v>
      </c>
      <c r="F310" s="17" t="str">
        <f t="shared" si="40"/>
        <v/>
      </c>
      <c r="G310" s="17">
        <f t="shared" si="42"/>
        <v>-1</v>
      </c>
      <c r="H310" s="17">
        <f t="shared" si="41"/>
        <v>-5.6539766302299288E-3</v>
      </c>
    </row>
    <row r="311" spans="1:8" x14ac:dyDescent="0.2">
      <c r="A311" s="14"/>
      <c r="B311" s="15" t="s">
        <v>296</v>
      </c>
      <c r="C311" s="16">
        <v>0</v>
      </c>
      <c r="D311" s="16">
        <v>0</v>
      </c>
      <c r="E311" s="17" t="str">
        <f t="shared" si="39"/>
        <v/>
      </c>
      <c r="F311" s="17" t="str">
        <f t="shared" si="40"/>
        <v/>
      </c>
      <c r="G311" s="17" t="str">
        <f t="shared" si="42"/>
        <v xml:space="preserve"> </v>
      </c>
      <c r="H311" s="17" t="str">
        <f t="shared" si="41"/>
        <v/>
      </c>
    </row>
    <row r="312" spans="1:8" ht="38.25" x14ac:dyDescent="0.2">
      <c r="A312" s="14"/>
      <c r="B312" s="15" t="s">
        <v>297</v>
      </c>
      <c r="C312" s="16">
        <v>0</v>
      </c>
      <c r="D312" s="16">
        <v>0</v>
      </c>
      <c r="E312" s="17" t="str">
        <f t="shared" si="39"/>
        <v/>
      </c>
      <c r="F312" s="17" t="str">
        <f t="shared" si="40"/>
        <v/>
      </c>
      <c r="G312" s="17" t="str">
        <f t="shared" si="42"/>
        <v xml:space="preserve"> </v>
      </c>
      <c r="H312" s="17" t="str">
        <f t="shared" si="41"/>
        <v/>
      </c>
    </row>
    <row r="313" spans="1:8" ht="25.5" x14ac:dyDescent="0.2">
      <c r="A313" s="14"/>
      <c r="B313" s="15" t="s">
        <v>298</v>
      </c>
      <c r="C313" s="16">
        <v>8</v>
      </c>
      <c r="D313" s="16">
        <v>2</v>
      </c>
      <c r="E313" s="17">
        <f t="shared" si="39"/>
        <v>3.0154542027892952E-3</v>
      </c>
      <c r="F313" s="17">
        <f t="shared" si="40"/>
        <v>1.2322858903265558E-3</v>
      </c>
      <c r="G313" s="17">
        <f t="shared" si="42"/>
        <v>-0.75</v>
      </c>
      <c r="H313" s="17">
        <f t="shared" si="41"/>
        <v>-2.2615906520919715E-3</v>
      </c>
    </row>
    <row r="314" spans="1:8" ht="25.5" x14ac:dyDescent="0.2">
      <c r="A314" s="14"/>
      <c r="B314" s="15" t="s">
        <v>299</v>
      </c>
      <c r="C314" s="16">
        <v>0</v>
      </c>
      <c r="D314" s="16">
        <v>1</v>
      </c>
      <c r="E314" s="17" t="str">
        <f t="shared" si="39"/>
        <v/>
      </c>
      <c r="F314" s="17">
        <f t="shared" si="40"/>
        <v>6.1614294516327791E-4</v>
      </c>
      <c r="G314" s="17">
        <f t="shared" si="42"/>
        <v>1</v>
      </c>
      <c r="H314" s="17" t="str">
        <f t="shared" si="41"/>
        <v/>
      </c>
    </row>
    <row r="315" spans="1:8" ht="25.5" x14ac:dyDescent="0.2">
      <c r="A315" s="14"/>
      <c r="B315" s="15" t="s">
        <v>300</v>
      </c>
      <c r="C315" s="16">
        <v>0</v>
      </c>
      <c r="D315" s="16">
        <v>0</v>
      </c>
      <c r="E315" s="17" t="str">
        <f t="shared" si="39"/>
        <v/>
      </c>
      <c r="F315" s="17" t="str">
        <f t="shared" si="40"/>
        <v/>
      </c>
      <c r="G315" s="17" t="str">
        <f t="shared" si="42"/>
        <v xml:space="preserve"> </v>
      </c>
      <c r="H315" s="17" t="str">
        <f t="shared" si="41"/>
        <v/>
      </c>
    </row>
    <row r="316" spans="1:8" x14ac:dyDescent="0.2">
      <c r="A316" s="14"/>
      <c r="B316" s="15" t="s">
        <v>301</v>
      </c>
      <c r="C316" s="16">
        <v>0</v>
      </c>
      <c r="D316" s="16">
        <v>0</v>
      </c>
      <c r="E316" s="17" t="str">
        <f t="shared" si="39"/>
        <v/>
      </c>
      <c r="F316" s="17" t="str">
        <f t="shared" si="40"/>
        <v/>
      </c>
      <c r="G316" s="17" t="str">
        <f t="shared" si="42"/>
        <v xml:space="preserve"> </v>
      </c>
      <c r="H316" s="17" t="str">
        <f t="shared" si="41"/>
        <v/>
      </c>
    </row>
    <row r="317" spans="1:8" x14ac:dyDescent="0.2">
      <c r="A317" s="14"/>
      <c r="B317" s="15" t="s">
        <v>302</v>
      </c>
      <c r="C317" s="16">
        <v>4</v>
      </c>
      <c r="D317" s="16">
        <v>5</v>
      </c>
      <c r="E317" s="17">
        <f t="shared" si="39"/>
        <v>1.5077271013946476E-3</v>
      </c>
      <c r="F317" s="17">
        <f t="shared" si="40"/>
        <v>3.0807147258163892E-3</v>
      </c>
      <c r="G317" s="17">
        <f t="shared" si="42"/>
        <v>0.25</v>
      </c>
      <c r="H317" s="17">
        <f t="shared" si="41"/>
        <v>3.769317753486619E-4</v>
      </c>
    </row>
    <row r="318" spans="1:8" ht="25.5" x14ac:dyDescent="0.2">
      <c r="A318" s="14"/>
      <c r="B318" s="15" t="s">
        <v>303</v>
      </c>
      <c r="C318" s="16">
        <v>0</v>
      </c>
      <c r="D318" s="16">
        <v>0</v>
      </c>
      <c r="E318" s="17" t="str">
        <f t="shared" si="39"/>
        <v/>
      </c>
      <c r="F318" s="17" t="str">
        <f t="shared" si="40"/>
        <v/>
      </c>
      <c r="G318" s="17" t="str">
        <f t="shared" si="42"/>
        <v xml:space="preserve"> </v>
      </c>
      <c r="H318" s="17" t="str">
        <f t="shared" si="41"/>
        <v/>
      </c>
    </row>
    <row r="319" spans="1:8" ht="25.5" x14ac:dyDescent="0.2">
      <c r="A319" s="14"/>
      <c r="B319" s="15" t="s">
        <v>304</v>
      </c>
      <c r="C319" s="16">
        <v>21</v>
      </c>
      <c r="D319" s="16">
        <v>7</v>
      </c>
      <c r="E319" s="17">
        <f t="shared" si="39"/>
        <v>7.9155672823219003E-3</v>
      </c>
      <c r="F319" s="17">
        <f t="shared" si="40"/>
        <v>4.3130006161429448E-3</v>
      </c>
      <c r="G319" s="17">
        <f t="shared" si="42"/>
        <v>-0.66666666666666663</v>
      </c>
      <c r="H319" s="17">
        <f t="shared" si="41"/>
        <v>-5.2770448548812663E-3</v>
      </c>
    </row>
    <row r="320" spans="1:8" x14ac:dyDescent="0.2">
      <c r="A320" s="14"/>
      <c r="B320" s="15" t="s">
        <v>305</v>
      </c>
      <c r="C320" s="16">
        <v>0</v>
      </c>
      <c r="D320" s="16">
        <v>0</v>
      </c>
      <c r="E320" s="17" t="str">
        <f t="shared" si="39"/>
        <v/>
      </c>
      <c r="F320" s="17" t="str">
        <f t="shared" si="40"/>
        <v/>
      </c>
      <c r="G320" s="17" t="str">
        <f t="shared" si="42"/>
        <v xml:space="preserve"> </v>
      </c>
      <c r="H320" s="17" t="str">
        <f t="shared" si="41"/>
        <v/>
      </c>
    </row>
    <row r="321" spans="1:8" ht="25.5" x14ac:dyDescent="0.2">
      <c r="A321" s="14"/>
      <c r="B321" s="15" t="s">
        <v>306</v>
      </c>
      <c r="C321" s="16">
        <v>1</v>
      </c>
      <c r="D321" s="16">
        <v>2</v>
      </c>
      <c r="E321" s="17">
        <f t="shared" si="39"/>
        <v>3.769317753486619E-4</v>
      </c>
      <c r="F321" s="17">
        <f t="shared" si="40"/>
        <v>1.2322858903265558E-3</v>
      </c>
      <c r="G321" s="17">
        <f t="shared" si="42"/>
        <v>1</v>
      </c>
      <c r="H321" s="17">
        <f t="shared" si="41"/>
        <v>3.769317753486619E-4</v>
      </c>
    </row>
    <row r="322" spans="1:8" x14ac:dyDescent="0.2">
      <c r="A322" s="14"/>
      <c r="B322" s="15" t="s">
        <v>307</v>
      </c>
      <c r="C322" s="16">
        <v>1</v>
      </c>
      <c r="D322" s="16">
        <v>1</v>
      </c>
      <c r="E322" s="17">
        <f t="shared" si="39"/>
        <v>3.769317753486619E-4</v>
      </c>
      <c r="F322" s="17">
        <f t="shared" si="40"/>
        <v>6.1614294516327791E-4</v>
      </c>
      <c r="G322" s="17">
        <f t="shared" si="42"/>
        <v>0</v>
      </c>
      <c r="H322" s="17">
        <f t="shared" si="41"/>
        <v>0</v>
      </c>
    </row>
    <row r="323" spans="1:8" ht="38.25" x14ac:dyDescent="0.2">
      <c r="A323" s="14"/>
      <c r="B323" s="15" t="s">
        <v>308</v>
      </c>
      <c r="C323" s="16">
        <v>2</v>
      </c>
      <c r="D323" s="16">
        <v>0</v>
      </c>
      <c r="E323" s="17">
        <f t="shared" si="39"/>
        <v>7.538635506973238E-4</v>
      </c>
      <c r="F323" s="17" t="str">
        <f t="shared" si="40"/>
        <v/>
      </c>
      <c r="G323" s="17">
        <f t="shared" si="42"/>
        <v>-1</v>
      </c>
      <c r="H323" s="17">
        <f t="shared" si="41"/>
        <v>-7.538635506973238E-4</v>
      </c>
    </row>
    <row r="324" spans="1:8" ht="25.5" x14ac:dyDescent="0.2">
      <c r="A324" s="14"/>
      <c r="B324" s="15" t="s">
        <v>309</v>
      </c>
      <c r="C324" s="16">
        <v>26</v>
      </c>
      <c r="D324" s="16">
        <v>2</v>
      </c>
      <c r="E324" s="17">
        <f t="shared" si="39"/>
        <v>9.8002261590652093E-3</v>
      </c>
      <c r="F324" s="17">
        <f t="shared" si="40"/>
        <v>1.2322858903265558E-3</v>
      </c>
      <c r="G324" s="17">
        <f t="shared" si="42"/>
        <v>-0.92307692307692313</v>
      </c>
      <c r="H324" s="17">
        <f t="shared" si="41"/>
        <v>-9.0463626083678861E-3</v>
      </c>
    </row>
    <row r="325" spans="1:8" ht="25.5" x14ac:dyDescent="0.2">
      <c r="A325" s="14"/>
      <c r="B325" s="15" t="s">
        <v>310</v>
      </c>
      <c r="C325" s="16">
        <v>0</v>
      </c>
      <c r="D325" s="16">
        <v>0</v>
      </c>
      <c r="E325" s="17" t="str">
        <f t="shared" si="39"/>
        <v/>
      </c>
      <c r="F325" s="17" t="str">
        <f t="shared" si="40"/>
        <v/>
      </c>
      <c r="G325" s="17" t="str">
        <f t="shared" si="42"/>
        <v xml:space="preserve"> </v>
      </c>
      <c r="H325" s="17" t="str">
        <f t="shared" si="41"/>
        <v/>
      </c>
    </row>
    <row r="326" spans="1:8" ht="25.5" x14ac:dyDescent="0.2">
      <c r="A326" s="14"/>
      <c r="B326" s="15" t="s">
        <v>311</v>
      </c>
      <c r="C326" s="16">
        <v>0</v>
      </c>
      <c r="D326" s="16">
        <v>0</v>
      </c>
      <c r="E326" s="17" t="str">
        <f t="shared" si="39"/>
        <v/>
      </c>
      <c r="F326" s="17" t="str">
        <f t="shared" si="40"/>
        <v/>
      </c>
      <c r="G326" s="17" t="str">
        <f t="shared" si="42"/>
        <v xml:space="preserve"> </v>
      </c>
      <c r="H326" s="17" t="str">
        <f t="shared" si="41"/>
        <v/>
      </c>
    </row>
    <row r="327" spans="1:8" x14ac:dyDescent="0.2">
      <c r="A327" s="14"/>
      <c r="B327" s="15" t="s">
        <v>312</v>
      </c>
      <c r="C327" s="16">
        <v>0</v>
      </c>
      <c r="D327" s="16">
        <v>1</v>
      </c>
      <c r="E327" s="17" t="str">
        <f t="shared" si="39"/>
        <v/>
      </c>
      <c r="F327" s="17">
        <f t="shared" si="40"/>
        <v>6.1614294516327791E-4</v>
      </c>
      <c r="G327" s="17">
        <f t="shared" si="42"/>
        <v>1</v>
      </c>
      <c r="H327" s="17" t="str">
        <f t="shared" si="41"/>
        <v/>
      </c>
    </row>
    <row r="328" spans="1:8" ht="25.5" x14ac:dyDescent="0.2">
      <c r="A328" s="14"/>
      <c r="B328" s="15" t="s">
        <v>313</v>
      </c>
      <c r="C328" s="16">
        <v>5</v>
      </c>
      <c r="D328" s="16">
        <v>1</v>
      </c>
      <c r="E328" s="17">
        <f t="shared" si="39"/>
        <v>1.8846588767433095E-3</v>
      </c>
      <c r="F328" s="17">
        <f t="shared" si="40"/>
        <v>6.1614294516327791E-4</v>
      </c>
      <c r="G328" s="17">
        <f t="shared" si="42"/>
        <v>-0.8</v>
      </c>
      <c r="H328" s="17">
        <f t="shared" si="41"/>
        <v>-1.5077271013946476E-3</v>
      </c>
    </row>
    <row r="329" spans="1:8" x14ac:dyDescent="0.2">
      <c r="A329" s="14"/>
      <c r="B329" s="15" t="s">
        <v>314</v>
      </c>
      <c r="C329" s="16">
        <v>0</v>
      </c>
      <c r="D329" s="16">
        <v>1</v>
      </c>
      <c r="E329" s="17" t="str">
        <f t="shared" si="39"/>
        <v/>
      </c>
      <c r="F329" s="17">
        <f t="shared" si="40"/>
        <v>6.1614294516327791E-4</v>
      </c>
      <c r="G329" s="17">
        <f t="shared" si="42"/>
        <v>1</v>
      </c>
      <c r="H329" s="17" t="str">
        <f t="shared" si="41"/>
        <v/>
      </c>
    </row>
    <row r="330" spans="1:8" ht="25.5" x14ac:dyDescent="0.2">
      <c r="A330" s="14"/>
      <c r="B330" s="15" t="s">
        <v>315</v>
      </c>
      <c r="C330" s="16">
        <v>0</v>
      </c>
      <c r="D330" s="16">
        <v>0</v>
      </c>
      <c r="E330" s="17" t="str">
        <f t="shared" si="39"/>
        <v/>
      </c>
      <c r="F330" s="17" t="str">
        <f t="shared" si="40"/>
        <v/>
      </c>
      <c r="G330" s="17" t="str">
        <f t="shared" si="42"/>
        <v xml:space="preserve"> </v>
      </c>
      <c r="H330" s="17" t="str">
        <f t="shared" si="41"/>
        <v/>
      </c>
    </row>
    <row r="331" spans="1:8" x14ac:dyDescent="0.2">
      <c r="A331" s="14"/>
      <c r="B331" s="15" t="s">
        <v>316</v>
      </c>
      <c r="C331" s="16">
        <v>0</v>
      </c>
      <c r="D331" s="16">
        <v>0</v>
      </c>
      <c r="E331" s="17" t="str">
        <f t="shared" si="39"/>
        <v/>
      </c>
      <c r="F331" s="17" t="str">
        <f t="shared" si="40"/>
        <v/>
      </c>
      <c r="G331" s="17" t="str">
        <f t="shared" si="42"/>
        <v xml:space="preserve"> </v>
      </c>
      <c r="H331" s="17" t="str">
        <f t="shared" si="41"/>
        <v/>
      </c>
    </row>
    <row r="332" spans="1:8" ht="25.5" x14ac:dyDescent="0.2">
      <c r="A332" s="14"/>
      <c r="B332" s="15" t="s">
        <v>317</v>
      </c>
      <c r="C332" s="16">
        <v>0</v>
      </c>
      <c r="D332" s="16">
        <v>0</v>
      </c>
      <c r="E332" s="17" t="str">
        <f t="shared" si="39"/>
        <v/>
      </c>
      <c r="F332" s="17" t="str">
        <f t="shared" si="40"/>
        <v/>
      </c>
      <c r="G332" s="17" t="str">
        <f t="shared" si="42"/>
        <v xml:space="preserve"> </v>
      </c>
      <c r="H332" s="17" t="str">
        <f t="shared" si="41"/>
        <v/>
      </c>
    </row>
    <row r="333" spans="1:8" ht="25.5" x14ac:dyDescent="0.2">
      <c r="A333" s="14"/>
      <c r="B333" s="15" t="s">
        <v>318</v>
      </c>
      <c r="C333" s="16">
        <v>1</v>
      </c>
      <c r="D333" s="16">
        <v>1</v>
      </c>
      <c r="E333" s="17">
        <f t="shared" ref="E333:E343" si="43">+IF(C333=0,"",C333/C$173)</f>
        <v>3.769317753486619E-4</v>
      </c>
      <c r="F333" s="17">
        <f t="shared" ref="F333:F343" si="44">+IF(D333=0,"",D333/D$173)</f>
        <v>6.1614294516327791E-4</v>
      </c>
      <c r="G333" s="17">
        <f t="shared" si="42"/>
        <v>0</v>
      </c>
      <c r="H333" s="17">
        <f t="shared" ref="H333:H364" si="45">+IF(OR(AND(E333=""),(G333="")),"",E333*G333)</f>
        <v>0</v>
      </c>
    </row>
    <row r="334" spans="1:8" ht="25.5" x14ac:dyDescent="0.2">
      <c r="A334" s="14"/>
      <c r="B334" s="15" t="s">
        <v>319</v>
      </c>
      <c r="C334" s="16">
        <v>0</v>
      </c>
      <c r="D334" s="16">
        <v>0</v>
      </c>
      <c r="E334" s="17" t="str">
        <f t="shared" si="43"/>
        <v/>
      </c>
      <c r="F334" s="17" t="str">
        <f t="shared" si="44"/>
        <v/>
      </c>
      <c r="G334" s="17" t="str">
        <f t="shared" ref="G334:G343" si="46">+IF(AND(C334=0,D334=0)," ",IF(C334=0,1,IF(D334=0,-1,(D334-C334)/C334)))</f>
        <v xml:space="preserve"> </v>
      </c>
      <c r="H334" s="17" t="str">
        <f t="shared" si="45"/>
        <v/>
      </c>
    </row>
    <row r="335" spans="1:8" ht="25.5" x14ac:dyDescent="0.2">
      <c r="A335" s="14"/>
      <c r="B335" s="15" t="s">
        <v>320</v>
      </c>
      <c r="C335" s="16">
        <v>1</v>
      </c>
      <c r="D335" s="16">
        <v>0</v>
      </c>
      <c r="E335" s="17">
        <f t="shared" si="43"/>
        <v>3.769317753486619E-4</v>
      </c>
      <c r="F335" s="17" t="str">
        <f t="shared" si="44"/>
        <v/>
      </c>
      <c r="G335" s="17">
        <f t="shared" si="46"/>
        <v>-1</v>
      </c>
      <c r="H335" s="17">
        <f t="shared" si="45"/>
        <v>-3.769317753486619E-4</v>
      </c>
    </row>
    <row r="336" spans="1:8" ht="25.5" x14ac:dyDescent="0.2">
      <c r="A336" s="14"/>
      <c r="B336" s="15" t="s">
        <v>321</v>
      </c>
      <c r="C336" s="16">
        <v>0</v>
      </c>
      <c r="D336" s="16">
        <v>0</v>
      </c>
      <c r="E336" s="17" t="str">
        <f t="shared" si="43"/>
        <v/>
      </c>
      <c r="F336" s="17" t="str">
        <f t="shared" si="44"/>
        <v/>
      </c>
      <c r="G336" s="17" t="str">
        <f t="shared" si="46"/>
        <v xml:space="preserve"> </v>
      </c>
      <c r="H336" s="17" t="str">
        <f t="shared" si="45"/>
        <v/>
      </c>
    </row>
    <row r="337" spans="1:8" ht="25.5" x14ac:dyDescent="0.2">
      <c r="A337" s="14"/>
      <c r="B337" s="15" t="s">
        <v>322</v>
      </c>
      <c r="C337" s="16">
        <v>0</v>
      </c>
      <c r="D337" s="16">
        <v>0</v>
      </c>
      <c r="E337" s="17" t="str">
        <f t="shared" si="43"/>
        <v/>
      </c>
      <c r="F337" s="17" t="str">
        <f t="shared" si="44"/>
        <v/>
      </c>
      <c r="G337" s="17" t="str">
        <f t="shared" si="46"/>
        <v xml:space="preserve"> </v>
      </c>
      <c r="H337" s="17" t="str">
        <f t="shared" si="45"/>
        <v/>
      </c>
    </row>
    <row r="338" spans="1:8" x14ac:dyDescent="0.2">
      <c r="A338" s="14"/>
      <c r="B338" s="15" t="s">
        <v>323</v>
      </c>
      <c r="C338" s="16">
        <v>1</v>
      </c>
      <c r="D338" s="16">
        <v>0</v>
      </c>
      <c r="E338" s="17">
        <f t="shared" si="43"/>
        <v>3.769317753486619E-4</v>
      </c>
      <c r="F338" s="17" t="str">
        <f t="shared" si="44"/>
        <v/>
      </c>
      <c r="G338" s="17">
        <f t="shared" si="46"/>
        <v>-1</v>
      </c>
      <c r="H338" s="17">
        <f t="shared" si="45"/>
        <v>-3.769317753486619E-4</v>
      </c>
    </row>
    <row r="339" spans="1:8" ht="25.5" x14ac:dyDescent="0.2">
      <c r="A339" s="14"/>
      <c r="B339" s="15" t="s">
        <v>324</v>
      </c>
      <c r="C339" s="16">
        <v>0</v>
      </c>
      <c r="D339" s="16">
        <v>0</v>
      </c>
      <c r="E339" s="17" t="str">
        <f t="shared" si="43"/>
        <v/>
      </c>
      <c r="F339" s="17" t="str">
        <f t="shared" si="44"/>
        <v/>
      </c>
      <c r="G339" s="17" t="str">
        <f t="shared" si="46"/>
        <v xml:space="preserve"> </v>
      </c>
      <c r="H339" s="17" t="str">
        <f t="shared" si="45"/>
        <v/>
      </c>
    </row>
    <row r="340" spans="1:8" ht="25.5" x14ac:dyDescent="0.2">
      <c r="A340" s="14"/>
      <c r="B340" s="15" t="s">
        <v>325</v>
      </c>
      <c r="C340" s="16">
        <v>0</v>
      </c>
      <c r="D340" s="16">
        <v>0</v>
      </c>
      <c r="E340" s="17" t="str">
        <f t="shared" si="43"/>
        <v/>
      </c>
      <c r="F340" s="17" t="str">
        <f t="shared" si="44"/>
        <v/>
      </c>
      <c r="G340" s="17" t="str">
        <f t="shared" si="46"/>
        <v xml:space="preserve"> </v>
      </c>
      <c r="H340" s="17" t="str">
        <f t="shared" si="45"/>
        <v/>
      </c>
    </row>
    <row r="341" spans="1:8" x14ac:dyDescent="0.2">
      <c r="A341" s="14"/>
      <c r="B341" s="15" t="s">
        <v>326</v>
      </c>
      <c r="C341" s="16">
        <v>1</v>
      </c>
      <c r="D341" s="16">
        <v>0</v>
      </c>
      <c r="E341" s="17">
        <f t="shared" si="43"/>
        <v>3.769317753486619E-4</v>
      </c>
      <c r="F341" s="17" t="str">
        <f t="shared" si="44"/>
        <v/>
      </c>
      <c r="G341" s="17">
        <f t="shared" si="46"/>
        <v>-1</v>
      </c>
      <c r="H341" s="17">
        <f t="shared" si="45"/>
        <v>-3.769317753486619E-4</v>
      </c>
    </row>
    <row r="342" spans="1:8" x14ac:dyDescent="0.2">
      <c r="A342" s="14"/>
      <c r="B342" s="15" t="s">
        <v>327</v>
      </c>
      <c r="C342" s="16">
        <v>0</v>
      </c>
      <c r="D342" s="16">
        <v>0</v>
      </c>
      <c r="E342" s="17" t="str">
        <f t="shared" si="43"/>
        <v/>
      </c>
      <c r="F342" s="17" t="str">
        <f t="shared" si="44"/>
        <v/>
      </c>
      <c r="G342" s="17" t="str">
        <f t="shared" si="46"/>
        <v xml:space="preserve"> </v>
      </c>
      <c r="H342" s="17" t="str">
        <f t="shared" si="45"/>
        <v/>
      </c>
    </row>
    <row r="343" spans="1:8" ht="25.5" x14ac:dyDescent="0.2">
      <c r="A343" s="14"/>
      <c r="B343" s="15" t="s">
        <v>328</v>
      </c>
      <c r="C343" s="16">
        <v>0</v>
      </c>
      <c r="D343" s="16">
        <v>0</v>
      </c>
      <c r="E343" s="17" t="str">
        <f t="shared" si="43"/>
        <v/>
      </c>
      <c r="F343" s="17" t="str">
        <f t="shared" si="44"/>
        <v/>
      </c>
      <c r="G343" s="17" t="str">
        <f t="shared" si="46"/>
        <v xml:space="preserve"> </v>
      </c>
      <c r="H343" s="17" t="str">
        <f t="shared" si="45"/>
        <v/>
      </c>
    </row>
    <row r="344" spans="1:8" x14ac:dyDescent="0.2">
      <c r="A344" s="11"/>
    </row>
    <row r="345" spans="1:8" x14ac:dyDescent="0.2">
      <c r="A345" s="11"/>
    </row>
    <row r="346" spans="1:8" x14ac:dyDescent="0.2">
      <c r="A346" s="11"/>
    </row>
    <row r="347" spans="1:8" ht="29.25" customHeight="1" x14ac:dyDescent="0.2">
      <c r="A347" s="14"/>
      <c r="B347" s="35" t="s">
        <v>3</v>
      </c>
      <c r="C347" s="35" t="s">
        <v>14</v>
      </c>
      <c r="D347" s="37"/>
      <c r="E347" s="35" t="s">
        <v>5</v>
      </c>
      <c r="F347" s="37"/>
      <c r="G347" s="35" t="s">
        <v>15</v>
      </c>
      <c r="H347" s="35" t="s">
        <v>7</v>
      </c>
    </row>
    <row r="348" spans="1:8" x14ac:dyDescent="0.2">
      <c r="A348" s="14"/>
      <c r="B348" s="36"/>
      <c r="C348" s="18">
        <v>2019</v>
      </c>
      <c r="D348" s="18">
        <v>2020</v>
      </c>
      <c r="E348" s="18">
        <v>2019</v>
      </c>
      <c r="F348" s="18">
        <v>2020</v>
      </c>
      <c r="G348" s="36"/>
      <c r="H348" s="36"/>
    </row>
    <row r="349" spans="1:8" x14ac:dyDescent="0.2">
      <c r="A349" s="14"/>
      <c r="B349" s="19" t="s">
        <v>11</v>
      </c>
      <c r="C349" s="20">
        <f>SUM(C350:C576)</f>
        <v>9481</v>
      </c>
      <c r="D349" s="20">
        <f>SUM(D350:D576)</f>
        <v>10537</v>
      </c>
      <c r="E349" s="21">
        <f t="shared" ref="E349:E412" si="47">+IF(C349=0,"",C349/C$349)</f>
        <v>1</v>
      </c>
      <c r="F349" s="21">
        <f t="shared" ref="F349:F412" si="48">+IF(D349=0,"",D349/D$349)</f>
        <v>1</v>
      </c>
      <c r="G349" s="21">
        <f>+IF(AND(C349=0,D349=0),"",IF(C349=0,1,IF(D349=0,-1,(D349-C349)/C349)))</f>
        <v>0.11138065604893999</v>
      </c>
      <c r="H349" s="21">
        <f t="shared" ref="H349:H412" si="49">+IF(OR(AND(E349=""),(G349="")),"",E349*G349)</f>
        <v>0.11138065604893999</v>
      </c>
    </row>
    <row r="350" spans="1:8" x14ac:dyDescent="0.2">
      <c r="A350" s="14"/>
      <c r="B350" s="15" t="s">
        <v>329</v>
      </c>
      <c r="C350" s="16">
        <v>15</v>
      </c>
      <c r="D350" s="16">
        <v>12</v>
      </c>
      <c r="E350" s="17">
        <f t="shared" si="47"/>
        <v>1.5821115916042612E-3</v>
      </c>
      <c r="F350" s="17">
        <f t="shared" si="48"/>
        <v>1.1388440732656353E-3</v>
      </c>
      <c r="G350" s="17">
        <f t="shared" ref="G350:G413" si="50">+IF(AND(C350=0,D350=0)," ",IF(C350=0,1,IF(D350=0,-1,(D350-C350)/C350)))</f>
        <v>-0.2</v>
      </c>
      <c r="H350" s="17">
        <f t="shared" si="49"/>
        <v>-3.1642231832085228E-4</v>
      </c>
    </row>
    <row r="351" spans="1:8" x14ac:dyDescent="0.2">
      <c r="A351" s="14"/>
      <c r="B351" s="15" t="s">
        <v>330</v>
      </c>
      <c r="C351" s="16">
        <v>13</v>
      </c>
      <c r="D351" s="16">
        <v>10</v>
      </c>
      <c r="E351" s="17">
        <f t="shared" si="47"/>
        <v>1.3711633793903597E-3</v>
      </c>
      <c r="F351" s="17">
        <f t="shared" si="48"/>
        <v>9.4903672772136277E-4</v>
      </c>
      <c r="G351" s="17">
        <f t="shared" si="50"/>
        <v>-0.23076923076923078</v>
      </c>
      <c r="H351" s="17">
        <f t="shared" si="49"/>
        <v>-3.1642231832085228E-4</v>
      </c>
    </row>
    <row r="352" spans="1:8" x14ac:dyDescent="0.2">
      <c r="A352" s="14"/>
      <c r="B352" s="15" t="s">
        <v>331</v>
      </c>
      <c r="C352" s="16">
        <v>18</v>
      </c>
      <c r="D352" s="16">
        <v>4</v>
      </c>
      <c r="E352" s="17">
        <f t="shared" si="47"/>
        <v>1.8985339099251133E-3</v>
      </c>
      <c r="F352" s="17">
        <f t="shared" si="48"/>
        <v>3.7961469108854513E-4</v>
      </c>
      <c r="G352" s="17">
        <f t="shared" si="50"/>
        <v>-0.77777777777777779</v>
      </c>
      <c r="H352" s="17">
        <f t="shared" si="49"/>
        <v>-1.4766374854973104E-3</v>
      </c>
    </row>
    <row r="353" spans="1:8" x14ac:dyDescent="0.2">
      <c r="A353" s="14"/>
      <c r="B353" s="15" t="s">
        <v>332</v>
      </c>
      <c r="C353" s="16">
        <v>0</v>
      </c>
      <c r="D353" s="16">
        <v>0</v>
      </c>
      <c r="E353" s="17" t="str">
        <f t="shared" si="47"/>
        <v/>
      </c>
      <c r="F353" s="17" t="str">
        <f t="shared" si="48"/>
        <v/>
      </c>
      <c r="G353" s="17" t="str">
        <f t="shared" si="50"/>
        <v xml:space="preserve"> </v>
      </c>
      <c r="H353" s="17" t="str">
        <f t="shared" si="49"/>
        <v/>
      </c>
    </row>
    <row r="354" spans="1:8" x14ac:dyDescent="0.2">
      <c r="A354" s="14"/>
      <c r="B354" s="15" t="s">
        <v>333</v>
      </c>
      <c r="C354" s="16">
        <v>0</v>
      </c>
      <c r="D354" s="16">
        <v>1</v>
      </c>
      <c r="E354" s="17" t="str">
        <f t="shared" si="47"/>
        <v/>
      </c>
      <c r="F354" s="17">
        <f t="shared" si="48"/>
        <v>9.4903672772136282E-5</v>
      </c>
      <c r="G354" s="17">
        <f t="shared" si="50"/>
        <v>1</v>
      </c>
      <c r="H354" s="17" t="str">
        <f t="shared" si="49"/>
        <v/>
      </c>
    </row>
    <row r="355" spans="1:8" x14ac:dyDescent="0.2">
      <c r="A355" s="14"/>
      <c r="B355" s="15" t="s">
        <v>334</v>
      </c>
      <c r="C355" s="16">
        <v>228</v>
      </c>
      <c r="D355" s="16">
        <v>133</v>
      </c>
      <c r="E355" s="17">
        <f t="shared" si="47"/>
        <v>2.4048096192384769E-2</v>
      </c>
      <c r="F355" s="17">
        <f t="shared" si="48"/>
        <v>1.2622188478694125E-2</v>
      </c>
      <c r="G355" s="17">
        <f t="shared" si="50"/>
        <v>-0.41666666666666669</v>
      </c>
      <c r="H355" s="17">
        <f t="shared" si="49"/>
        <v>-1.002004008016032E-2</v>
      </c>
    </row>
    <row r="356" spans="1:8" x14ac:dyDescent="0.2">
      <c r="A356" s="14"/>
      <c r="B356" s="15" t="s">
        <v>335</v>
      </c>
      <c r="C356" s="16">
        <v>5</v>
      </c>
      <c r="D356" s="16">
        <v>2</v>
      </c>
      <c r="E356" s="17">
        <f t="shared" si="47"/>
        <v>5.273705305347537E-4</v>
      </c>
      <c r="F356" s="17">
        <f t="shared" si="48"/>
        <v>1.8980734554427256E-4</v>
      </c>
      <c r="G356" s="17">
        <f t="shared" si="50"/>
        <v>-0.6</v>
      </c>
      <c r="H356" s="17">
        <f t="shared" si="49"/>
        <v>-3.1642231832085222E-4</v>
      </c>
    </row>
    <row r="357" spans="1:8" x14ac:dyDescent="0.2">
      <c r="A357" s="14"/>
      <c r="B357" s="15" t="s">
        <v>336</v>
      </c>
      <c r="C357" s="16">
        <v>9</v>
      </c>
      <c r="D357" s="16">
        <v>0</v>
      </c>
      <c r="E357" s="17">
        <f t="shared" si="47"/>
        <v>9.4926695496255667E-4</v>
      </c>
      <c r="F357" s="17" t="str">
        <f t="shared" si="48"/>
        <v/>
      </c>
      <c r="G357" s="17">
        <f t="shared" si="50"/>
        <v>-1</v>
      </c>
      <c r="H357" s="17">
        <f t="shared" si="49"/>
        <v>-9.4926695496255667E-4</v>
      </c>
    </row>
    <row r="358" spans="1:8" x14ac:dyDescent="0.2">
      <c r="A358" s="14"/>
      <c r="B358" s="15" t="s">
        <v>337</v>
      </c>
      <c r="C358" s="16">
        <v>11</v>
      </c>
      <c r="D358" s="16">
        <v>3</v>
      </c>
      <c r="E358" s="17">
        <f t="shared" si="47"/>
        <v>1.1602151671764583E-3</v>
      </c>
      <c r="F358" s="17">
        <f t="shared" si="48"/>
        <v>2.8471101831640882E-4</v>
      </c>
      <c r="G358" s="17">
        <f t="shared" si="50"/>
        <v>-0.72727272727272729</v>
      </c>
      <c r="H358" s="17">
        <f t="shared" si="49"/>
        <v>-8.4379284885560603E-4</v>
      </c>
    </row>
    <row r="359" spans="1:8" x14ac:dyDescent="0.2">
      <c r="A359" s="14"/>
      <c r="B359" s="15" t="s">
        <v>338</v>
      </c>
      <c r="C359" s="16">
        <v>9</v>
      </c>
      <c r="D359" s="16">
        <v>4</v>
      </c>
      <c r="E359" s="17">
        <f t="shared" si="47"/>
        <v>9.4926695496255667E-4</v>
      </c>
      <c r="F359" s="17">
        <f t="shared" si="48"/>
        <v>3.7961469108854513E-4</v>
      </c>
      <c r="G359" s="17">
        <f t="shared" si="50"/>
        <v>-0.55555555555555558</v>
      </c>
      <c r="H359" s="17">
        <f t="shared" si="49"/>
        <v>-5.273705305347537E-4</v>
      </c>
    </row>
    <row r="360" spans="1:8" x14ac:dyDescent="0.2">
      <c r="A360" s="14"/>
      <c r="B360" s="15" t="s">
        <v>339</v>
      </c>
      <c r="C360" s="16">
        <v>0</v>
      </c>
      <c r="D360" s="16">
        <v>0</v>
      </c>
      <c r="E360" s="17" t="str">
        <f t="shared" si="47"/>
        <v/>
      </c>
      <c r="F360" s="17" t="str">
        <f t="shared" si="48"/>
        <v/>
      </c>
      <c r="G360" s="17" t="str">
        <f t="shared" si="50"/>
        <v xml:space="preserve"> </v>
      </c>
      <c r="H360" s="17" t="str">
        <f t="shared" si="49"/>
        <v/>
      </c>
    </row>
    <row r="361" spans="1:8" x14ac:dyDescent="0.2">
      <c r="A361" s="14"/>
      <c r="B361" s="15" t="s">
        <v>340</v>
      </c>
      <c r="C361" s="16">
        <v>600</v>
      </c>
      <c r="D361" s="16">
        <v>303</v>
      </c>
      <c r="E361" s="17">
        <f t="shared" si="47"/>
        <v>6.328446366417044E-2</v>
      </c>
      <c r="F361" s="17">
        <f t="shared" si="48"/>
        <v>2.8755812849957294E-2</v>
      </c>
      <c r="G361" s="17">
        <f t="shared" si="50"/>
        <v>-0.495</v>
      </c>
      <c r="H361" s="17">
        <f t="shared" si="49"/>
        <v>-3.1325809513764367E-2</v>
      </c>
    </row>
    <row r="362" spans="1:8" x14ac:dyDescent="0.2">
      <c r="A362" s="14"/>
      <c r="B362" s="15" t="s">
        <v>341</v>
      </c>
      <c r="C362" s="16">
        <v>48</v>
      </c>
      <c r="D362" s="16">
        <v>68</v>
      </c>
      <c r="E362" s="17">
        <f t="shared" si="47"/>
        <v>5.0627570931336355E-3</v>
      </c>
      <c r="F362" s="17">
        <f t="shared" si="48"/>
        <v>6.4534497485052673E-3</v>
      </c>
      <c r="G362" s="17">
        <f t="shared" si="50"/>
        <v>0.41666666666666669</v>
      </c>
      <c r="H362" s="17">
        <f t="shared" si="49"/>
        <v>2.1094821221390148E-3</v>
      </c>
    </row>
    <row r="363" spans="1:8" x14ac:dyDescent="0.2">
      <c r="A363" s="14"/>
      <c r="B363" s="15" t="s">
        <v>342</v>
      </c>
      <c r="C363" s="16">
        <v>0</v>
      </c>
      <c r="D363" s="16">
        <v>0</v>
      </c>
      <c r="E363" s="17" t="str">
        <f t="shared" si="47"/>
        <v/>
      </c>
      <c r="F363" s="17" t="str">
        <f t="shared" si="48"/>
        <v/>
      </c>
      <c r="G363" s="17" t="str">
        <f t="shared" si="50"/>
        <v xml:space="preserve"> </v>
      </c>
      <c r="H363" s="17" t="str">
        <f t="shared" si="49"/>
        <v/>
      </c>
    </row>
    <row r="364" spans="1:8" x14ac:dyDescent="0.2">
      <c r="A364" s="14"/>
      <c r="B364" s="15" t="s">
        <v>343</v>
      </c>
      <c r="C364" s="16">
        <v>44</v>
      </c>
      <c r="D364" s="16">
        <v>19</v>
      </c>
      <c r="E364" s="17">
        <f t="shared" si="47"/>
        <v>4.640860668705833E-3</v>
      </c>
      <c r="F364" s="17">
        <f t="shared" si="48"/>
        <v>1.8031697826705894E-3</v>
      </c>
      <c r="G364" s="17">
        <f t="shared" si="50"/>
        <v>-0.56818181818181823</v>
      </c>
      <c r="H364" s="17">
        <f t="shared" si="49"/>
        <v>-2.6368526526737691E-3</v>
      </c>
    </row>
    <row r="365" spans="1:8" x14ac:dyDescent="0.2">
      <c r="A365" s="14"/>
      <c r="B365" s="15" t="s">
        <v>344</v>
      </c>
      <c r="C365" s="16">
        <v>55</v>
      </c>
      <c r="D365" s="16">
        <v>19</v>
      </c>
      <c r="E365" s="17">
        <f t="shared" si="47"/>
        <v>5.8010758358822906E-3</v>
      </c>
      <c r="F365" s="17">
        <f t="shared" si="48"/>
        <v>1.8031697826705894E-3</v>
      </c>
      <c r="G365" s="17">
        <f t="shared" si="50"/>
        <v>-0.65454545454545454</v>
      </c>
      <c r="H365" s="17">
        <f t="shared" si="49"/>
        <v>-3.7970678198502267E-3</v>
      </c>
    </row>
    <row r="366" spans="1:8" x14ac:dyDescent="0.2">
      <c r="A366" s="14"/>
      <c r="B366" s="15" t="s">
        <v>345</v>
      </c>
      <c r="C366" s="16">
        <v>11</v>
      </c>
      <c r="D366" s="16">
        <v>3</v>
      </c>
      <c r="E366" s="17">
        <f t="shared" si="47"/>
        <v>1.1602151671764583E-3</v>
      </c>
      <c r="F366" s="17">
        <f t="shared" si="48"/>
        <v>2.8471101831640882E-4</v>
      </c>
      <c r="G366" s="17">
        <f t="shared" si="50"/>
        <v>-0.72727272727272729</v>
      </c>
      <c r="H366" s="17">
        <f t="shared" si="49"/>
        <v>-8.4379284885560603E-4</v>
      </c>
    </row>
    <row r="367" spans="1:8" x14ac:dyDescent="0.2">
      <c r="A367" s="14"/>
      <c r="B367" s="15" t="s">
        <v>346</v>
      </c>
      <c r="C367" s="16">
        <v>1</v>
      </c>
      <c r="D367" s="16">
        <v>0</v>
      </c>
      <c r="E367" s="17">
        <f t="shared" si="47"/>
        <v>1.0547410610695074E-4</v>
      </c>
      <c r="F367" s="17" t="str">
        <f t="shared" si="48"/>
        <v/>
      </c>
      <c r="G367" s="17">
        <f t="shared" si="50"/>
        <v>-1</v>
      </c>
      <c r="H367" s="17">
        <f t="shared" si="49"/>
        <v>-1.0547410610695074E-4</v>
      </c>
    </row>
    <row r="368" spans="1:8" x14ac:dyDescent="0.2">
      <c r="A368" s="14"/>
      <c r="B368" s="15" t="s">
        <v>347</v>
      </c>
      <c r="C368" s="16">
        <v>0</v>
      </c>
      <c r="D368" s="16">
        <v>0</v>
      </c>
      <c r="E368" s="17" t="str">
        <f t="shared" si="47"/>
        <v/>
      </c>
      <c r="F368" s="17" t="str">
        <f t="shared" si="48"/>
        <v/>
      </c>
      <c r="G368" s="17" t="str">
        <f t="shared" si="50"/>
        <v xml:space="preserve"> </v>
      </c>
      <c r="H368" s="17" t="str">
        <f t="shared" si="49"/>
        <v/>
      </c>
    </row>
    <row r="369" spans="1:8" x14ac:dyDescent="0.2">
      <c r="A369" s="14"/>
      <c r="B369" s="15" t="s">
        <v>348</v>
      </c>
      <c r="C369" s="16">
        <v>515</v>
      </c>
      <c r="D369" s="16">
        <v>711</v>
      </c>
      <c r="E369" s="17">
        <f t="shared" si="47"/>
        <v>5.4319164645079632E-2</v>
      </c>
      <c r="F369" s="17">
        <f t="shared" si="48"/>
        <v>6.7476511340988893E-2</v>
      </c>
      <c r="G369" s="17">
        <f t="shared" si="50"/>
        <v>0.38058252427184464</v>
      </c>
      <c r="H369" s="17">
        <f t="shared" si="49"/>
        <v>2.0672924796962346E-2</v>
      </c>
    </row>
    <row r="370" spans="1:8" x14ac:dyDescent="0.2">
      <c r="A370" s="14"/>
      <c r="B370" s="15" t="s">
        <v>349</v>
      </c>
      <c r="C370" s="16">
        <v>13</v>
      </c>
      <c r="D370" s="16">
        <v>1</v>
      </c>
      <c r="E370" s="17">
        <f t="shared" si="47"/>
        <v>1.3711633793903597E-3</v>
      </c>
      <c r="F370" s="17">
        <f t="shared" si="48"/>
        <v>9.4903672772136282E-5</v>
      </c>
      <c r="G370" s="17">
        <f t="shared" si="50"/>
        <v>-0.92307692307692313</v>
      </c>
      <c r="H370" s="17">
        <f t="shared" si="49"/>
        <v>-1.2656892732834091E-3</v>
      </c>
    </row>
    <row r="371" spans="1:8" x14ac:dyDescent="0.2">
      <c r="A371" s="14"/>
      <c r="B371" s="15" t="s">
        <v>350</v>
      </c>
      <c r="C371" s="16">
        <v>0</v>
      </c>
      <c r="D371" s="16">
        <v>0</v>
      </c>
      <c r="E371" s="17" t="str">
        <f t="shared" si="47"/>
        <v/>
      </c>
      <c r="F371" s="17" t="str">
        <f t="shared" si="48"/>
        <v/>
      </c>
      <c r="G371" s="17" t="str">
        <f t="shared" si="50"/>
        <v xml:space="preserve"> </v>
      </c>
      <c r="H371" s="17" t="str">
        <f t="shared" si="49"/>
        <v/>
      </c>
    </row>
    <row r="372" spans="1:8" x14ac:dyDescent="0.2">
      <c r="A372" s="14"/>
      <c r="B372" s="15" t="s">
        <v>351</v>
      </c>
      <c r="C372" s="16">
        <v>3</v>
      </c>
      <c r="D372" s="16">
        <v>3</v>
      </c>
      <c r="E372" s="17">
        <f t="shared" si="47"/>
        <v>3.1642231832085222E-4</v>
      </c>
      <c r="F372" s="17">
        <f t="shared" si="48"/>
        <v>2.8471101831640882E-4</v>
      </c>
      <c r="G372" s="17">
        <f t="shared" si="50"/>
        <v>0</v>
      </c>
      <c r="H372" s="17">
        <f t="shared" si="49"/>
        <v>0</v>
      </c>
    </row>
    <row r="373" spans="1:8" x14ac:dyDescent="0.2">
      <c r="A373" s="14"/>
      <c r="B373" s="15" t="s">
        <v>352</v>
      </c>
      <c r="C373" s="16">
        <v>1003</v>
      </c>
      <c r="D373" s="16">
        <v>703</v>
      </c>
      <c r="E373" s="17">
        <f t="shared" si="47"/>
        <v>0.10579052842527159</v>
      </c>
      <c r="F373" s="17">
        <f t="shared" si="48"/>
        <v>6.6717281958811811E-2</v>
      </c>
      <c r="G373" s="17">
        <f t="shared" si="50"/>
        <v>-0.29910269192422734</v>
      </c>
      <c r="H373" s="17">
        <f t="shared" si="49"/>
        <v>-3.1642231832085227E-2</v>
      </c>
    </row>
    <row r="374" spans="1:8" x14ac:dyDescent="0.2">
      <c r="A374" s="14"/>
      <c r="B374" s="15" t="s">
        <v>353</v>
      </c>
      <c r="C374" s="16">
        <v>121</v>
      </c>
      <c r="D374" s="16">
        <v>11</v>
      </c>
      <c r="E374" s="17">
        <f t="shared" si="47"/>
        <v>1.2762366838941041E-2</v>
      </c>
      <c r="F374" s="17">
        <f t="shared" si="48"/>
        <v>1.0439404004934992E-3</v>
      </c>
      <c r="G374" s="17">
        <f t="shared" si="50"/>
        <v>-0.90909090909090906</v>
      </c>
      <c r="H374" s="17">
        <f t="shared" si="49"/>
        <v>-1.1602151671764581E-2</v>
      </c>
    </row>
    <row r="375" spans="1:8" x14ac:dyDescent="0.2">
      <c r="A375" s="14"/>
      <c r="B375" s="15" t="s">
        <v>354</v>
      </c>
      <c r="C375" s="16">
        <v>1</v>
      </c>
      <c r="D375" s="16">
        <v>0</v>
      </c>
      <c r="E375" s="17">
        <f t="shared" si="47"/>
        <v>1.0547410610695074E-4</v>
      </c>
      <c r="F375" s="17" t="str">
        <f t="shared" si="48"/>
        <v/>
      </c>
      <c r="G375" s="17">
        <f t="shared" si="50"/>
        <v>-1</v>
      </c>
      <c r="H375" s="17">
        <f t="shared" si="49"/>
        <v>-1.0547410610695074E-4</v>
      </c>
    </row>
    <row r="376" spans="1:8" x14ac:dyDescent="0.2">
      <c r="A376" s="14"/>
      <c r="B376" s="15" t="s">
        <v>355</v>
      </c>
      <c r="C376" s="16">
        <v>0</v>
      </c>
      <c r="D376" s="16">
        <v>0</v>
      </c>
      <c r="E376" s="17" t="str">
        <f t="shared" si="47"/>
        <v/>
      </c>
      <c r="F376" s="17" t="str">
        <f t="shared" si="48"/>
        <v/>
      </c>
      <c r="G376" s="17" t="str">
        <f t="shared" si="50"/>
        <v xml:space="preserve"> </v>
      </c>
      <c r="H376" s="17" t="str">
        <f t="shared" si="49"/>
        <v/>
      </c>
    </row>
    <row r="377" spans="1:8" x14ac:dyDescent="0.2">
      <c r="A377" s="14"/>
      <c r="B377" s="15" t="s">
        <v>356</v>
      </c>
      <c r="C377" s="16">
        <v>1</v>
      </c>
      <c r="D377" s="16">
        <v>0</v>
      </c>
      <c r="E377" s="17">
        <f t="shared" si="47"/>
        <v>1.0547410610695074E-4</v>
      </c>
      <c r="F377" s="17" t="str">
        <f t="shared" si="48"/>
        <v/>
      </c>
      <c r="G377" s="17">
        <f t="shared" si="50"/>
        <v>-1</v>
      </c>
      <c r="H377" s="17">
        <f t="shared" si="49"/>
        <v>-1.0547410610695074E-4</v>
      </c>
    </row>
    <row r="378" spans="1:8" x14ac:dyDescent="0.2">
      <c r="A378" s="14"/>
      <c r="B378" s="15" t="s">
        <v>357</v>
      </c>
      <c r="C378" s="16">
        <v>0</v>
      </c>
      <c r="D378" s="16">
        <v>0</v>
      </c>
      <c r="E378" s="17" t="str">
        <f t="shared" si="47"/>
        <v/>
      </c>
      <c r="F378" s="17" t="str">
        <f t="shared" si="48"/>
        <v/>
      </c>
      <c r="G378" s="17" t="str">
        <f t="shared" si="50"/>
        <v xml:space="preserve"> </v>
      </c>
      <c r="H378" s="17" t="str">
        <f t="shared" si="49"/>
        <v/>
      </c>
    </row>
    <row r="379" spans="1:8" x14ac:dyDescent="0.2">
      <c r="A379" s="14"/>
      <c r="B379" s="15" t="s">
        <v>358</v>
      </c>
      <c r="C379" s="16">
        <v>18</v>
      </c>
      <c r="D379" s="16">
        <v>4</v>
      </c>
      <c r="E379" s="17">
        <f t="shared" si="47"/>
        <v>1.8985339099251133E-3</v>
      </c>
      <c r="F379" s="17">
        <f t="shared" si="48"/>
        <v>3.7961469108854513E-4</v>
      </c>
      <c r="G379" s="17">
        <f t="shared" si="50"/>
        <v>-0.77777777777777779</v>
      </c>
      <c r="H379" s="17">
        <f t="shared" si="49"/>
        <v>-1.4766374854973104E-3</v>
      </c>
    </row>
    <row r="380" spans="1:8" x14ac:dyDescent="0.2">
      <c r="A380" s="14" t="s">
        <v>95</v>
      </c>
      <c r="B380" s="15" t="s">
        <v>359</v>
      </c>
      <c r="C380" s="16">
        <v>0</v>
      </c>
      <c r="D380" s="16">
        <v>10</v>
      </c>
      <c r="E380" s="17" t="str">
        <f t="shared" si="47"/>
        <v/>
      </c>
      <c r="F380" s="17">
        <f t="shared" si="48"/>
        <v>9.4903672772136277E-4</v>
      </c>
      <c r="G380" s="17">
        <f t="shared" si="50"/>
        <v>1</v>
      </c>
      <c r="H380" s="17" t="str">
        <f t="shared" si="49"/>
        <v/>
      </c>
    </row>
    <row r="381" spans="1:8" x14ac:dyDescent="0.2">
      <c r="A381" s="14" t="s">
        <v>95</v>
      </c>
      <c r="B381" s="15" t="s">
        <v>360</v>
      </c>
      <c r="C381" s="16">
        <v>0</v>
      </c>
      <c r="D381" s="16">
        <v>0</v>
      </c>
      <c r="E381" s="17" t="str">
        <f t="shared" si="47"/>
        <v/>
      </c>
      <c r="F381" s="17" t="str">
        <f t="shared" si="48"/>
        <v/>
      </c>
      <c r="G381" s="17" t="str">
        <f t="shared" si="50"/>
        <v xml:space="preserve"> </v>
      </c>
      <c r="H381" s="17" t="str">
        <f t="shared" si="49"/>
        <v/>
      </c>
    </row>
    <row r="382" spans="1:8" ht="25.5" x14ac:dyDescent="0.2">
      <c r="A382" s="14"/>
      <c r="B382" s="15" t="s">
        <v>361</v>
      </c>
      <c r="C382" s="16">
        <v>0</v>
      </c>
      <c r="D382" s="16">
        <v>6</v>
      </c>
      <c r="E382" s="17" t="str">
        <f t="shared" si="47"/>
        <v/>
      </c>
      <c r="F382" s="17">
        <f t="shared" si="48"/>
        <v>5.6942203663281764E-4</v>
      </c>
      <c r="G382" s="17">
        <f t="shared" si="50"/>
        <v>1</v>
      </c>
      <c r="H382" s="17" t="str">
        <f t="shared" si="49"/>
        <v/>
      </c>
    </row>
    <row r="383" spans="1:8" ht="25.5" x14ac:dyDescent="0.2">
      <c r="A383" s="14"/>
      <c r="B383" s="15" t="s">
        <v>362</v>
      </c>
      <c r="C383" s="16">
        <v>23</v>
      </c>
      <c r="D383" s="16">
        <v>14</v>
      </c>
      <c r="E383" s="17">
        <f t="shared" si="47"/>
        <v>2.4259044404598669E-3</v>
      </c>
      <c r="F383" s="17">
        <f t="shared" si="48"/>
        <v>1.3286514188099079E-3</v>
      </c>
      <c r="G383" s="17">
        <f t="shared" si="50"/>
        <v>-0.39130434782608697</v>
      </c>
      <c r="H383" s="17">
        <f t="shared" si="49"/>
        <v>-9.4926695496255667E-4</v>
      </c>
    </row>
    <row r="384" spans="1:8" x14ac:dyDescent="0.2">
      <c r="A384" s="14"/>
      <c r="B384" s="15" t="s">
        <v>363</v>
      </c>
      <c r="C384" s="16">
        <v>79</v>
      </c>
      <c r="D384" s="16">
        <v>95</v>
      </c>
      <c r="E384" s="17">
        <f t="shared" si="47"/>
        <v>8.3324543824491084E-3</v>
      </c>
      <c r="F384" s="17">
        <f t="shared" si="48"/>
        <v>9.015848913352947E-3</v>
      </c>
      <c r="G384" s="17">
        <f t="shared" si="50"/>
        <v>0.20253164556962025</v>
      </c>
      <c r="H384" s="17">
        <f t="shared" si="49"/>
        <v>1.6875856977112118E-3</v>
      </c>
    </row>
    <row r="385" spans="1:8" x14ac:dyDescent="0.2">
      <c r="A385" s="14"/>
      <c r="B385" s="15" t="s">
        <v>364</v>
      </c>
      <c r="C385" s="16">
        <v>0</v>
      </c>
      <c r="D385" s="16">
        <v>0</v>
      </c>
      <c r="E385" s="17" t="str">
        <f t="shared" si="47"/>
        <v/>
      </c>
      <c r="F385" s="17" t="str">
        <f t="shared" si="48"/>
        <v/>
      </c>
      <c r="G385" s="17" t="str">
        <f t="shared" si="50"/>
        <v xml:space="preserve"> </v>
      </c>
      <c r="H385" s="17" t="str">
        <f t="shared" si="49"/>
        <v/>
      </c>
    </row>
    <row r="386" spans="1:8" x14ac:dyDescent="0.2">
      <c r="A386" s="14"/>
      <c r="B386" s="15" t="s">
        <v>365</v>
      </c>
      <c r="C386" s="16">
        <v>48</v>
      </c>
      <c r="D386" s="16">
        <v>0</v>
      </c>
      <c r="E386" s="17">
        <f t="shared" si="47"/>
        <v>5.0627570931336355E-3</v>
      </c>
      <c r="F386" s="17" t="str">
        <f t="shared" si="48"/>
        <v/>
      </c>
      <c r="G386" s="17">
        <f t="shared" si="50"/>
        <v>-1</v>
      </c>
      <c r="H386" s="17">
        <f t="shared" si="49"/>
        <v>-5.0627570931336355E-3</v>
      </c>
    </row>
    <row r="387" spans="1:8" x14ac:dyDescent="0.2">
      <c r="A387" s="14"/>
      <c r="B387" s="15" t="s">
        <v>366</v>
      </c>
      <c r="C387" s="16">
        <v>1</v>
      </c>
      <c r="D387" s="16">
        <v>0</v>
      </c>
      <c r="E387" s="17">
        <f t="shared" si="47"/>
        <v>1.0547410610695074E-4</v>
      </c>
      <c r="F387" s="17" t="str">
        <f t="shared" si="48"/>
        <v/>
      </c>
      <c r="G387" s="17">
        <f t="shared" si="50"/>
        <v>-1</v>
      </c>
      <c r="H387" s="17">
        <f t="shared" si="49"/>
        <v>-1.0547410610695074E-4</v>
      </c>
    </row>
    <row r="388" spans="1:8" x14ac:dyDescent="0.2">
      <c r="A388" s="14"/>
      <c r="B388" s="15" t="s">
        <v>367</v>
      </c>
      <c r="C388" s="16">
        <v>1</v>
      </c>
      <c r="D388" s="16">
        <v>0</v>
      </c>
      <c r="E388" s="17">
        <f t="shared" si="47"/>
        <v>1.0547410610695074E-4</v>
      </c>
      <c r="F388" s="17" t="str">
        <f t="shared" si="48"/>
        <v/>
      </c>
      <c r="G388" s="17">
        <f t="shared" si="50"/>
        <v>-1</v>
      </c>
      <c r="H388" s="17">
        <f t="shared" si="49"/>
        <v>-1.0547410610695074E-4</v>
      </c>
    </row>
    <row r="389" spans="1:8" x14ac:dyDescent="0.2">
      <c r="A389" s="14"/>
      <c r="B389" s="15" t="s">
        <v>368</v>
      </c>
      <c r="C389" s="16">
        <v>0</v>
      </c>
      <c r="D389" s="16">
        <v>0</v>
      </c>
      <c r="E389" s="17" t="str">
        <f t="shared" si="47"/>
        <v/>
      </c>
      <c r="F389" s="17" t="str">
        <f t="shared" si="48"/>
        <v/>
      </c>
      <c r="G389" s="17" t="str">
        <f t="shared" si="50"/>
        <v xml:space="preserve"> </v>
      </c>
      <c r="H389" s="17" t="str">
        <f t="shared" si="49"/>
        <v/>
      </c>
    </row>
    <row r="390" spans="1:8" x14ac:dyDescent="0.2">
      <c r="A390" s="14" t="s">
        <v>95</v>
      </c>
      <c r="B390" s="15" t="s">
        <v>369</v>
      </c>
      <c r="C390" s="16">
        <v>0</v>
      </c>
      <c r="D390" s="16">
        <v>0</v>
      </c>
      <c r="E390" s="17" t="str">
        <f t="shared" si="47"/>
        <v/>
      </c>
      <c r="F390" s="17" t="str">
        <f t="shared" si="48"/>
        <v/>
      </c>
      <c r="G390" s="17" t="str">
        <f t="shared" si="50"/>
        <v xml:space="preserve"> </v>
      </c>
      <c r="H390" s="17" t="str">
        <f t="shared" si="49"/>
        <v/>
      </c>
    </row>
    <row r="391" spans="1:8" x14ac:dyDescent="0.2">
      <c r="A391" s="14"/>
      <c r="B391" s="15" t="s">
        <v>370</v>
      </c>
      <c r="C391" s="16">
        <v>1</v>
      </c>
      <c r="D391" s="16">
        <v>50</v>
      </c>
      <c r="E391" s="17">
        <f t="shared" si="47"/>
        <v>1.0547410610695074E-4</v>
      </c>
      <c r="F391" s="17">
        <f t="shared" si="48"/>
        <v>4.7451836386068142E-3</v>
      </c>
      <c r="G391" s="17">
        <f t="shared" si="50"/>
        <v>49</v>
      </c>
      <c r="H391" s="17">
        <f t="shared" si="49"/>
        <v>5.1682311992405864E-3</v>
      </c>
    </row>
    <row r="392" spans="1:8" x14ac:dyDescent="0.2">
      <c r="A392" s="14" t="s">
        <v>95</v>
      </c>
      <c r="B392" s="15" t="s">
        <v>371</v>
      </c>
      <c r="C392" s="16">
        <v>0</v>
      </c>
      <c r="D392" s="16">
        <v>0</v>
      </c>
      <c r="E392" s="17" t="str">
        <f t="shared" si="47"/>
        <v/>
      </c>
      <c r="F392" s="17" t="str">
        <f t="shared" si="48"/>
        <v/>
      </c>
      <c r="G392" s="17" t="str">
        <f t="shared" si="50"/>
        <v xml:space="preserve"> </v>
      </c>
      <c r="H392" s="17" t="str">
        <f t="shared" si="49"/>
        <v/>
      </c>
    </row>
    <row r="393" spans="1:8" x14ac:dyDescent="0.2">
      <c r="A393" s="14" t="s">
        <v>95</v>
      </c>
      <c r="B393" s="15" t="s">
        <v>372</v>
      </c>
      <c r="C393" s="16">
        <v>0</v>
      </c>
      <c r="D393" s="16">
        <v>0</v>
      </c>
      <c r="E393" s="17" t="str">
        <f t="shared" si="47"/>
        <v/>
      </c>
      <c r="F393" s="17" t="str">
        <f t="shared" si="48"/>
        <v/>
      </c>
      <c r="G393" s="17" t="str">
        <f t="shared" si="50"/>
        <v xml:space="preserve"> </v>
      </c>
      <c r="H393" s="17" t="str">
        <f t="shared" si="49"/>
        <v/>
      </c>
    </row>
    <row r="394" spans="1:8" x14ac:dyDescent="0.2">
      <c r="A394" s="14" t="s">
        <v>95</v>
      </c>
      <c r="B394" s="15" t="s">
        <v>373</v>
      </c>
      <c r="C394" s="16">
        <v>0</v>
      </c>
      <c r="D394" s="16">
        <v>0</v>
      </c>
      <c r="E394" s="17" t="str">
        <f t="shared" si="47"/>
        <v/>
      </c>
      <c r="F394" s="17" t="str">
        <f t="shared" si="48"/>
        <v/>
      </c>
      <c r="G394" s="17" t="str">
        <f t="shared" si="50"/>
        <v xml:space="preserve"> </v>
      </c>
      <c r="H394" s="17" t="str">
        <f t="shared" si="49"/>
        <v/>
      </c>
    </row>
    <row r="395" spans="1:8" x14ac:dyDescent="0.2">
      <c r="A395" s="14"/>
      <c r="B395" s="15" t="s">
        <v>374</v>
      </c>
      <c r="C395" s="16">
        <v>1036</v>
      </c>
      <c r="D395" s="16">
        <v>1493</v>
      </c>
      <c r="E395" s="17">
        <f t="shared" si="47"/>
        <v>0.10927117392680097</v>
      </c>
      <c r="F395" s="17">
        <f t="shared" si="48"/>
        <v>0.14169118344879947</v>
      </c>
      <c r="G395" s="17">
        <f t="shared" si="50"/>
        <v>0.44111969111969113</v>
      </c>
      <c r="H395" s="17">
        <f t="shared" si="49"/>
        <v>4.8201666490876489E-2</v>
      </c>
    </row>
    <row r="396" spans="1:8" x14ac:dyDescent="0.2">
      <c r="A396" s="14" t="s">
        <v>95</v>
      </c>
      <c r="B396" s="15" t="s">
        <v>375</v>
      </c>
      <c r="C396" s="16">
        <v>0</v>
      </c>
      <c r="D396" s="16">
        <v>0</v>
      </c>
      <c r="E396" s="17" t="str">
        <f t="shared" si="47"/>
        <v/>
      </c>
      <c r="F396" s="17" t="str">
        <f t="shared" si="48"/>
        <v/>
      </c>
      <c r="G396" s="17" t="str">
        <f t="shared" si="50"/>
        <v xml:space="preserve"> </v>
      </c>
      <c r="H396" s="17" t="str">
        <f t="shared" si="49"/>
        <v/>
      </c>
    </row>
    <row r="397" spans="1:8" x14ac:dyDescent="0.2">
      <c r="A397" s="14"/>
      <c r="B397" s="15" t="s">
        <v>376</v>
      </c>
      <c r="C397" s="16">
        <v>1114</v>
      </c>
      <c r="D397" s="16">
        <v>874</v>
      </c>
      <c r="E397" s="17">
        <f t="shared" si="47"/>
        <v>0.11749815420314313</v>
      </c>
      <c r="F397" s="17">
        <f t="shared" si="48"/>
        <v>8.2945810002847106E-2</v>
      </c>
      <c r="G397" s="17">
        <f t="shared" si="50"/>
        <v>-0.21543985637342908</v>
      </c>
      <c r="H397" s="17">
        <f t="shared" si="49"/>
        <v>-2.5313785465668179E-2</v>
      </c>
    </row>
    <row r="398" spans="1:8" x14ac:dyDescent="0.2">
      <c r="A398" s="14"/>
      <c r="B398" s="15" t="s">
        <v>377</v>
      </c>
      <c r="C398" s="16">
        <v>1472</v>
      </c>
      <c r="D398" s="16">
        <v>4078</v>
      </c>
      <c r="E398" s="17">
        <f t="shared" si="47"/>
        <v>0.15525788418943148</v>
      </c>
      <c r="F398" s="17">
        <f t="shared" si="48"/>
        <v>0.38701717756477177</v>
      </c>
      <c r="G398" s="17">
        <f t="shared" si="50"/>
        <v>1.7703804347826086</v>
      </c>
      <c r="H398" s="17">
        <f t="shared" si="49"/>
        <v>0.27486552051471363</v>
      </c>
    </row>
    <row r="399" spans="1:8" x14ac:dyDescent="0.2">
      <c r="A399" s="14"/>
      <c r="B399" s="15" t="s">
        <v>378</v>
      </c>
      <c r="C399" s="16">
        <v>27</v>
      </c>
      <c r="D399" s="16">
        <v>383</v>
      </c>
      <c r="E399" s="17">
        <f t="shared" si="47"/>
        <v>2.8478008648876699E-3</v>
      </c>
      <c r="F399" s="17">
        <f t="shared" si="48"/>
        <v>3.6348106671728199E-2</v>
      </c>
      <c r="G399" s="17">
        <f t="shared" si="50"/>
        <v>13.185185185185185</v>
      </c>
      <c r="H399" s="17">
        <f t="shared" si="49"/>
        <v>3.7548781774074461E-2</v>
      </c>
    </row>
    <row r="400" spans="1:8" x14ac:dyDescent="0.2">
      <c r="A400" s="14"/>
      <c r="B400" s="15" t="s">
        <v>379</v>
      </c>
      <c r="C400" s="16">
        <v>0</v>
      </c>
      <c r="D400" s="16">
        <v>0</v>
      </c>
      <c r="E400" s="17" t="str">
        <f t="shared" si="47"/>
        <v/>
      </c>
      <c r="F400" s="17" t="str">
        <f t="shared" si="48"/>
        <v/>
      </c>
      <c r="G400" s="17" t="str">
        <f t="shared" si="50"/>
        <v xml:space="preserve"> </v>
      </c>
      <c r="H400" s="17" t="str">
        <f t="shared" si="49"/>
        <v/>
      </c>
    </row>
    <row r="401" spans="1:8" x14ac:dyDescent="0.2">
      <c r="A401" s="14"/>
      <c r="B401" s="15" t="s">
        <v>380</v>
      </c>
      <c r="C401" s="16">
        <v>1</v>
      </c>
      <c r="D401" s="16">
        <v>52</v>
      </c>
      <c r="E401" s="17">
        <f t="shared" si="47"/>
        <v>1.0547410610695074E-4</v>
      </c>
      <c r="F401" s="17">
        <f t="shared" si="48"/>
        <v>4.9349909841510864E-3</v>
      </c>
      <c r="G401" s="17">
        <f t="shared" si="50"/>
        <v>51</v>
      </c>
      <c r="H401" s="17">
        <f t="shared" si="49"/>
        <v>5.3791794114544881E-3</v>
      </c>
    </row>
    <row r="402" spans="1:8" ht="25.5" x14ac:dyDescent="0.2">
      <c r="A402" s="14"/>
      <c r="B402" s="15" t="s">
        <v>381</v>
      </c>
      <c r="C402" s="16">
        <v>1</v>
      </c>
      <c r="D402" s="16">
        <v>2</v>
      </c>
      <c r="E402" s="17">
        <f t="shared" si="47"/>
        <v>1.0547410610695074E-4</v>
      </c>
      <c r="F402" s="17">
        <f t="shared" si="48"/>
        <v>1.8980734554427256E-4</v>
      </c>
      <c r="G402" s="17">
        <f t="shared" si="50"/>
        <v>1</v>
      </c>
      <c r="H402" s="17">
        <f t="shared" si="49"/>
        <v>1.0547410610695074E-4</v>
      </c>
    </row>
    <row r="403" spans="1:8" x14ac:dyDescent="0.2">
      <c r="A403" s="14"/>
      <c r="B403" s="15" t="s">
        <v>382</v>
      </c>
      <c r="C403" s="16">
        <v>0</v>
      </c>
      <c r="D403" s="16">
        <v>0</v>
      </c>
      <c r="E403" s="17" t="str">
        <f t="shared" si="47"/>
        <v/>
      </c>
      <c r="F403" s="17" t="str">
        <f t="shared" si="48"/>
        <v/>
      </c>
      <c r="G403" s="17" t="str">
        <f t="shared" si="50"/>
        <v xml:space="preserve"> </v>
      </c>
      <c r="H403" s="17" t="str">
        <f t="shared" si="49"/>
        <v/>
      </c>
    </row>
    <row r="404" spans="1:8" x14ac:dyDescent="0.2">
      <c r="A404" s="14"/>
      <c r="B404" s="15" t="s">
        <v>383</v>
      </c>
      <c r="C404" s="16">
        <v>1</v>
      </c>
      <c r="D404" s="16">
        <v>0</v>
      </c>
      <c r="E404" s="17">
        <f t="shared" si="47"/>
        <v>1.0547410610695074E-4</v>
      </c>
      <c r="F404" s="17" t="str">
        <f t="shared" si="48"/>
        <v/>
      </c>
      <c r="G404" s="17">
        <f t="shared" si="50"/>
        <v>-1</v>
      </c>
      <c r="H404" s="17">
        <f t="shared" si="49"/>
        <v>-1.0547410610695074E-4</v>
      </c>
    </row>
    <row r="405" spans="1:8" x14ac:dyDescent="0.2">
      <c r="A405" s="14"/>
      <c r="B405" s="15" t="s">
        <v>384</v>
      </c>
      <c r="C405" s="16">
        <v>0</v>
      </c>
      <c r="D405" s="16">
        <v>1</v>
      </c>
      <c r="E405" s="17" t="str">
        <f t="shared" si="47"/>
        <v/>
      </c>
      <c r="F405" s="17">
        <f t="shared" si="48"/>
        <v>9.4903672772136282E-5</v>
      </c>
      <c r="G405" s="17">
        <f t="shared" si="50"/>
        <v>1</v>
      </c>
      <c r="H405" s="17" t="str">
        <f t="shared" si="49"/>
        <v/>
      </c>
    </row>
    <row r="406" spans="1:8" x14ac:dyDescent="0.2">
      <c r="A406" s="14"/>
      <c r="B406" s="15" t="s">
        <v>385</v>
      </c>
      <c r="C406" s="16">
        <v>0</v>
      </c>
      <c r="D406" s="16">
        <v>0</v>
      </c>
      <c r="E406" s="17" t="str">
        <f t="shared" si="47"/>
        <v/>
      </c>
      <c r="F406" s="17" t="str">
        <f t="shared" si="48"/>
        <v/>
      </c>
      <c r="G406" s="17" t="str">
        <f t="shared" si="50"/>
        <v xml:space="preserve"> </v>
      </c>
      <c r="H406" s="17" t="str">
        <f t="shared" si="49"/>
        <v/>
      </c>
    </row>
    <row r="407" spans="1:8" x14ac:dyDescent="0.2">
      <c r="A407" s="14" t="s">
        <v>95</v>
      </c>
      <c r="B407" s="15" t="s">
        <v>386</v>
      </c>
      <c r="C407" s="16">
        <v>0</v>
      </c>
      <c r="D407" s="16">
        <v>0</v>
      </c>
      <c r="E407" s="17" t="str">
        <f t="shared" si="47"/>
        <v/>
      </c>
      <c r="F407" s="17" t="str">
        <f t="shared" si="48"/>
        <v/>
      </c>
      <c r="G407" s="17" t="str">
        <f t="shared" si="50"/>
        <v xml:space="preserve"> </v>
      </c>
      <c r="H407" s="17" t="str">
        <f t="shared" si="49"/>
        <v/>
      </c>
    </row>
    <row r="408" spans="1:8" ht="25.5" x14ac:dyDescent="0.2">
      <c r="A408" s="14"/>
      <c r="B408" s="15" t="s">
        <v>387</v>
      </c>
      <c r="C408" s="16">
        <v>1</v>
      </c>
      <c r="D408" s="16">
        <v>3</v>
      </c>
      <c r="E408" s="17">
        <f t="shared" si="47"/>
        <v>1.0547410610695074E-4</v>
      </c>
      <c r="F408" s="17">
        <f t="shared" si="48"/>
        <v>2.8471101831640882E-4</v>
      </c>
      <c r="G408" s="17">
        <f t="shared" si="50"/>
        <v>2</v>
      </c>
      <c r="H408" s="17">
        <f t="shared" si="49"/>
        <v>2.1094821221390148E-4</v>
      </c>
    </row>
    <row r="409" spans="1:8" x14ac:dyDescent="0.2">
      <c r="A409" s="14"/>
      <c r="B409" s="15" t="s">
        <v>388</v>
      </c>
      <c r="C409" s="16">
        <v>2</v>
      </c>
      <c r="D409" s="16">
        <v>3</v>
      </c>
      <c r="E409" s="17">
        <f t="shared" si="47"/>
        <v>2.1094821221390148E-4</v>
      </c>
      <c r="F409" s="17">
        <f t="shared" si="48"/>
        <v>2.8471101831640882E-4</v>
      </c>
      <c r="G409" s="17">
        <f t="shared" si="50"/>
        <v>0.5</v>
      </c>
      <c r="H409" s="17">
        <f t="shared" si="49"/>
        <v>1.0547410610695074E-4</v>
      </c>
    </row>
    <row r="410" spans="1:8" x14ac:dyDescent="0.2">
      <c r="A410" s="14"/>
      <c r="B410" s="15" t="s">
        <v>389</v>
      </c>
      <c r="C410" s="16">
        <v>74</v>
      </c>
      <c r="D410" s="16">
        <v>16</v>
      </c>
      <c r="E410" s="17">
        <f t="shared" si="47"/>
        <v>7.805083851914355E-3</v>
      </c>
      <c r="F410" s="17">
        <f t="shared" si="48"/>
        <v>1.5184587643541805E-3</v>
      </c>
      <c r="G410" s="17">
        <f t="shared" si="50"/>
        <v>-0.78378378378378377</v>
      </c>
      <c r="H410" s="17">
        <f t="shared" si="49"/>
        <v>-6.1174981542031432E-3</v>
      </c>
    </row>
    <row r="411" spans="1:8" x14ac:dyDescent="0.2">
      <c r="A411" s="14"/>
      <c r="B411" s="15" t="s">
        <v>390</v>
      </c>
      <c r="C411" s="16">
        <v>2</v>
      </c>
      <c r="D411" s="16">
        <v>0</v>
      </c>
      <c r="E411" s="17">
        <f t="shared" si="47"/>
        <v>2.1094821221390148E-4</v>
      </c>
      <c r="F411" s="17" t="str">
        <f t="shared" si="48"/>
        <v/>
      </c>
      <c r="G411" s="17">
        <f t="shared" si="50"/>
        <v>-1</v>
      </c>
      <c r="H411" s="17">
        <f t="shared" si="49"/>
        <v>-2.1094821221390148E-4</v>
      </c>
    </row>
    <row r="412" spans="1:8" x14ac:dyDescent="0.2">
      <c r="A412" s="14"/>
      <c r="B412" s="15" t="s">
        <v>391</v>
      </c>
      <c r="C412" s="16">
        <v>10</v>
      </c>
      <c r="D412" s="16">
        <v>6</v>
      </c>
      <c r="E412" s="17">
        <f t="shared" si="47"/>
        <v>1.0547410610695074E-3</v>
      </c>
      <c r="F412" s="17">
        <f t="shared" si="48"/>
        <v>5.6942203663281764E-4</v>
      </c>
      <c r="G412" s="17">
        <f t="shared" si="50"/>
        <v>-0.4</v>
      </c>
      <c r="H412" s="17">
        <f t="shared" si="49"/>
        <v>-4.2189642442780296E-4</v>
      </c>
    </row>
    <row r="413" spans="1:8" x14ac:dyDescent="0.2">
      <c r="A413" s="14"/>
      <c r="B413" s="15" t="s">
        <v>392</v>
      </c>
      <c r="C413" s="16">
        <v>0</v>
      </c>
      <c r="D413" s="16">
        <v>2</v>
      </c>
      <c r="E413" s="17" t="str">
        <f t="shared" ref="E413:E476" si="51">+IF(C413=0,"",C413/C$349)</f>
        <v/>
      </c>
      <c r="F413" s="17">
        <f t="shared" ref="F413:F476" si="52">+IF(D413=0,"",D413/D$349)</f>
        <v>1.8980734554427256E-4</v>
      </c>
      <c r="G413" s="17">
        <f t="shared" si="50"/>
        <v>1</v>
      </c>
      <c r="H413" s="17" t="str">
        <f t="shared" ref="H413:H476" si="53">+IF(OR(AND(E413=""),(G413="")),"",E413*G413)</f>
        <v/>
      </c>
    </row>
    <row r="414" spans="1:8" x14ac:dyDescent="0.2">
      <c r="A414" s="14"/>
      <c r="B414" s="15" t="s">
        <v>393</v>
      </c>
      <c r="C414" s="16">
        <v>0</v>
      </c>
      <c r="D414" s="16">
        <v>0</v>
      </c>
      <c r="E414" s="17" t="str">
        <f t="shared" si="51"/>
        <v/>
      </c>
      <c r="F414" s="17" t="str">
        <f t="shared" si="52"/>
        <v/>
      </c>
      <c r="G414" s="17" t="str">
        <f t="shared" ref="G414:G477" si="54">+IF(AND(C414=0,D414=0)," ",IF(C414=0,1,IF(D414=0,-1,(D414-C414)/C414)))</f>
        <v xml:space="preserve"> </v>
      </c>
      <c r="H414" s="17" t="str">
        <f t="shared" si="53"/>
        <v/>
      </c>
    </row>
    <row r="415" spans="1:8" x14ac:dyDescent="0.2">
      <c r="A415" s="14"/>
      <c r="B415" s="15" t="s">
        <v>394</v>
      </c>
      <c r="C415" s="16">
        <v>2</v>
      </c>
      <c r="D415" s="16">
        <v>0</v>
      </c>
      <c r="E415" s="17">
        <f t="shared" si="51"/>
        <v>2.1094821221390148E-4</v>
      </c>
      <c r="F415" s="17" t="str">
        <f t="shared" si="52"/>
        <v/>
      </c>
      <c r="G415" s="17">
        <f t="shared" si="54"/>
        <v>-1</v>
      </c>
      <c r="H415" s="17">
        <f t="shared" si="53"/>
        <v>-2.1094821221390148E-4</v>
      </c>
    </row>
    <row r="416" spans="1:8" x14ac:dyDescent="0.2">
      <c r="A416" s="14"/>
      <c r="B416" s="15" t="s">
        <v>395</v>
      </c>
      <c r="C416" s="16">
        <v>0</v>
      </c>
      <c r="D416" s="16">
        <v>1</v>
      </c>
      <c r="E416" s="17" t="str">
        <f t="shared" si="51"/>
        <v/>
      </c>
      <c r="F416" s="17">
        <f t="shared" si="52"/>
        <v>9.4903672772136282E-5</v>
      </c>
      <c r="G416" s="17">
        <f t="shared" si="54"/>
        <v>1</v>
      </c>
      <c r="H416" s="17" t="str">
        <f t="shared" si="53"/>
        <v/>
      </c>
    </row>
    <row r="417" spans="1:8" x14ac:dyDescent="0.2">
      <c r="A417" s="14"/>
      <c r="B417" s="15" t="s">
        <v>396</v>
      </c>
      <c r="C417" s="16">
        <v>0</v>
      </c>
      <c r="D417" s="16">
        <v>0</v>
      </c>
      <c r="E417" s="17" t="str">
        <f t="shared" si="51"/>
        <v/>
      </c>
      <c r="F417" s="17" t="str">
        <f t="shared" si="52"/>
        <v/>
      </c>
      <c r="G417" s="17" t="str">
        <f t="shared" si="54"/>
        <v xml:space="preserve"> </v>
      </c>
      <c r="H417" s="17" t="str">
        <f t="shared" si="53"/>
        <v/>
      </c>
    </row>
    <row r="418" spans="1:8" x14ac:dyDescent="0.2">
      <c r="A418" s="14"/>
      <c r="B418" s="15" t="s">
        <v>397</v>
      </c>
      <c r="C418" s="16">
        <v>0</v>
      </c>
      <c r="D418" s="16">
        <v>0</v>
      </c>
      <c r="E418" s="17" t="str">
        <f t="shared" si="51"/>
        <v/>
      </c>
      <c r="F418" s="17" t="str">
        <f t="shared" si="52"/>
        <v/>
      </c>
      <c r="G418" s="17" t="str">
        <f t="shared" si="54"/>
        <v xml:space="preserve"> </v>
      </c>
      <c r="H418" s="17" t="str">
        <f t="shared" si="53"/>
        <v/>
      </c>
    </row>
    <row r="419" spans="1:8" x14ac:dyDescent="0.2">
      <c r="A419" s="14"/>
      <c r="B419" s="15" t="s">
        <v>398</v>
      </c>
      <c r="C419" s="16">
        <v>4</v>
      </c>
      <c r="D419" s="16">
        <v>0</v>
      </c>
      <c r="E419" s="17">
        <f t="shared" si="51"/>
        <v>4.2189642442780296E-4</v>
      </c>
      <c r="F419" s="17" t="str">
        <f t="shared" si="52"/>
        <v/>
      </c>
      <c r="G419" s="17">
        <f t="shared" si="54"/>
        <v>-1</v>
      </c>
      <c r="H419" s="17">
        <f t="shared" si="53"/>
        <v>-4.2189642442780296E-4</v>
      </c>
    </row>
    <row r="420" spans="1:8" x14ac:dyDescent="0.2">
      <c r="A420" s="14"/>
      <c r="B420" s="15" t="s">
        <v>399</v>
      </c>
      <c r="C420" s="16">
        <v>153</v>
      </c>
      <c r="D420" s="16">
        <v>62</v>
      </c>
      <c r="E420" s="17">
        <f t="shared" si="51"/>
        <v>1.6137538234363463E-2</v>
      </c>
      <c r="F420" s="17">
        <f t="shared" si="52"/>
        <v>5.8840277118724499E-3</v>
      </c>
      <c r="G420" s="17">
        <f t="shared" si="54"/>
        <v>-0.59477124183006536</v>
      </c>
      <c r="H420" s="17">
        <f t="shared" si="53"/>
        <v>-9.5981436557325168E-3</v>
      </c>
    </row>
    <row r="421" spans="1:8" x14ac:dyDescent="0.2">
      <c r="A421" s="14"/>
      <c r="B421" s="15" t="s">
        <v>400</v>
      </c>
      <c r="C421" s="16">
        <v>0</v>
      </c>
      <c r="D421" s="16">
        <v>0</v>
      </c>
      <c r="E421" s="17" t="str">
        <f t="shared" si="51"/>
        <v/>
      </c>
      <c r="F421" s="17" t="str">
        <f t="shared" si="52"/>
        <v/>
      </c>
      <c r="G421" s="17" t="str">
        <f t="shared" si="54"/>
        <v xml:space="preserve"> </v>
      </c>
      <c r="H421" s="17" t="str">
        <f t="shared" si="53"/>
        <v/>
      </c>
    </row>
    <row r="422" spans="1:8" x14ac:dyDescent="0.2">
      <c r="A422" s="14"/>
      <c r="B422" s="15" t="s">
        <v>401</v>
      </c>
      <c r="C422" s="16">
        <v>1</v>
      </c>
      <c r="D422" s="16">
        <v>0</v>
      </c>
      <c r="E422" s="17">
        <f t="shared" si="51"/>
        <v>1.0547410610695074E-4</v>
      </c>
      <c r="F422" s="17" t="str">
        <f t="shared" si="52"/>
        <v/>
      </c>
      <c r="G422" s="17">
        <f t="shared" si="54"/>
        <v>-1</v>
      </c>
      <c r="H422" s="17">
        <f t="shared" si="53"/>
        <v>-1.0547410610695074E-4</v>
      </c>
    </row>
    <row r="423" spans="1:8" x14ac:dyDescent="0.2">
      <c r="A423" s="14"/>
      <c r="B423" s="15" t="s">
        <v>402</v>
      </c>
      <c r="C423" s="16">
        <v>265</v>
      </c>
      <c r="D423" s="16">
        <v>77</v>
      </c>
      <c r="E423" s="17">
        <f t="shared" si="51"/>
        <v>2.7950638118341947E-2</v>
      </c>
      <c r="F423" s="17">
        <f t="shared" si="52"/>
        <v>7.3075828034544939E-3</v>
      </c>
      <c r="G423" s="17">
        <f t="shared" si="54"/>
        <v>-0.7094339622641509</v>
      </c>
      <c r="H423" s="17">
        <f t="shared" si="53"/>
        <v>-1.9829131948106739E-2</v>
      </c>
    </row>
    <row r="424" spans="1:8" x14ac:dyDescent="0.2">
      <c r="A424" s="14"/>
      <c r="B424" s="15" t="s">
        <v>403</v>
      </c>
      <c r="C424" s="16">
        <v>3</v>
      </c>
      <c r="D424" s="16">
        <v>3</v>
      </c>
      <c r="E424" s="17">
        <f t="shared" si="51"/>
        <v>3.1642231832085222E-4</v>
      </c>
      <c r="F424" s="17">
        <f t="shared" si="52"/>
        <v>2.8471101831640882E-4</v>
      </c>
      <c r="G424" s="17">
        <f t="shared" si="54"/>
        <v>0</v>
      </c>
      <c r="H424" s="17">
        <f t="shared" si="53"/>
        <v>0</v>
      </c>
    </row>
    <row r="425" spans="1:8" x14ac:dyDescent="0.2">
      <c r="A425" s="14"/>
      <c r="B425" s="15" t="s">
        <v>404</v>
      </c>
      <c r="C425" s="16">
        <v>65</v>
      </c>
      <c r="D425" s="16">
        <v>1</v>
      </c>
      <c r="E425" s="17">
        <f t="shared" si="51"/>
        <v>6.8558168969517982E-3</v>
      </c>
      <c r="F425" s="17">
        <f t="shared" si="52"/>
        <v>9.4903672772136282E-5</v>
      </c>
      <c r="G425" s="17">
        <f t="shared" si="54"/>
        <v>-0.98461538461538467</v>
      </c>
      <c r="H425" s="17">
        <f t="shared" si="53"/>
        <v>-6.7503427908448483E-3</v>
      </c>
    </row>
    <row r="426" spans="1:8" x14ac:dyDescent="0.2">
      <c r="A426" s="14"/>
      <c r="B426" s="15" t="s">
        <v>405</v>
      </c>
      <c r="C426" s="16">
        <v>2</v>
      </c>
      <c r="D426" s="16">
        <v>0</v>
      </c>
      <c r="E426" s="17">
        <f t="shared" si="51"/>
        <v>2.1094821221390148E-4</v>
      </c>
      <c r="F426" s="17" t="str">
        <f t="shared" si="52"/>
        <v/>
      </c>
      <c r="G426" s="17">
        <f t="shared" si="54"/>
        <v>-1</v>
      </c>
      <c r="H426" s="17">
        <f t="shared" si="53"/>
        <v>-2.1094821221390148E-4</v>
      </c>
    </row>
    <row r="427" spans="1:8" x14ac:dyDescent="0.2">
      <c r="A427" s="14"/>
      <c r="B427" s="15" t="s">
        <v>406</v>
      </c>
      <c r="C427" s="16">
        <v>0</v>
      </c>
      <c r="D427" s="16">
        <v>0</v>
      </c>
      <c r="E427" s="17" t="str">
        <f t="shared" si="51"/>
        <v/>
      </c>
      <c r="F427" s="17" t="str">
        <f t="shared" si="52"/>
        <v/>
      </c>
      <c r="G427" s="17" t="str">
        <f t="shared" si="54"/>
        <v xml:space="preserve"> </v>
      </c>
      <c r="H427" s="17" t="str">
        <f t="shared" si="53"/>
        <v/>
      </c>
    </row>
    <row r="428" spans="1:8" x14ac:dyDescent="0.2">
      <c r="A428" s="14"/>
      <c r="B428" s="15" t="s">
        <v>407</v>
      </c>
      <c r="C428" s="16">
        <v>2</v>
      </c>
      <c r="D428" s="16">
        <v>0</v>
      </c>
      <c r="E428" s="17">
        <f t="shared" si="51"/>
        <v>2.1094821221390148E-4</v>
      </c>
      <c r="F428" s="17" t="str">
        <f t="shared" si="52"/>
        <v/>
      </c>
      <c r="G428" s="17">
        <f t="shared" si="54"/>
        <v>-1</v>
      </c>
      <c r="H428" s="17">
        <f t="shared" si="53"/>
        <v>-2.1094821221390148E-4</v>
      </c>
    </row>
    <row r="429" spans="1:8" x14ac:dyDescent="0.2">
      <c r="A429" s="14"/>
      <c r="B429" s="15" t="s">
        <v>408</v>
      </c>
      <c r="C429" s="16">
        <v>20</v>
      </c>
      <c r="D429" s="16">
        <v>1</v>
      </c>
      <c r="E429" s="17">
        <f t="shared" si="51"/>
        <v>2.1094821221390148E-3</v>
      </c>
      <c r="F429" s="17">
        <f t="shared" si="52"/>
        <v>9.4903672772136282E-5</v>
      </c>
      <c r="G429" s="17">
        <f t="shared" si="54"/>
        <v>-0.95</v>
      </c>
      <c r="H429" s="17">
        <f t="shared" si="53"/>
        <v>-2.004008016032064E-3</v>
      </c>
    </row>
    <row r="430" spans="1:8" x14ac:dyDescent="0.2">
      <c r="A430" s="14"/>
      <c r="B430" s="15" t="s">
        <v>409</v>
      </c>
      <c r="C430" s="16">
        <v>0</v>
      </c>
      <c r="D430" s="16">
        <v>0</v>
      </c>
      <c r="E430" s="17" t="str">
        <f t="shared" si="51"/>
        <v/>
      </c>
      <c r="F430" s="17" t="str">
        <f t="shared" si="52"/>
        <v/>
      </c>
      <c r="G430" s="17" t="str">
        <f t="shared" si="54"/>
        <v xml:space="preserve"> </v>
      </c>
      <c r="H430" s="17" t="str">
        <f t="shared" si="53"/>
        <v/>
      </c>
    </row>
    <row r="431" spans="1:8" ht="25.5" x14ac:dyDescent="0.2">
      <c r="A431" s="14"/>
      <c r="B431" s="15" t="s">
        <v>410</v>
      </c>
      <c r="C431" s="16">
        <v>6</v>
      </c>
      <c r="D431" s="16">
        <v>0</v>
      </c>
      <c r="E431" s="17">
        <f t="shared" si="51"/>
        <v>6.3284463664170444E-4</v>
      </c>
      <c r="F431" s="17" t="str">
        <f t="shared" si="52"/>
        <v/>
      </c>
      <c r="G431" s="17">
        <f t="shared" si="54"/>
        <v>-1</v>
      </c>
      <c r="H431" s="17">
        <f t="shared" si="53"/>
        <v>-6.3284463664170444E-4</v>
      </c>
    </row>
    <row r="432" spans="1:8" ht="25.5" x14ac:dyDescent="0.2">
      <c r="A432" s="14"/>
      <c r="B432" s="15" t="s">
        <v>411</v>
      </c>
      <c r="C432" s="16">
        <v>30</v>
      </c>
      <c r="D432" s="16">
        <v>1</v>
      </c>
      <c r="E432" s="17">
        <f t="shared" si="51"/>
        <v>3.1642231832085224E-3</v>
      </c>
      <c r="F432" s="17">
        <f t="shared" si="52"/>
        <v>9.4903672772136282E-5</v>
      </c>
      <c r="G432" s="17">
        <f t="shared" si="54"/>
        <v>-0.96666666666666667</v>
      </c>
      <c r="H432" s="17">
        <f t="shared" si="53"/>
        <v>-3.0587490771015716E-3</v>
      </c>
    </row>
    <row r="433" spans="1:8" x14ac:dyDescent="0.2">
      <c r="A433" s="14"/>
      <c r="B433" s="15" t="s">
        <v>412</v>
      </c>
      <c r="C433" s="16">
        <v>0</v>
      </c>
      <c r="D433" s="16">
        <v>1</v>
      </c>
      <c r="E433" s="17" t="str">
        <f t="shared" si="51"/>
        <v/>
      </c>
      <c r="F433" s="17">
        <f t="shared" si="52"/>
        <v>9.4903672772136282E-5</v>
      </c>
      <c r="G433" s="17">
        <f t="shared" si="54"/>
        <v>1</v>
      </c>
      <c r="H433" s="17" t="str">
        <f t="shared" si="53"/>
        <v/>
      </c>
    </row>
    <row r="434" spans="1:8" ht="25.5" x14ac:dyDescent="0.2">
      <c r="A434" s="14"/>
      <c r="B434" s="15" t="s">
        <v>413</v>
      </c>
      <c r="C434" s="16">
        <v>3</v>
      </c>
      <c r="D434" s="16">
        <v>0</v>
      </c>
      <c r="E434" s="17">
        <f t="shared" si="51"/>
        <v>3.1642231832085222E-4</v>
      </c>
      <c r="F434" s="17" t="str">
        <f t="shared" si="52"/>
        <v/>
      </c>
      <c r="G434" s="17">
        <f t="shared" si="54"/>
        <v>-1</v>
      </c>
      <c r="H434" s="17">
        <f t="shared" si="53"/>
        <v>-3.1642231832085222E-4</v>
      </c>
    </row>
    <row r="435" spans="1:8" ht="25.5" x14ac:dyDescent="0.2">
      <c r="A435" s="14"/>
      <c r="B435" s="15" t="s">
        <v>414</v>
      </c>
      <c r="C435" s="16">
        <v>0</v>
      </c>
      <c r="D435" s="16">
        <v>0</v>
      </c>
      <c r="E435" s="17" t="str">
        <f t="shared" si="51"/>
        <v/>
      </c>
      <c r="F435" s="17" t="str">
        <f t="shared" si="52"/>
        <v/>
      </c>
      <c r="G435" s="17" t="str">
        <f t="shared" si="54"/>
        <v xml:space="preserve"> </v>
      </c>
      <c r="H435" s="17" t="str">
        <f t="shared" si="53"/>
        <v/>
      </c>
    </row>
    <row r="436" spans="1:8" x14ac:dyDescent="0.2">
      <c r="A436" s="14"/>
      <c r="B436" s="15" t="s">
        <v>415</v>
      </c>
      <c r="C436" s="16">
        <v>2</v>
      </c>
      <c r="D436" s="16">
        <v>0</v>
      </c>
      <c r="E436" s="17">
        <f t="shared" si="51"/>
        <v>2.1094821221390148E-4</v>
      </c>
      <c r="F436" s="17" t="str">
        <f t="shared" si="52"/>
        <v/>
      </c>
      <c r="G436" s="17">
        <f t="shared" si="54"/>
        <v>-1</v>
      </c>
      <c r="H436" s="17">
        <f t="shared" si="53"/>
        <v>-2.1094821221390148E-4</v>
      </c>
    </row>
    <row r="437" spans="1:8" x14ac:dyDescent="0.2">
      <c r="A437" s="14" t="s">
        <v>95</v>
      </c>
      <c r="B437" s="15" t="s">
        <v>416</v>
      </c>
      <c r="C437" s="16">
        <v>0</v>
      </c>
      <c r="D437" s="16">
        <v>1</v>
      </c>
      <c r="E437" s="17" t="str">
        <f t="shared" si="51"/>
        <v/>
      </c>
      <c r="F437" s="17">
        <f t="shared" si="52"/>
        <v>9.4903672772136282E-5</v>
      </c>
      <c r="G437" s="17">
        <f t="shared" si="54"/>
        <v>1</v>
      </c>
      <c r="H437" s="17" t="str">
        <f t="shared" si="53"/>
        <v/>
      </c>
    </row>
    <row r="438" spans="1:8" x14ac:dyDescent="0.2">
      <c r="A438" s="14" t="s">
        <v>95</v>
      </c>
      <c r="B438" s="15" t="s">
        <v>417</v>
      </c>
      <c r="C438" s="16">
        <v>0</v>
      </c>
      <c r="D438" s="16">
        <v>1</v>
      </c>
      <c r="E438" s="17" t="str">
        <f t="shared" si="51"/>
        <v/>
      </c>
      <c r="F438" s="17">
        <f t="shared" si="52"/>
        <v>9.4903672772136282E-5</v>
      </c>
      <c r="G438" s="17">
        <f t="shared" si="54"/>
        <v>1</v>
      </c>
      <c r="H438" s="17" t="str">
        <f t="shared" si="53"/>
        <v/>
      </c>
    </row>
    <row r="439" spans="1:8" x14ac:dyDescent="0.2">
      <c r="A439" s="14" t="s">
        <v>95</v>
      </c>
      <c r="B439" s="15" t="s">
        <v>418</v>
      </c>
      <c r="C439" s="16">
        <v>0</v>
      </c>
      <c r="D439" s="16">
        <v>0</v>
      </c>
      <c r="E439" s="17" t="str">
        <f t="shared" si="51"/>
        <v/>
      </c>
      <c r="F439" s="17" t="str">
        <f t="shared" si="52"/>
        <v/>
      </c>
      <c r="G439" s="17" t="str">
        <f t="shared" si="54"/>
        <v xml:space="preserve"> </v>
      </c>
      <c r="H439" s="17" t="str">
        <f t="shared" si="53"/>
        <v/>
      </c>
    </row>
    <row r="440" spans="1:8" x14ac:dyDescent="0.2">
      <c r="A440" s="14"/>
      <c r="B440" s="15" t="s">
        <v>419</v>
      </c>
      <c r="C440" s="16">
        <v>0</v>
      </c>
      <c r="D440" s="16">
        <v>0</v>
      </c>
      <c r="E440" s="17" t="str">
        <f t="shared" si="51"/>
        <v/>
      </c>
      <c r="F440" s="17" t="str">
        <f t="shared" si="52"/>
        <v/>
      </c>
      <c r="G440" s="17" t="str">
        <f t="shared" si="54"/>
        <v xml:space="preserve"> </v>
      </c>
      <c r="H440" s="17" t="str">
        <f t="shared" si="53"/>
        <v/>
      </c>
    </row>
    <row r="441" spans="1:8" x14ac:dyDescent="0.2">
      <c r="A441" s="14"/>
      <c r="B441" s="15" t="s">
        <v>420</v>
      </c>
      <c r="C441" s="16">
        <v>0</v>
      </c>
      <c r="D441" s="16">
        <v>13</v>
      </c>
      <c r="E441" s="17" t="str">
        <f t="shared" si="51"/>
        <v/>
      </c>
      <c r="F441" s="17">
        <f t="shared" si="52"/>
        <v>1.2337477460377716E-3</v>
      </c>
      <c r="G441" s="17">
        <f t="shared" si="54"/>
        <v>1</v>
      </c>
      <c r="H441" s="17" t="str">
        <f t="shared" si="53"/>
        <v/>
      </c>
    </row>
    <row r="442" spans="1:8" x14ac:dyDescent="0.2">
      <c r="A442" s="14"/>
      <c r="B442" s="15" t="s">
        <v>421</v>
      </c>
      <c r="C442" s="16">
        <v>276</v>
      </c>
      <c r="D442" s="16">
        <v>19</v>
      </c>
      <c r="E442" s="17">
        <f t="shared" si="51"/>
        <v>2.9110853285518407E-2</v>
      </c>
      <c r="F442" s="17">
        <f t="shared" si="52"/>
        <v>1.8031697826705894E-3</v>
      </c>
      <c r="G442" s="17">
        <f t="shared" si="54"/>
        <v>-0.9311594202898551</v>
      </c>
      <c r="H442" s="17">
        <f t="shared" si="53"/>
        <v>-2.7106845269486344E-2</v>
      </c>
    </row>
    <row r="443" spans="1:8" x14ac:dyDescent="0.2">
      <c r="A443" s="14"/>
      <c r="B443" s="15" t="s">
        <v>422</v>
      </c>
      <c r="C443" s="16">
        <v>2</v>
      </c>
      <c r="D443" s="16">
        <v>4</v>
      </c>
      <c r="E443" s="17">
        <f t="shared" si="51"/>
        <v>2.1094821221390148E-4</v>
      </c>
      <c r="F443" s="17">
        <f t="shared" si="52"/>
        <v>3.7961469108854513E-4</v>
      </c>
      <c r="G443" s="17">
        <f t="shared" si="54"/>
        <v>1</v>
      </c>
      <c r="H443" s="17">
        <f t="shared" si="53"/>
        <v>2.1094821221390148E-4</v>
      </c>
    </row>
    <row r="444" spans="1:8" x14ac:dyDescent="0.2">
      <c r="A444" s="14"/>
      <c r="B444" s="15" t="s">
        <v>423</v>
      </c>
      <c r="C444" s="16">
        <v>168</v>
      </c>
      <c r="D444" s="16">
        <v>1</v>
      </c>
      <c r="E444" s="17">
        <f t="shared" si="51"/>
        <v>1.7719649825967725E-2</v>
      </c>
      <c r="F444" s="17">
        <f t="shared" si="52"/>
        <v>9.4903672772136282E-5</v>
      </c>
      <c r="G444" s="17">
        <f t="shared" si="54"/>
        <v>-0.99404761904761907</v>
      </c>
      <c r="H444" s="17">
        <f t="shared" si="53"/>
        <v>-1.7614175719860774E-2</v>
      </c>
    </row>
    <row r="445" spans="1:8" x14ac:dyDescent="0.2">
      <c r="A445" s="14"/>
      <c r="B445" s="15" t="s">
        <v>424</v>
      </c>
      <c r="C445" s="16">
        <v>34</v>
      </c>
      <c r="D445" s="16">
        <v>2</v>
      </c>
      <c r="E445" s="17">
        <f t="shared" si="51"/>
        <v>3.5861196076363254E-3</v>
      </c>
      <c r="F445" s="17">
        <f t="shared" si="52"/>
        <v>1.8980734554427256E-4</v>
      </c>
      <c r="G445" s="17">
        <f t="shared" si="54"/>
        <v>-0.94117647058823528</v>
      </c>
      <c r="H445" s="17">
        <f t="shared" si="53"/>
        <v>-3.3751713954224237E-3</v>
      </c>
    </row>
    <row r="446" spans="1:8" x14ac:dyDescent="0.2">
      <c r="A446" s="14"/>
      <c r="B446" s="15" t="s">
        <v>425</v>
      </c>
      <c r="C446" s="16">
        <v>0</v>
      </c>
      <c r="D446" s="16">
        <v>0</v>
      </c>
      <c r="E446" s="17" t="str">
        <f t="shared" si="51"/>
        <v/>
      </c>
      <c r="F446" s="17" t="str">
        <f t="shared" si="52"/>
        <v/>
      </c>
      <c r="G446" s="17" t="str">
        <f t="shared" si="54"/>
        <v xml:space="preserve"> </v>
      </c>
      <c r="H446" s="17" t="str">
        <f t="shared" si="53"/>
        <v/>
      </c>
    </row>
    <row r="447" spans="1:8" x14ac:dyDescent="0.2">
      <c r="A447" s="14"/>
      <c r="B447" s="15" t="s">
        <v>426</v>
      </c>
      <c r="C447" s="16">
        <v>0</v>
      </c>
      <c r="D447" s="16">
        <v>0</v>
      </c>
      <c r="E447" s="17" t="str">
        <f t="shared" si="51"/>
        <v/>
      </c>
      <c r="F447" s="17" t="str">
        <f t="shared" si="52"/>
        <v/>
      </c>
      <c r="G447" s="17" t="str">
        <f t="shared" si="54"/>
        <v xml:space="preserve"> </v>
      </c>
      <c r="H447" s="17" t="str">
        <f t="shared" si="53"/>
        <v/>
      </c>
    </row>
    <row r="448" spans="1:8" x14ac:dyDescent="0.2">
      <c r="A448" s="14"/>
      <c r="B448" s="15" t="s">
        <v>427</v>
      </c>
      <c r="C448" s="16">
        <v>0</v>
      </c>
      <c r="D448" s="16">
        <v>0</v>
      </c>
      <c r="E448" s="17" t="str">
        <f t="shared" si="51"/>
        <v/>
      </c>
      <c r="F448" s="17" t="str">
        <f t="shared" si="52"/>
        <v/>
      </c>
      <c r="G448" s="17" t="str">
        <f t="shared" si="54"/>
        <v xml:space="preserve"> </v>
      </c>
      <c r="H448" s="17" t="str">
        <f t="shared" si="53"/>
        <v/>
      </c>
    </row>
    <row r="449" spans="1:8" x14ac:dyDescent="0.2">
      <c r="A449" s="14"/>
      <c r="B449" s="15" t="s">
        <v>428</v>
      </c>
      <c r="C449" s="16">
        <v>0</v>
      </c>
      <c r="D449" s="16">
        <v>0</v>
      </c>
      <c r="E449" s="17" t="str">
        <f t="shared" si="51"/>
        <v/>
      </c>
      <c r="F449" s="17" t="str">
        <f t="shared" si="52"/>
        <v/>
      </c>
      <c r="G449" s="17" t="str">
        <f t="shared" si="54"/>
        <v xml:space="preserve"> </v>
      </c>
      <c r="H449" s="17" t="str">
        <f t="shared" si="53"/>
        <v/>
      </c>
    </row>
    <row r="450" spans="1:8" x14ac:dyDescent="0.2">
      <c r="A450" s="14"/>
      <c r="B450" s="15" t="s">
        <v>429</v>
      </c>
      <c r="C450" s="16">
        <v>0</v>
      </c>
      <c r="D450" s="16">
        <v>0</v>
      </c>
      <c r="E450" s="17" t="str">
        <f t="shared" si="51"/>
        <v/>
      </c>
      <c r="F450" s="17" t="str">
        <f t="shared" si="52"/>
        <v/>
      </c>
      <c r="G450" s="17" t="str">
        <f t="shared" si="54"/>
        <v xml:space="preserve"> </v>
      </c>
      <c r="H450" s="17" t="str">
        <f t="shared" si="53"/>
        <v/>
      </c>
    </row>
    <row r="451" spans="1:8" x14ac:dyDescent="0.2">
      <c r="A451" s="14"/>
      <c r="B451" s="15" t="s">
        <v>430</v>
      </c>
      <c r="C451" s="16">
        <v>0</v>
      </c>
      <c r="D451" s="16">
        <v>0</v>
      </c>
      <c r="E451" s="17" t="str">
        <f t="shared" si="51"/>
        <v/>
      </c>
      <c r="F451" s="17" t="str">
        <f t="shared" si="52"/>
        <v/>
      </c>
      <c r="G451" s="17" t="str">
        <f t="shared" si="54"/>
        <v xml:space="preserve"> </v>
      </c>
      <c r="H451" s="17" t="str">
        <f t="shared" si="53"/>
        <v/>
      </c>
    </row>
    <row r="452" spans="1:8" x14ac:dyDescent="0.2">
      <c r="A452" s="14"/>
      <c r="B452" s="15" t="s">
        <v>431</v>
      </c>
      <c r="C452" s="16">
        <v>0</v>
      </c>
      <c r="D452" s="16">
        <v>0</v>
      </c>
      <c r="E452" s="17" t="str">
        <f t="shared" si="51"/>
        <v/>
      </c>
      <c r="F452" s="17" t="str">
        <f t="shared" si="52"/>
        <v/>
      </c>
      <c r="G452" s="17" t="str">
        <f t="shared" si="54"/>
        <v xml:space="preserve"> </v>
      </c>
      <c r="H452" s="17" t="str">
        <f t="shared" si="53"/>
        <v/>
      </c>
    </row>
    <row r="453" spans="1:8" x14ac:dyDescent="0.2">
      <c r="A453" s="14"/>
      <c r="B453" s="15" t="s">
        <v>432</v>
      </c>
      <c r="C453" s="16">
        <v>1</v>
      </c>
      <c r="D453" s="16">
        <v>1</v>
      </c>
      <c r="E453" s="17">
        <f t="shared" si="51"/>
        <v>1.0547410610695074E-4</v>
      </c>
      <c r="F453" s="17">
        <f t="shared" si="52"/>
        <v>9.4903672772136282E-5</v>
      </c>
      <c r="G453" s="17">
        <f t="shared" si="54"/>
        <v>0</v>
      </c>
      <c r="H453" s="17">
        <f t="shared" si="53"/>
        <v>0</v>
      </c>
    </row>
    <row r="454" spans="1:8" x14ac:dyDescent="0.2">
      <c r="A454" s="14"/>
      <c r="B454" s="15" t="s">
        <v>433</v>
      </c>
      <c r="C454" s="16">
        <v>0</v>
      </c>
      <c r="D454" s="16">
        <v>0</v>
      </c>
      <c r="E454" s="17" t="str">
        <f t="shared" si="51"/>
        <v/>
      </c>
      <c r="F454" s="17" t="str">
        <f t="shared" si="52"/>
        <v/>
      </c>
      <c r="G454" s="17" t="str">
        <f t="shared" si="54"/>
        <v xml:space="preserve"> </v>
      </c>
      <c r="H454" s="17" t="str">
        <f t="shared" si="53"/>
        <v/>
      </c>
    </row>
    <row r="455" spans="1:8" x14ac:dyDescent="0.2">
      <c r="A455" s="14"/>
      <c r="B455" s="15" t="s">
        <v>434</v>
      </c>
      <c r="C455" s="16">
        <v>12</v>
      </c>
      <c r="D455" s="16">
        <v>0</v>
      </c>
      <c r="E455" s="17">
        <f t="shared" si="51"/>
        <v>1.2656892732834089E-3</v>
      </c>
      <c r="F455" s="17" t="str">
        <f t="shared" si="52"/>
        <v/>
      </c>
      <c r="G455" s="17">
        <f t="shared" si="54"/>
        <v>-1</v>
      </c>
      <c r="H455" s="17">
        <f t="shared" si="53"/>
        <v>-1.2656892732834089E-3</v>
      </c>
    </row>
    <row r="456" spans="1:8" x14ac:dyDescent="0.2">
      <c r="A456" s="14"/>
      <c r="B456" s="15" t="s">
        <v>435</v>
      </c>
      <c r="C456" s="16">
        <v>13</v>
      </c>
      <c r="D456" s="16">
        <v>19</v>
      </c>
      <c r="E456" s="17">
        <f t="shared" si="51"/>
        <v>1.3711633793903597E-3</v>
      </c>
      <c r="F456" s="17">
        <f t="shared" si="52"/>
        <v>1.8031697826705894E-3</v>
      </c>
      <c r="G456" s="17">
        <f t="shared" si="54"/>
        <v>0.46153846153846156</v>
      </c>
      <c r="H456" s="17">
        <f t="shared" si="53"/>
        <v>6.3284463664170455E-4</v>
      </c>
    </row>
    <row r="457" spans="1:8" x14ac:dyDescent="0.2">
      <c r="A457" s="14"/>
      <c r="B457" s="15" t="s">
        <v>436</v>
      </c>
      <c r="C457" s="16">
        <v>2</v>
      </c>
      <c r="D457" s="16">
        <v>179</v>
      </c>
      <c r="E457" s="17">
        <f t="shared" si="51"/>
        <v>2.1094821221390148E-4</v>
      </c>
      <c r="F457" s="17">
        <f t="shared" si="52"/>
        <v>1.6987757426212394E-2</v>
      </c>
      <c r="G457" s="17">
        <f t="shared" si="54"/>
        <v>88.5</v>
      </c>
      <c r="H457" s="17">
        <f t="shared" si="53"/>
        <v>1.8668916780930279E-2</v>
      </c>
    </row>
    <row r="458" spans="1:8" ht="25.5" x14ac:dyDescent="0.2">
      <c r="A458" s="14"/>
      <c r="B458" s="15" t="s">
        <v>437</v>
      </c>
      <c r="C458" s="16">
        <v>56</v>
      </c>
      <c r="D458" s="16">
        <v>4</v>
      </c>
      <c r="E458" s="17">
        <f t="shared" si="51"/>
        <v>5.9065499419892415E-3</v>
      </c>
      <c r="F458" s="17">
        <f t="shared" si="52"/>
        <v>3.7961469108854513E-4</v>
      </c>
      <c r="G458" s="17">
        <f t="shared" si="54"/>
        <v>-0.9285714285714286</v>
      </c>
      <c r="H458" s="17">
        <f t="shared" si="53"/>
        <v>-5.4846535175614389E-3</v>
      </c>
    </row>
    <row r="459" spans="1:8" ht="25.5" x14ac:dyDescent="0.2">
      <c r="A459" s="14"/>
      <c r="B459" s="15" t="s">
        <v>438</v>
      </c>
      <c r="C459" s="16">
        <v>1</v>
      </c>
      <c r="D459" s="16">
        <v>1</v>
      </c>
      <c r="E459" s="17">
        <f t="shared" si="51"/>
        <v>1.0547410610695074E-4</v>
      </c>
      <c r="F459" s="17">
        <f t="shared" si="52"/>
        <v>9.4903672772136282E-5</v>
      </c>
      <c r="G459" s="17">
        <f t="shared" si="54"/>
        <v>0</v>
      </c>
      <c r="H459" s="17">
        <f t="shared" si="53"/>
        <v>0</v>
      </c>
    </row>
    <row r="460" spans="1:8" ht="25.5" x14ac:dyDescent="0.2">
      <c r="A460" s="14"/>
      <c r="B460" s="15" t="s">
        <v>439</v>
      </c>
      <c r="C460" s="16">
        <v>0</v>
      </c>
      <c r="D460" s="16">
        <v>0</v>
      </c>
      <c r="E460" s="17" t="str">
        <f t="shared" si="51"/>
        <v/>
      </c>
      <c r="F460" s="17" t="str">
        <f t="shared" si="52"/>
        <v/>
      </c>
      <c r="G460" s="17" t="str">
        <f t="shared" si="54"/>
        <v xml:space="preserve"> </v>
      </c>
      <c r="H460" s="17" t="str">
        <f t="shared" si="53"/>
        <v/>
      </c>
    </row>
    <row r="461" spans="1:8" x14ac:dyDescent="0.2">
      <c r="A461" s="14"/>
      <c r="B461" s="15" t="s">
        <v>440</v>
      </c>
      <c r="C461" s="16">
        <v>0</v>
      </c>
      <c r="D461" s="16">
        <v>1</v>
      </c>
      <c r="E461" s="17" t="str">
        <f t="shared" si="51"/>
        <v/>
      </c>
      <c r="F461" s="17">
        <f t="shared" si="52"/>
        <v>9.4903672772136282E-5</v>
      </c>
      <c r="G461" s="17">
        <f t="shared" si="54"/>
        <v>1</v>
      </c>
      <c r="H461" s="17" t="str">
        <f t="shared" si="53"/>
        <v/>
      </c>
    </row>
    <row r="462" spans="1:8" ht="25.5" x14ac:dyDescent="0.2">
      <c r="A462" s="14"/>
      <c r="B462" s="15" t="s">
        <v>441</v>
      </c>
      <c r="C462" s="16">
        <v>1</v>
      </c>
      <c r="D462" s="16">
        <v>6</v>
      </c>
      <c r="E462" s="17">
        <f t="shared" si="51"/>
        <v>1.0547410610695074E-4</v>
      </c>
      <c r="F462" s="17">
        <f t="shared" si="52"/>
        <v>5.6942203663281764E-4</v>
      </c>
      <c r="G462" s="17">
        <f t="shared" si="54"/>
        <v>5</v>
      </c>
      <c r="H462" s="17">
        <f t="shared" si="53"/>
        <v>5.273705305347537E-4</v>
      </c>
    </row>
    <row r="463" spans="1:8" x14ac:dyDescent="0.2">
      <c r="A463" s="14"/>
      <c r="B463" s="15" t="s">
        <v>442</v>
      </c>
      <c r="C463" s="16">
        <v>3</v>
      </c>
      <c r="D463" s="16">
        <v>0</v>
      </c>
      <c r="E463" s="17">
        <f t="shared" si="51"/>
        <v>3.1642231832085222E-4</v>
      </c>
      <c r="F463" s="17" t="str">
        <f t="shared" si="52"/>
        <v/>
      </c>
      <c r="G463" s="17">
        <f t="shared" si="54"/>
        <v>-1</v>
      </c>
      <c r="H463" s="17">
        <f t="shared" si="53"/>
        <v>-3.1642231832085222E-4</v>
      </c>
    </row>
    <row r="464" spans="1:8" x14ac:dyDescent="0.2">
      <c r="A464" s="14"/>
      <c r="B464" s="15" t="s">
        <v>443</v>
      </c>
      <c r="C464" s="16">
        <v>3</v>
      </c>
      <c r="D464" s="16">
        <v>0</v>
      </c>
      <c r="E464" s="17">
        <f t="shared" si="51"/>
        <v>3.1642231832085222E-4</v>
      </c>
      <c r="F464" s="17" t="str">
        <f t="shared" si="52"/>
        <v/>
      </c>
      <c r="G464" s="17">
        <f t="shared" si="54"/>
        <v>-1</v>
      </c>
      <c r="H464" s="17">
        <f t="shared" si="53"/>
        <v>-3.1642231832085222E-4</v>
      </c>
    </row>
    <row r="465" spans="1:8" x14ac:dyDescent="0.2">
      <c r="A465" s="14"/>
      <c r="B465" s="15" t="s">
        <v>444</v>
      </c>
      <c r="C465" s="16">
        <v>64</v>
      </c>
      <c r="D465" s="16">
        <v>6</v>
      </c>
      <c r="E465" s="17">
        <f t="shared" si="51"/>
        <v>6.7503427908448474E-3</v>
      </c>
      <c r="F465" s="17">
        <f t="shared" si="52"/>
        <v>5.6942203663281764E-4</v>
      </c>
      <c r="G465" s="17">
        <f t="shared" si="54"/>
        <v>-0.90625</v>
      </c>
      <c r="H465" s="17">
        <f t="shared" si="53"/>
        <v>-6.1174981542031432E-3</v>
      </c>
    </row>
    <row r="466" spans="1:8" x14ac:dyDescent="0.2">
      <c r="A466" s="14"/>
      <c r="B466" s="15" t="s">
        <v>445</v>
      </c>
      <c r="C466" s="16">
        <v>1</v>
      </c>
      <c r="D466" s="16">
        <v>0</v>
      </c>
      <c r="E466" s="17">
        <f t="shared" si="51"/>
        <v>1.0547410610695074E-4</v>
      </c>
      <c r="F466" s="17" t="str">
        <f t="shared" si="52"/>
        <v/>
      </c>
      <c r="G466" s="17">
        <f t="shared" si="54"/>
        <v>-1</v>
      </c>
      <c r="H466" s="17">
        <f t="shared" si="53"/>
        <v>-1.0547410610695074E-4</v>
      </c>
    </row>
    <row r="467" spans="1:8" x14ac:dyDescent="0.2">
      <c r="A467" s="14"/>
      <c r="B467" s="15" t="s">
        <v>446</v>
      </c>
      <c r="C467" s="16">
        <v>1</v>
      </c>
      <c r="D467" s="16">
        <v>0</v>
      </c>
      <c r="E467" s="17">
        <f t="shared" si="51"/>
        <v>1.0547410610695074E-4</v>
      </c>
      <c r="F467" s="17" t="str">
        <f t="shared" si="52"/>
        <v/>
      </c>
      <c r="G467" s="17">
        <f t="shared" si="54"/>
        <v>-1</v>
      </c>
      <c r="H467" s="17">
        <f t="shared" si="53"/>
        <v>-1.0547410610695074E-4</v>
      </c>
    </row>
    <row r="468" spans="1:8" x14ac:dyDescent="0.2">
      <c r="A468" s="14"/>
      <c r="B468" s="15" t="s">
        <v>447</v>
      </c>
      <c r="C468" s="16">
        <v>2</v>
      </c>
      <c r="D468" s="16">
        <v>0</v>
      </c>
      <c r="E468" s="17">
        <f t="shared" si="51"/>
        <v>2.1094821221390148E-4</v>
      </c>
      <c r="F468" s="17" t="str">
        <f t="shared" si="52"/>
        <v/>
      </c>
      <c r="G468" s="17">
        <f t="shared" si="54"/>
        <v>-1</v>
      </c>
      <c r="H468" s="17">
        <f t="shared" si="53"/>
        <v>-2.1094821221390148E-4</v>
      </c>
    </row>
    <row r="469" spans="1:8" x14ac:dyDescent="0.2">
      <c r="A469" s="14"/>
      <c r="B469" s="15" t="s">
        <v>448</v>
      </c>
      <c r="C469" s="16">
        <v>1</v>
      </c>
      <c r="D469" s="16">
        <v>0</v>
      </c>
      <c r="E469" s="17">
        <f t="shared" si="51"/>
        <v>1.0547410610695074E-4</v>
      </c>
      <c r="F469" s="17" t="str">
        <f t="shared" si="52"/>
        <v/>
      </c>
      <c r="G469" s="17">
        <f t="shared" si="54"/>
        <v>-1</v>
      </c>
      <c r="H469" s="17">
        <f t="shared" si="53"/>
        <v>-1.0547410610695074E-4</v>
      </c>
    </row>
    <row r="470" spans="1:8" x14ac:dyDescent="0.2">
      <c r="A470" s="14"/>
      <c r="B470" s="15" t="s">
        <v>449</v>
      </c>
      <c r="C470" s="16">
        <v>0</v>
      </c>
      <c r="D470" s="16">
        <v>0</v>
      </c>
      <c r="E470" s="17" t="str">
        <f t="shared" si="51"/>
        <v/>
      </c>
      <c r="F470" s="17" t="str">
        <f t="shared" si="52"/>
        <v/>
      </c>
      <c r="G470" s="17" t="str">
        <f t="shared" si="54"/>
        <v xml:space="preserve"> </v>
      </c>
      <c r="H470" s="17" t="str">
        <f t="shared" si="53"/>
        <v/>
      </c>
    </row>
    <row r="471" spans="1:8" x14ac:dyDescent="0.2">
      <c r="A471" s="14"/>
      <c r="B471" s="15" t="s">
        <v>450</v>
      </c>
      <c r="C471" s="16">
        <v>16</v>
      </c>
      <c r="D471" s="16">
        <v>26</v>
      </c>
      <c r="E471" s="17">
        <f t="shared" si="51"/>
        <v>1.6875856977112118E-3</v>
      </c>
      <c r="F471" s="17">
        <f t="shared" si="52"/>
        <v>2.4674954920755432E-3</v>
      </c>
      <c r="G471" s="17">
        <f t="shared" si="54"/>
        <v>0.625</v>
      </c>
      <c r="H471" s="17">
        <f t="shared" si="53"/>
        <v>1.0547410610695074E-3</v>
      </c>
    </row>
    <row r="472" spans="1:8" x14ac:dyDescent="0.2">
      <c r="A472" s="14"/>
      <c r="B472" s="15" t="s">
        <v>451</v>
      </c>
      <c r="C472" s="16">
        <v>0</v>
      </c>
      <c r="D472" s="16">
        <v>0</v>
      </c>
      <c r="E472" s="17" t="str">
        <f t="shared" si="51"/>
        <v/>
      </c>
      <c r="F472" s="17" t="str">
        <f t="shared" si="52"/>
        <v/>
      </c>
      <c r="G472" s="17" t="str">
        <f t="shared" si="54"/>
        <v xml:space="preserve"> </v>
      </c>
      <c r="H472" s="17" t="str">
        <f t="shared" si="53"/>
        <v/>
      </c>
    </row>
    <row r="473" spans="1:8" x14ac:dyDescent="0.2">
      <c r="A473" s="14"/>
      <c r="B473" s="15" t="s">
        <v>452</v>
      </c>
      <c r="C473" s="16">
        <v>0</v>
      </c>
      <c r="D473" s="16">
        <v>0</v>
      </c>
      <c r="E473" s="17" t="str">
        <f t="shared" si="51"/>
        <v/>
      </c>
      <c r="F473" s="17" t="str">
        <f t="shared" si="52"/>
        <v/>
      </c>
      <c r="G473" s="17" t="str">
        <f t="shared" si="54"/>
        <v xml:space="preserve"> </v>
      </c>
      <c r="H473" s="17" t="str">
        <f t="shared" si="53"/>
        <v/>
      </c>
    </row>
    <row r="474" spans="1:8" x14ac:dyDescent="0.2">
      <c r="A474" s="14"/>
      <c r="B474" s="15" t="s">
        <v>453</v>
      </c>
      <c r="C474" s="16">
        <v>0</v>
      </c>
      <c r="D474" s="16">
        <v>0</v>
      </c>
      <c r="E474" s="17" t="str">
        <f t="shared" si="51"/>
        <v/>
      </c>
      <c r="F474" s="17" t="str">
        <f t="shared" si="52"/>
        <v/>
      </c>
      <c r="G474" s="17" t="str">
        <f t="shared" si="54"/>
        <v xml:space="preserve"> </v>
      </c>
      <c r="H474" s="17" t="str">
        <f t="shared" si="53"/>
        <v/>
      </c>
    </row>
    <row r="475" spans="1:8" x14ac:dyDescent="0.2">
      <c r="A475" s="14"/>
      <c r="B475" s="15" t="s">
        <v>454</v>
      </c>
      <c r="C475" s="16">
        <v>0</v>
      </c>
      <c r="D475" s="16">
        <v>0</v>
      </c>
      <c r="E475" s="17" t="str">
        <f t="shared" si="51"/>
        <v/>
      </c>
      <c r="F475" s="17" t="str">
        <f t="shared" si="52"/>
        <v/>
      </c>
      <c r="G475" s="17" t="str">
        <f t="shared" si="54"/>
        <v xml:space="preserve"> </v>
      </c>
      <c r="H475" s="17" t="str">
        <f t="shared" si="53"/>
        <v/>
      </c>
    </row>
    <row r="476" spans="1:8" x14ac:dyDescent="0.2">
      <c r="A476" s="14"/>
      <c r="B476" s="15" t="s">
        <v>455</v>
      </c>
      <c r="C476" s="16">
        <v>1</v>
      </c>
      <c r="D476" s="16">
        <v>1</v>
      </c>
      <c r="E476" s="17">
        <f t="shared" si="51"/>
        <v>1.0547410610695074E-4</v>
      </c>
      <c r="F476" s="17">
        <f t="shared" si="52"/>
        <v>9.4903672772136282E-5</v>
      </c>
      <c r="G476" s="17">
        <f t="shared" si="54"/>
        <v>0</v>
      </c>
      <c r="H476" s="17">
        <f t="shared" si="53"/>
        <v>0</v>
      </c>
    </row>
    <row r="477" spans="1:8" x14ac:dyDescent="0.2">
      <c r="A477" s="14"/>
      <c r="B477" s="15" t="s">
        <v>456</v>
      </c>
      <c r="C477" s="16">
        <v>0</v>
      </c>
      <c r="D477" s="16">
        <v>0</v>
      </c>
      <c r="E477" s="17" t="str">
        <f t="shared" ref="E477:E540" si="55">+IF(C477=0,"",C477/C$349)</f>
        <v/>
      </c>
      <c r="F477" s="17" t="str">
        <f t="shared" ref="F477:F540" si="56">+IF(D477=0,"",D477/D$349)</f>
        <v/>
      </c>
      <c r="G477" s="17" t="str">
        <f t="shared" si="54"/>
        <v xml:space="preserve"> </v>
      </c>
      <c r="H477" s="17" t="str">
        <f t="shared" ref="H477:H540" si="57">+IF(OR(AND(E477=""),(G477="")),"",E477*G477)</f>
        <v/>
      </c>
    </row>
    <row r="478" spans="1:8" x14ac:dyDescent="0.2">
      <c r="A478" s="14"/>
      <c r="B478" s="15" t="s">
        <v>457</v>
      </c>
      <c r="C478" s="16">
        <v>0</v>
      </c>
      <c r="D478" s="16">
        <v>0</v>
      </c>
      <c r="E478" s="17" t="str">
        <f t="shared" si="55"/>
        <v/>
      </c>
      <c r="F478" s="17" t="str">
        <f t="shared" si="56"/>
        <v/>
      </c>
      <c r="G478" s="17" t="str">
        <f t="shared" ref="G478:G541" si="58">+IF(AND(C478=0,D478=0)," ",IF(C478=0,1,IF(D478=0,-1,(D478-C478)/C478)))</f>
        <v xml:space="preserve"> </v>
      </c>
      <c r="H478" s="17" t="str">
        <f t="shared" si="57"/>
        <v/>
      </c>
    </row>
    <row r="479" spans="1:8" x14ac:dyDescent="0.2">
      <c r="A479" s="14"/>
      <c r="B479" s="15" t="s">
        <v>458</v>
      </c>
      <c r="C479" s="16">
        <v>114</v>
      </c>
      <c r="D479" s="16">
        <v>32</v>
      </c>
      <c r="E479" s="17">
        <f t="shared" si="55"/>
        <v>1.2024048096192385E-2</v>
      </c>
      <c r="F479" s="17">
        <f t="shared" si="56"/>
        <v>3.036917528708361E-3</v>
      </c>
      <c r="G479" s="17">
        <f t="shared" si="58"/>
        <v>-0.7192982456140351</v>
      </c>
      <c r="H479" s="17">
        <f t="shared" si="57"/>
        <v>-8.6488767007699609E-3</v>
      </c>
    </row>
    <row r="480" spans="1:8" ht="25.5" x14ac:dyDescent="0.2">
      <c r="A480" s="14"/>
      <c r="B480" s="15" t="s">
        <v>459</v>
      </c>
      <c r="C480" s="16">
        <v>0</v>
      </c>
      <c r="D480" s="16">
        <v>0</v>
      </c>
      <c r="E480" s="17" t="str">
        <f t="shared" si="55"/>
        <v/>
      </c>
      <c r="F480" s="17" t="str">
        <f t="shared" si="56"/>
        <v/>
      </c>
      <c r="G480" s="17" t="str">
        <f t="shared" si="58"/>
        <v xml:space="preserve"> </v>
      </c>
      <c r="H480" s="17" t="str">
        <f t="shared" si="57"/>
        <v/>
      </c>
    </row>
    <row r="481" spans="1:8" x14ac:dyDescent="0.2">
      <c r="A481" s="14"/>
      <c r="B481" s="15" t="s">
        <v>460</v>
      </c>
      <c r="C481" s="16">
        <v>3</v>
      </c>
      <c r="D481" s="16">
        <v>0</v>
      </c>
      <c r="E481" s="17">
        <f t="shared" si="55"/>
        <v>3.1642231832085222E-4</v>
      </c>
      <c r="F481" s="17" t="str">
        <f t="shared" si="56"/>
        <v/>
      </c>
      <c r="G481" s="17">
        <f t="shared" si="58"/>
        <v>-1</v>
      </c>
      <c r="H481" s="17">
        <f t="shared" si="57"/>
        <v>-3.1642231832085222E-4</v>
      </c>
    </row>
    <row r="482" spans="1:8" x14ac:dyDescent="0.2">
      <c r="A482" s="14"/>
      <c r="B482" s="15" t="s">
        <v>461</v>
      </c>
      <c r="C482" s="16">
        <v>4</v>
      </c>
      <c r="D482" s="16">
        <v>0</v>
      </c>
      <c r="E482" s="17">
        <f t="shared" si="55"/>
        <v>4.2189642442780296E-4</v>
      </c>
      <c r="F482" s="17" t="str">
        <f t="shared" si="56"/>
        <v/>
      </c>
      <c r="G482" s="17">
        <f t="shared" si="58"/>
        <v>-1</v>
      </c>
      <c r="H482" s="17">
        <f t="shared" si="57"/>
        <v>-4.2189642442780296E-4</v>
      </c>
    </row>
    <row r="483" spans="1:8" x14ac:dyDescent="0.2">
      <c r="A483" s="14"/>
      <c r="B483" s="15" t="s">
        <v>462</v>
      </c>
      <c r="C483" s="16">
        <v>0</v>
      </c>
      <c r="D483" s="16">
        <v>0</v>
      </c>
      <c r="E483" s="17" t="str">
        <f t="shared" si="55"/>
        <v/>
      </c>
      <c r="F483" s="17" t="str">
        <f t="shared" si="56"/>
        <v/>
      </c>
      <c r="G483" s="17" t="str">
        <f t="shared" si="58"/>
        <v xml:space="preserve"> </v>
      </c>
      <c r="H483" s="17" t="str">
        <f t="shared" si="57"/>
        <v/>
      </c>
    </row>
    <row r="484" spans="1:8" x14ac:dyDescent="0.2">
      <c r="A484" s="14"/>
      <c r="B484" s="15" t="s">
        <v>463</v>
      </c>
      <c r="C484" s="16">
        <v>6</v>
      </c>
      <c r="D484" s="16">
        <v>2</v>
      </c>
      <c r="E484" s="17">
        <f t="shared" si="55"/>
        <v>6.3284463664170444E-4</v>
      </c>
      <c r="F484" s="17">
        <f t="shared" si="56"/>
        <v>1.8980734554427256E-4</v>
      </c>
      <c r="G484" s="17">
        <f t="shared" si="58"/>
        <v>-0.66666666666666663</v>
      </c>
      <c r="H484" s="17">
        <f t="shared" si="57"/>
        <v>-4.2189642442780296E-4</v>
      </c>
    </row>
    <row r="485" spans="1:8" x14ac:dyDescent="0.2">
      <c r="A485" s="14"/>
      <c r="B485" s="15" t="s">
        <v>464</v>
      </c>
      <c r="C485" s="16">
        <v>1</v>
      </c>
      <c r="D485" s="16">
        <v>0</v>
      </c>
      <c r="E485" s="17">
        <f t="shared" si="55"/>
        <v>1.0547410610695074E-4</v>
      </c>
      <c r="F485" s="17" t="str">
        <f t="shared" si="56"/>
        <v/>
      </c>
      <c r="G485" s="17">
        <f t="shared" si="58"/>
        <v>-1</v>
      </c>
      <c r="H485" s="17">
        <f t="shared" si="57"/>
        <v>-1.0547410610695074E-4</v>
      </c>
    </row>
    <row r="486" spans="1:8" x14ac:dyDescent="0.2">
      <c r="A486" s="14"/>
      <c r="B486" s="15" t="s">
        <v>465</v>
      </c>
      <c r="C486" s="16">
        <v>0</v>
      </c>
      <c r="D486" s="16">
        <v>1</v>
      </c>
      <c r="E486" s="17" t="str">
        <f t="shared" si="55"/>
        <v/>
      </c>
      <c r="F486" s="17">
        <f t="shared" si="56"/>
        <v>9.4903672772136282E-5</v>
      </c>
      <c r="G486" s="17">
        <f t="shared" si="58"/>
        <v>1</v>
      </c>
      <c r="H486" s="17" t="str">
        <f t="shared" si="57"/>
        <v/>
      </c>
    </row>
    <row r="487" spans="1:8" x14ac:dyDescent="0.2">
      <c r="A487" s="14"/>
      <c r="B487" s="15" t="s">
        <v>466</v>
      </c>
      <c r="C487" s="16">
        <v>3</v>
      </c>
      <c r="D487" s="16">
        <v>0</v>
      </c>
      <c r="E487" s="17">
        <f t="shared" si="55"/>
        <v>3.1642231832085222E-4</v>
      </c>
      <c r="F487" s="17" t="str">
        <f t="shared" si="56"/>
        <v/>
      </c>
      <c r="G487" s="17">
        <f t="shared" si="58"/>
        <v>-1</v>
      </c>
      <c r="H487" s="17">
        <f t="shared" si="57"/>
        <v>-3.1642231832085222E-4</v>
      </c>
    </row>
    <row r="488" spans="1:8" x14ac:dyDescent="0.2">
      <c r="A488" s="14"/>
      <c r="B488" s="15" t="s">
        <v>467</v>
      </c>
      <c r="C488" s="16">
        <v>0</v>
      </c>
      <c r="D488" s="16">
        <v>2</v>
      </c>
      <c r="E488" s="17" t="str">
        <f t="shared" si="55"/>
        <v/>
      </c>
      <c r="F488" s="17">
        <f t="shared" si="56"/>
        <v>1.8980734554427256E-4</v>
      </c>
      <c r="G488" s="17">
        <f t="shared" si="58"/>
        <v>1</v>
      </c>
      <c r="H488" s="17" t="str">
        <f t="shared" si="57"/>
        <v/>
      </c>
    </row>
    <row r="489" spans="1:8" x14ac:dyDescent="0.2">
      <c r="A489" s="14"/>
      <c r="B489" s="15" t="s">
        <v>468</v>
      </c>
      <c r="C489" s="16">
        <v>38</v>
      </c>
      <c r="D489" s="16">
        <v>2</v>
      </c>
      <c r="E489" s="17">
        <f t="shared" si="55"/>
        <v>4.0080160320641279E-3</v>
      </c>
      <c r="F489" s="17">
        <f t="shared" si="56"/>
        <v>1.8980734554427256E-4</v>
      </c>
      <c r="G489" s="17">
        <f t="shared" si="58"/>
        <v>-0.94736842105263153</v>
      </c>
      <c r="H489" s="17">
        <f t="shared" si="57"/>
        <v>-3.7970678198502262E-3</v>
      </c>
    </row>
    <row r="490" spans="1:8" x14ac:dyDescent="0.2">
      <c r="A490" s="14"/>
      <c r="B490" s="15" t="s">
        <v>469</v>
      </c>
      <c r="C490" s="16">
        <v>10</v>
      </c>
      <c r="D490" s="16">
        <v>6</v>
      </c>
      <c r="E490" s="17">
        <f t="shared" si="55"/>
        <v>1.0547410610695074E-3</v>
      </c>
      <c r="F490" s="17">
        <f t="shared" si="56"/>
        <v>5.6942203663281764E-4</v>
      </c>
      <c r="G490" s="17">
        <f t="shared" si="58"/>
        <v>-0.4</v>
      </c>
      <c r="H490" s="17">
        <f t="shared" si="57"/>
        <v>-4.2189642442780296E-4</v>
      </c>
    </row>
    <row r="491" spans="1:8" x14ac:dyDescent="0.2">
      <c r="A491" s="14"/>
      <c r="B491" s="15" t="s">
        <v>470</v>
      </c>
      <c r="C491" s="16">
        <v>0</v>
      </c>
      <c r="D491" s="16">
        <v>0</v>
      </c>
      <c r="E491" s="17" t="str">
        <f t="shared" si="55"/>
        <v/>
      </c>
      <c r="F491" s="17" t="str">
        <f t="shared" si="56"/>
        <v/>
      </c>
      <c r="G491" s="17" t="str">
        <f t="shared" si="58"/>
        <v xml:space="preserve"> </v>
      </c>
      <c r="H491" s="17" t="str">
        <f t="shared" si="57"/>
        <v/>
      </c>
    </row>
    <row r="492" spans="1:8" ht="25.5" x14ac:dyDescent="0.2">
      <c r="A492" s="14"/>
      <c r="B492" s="15" t="s">
        <v>471</v>
      </c>
      <c r="C492" s="16">
        <v>0</v>
      </c>
      <c r="D492" s="16">
        <v>1</v>
      </c>
      <c r="E492" s="17" t="str">
        <f t="shared" si="55"/>
        <v/>
      </c>
      <c r="F492" s="17">
        <f t="shared" si="56"/>
        <v>9.4903672772136282E-5</v>
      </c>
      <c r="G492" s="17">
        <f t="shared" si="58"/>
        <v>1</v>
      </c>
      <c r="H492" s="17" t="str">
        <f t="shared" si="57"/>
        <v/>
      </c>
    </row>
    <row r="493" spans="1:8" x14ac:dyDescent="0.2">
      <c r="A493" s="14"/>
      <c r="B493" s="15" t="s">
        <v>472</v>
      </c>
      <c r="C493" s="16">
        <v>0</v>
      </c>
      <c r="D493" s="16">
        <v>0</v>
      </c>
      <c r="E493" s="17" t="str">
        <f t="shared" si="55"/>
        <v/>
      </c>
      <c r="F493" s="17" t="str">
        <f t="shared" si="56"/>
        <v/>
      </c>
      <c r="G493" s="17" t="str">
        <f t="shared" si="58"/>
        <v xml:space="preserve"> </v>
      </c>
      <c r="H493" s="17" t="str">
        <f t="shared" si="57"/>
        <v/>
      </c>
    </row>
    <row r="494" spans="1:8" ht="25.5" x14ac:dyDescent="0.2">
      <c r="A494" s="14"/>
      <c r="B494" s="15" t="s">
        <v>473</v>
      </c>
      <c r="C494" s="16">
        <v>0</v>
      </c>
      <c r="D494" s="16">
        <v>13</v>
      </c>
      <c r="E494" s="17" t="str">
        <f t="shared" si="55"/>
        <v/>
      </c>
      <c r="F494" s="17">
        <f t="shared" si="56"/>
        <v>1.2337477460377716E-3</v>
      </c>
      <c r="G494" s="17">
        <f t="shared" si="58"/>
        <v>1</v>
      </c>
      <c r="H494" s="17" t="str">
        <f t="shared" si="57"/>
        <v/>
      </c>
    </row>
    <row r="495" spans="1:8" x14ac:dyDescent="0.2">
      <c r="A495" s="14"/>
      <c r="B495" s="15" t="s">
        <v>474</v>
      </c>
      <c r="C495" s="16">
        <v>1</v>
      </c>
      <c r="D495" s="16">
        <v>1</v>
      </c>
      <c r="E495" s="17">
        <f t="shared" si="55"/>
        <v>1.0547410610695074E-4</v>
      </c>
      <c r="F495" s="17">
        <f t="shared" si="56"/>
        <v>9.4903672772136282E-5</v>
      </c>
      <c r="G495" s="17">
        <f t="shared" si="58"/>
        <v>0</v>
      </c>
      <c r="H495" s="17">
        <f t="shared" si="57"/>
        <v>0</v>
      </c>
    </row>
    <row r="496" spans="1:8" ht="25.5" x14ac:dyDescent="0.2">
      <c r="A496" s="14"/>
      <c r="B496" s="15" t="s">
        <v>475</v>
      </c>
      <c r="C496" s="16">
        <v>0</v>
      </c>
      <c r="D496" s="16">
        <v>0</v>
      </c>
      <c r="E496" s="17" t="str">
        <f t="shared" si="55"/>
        <v/>
      </c>
      <c r="F496" s="17" t="str">
        <f t="shared" si="56"/>
        <v/>
      </c>
      <c r="G496" s="17" t="str">
        <f t="shared" si="58"/>
        <v xml:space="preserve"> </v>
      </c>
      <c r="H496" s="17" t="str">
        <f t="shared" si="57"/>
        <v/>
      </c>
    </row>
    <row r="497" spans="1:8" x14ac:dyDescent="0.2">
      <c r="A497" s="14"/>
      <c r="B497" s="15" t="s">
        <v>476</v>
      </c>
      <c r="C497" s="16">
        <v>2</v>
      </c>
      <c r="D497" s="16">
        <v>0</v>
      </c>
      <c r="E497" s="17">
        <f t="shared" si="55"/>
        <v>2.1094821221390148E-4</v>
      </c>
      <c r="F497" s="17" t="str">
        <f t="shared" si="56"/>
        <v/>
      </c>
      <c r="G497" s="17">
        <f t="shared" si="58"/>
        <v>-1</v>
      </c>
      <c r="H497" s="17">
        <f t="shared" si="57"/>
        <v>-2.1094821221390148E-4</v>
      </c>
    </row>
    <row r="498" spans="1:8" ht="25.5" x14ac:dyDescent="0.2">
      <c r="A498" s="14"/>
      <c r="B498" s="15" t="s">
        <v>477</v>
      </c>
      <c r="C498" s="16">
        <v>1</v>
      </c>
      <c r="D498" s="16">
        <v>1</v>
      </c>
      <c r="E498" s="17">
        <f t="shared" si="55"/>
        <v>1.0547410610695074E-4</v>
      </c>
      <c r="F498" s="17">
        <f t="shared" si="56"/>
        <v>9.4903672772136282E-5</v>
      </c>
      <c r="G498" s="17">
        <f t="shared" si="58"/>
        <v>0</v>
      </c>
      <c r="H498" s="17">
        <f t="shared" si="57"/>
        <v>0</v>
      </c>
    </row>
    <row r="499" spans="1:8" ht="25.5" x14ac:dyDescent="0.2">
      <c r="A499" s="14"/>
      <c r="B499" s="15" t="s">
        <v>478</v>
      </c>
      <c r="C499" s="16">
        <v>2</v>
      </c>
      <c r="D499" s="16">
        <v>0</v>
      </c>
      <c r="E499" s="17">
        <f t="shared" si="55"/>
        <v>2.1094821221390148E-4</v>
      </c>
      <c r="F499" s="17" t="str">
        <f t="shared" si="56"/>
        <v/>
      </c>
      <c r="G499" s="17">
        <f t="shared" si="58"/>
        <v>-1</v>
      </c>
      <c r="H499" s="17">
        <f t="shared" si="57"/>
        <v>-2.1094821221390148E-4</v>
      </c>
    </row>
    <row r="500" spans="1:8" ht="25.5" x14ac:dyDescent="0.2">
      <c r="A500" s="14"/>
      <c r="B500" s="15" t="s">
        <v>479</v>
      </c>
      <c r="C500" s="16">
        <v>129</v>
      </c>
      <c r="D500" s="16">
        <v>0</v>
      </c>
      <c r="E500" s="17">
        <f t="shared" si="55"/>
        <v>1.3606159687796646E-2</v>
      </c>
      <c r="F500" s="17" t="str">
        <f t="shared" si="56"/>
        <v/>
      </c>
      <c r="G500" s="17">
        <f t="shared" si="58"/>
        <v>-1</v>
      </c>
      <c r="H500" s="17">
        <f t="shared" si="57"/>
        <v>-1.3606159687796646E-2</v>
      </c>
    </row>
    <row r="501" spans="1:8" ht="25.5" x14ac:dyDescent="0.2">
      <c r="A501" s="14"/>
      <c r="B501" s="15" t="s">
        <v>480</v>
      </c>
      <c r="C501" s="16">
        <v>0</v>
      </c>
      <c r="D501" s="16">
        <v>0</v>
      </c>
      <c r="E501" s="17" t="str">
        <f t="shared" si="55"/>
        <v/>
      </c>
      <c r="F501" s="17" t="str">
        <f t="shared" si="56"/>
        <v/>
      </c>
      <c r="G501" s="17" t="str">
        <f t="shared" si="58"/>
        <v xml:space="preserve"> </v>
      </c>
      <c r="H501" s="17" t="str">
        <f t="shared" si="57"/>
        <v/>
      </c>
    </row>
    <row r="502" spans="1:8" ht="25.5" x14ac:dyDescent="0.2">
      <c r="A502" s="14"/>
      <c r="B502" s="15" t="s">
        <v>481</v>
      </c>
      <c r="C502" s="16">
        <v>0</v>
      </c>
      <c r="D502" s="16">
        <v>0</v>
      </c>
      <c r="E502" s="17" t="str">
        <f t="shared" si="55"/>
        <v/>
      </c>
      <c r="F502" s="17" t="str">
        <f t="shared" si="56"/>
        <v/>
      </c>
      <c r="G502" s="17" t="str">
        <f t="shared" si="58"/>
        <v xml:space="preserve"> </v>
      </c>
      <c r="H502" s="17" t="str">
        <f t="shared" si="57"/>
        <v/>
      </c>
    </row>
    <row r="503" spans="1:8" ht="25.5" x14ac:dyDescent="0.2">
      <c r="A503" s="14"/>
      <c r="B503" s="15" t="s">
        <v>482</v>
      </c>
      <c r="C503" s="16">
        <v>0</v>
      </c>
      <c r="D503" s="16">
        <v>0</v>
      </c>
      <c r="E503" s="17" t="str">
        <f t="shared" si="55"/>
        <v/>
      </c>
      <c r="F503" s="17" t="str">
        <f t="shared" si="56"/>
        <v/>
      </c>
      <c r="G503" s="17" t="str">
        <f t="shared" si="58"/>
        <v xml:space="preserve"> </v>
      </c>
      <c r="H503" s="17" t="str">
        <f t="shared" si="57"/>
        <v/>
      </c>
    </row>
    <row r="504" spans="1:8" ht="25.5" x14ac:dyDescent="0.2">
      <c r="A504" s="14"/>
      <c r="B504" s="15" t="s">
        <v>483</v>
      </c>
      <c r="C504" s="16">
        <v>0</v>
      </c>
      <c r="D504" s="16">
        <v>0</v>
      </c>
      <c r="E504" s="17" t="str">
        <f t="shared" si="55"/>
        <v/>
      </c>
      <c r="F504" s="17" t="str">
        <f t="shared" si="56"/>
        <v/>
      </c>
      <c r="G504" s="17" t="str">
        <f t="shared" si="58"/>
        <v xml:space="preserve"> </v>
      </c>
      <c r="H504" s="17" t="str">
        <f t="shared" si="57"/>
        <v/>
      </c>
    </row>
    <row r="505" spans="1:8" ht="25.5" x14ac:dyDescent="0.2">
      <c r="A505" s="14"/>
      <c r="B505" s="15" t="s">
        <v>484</v>
      </c>
      <c r="C505" s="16">
        <v>0</v>
      </c>
      <c r="D505" s="16">
        <v>0</v>
      </c>
      <c r="E505" s="17" t="str">
        <f t="shared" si="55"/>
        <v/>
      </c>
      <c r="F505" s="17" t="str">
        <f t="shared" si="56"/>
        <v/>
      </c>
      <c r="G505" s="17" t="str">
        <f t="shared" si="58"/>
        <v xml:space="preserve"> </v>
      </c>
      <c r="H505" s="17" t="str">
        <f t="shared" si="57"/>
        <v/>
      </c>
    </row>
    <row r="506" spans="1:8" ht="25.5" x14ac:dyDescent="0.2">
      <c r="A506" s="14"/>
      <c r="B506" s="15" t="s">
        <v>485</v>
      </c>
      <c r="C506" s="16">
        <v>0</v>
      </c>
      <c r="D506" s="16">
        <v>0</v>
      </c>
      <c r="E506" s="17" t="str">
        <f t="shared" si="55"/>
        <v/>
      </c>
      <c r="F506" s="17" t="str">
        <f t="shared" si="56"/>
        <v/>
      </c>
      <c r="G506" s="17" t="str">
        <f t="shared" si="58"/>
        <v xml:space="preserve"> </v>
      </c>
      <c r="H506" s="17" t="str">
        <f t="shared" si="57"/>
        <v/>
      </c>
    </row>
    <row r="507" spans="1:8" x14ac:dyDescent="0.2">
      <c r="A507" s="14"/>
      <c r="B507" s="15" t="s">
        <v>486</v>
      </c>
      <c r="C507" s="16">
        <v>0</v>
      </c>
      <c r="D507" s="16">
        <v>0</v>
      </c>
      <c r="E507" s="17" t="str">
        <f t="shared" si="55"/>
        <v/>
      </c>
      <c r="F507" s="17" t="str">
        <f t="shared" si="56"/>
        <v/>
      </c>
      <c r="G507" s="17" t="str">
        <f t="shared" si="58"/>
        <v xml:space="preserve"> </v>
      </c>
      <c r="H507" s="17" t="str">
        <f t="shared" si="57"/>
        <v/>
      </c>
    </row>
    <row r="508" spans="1:8" ht="25.5" x14ac:dyDescent="0.2">
      <c r="A508" s="14"/>
      <c r="B508" s="15" t="s">
        <v>487</v>
      </c>
      <c r="C508" s="16">
        <v>0</v>
      </c>
      <c r="D508" s="16">
        <v>0</v>
      </c>
      <c r="E508" s="17" t="str">
        <f t="shared" si="55"/>
        <v/>
      </c>
      <c r="F508" s="17" t="str">
        <f t="shared" si="56"/>
        <v/>
      </c>
      <c r="G508" s="17" t="str">
        <f t="shared" si="58"/>
        <v xml:space="preserve"> </v>
      </c>
      <c r="H508" s="17" t="str">
        <f t="shared" si="57"/>
        <v/>
      </c>
    </row>
    <row r="509" spans="1:8" x14ac:dyDescent="0.2">
      <c r="A509" s="14"/>
      <c r="B509" s="15" t="s">
        <v>488</v>
      </c>
      <c r="C509" s="16">
        <v>1</v>
      </c>
      <c r="D509" s="16">
        <v>0</v>
      </c>
      <c r="E509" s="17">
        <f t="shared" si="55"/>
        <v>1.0547410610695074E-4</v>
      </c>
      <c r="F509" s="17" t="str">
        <f t="shared" si="56"/>
        <v/>
      </c>
      <c r="G509" s="17">
        <f t="shared" si="58"/>
        <v>-1</v>
      </c>
      <c r="H509" s="17">
        <f t="shared" si="57"/>
        <v>-1.0547410610695074E-4</v>
      </c>
    </row>
    <row r="510" spans="1:8" x14ac:dyDescent="0.2">
      <c r="A510" s="14"/>
      <c r="B510" s="15" t="s">
        <v>489</v>
      </c>
      <c r="C510" s="16">
        <v>21</v>
      </c>
      <c r="D510" s="16">
        <v>0</v>
      </c>
      <c r="E510" s="17">
        <f t="shared" si="55"/>
        <v>2.2149562282459657E-3</v>
      </c>
      <c r="F510" s="17" t="str">
        <f t="shared" si="56"/>
        <v/>
      </c>
      <c r="G510" s="17">
        <f t="shared" si="58"/>
        <v>-1</v>
      </c>
      <c r="H510" s="17">
        <f t="shared" si="57"/>
        <v>-2.2149562282459657E-3</v>
      </c>
    </row>
    <row r="511" spans="1:8" x14ac:dyDescent="0.2">
      <c r="A511" s="14"/>
      <c r="B511" s="15" t="s">
        <v>490</v>
      </c>
      <c r="C511" s="16">
        <v>7</v>
      </c>
      <c r="D511" s="16">
        <v>0</v>
      </c>
      <c r="E511" s="17">
        <f t="shared" si="55"/>
        <v>7.3831874274865518E-4</v>
      </c>
      <c r="F511" s="17" t="str">
        <f t="shared" si="56"/>
        <v/>
      </c>
      <c r="G511" s="17">
        <f t="shared" si="58"/>
        <v>-1</v>
      </c>
      <c r="H511" s="17">
        <f t="shared" si="57"/>
        <v>-7.3831874274865518E-4</v>
      </c>
    </row>
    <row r="512" spans="1:8" ht="38.25" x14ac:dyDescent="0.2">
      <c r="A512" s="14"/>
      <c r="B512" s="15" t="s">
        <v>491</v>
      </c>
      <c r="C512" s="16">
        <v>0</v>
      </c>
      <c r="D512" s="16">
        <v>0</v>
      </c>
      <c r="E512" s="17" t="str">
        <f t="shared" si="55"/>
        <v/>
      </c>
      <c r="F512" s="17" t="str">
        <f t="shared" si="56"/>
        <v/>
      </c>
      <c r="G512" s="17" t="str">
        <f t="shared" si="58"/>
        <v xml:space="preserve"> </v>
      </c>
      <c r="H512" s="17" t="str">
        <f t="shared" si="57"/>
        <v/>
      </c>
    </row>
    <row r="513" spans="1:8" x14ac:dyDescent="0.2">
      <c r="A513" s="14"/>
      <c r="B513" s="15" t="s">
        <v>492</v>
      </c>
      <c r="C513" s="16">
        <v>0</v>
      </c>
      <c r="D513" s="16">
        <v>0</v>
      </c>
      <c r="E513" s="17" t="str">
        <f t="shared" si="55"/>
        <v/>
      </c>
      <c r="F513" s="17" t="str">
        <f t="shared" si="56"/>
        <v/>
      </c>
      <c r="G513" s="17" t="str">
        <f t="shared" si="58"/>
        <v xml:space="preserve"> </v>
      </c>
      <c r="H513" s="17" t="str">
        <f t="shared" si="57"/>
        <v/>
      </c>
    </row>
    <row r="514" spans="1:8" ht="25.5" x14ac:dyDescent="0.2">
      <c r="A514" s="14"/>
      <c r="B514" s="15" t="s">
        <v>493</v>
      </c>
      <c r="C514" s="16">
        <v>0</v>
      </c>
      <c r="D514" s="16">
        <v>0</v>
      </c>
      <c r="E514" s="17" t="str">
        <f t="shared" si="55"/>
        <v/>
      </c>
      <c r="F514" s="17" t="str">
        <f t="shared" si="56"/>
        <v/>
      </c>
      <c r="G514" s="17" t="str">
        <f t="shared" si="58"/>
        <v xml:space="preserve"> </v>
      </c>
      <c r="H514" s="17" t="str">
        <f t="shared" si="57"/>
        <v/>
      </c>
    </row>
    <row r="515" spans="1:8" ht="25.5" x14ac:dyDescent="0.2">
      <c r="A515" s="14"/>
      <c r="B515" s="15" t="s">
        <v>494</v>
      </c>
      <c r="C515" s="16">
        <v>4</v>
      </c>
      <c r="D515" s="16">
        <v>2</v>
      </c>
      <c r="E515" s="17">
        <f t="shared" si="55"/>
        <v>4.2189642442780296E-4</v>
      </c>
      <c r="F515" s="17">
        <f t="shared" si="56"/>
        <v>1.8980734554427256E-4</v>
      </c>
      <c r="G515" s="17">
        <f t="shared" si="58"/>
        <v>-0.5</v>
      </c>
      <c r="H515" s="17">
        <f t="shared" si="57"/>
        <v>-2.1094821221390148E-4</v>
      </c>
    </row>
    <row r="516" spans="1:8" x14ac:dyDescent="0.2">
      <c r="A516" s="14"/>
      <c r="B516" s="15" t="s">
        <v>495</v>
      </c>
      <c r="C516" s="16">
        <v>1</v>
      </c>
      <c r="D516" s="16">
        <v>0</v>
      </c>
      <c r="E516" s="17">
        <f t="shared" si="55"/>
        <v>1.0547410610695074E-4</v>
      </c>
      <c r="F516" s="17" t="str">
        <f t="shared" si="56"/>
        <v/>
      </c>
      <c r="G516" s="17">
        <f t="shared" si="58"/>
        <v>-1</v>
      </c>
      <c r="H516" s="17">
        <f t="shared" si="57"/>
        <v>-1.0547410610695074E-4</v>
      </c>
    </row>
    <row r="517" spans="1:8" ht="25.5" x14ac:dyDescent="0.2">
      <c r="A517" s="14"/>
      <c r="B517" s="15" t="s">
        <v>496</v>
      </c>
      <c r="C517" s="16">
        <v>143</v>
      </c>
      <c r="D517" s="16">
        <v>121</v>
      </c>
      <c r="E517" s="17">
        <f t="shared" si="55"/>
        <v>1.5082797173293956E-2</v>
      </c>
      <c r="F517" s="17">
        <f t="shared" si="56"/>
        <v>1.1483344405428491E-2</v>
      </c>
      <c r="G517" s="17">
        <f t="shared" si="58"/>
        <v>-0.15384615384615385</v>
      </c>
      <c r="H517" s="17">
        <f t="shared" si="57"/>
        <v>-2.3204303343529165E-3</v>
      </c>
    </row>
    <row r="518" spans="1:8" ht="25.5" x14ac:dyDescent="0.2">
      <c r="A518" s="14"/>
      <c r="B518" s="15" t="s">
        <v>497</v>
      </c>
      <c r="C518" s="16">
        <v>0</v>
      </c>
      <c r="D518" s="16">
        <v>0</v>
      </c>
      <c r="E518" s="17" t="str">
        <f t="shared" si="55"/>
        <v/>
      </c>
      <c r="F518" s="17" t="str">
        <f t="shared" si="56"/>
        <v/>
      </c>
      <c r="G518" s="17" t="str">
        <f t="shared" si="58"/>
        <v xml:space="preserve"> </v>
      </c>
      <c r="H518" s="17" t="str">
        <f t="shared" si="57"/>
        <v/>
      </c>
    </row>
    <row r="519" spans="1:8" x14ac:dyDescent="0.2">
      <c r="A519" s="14"/>
      <c r="B519" s="15" t="s">
        <v>498</v>
      </c>
      <c r="C519" s="16">
        <v>0</v>
      </c>
      <c r="D519" s="16">
        <v>0</v>
      </c>
      <c r="E519" s="17" t="str">
        <f t="shared" si="55"/>
        <v/>
      </c>
      <c r="F519" s="17" t="str">
        <f t="shared" si="56"/>
        <v/>
      </c>
      <c r="G519" s="17" t="str">
        <f t="shared" si="58"/>
        <v xml:space="preserve"> </v>
      </c>
      <c r="H519" s="17" t="str">
        <f t="shared" si="57"/>
        <v/>
      </c>
    </row>
    <row r="520" spans="1:8" ht="25.5" x14ac:dyDescent="0.2">
      <c r="A520" s="14"/>
      <c r="B520" s="15" t="s">
        <v>499</v>
      </c>
      <c r="C520" s="16">
        <v>4</v>
      </c>
      <c r="D520" s="16">
        <v>1</v>
      </c>
      <c r="E520" s="17">
        <f t="shared" si="55"/>
        <v>4.2189642442780296E-4</v>
      </c>
      <c r="F520" s="17">
        <f t="shared" si="56"/>
        <v>9.4903672772136282E-5</v>
      </c>
      <c r="G520" s="17">
        <f t="shared" si="58"/>
        <v>-0.75</v>
      </c>
      <c r="H520" s="17">
        <f t="shared" si="57"/>
        <v>-3.1642231832085222E-4</v>
      </c>
    </row>
    <row r="521" spans="1:8" x14ac:dyDescent="0.2">
      <c r="A521" s="14"/>
      <c r="B521" s="15" t="s">
        <v>500</v>
      </c>
      <c r="C521" s="16">
        <v>0</v>
      </c>
      <c r="D521" s="16">
        <v>0</v>
      </c>
      <c r="E521" s="17" t="str">
        <f t="shared" si="55"/>
        <v/>
      </c>
      <c r="F521" s="17" t="str">
        <f t="shared" si="56"/>
        <v/>
      </c>
      <c r="G521" s="17" t="str">
        <f t="shared" si="58"/>
        <v xml:space="preserve"> </v>
      </c>
      <c r="H521" s="17" t="str">
        <f t="shared" si="57"/>
        <v/>
      </c>
    </row>
    <row r="522" spans="1:8" ht="25.5" x14ac:dyDescent="0.2">
      <c r="A522" s="14"/>
      <c r="B522" s="15" t="s">
        <v>501</v>
      </c>
      <c r="C522" s="16">
        <v>0</v>
      </c>
      <c r="D522" s="16">
        <v>0</v>
      </c>
      <c r="E522" s="17" t="str">
        <f t="shared" si="55"/>
        <v/>
      </c>
      <c r="F522" s="17" t="str">
        <f t="shared" si="56"/>
        <v/>
      </c>
      <c r="G522" s="17" t="str">
        <f t="shared" si="58"/>
        <v xml:space="preserve"> </v>
      </c>
      <c r="H522" s="17" t="str">
        <f t="shared" si="57"/>
        <v/>
      </c>
    </row>
    <row r="523" spans="1:8" ht="25.5" x14ac:dyDescent="0.2">
      <c r="A523" s="14"/>
      <c r="B523" s="15" t="s">
        <v>502</v>
      </c>
      <c r="C523" s="16">
        <v>0</v>
      </c>
      <c r="D523" s="16">
        <v>0</v>
      </c>
      <c r="E523" s="17" t="str">
        <f t="shared" si="55"/>
        <v/>
      </c>
      <c r="F523" s="17" t="str">
        <f t="shared" si="56"/>
        <v/>
      </c>
      <c r="G523" s="17" t="str">
        <f t="shared" si="58"/>
        <v xml:space="preserve"> </v>
      </c>
      <c r="H523" s="17" t="str">
        <f t="shared" si="57"/>
        <v/>
      </c>
    </row>
    <row r="524" spans="1:8" ht="25.5" x14ac:dyDescent="0.2">
      <c r="A524" s="14"/>
      <c r="B524" s="15" t="s">
        <v>503</v>
      </c>
      <c r="C524" s="16">
        <v>0</v>
      </c>
      <c r="D524" s="16">
        <v>0</v>
      </c>
      <c r="E524" s="17" t="str">
        <f t="shared" si="55"/>
        <v/>
      </c>
      <c r="F524" s="17" t="str">
        <f t="shared" si="56"/>
        <v/>
      </c>
      <c r="G524" s="17" t="str">
        <f t="shared" si="58"/>
        <v xml:space="preserve"> </v>
      </c>
      <c r="H524" s="17" t="str">
        <f t="shared" si="57"/>
        <v/>
      </c>
    </row>
    <row r="525" spans="1:8" ht="25.5" x14ac:dyDescent="0.2">
      <c r="A525" s="14"/>
      <c r="B525" s="15" t="s">
        <v>504</v>
      </c>
      <c r="C525" s="16">
        <v>0</v>
      </c>
      <c r="D525" s="16">
        <v>0</v>
      </c>
      <c r="E525" s="17" t="str">
        <f t="shared" si="55"/>
        <v/>
      </c>
      <c r="F525" s="17" t="str">
        <f t="shared" si="56"/>
        <v/>
      </c>
      <c r="G525" s="17" t="str">
        <f t="shared" si="58"/>
        <v xml:space="preserve"> </v>
      </c>
      <c r="H525" s="17" t="str">
        <f t="shared" si="57"/>
        <v/>
      </c>
    </row>
    <row r="526" spans="1:8" ht="25.5" x14ac:dyDescent="0.2">
      <c r="A526" s="14"/>
      <c r="B526" s="15" t="s">
        <v>505</v>
      </c>
      <c r="C526" s="16">
        <v>0</v>
      </c>
      <c r="D526" s="16">
        <v>0</v>
      </c>
      <c r="E526" s="17" t="str">
        <f t="shared" si="55"/>
        <v/>
      </c>
      <c r="F526" s="17" t="str">
        <f t="shared" si="56"/>
        <v/>
      </c>
      <c r="G526" s="17" t="str">
        <f t="shared" si="58"/>
        <v xml:space="preserve"> </v>
      </c>
      <c r="H526" s="17" t="str">
        <f t="shared" si="57"/>
        <v/>
      </c>
    </row>
    <row r="527" spans="1:8" x14ac:dyDescent="0.2">
      <c r="A527" s="14"/>
      <c r="B527" s="15" t="s">
        <v>506</v>
      </c>
      <c r="C527" s="16">
        <v>0</v>
      </c>
      <c r="D527" s="16">
        <v>0</v>
      </c>
      <c r="E527" s="17" t="str">
        <f t="shared" si="55"/>
        <v/>
      </c>
      <c r="F527" s="17" t="str">
        <f t="shared" si="56"/>
        <v/>
      </c>
      <c r="G527" s="17" t="str">
        <f t="shared" si="58"/>
        <v xml:space="preserve"> </v>
      </c>
      <c r="H527" s="17" t="str">
        <f t="shared" si="57"/>
        <v/>
      </c>
    </row>
    <row r="528" spans="1:8" ht="25.5" x14ac:dyDescent="0.2">
      <c r="A528" s="14"/>
      <c r="B528" s="15" t="s">
        <v>507</v>
      </c>
      <c r="C528" s="16">
        <v>0</v>
      </c>
      <c r="D528" s="16">
        <v>0</v>
      </c>
      <c r="E528" s="17" t="str">
        <f t="shared" si="55"/>
        <v/>
      </c>
      <c r="F528" s="17" t="str">
        <f t="shared" si="56"/>
        <v/>
      </c>
      <c r="G528" s="17" t="str">
        <f t="shared" si="58"/>
        <v xml:space="preserve"> </v>
      </c>
      <c r="H528" s="17" t="str">
        <f t="shared" si="57"/>
        <v/>
      </c>
    </row>
    <row r="529" spans="1:8" x14ac:dyDescent="0.2">
      <c r="A529" s="14"/>
      <c r="B529" s="15" t="s">
        <v>508</v>
      </c>
      <c r="C529" s="16">
        <v>0</v>
      </c>
      <c r="D529" s="16">
        <v>0</v>
      </c>
      <c r="E529" s="17" t="str">
        <f t="shared" si="55"/>
        <v/>
      </c>
      <c r="F529" s="17" t="str">
        <f t="shared" si="56"/>
        <v/>
      </c>
      <c r="G529" s="17" t="str">
        <f t="shared" si="58"/>
        <v xml:space="preserve"> </v>
      </c>
      <c r="H529" s="17" t="str">
        <f t="shared" si="57"/>
        <v/>
      </c>
    </row>
    <row r="530" spans="1:8" ht="25.5" x14ac:dyDescent="0.2">
      <c r="A530" s="14"/>
      <c r="B530" s="15" t="s">
        <v>509</v>
      </c>
      <c r="C530" s="16">
        <v>1</v>
      </c>
      <c r="D530" s="16">
        <v>75</v>
      </c>
      <c r="E530" s="17">
        <f t="shared" si="55"/>
        <v>1.0547410610695074E-4</v>
      </c>
      <c r="F530" s="17">
        <f t="shared" si="56"/>
        <v>7.1177754579102208E-3</v>
      </c>
      <c r="G530" s="17">
        <f t="shared" si="58"/>
        <v>74</v>
      </c>
      <c r="H530" s="17">
        <f t="shared" si="57"/>
        <v>7.805083851914355E-3</v>
      </c>
    </row>
    <row r="531" spans="1:8" x14ac:dyDescent="0.2">
      <c r="A531" s="14"/>
      <c r="B531" s="15" t="s">
        <v>510</v>
      </c>
      <c r="C531" s="16">
        <v>1</v>
      </c>
      <c r="D531" s="16">
        <v>1</v>
      </c>
      <c r="E531" s="17">
        <f t="shared" si="55"/>
        <v>1.0547410610695074E-4</v>
      </c>
      <c r="F531" s="17">
        <f t="shared" si="56"/>
        <v>9.4903672772136282E-5</v>
      </c>
      <c r="G531" s="17">
        <f t="shared" si="58"/>
        <v>0</v>
      </c>
      <c r="H531" s="17">
        <f t="shared" si="57"/>
        <v>0</v>
      </c>
    </row>
    <row r="532" spans="1:8" x14ac:dyDescent="0.2">
      <c r="A532" s="14"/>
      <c r="B532" s="15" t="s">
        <v>511</v>
      </c>
      <c r="C532" s="16">
        <v>2</v>
      </c>
      <c r="D532" s="16">
        <v>0</v>
      </c>
      <c r="E532" s="17">
        <f t="shared" si="55"/>
        <v>2.1094821221390148E-4</v>
      </c>
      <c r="F532" s="17" t="str">
        <f t="shared" si="56"/>
        <v/>
      </c>
      <c r="G532" s="17">
        <f t="shared" si="58"/>
        <v>-1</v>
      </c>
      <c r="H532" s="17">
        <f t="shared" si="57"/>
        <v>-2.1094821221390148E-4</v>
      </c>
    </row>
    <row r="533" spans="1:8" x14ac:dyDescent="0.2">
      <c r="A533" s="14"/>
      <c r="B533" s="15" t="s">
        <v>512</v>
      </c>
      <c r="C533" s="16">
        <v>0</v>
      </c>
      <c r="D533" s="16">
        <v>0</v>
      </c>
      <c r="E533" s="17" t="str">
        <f t="shared" si="55"/>
        <v/>
      </c>
      <c r="F533" s="17" t="str">
        <f t="shared" si="56"/>
        <v/>
      </c>
      <c r="G533" s="17" t="str">
        <f t="shared" si="58"/>
        <v xml:space="preserve"> </v>
      </c>
      <c r="H533" s="17" t="str">
        <f t="shared" si="57"/>
        <v/>
      </c>
    </row>
    <row r="534" spans="1:8" x14ac:dyDescent="0.2">
      <c r="A534" s="14"/>
      <c r="B534" s="15" t="s">
        <v>513</v>
      </c>
      <c r="C534" s="16">
        <v>5</v>
      </c>
      <c r="D534" s="16">
        <v>4</v>
      </c>
      <c r="E534" s="17">
        <f t="shared" si="55"/>
        <v>5.273705305347537E-4</v>
      </c>
      <c r="F534" s="17">
        <f t="shared" si="56"/>
        <v>3.7961469108854513E-4</v>
      </c>
      <c r="G534" s="17">
        <f t="shared" si="58"/>
        <v>-0.2</v>
      </c>
      <c r="H534" s="17">
        <f t="shared" si="57"/>
        <v>-1.0547410610695074E-4</v>
      </c>
    </row>
    <row r="535" spans="1:8" x14ac:dyDescent="0.2">
      <c r="A535" s="14"/>
      <c r="B535" s="15" t="s">
        <v>514</v>
      </c>
      <c r="C535" s="16">
        <v>219</v>
      </c>
      <c r="D535" s="16">
        <v>199</v>
      </c>
      <c r="E535" s="17">
        <f t="shared" si="55"/>
        <v>2.3098829237422212E-2</v>
      </c>
      <c r="F535" s="17">
        <f t="shared" si="56"/>
        <v>1.888583088165512E-2</v>
      </c>
      <c r="G535" s="17">
        <f t="shared" si="58"/>
        <v>-9.1324200913242004E-2</v>
      </c>
      <c r="H535" s="17">
        <f t="shared" si="57"/>
        <v>-2.1094821221390148E-3</v>
      </c>
    </row>
    <row r="536" spans="1:8" ht="25.5" x14ac:dyDescent="0.2">
      <c r="A536" s="14"/>
      <c r="B536" s="15" t="s">
        <v>515</v>
      </c>
      <c r="C536" s="16">
        <v>115</v>
      </c>
      <c r="D536" s="16">
        <v>0</v>
      </c>
      <c r="E536" s="17">
        <f t="shared" si="55"/>
        <v>1.2129522202299335E-2</v>
      </c>
      <c r="F536" s="17" t="str">
        <f t="shared" si="56"/>
        <v/>
      </c>
      <c r="G536" s="17">
        <f t="shared" si="58"/>
        <v>-1</v>
      </c>
      <c r="H536" s="17">
        <f t="shared" si="57"/>
        <v>-1.2129522202299335E-2</v>
      </c>
    </row>
    <row r="537" spans="1:8" x14ac:dyDescent="0.2">
      <c r="A537" s="14"/>
      <c r="B537" s="15" t="s">
        <v>516</v>
      </c>
      <c r="C537" s="16">
        <v>0</v>
      </c>
      <c r="D537" s="16">
        <v>1</v>
      </c>
      <c r="E537" s="17" t="str">
        <f t="shared" si="55"/>
        <v/>
      </c>
      <c r="F537" s="17">
        <f t="shared" si="56"/>
        <v>9.4903672772136282E-5</v>
      </c>
      <c r="G537" s="17">
        <f t="shared" si="58"/>
        <v>1</v>
      </c>
      <c r="H537" s="17" t="str">
        <f t="shared" si="57"/>
        <v/>
      </c>
    </row>
    <row r="538" spans="1:8" x14ac:dyDescent="0.2">
      <c r="A538" s="14"/>
      <c r="B538" s="15" t="s">
        <v>517</v>
      </c>
      <c r="C538" s="16">
        <v>21</v>
      </c>
      <c r="D538" s="16">
        <v>9</v>
      </c>
      <c r="E538" s="17">
        <f t="shared" si="55"/>
        <v>2.2149562282459657E-3</v>
      </c>
      <c r="F538" s="17">
        <f t="shared" si="56"/>
        <v>8.5413305494922657E-4</v>
      </c>
      <c r="G538" s="17">
        <f t="shared" si="58"/>
        <v>-0.5714285714285714</v>
      </c>
      <c r="H538" s="17">
        <f t="shared" si="57"/>
        <v>-1.2656892732834089E-3</v>
      </c>
    </row>
    <row r="539" spans="1:8" x14ac:dyDescent="0.2">
      <c r="A539" s="14"/>
      <c r="B539" s="15" t="s">
        <v>518</v>
      </c>
      <c r="C539" s="16">
        <v>8</v>
      </c>
      <c r="D539" s="16">
        <v>5</v>
      </c>
      <c r="E539" s="17">
        <f t="shared" si="55"/>
        <v>8.4379284885560592E-4</v>
      </c>
      <c r="F539" s="17">
        <f t="shared" si="56"/>
        <v>4.7451836386068138E-4</v>
      </c>
      <c r="G539" s="17">
        <f t="shared" si="58"/>
        <v>-0.375</v>
      </c>
      <c r="H539" s="17">
        <f t="shared" si="57"/>
        <v>-3.1642231832085222E-4</v>
      </c>
    </row>
    <row r="540" spans="1:8" x14ac:dyDescent="0.2">
      <c r="A540" s="14"/>
      <c r="B540" s="15" t="s">
        <v>519</v>
      </c>
      <c r="C540" s="16">
        <v>0</v>
      </c>
      <c r="D540" s="16">
        <v>0</v>
      </c>
      <c r="E540" s="17" t="str">
        <f t="shared" si="55"/>
        <v/>
      </c>
      <c r="F540" s="17" t="str">
        <f t="shared" si="56"/>
        <v/>
      </c>
      <c r="G540" s="17" t="str">
        <f t="shared" si="58"/>
        <v xml:space="preserve"> </v>
      </c>
      <c r="H540" s="17" t="str">
        <f t="shared" si="57"/>
        <v/>
      </c>
    </row>
    <row r="541" spans="1:8" x14ac:dyDescent="0.2">
      <c r="A541" s="14"/>
      <c r="B541" s="15" t="s">
        <v>520</v>
      </c>
      <c r="C541" s="16">
        <v>0</v>
      </c>
      <c r="D541" s="16">
        <v>0</v>
      </c>
      <c r="E541" s="17" t="str">
        <f t="shared" ref="E541:E576" si="59">+IF(C541=0,"",C541/C$349)</f>
        <v/>
      </c>
      <c r="F541" s="17" t="str">
        <f t="shared" ref="F541:F576" si="60">+IF(D541=0,"",D541/D$349)</f>
        <v/>
      </c>
      <c r="G541" s="17" t="str">
        <f t="shared" si="58"/>
        <v xml:space="preserve"> </v>
      </c>
      <c r="H541" s="17" t="str">
        <f t="shared" ref="H541:H604" si="61">+IF(OR(AND(E541=""),(G541="")),"",E541*G541)</f>
        <v/>
      </c>
    </row>
    <row r="542" spans="1:8" x14ac:dyDescent="0.2">
      <c r="A542" s="14"/>
      <c r="B542" s="15" t="s">
        <v>521</v>
      </c>
      <c r="C542" s="16">
        <v>0</v>
      </c>
      <c r="D542" s="16">
        <v>0</v>
      </c>
      <c r="E542" s="17" t="str">
        <f t="shared" si="59"/>
        <v/>
      </c>
      <c r="F542" s="17" t="str">
        <f t="shared" si="60"/>
        <v/>
      </c>
      <c r="G542" s="17" t="str">
        <f t="shared" ref="G542:G576" si="62">+IF(AND(C542=0,D542=0)," ",IF(C542=0,1,IF(D542=0,-1,(D542-C542)/C542)))</f>
        <v xml:space="preserve"> </v>
      </c>
      <c r="H542" s="17" t="str">
        <f t="shared" si="61"/>
        <v/>
      </c>
    </row>
    <row r="543" spans="1:8" x14ac:dyDescent="0.2">
      <c r="A543" s="14"/>
      <c r="B543" s="15" t="s">
        <v>522</v>
      </c>
      <c r="C543" s="16">
        <v>0</v>
      </c>
      <c r="D543" s="16">
        <v>0</v>
      </c>
      <c r="E543" s="17" t="str">
        <f t="shared" si="59"/>
        <v/>
      </c>
      <c r="F543" s="17" t="str">
        <f t="shared" si="60"/>
        <v/>
      </c>
      <c r="G543" s="17" t="str">
        <f t="shared" si="62"/>
        <v xml:space="preserve"> </v>
      </c>
      <c r="H543" s="17" t="str">
        <f t="shared" si="61"/>
        <v/>
      </c>
    </row>
    <row r="544" spans="1:8" x14ac:dyDescent="0.2">
      <c r="A544" s="14"/>
      <c r="B544" s="15" t="s">
        <v>523</v>
      </c>
      <c r="C544" s="16">
        <v>1</v>
      </c>
      <c r="D544" s="16">
        <v>0</v>
      </c>
      <c r="E544" s="17">
        <f t="shared" si="59"/>
        <v>1.0547410610695074E-4</v>
      </c>
      <c r="F544" s="17" t="str">
        <f t="shared" si="60"/>
        <v/>
      </c>
      <c r="G544" s="17">
        <f t="shared" si="62"/>
        <v>-1</v>
      </c>
      <c r="H544" s="17">
        <f t="shared" si="61"/>
        <v>-1.0547410610695074E-4</v>
      </c>
    </row>
    <row r="545" spans="1:8" x14ac:dyDescent="0.2">
      <c r="A545" s="14"/>
      <c r="B545" s="15" t="s">
        <v>524</v>
      </c>
      <c r="C545" s="16">
        <v>0</v>
      </c>
      <c r="D545" s="16">
        <v>0</v>
      </c>
      <c r="E545" s="17" t="str">
        <f t="shared" si="59"/>
        <v/>
      </c>
      <c r="F545" s="17" t="str">
        <f t="shared" si="60"/>
        <v/>
      </c>
      <c r="G545" s="17" t="str">
        <f t="shared" si="62"/>
        <v xml:space="preserve"> </v>
      </c>
      <c r="H545" s="17" t="str">
        <f t="shared" si="61"/>
        <v/>
      </c>
    </row>
    <row r="546" spans="1:8" x14ac:dyDescent="0.2">
      <c r="A546" s="14"/>
      <c r="B546" s="15" t="s">
        <v>525</v>
      </c>
      <c r="C546" s="16">
        <v>0</v>
      </c>
      <c r="D546" s="16">
        <v>0</v>
      </c>
      <c r="E546" s="17" t="str">
        <f t="shared" si="59"/>
        <v/>
      </c>
      <c r="F546" s="17" t="str">
        <f t="shared" si="60"/>
        <v/>
      </c>
      <c r="G546" s="17" t="str">
        <f t="shared" si="62"/>
        <v xml:space="preserve"> </v>
      </c>
      <c r="H546" s="17" t="str">
        <f t="shared" si="61"/>
        <v/>
      </c>
    </row>
    <row r="547" spans="1:8" x14ac:dyDescent="0.2">
      <c r="A547" s="14"/>
      <c r="B547" s="15" t="s">
        <v>526</v>
      </c>
      <c r="C547" s="16">
        <v>0</v>
      </c>
      <c r="D547" s="16">
        <v>0</v>
      </c>
      <c r="E547" s="17" t="str">
        <f t="shared" si="59"/>
        <v/>
      </c>
      <c r="F547" s="17" t="str">
        <f t="shared" si="60"/>
        <v/>
      </c>
      <c r="G547" s="17" t="str">
        <f t="shared" si="62"/>
        <v xml:space="preserve"> </v>
      </c>
      <c r="H547" s="17" t="str">
        <f t="shared" si="61"/>
        <v/>
      </c>
    </row>
    <row r="548" spans="1:8" ht="25.5" x14ac:dyDescent="0.2">
      <c r="A548" s="14"/>
      <c r="B548" s="15" t="s">
        <v>527</v>
      </c>
      <c r="C548" s="16">
        <v>70</v>
      </c>
      <c r="D548" s="16">
        <v>247</v>
      </c>
      <c r="E548" s="17">
        <f t="shared" si="59"/>
        <v>7.3831874274865516E-3</v>
      </c>
      <c r="F548" s="17">
        <f t="shared" si="60"/>
        <v>2.3441207174717663E-2</v>
      </c>
      <c r="G548" s="17">
        <f t="shared" si="62"/>
        <v>2.5285714285714285</v>
      </c>
      <c r="H548" s="17">
        <f t="shared" si="61"/>
        <v>1.8668916780930279E-2</v>
      </c>
    </row>
    <row r="549" spans="1:8" ht="25.5" x14ac:dyDescent="0.2">
      <c r="A549" s="14"/>
      <c r="B549" s="15" t="s">
        <v>528</v>
      </c>
      <c r="C549" s="16">
        <v>4</v>
      </c>
      <c r="D549" s="16">
        <v>1</v>
      </c>
      <c r="E549" s="17">
        <f t="shared" si="59"/>
        <v>4.2189642442780296E-4</v>
      </c>
      <c r="F549" s="17">
        <f t="shared" si="60"/>
        <v>9.4903672772136282E-5</v>
      </c>
      <c r="G549" s="17">
        <f t="shared" si="62"/>
        <v>-0.75</v>
      </c>
      <c r="H549" s="17">
        <f t="shared" si="61"/>
        <v>-3.1642231832085222E-4</v>
      </c>
    </row>
    <row r="550" spans="1:8" x14ac:dyDescent="0.2">
      <c r="A550" s="14" t="s">
        <v>95</v>
      </c>
      <c r="B550" s="15" t="s">
        <v>529</v>
      </c>
      <c r="C550" s="16">
        <v>0</v>
      </c>
      <c r="D550" s="16">
        <v>0</v>
      </c>
      <c r="E550" s="17" t="str">
        <f t="shared" si="59"/>
        <v/>
      </c>
      <c r="F550" s="17" t="str">
        <f t="shared" si="60"/>
        <v/>
      </c>
      <c r="G550" s="17" t="str">
        <f t="shared" si="62"/>
        <v xml:space="preserve"> </v>
      </c>
      <c r="H550" s="17" t="str">
        <f t="shared" si="61"/>
        <v/>
      </c>
    </row>
    <row r="551" spans="1:8" x14ac:dyDescent="0.2">
      <c r="A551" s="14"/>
      <c r="B551" s="15" t="s">
        <v>530</v>
      </c>
      <c r="C551" s="16">
        <v>7</v>
      </c>
      <c r="D551" s="16">
        <v>1</v>
      </c>
      <c r="E551" s="17">
        <f t="shared" si="59"/>
        <v>7.3831874274865518E-4</v>
      </c>
      <c r="F551" s="17">
        <f t="shared" si="60"/>
        <v>9.4903672772136282E-5</v>
      </c>
      <c r="G551" s="17">
        <f t="shared" si="62"/>
        <v>-0.8571428571428571</v>
      </c>
      <c r="H551" s="17">
        <f t="shared" si="61"/>
        <v>-6.3284463664170444E-4</v>
      </c>
    </row>
    <row r="552" spans="1:8" ht="25.5" x14ac:dyDescent="0.2">
      <c r="A552" s="14"/>
      <c r="B552" s="15" t="s">
        <v>531</v>
      </c>
      <c r="C552" s="16">
        <v>0</v>
      </c>
      <c r="D552" s="16">
        <v>0</v>
      </c>
      <c r="E552" s="17" t="str">
        <f t="shared" si="59"/>
        <v/>
      </c>
      <c r="F552" s="17" t="str">
        <f t="shared" si="60"/>
        <v/>
      </c>
      <c r="G552" s="17" t="str">
        <f t="shared" si="62"/>
        <v xml:space="preserve"> </v>
      </c>
      <c r="H552" s="17" t="str">
        <f t="shared" si="61"/>
        <v/>
      </c>
    </row>
    <row r="553" spans="1:8" x14ac:dyDescent="0.2">
      <c r="A553" s="14"/>
      <c r="B553" s="15" t="s">
        <v>532</v>
      </c>
      <c r="C553" s="16">
        <v>0</v>
      </c>
      <c r="D553" s="16">
        <v>0</v>
      </c>
      <c r="E553" s="17" t="str">
        <f t="shared" si="59"/>
        <v/>
      </c>
      <c r="F553" s="17" t="str">
        <f t="shared" si="60"/>
        <v/>
      </c>
      <c r="G553" s="17" t="str">
        <f t="shared" si="62"/>
        <v xml:space="preserve"> </v>
      </c>
      <c r="H553" s="17" t="str">
        <f t="shared" si="61"/>
        <v/>
      </c>
    </row>
    <row r="554" spans="1:8" x14ac:dyDescent="0.2">
      <c r="A554" s="14"/>
      <c r="B554" s="15" t="s">
        <v>533</v>
      </c>
      <c r="C554" s="16">
        <v>34</v>
      </c>
      <c r="D554" s="16">
        <v>7</v>
      </c>
      <c r="E554" s="17">
        <f t="shared" si="59"/>
        <v>3.5861196076363254E-3</v>
      </c>
      <c r="F554" s="17">
        <f t="shared" si="60"/>
        <v>6.6432570940495395E-4</v>
      </c>
      <c r="G554" s="17">
        <f t="shared" si="62"/>
        <v>-0.79411764705882348</v>
      </c>
      <c r="H554" s="17">
        <f t="shared" si="61"/>
        <v>-2.8478008648876699E-3</v>
      </c>
    </row>
    <row r="555" spans="1:8" ht="25.5" x14ac:dyDescent="0.2">
      <c r="A555" s="14"/>
      <c r="B555" s="15" t="s">
        <v>534</v>
      </c>
      <c r="C555" s="16">
        <v>35</v>
      </c>
      <c r="D555" s="16">
        <v>0</v>
      </c>
      <c r="E555" s="17">
        <f t="shared" si="59"/>
        <v>3.6915937137432758E-3</v>
      </c>
      <c r="F555" s="17" t="str">
        <f t="shared" si="60"/>
        <v/>
      </c>
      <c r="G555" s="17">
        <f t="shared" si="62"/>
        <v>-1</v>
      </c>
      <c r="H555" s="17">
        <f t="shared" si="61"/>
        <v>-3.6915937137432758E-3</v>
      </c>
    </row>
    <row r="556" spans="1:8" x14ac:dyDescent="0.2">
      <c r="A556" s="14"/>
      <c r="B556" s="15" t="s">
        <v>535</v>
      </c>
      <c r="C556" s="16">
        <v>85</v>
      </c>
      <c r="D556" s="16">
        <v>0</v>
      </c>
      <c r="E556" s="17">
        <f t="shared" si="59"/>
        <v>8.9652990190908135E-3</v>
      </c>
      <c r="F556" s="17" t="str">
        <f t="shared" si="60"/>
        <v/>
      </c>
      <c r="G556" s="17">
        <f t="shared" si="62"/>
        <v>-1</v>
      </c>
      <c r="H556" s="17">
        <f t="shared" si="61"/>
        <v>-8.9652990190908135E-3</v>
      </c>
    </row>
    <row r="557" spans="1:8" x14ac:dyDescent="0.2">
      <c r="A557" s="14"/>
      <c r="B557" s="15" t="s">
        <v>536</v>
      </c>
      <c r="C557" s="16">
        <v>0</v>
      </c>
      <c r="D557" s="16">
        <v>0</v>
      </c>
      <c r="E557" s="17" t="str">
        <f t="shared" si="59"/>
        <v/>
      </c>
      <c r="F557" s="17" t="str">
        <f t="shared" si="60"/>
        <v/>
      </c>
      <c r="G557" s="17" t="str">
        <f t="shared" si="62"/>
        <v xml:space="preserve"> </v>
      </c>
      <c r="H557" s="17" t="str">
        <f t="shared" si="61"/>
        <v/>
      </c>
    </row>
    <row r="558" spans="1:8" x14ac:dyDescent="0.2">
      <c r="A558" s="14"/>
      <c r="B558" s="15" t="s">
        <v>537</v>
      </c>
      <c r="C558" s="16">
        <v>0</v>
      </c>
      <c r="D558" s="16">
        <v>0</v>
      </c>
      <c r="E558" s="17" t="str">
        <f t="shared" si="59"/>
        <v/>
      </c>
      <c r="F558" s="17" t="str">
        <f t="shared" si="60"/>
        <v/>
      </c>
      <c r="G558" s="17" t="str">
        <f t="shared" si="62"/>
        <v xml:space="preserve"> </v>
      </c>
      <c r="H558" s="17" t="str">
        <f t="shared" si="61"/>
        <v/>
      </c>
    </row>
    <row r="559" spans="1:8" x14ac:dyDescent="0.2">
      <c r="A559" s="14"/>
      <c r="B559" s="15" t="s">
        <v>538</v>
      </c>
      <c r="C559" s="16">
        <v>67</v>
      </c>
      <c r="D559" s="16">
        <v>50</v>
      </c>
      <c r="E559" s="17">
        <f t="shared" si="59"/>
        <v>7.0667651091656999E-3</v>
      </c>
      <c r="F559" s="17">
        <f t="shared" si="60"/>
        <v>4.7451836386068142E-3</v>
      </c>
      <c r="G559" s="17">
        <f t="shared" si="62"/>
        <v>-0.2537313432835821</v>
      </c>
      <c r="H559" s="17">
        <f t="shared" si="61"/>
        <v>-1.7930598038181627E-3</v>
      </c>
    </row>
    <row r="560" spans="1:8" ht="25.5" x14ac:dyDescent="0.2">
      <c r="A560" s="14"/>
      <c r="B560" s="15" t="s">
        <v>539</v>
      </c>
      <c r="C560" s="16">
        <v>162</v>
      </c>
      <c r="D560" s="16">
        <v>17</v>
      </c>
      <c r="E560" s="17">
        <f t="shared" si="59"/>
        <v>1.708680518932602E-2</v>
      </c>
      <c r="F560" s="17">
        <f t="shared" si="60"/>
        <v>1.6133624371263168E-3</v>
      </c>
      <c r="G560" s="17">
        <f t="shared" si="62"/>
        <v>-0.89506172839506171</v>
      </c>
      <c r="H560" s="17">
        <f t="shared" si="61"/>
        <v>-1.5293745385507857E-2</v>
      </c>
    </row>
    <row r="561" spans="1:8" x14ac:dyDescent="0.2">
      <c r="A561" s="14"/>
      <c r="B561" s="15" t="s">
        <v>540</v>
      </c>
      <c r="C561" s="16">
        <v>129</v>
      </c>
      <c r="D561" s="16">
        <v>34</v>
      </c>
      <c r="E561" s="17">
        <f t="shared" si="59"/>
        <v>1.3606159687796646E-2</v>
      </c>
      <c r="F561" s="17">
        <f t="shared" si="60"/>
        <v>3.2267248742526337E-3</v>
      </c>
      <c r="G561" s="17">
        <f t="shared" si="62"/>
        <v>-0.73643410852713176</v>
      </c>
      <c r="H561" s="17">
        <f t="shared" si="61"/>
        <v>-1.002004008016032E-2</v>
      </c>
    </row>
    <row r="562" spans="1:8" x14ac:dyDescent="0.2">
      <c r="A562" s="14"/>
      <c r="B562" s="15" t="s">
        <v>541</v>
      </c>
      <c r="C562" s="16">
        <v>1</v>
      </c>
      <c r="D562" s="16">
        <v>0</v>
      </c>
      <c r="E562" s="17">
        <f t="shared" si="59"/>
        <v>1.0547410610695074E-4</v>
      </c>
      <c r="F562" s="17" t="str">
        <f t="shared" si="60"/>
        <v/>
      </c>
      <c r="G562" s="17">
        <f t="shared" si="62"/>
        <v>-1</v>
      </c>
      <c r="H562" s="17">
        <f t="shared" si="61"/>
        <v>-1.0547410610695074E-4</v>
      </c>
    </row>
    <row r="563" spans="1:8" x14ac:dyDescent="0.2">
      <c r="A563" s="14"/>
      <c r="B563" s="15" t="s">
        <v>542</v>
      </c>
      <c r="C563" s="16">
        <v>0</v>
      </c>
      <c r="D563" s="16">
        <v>0</v>
      </c>
      <c r="E563" s="17" t="str">
        <f t="shared" si="59"/>
        <v/>
      </c>
      <c r="F563" s="17" t="str">
        <f t="shared" si="60"/>
        <v/>
      </c>
      <c r="G563" s="17" t="str">
        <f t="shared" si="62"/>
        <v xml:space="preserve"> </v>
      </c>
      <c r="H563" s="17" t="str">
        <f t="shared" si="61"/>
        <v/>
      </c>
    </row>
    <row r="564" spans="1:8" x14ac:dyDescent="0.2">
      <c r="A564" s="14"/>
      <c r="B564" s="15" t="s">
        <v>543</v>
      </c>
      <c r="C564" s="16">
        <v>0</v>
      </c>
      <c r="D564" s="16">
        <v>0</v>
      </c>
      <c r="E564" s="17" t="str">
        <f t="shared" si="59"/>
        <v/>
      </c>
      <c r="F564" s="17" t="str">
        <f t="shared" si="60"/>
        <v/>
      </c>
      <c r="G564" s="17" t="str">
        <f t="shared" si="62"/>
        <v xml:space="preserve"> </v>
      </c>
      <c r="H564" s="17" t="str">
        <f t="shared" si="61"/>
        <v/>
      </c>
    </row>
    <row r="565" spans="1:8" x14ac:dyDescent="0.2">
      <c r="A565" s="14"/>
      <c r="B565" s="15" t="s">
        <v>544</v>
      </c>
      <c r="C565" s="16">
        <v>0</v>
      </c>
      <c r="D565" s="16">
        <v>0</v>
      </c>
      <c r="E565" s="17" t="str">
        <f t="shared" si="59"/>
        <v/>
      </c>
      <c r="F565" s="17" t="str">
        <f t="shared" si="60"/>
        <v/>
      </c>
      <c r="G565" s="17" t="str">
        <f t="shared" si="62"/>
        <v xml:space="preserve"> </v>
      </c>
      <c r="H565" s="17" t="str">
        <f t="shared" si="61"/>
        <v/>
      </c>
    </row>
    <row r="566" spans="1:8" x14ac:dyDescent="0.2">
      <c r="A566" s="14"/>
      <c r="B566" s="15" t="s">
        <v>545</v>
      </c>
      <c r="C566" s="16">
        <v>3</v>
      </c>
      <c r="D566" s="16">
        <v>130</v>
      </c>
      <c r="E566" s="17">
        <f t="shared" si="59"/>
        <v>3.1642231832085222E-4</v>
      </c>
      <c r="F566" s="17">
        <f t="shared" si="60"/>
        <v>1.2337477460377716E-2</v>
      </c>
      <c r="G566" s="17">
        <f t="shared" si="62"/>
        <v>42.333333333333336</v>
      </c>
      <c r="H566" s="17">
        <f t="shared" si="61"/>
        <v>1.3395211475582744E-2</v>
      </c>
    </row>
    <row r="567" spans="1:8" x14ac:dyDescent="0.2">
      <c r="A567" s="14"/>
      <c r="B567" s="15" t="s">
        <v>546</v>
      </c>
      <c r="C567" s="16">
        <v>0</v>
      </c>
      <c r="D567" s="16">
        <v>0</v>
      </c>
      <c r="E567" s="17" t="str">
        <f t="shared" si="59"/>
        <v/>
      </c>
      <c r="F567" s="17" t="str">
        <f t="shared" si="60"/>
        <v/>
      </c>
      <c r="G567" s="17" t="str">
        <f t="shared" si="62"/>
        <v xml:space="preserve"> </v>
      </c>
      <c r="H567" s="17" t="str">
        <f t="shared" si="61"/>
        <v/>
      </c>
    </row>
    <row r="568" spans="1:8" x14ac:dyDescent="0.2">
      <c r="A568" s="14"/>
      <c r="B568" s="15" t="s">
        <v>547</v>
      </c>
      <c r="C568" s="16">
        <v>155</v>
      </c>
      <c r="D568" s="16">
        <v>37</v>
      </c>
      <c r="E568" s="17">
        <f t="shared" si="59"/>
        <v>1.6348486446577364E-2</v>
      </c>
      <c r="F568" s="17">
        <f t="shared" si="60"/>
        <v>3.5114358925690424E-3</v>
      </c>
      <c r="G568" s="17">
        <f t="shared" si="62"/>
        <v>-0.76129032258064511</v>
      </c>
      <c r="H568" s="17">
        <f t="shared" si="61"/>
        <v>-1.2445944520620186E-2</v>
      </c>
    </row>
    <row r="569" spans="1:8" x14ac:dyDescent="0.2">
      <c r="A569" s="14"/>
      <c r="B569" s="15" t="s">
        <v>548</v>
      </c>
      <c r="C569" s="16">
        <v>2</v>
      </c>
      <c r="D569" s="16">
        <v>0</v>
      </c>
      <c r="E569" s="17">
        <f t="shared" si="59"/>
        <v>2.1094821221390148E-4</v>
      </c>
      <c r="F569" s="17" t="str">
        <f t="shared" si="60"/>
        <v/>
      </c>
      <c r="G569" s="17">
        <f t="shared" si="62"/>
        <v>-1</v>
      </c>
      <c r="H569" s="17">
        <f t="shared" si="61"/>
        <v>-2.1094821221390148E-4</v>
      </c>
    </row>
    <row r="570" spans="1:8" x14ac:dyDescent="0.2">
      <c r="A570" s="14"/>
      <c r="B570" s="15" t="s">
        <v>549</v>
      </c>
      <c r="C570" s="16">
        <v>5</v>
      </c>
      <c r="D570" s="16">
        <v>0</v>
      </c>
      <c r="E570" s="17">
        <f t="shared" si="59"/>
        <v>5.273705305347537E-4</v>
      </c>
      <c r="F570" s="17" t="str">
        <f t="shared" si="60"/>
        <v/>
      </c>
      <c r="G570" s="17">
        <f t="shared" si="62"/>
        <v>-1</v>
      </c>
      <c r="H570" s="17">
        <f t="shared" si="61"/>
        <v>-5.273705305347537E-4</v>
      </c>
    </row>
    <row r="571" spans="1:8" ht="25.5" x14ac:dyDescent="0.2">
      <c r="A571" s="14"/>
      <c r="B571" s="15" t="s">
        <v>550</v>
      </c>
      <c r="C571" s="16">
        <v>1</v>
      </c>
      <c r="D571" s="16">
        <v>0</v>
      </c>
      <c r="E571" s="17">
        <f t="shared" si="59"/>
        <v>1.0547410610695074E-4</v>
      </c>
      <c r="F571" s="17" t="str">
        <f t="shared" si="60"/>
        <v/>
      </c>
      <c r="G571" s="17">
        <f t="shared" si="62"/>
        <v>-1</v>
      </c>
      <c r="H571" s="17">
        <f t="shared" si="61"/>
        <v>-1.0547410610695074E-4</v>
      </c>
    </row>
    <row r="572" spans="1:8" x14ac:dyDescent="0.2">
      <c r="A572" s="14"/>
      <c r="B572" s="15" t="s">
        <v>551</v>
      </c>
      <c r="C572" s="16">
        <v>0</v>
      </c>
      <c r="D572" s="16">
        <v>0</v>
      </c>
      <c r="E572" s="17" t="str">
        <f t="shared" si="59"/>
        <v/>
      </c>
      <c r="F572" s="17" t="str">
        <f t="shared" si="60"/>
        <v/>
      </c>
      <c r="G572" s="17" t="str">
        <f t="shared" si="62"/>
        <v xml:space="preserve"> </v>
      </c>
      <c r="H572" s="17" t="str">
        <f t="shared" si="61"/>
        <v/>
      </c>
    </row>
    <row r="573" spans="1:8" x14ac:dyDescent="0.2">
      <c r="A573" s="14"/>
      <c r="B573" s="15" t="s">
        <v>552</v>
      </c>
      <c r="C573" s="16">
        <v>0</v>
      </c>
      <c r="D573" s="16">
        <v>0</v>
      </c>
      <c r="E573" s="17" t="str">
        <f t="shared" si="59"/>
        <v/>
      </c>
      <c r="F573" s="17" t="str">
        <f t="shared" si="60"/>
        <v/>
      </c>
      <c r="G573" s="17" t="str">
        <f t="shared" si="62"/>
        <v xml:space="preserve"> </v>
      </c>
      <c r="H573" s="17" t="str">
        <f t="shared" si="61"/>
        <v/>
      </c>
    </row>
    <row r="574" spans="1:8" x14ac:dyDescent="0.2">
      <c r="A574" s="14"/>
      <c r="B574" s="15" t="s">
        <v>553</v>
      </c>
      <c r="C574" s="16">
        <v>0</v>
      </c>
      <c r="D574" s="16">
        <v>0</v>
      </c>
      <c r="E574" s="17" t="str">
        <f t="shared" si="59"/>
        <v/>
      </c>
      <c r="F574" s="17" t="str">
        <f t="shared" si="60"/>
        <v/>
      </c>
      <c r="G574" s="17" t="str">
        <f t="shared" si="62"/>
        <v xml:space="preserve"> </v>
      </c>
      <c r="H574" s="17" t="str">
        <f t="shared" si="61"/>
        <v/>
      </c>
    </row>
    <row r="575" spans="1:8" ht="25.5" x14ac:dyDescent="0.2">
      <c r="A575" s="14"/>
      <c r="B575" s="15" t="s">
        <v>554</v>
      </c>
      <c r="C575" s="16">
        <v>1</v>
      </c>
      <c r="D575" s="16">
        <v>0</v>
      </c>
      <c r="E575" s="17">
        <f t="shared" si="59"/>
        <v>1.0547410610695074E-4</v>
      </c>
      <c r="F575" s="17" t="str">
        <f t="shared" si="60"/>
        <v/>
      </c>
      <c r="G575" s="17">
        <f t="shared" si="62"/>
        <v>-1</v>
      </c>
      <c r="H575" s="17">
        <f t="shared" si="61"/>
        <v>-1.0547410610695074E-4</v>
      </c>
    </row>
    <row r="576" spans="1:8" ht="25.5" x14ac:dyDescent="0.2">
      <c r="A576" s="14"/>
      <c r="B576" s="15" t="s">
        <v>555</v>
      </c>
      <c r="C576" s="16">
        <v>0</v>
      </c>
      <c r="D576" s="16">
        <v>0</v>
      </c>
      <c r="E576" s="17" t="str">
        <f t="shared" si="59"/>
        <v/>
      </c>
      <c r="F576" s="17" t="str">
        <f t="shared" si="60"/>
        <v/>
      </c>
      <c r="G576" s="17" t="str">
        <f t="shared" si="62"/>
        <v xml:space="preserve"> </v>
      </c>
      <c r="H576" s="17" t="str">
        <f t="shared" si="61"/>
        <v/>
      </c>
    </row>
    <row r="577" spans="1:8" x14ac:dyDescent="0.2">
      <c r="A577" s="11"/>
    </row>
    <row r="578" spans="1:8" x14ac:dyDescent="0.2">
      <c r="A578" s="11"/>
    </row>
    <row r="579" spans="1:8" x14ac:dyDescent="0.2">
      <c r="A579" s="11"/>
    </row>
    <row r="580" spans="1:8" ht="29.25" customHeight="1" x14ac:dyDescent="0.2">
      <c r="A580" s="14"/>
      <c r="B580" s="35" t="s">
        <v>3</v>
      </c>
      <c r="C580" s="35" t="s">
        <v>14</v>
      </c>
      <c r="D580" s="37"/>
      <c r="E580" s="35" t="s">
        <v>5</v>
      </c>
      <c r="F580" s="37"/>
      <c r="G580" s="35" t="s">
        <v>15</v>
      </c>
      <c r="H580" s="35" t="s">
        <v>7</v>
      </c>
    </row>
    <row r="581" spans="1:8" x14ac:dyDescent="0.2">
      <c r="A581" s="14"/>
      <c r="B581" s="36"/>
      <c r="C581" s="18">
        <v>2019</v>
      </c>
      <c r="D581" s="18">
        <v>2020</v>
      </c>
      <c r="E581" s="18">
        <v>2019</v>
      </c>
      <c r="F581" s="18">
        <v>2020</v>
      </c>
      <c r="G581" s="36"/>
      <c r="H581" s="36"/>
    </row>
    <row r="582" spans="1:8" x14ac:dyDescent="0.2">
      <c r="A582" s="14"/>
      <c r="B582" s="19" t="s">
        <v>12</v>
      </c>
      <c r="C582" s="20">
        <f>SUM(C583:C609)</f>
        <v>2992</v>
      </c>
      <c r="D582" s="20">
        <f>SUM(D583:D609)</f>
        <v>4022</v>
      </c>
      <c r="E582" s="21">
        <f t="shared" ref="E582:E609" si="63">+IF(C582=0,"",C582/C$582)</f>
        <v>1</v>
      </c>
      <c r="F582" s="21">
        <f t="shared" ref="F582:F609" si="64">+IF(D582=0,"",D582/D$582)</f>
        <v>1</v>
      </c>
      <c r="G582" s="21">
        <f>+IF(AND(C582=0,D582=0),"",IF(C582=0,1,IF(D582=0,-1,(D582-C582)/C582)))</f>
        <v>0.34425133689839571</v>
      </c>
      <c r="H582" s="21">
        <f t="shared" ref="H582:H609" si="65">+IF(OR(AND(E582=""),(G582="")),"",E582*G582)</f>
        <v>0.34425133689839571</v>
      </c>
    </row>
    <row r="583" spans="1:8" x14ac:dyDescent="0.2">
      <c r="A583" s="14"/>
      <c r="B583" s="15" t="s">
        <v>556</v>
      </c>
      <c r="C583" s="16">
        <v>0</v>
      </c>
      <c r="D583" s="16">
        <v>1</v>
      </c>
      <c r="E583" s="17" t="str">
        <f t="shared" si="63"/>
        <v/>
      </c>
      <c r="F583" s="17">
        <f t="shared" si="64"/>
        <v>2.4863252113376428E-4</v>
      </c>
      <c r="G583" s="17">
        <f t="shared" ref="G583:G609" si="66">+IF(AND(C583=0,D583=0)," ",IF(C583=0,1,IF(D583=0,-1,(D583-C583)/C583)))</f>
        <v>1</v>
      </c>
      <c r="H583" s="17" t="str">
        <f t="shared" si="65"/>
        <v/>
      </c>
    </row>
    <row r="584" spans="1:8" x14ac:dyDescent="0.2">
      <c r="A584" s="14"/>
      <c r="B584" s="15" t="s">
        <v>557</v>
      </c>
      <c r="C584" s="16">
        <v>22</v>
      </c>
      <c r="D584" s="16">
        <v>165</v>
      </c>
      <c r="E584" s="17">
        <f t="shared" si="63"/>
        <v>7.3529411764705881E-3</v>
      </c>
      <c r="F584" s="17">
        <f t="shared" si="64"/>
        <v>4.1024365987071106E-2</v>
      </c>
      <c r="G584" s="17">
        <f t="shared" si="66"/>
        <v>6.5</v>
      </c>
      <c r="H584" s="17">
        <f t="shared" si="65"/>
        <v>4.779411764705882E-2</v>
      </c>
    </row>
    <row r="585" spans="1:8" ht="25.5" x14ac:dyDescent="0.2">
      <c r="A585" s="14"/>
      <c r="B585" s="15" t="s">
        <v>558</v>
      </c>
      <c r="C585" s="16">
        <v>147</v>
      </c>
      <c r="D585" s="16">
        <v>138</v>
      </c>
      <c r="E585" s="17">
        <f t="shared" si="63"/>
        <v>4.9131016042780751E-2</v>
      </c>
      <c r="F585" s="17">
        <f t="shared" si="64"/>
        <v>3.4311287916459474E-2</v>
      </c>
      <c r="G585" s="17">
        <f t="shared" si="66"/>
        <v>-6.1224489795918366E-2</v>
      </c>
      <c r="H585" s="17">
        <f t="shared" si="65"/>
        <v>-3.0080213903743314E-3</v>
      </c>
    </row>
    <row r="586" spans="1:8" x14ac:dyDescent="0.2">
      <c r="A586" s="14"/>
      <c r="B586" s="15" t="s">
        <v>559</v>
      </c>
      <c r="C586" s="16">
        <v>311</v>
      </c>
      <c r="D586" s="16">
        <v>511</v>
      </c>
      <c r="E586" s="17">
        <f t="shared" si="63"/>
        <v>0.10394385026737968</v>
      </c>
      <c r="F586" s="17">
        <f t="shared" si="64"/>
        <v>0.12705121829935356</v>
      </c>
      <c r="G586" s="17">
        <f t="shared" si="66"/>
        <v>0.64308681672025725</v>
      </c>
      <c r="H586" s="17">
        <f t="shared" si="65"/>
        <v>6.684491978609626E-2</v>
      </c>
    </row>
    <row r="587" spans="1:8" x14ac:dyDescent="0.2">
      <c r="A587" s="14"/>
      <c r="B587" s="15" t="s">
        <v>560</v>
      </c>
      <c r="C587" s="16">
        <v>82</v>
      </c>
      <c r="D587" s="16">
        <v>25</v>
      </c>
      <c r="E587" s="17">
        <f t="shared" si="63"/>
        <v>2.7406417112299464E-2</v>
      </c>
      <c r="F587" s="17">
        <f t="shared" si="64"/>
        <v>6.2158130283441072E-3</v>
      </c>
      <c r="G587" s="17">
        <f t="shared" si="66"/>
        <v>-0.69512195121951215</v>
      </c>
      <c r="H587" s="17">
        <f t="shared" si="65"/>
        <v>-1.905080213903743E-2</v>
      </c>
    </row>
    <row r="588" spans="1:8" x14ac:dyDescent="0.2">
      <c r="A588" s="14"/>
      <c r="B588" s="15" t="s">
        <v>561</v>
      </c>
      <c r="C588" s="16">
        <v>57</v>
      </c>
      <c r="D588" s="16">
        <v>0</v>
      </c>
      <c r="E588" s="17">
        <f t="shared" si="63"/>
        <v>1.9050802139037433E-2</v>
      </c>
      <c r="F588" s="17" t="str">
        <f t="shared" si="64"/>
        <v/>
      </c>
      <c r="G588" s="17">
        <f t="shared" si="66"/>
        <v>-1</v>
      </c>
      <c r="H588" s="17">
        <f t="shared" si="65"/>
        <v>-1.9050802139037433E-2</v>
      </c>
    </row>
    <row r="589" spans="1:8" x14ac:dyDescent="0.2">
      <c r="A589" s="14"/>
      <c r="B589" s="15" t="s">
        <v>562</v>
      </c>
      <c r="C589" s="16">
        <v>0</v>
      </c>
      <c r="D589" s="16">
        <v>0</v>
      </c>
      <c r="E589" s="17" t="str">
        <f t="shared" si="63"/>
        <v/>
      </c>
      <c r="F589" s="17" t="str">
        <f t="shared" si="64"/>
        <v/>
      </c>
      <c r="G589" s="17" t="str">
        <f t="shared" si="66"/>
        <v xml:space="preserve"> </v>
      </c>
      <c r="H589" s="17" t="str">
        <f t="shared" si="65"/>
        <v/>
      </c>
    </row>
    <row r="590" spans="1:8" x14ac:dyDescent="0.2">
      <c r="A590" s="14"/>
      <c r="B590" s="15" t="s">
        <v>563</v>
      </c>
      <c r="C590" s="16">
        <v>0</v>
      </c>
      <c r="D590" s="16">
        <v>2</v>
      </c>
      <c r="E590" s="17" t="str">
        <f t="shared" si="63"/>
        <v/>
      </c>
      <c r="F590" s="17">
        <f t="shared" si="64"/>
        <v>4.9726504226752855E-4</v>
      </c>
      <c r="G590" s="17">
        <f t="shared" si="66"/>
        <v>1</v>
      </c>
      <c r="H590" s="17" t="str">
        <f t="shared" si="65"/>
        <v/>
      </c>
    </row>
    <row r="591" spans="1:8" x14ac:dyDescent="0.2">
      <c r="A591" s="14"/>
      <c r="B591" s="15" t="s">
        <v>564</v>
      </c>
      <c r="C591" s="16">
        <v>0</v>
      </c>
      <c r="D591" s="16">
        <v>0</v>
      </c>
      <c r="E591" s="17" t="str">
        <f t="shared" si="63"/>
        <v/>
      </c>
      <c r="F591" s="17" t="str">
        <f t="shared" si="64"/>
        <v/>
      </c>
      <c r="G591" s="17" t="str">
        <f t="shared" si="66"/>
        <v xml:space="preserve"> </v>
      </c>
      <c r="H591" s="17" t="str">
        <f t="shared" si="65"/>
        <v/>
      </c>
    </row>
    <row r="592" spans="1:8" ht="25.5" x14ac:dyDescent="0.2">
      <c r="A592" s="14"/>
      <c r="B592" s="15" t="s">
        <v>565</v>
      </c>
      <c r="C592" s="16">
        <v>39</v>
      </c>
      <c r="D592" s="16">
        <v>1</v>
      </c>
      <c r="E592" s="17">
        <f t="shared" si="63"/>
        <v>1.303475935828877E-2</v>
      </c>
      <c r="F592" s="17">
        <f t="shared" si="64"/>
        <v>2.4863252113376428E-4</v>
      </c>
      <c r="G592" s="17">
        <f t="shared" si="66"/>
        <v>-0.97435897435897434</v>
      </c>
      <c r="H592" s="17">
        <f t="shared" si="65"/>
        <v>-1.2700534759358289E-2</v>
      </c>
    </row>
    <row r="593" spans="1:8" x14ac:dyDescent="0.2">
      <c r="A593" s="14"/>
      <c r="B593" s="15" t="s">
        <v>566</v>
      </c>
      <c r="C593" s="16">
        <v>6</v>
      </c>
      <c r="D593" s="16">
        <v>1</v>
      </c>
      <c r="E593" s="17">
        <f t="shared" si="63"/>
        <v>2.0053475935828879E-3</v>
      </c>
      <c r="F593" s="17">
        <f t="shared" si="64"/>
        <v>2.4863252113376428E-4</v>
      </c>
      <c r="G593" s="17">
        <f t="shared" si="66"/>
        <v>-0.83333333333333337</v>
      </c>
      <c r="H593" s="17">
        <f t="shared" si="65"/>
        <v>-1.6711229946524066E-3</v>
      </c>
    </row>
    <row r="594" spans="1:8" x14ac:dyDescent="0.2">
      <c r="A594" s="14"/>
      <c r="B594" s="15" t="s">
        <v>567</v>
      </c>
      <c r="C594" s="16">
        <v>0</v>
      </c>
      <c r="D594" s="16">
        <v>0</v>
      </c>
      <c r="E594" s="17" t="str">
        <f t="shared" si="63"/>
        <v/>
      </c>
      <c r="F594" s="17" t="str">
        <f t="shared" si="64"/>
        <v/>
      </c>
      <c r="G594" s="17" t="str">
        <f t="shared" si="66"/>
        <v xml:space="preserve"> </v>
      </c>
      <c r="H594" s="17" t="str">
        <f t="shared" si="65"/>
        <v/>
      </c>
    </row>
    <row r="595" spans="1:8" x14ac:dyDescent="0.2">
      <c r="A595" s="14" t="s">
        <v>95</v>
      </c>
      <c r="B595" s="15" t="s">
        <v>568</v>
      </c>
      <c r="C595" s="16">
        <v>0</v>
      </c>
      <c r="D595" s="16">
        <v>0</v>
      </c>
      <c r="E595" s="17" t="str">
        <f t="shared" si="63"/>
        <v/>
      </c>
      <c r="F595" s="17" t="str">
        <f t="shared" si="64"/>
        <v/>
      </c>
      <c r="G595" s="17" t="str">
        <f t="shared" si="66"/>
        <v xml:space="preserve"> </v>
      </c>
      <c r="H595" s="17" t="str">
        <f t="shared" si="65"/>
        <v/>
      </c>
    </row>
    <row r="596" spans="1:8" x14ac:dyDescent="0.2">
      <c r="A596" s="14"/>
      <c r="B596" s="15" t="s">
        <v>569</v>
      </c>
      <c r="C596" s="16">
        <v>1</v>
      </c>
      <c r="D596" s="16">
        <v>1</v>
      </c>
      <c r="E596" s="17">
        <f t="shared" si="63"/>
        <v>3.3422459893048126E-4</v>
      </c>
      <c r="F596" s="17">
        <f t="shared" si="64"/>
        <v>2.4863252113376428E-4</v>
      </c>
      <c r="G596" s="17">
        <f t="shared" si="66"/>
        <v>0</v>
      </c>
      <c r="H596" s="17">
        <f t="shared" si="65"/>
        <v>0</v>
      </c>
    </row>
    <row r="597" spans="1:8" ht="25.5" x14ac:dyDescent="0.2">
      <c r="A597" s="14"/>
      <c r="B597" s="15" t="s">
        <v>570</v>
      </c>
      <c r="C597" s="16">
        <v>63</v>
      </c>
      <c r="D597" s="16">
        <v>1</v>
      </c>
      <c r="E597" s="17">
        <f t="shared" si="63"/>
        <v>2.1056149732620322E-2</v>
      </c>
      <c r="F597" s="17">
        <f t="shared" si="64"/>
        <v>2.4863252113376428E-4</v>
      </c>
      <c r="G597" s="17">
        <f t="shared" si="66"/>
        <v>-0.98412698412698407</v>
      </c>
      <c r="H597" s="17">
        <f t="shared" si="65"/>
        <v>-2.0721925133689839E-2</v>
      </c>
    </row>
    <row r="598" spans="1:8" x14ac:dyDescent="0.2">
      <c r="A598" s="14"/>
      <c r="B598" s="15" t="s">
        <v>571</v>
      </c>
      <c r="C598" s="16">
        <v>47</v>
      </c>
      <c r="D598" s="16">
        <v>444</v>
      </c>
      <c r="E598" s="17">
        <f t="shared" si="63"/>
        <v>1.5708556149732621E-2</v>
      </c>
      <c r="F598" s="17">
        <f t="shared" si="64"/>
        <v>0.11039283938339135</v>
      </c>
      <c r="G598" s="17">
        <f t="shared" si="66"/>
        <v>8.4468085106382986</v>
      </c>
      <c r="H598" s="17">
        <f t="shared" si="65"/>
        <v>0.13268716577540107</v>
      </c>
    </row>
    <row r="599" spans="1:8" x14ac:dyDescent="0.2">
      <c r="A599" s="14"/>
      <c r="B599" s="15" t="s">
        <v>572</v>
      </c>
      <c r="C599" s="16">
        <v>126</v>
      </c>
      <c r="D599" s="16">
        <v>16</v>
      </c>
      <c r="E599" s="17">
        <f t="shared" si="63"/>
        <v>4.2112299465240643E-2</v>
      </c>
      <c r="F599" s="17">
        <f t="shared" si="64"/>
        <v>3.9781203381402284E-3</v>
      </c>
      <c r="G599" s="17">
        <f t="shared" si="66"/>
        <v>-0.87301587301587302</v>
      </c>
      <c r="H599" s="17">
        <f t="shared" si="65"/>
        <v>-3.6764705882352942E-2</v>
      </c>
    </row>
    <row r="600" spans="1:8" x14ac:dyDescent="0.2">
      <c r="A600" s="14"/>
      <c r="B600" s="15" t="s">
        <v>573</v>
      </c>
      <c r="C600" s="16">
        <v>231</v>
      </c>
      <c r="D600" s="16">
        <v>169</v>
      </c>
      <c r="E600" s="17">
        <f t="shared" si="63"/>
        <v>7.720588235294118E-2</v>
      </c>
      <c r="F600" s="17">
        <f t="shared" si="64"/>
        <v>4.2018896071606165E-2</v>
      </c>
      <c r="G600" s="17">
        <f t="shared" si="66"/>
        <v>-0.26839826839826841</v>
      </c>
      <c r="H600" s="17">
        <f t="shared" si="65"/>
        <v>-2.0721925133689843E-2</v>
      </c>
    </row>
    <row r="601" spans="1:8" x14ac:dyDescent="0.2">
      <c r="A601" s="14"/>
      <c r="B601" s="15" t="s">
        <v>574</v>
      </c>
      <c r="C601" s="16">
        <v>204</v>
      </c>
      <c r="D601" s="16">
        <v>48</v>
      </c>
      <c r="E601" s="17">
        <f t="shared" si="63"/>
        <v>6.8181818181818177E-2</v>
      </c>
      <c r="F601" s="17">
        <f t="shared" si="64"/>
        <v>1.1934361014420686E-2</v>
      </c>
      <c r="G601" s="17">
        <f t="shared" si="66"/>
        <v>-0.76470588235294112</v>
      </c>
      <c r="H601" s="17">
        <f t="shared" si="65"/>
        <v>-5.2139037433155073E-2</v>
      </c>
    </row>
    <row r="602" spans="1:8" x14ac:dyDescent="0.2">
      <c r="A602" s="14"/>
      <c r="B602" s="15" t="s">
        <v>575</v>
      </c>
      <c r="C602" s="16">
        <v>8</v>
      </c>
      <c r="D602" s="16">
        <v>0</v>
      </c>
      <c r="E602" s="17">
        <f t="shared" si="63"/>
        <v>2.6737967914438501E-3</v>
      </c>
      <c r="F602" s="17" t="str">
        <f t="shared" si="64"/>
        <v/>
      </c>
      <c r="G602" s="17">
        <f t="shared" si="66"/>
        <v>-1</v>
      </c>
      <c r="H602" s="17">
        <f t="shared" si="65"/>
        <v>-2.6737967914438501E-3</v>
      </c>
    </row>
    <row r="603" spans="1:8" x14ac:dyDescent="0.2">
      <c r="A603" s="14"/>
      <c r="B603" s="15" t="s">
        <v>576</v>
      </c>
      <c r="C603" s="16">
        <v>17</v>
      </c>
      <c r="D603" s="16">
        <v>117</v>
      </c>
      <c r="E603" s="17">
        <f t="shared" si="63"/>
        <v>5.681818181818182E-3</v>
      </c>
      <c r="F603" s="17">
        <f t="shared" si="64"/>
        <v>2.9090004972650421E-2</v>
      </c>
      <c r="G603" s="17">
        <f t="shared" si="66"/>
        <v>5.882352941176471</v>
      </c>
      <c r="H603" s="17">
        <f t="shared" si="65"/>
        <v>3.342245989304813E-2</v>
      </c>
    </row>
    <row r="604" spans="1:8" ht="25.5" x14ac:dyDescent="0.2">
      <c r="A604" s="14"/>
      <c r="B604" s="15" t="s">
        <v>577</v>
      </c>
      <c r="C604" s="16">
        <v>0</v>
      </c>
      <c r="D604" s="16">
        <v>0</v>
      </c>
      <c r="E604" s="17" t="str">
        <f t="shared" si="63"/>
        <v/>
      </c>
      <c r="F604" s="17" t="str">
        <f t="shared" si="64"/>
        <v/>
      </c>
      <c r="G604" s="17" t="str">
        <f t="shared" si="66"/>
        <v xml:space="preserve"> </v>
      </c>
      <c r="H604" s="17" t="str">
        <f t="shared" si="65"/>
        <v/>
      </c>
    </row>
    <row r="605" spans="1:8" x14ac:dyDescent="0.2">
      <c r="A605" s="14"/>
      <c r="B605" s="15" t="s">
        <v>578</v>
      </c>
      <c r="C605" s="16">
        <v>20</v>
      </c>
      <c r="D605" s="16">
        <v>5</v>
      </c>
      <c r="E605" s="17">
        <f t="shared" si="63"/>
        <v>6.6844919786096255E-3</v>
      </c>
      <c r="F605" s="17">
        <f t="shared" si="64"/>
        <v>1.2431626056688214E-3</v>
      </c>
      <c r="G605" s="17">
        <f t="shared" si="66"/>
        <v>-0.75</v>
      </c>
      <c r="H605" s="17">
        <f t="shared" si="65"/>
        <v>-5.0133689839572193E-3</v>
      </c>
    </row>
    <row r="606" spans="1:8" x14ac:dyDescent="0.2">
      <c r="A606" s="14"/>
      <c r="B606" s="15" t="s">
        <v>579</v>
      </c>
      <c r="C606" s="16">
        <v>35</v>
      </c>
      <c r="D606" s="16">
        <v>1</v>
      </c>
      <c r="E606" s="17">
        <f t="shared" si="63"/>
        <v>1.1697860962566845E-2</v>
      </c>
      <c r="F606" s="17">
        <f t="shared" si="64"/>
        <v>2.4863252113376428E-4</v>
      </c>
      <c r="G606" s="17">
        <f t="shared" si="66"/>
        <v>-0.97142857142857142</v>
      </c>
      <c r="H606" s="17">
        <f t="shared" si="65"/>
        <v>-1.1363636363636364E-2</v>
      </c>
    </row>
    <row r="607" spans="1:8" ht="25.5" x14ac:dyDescent="0.2">
      <c r="A607" s="14"/>
      <c r="B607" s="15" t="s">
        <v>580</v>
      </c>
      <c r="C607" s="16">
        <v>0</v>
      </c>
      <c r="D607" s="16">
        <v>0</v>
      </c>
      <c r="E607" s="17" t="str">
        <f t="shared" si="63"/>
        <v/>
      </c>
      <c r="F607" s="17" t="str">
        <f t="shared" si="64"/>
        <v/>
      </c>
      <c r="G607" s="17" t="str">
        <f t="shared" si="66"/>
        <v xml:space="preserve"> </v>
      </c>
      <c r="H607" s="17" t="str">
        <f t="shared" si="65"/>
        <v/>
      </c>
    </row>
    <row r="608" spans="1:8" ht="25.5" x14ac:dyDescent="0.2">
      <c r="A608" s="14"/>
      <c r="B608" s="15" t="s">
        <v>581</v>
      </c>
      <c r="C608" s="16">
        <v>263</v>
      </c>
      <c r="D608" s="16">
        <v>0</v>
      </c>
      <c r="E608" s="17">
        <f t="shared" si="63"/>
        <v>8.7901069518716582E-2</v>
      </c>
      <c r="F608" s="17" t="str">
        <f t="shared" si="64"/>
        <v/>
      </c>
      <c r="G608" s="17">
        <f t="shared" si="66"/>
        <v>-1</v>
      </c>
      <c r="H608" s="17">
        <f t="shared" si="65"/>
        <v>-8.7901069518716582E-2</v>
      </c>
    </row>
    <row r="609" spans="1:8" ht="25.5" x14ac:dyDescent="0.2">
      <c r="A609" s="14"/>
      <c r="B609" s="15" t="s">
        <v>582</v>
      </c>
      <c r="C609" s="16">
        <v>1313</v>
      </c>
      <c r="D609" s="16">
        <v>2376</v>
      </c>
      <c r="E609" s="17">
        <f t="shared" si="63"/>
        <v>0.43883689839572193</v>
      </c>
      <c r="F609" s="17">
        <f t="shared" si="64"/>
        <v>0.590750870213824</v>
      </c>
      <c r="G609" s="17">
        <f t="shared" si="66"/>
        <v>0.80959634424980964</v>
      </c>
      <c r="H609" s="17">
        <f t="shared" si="65"/>
        <v>0.35528074866310161</v>
      </c>
    </row>
    <row r="610" spans="1:8" x14ac:dyDescent="0.2">
      <c r="A610" s="11"/>
      <c r="B610" t="s">
        <v>13</v>
      </c>
    </row>
  </sheetData>
  <mergeCells count="33">
    <mergeCell ref="B580:B581"/>
    <mergeCell ref="C580:D580"/>
    <mergeCell ref="E580:F580"/>
    <mergeCell ref="G580:G581"/>
    <mergeCell ref="H580:H581"/>
    <mergeCell ref="B347:B348"/>
    <mergeCell ref="C347:D347"/>
    <mergeCell ref="E347:F347"/>
    <mergeCell ref="G347:G348"/>
    <mergeCell ref="H347:H348"/>
    <mergeCell ref="B171:B172"/>
    <mergeCell ref="C171:D171"/>
    <mergeCell ref="E171:F171"/>
    <mergeCell ref="G171:G172"/>
    <mergeCell ref="H171:H172"/>
    <mergeCell ref="B73:B74"/>
    <mergeCell ref="C73:D73"/>
    <mergeCell ref="E73:F73"/>
    <mergeCell ref="G73:G74"/>
    <mergeCell ref="H73:H74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18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H610"/>
  <sheetViews>
    <sheetView showGridLines="0" workbookViewId="0">
      <selection activeCell="E6" sqref="E6:F6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26" t="s">
        <v>0</v>
      </c>
      <c r="F1" s="27"/>
      <c r="G1" s="27"/>
      <c r="H1" s="27"/>
    </row>
    <row r="2" spans="1:8" ht="30" customHeight="1" thickBot="1" x14ac:dyDescent="0.3">
      <c r="B2" s="2"/>
      <c r="C2" s="3"/>
      <c r="D2" s="2"/>
      <c r="E2" s="28"/>
      <c r="F2" s="28"/>
      <c r="G2" s="28"/>
      <c r="H2" s="28"/>
    </row>
    <row r="3" spans="1:8" ht="20.100000000000001" customHeight="1" thickBot="1" x14ac:dyDescent="0.3">
      <c r="B3" s="2"/>
      <c r="C3" s="3"/>
      <c r="D3" s="2"/>
      <c r="E3" s="29" t="s">
        <v>1</v>
      </c>
      <c r="F3" s="28"/>
      <c r="G3" s="28"/>
      <c r="H3" s="28"/>
    </row>
    <row r="4" spans="1:8" ht="20.100000000000001" customHeight="1" x14ac:dyDescent="0.25">
      <c r="B4" s="2"/>
      <c r="D4" s="2"/>
      <c r="E4" s="30" t="s">
        <v>613</v>
      </c>
      <c r="F4" s="27"/>
      <c r="G4" s="27"/>
      <c r="H4" s="27"/>
    </row>
    <row r="5" spans="1:8" ht="20.45" customHeight="1" thickBot="1" x14ac:dyDescent="0.25">
      <c r="B5" s="5"/>
      <c r="E5" s="27"/>
      <c r="F5" s="27"/>
      <c r="G5" s="27"/>
      <c r="H5" s="27"/>
    </row>
    <row r="6" spans="1:8" ht="29.25" customHeight="1" x14ac:dyDescent="0.2">
      <c r="B6" s="22" t="s">
        <v>3</v>
      </c>
      <c r="C6" s="24" t="s">
        <v>4</v>
      </c>
      <c r="D6" s="25"/>
      <c r="E6" s="24" t="s">
        <v>5</v>
      </c>
      <c r="F6" s="25"/>
      <c r="G6" s="31" t="s">
        <v>6</v>
      </c>
      <c r="H6" s="33" t="s">
        <v>7</v>
      </c>
    </row>
    <row r="7" spans="1:8" ht="20.100000000000001" customHeight="1" thickBot="1" x14ac:dyDescent="0.25">
      <c r="B7" s="23"/>
      <c r="C7" s="7">
        <v>2019</v>
      </c>
      <c r="D7" s="7">
        <v>2020</v>
      </c>
      <c r="E7" s="7">
        <v>2019</v>
      </c>
      <c r="F7" s="7">
        <v>2020</v>
      </c>
      <c r="G7" s="32"/>
      <c r="H7" s="34"/>
    </row>
    <row r="8" spans="1:8" ht="20.100000000000001" customHeight="1" thickBot="1" x14ac:dyDescent="0.25">
      <c r="A8" s="11"/>
      <c r="B8" s="8" t="s">
        <v>614</v>
      </c>
      <c r="C8" s="12">
        <f>+C19+C75+C173+C349+C582</f>
        <v>98</v>
      </c>
      <c r="D8" s="13">
        <f>+D19+D75+D173+D349+D582</f>
        <v>24</v>
      </c>
      <c r="E8" s="9">
        <f>SUM(E9:E13)</f>
        <v>0.99999999999999989</v>
      </c>
      <c r="F8" s="9">
        <f>SUM(F9:F13)</f>
        <v>1</v>
      </c>
      <c r="G8" s="9">
        <f t="shared" ref="G8:G13" si="0">+IF(AND(C8=0,D8=0),"",IF(C8=0,1,IF(D8=0,-1,(D8-C8)/C8)))</f>
        <v>-0.75510204081632648</v>
      </c>
      <c r="H8" s="10">
        <f t="shared" ref="H8:H13" si="1">+IF(OR(AND(E8=""),(G8="")),"",E8*G8)</f>
        <v>-0.75510204081632637</v>
      </c>
    </row>
    <row r="9" spans="1:8" x14ac:dyDescent="0.2">
      <c r="A9" s="14"/>
      <c r="B9" s="15" t="s">
        <v>8</v>
      </c>
      <c r="C9" s="16">
        <f>+C19</f>
        <v>0</v>
      </c>
      <c r="D9" s="16">
        <f>+D19</f>
        <v>0</v>
      </c>
      <c r="E9" s="17">
        <f t="shared" ref="E9:F13" si="2">+C9/C$8</f>
        <v>0</v>
      </c>
      <c r="F9" s="17">
        <f t="shared" si="2"/>
        <v>0</v>
      </c>
      <c r="G9" s="17" t="str">
        <f t="shared" si="0"/>
        <v/>
      </c>
      <c r="H9" s="17" t="str">
        <f t="shared" si="1"/>
        <v/>
      </c>
    </row>
    <row r="10" spans="1:8" ht="25.5" x14ac:dyDescent="0.2">
      <c r="A10" s="14"/>
      <c r="B10" s="15" t="s">
        <v>9</v>
      </c>
      <c r="C10" s="16">
        <f>+C75</f>
        <v>12</v>
      </c>
      <c r="D10" s="16">
        <f>+D75</f>
        <v>8</v>
      </c>
      <c r="E10" s="17">
        <f t="shared" si="2"/>
        <v>0.12244897959183673</v>
      </c>
      <c r="F10" s="17">
        <f t="shared" si="2"/>
        <v>0.33333333333333331</v>
      </c>
      <c r="G10" s="17">
        <f t="shared" si="0"/>
        <v>-0.33333333333333331</v>
      </c>
      <c r="H10" s="17">
        <f t="shared" si="1"/>
        <v>-4.0816326530612242E-2</v>
      </c>
    </row>
    <row r="11" spans="1:8" ht="25.5" x14ac:dyDescent="0.2">
      <c r="A11" s="14"/>
      <c r="B11" s="15" t="s">
        <v>10</v>
      </c>
      <c r="C11" s="16">
        <f>+C173</f>
        <v>32</v>
      </c>
      <c r="D11" s="16">
        <f>+D173</f>
        <v>2</v>
      </c>
      <c r="E11" s="17">
        <f t="shared" si="2"/>
        <v>0.32653061224489793</v>
      </c>
      <c r="F11" s="17">
        <f t="shared" si="2"/>
        <v>8.3333333333333329E-2</v>
      </c>
      <c r="G11" s="17">
        <f t="shared" si="0"/>
        <v>-0.9375</v>
      </c>
      <c r="H11" s="17">
        <f t="shared" si="1"/>
        <v>-0.30612244897959179</v>
      </c>
    </row>
    <row r="12" spans="1:8" ht="25.5" x14ac:dyDescent="0.2">
      <c r="A12" s="14"/>
      <c r="B12" s="15" t="s">
        <v>11</v>
      </c>
      <c r="C12" s="16">
        <f>+C349</f>
        <v>38</v>
      </c>
      <c r="D12" s="16">
        <f>+D349</f>
        <v>14</v>
      </c>
      <c r="E12" s="17">
        <f t="shared" si="2"/>
        <v>0.38775510204081631</v>
      </c>
      <c r="F12" s="17">
        <f t="shared" si="2"/>
        <v>0.58333333333333337</v>
      </c>
      <c r="G12" s="17">
        <f t="shared" si="0"/>
        <v>-0.63157894736842102</v>
      </c>
      <c r="H12" s="17">
        <f t="shared" si="1"/>
        <v>-0.24489795918367344</v>
      </c>
    </row>
    <row r="13" spans="1:8" ht="25.5" x14ac:dyDescent="0.2">
      <c r="A13" s="14"/>
      <c r="B13" s="15" t="s">
        <v>12</v>
      </c>
      <c r="C13" s="16">
        <f>+C582</f>
        <v>16</v>
      </c>
      <c r="D13" s="16">
        <f>+D582</f>
        <v>0</v>
      </c>
      <c r="E13" s="17">
        <f t="shared" si="2"/>
        <v>0.16326530612244897</v>
      </c>
      <c r="F13" s="17">
        <f t="shared" si="2"/>
        <v>0</v>
      </c>
      <c r="G13" s="17">
        <f t="shared" si="0"/>
        <v>-1</v>
      </c>
      <c r="H13" s="17">
        <f t="shared" si="1"/>
        <v>-0.16326530612244897</v>
      </c>
    </row>
    <row r="14" spans="1:8" x14ac:dyDescent="0.2">
      <c r="A14" s="11"/>
      <c r="B14" t="s">
        <v>13</v>
      </c>
    </row>
    <row r="15" spans="1:8" x14ac:dyDescent="0.2">
      <c r="A15" s="11"/>
    </row>
    <row r="16" spans="1:8" x14ac:dyDescent="0.2">
      <c r="A16" s="11"/>
    </row>
    <row r="17" spans="1:8" ht="29.25" customHeight="1" x14ac:dyDescent="0.2">
      <c r="A17" s="14"/>
      <c r="B17" s="35" t="s">
        <v>3</v>
      </c>
      <c r="C17" s="35" t="s">
        <v>14</v>
      </c>
      <c r="D17" s="37"/>
      <c r="E17" s="35" t="s">
        <v>5</v>
      </c>
      <c r="F17" s="37"/>
      <c r="G17" s="35" t="s">
        <v>15</v>
      </c>
      <c r="H17" s="35" t="s">
        <v>7</v>
      </c>
    </row>
    <row r="18" spans="1:8" x14ac:dyDescent="0.2">
      <c r="A18" s="14"/>
      <c r="B18" s="36"/>
      <c r="C18" s="18">
        <v>2019</v>
      </c>
      <c r="D18" s="18">
        <v>2020</v>
      </c>
      <c r="E18" s="18">
        <v>2019</v>
      </c>
      <c r="F18" s="18">
        <v>2020</v>
      </c>
      <c r="G18" s="36"/>
      <c r="H18" s="36"/>
    </row>
    <row r="19" spans="1:8" x14ac:dyDescent="0.2">
      <c r="A19" s="14"/>
      <c r="B19" s="19" t="s">
        <v>8</v>
      </c>
      <c r="C19" s="20">
        <f>SUM(C20:C69)</f>
        <v>0</v>
      </c>
      <c r="D19" s="20">
        <f>SUM(D20:D69)</f>
        <v>0</v>
      </c>
      <c r="E19" s="21" t="str">
        <f t="shared" ref="E19:E50" si="3">+IF(C19=0,"",C19/C$19)</f>
        <v/>
      </c>
      <c r="F19" s="21" t="str">
        <f t="shared" ref="F19:F50" si="4">+IF(D19=0,"",D19/D$19)</f>
        <v/>
      </c>
      <c r="G19" s="21" t="str">
        <f>+IF(AND(C19=0,D19=0),"",IF(C19=0,1,IF(D19=0,-1,(D19-C19)/C19)))</f>
        <v/>
      </c>
      <c r="H19" s="21" t="str">
        <f t="shared" ref="H19:H50" si="5">+IF(OR(AND(E19=""),(G19="")),"",E19*G19)</f>
        <v/>
      </c>
    </row>
    <row r="20" spans="1:8" x14ac:dyDescent="0.2">
      <c r="A20" s="14"/>
      <c r="B20" s="15" t="s">
        <v>16</v>
      </c>
      <c r="C20" s="16">
        <v>0</v>
      </c>
      <c r="D20" s="16">
        <v>0</v>
      </c>
      <c r="E20" s="17" t="str">
        <f t="shared" si="3"/>
        <v/>
      </c>
      <c r="F20" s="17" t="str">
        <f t="shared" si="4"/>
        <v/>
      </c>
      <c r="G20" s="17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14"/>
      <c r="B21" s="15" t="s">
        <v>17</v>
      </c>
      <c r="C21" s="16">
        <v>0</v>
      </c>
      <c r="D21" s="16">
        <v>0</v>
      </c>
      <c r="E21" s="17" t="str">
        <f t="shared" si="3"/>
        <v/>
      </c>
      <c r="F21" s="17" t="str">
        <f t="shared" si="4"/>
        <v/>
      </c>
      <c r="G21" s="17" t="str">
        <f t="shared" si="6"/>
        <v xml:space="preserve"> </v>
      </c>
      <c r="H21" s="17" t="str">
        <f t="shared" si="5"/>
        <v/>
      </c>
    </row>
    <row r="22" spans="1:8" ht="38.25" x14ac:dyDescent="0.2">
      <c r="A22" s="14"/>
      <c r="B22" s="15" t="s">
        <v>18</v>
      </c>
      <c r="C22" s="16">
        <v>0</v>
      </c>
      <c r="D22" s="16">
        <v>0</v>
      </c>
      <c r="E22" s="17" t="str">
        <f t="shared" si="3"/>
        <v/>
      </c>
      <c r="F22" s="17" t="str">
        <f t="shared" si="4"/>
        <v/>
      </c>
      <c r="G22" s="17" t="str">
        <f t="shared" si="6"/>
        <v xml:space="preserve"> </v>
      </c>
      <c r="H22" s="17" t="str">
        <f t="shared" si="5"/>
        <v/>
      </c>
    </row>
    <row r="23" spans="1:8" ht="38.25" x14ac:dyDescent="0.2">
      <c r="A23" s="14"/>
      <c r="B23" s="15" t="s">
        <v>19</v>
      </c>
      <c r="C23" s="16">
        <v>0</v>
      </c>
      <c r="D23" s="16">
        <v>0</v>
      </c>
      <c r="E23" s="17" t="str">
        <f t="shared" si="3"/>
        <v/>
      </c>
      <c r="F23" s="17" t="str">
        <f t="shared" si="4"/>
        <v/>
      </c>
      <c r="G23" s="17" t="str">
        <f t="shared" si="6"/>
        <v xml:space="preserve"> </v>
      </c>
      <c r="H23" s="17" t="str">
        <f t="shared" si="5"/>
        <v/>
      </c>
    </row>
    <row r="24" spans="1:8" ht="25.5" x14ac:dyDescent="0.2">
      <c r="A24" s="14"/>
      <c r="B24" s="15" t="s">
        <v>20</v>
      </c>
      <c r="C24" s="16">
        <v>0</v>
      </c>
      <c r="D24" s="16">
        <v>0</v>
      </c>
      <c r="E24" s="17" t="str">
        <f t="shared" si="3"/>
        <v/>
      </c>
      <c r="F24" s="17" t="str">
        <f t="shared" si="4"/>
        <v/>
      </c>
      <c r="G24" s="17" t="str">
        <f t="shared" si="6"/>
        <v xml:space="preserve"> </v>
      </c>
      <c r="H24" s="17" t="str">
        <f t="shared" si="5"/>
        <v/>
      </c>
    </row>
    <row r="25" spans="1:8" ht="38.25" x14ac:dyDescent="0.2">
      <c r="A25" s="14"/>
      <c r="B25" s="15" t="s">
        <v>21</v>
      </c>
      <c r="C25" s="16">
        <v>0</v>
      </c>
      <c r="D25" s="16">
        <v>0</v>
      </c>
      <c r="E25" s="17" t="str">
        <f t="shared" si="3"/>
        <v/>
      </c>
      <c r="F25" s="17" t="str">
        <f t="shared" si="4"/>
        <v/>
      </c>
      <c r="G25" s="17" t="str">
        <f t="shared" si="6"/>
        <v xml:space="preserve"> </v>
      </c>
      <c r="H25" s="17" t="str">
        <f t="shared" si="5"/>
        <v/>
      </c>
    </row>
    <row r="26" spans="1:8" ht="25.5" x14ac:dyDescent="0.2">
      <c r="A26" s="14"/>
      <c r="B26" s="15" t="s">
        <v>22</v>
      </c>
      <c r="C26" s="16">
        <v>0</v>
      </c>
      <c r="D26" s="16">
        <v>0</v>
      </c>
      <c r="E26" s="17" t="str">
        <f t="shared" si="3"/>
        <v/>
      </c>
      <c r="F26" s="17" t="str">
        <f t="shared" si="4"/>
        <v/>
      </c>
      <c r="G26" s="17" t="str">
        <f t="shared" si="6"/>
        <v xml:space="preserve"> </v>
      </c>
      <c r="H26" s="17" t="str">
        <f t="shared" si="5"/>
        <v/>
      </c>
    </row>
    <row r="27" spans="1:8" x14ac:dyDescent="0.2">
      <c r="A27" s="14"/>
      <c r="B27" s="15" t="s">
        <v>23</v>
      </c>
      <c r="C27" s="16">
        <v>0</v>
      </c>
      <c r="D27" s="16">
        <v>0</v>
      </c>
      <c r="E27" s="17" t="str">
        <f t="shared" si="3"/>
        <v/>
      </c>
      <c r="F27" s="17" t="str">
        <f t="shared" si="4"/>
        <v/>
      </c>
      <c r="G27" s="17" t="str">
        <f t="shared" si="6"/>
        <v xml:space="preserve"> </v>
      </c>
      <c r="H27" s="17" t="str">
        <f t="shared" si="5"/>
        <v/>
      </c>
    </row>
    <row r="28" spans="1:8" x14ac:dyDescent="0.2">
      <c r="A28" s="14"/>
      <c r="B28" s="15" t="s">
        <v>24</v>
      </c>
      <c r="C28" s="16">
        <v>0</v>
      </c>
      <c r="D28" s="16">
        <v>0</v>
      </c>
      <c r="E28" s="17" t="str">
        <f t="shared" si="3"/>
        <v/>
      </c>
      <c r="F28" s="17" t="str">
        <f t="shared" si="4"/>
        <v/>
      </c>
      <c r="G28" s="17" t="str">
        <f t="shared" si="6"/>
        <v xml:space="preserve"> </v>
      </c>
      <c r="H28" s="17" t="str">
        <f t="shared" si="5"/>
        <v/>
      </c>
    </row>
    <row r="29" spans="1:8" x14ac:dyDescent="0.2">
      <c r="A29" s="14"/>
      <c r="B29" s="15" t="s">
        <v>25</v>
      </c>
      <c r="C29" s="16">
        <v>0</v>
      </c>
      <c r="D29" s="16">
        <v>0</v>
      </c>
      <c r="E29" s="17" t="str">
        <f t="shared" si="3"/>
        <v/>
      </c>
      <c r="F29" s="17" t="str">
        <f t="shared" si="4"/>
        <v/>
      </c>
      <c r="G29" s="17" t="str">
        <f t="shared" si="6"/>
        <v xml:space="preserve"> </v>
      </c>
      <c r="H29" s="17" t="str">
        <f t="shared" si="5"/>
        <v/>
      </c>
    </row>
    <row r="30" spans="1:8" x14ac:dyDescent="0.2">
      <c r="A30" s="14"/>
      <c r="B30" s="15" t="s">
        <v>26</v>
      </c>
      <c r="C30" s="16">
        <v>0</v>
      </c>
      <c r="D30" s="16">
        <v>0</v>
      </c>
      <c r="E30" s="17" t="str">
        <f t="shared" si="3"/>
        <v/>
      </c>
      <c r="F30" s="17" t="str">
        <f t="shared" si="4"/>
        <v/>
      </c>
      <c r="G30" s="17" t="str">
        <f t="shared" si="6"/>
        <v xml:space="preserve"> </v>
      </c>
      <c r="H30" s="17" t="str">
        <f t="shared" si="5"/>
        <v/>
      </c>
    </row>
    <row r="31" spans="1:8" ht="25.5" x14ac:dyDescent="0.2">
      <c r="A31" s="14"/>
      <c r="B31" s="15" t="s">
        <v>27</v>
      </c>
      <c r="C31" s="16">
        <v>0</v>
      </c>
      <c r="D31" s="16">
        <v>0</v>
      </c>
      <c r="E31" s="17" t="str">
        <f t="shared" si="3"/>
        <v/>
      </c>
      <c r="F31" s="17" t="str">
        <f t="shared" si="4"/>
        <v/>
      </c>
      <c r="G31" s="17" t="str">
        <f t="shared" si="6"/>
        <v xml:space="preserve"> </v>
      </c>
      <c r="H31" s="17" t="str">
        <f t="shared" si="5"/>
        <v/>
      </c>
    </row>
    <row r="32" spans="1:8" x14ac:dyDescent="0.2">
      <c r="A32" s="14"/>
      <c r="B32" s="15" t="s">
        <v>28</v>
      </c>
      <c r="C32" s="16">
        <v>0</v>
      </c>
      <c r="D32" s="16">
        <v>0</v>
      </c>
      <c r="E32" s="17" t="str">
        <f t="shared" si="3"/>
        <v/>
      </c>
      <c r="F32" s="17" t="str">
        <f t="shared" si="4"/>
        <v/>
      </c>
      <c r="G32" s="17" t="str">
        <f t="shared" si="6"/>
        <v xml:space="preserve"> </v>
      </c>
      <c r="H32" s="17" t="str">
        <f t="shared" si="5"/>
        <v/>
      </c>
    </row>
    <row r="33" spans="1:8" x14ac:dyDescent="0.2">
      <c r="A33" s="14"/>
      <c r="B33" s="15" t="s">
        <v>29</v>
      </c>
      <c r="C33" s="16">
        <v>0</v>
      </c>
      <c r="D33" s="16">
        <v>0</v>
      </c>
      <c r="E33" s="17" t="str">
        <f t="shared" si="3"/>
        <v/>
      </c>
      <c r="F33" s="17" t="str">
        <f t="shared" si="4"/>
        <v/>
      </c>
      <c r="G33" s="17" t="str">
        <f t="shared" si="6"/>
        <v xml:space="preserve"> </v>
      </c>
      <c r="H33" s="17" t="str">
        <f t="shared" si="5"/>
        <v/>
      </c>
    </row>
    <row r="34" spans="1:8" x14ac:dyDescent="0.2">
      <c r="A34" s="14"/>
      <c r="B34" s="15" t="s">
        <v>30</v>
      </c>
      <c r="C34" s="16">
        <v>0</v>
      </c>
      <c r="D34" s="16">
        <v>0</v>
      </c>
      <c r="E34" s="17" t="str">
        <f t="shared" si="3"/>
        <v/>
      </c>
      <c r="F34" s="17" t="str">
        <f t="shared" si="4"/>
        <v/>
      </c>
      <c r="G34" s="17" t="str">
        <f t="shared" si="6"/>
        <v xml:space="preserve"> </v>
      </c>
      <c r="H34" s="17" t="str">
        <f t="shared" si="5"/>
        <v/>
      </c>
    </row>
    <row r="35" spans="1:8" x14ac:dyDescent="0.2">
      <c r="A35" s="14"/>
      <c r="B35" s="15" t="s">
        <v>31</v>
      </c>
      <c r="C35" s="16">
        <v>0</v>
      </c>
      <c r="D35" s="16">
        <v>0</v>
      </c>
      <c r="E35" s="17" t="str">
        <f t="shared" si="3"/>
        <v/>
      </c>
      <c r="F35" s="17" t="str">
        <f t="shared" si="4"/>
        <v/>
      </c>
      <c r="G35" s="17" t="str">
        <f t="shared" si="6"/>
        <v xml:space="preserve"> </v>
      </c>
      <c r="H35" s="17" t="str">
        <f t="shared" si="5"/>
        <v/>
      </c>
    </row>
    <row r="36" spans="1:8" x14ac:dyDescent="0.2">
      <c r="A36" s="14"/>
      <c r="B36" s="15" t="s">
        <v>32</v>
      </c>
      <c r="C36" s="16">
        <v>0</v>
      </c>
      <c r="D36" s="16">
        <v>0</v>
      </c>
      <c r="E36" s="17" t="str">
        <f t="shared" si="3"/>
        <v/>
      </c>
      <c r="F36" s="17" t="str">
        <f t="shared" si="4"/>
        <v/>
      </c>
      <c r="G36" s="17" t="str">
        <f t="shared" si="6"/>
        <v xml:space="preserve"> </v>
      </c>
      <c r="H36" s="17" t="str">
        <f t="shared" si="5"/>
        <v/>
      </c>
    </row>
    <row r="37" spans="1:8" ht="25.5" x14ac:dyDescent="0.2">
      <c r="A37" s="14"/>
      <c r="B37" s="15" t="s">
        <v>33</v>
      </c>
      <c r="C37" s="16">
        <v>0</v>
      </c>
      <c r="D37" s="16">
        <v>0</v>
      </c>
      <c r="E37" s="17" t="str">
        <f t="shared" si="3"/>
        <v/>
      </c>
      <c r="F37" s="17" t="str">
        <f t="shared" si="4"/>
        <v/>
      </c>
      <c r="G37" s="17" t="str">
        <f t="shared" si="6"/>
        <v xml:space="preserve"> </v>
      </c>
      <c r="H37" s="17" t="str">
        <f t="shared" si="5"/>
        <v/>
      </c>
    </row>
    <row r="38" spans="1:8" ht="25.5" x14ac:dyDescent="0.2">
      <c r="A38" s="14"/>
      <c r="B38" s="15" t="s">
        <v>34</v>
      </c>
      <c r="C38" s="16">
        <v>0</v>
      </c>
      <c r="D38" s="16">
        <v>0</v>
      </c>
      <c r="E38" s="17" t="str">
        <f t="shared" si="3"/>
        <v/>
      </c>
      <c r="F38" s="17" t="str">
        <f t="shared" si="4"/>
        <v/>
      </c>
      <c r="G38" s="17" t="str">
        <f t="shared" si="6"/>
        <v xml:space="preserve"> </v>
      </c>
      <c r="H38" s="17" t="str">
        <f t="shared" si="5"/>
        <v/>
      </c>
    </row>
    <row r="39" spans="1:8" x14ac:dyDescent="0.2">
      <c r="A39" s="14"/>
      <c r="B39" s="15" t="s">
        <v>35</v>
      </c>
      <c r="C39" s="16">
        <v>0</v>
      </c>
      <c r="D39" s="16">
        <v>0</v>
      </c>
      <c r="E39" s="17" t="str">
        <f t="shared" si="3"/>
        <v/>
      </c>
      <c r="F39" s="17" t="str">
        <f t="shared" si="4"/>
        <v/>
      </c>
      <c r="G39" s="17" t="str">
        <f t="shared" si="6"/>
        <v xml:space="preserve"> </v>
      </c>
      <c r="H39" s="17" t="str">
        <f t="shared" si="5"/>
        <v/>
      </c>
    </row>
    <row r="40" spans="1:8" ht="25.5" x14ac:dyDescent="0.2">
      <c r="A40" s="14"/>
      <c r="B40" s="15" t="s">
        <v>36</v>
      </c>
      <c r="C40" s="16">
        <v>0</v>
      </c>
      <c r="D40" s="16">
        <v>0</v>
      </c>
      <c r="E40" s="17" t="str">
        <f t="shared" si="3"/>
        <v/>
      </c>
      <c r="F40" s="17" t="str">
        <f t="shared" si="4"/>
        <v/>
      </c>
      <c r="G40" s="17" t="str">
        <f t="shared" si="6"/>
        <v xml:space="preserve"> </v>
      </c>
      <c r="H40" s="17" t="str">
        <f t="shared" si="5"/>
        <v/>
      </c>
    </row>
    <row r="41" spans="1:8" ht="25.5" x14ac:dyDescent="0.2">
      <c r="A41" s="14"/>
      <c r="B41" s="15" t="s">
        <v>37</v>
      </c>
      <c r="C41" s="16">
        <v>0</v>
      </c>
      <c r="D41" s="16">
        <v>0</v>
      </c>
      <c r="E41" s="17" t="str">
        <f t="shared" si="3"/>
        <v/>
      </c>
      <c r="F41" s="17" t="str">
        <f t="shared" si="4"/>
        <v/>
      </c>
      <c r="G41" s="17" t="str">
        <f t="shared" si="6"/>
        <v xml:space="preserve"> </v>
      </c>
      <c r="H41" s="17" t="str">
        <f t="shared" si="5"/>
        <v/>
      </c>
    </row>
    <row r="42" spans="1:8" x14ac:dyDescent="0.2">
      <c r="A42" s="14"/>
      <c r="B42" s="15" t="s">
        <v>38</v>
      </c>
      <c r="C42" s="16">
        <v>0</v>
      </c>
      <c r="D42" s="16">
        <v>0</v>
      </c>
      <c r="E42" s="17" t="str">
        <f t="shared" si="3"/>
        <v/>
      </c>
      <c r="F42" s="17" t="str">
        <f t="shared" si="4"/>
        <v/>
      </c>
      <c r="G42" s="17" t="str">
        <f t="shared" si="6"/>
        <v xml:space="preserve"> </v>
      </c>
      <c r="H42" s="17" t="str">
        <f t="shared" si="5"/>
        <v/>
      </c>
    </row>
    <row r="43" spans="1:8" x14ac:dyDescent="0.2">
      <c r="A43" s="14"/>
      <c r="B43" s="15" t="s">
        <v>39</v>
      </c>
      <c r="C43" s="16">
        <v>0</v>
      </c>
      <c r="D43" s="16">
        <v>0</v>
      </c>
      <c r="E43" s="17" t="str">
        <f t="shared" si="3"/>
        <v/>
      </c>
      <c r="F43" s="17" t="str">
        <f t="shared" si="4"/>
        <v/>
      </c>
      <c r="G43" s="17" t="str">
        <f t="shared" si="6"/>
        <v xml:space="preserve"> </v>
      </c>
      <c r="H43" s="17" t="str">
        <f t="shared" si="5"/>
        <v/>
      </c>
    </row>
    <row r="44" spans="1:8" ht="25.5" x14ac:dyDescent="0.2">
      <c r="A44" s="14"/>
      <c r="B44" s="15" t="s">
        <v>40</v>
      </c>
      <c r="C44" s="16">
        <v>0</v>
      </c>
      <c r="D44" s="16">
        <v>0</v>
      </c>
      <c r="E44" s="17" t="str">
        <f t="shared" si="3"/>
        <v/>
      </c>
      <c r="F44" s="17" t="str">
        <f t="shared" si="4"/>
        <v/>
      </c>
      <c r="G44" s="17" t="str">
        <f t="shared" si="6"/>
        <v xml:space="preserve"> </v>
      </c>
      <c r="H44" s="17" t="str">
        <f t="shared" si="5"/>
        <v/>
      </c>
    </row>
    <row r="45" spans="1:8" ht="25.5" x14ac:dyDescent="0.2">
      <c r="A45" s="14"/>
      <c r="B45" s="15" t="s">
        <v>41</v>
      </c>
      <c r="C45" s="16">
        <v>0</v>
      </c>
      <c r="D45" s="16">
        <v>0</v>
      </c>
      <c r="E45" s="17" t="str">
        <f t="shared" si="3"/>
        <v/>
      </c>
      <c r="F45" s="17" t="str">
        <f t="shared" si="4"/>
        <v/>
      </c>
      <c r="G45" s="17" t="str">
        <f t="shared" si="6"/>
        <v xml:space="preserve"> </v>
      </c>
      <c r="H45" s="17" t="str">
        <f t="shared" si="5"/>
        <v/>
      </c>
    </row>
    <row r="46" spans="1:8" ht="25.5" x14ac:dyDescent="0.2">
      <c r="A46" s="14"/>
      <c r="B46" s="15" t="s">
        <v>42</v>
      </c>
      <c r="C46" s="16">
        <v>0</v>
      </c>
      <c r="D46" s="16">
        <v>0</v>
      </c>
      <c r="E46" s="17" t="str">
        <f t="shared" si="3"/>
        <v/>
      </c>
      <c r="F46" s="17" t="str">
        <f t="shared" si="4"/>
        <v/>
      </c>
      <c r="G46" s="17" t="str">
        <f t="shared" si="6"/>
        <v xml:space="preserve"> </v>
      </c>
      <c r="H46" s="17" t="str">
        <f t="shared" si="5"/>
        <v/>
      </c>
    </row>
    <row r="47" spans="1:8" x14ac:dyDescent="0.2">
      <c r="A47" s="14"/>
      <c r="B47" s="15" t="s">
        <v>43</v>
      </c>
      <c r="C47" s="16">
        <v>0</v>
      </c>
      <c r="D47" s="16">
        <v>0</v>
      </c>
      <c r="E47" s="17" t="str">
        <f t="shared" si="3"/>
        <v/>
      </c>
      <c r="F47" s="17" t="str">
        <f t="shared" si="4"/>
        <v/>
      </c>
      <c r="G47" s="17" t="str">
        <f t="shared" si="6"/>
        <v xml:space="preserve"> </v>
      </c>
      <c r="H47" s="17" t="str">
        <f t="shared" si="5"/>
        <v/>
      </c>
    </row>
    <row r="48" spans="1:8" ht="25.5" x14ac:dyDescent="0.2">
      <c r="A48" s="14"/>
      <c r="B48" s="15" t="s">
        <v>44</v>
      </c>
      <c r="C48" s="16">
        <v>0</v>
      </c>
      <c r="D48" s="16">
        <v>0</v>
      </c>
      <c r="E48" s="17" t="str">
        <f t="shared" si="3"/>
        <v/>
      </c>
      <c r="F48" s="17" t="str">
        <f t="shared" si="4"/>
        <v/>
      </c>
      <c r="G48" s="17" t="str">
        <f t="shared" si="6"/>
        <v xml:space="preserve"> </v>
      </c>
      <c r="H48" s="17" t="str">
        <f t="shared" si="5"/>
        <v/>
      </c>
    </row>
    <row r="49" spans="1:8" ht="25.5" x14ac:dyDescent="0.2">
      <c r="A49" s="14"/>
      <c r="B49" s="15" t="s">
        <v>45</v>
      </c>
      <c r="C49" s="16">
        <v>0</v>
      </c>
      <c r="D49" s="16">
        <v>0</v>
      </c>
      <c r="E49" s="17" t="str">
        <f t="shared" si="3"/>
        <v/>
      </c>
      <c r="F49" s="17" t="str">
        <f t="shared" si="4"/>
        <v/>
      </c>
      <c r="G49" s="17" t="str">
        <f t="shared" si="6"/>
        <v xml:space="preserve"> </v>
      </c>
      <c r="H49" s="17" t="str">
        <f t="shared" si="5"/>
        <v/>
      </c>
    </row>
    <row r="50" spans="1:8" x14ac:dyDescent="0.2">
      <c r="A50" s="14"/>
      <c r="B50" s="15" t="s">
        <v>46</v>
      </c>
      <c r="C50" s="16">
        <v>0</v>
      </c>
      <c r="D50" s="16">
        <v>0</v>
      </c>
      <c r="E50" s="17" t="str">
        <f t="shared" si="3"/>
        <v/>
      </c>
      <c r="F50" s="17" t="str">
        <f t="shared" si="4"/>
        <v/>
      </c>
      <c r="G50" s="17" t="str">
        <f t="shared" si="6"/>
        <v xml:space="preserve"> </v>
      </c>
      <c r="H50" s="17" t="str">
        <f t="shared" si="5"/>
        <v/>
      </c>
    </row>
    <row r="51" spans="1:8" x14ac:dyDescent="0.2">
      <c r="A51" s="14"/>
      <c r="B51" s="15" t="s">
        <v>47</v>
      </c>
      <c r="C51" s="16">
        <v>0</v>
      </c>
      <c r="D51" s="16">
        <v>0</v>
      </c>
      <c r="E51" s="17" t="str">
        <f t="shared" ref="E51:E69" si="7">+IF(C51=0,"",C51/C$19)</f>
        <v/>
      </c>
      <c r="F51" s="17" t="str">
        <f t="shared" ref="F51:F69" si="8">+IF(D51=0,"",D51/D$19)</f>
        <v/>
      </c>
      <c r="G51" s="17" t="str">
        <f t="shared" si="6"/>
        <v xml:space="preserve"> </v>
      </c>
      <c r="H51" s="17" t="str">
        <f t="shared" ref="H51:H82" si="9">+IF(OR(AND(E51=""),(G51="")),"",E51*G51)</f>
        <v/>
      </c>
    </row>
    <row r="52" spans="1:8" x14ac:dyDescent="0.2">
      <c r="A52" s="14"/>
      <c r="B52" s="15" t="s">
        <v>48</v>
      </c>
      <c r="C52" s="16">
        <v>0</v>
      </c>
      <c r="D52" s="16">
        <v>0</v>
      </c>
      <c r="E52" s="17" t="str">
        <f t="shared" si="7"/>
        <v/>
      </c>
      <c r="F52" s="17" t="str">
        <f t="shared" si="8"/>
        <v/>
      </c>
      <c r="G52" s="17" t="str">
        <f t="shared" ref="G52:G69" si="10">+IF(AND(C52=0,D52=0)," ",IF(C52=0,1,IF(D52=0,-1,(D52-C52)/C52)))</f>
        <v xml:space="preserve"> </v>
      </c>
      <c r="H52" s="17" t="str">
        <f t="shared" si="9"/>
        <v/>
      </c>
    </row>
    <row r="53" spans="1:8" x14ac:dyDescent="0.2">
      <c r="A53" s="14"/>
      <c r="B53" s="15" t="s">
        <v>49</v>
      </c>
      <c r="C53" s="16">
        <v>0</v>
      </c>
      <c r="D53" s="16">
        <v>0</v>
      </c>
      <c r="E53" s="17" t="str">
        <f t="shared" si="7"/>
        <v/>
      </c>
      <c r="F53" s="17" t="str">
        <f t="shared" si="8"/>
        <v/>
      </c>
      <c r="G53" s="17" t="str">
        <f t="shared" si="10"/>
        <v xml:space="preserve"> </v>
      </c>
      <c r="H53" s="17" t="str">
        <f t="shared" si="9"/>
        <v/>
      </c>
    </row>
    <row r="54" spans="1:8" x14ac:dyDescent="0.2">
      <c r="A54" s="14"/>
      <c r="B54" s="15" t="s">
        <v>50</v>
      </c>
      <c r="C54" s="16">
        <v>0</v>
      </c>
      <c r="D54" s="16">
        <v>0</v>
      </c>
      <c r="E54" s="17" t="str">
        <f t="shared" si="7"/>
        <v/>
      </c>
      <c r="F54" s="17" t="str">
        <f t="shared" si="8"/>
        <v/>
      </c>
      <c r="G54" s="17" t="str">
        <f t="shared" si="10"/>
        <v xml:space="preserve"> </v>
      </c>
      <c r="H54" s="17" t="str">
        <f t="shared" si="9"/>
        <v/>
      </c>
    </row>
    <row r="55" spans="1:8" x14ac:dyDescent="0.2">
      <c r="A55" s="14"/>
      <c r="B55" s="15" t="s">
        <v>51</v>
      </c>
      <c r="C55" s="16">
        <v>0</v>
      </c>
      <c r="D55" s="16">
        <v>0</v>
      </c>
      <c r="E55" s="17" t="str">
        <f t="shared" si="7"/>
        <v/>
      </c>
      <c r="F55" s="17" t="str">
        <f t="shared" si="8"/>
        <v/>
      </c>
      <c r="G55" s="17" t="str">
        <f t="shared" si="10"/>
        <v xml:space="preserve"> </v>
      </c>
      <c r="H55" s="17" t="str">
        <f t="shared" si="9"/>
        <v/>
      </c>
    </row>
    <row r="56" spans="1:8" x14ac:dyDescent="0.2">
      <c r="A56" s="14"/>
      <c r="B56" s="15" t="s">
        <v>52</v>
      </c>
      <c r="C56" s="16">
        <v>0</v>
      </c>
      <c r="D56" s="16">
        <v>0</v>
      </c>
      <c r="E56" s="17" t="str">
        <f t="shared" si="7"/>
        <v/>
      </c>
      <c r="F56" s="17" t="str">
        <f t="shared" si="8"/>
        <v/>
      </c>
      <c r="G56" s="17" t="str">
        <f t="shared" si="10"/>
        <v xml:space="preserve"> </v>
      </c>
      <c r="H56" s="17" t="str">
        <f t="shared" si="9"/>
        <v/>
      </c>
    </row>
    <row r="57" spans="1:8" x14ac:dyDescent="0.2">
      <c r="A57" s="14"/>
      <c r="B57" s="15" t="s">
        <v>53</v>
      </c>
      <c r="C57" s="16">
        <v>0</v>
      </c>
      <c r="D57" s="16">
        <v>0</v>
      </c>
      <c r="E57" s="17" t="str">
        <f t="shared" si="7"/>
        <v/>
      </c>
      <c r="F57" s="17" t="str">
        <f t="shared" si="8"/>
        <v/>
      </c>
      <c r="G57" s="17" t="str">
        <f t="shared" si="10"/>
        <v xml:space="preserve"> </v>
      </c>
      <c r="H57" s="17" t="str">
        <f t="shared" si="9"/>
        <v/>
      </c>
    </row>
    <row r="58" spans="1:8" x14ac:dyDescent="0.2">
      <c r="A58" s="14"/>
      <c r="B58" s="15" t="s">
        <v>54</v>
      </c>
      <c r="C58" s="16">
        <v>0</v>
      </c>
      <c r="D58" s="16">
        <v>0</v>
      </c>
      <c r="E58" s="17" t="str">
        <f t="shared" si="7"/>
        <v/>
      </c>
      <c r="F58" s="17" t="str">
        <f t="shared" si="8"/>
        <v/>
      </c>
      <c r="G58" s="17" t="str">
        <f t="shared" si="10"/>
        <v xml:space="preserve"> </v>
      </c>
      <c r="H58" s="17" t="str">
        <f t="shared" si="9"/>
        <v/>
      </c>
    </row>
    <row r="59" spans="1:8" x14ac:dyDescent="0.2">
      <c r="A59" s="14"/>
      <c r="B59" s="15" t="s">
        <v>55</v>
      </c>
      <c r="C59" s="16">
        <v>0</v>
      </c>
      <c r="D59" s="16">
        <v>0</v>
      </c>
      <c r="E59" s="17" t="str">
        <f t="shared" si="7"/>
        <v/>
      </c>
      <c r="F59" s="17" t="str">
        <f t="shared" si="8"/>
        <v/>
      </c>
      <c r="G59" s="17" t="str">
        <f t="shared" si="10"/>
        <v xml:space="preserve"> </v>
      </c>
      <c r="H59" s="17" t="str">
        <f t="shared" si="9"/>
        <v/>
      </c>
    </row>
    <row r="60" spans="1:8" ht="25.5" x14ac:dyDescent="0.2">
      <c r="A60" s="14"/>
      <c r="B60" s="15" t="s">
        <v>56</v>
      </c>
      <c r="C60" s="16">
        <v>0</v>
      </c>
      <c r="D60" s="16">
        <v>0</v>
      </c>
      <c r="E60" s="17" t="str">
        <f t="shared" si="7"/>
        <v/>
      </c>
      <c r="F60" s="17" t="str">
        <f t="shared" si="8"/>
        <v/>
      </c>
      <c r="G60" s="17" t="str">
        <f t="shared" si="10"/>
        <v xml:space="preserve"> </v>
      </c>
      <c r="H60" s="17" t="str">
        <f t="shared" si="9"/>
        <v/>
      </c>
    </row>
    <row r="61" spans="1:8" ht="25.5" x14ac:dyDescent="0.2">
      <c r="A61" s="14"/>
      <c r="B61" s="15" t="s">
        <v>57</v>
      </c>
      <c r="C61" s="16">
        <v>0</v>
      </c>
      <c r="D61" s="16">
        <v>0</v>
      </c>
      <c r="E61" s="17" t="str">
        <f t="shared" si="7"/>
        <v/>
      </c>
      <c r="F61" s="17" t="str">
        <f t="shared" si="8"/>
        <v/>
      </c>
      <c r="G61" s="17" t="str">
        <f t="shared" si="10"/>
        <v xml:space="preserve"> </v>
      </c>
      <c r="H61" s="17" t="str">
        <f t="shared" si="9"/>
        <v/>
      </c>
    </row>
    <row r="62" spans="1:8" x14ac:dyDescent="0.2">
      <c r="A62" s="14"/>
      <c r="B62" s="15" t="s">
        <v>58</v>
      </c>
      <c r="C62" s="16">
        <v>0</v>
      </c>
      <c r="D62" s="16">
        <v>0</v>
      </c>
      <c r="E62" s="17" t="str">
        <f t="shared" si="7"/>
        <v/>
      </c>
      <c r="F62" s="17" t="str">
        <f t="shared" si="8"/>
        <v/>
      </c>
      <c r="G62" s="17" t="str">
        <f t="shared" si="10"/>
        <v xml:space="preserve"> </v>
      </c>
      <c r="H62" s="17" t="str">
        <f t="shared" si="9"/>
        <v/>
      </c>
    </row>
    <row r="63" spans="1:8" x14ac:dyDescent="0.2">
      <c r="A63" s="14"/>
      <c r="B63" s="15" t="s">
        <v>59</v>
      </c>
      <c r="C63" s="16">
        <v>0</v>
      </c>
      <c r="D63" s="16">
        <v>0</v>
      </c>
      <c r="E63" s="17" t="str">
        <f t="shared" si="7"/>
        <v/>
      </c>
      <c r="F63" s="17" t="str">
        <f t="shared" si="8"/>
        <v/>
      </c>
      <c r="G63" s="17" t="str">
        <f t="shared" si="10"/>
        <v xml:space="preserve"> </v>
      </c>
      <c r="H63" s="17" t="str">
        <f t="shared" si="9"/>
        <v/>
      </c>
    </row>
    <row r="64" spans="1:8" x14ac:dyDescent="0.2">
      <c r="A64" s="14"/>
      <c r="B64" s="15" t="s">
        <v>60</v>
      </c>
      <c r="C64" s="16">
        <v>0</v>
      </c>
      <c r="D64" s="16">
        <v>0</v>
      </c>
      <c r="E64" s="17" t="str">
        <f t="shared" si="7"/>
        <v/>
      </c>
      <c r="F64" s="17" t="str">
        <f t="shared" si="8"/>
        <v/>
      </c>
      <c r="G64" s="17" t="str">
        <f t="shared" si="10"/>
        <v xml:space="preserve"> </v>
      </c>
      <c r="H64" s="17" t="str">
        <f t="shared" si="9"/>
        <v/>
      </c>
    </row>
    <row r="65" spans="1:8" x14ac:dyDescent="0.2">
      <c r="A65" s="14"/>
      <c r="B65" s="15" t="s">
        <v>61</v>
      </c>
      <c r="C65" s="16">
        <v>0</v>
      </c>
      <c r="D65" s="16">
        <v>0</v>
      </c>
      <c r="E65" s="17" t="str">
        <f t="shared" si="7"/>
        <v/>
      </c>
      <c r="F65" s="17" t="str">
        <f t="shared" si="8"/>
        <v/>
      </c>
      <c r="G65" s="17" t="str">
        <f t="shared" si="10"/>
        <v xml:space="preserve"> </v>
      </c>
      <c r="H65" s="17" t="str">
        <f t="shared" si="9"/>
        <v/>
      </c>
    </row>
    <row r="66" spans="1:8" x14ac:dyDescent="0.2">
      <c r="A66" s="14"/>
      <c r="B66" s="15" t="s">
        <v>62</v>
      </c>
      <c r="C66" s="16">
        <v>0</v>
      </c>
      <c r="D66" s="16">
        <v>0</v>
      </c>
      <c r="E66" s="17" t="str">
        <f t="shared" si="7"/>
        <v/>
      </c>
      <c r="F66" s="17" t="str">
        <f t="shared" si="8"/>
        <v/>
      </c>
      <c r="G66" s="17" t="str">
        <f t="shared" si="10"/>
        <v xml:space="preserve"> </v>
      </c>
      <c r="H66" s="17" t="str">
        <f t="shared" si="9"/>
        <v/>
      </c>
    </row>
    <row r="67" spans="1:8" x14ac:dyDescent="0.2">
      <c r="A67" s="14"/>
      <c r="B67" s="15" t="s">
        <v>63</v>
      </c>
      <c r="C67" s="16">
        <v>0</v>
      </c>
      <c r="D67" s="16">
        <v>0</v>
      </c>
      <c r="E67" s="17" t="str">
        <f t="shared" si="7"/>
        <v/>
      </c>
      <c r="F67" s="17" t="str">
        <f t="shared" si="8"/>
        <v/>
      </c>
      <c r="G67" s="17" t="str">
        <f t="shared" si="10"/>
        <v xml:space="preserve"> </v>
      </c>
      <c r="H67" s="17" t="str">
        <f t="shared" si="9"/>
        <v/>
      </c>
    </row>
    <row r="68" spans="1:8" x14ac:dyDescent="0.2">
      <c r="A68" s="14"/>
      <c r="B68" s="15" t="s">
        <v>64</v>
      </c>
      <c r="C68" s="16">
        <v>0</v>
      </c>
      <c r="D68" s="16">
        <v>0</v>
      </c>
      <c r="E68" s="17" t="str">
        <f t="shared" si="7"/>
        <v/>
      </c>
      <c r="F68" s="17" t="str">
        <f t="shared" si="8"/>
        <v/>
      </c>
      <c r="G68" s="17" t="str">
        <f t="shared" si="10"/>
        <v xml:space="preserve"> </v>
      </c>
      <c r="H68" s="17" t="str">
        <f t="shared" si="9"/>
        <v/>
      </c>
    </row>
    <row r="69" spans="1:8" x14ac:dyDescent="0.2">
      <c r="A69" s="14"/>
      <c r="B69" s="15" t="s">
        <v>65</v>
      </c>
      <c r="C69" s="16">
        <v>0</v>
      </c>
      <c r="D69" s="16">
        <v>0</v>
      </c>
      <c r="E69" s="17" t="str">
        <f t="shared" si="7"/>
        <v/>
      </c>
      <c r="F69" s="17" t="str">
        <f t="shared" si="8"/>
        <v/>
      </c>
      <c r="G69" s="17" t="str">
        <f t="shared" si="10"/>
        <v xml:space="preserve"> </v>
      </c>
      <c r="H69" s="17" t="str">
        <f t="shared" si="9"/>
        <v/>
      </c>
    </row>
    <row r="70" spans="1:8" x14ac:dyDescent="0.2">
      <c r="A70" s="11"/>
    </row>
    <row r="71" spans="1:8" x14ac:dyDescent="0.2">
      <c r="A71" s="11"/>
    </row>
    <row r="72" spans="1:8" x14ac:dyDescent="0.2">
      <c r="A72" s="11"/>
    </row>
    <row r="73" spans="1:8" ht="29.25" customHeight="1" x14ac:dyDescent="0.2">
      <c r="A73" s="14"/>
      <c r="B73" s="35" t="s">
        <v>3</v>
      </c>
      <c r="C73" s="35" t="s">
        <v>14</v>
      </c>
      <c r="D73" s="37"/>
      <c r="E73" s="35" t="s">
        <v>5</v>
      </c>
      <c r="F73" s="37"/>
      <c r="G73" s="35" t="s">
        <v>15</v>
      </c>
      <c r="H73" s="35" t="s">
        <v>7</v>
      </c>
    </row>
    <row r="74" spans="1:8" x14ac:dyDescent="0.2">
      <c r="A74" s="14"/>
      <c r="B74" s="36"/>
      <c r="C74" s="18">
        <v>2019</v>
      </c>
      <c r="D74" s="18">
        <v>2020</v>
      </c>
      <c r="E74" s="18">
        <v>2019</v>
      </c>
      <c r="F74" s="18">
        <v>2020</v>
      </c>
      <c r="G74" s="36"/>
      <c r="H74" s="36"/>
    </row>
    <row r="75" spans="1:8" x14ac:dyDescent="0.2">
      <c r="A75" s="14"/>
      <c r="B75" s="19" t="s">
        <v>9</v>
      </c>
      <c r="C75" s="20">
        <f>SUM(C76:C167)</f>
        <v>12</v>
      </c>
      <c r="D75" s="20">
        <f>SUM(D76:D167)</f>
        <v>8</v>
      </c>
      <c r="E75" s="21">
        <f t="shared" ref="E75:E106" si="11">+IF(C75=0,"",C75/C$75)</f>
        <v>1</v>
      </c>
      <c r="F75" s="21">
        <f t="shared" ref="F75:F106" si="12">+IF(D75=0,"",D75/D$75)</f>
        <v>1</v>
      </c>
      <c r="G75" s="21">
        <f>+IF(AND(C75=0,D75=0),"",IF(C75=0,1,IF(D75=0,-1,(D75-C75)/C75)))</f>
        <v>-0.33333333333333331</v>
      </c>
      <c r="H75" s="21">
        <f t="shared" ref="H75:H106" si="13">+IF(OR(AND(E75=""),(G75="")),"",E75*G75)</f>
        <v>-0.33333333333333331</v>
      </c>
    </row>
    <row r="76" spans="1:8" x14ac:dyDescent="0.2">
      <c r="A76" s="14"/>
      <c r="B76" s="15" t="s">
        <v>66</v>
      </c>
      <c r="C76" s="16">
        <v>0</v>
      </c>
      <c r="D76" s="16">
        <v>0</v>
      </c>
      <c r="E76" s="17" t="str">
        <f t="shared" si="11"/>
        <v/>
      </c>
      <c r="F76" s="17" t="str">
        <f t="shared" si="12"/>
        <v/>
      </c>
      <c r="G76" s="17" t="str">
        <f t="shared" ref="G76:G107" si="14">+IF(AND(C76=0,D76=0)," ",IF(C76=0,1,IF(D76=0,-1,(D76-C76)/C76)))</f>
        <v xml:space="preserve"> </v>
      </c>
      <c r="H76" s="17" t="str">
        <f t="shared" si="13"/>
        <v/>
      </c>
    </row>
    <row r="77" spans="1:8" ht="25.5" x14ac:dyDescent="0.2">
      <c r="A77" s="14"/>
      <c r="B77" s="15" t="s">
        <v>67</v>
      </c>
      <c r="C77" s="16">
        <v>0</v>
      </c>
      <c r="D77" s="16">
        <v>0</v>
      </c>
      <c r="E77" s="17" t="str">
        <f t="shared" si="11"/>
        <v/>
      </c>
      <c r="F77" s="17" t="str">
        <f t="shared" si="12"/>
        <v/>
      </c>
      <c r="G77" s="17" t="str">
        <f t="shared" si="14"/>
        <v xml:space="preserve"> </v>
      </c>
      <c r="H77" s="17" t="str">
        <f t="shared" si="13"/>
        <v/>
      </c>
    </row>
    <row r="78" spans="1:8" x14ac:dyDescent="0.2">
      <c r="A78" s="14"/>
      <c r="B78" s="15" t="s">
        <v>68</v>
      </c>
      <c r="C78" s="16">
        <v>0</v>
      </c>
      <c r="D78" s="16">
        <v>0</v>
      </c>
      <c r="E78" s="17" t="str">
        <f t="shared" si="11"/>
        <v/>
      </c>
      <c r="F78" s="17" t="str">
        <f t="shared" si="12"/>
        <v/>
      </c>
      <c r="G78" s="17" t="str">
        <f t="shared" si="14"/>
        <v xml:space="preserve"> </v>
      </c>
      <c r="H78" s="17" t="str">
        <f t="shared" si="13"/>
        <v/>
      </c>
    </row>
    <row r="79" spans="1:8" x14ac:dyDescent="0.2">
      <c r="A79" s="14"/>
      <c r="B79" s="15" t="s">
        <v>69</v>
      </c>
      <c r="C79" s="16">
        <v>0</v>
      </c>
      <c r="D79" s="16">
        <v>0</v>
      </c>
      <c r="E79" s="17" t="str">
        <f t="shared" si="11"/>
        <v/>
      </c>
      <c r="F79" s="17" t="str">
        <f t="shared" si="12"/>
        <v/>
      </c>
      <c r="G79" s="17" t="str">
        <f t="shared" si="14"/>
        <v xml:space="preserve"> </v>
      </c>
      <c r="H79" s="17" t="str">
        <f t="shared" si="13"/>
        <v/>
      </c>
    </row>
    <row r="80" spans="1:8" ht="25.5" x14ac:dyDescent="0.2">
      <c r="A80" s="14"/>
      <c r="B80" s="15" t="s">
        <v>70</v>
      </c>
      <c r="C80" s="16">
        <v>1</v>
      </c>
      <c r="D80" s="16">
        <v>0</v>
      </c>
      <c r="E80" s="17">
        <f t="shared" si="11"/>
        <v>8.3333333333333329E-2</v>
      </c>
      <c r="F80" s="17" t="str">
        <f t="shared" si="12"/>
        <v/>
      </c>
      <c r="G80" s="17">
        <f t="shared" si="14"/>
        <v>-1</v>
      </c>
      <c r="H80" s="17">
        <f t="shared" si="13"/>
        <v>-8.3333333333333329E-2</v>
      </c>
    </row>
    <row r="81" spans="1:8" x14ac:dyDescent="0.2">
      <c r="A81" s="14"/>
      <c r="B81" s="15" t="s">
        <v>71</v>
      </c>
      <c r="C81" s="16">
        <v>0</v>
      </c>
      <c r="D81" s="16">
        <v>2</v>
      </c>
      <c r="E81" s="17" t="str">
        <f t="shared" si="11"/>
        <v/>
      </c>
      <c r="F81" s="17">
        <f t="shared" si="12"/>
        <v>0.25</v>
      </c>
      <c r="G81" s="17">
        <f t="shared" si="14"/>
        <v>1</v>
      </c>
      <c r="H81" s="17" t="str">
        <f t="shared" si="13"/>
        <v/>
      </c>
    </row>
    <row r="82" spans="1:8" x14ac:dyDescent="0.2">
      <c r="A82" s="14"/>
      <c r="B82" s="15" t="s">
        <v>72</v>
      </c>
      <c r="C82" s="16">
        <v>0</v>
      </c>
      <c r="D82" s="16">
        <v>0</v>
      </c>
      <c r="E82" s="17" t="str">
        <f t="shared" si="11"/>
        <v/>
      </c>
      <c r="F82" s="17" t="str">
        <f t="shared" si="12"/>
        <v/>
      </c>
      <c r="G82" s="17" t="str">
        <f t="shared" si="14"/>
        <v xml:space="preserve"> </v>
      </c>
      <c r="H82" s="17" t="str">
        <f t="shared" si="13"/>
        <v/>
      </c>
    </row>
    <row r="83" spans="1:8" x14ac:dyDescent="0.2">
      <c r="A83" s="14"/>
      <c r="B83" s="15" t="s">
        <v>73</v>
      </c>
      <c r="C83" s="16">
        <v>0</v>
      </c>
      <c r="D83" s="16">
        <v>0</v>
      </c>
      <c r="E83" s="17" t="str">
        <f t="shared" si="11"/>
        <v/>
      </c>
      <c r="F83" s="17" t="str">
        <f t="shared" si="12"/>
        <v/>
      </c>
      <c r="G83" s="17" t="str">
        <f t="shared" si="14"/>
        <v xml:space="preserve"> </v>
      </c>
      <c r="H83" s="17" t="str">
        <f t="shared" si="13"/>
        <v/>
      </c>
    </row>
    <row r="84" spans="1:8" x14ac:dyDescent="0.2">
      <c r="A84" s="14"/>
      <c r="B84" s="15" t="s">
        <v>74</v>
      </c>
      <c r="C84" s="16">
        <v>0</v>
      </c>
      <c r="D84" s="16">
        <v>0</v>
      </c>
      <c r="E84" s="17" t="str">
        <f t="shared" si="11"/>
        <v/>
      </c>
      <c r="F84" s="17" t="str">
        <f t="shared" si="12"/>
        <v/>
      </c>
      <c r="G84" s="17" t="str">
        <f t="shared" si="14"/>
        <v xml:space="preserve"> </v>
      </c>
      <c r="H84" s="17" t="str">
        <f t="shared" si="13"/>
        <v/>
      </c>
    </row>
    <row r="85" spans="1:8" x14ac:dyDescent="0.2">
      <c r="A85" s="14"/>
      <c r="B85" s="15" t="s">
        <v>75</v>
      </c>
      <c r="C85" s="16">
        <v>0</v>
      </c>
      <c r="D85" s="16">
        <v>0</v>
      </c>
      <c r="E85" s="17" t="str">
        <f t="shared" si="11"/>
        <v/>
      </c>
      <c r="F85" s="17" t="str">
        <f t="shared" si="12"/>
        <v/>
      </c>
      <c r="G85" s="17" t="str">
        <f t="shared" si="14"/>
        <v xml:space="preserve"> </v>
      </c>
      <c r="H85" s="17" t="str">
        <f t="shared" si="13"/>
        <v/>
      </c>
    </row>
    <row r="86" spans="1:8" x14ac:dyDescent="0.2">
      <c r="A86" s="14"/>
      <c r="B86" s="15" t="s">
        <v>76</v>
      </c>
      <c r="C86" s="16">
        <v>0</v>
      </c>
      <c r="D86" s="16">
        <v>0</v>
      </c>
      <c r="E86" s="17" t="str">
        <f t="shared" si="11"/>
        <v/>
      </c>
      <c r="F86" s="17" t="str">
        <f t="shared" si="12"/>
        <v/>
      </c>
      <c r="G86" s="17" t="str">
        <f t="shared" si="14"/>
        <v xml:space="preserve"> </v>
      </c>
      <c r="H86" s="17" t="str">
        <f t="shared" si="13"/>
        <v/>
      </c>
    </row>
    <row r="87" spans="1:8" x14ac:dyDescent="0.2">
      <c r="A87" s="14"/>
      <c r="B87" s="15" t="s">
        <v>77</v>
      </c>
      <c r="C87" s="16">
        <v>0</v>
      </c>
      <c r="D87" s="16">
        <v>0</v>
      </c>
      <c r="E87" s="17" t="str">
        <f t="shared" si="11"/>
        <v/>
      </c>
      <c r="F87" s="17" t="str">
        <f t="shared" si="12"/>
        <v/>
      </c>
      <c r="G87" s="17" t="str">
        <f t="shared" si="14"/>
        <v xml:space="preserve"> </v>
      </c>
      <c r="H87" s="17" t="str">
        <f t="shared" si="13"/>
        <v/>
      </c>
    </row>
    <row r="88" spans="1:8" x14ac:dyDescent="0.2">
      <c r="A88" s="14"/>
      <c r="B88" s="15" t="s">
        <v>78</v>
      </c>
      <c r="C88" s="16">
        <v>0</v>
      </c>
      <c r="D88" s="16">
        <v>0</v>
      </c>
      <c r="E88" s="17" t="str">
        <f t="shared" si="11"/>
        <v/>
      </c>
      <c r="F88" s="17" t="str">
        <f t="shared" si="12"/>
        <v/>
      </c>
      <c r="G88" s="17" t="str">
        <f t="shared" si="14"/>
        <v xml:space="preserve"> </v>
      </c>
      <c r="H88" s="17" t="str">
        <f t="shared" si="13"/>
        <v/>
      </c>
    </row>
    <row r="89" spans="1:8" x14ac:dyDescent="0.2">
      <c r="A89" s="14"/>
      <c r="B89" s="15" t="s">
        <v>79</v>
      </c>
      <c r="C89" s="16">
        <v>1</v>
      </c>
      <c r="D89" s="16">
        <v>0</v>
      </c>
      <c r="E89" s="17">
        <f t="shared" si="11"/>
        <v>8.3333333333333329E-2</v>
      </c>
      <c r="F89" s="17" t="str">
        <f t="shared" si="12"/>
        <v/>
      </c>
      <c r="G89" s="17">
        <f t="shared" si="14"/>
        <v>-1</v>
      </c>
      <c r="H89" s="17">
        <f t="shared" si="13"/>
        <v>-8.3333333333333329E-2</v>
      </c>
    </row>
    <row r="90" spans="1:8" x14ac:dyDescent="0.2">
      <c r="A90" s="14"/>
      <c r="B90" s="15" t="s">
        <v>80</v>
      </c>
      <c r="C90" s="16">
        <v>1</v>
      </c>
      <c r="D90" s="16">
        <v>0</v>
      </c>
      <c r="E90" s="17">
        <f t="shared" si="11"/>
        <v>8.3333333333333329E-2</v>
      </c>
      <c r="F90" s="17" t="str">
        <f t="shared" si="12"/>
        <v/>
      </c>
      <c r="G90" s="17">
        <f t="shared" si="14"/>
        <v>-1</v>
      </c>
      <c r="H90" s="17">
        <f t="shared" si="13"/>
        <v>-8.3333333333333329E-2</v>
      </c>
    </row>
    <row r="91" spans="1:8" x14ac:dyDescent="0.2">
      <c r="A91" s="14"/>
      <c r="B91" s="15" t="s">
        <v>81</v>
      </c>
      <c r="C91" s="16">
        <v>0</v>
      </c>
      <c r="D91" s="16">
        <v>0</v>
      </c>
      <c r="E91" s="17" t="str">
        <f t="shared" si="11"/>
        <v/>
      </c>
      <c r="F91" s="17" t="str">
        <f t="shared" si="12"/>
        <v/>
      </c>
      <c r="G91" s="17" t="str">
        <f t="shared" si="14"/>
        <v xml:space="preserve"> </v>
      </c>
      <c r="H91" s="17" t="str">
        <f t="shared" si="13"/>
        <v/>
      </c>
    </row>
    <row r="92" spans="1:8" x14ac:dyDescent="0.2">
      <c r="A92" s="14"/>
      <c r="B92" s="15" t="s">
        <v>82</v>
      </c>
      <c r="C92" s="16">
        <v>0</v>
      </c>
      <c r="D92" s="16">
        <v>0</v>
      </c>
      <c r="E92" s="17" t="str">
        <f t="shared" si="11"/>
        <v/>
      </c>
      <c r="F92" s="17" t="str">
        <f t="shared" si="12"/>
        <v/>
      </c>
      <c r="G92" s="17" t="str">
        <f t="shared" si="14"/>
        <v xml:space="preserve"> </v>
      </c>
      <c r="H92" s="17" t="str">
        <f t="shared" si="13"/>
        <v/>
      </c>
    </row>
    <row r="93" spans="1:8" x14ac:dyDescent="0.2">
      <c r="A93" s="14"/>
      <c r="B93" s="15" t="s">
        <v>83</v>
      </c>
      <c r="C93" s="16">
        <v>0</v>
      </c>
      <c r="D93" s="16">
        <v>0</v>
      </c>
      <c r="E93" s="17" t="str">
        <f t="shared" si="11"/>
        <v/>
      </c>
      <c r="F93" s="17" t="str">
        <f t="shared" si="12"/>
        <v/>
      </c>
      <c r="G93" s="17" t="str">
        <f t="shared" si="14"/>
        <v xml:space="preserve"> </v>
      </c>
      <c r="H93" s="17" t="str">
        <f t="shared" si="13"/>
        <v/>
      </c>
    </row>
    <row r="94" spans="1:8" x14ac:dyDescent="0.2">
      <c r="A94" s="14"/>
      <c r="B94" s="15" t="s">
        <v>84</v>
      </c>
      <c r="C94" s="16">
        <v>0</v>
      </c>
      <c r="D94" s="16">
        <v>0</v>
      </c>
      <c r="E94" s="17" t="str">
        <f t="shared" si="11"/>
        <v/>
      </c>
      <c r="F94" s="17" t="str">
        <f t="shared" si="12"/>
        <v/>
      </c>
      <c r="G94" s="17" t="str">
        <f t="shared" si="14"/>
        <v xml:space="preserve"> </v>
      </c>
      <c r="H94" s="17" t="str">
        <f t="shared" si="13"/>
        <v/>
      </c>
    </row>
    <row r="95" spans="1:8" x14ac:dyDescent="0.2">
      <c r="A95" s="14"/>
      <c r="B95" s="15" t="s">
        <v>85</v>
      </c>
      <c r="C95" s="16">
        <v>0</v>
      </c>
      <c r="D95" s="16">
        <v>0</v>
      </c>
      <c r="E95" s="17" t="str">
        <f t="shared" si="11"/>
        <v/>
      </c>
      <c r="F95" s="17" t="str">
        <f t="shared" si="12"/>
        <v/>
      </c>
      <c r="G95" s="17" t="str">
        <f t="shared" si="14"/>
        <v xml:space="preserve"> </v>
      </c>
      <c r="H95" s="17" t="str">
        <f t="shared" si="13"/>
        <v/>
      </c>
    </row>
    <row r="96" spans="1:8" x14ac:dyDescent="0.2">
      <c r="A96" s="14"/>
      <c r="B96" s="15" t="s">
        <v>86</v>
      </c>
      <c r="C96" s="16">
        <v>0</v>
      </c>
      <c r="D96" s="16">
        <v>0</v>
      </c>
      <c r="E96" s="17" t="str">
        <f t="shared" si="11"/>
        <v/>
      </c>
      <c r="F96" s="17" t="str">
        <f t="shared" si="12"/>
        <v/>
      </c>
      <c r="G96" s="17" t="str">
        <f t="shared" si="14"/>
        <v xml:space="preserve"> </v>
      </c>
      <c r="H96" s="17" t="str">
        <f t="shared" si="13"/>
        <v/>
      </c>
    </row>
    <row r="97" spans="1:8" x14ac:dyDescent="0.2">
      <c r="A97" s="14"/>
      <c r="B97" s="15" t="s">
        <v>87</v>
      </c>
      <c r="C97" s="16">
        <v>0</v>
      </c>
      <c r="D97" s="16">
        <v>0</v>
      </c>
      <c r="E97" s="17" t="str">
        <f t="shared" si="11"/>
        <v/>
      </c>
      <c r="F97" s="17" t="str">
        <f t="shared" si="12"/>
        <v/>
      </c>
      <c r="G97" s="17" t="str">
        <f t="shared" si="14"/>
        <v xml:space="preserve"> </v>
      </c>
      <c r="H97" s="17" t="str">
        <f t="shared" si="13"/>
        <v/>
      </c>
    </row>
    <row r="98" spans="1:8" x14ac:dyDescent="0.2">
      <c r="A98" s="14"/>
      <c r="B98" s="15" t="s">
        <v>88</v>
      </c>
      <c r="C98" s="16">
        <v>0</v>
      </c>
      <c r="D98" s="16">
        <v>0</v>
      </c>
      <c r="E98" s="17" t="str">
        <f t="shared" si="11"/>
        <v/>
      </c>
      <c r="F98" s="17" t="str">
        <f t="shared" si="12"/>
        <v/>
      </c>
      <c r="G98" s="17" t="str">
        <f t="shared" si="14"/>
        <v xml:space="preserve"> </v>
      </c>
      <c r="H98" s="17" t="str">
        <f t="shared" si="13"/>
        <v/>
      </c>
    </row>
    <row r="99" spans="1:8" x14ac:dyDescent="0.2">
      <c r="A99" s="14"/>
      <c r="B99" s="15" t="s">
        <v>89</v>
      </c>
      <c r="C99" s="16">
        <v>0</v>
      </c>
      <c r="D99" s="16">
        <v>0</v>
      </c>
      <c r="E99" s="17" t="str">
        <f t="shared" si="11"/>
        <v/>
      </c>
      <c r="F99" s="17" t="str">
        <f t="shared" si="12"/>
        <v/>
      </c>
      <c r="G99" s="17" t="str">
        <f t="shared" si="14"/>
        <v xml:space="preserve"> </v>
      </c>
      <c r="H99" s="17" t="str">
        <f t="shared" si="13"/>
        <v/>
      </c>
    </row>
    <row r="100" spans="1:8" x14ac:dyDescent="0.2">
      <c r="A100" s="14"/>
      <c r="B100" s="15" t="s">
        <v>90</v>
      </c>
      <c r="C100" s="16">
        <v>0</v>
      </c>
      <c r="D100" s="16">
        <v>0</v>
      </c>
      <c r="E100" s="17" t="str">
        <f t="shared" si="11"/>
        <v/>
      </c>
      <c r="F100" s="17" t="str">
        <f t="shared" si="12"/>
        <v/>
      </c>
      <c r="G100" s="17" t="str">
        <f t="shared" si="14"/>
        <v xml:space="preserve"> </v>
      </c>
      <c r="H100" s="17" t="str">
        <f t="shared" si="13"/>
        <v/>
      </c>
    </row>
    <row r="101" spans="1:8" x14ac:dyDescent="0.2">
      <c r="A101" s="14"/>
      <c r="B101" s="15" t="s">
        <v>91</v>
      </c>
      <c r="C101" s="16">
        <v>0</v>
      </c>
      <c r="D101" s="16">
        <v>0</v>
      </c>
      <c r="E101" s="17" t="str">
        <f t="shared" si="11"/>
        <v/>
      </c>
      <c r="F101" s="17" t="str">
        <f t="shared" si="12"/>
        <v/>
      </c>
      <c r="G101" s="17" t="str">
        <f t="shared" si="14"/>
        <v xml:space="preserve"> </v>
      </c>
      <c r="H101" s="17" t="str">
        <f t="shared" si="13"/>
        <v/>
      </c>
    </row>
    <row r="102" spans="1:8" x14ac:dyDescent="0.2">
      <c r="A102" s="14"/>
      <c r="B102" s="15" t="s">
        <v>92</v>
      </c>
      <c r="C102" s="16">
        <v>0</v>
      </c>
      <c r="D102" s="16">
        <v>0</v>
      </c>
      <c r="E102" s="17" t="str">
        <f t="shared" si="11"/>
        <v/>
      </c>
      <c r="F102" s="17" t="str">
        <f t="shared" si="12"/>
        <v/>
      </c>
      <c r="G102" s="17" t="str">
        <f t="shared" si="14"/>
        <v xml:space="preserve"> </v>
      </c>
      <c r="H102" s="17" t="str">
        <f t="shared" si="13"/>
        <v/>
      </c>
    </row>
    <row r="103" spans="1:8" x14ac:dyDescent="0.2">
      <c r="A103" s="14"/>
      <c r="B103" s="15" t="s">
        <v>93</v>
      </c>
      <c r="C103" s="16">
        <v>0</v>
      </c>
      <c r="D103" s="16">
        <v>0</v>
      </c>
      <c r="E103" s="17" t="str">
        <f t="shared" si="11"/>
        <v/>
      </c>
      <c r="F103" s="17" t="str">
        <f t="shared" si="12"/>
        <v/>
      </c>
      <c r="G103" s="17" t="str">
        <f t="shared" si="14"/>
        <v xml:space="preserve"> </v>
      </c>
      <c r="H103" s="17" t="str">
        <f t="shared" si="13"/>
        <v/>
      </c>
    </row>
    <row r="104" spans="1:8" x14ac:dyDescent="0.2">
      <c r="A104" s="14"/>
      <c r="B104" s="15" t="s">
        <v>94</v>
      </c>
      <c r="C104" s="16">
        <v>0</v>
      </c>
      <c r="D104" s="16">
        <v>0</v>
      </c>
      <c r="E104" s="17" t="str">
        <f t="shared" si="11"/>
        <v/>
      </c>
      <c r="F104" s="17" t="str">
        <f t="shared" si="12"/>
        <v/>
      </c>
      <c r="G104" s="17" t="str">
        <f t="shared" si="14"/>
        <v xml:space="preserve"> </v>
      </c>
      <c r="H104" s="17" t="str">
        <f t="shared" si="13"/>
        <v/>
      </c>
    </row>
    <row r="105" spans="1:8" x14ac:dyDescent="0.2">
      <c r="A105" s="14" t="s">
        <v>95</v>
      </c>
      <c r="B105" s="15" t="s">
        <v>96</v>
      </c>
      <c r="C105" s="16">
        <v>0</v>
      </c>
      <c r="D105" s="16">
        <v>0</v>
      </c>
      <c r="E105" s="17" t="str">
        <f t="shared" si="11"/>
        <v/>
      </c>
      <c r="F105" s="17" t="str">
        <f t="shared" si="12"/>
        <v/>
      </c>
      <c r="G105" s="17" t="str">
        <f t="shared" si="14"/>
        <v xml:space="preserve"> </v>
      </c>
      <c r="H105" s="17" t="str">
        <f t="shared" si="13"/>
        <v/>
      </c>
    </row>
    <row r="106" spans="1:8" x14ac:dyDescent="0.2">
      <c r="A106" s="14"/>
      <c r="B106" s="15" t="s">
        <v>97</v>
      </c>
      <c r="C106" s="16">
        <v>0</v>
      </c>
      <c r="D106" s="16">
        <v>0</v>
      </c>
      <c r="E106" s="17" t="str">
        <f t="shared" si="11"/>
        <v/>
      </c>
      <c r="F106" s="17" t="str">
        <f t="shared" si="12"/>
        <v/>
      </c>
      <c r="G106" s="17" t="str">
        <f t="shared" si="14"/>
        <v xml:space="preserve"> </v>
      </c>
      <c r="H106" s="17" t="str">
        <f t="shared" si="13"/>
        <v/>
      </c>
    </row>
    <row r="107" spans="1:8" x14ac:dyDescent="0.2">
      <c r="A107" s="14"/>
      <c r="B107" s="15" t="s">
        <v>98</v>
      </c>
      <c r="C107" s="16">
        <v>0</v>
      </c>
      <c r="D107" s="16">
        <v>0</v>
      </c>
      <c r="E107" s="17" t="str">
        <f t="shared" ref="E107:E138" si="15">+IF(C107=0,"",C107/C$75)</f>
        <v/>
      </c>
      <c r="F107" s="17" t="str">
        <f t="shared" ref="F107:F138" si="16">+IF(D107=0,"",D107/D$75)</f>
        <v/>
      </c>
      <c r="G107" s="17" t="str">
        <f t="shared" si="14"/>
        <v xml:space="preserve"> </v>
      </c>
      <c r="H107" s="17" t="str">
        <f t="shared" ref="H107:H138" si="17">+IF(OR(AND(E107=""),(G107="")),"",E107*G107)</f>
        <v/>
      </c>
    </row>
    <row r="108" spans="1:8" x14ac:dyDescent="0.2">
      <c r="A108" s="14"/>
      <c r="B108" s="15" t="s">
        <v>99</v>
      </c>
      <c r="C108" s="16">
        <v>0</v>
      </c>
      <c r="D108" s="16">
        <v>0</v>
      </c>
      <c r="E108" s="17" t="str">
        <f t="shared" si="15"/>
        <v/>
      </c>
      <c r="F108" s="17" t="str">
        <f t="shared" si="16"/>
        <v/>
      </c>
      <c r="G108" s="17" t="str">
        <f t="shared" ref="G108:G139" si="18">+IF(AND(C108=0,D108=0)," ",IF(C108=0,1,IF(D108=0,-1,(D108-C108)/C108)))</f>
        <v xml:space="preserve"> </v>
      </c>
      <c r="H108" s="17" t="str">
        <f t="shared" si="17"/>
        <v/>
      </c>
    </row>
    <row r="109" spans="1:8" x14ac:dyDescent="0.2">
      <c r="A109" s="14"/>
      <c r="B109" s="15" t="s">
        <v>100</v>
      </c>
      <c r="C109" s="16">
        <v>0</v>
      </c>
      <c r="D109" s="16">
        <v>0</v>
      </c>
      <c r="E109" s="17" t="str">
        <f t="shared" si="15"/>
        <v/>
      </c>
      <c r="F109" s="17" t="str">
        <f t="shared" si="16"/>
        <v/>
      </c>
      <c r="G109" s="17" t="str">
        <f t="shared" si="18"/>
        <v xml:space="preserve"> </v>
      </c>
      <c r="H109" s="17" t="str">
        <f t="shared" si="17"/>
        <v/>
      </c>
    </row>
    <row r="110" spans="1:8" x14ac:dyDescent="0.2">
      <c r="A110" s="14"/>
      <c r="B110" s="15" t="s">
        <v>101</v>
      </c>
      <c r="C110" s="16">
        <v>0</v>
      </c>
      <c r="D110" s="16">
        <v>0</v>
      </c>
      <c r="E110" s="17" t="str">
        <f t="shared" si="15"/>
        <v/>
      </c>
      <c r="F110" s="17" t="str">
        <f t="shared" si="16"/>
        <v/>
      </c>
      <c r="G110" s="17" t="str">
        <f t="shared" si="18"/>
        <v xml:space="preserve"> </v>
      </c>
      <c r="H110" s="17" t="str">
        <f t="shared" si="17"/>
        <v/>
      </c>
    </row>
    <row r="111" spans="1:8" x14ac:dyDescent="0.2">
      <c r="A111" s="14"/>
      <c r="B111" s="15" t="s">
        <v>102</v>
      </c>
      <c r="C111" s="16">
        <v>0</v>
      </c>
      <c r="D111" s="16">
        <v>0</v>
      </c>
      <c r="E111" s="17" t="str">
        <f t="shared" si="15"/>
        <v/>
      </c>
      <c r="F111" s="17" t="str">
        <f t="shared" si="16"/>
        <v/>
      </c>
      <c r="G111" s="17" t="str">
        <f t="shared" si="18"/>
        <v xml:space="preserve"> </v>
      </c>
      <c r="H111" s="17" t="str">
        <f t="shared" si="17"/>
        <v/>
      </c>
    </row>
    <row r="112" spans="1:8" ht="25.5" x14ac:dyDescent="0.2">
      <c r="A112" s="14"/>
      <c r="B112" s="15" t="s">
        <v>103</v>
      </c>
      <c r="C112" s="16">
        <v>0</v>
      </c>
      <c r="D112" s="16">
        <v>0</v>
      </c>
      <c r="E112" s="17" t="str">
        <f t="shared" si="15"/>
        <v/>
      </c>
      <c r="F112" s="17" t="str">
        <f t="shared" si="16"/>
        <v/>
      </c>
      <c r="G112" s="17" t="str">
        <f t="shared" si="18"/>
        <v xml:space="preserve"> </v>
      </c>
      <c r="H112" s="17" t="str">
        <f t="shared" si="17"/>
        <v/>
      </c>
    </row>
    <row r="113" spans="1:8" ht="25.5" x14ac:dyDescent="0.2">
      <c r="A113" s="14"/>
      <c r="B113" s="15" t="s">
        <v>104</v>
      </c>
      <c r="C113" s="16">
        <v>0</v>
      </c>
      <c r="D113" s="16">
        <v>0</v>
      </c>
      <c r="E113" s="17" t="str">
        <f t="shared" si="15"/>
        <v/>
      </c>
      <c r="F113" s="17" t="str">
        <f t="shared" si="16"/>
        <v/>
      </c>
      <c r="G113" s="17" t="str">
        <f t="shared" si="18"/>
        <v xml:space="preserve"> </v>
      </c>
      <c r="H113" s="17" t="str">
        <f t="shared" si="17"/>
        <v/>
      </c>
    </row>
    <row r="114" spans="1:8" x14ac:dyDescent="0.2">
      <c r="A114" s="14"/>
      <c r="B114" s="15" t="s">
        <v>105</v>
      </c>
      <c r="C114" s="16">
        <v>0</v>
      </c>
      <c r="D114" s="16">
        <v>0</v>
      </c>
      <c r="E114" s="17" t="str">
        <f t="shared" si="15"/>
        <v/>
      </c>
      <c r="F114" s="17" t="str">
        <f t="shared" si="16"/>
        <v/>
      </c>
      <c r="G114" s="17" t="str">
        <f t="shared" si="18"/>
        <v xml:space="preserve"> </v>
      </c>
      <c r="H114" s="17" t="str">
        <f t="shared" si="17"/>
        <v/>
      </c>
    </row>
    <row r="115" spans="1:8" x14ac:dyDescent="0.2">
      <c r="A115" s="14"/>
      <c r="B115" s="15" t="s">
        <v>106</v>
      </c>
      <c r="C115" s="16">
        <v>0</v>
      </c>
      <c r="D115" s="16">
        <v>0</v>
      </c>
      <c r="E115" s="17" t="str">
        <f t="shared" si="15"/>
        <v/>
      </c>
      <c r="F115" s="17" t="str">
        <f t="shared" si="16"/>
        <v/>
      </c>
      <c r="G115" s="17" t="str">
        <f t="shared" si="18"/>
        <v xml:space="preserve"> </v>
      </c>
      <c r="H115" s="17" t="str">
        <f t="shared" si="17"/>
        <v/>
      </c>
    </row>
    <row r="116" spans="1:8" x14ac:dyDescent="0.2">
      <c r="A116" s="14"/>
      <c r="B116" s="15" t="s">
        <v>107</v>
      </c>
      <c r="C116" s="16">
        <v>0</v>
      </c>
      <c r="D116" s="16">
        <v>0</v>
      </c>
      <c r="E116" s="17" t="str">
        <f t="shared" si="15"/>
        <v/>
      </c>
      <c r="F116" s="17" t="str">
        <f t="shared" si="16"/>
        <v/>
      </c>
      <c r="G116" s="17" t="str">
        <f t="shared" si="18"/>
        <v xml:space="preserve"> </v>
      </c>
      <c r="H116" s="17" t="str">
        <f t="shared" si="17"/>
        <v/>
      </c>
    </row>
    <row r="117" spans="1:8" x14ac:dyDescent="0.2">
      <c r="A117" s="14"/>
      <c r="B117" s="15" t="s">
        <v>108</v>
      </c>
      <c r="C117" s="16">
        <v>0</v>
      </c>
      <c r="D117" s="16">
        <v>0</v>
      </c>
      <c r="E117" s="17" t="str">
        <f t="shared" si="15"/>
        <v/>
      </c>
      <c r="F117" s="17" t="str">
        <f t="shared" si="16"/>
        <v/>
      </c>
      <c r="G117" s="17" t="str">
        <f t="shared" si="18"/>
        <v xml:space="preserve"> </v>
      </c>
      <c r="H117" s="17" t="str">
        <f t="shared" si="17"/>
        <v/>
      </c>
    </row>
    <row r="118" spans="1:8" x14ac:dyDescent="0.2">
      <c r="A118" s="14"/>
      <c r="B118" s="15" t="s">
        <v>109</v>
      </c>
      <c r="C118" s="16">
        <v>0</v>
      </c>
      <c r="D118" s="16">
        <v>0</v>
      </c>
      <c r="E118" s="17" t="str">
        <f t="shared" si="15"/>
        <v/>
      </c>
      <c r="F118" s="17" t="str">
        <f t="shared" si="16"/>
        <v/>
      </c>
      <c r="G118" s="17" t="str">
        <f t="shared" si="18"/>
        <v xml:space="preserve"> </v>
      </c>
      <c r="H118" s="17" t="str">
        <f t="shared" si="17"/>
        <v/>
      </c>
    </row>
    <row r="119" spans="1:8" ht="25.5" x14ac:dyDescent="0.2">
      <c r="A119" s="14"/>
      <c r="B119" s="15" t="s">
        <v>110</v>
      </c>
      <c r="C119" s="16">
        <v>0</v>
      </c>
      <c r="D119" s="16">
        <v>0</v>
      </c>
      <c r="E119" s="17" t="str">
        <f t="shared" si="15"/>
        <v/>
      </c>
      <c r="F119" s="17" t="str">
        <f t="shared" si="16"/>
        <v/>
      </c>
      <c r="G119" s="17" t="str">
        <f t="shared" si="18"/>
        <v xml:space="preserve"> </v>
      </c>
      <c r="H119" s="17" t="str">
        <f t="shared" si="17"/>
        <v/>
      </c>
    </row>
    <row r="120" spans="1:8" x14ac:dyDescent="0.2">
      <c r="A120" s="14"/>
      <c r="B120" s="15" t="s">
        <v>111</v>
      </c>
      <c r="C120" s="16">
        <v>0</v>
      </c>
      <c r="D120" s="16">
        <v>0</v>
      </c>
      <c r="E120" s="17" t="str">
        <f t="shared" si="15"/>
        <v/>
      </c>
      <c r="F120" s="17" t="str">
        <f t="shared" si="16"/>
        <v/>
      </c>
      <c r="G120" s="17" t="str">
        <f t="shared" si="18"/>
        <v xml:space="preserve"> </v>
      </c>
      <c r="H120" s="17" t="str">
        <f t="shared" si="17"/>
        <v/>
      </c>
    </row>
    <row r="121" spans="1:8" x14ac:dyDescent="0.2">
      <c r="A121" s="14"/>
      <c r="B121" s="15" t="s">
        <v>112</v>
      </c>
      <c r="C121" s="16">
        <v>0</v>
      </c>
      <c r="D121" s="16">
        <v>1</v>
      </c>
      <c r="E121" s="17" t="str">
        <f t="shared" si="15"/>
        <v/>
      </c>
      <c r="F121" s="17">
        <f t="shared" si="16"/>
        <v>0.125</v>
      </c>
      <c r="G121" s="17">
        <f t="shared" si="18"/>
        <v>1</v>
      </c>
      <c r="H121" s="17" t="str">
        <f t="shared" si="17"/>
        <v/>
      </c>
    </row>
    <row r="122" spans="1:8" x14ac:dyDescent="0.2">
      <c r="A122" s="14"/>
      <c r="B122" s="15" t="s">
        <v>113</v>
      </c>
      <c r="C122" s="16">
        <v>0</v>
      </c>
      <c r="D122" s="16">
        <v>0</v>
      </c>
      <c r="E122" s="17" t="str">
        <f t="shared" si="15"/>
        <v/>
      </c>
      <c r="F122" s="17" t="str">
        <f t="shared" si="16"/>
        <v/>
      </c>
      <c r="G122" s="17" t="str">
        <f t="shared" si="18"/>
        <v xml:space="preserve"> </v>
      </c>
      <c r="H122" s="17" t="str">
        <f t="shared" si="17"/>
        <v/>
      </c>
    </row>
    <row r="123" spans="1:8" x14ac:dyDescent="0.2">
      <c r="A123" s="14"/>
      <c r="B123" s="15" t="s">
        <v>114</v>
      </c>
      <c r="C123" s="16">
        <v>0</v>
      </c>
      <c r="D123" s="16">
        <v>0</v>
      </c>
      <c r="E123" s="17" t="str">
        <f t="shared" si="15"/>
        <v/>
      </c>
      <c r="F123" s="17" t="str">
        <f t="shared" si="16"/>
        <v/>
      </c>
      <c r="G123" s="17" t="str">
        <f t="shared" si="18"/>
        <v xml:space="preserve"> </v>
      </c>
      <c r="H123" s="17" t="str">
        <f t="shared" si="17"/>
        <v/>
      </c>
    </row>
    <row r="124" spans="1:8" x14ac:dyDescent="0.2">
      <c r="A124" s="14"/>
      <c r="B124" s="15" t="s">
        <v>115</v>
      </c>
      <c r="C124" s="16">
        <v>0</v>
      </c>
      <c r="D124" s="16">
        <v>0</v>
      </c>
      <c r="E124" s="17" t="str">
        <f t="shared" si="15"/>
        <v/>
      </c>
      <c r="F124" s="17" t="str">
        <f t="shared" si="16"/>
        <v/>
      </c>
      <c r="G124" s="17" t="str">
        <f t="shared" si="18"/>
        <v xml:space="preserve"> </v>
      </c>
      <c r="H124" s="17" t="str">
        <f t="shared" si="17"/>
        <v/>
      </c>
    </row>
    <row r="125" spans="1:8" x14ac:dyDescent="0.2">
      <c r="A125" s="14"/>
      <c r="B125" s="15" t="s">
        <v>116</v>
      </c>
      <c r="C125" s="16">
        <v>1</v>
      </c>
      <c r="D125" s="16">
        <v>0</v>
      </c>
      <c r="E125" s="17">
        <f t="shared" si="15"/>
        <v>8.3333333333333329E-2</v>
      </c>
      <c r="F125" s="17" t="str">
        <f t="shared" si="16"/>
        <v/>
      </c>
      <c r="G125" s="17">
        <f t="shared" si="18"/>
        <v>-1</v>
      </c>
      <c r="H125" s="17">
        <f t="shared" si="17"/>
        <v>-8.3333333333333329E-2</v>
      </c>
    </row>
    <row r="126" spans="1:8" x14ac:dyDescent="0.2">
      <c r="A126" s="14"/>
      <c r="B126" s="15" t="s">
        <v>117</v>
      </c>
      <c r="C126" s="16">
        <v>1</v>
      </c>
      <c r="D126" s="16">
        <v>0</v>
      </c>
      <c r="E126" s="17">
        <f t="shared" si="15"/>
        <v>8.3333333333333329E-2</v>
      </c>
      <c r="F126" s="17" t="str">
        <f t="shared" si="16"/>
        <v/>
      </c>
      <c r="G126" s="17">
        <f t="shared" si="18"/>
        <v>-1</v>
      </c>
      <c r="H126" s="17">
        <f t="shared" si="17"/>
        <v>-8.3333333333333329E-2</v>
      </c>
    </row>
    <row r="127" spans="1:8" x14ac:dyDescent="0.2">
      <c r="A127" s="14"/>
      <c r="B127" s="15" t="s">
        <v>118</v>
      </c>
      <c r="C127" s="16">
        <v>0</v>
      </c>
      <c r="D127" s="16">
        <v>0</v>
      </c>
      <c r="E127" s="17" t="str">
        <f t="shared" si="15"/>
        <v/>
      </c>
      <c r="F127" s="17" t="str">
        <f t="shared" si="16"/>
        <v/>
      </c>
      <c r="G127" s="17" t="str">
        <f t="shared" si="18"/>
        <v xml:space="preserve"> </v>
      </c>
      <c r="H127" s="17" t="str">
        <f t="shared" si="17"/>
        <v/>
      </c>
    </row>
    <row r="128" spans="1:8" x14ac:dyDescent="0.2">
      <c r="A128" s="14"/>
      <c r="B128" s="15" t="s">
        <v>119</v>
      </c>
      <c r="C128" s="16">
        <v>0</v>
      </c>
      <c r="D128" s="16">
        <v>0</v>
      </c>
      <c r="E128" s="17" t="str">
        <f t="shared" si="15"/>
        <v/>
      </c>
      <c r="F128" s="17" t="str">
        <f t="shared" si="16"/>
        <v/>
      </c>
      <c r="G128" s="17" t="str">
        <f t="shared" si="18"/>
        <v xml:space="preserve"> </v>
      </c>
      <c r="H128" s="17" t="str">
        <f t="shared" si="17"/>
        <v/>
      </c>
    </row>
    <row r="129" spans="1:8" x14ac:dyDescent="0.2">
      <c r="A129" s="14"/>
      <c r="B129" s="15" t="s">
        <v>120</v>
      </c>
      <c r="C129" s="16">
        <v>1</v>
      </c>
      <c r="D129" s="16">
        <v>0</v>
      </c>
      <c r="E129" s="17">
        <f t="shared" si="15"/>
        <v>8.3333333333333329E-2</v>
      </c>
      <c r="F129" s="17" t="str">
        <f t="shared" si="16"/>
        <v/>
      </c>
      <c r="G129" s="17">
        <f t="shared" si="18"/>
        <v>-1</v>
      </c>
      <c r="H129" s="17">
        <f t="shared" si="17"/>
        <v>-8.3333333333333329E-2</v>
      </c>
    </row>
    <row r="130" spans="1:8" x14ac:dyDescent="0.2">
      <c r="A130" s="14"/>
      <c r="B130" s="15" t="s">
        <v>121</v>
      </c>
      <c r="C130" s="16">
        <v>0</v>
      </c>
      <c r="D130" s="16">
        <v>0</v>
      </c>
      <c r="E130" s="17" t="str">
        <f t="shared" si="15"/>
        <v/>
      </c>
      <c r="F130" s="17" t="str">
        <f t="shared" si="16"/>
        <v/>
      </c>
      <c r="G130" s="17" t="str">
        <f t="shared" si="18"/>
        <v xml:space="preserve"> </v>
      </c>
      <c r="H130" s="17" t="str">
        <f t="shared" si="17"/>
        <v/>
      </c>
    </row>
    <row r="131" spans="1:8" ht="25.5" x14ac:dyDescent="0.2">
      <c r="A131" s="14"/>
      <c r="B131" s="15" t="s">
        <v>122</v>
      </c>
      <c r="C131" s="16">
        <v>4</v>
      </c>
      <c r="D131" s="16">
        <v>5</v>
      </c>
      <c r="E131" s="17">
        <f t="shared" si="15"/>
        <v>0.33333333333333331</v>
      </c>
      <c r="F131" s="17">
        <f t="shared" si="16"/>
        <v>0.625</v>
      </c>
      <c r="G131" s="17">
        <f t="shared" si="18"/>
        <v>0.25</v>
      </c>
      <c r="H131" s="17">
        <f t="shared" si="17"/>
        <v>8.3333333333333329E-2</v>
      </c>
    </row>
    <row r="132" spans="1:8" ht="25.5" x14ac:dyDescent="0.2">
      <c r="A132" s="14"/>
      <c r="B132" s="15" t="s">
        <v>123</v>
      </c>
      <c r="C132" s="16">
        <v>0</v>
      </c>
      <c r="D132" s="16">
        <v>0</v>
      </c>
      <c r="E132" s="17" t="str">
        <f t="shared" si="15"/>
        <v/>
      </c>
      <c r="F132" s="17" t="str">
        <f t="shared" si="16"/>
        <v/>
      </c>
      <c r="G132" s="17" t="str">
        <f t="shared" si="18"/>
        <v xml:space="preserve"> </v>
      </c>
      <c r="H132" s="17" t="str">
        <f t="shared" si="17"/>
        <v/>
      </c>
    </row>
    <row r="133" spans="1:8" x14ac:dyDescent="0.2">
      <c r="A133" s="14"/>
      <c r="B133" s="15" t="s">
        <v>124</v>
      </c>
      <c r="C133" s="16">
        <v>0</v>
      </c>
      <c r="D133" s="16">
        <v>0</v>
      </c>
      <c r="E133" s="17" t="str">
        <f t="shared" si="15"/>
        <v/>
      </c>
      <c r="F133" s="17" t="str">
        <f t="shared" si="16"/>
        <v/>
      </c>
      <c r="G133" s="17" t="str">
        <f t="shared" si="18"/>
        <v xml:space="preserve"> </v>
      </c>
      <c r="H133" s="17" t="str">
        <f t="shared" si="17"/>
        <v/>
      </c>
    </row>
    <row r="134" spans="1:8" x14ac:dyDescent="0.2">
      <c r="A134" s="14"/>
      <c r="B134" s="15" t="s">
        <v>125</v>
      </c>
      <c r="C134" s="16">
        <v>0</v>
      </c>
      <c r="D134" s="16">
        <v>0</v>
      </c>
      <c r="E134" s="17" t="str">
        <f t="shared" si="15"/>
        <v/>
      </c>
      <c r="F134" s="17" t="str">
        <f t="shared" si="16"/>
        <v/>
      </c>
      <c r="G134" s="17" t="str">
        <f t="shared" si="18"/>
        <v xml:space="preserve"> </v>
      </c>
      <c r="H134" s="17" t="str">
        <f t="shared" si="17"/>
        <v/>
      </c>
    </row>
    <row r="135" spans="1:8" x14ac:dyDescent="0.2">
      <c r="A135" s="14"/>
      <c r="B135" s="15" t="s">
        <v>126</v>
      </c>
      <c r="C135" s="16">
        <v>0</v>
      </c>
      <c r="D135" s="16">
        <v>0</v>
      </c>
      <c r="E135" s="17" t="str">
        <f t="shared" si="15"/>
        <v/>
      </c>
      <c r="F135" s="17" t="str">
        <f t="shared" si="16"/>
        <v/>
      </c>
      <c r="G135" s="17" t="str">
        <f t="shared" si="18"/>
        <v xml:space="preserve"> </v>
      </c>
      <c r="H135" s="17" t="str">
        <f t="shared" si="17"/>
        <v/>
      </c>
    </row>
    <row r="136" spans="1:8" x14ac:dyDescent="0.2">
      <c r="A136" s="14"/>
      <c r="B136" s="15" t="s">
        <v>127</v>
      </c>
      <c r="C136" s="16">
        <v>0</v>
      </c>
      <c r="D136" s="16">
        <v>0</v>
      </c>
      <c r="E136" s="17" t="str">
        <f t="shared" si="15"/>
        <v/>
      </c>
      <c r="F136" s="17" t="str">
        <f t="shared" si="16"/>
        <v/>
      </c>
      <c r="G136" s="17" t="str">
        <f t="shared" si="18"/>
        <v xml:space="preserve"> </v>
      </c>
      <c r="H136" s="17" t="str">
        <f t="shared" si="17"/>
        <v/>
      </c>
    </row>
    <row r="137" spans="1:8" x14ac:dyDescent="0.2">
      <c r="A137" s="14"/>
      <c r="B137" s="15" t="s">
        <v>128</v>
      </c>
      <c r="C137" s="16">
        <v>1</v>
      </c>
      <c r="D137" s="16">
        <v>0</v>
      </c>
      <c r="E137" s="17">
        <f t="shared" si="15"/>
        <v>8.3333333333333329E-2</v>
      </c>
      <c r="F137" s="17" t="str">
        <f t="shared" si="16"/>
        <v/>
      </c>
      <c r="G137" s="17">
        <f t="shared" si="18"/>
        <v>-1</v>
      </c>
      <c r="H137" s="17">
        <f t="shared" si="17"/>
        <v>-8.3333333333333329E-2</v>
      </c>
    </row>
    <row r="138" spans="1:8" x14ac:dyDescent="0.2">
      <c r="A138" s="14"/>
      <c r="B138" s="15" t="s">
        <v>129</v>
      </c>
      <c r="C138" s="16">
        <v>0</v>
      </c>
      <c r="D138" s="16">
        <v>0</v>
      </c>
      <c r="E138" s="17" t="str">
        <f t="shared" si="15"/>
        <v/>
      </c>
      <c r="F138" s="17" t="str">
        <f t="shared" si="16"/>
        <v/>
      </c>
      <c r="G138" s="17" t="str">
        <f t="shared" si="18"/>
        <v xml:space="preserve"> </v>
      </c>
      <c r="H138" s="17" t="str">
        <f t="shared" si="17"/>
        <v/>
      </c>
    </row>
    <row r="139" spans="1:8" x14ac:dyDescent="0.2">
      <c r="A139" s="14"/>
      <c r="B139" s="15" t="s">
        <v>130</v>
      </c>
      <c r="C139" s="16">
        <v>0</v>
      </c>
      <c r="D139" s="16">
        <v>0</v>
      </c>
      <c r="E139" s="17" t="str">
        <f t="shared" ref="E139:E167" si="19">+IF(C139=0,"",C139/C$75)</f>
        <v/>
      </c>
      <c r="F139" s="17" t="str">
        <f t="shared" ref="F139:F167" si="20">+IF(D139=0,"",D139/D$75)</f>
        <v/>
      </c>
      <c r="G139" s="17" t="str">
        <f t="shared" si="18"/>
        <v xml:space="preserve"> </v>
      </c>
      <c r="H139" s="17" t="str">
        <f t="shared" ref="H139:H170" si="21">+IF(OR(AND(E139=""),(G139="")),"",E139*G139)</f>
        <v/>
      </c>
    </row>
    <row r="140" spans="1:8" x14ac:dyDescent="0.2">
      <c r="A140" s="14"/>
      <c r="B140" s="15" t="s">
        <v>131</v>
      </c>
      <c r="C140" s="16">
        <v>0</v>
      </c>
      <c r="D140" s="16">
        <v>0</v>
      </c>
      <c r="E140" s="17" t="str">
        <f t="shared" si="19"/>
        <v/>
      </c>
      <c r="F140" s="17" t="str">
        <f t="shared" si="20"/>
        <v/>
      </c>
      <c r="G140" s="17" t="str">
        <f t="shared" ref="G140:G167" si="22">+IF(AND(C140=0,D140=0)," ",IF(C140=0,1,IF(D140=0,-1,(D140-C140)/C140)))</f>
        <v xml:space="preserve"> </v>
      </c>
      <c r="H140" s="17" t="str">
        <f t="shared" si="21"/>
        <v/>
      </c>
    </row>
    <row r="141" spans="1:8" ht="25.5" x14ac:dyDescent="0.2">
      <c r="A141" s="14"/>
      <c r="B141" s="15" t="s">
        <v>132</v>
      </c>
      <c r="C141" s="16">
        <v>0</v>
      </c>
      <c r="D141" s="16">
        <v>0</v>
      </c>
      <c r="E141" s="17" t="str">
        <f t="shared" si="19"/>
        <v/>
      </c>
      <c r="F141" s="17" t="str">
        <f t="shared" si="20"/>
        <v/>
      </c>
      <c r="G141" s="17" t="str">
        <f t="shared" si="22"/>
        <v xml:space="preserve"> </v>
      </c>
      <c r="H141" s="17" t="str">
        <f t="shared" si="21"/>
        <v/>
      </c>
    </row>
    <row r="142" spans="1:8" ht="25.5" x14ac:dyDescent="0.2">
      <c r="A142" s="14"/>
      <c r="B142" s="15" t="s">
        <v>133</v>
      </c>
      <c r="C142" s="16">
        <v>0</v>
      </c>
      <c r="D142" s="16">
        <v>0</v>
      </c>
      <c r="E142" s="17" t="str">
        <f t="shared" si="19"/>
        <v/>
      </c>
      <c r="F142" s="17" t="str">
        <f t="shared" si="20"/>
        <v/>
      </c>
      <c r="G142" s="17" t="str">
        <f t="shared" si="22"/>
        <v xml:space="preserve"> </v>
      </c>
      <c r="H142" s="17" t="str">
        <f t="shared" si="21"/>
        <v/>
      </c>
    </row>
    <row r="143" spans="1:8" ht="25.5" x14ac:dyDescent="0.2">
      <c r="A143" s="14"/>
      <c r="B143" s="15" t="s">
        <v>134</v>
      </c>
      <c r="C143" s="16">
        <v>0</v>
      </c>
      <c r="D143" s="16">
        <v>0</v>
      </c>
      <c r="E143" s="17" t="str">
        <f t="shared" si="19"/>
        <v/>
      </c>
      <c r="F143" s="17" t="str">
        <f t="shared" si="20"/>
        <v/>
      </c>
      <c r="G143" s="17" t="str">
        <f t="shared" si="22"/>
        <v xml:space="preserve"> </v>
      </c>
      <c r="H143" s="17" t="str">
        <f t="shared" si="21"/>
        <v/>
      </c>
    </row>
    <row r="144" spans="1:8" ht="25.5" x14ac:dyDescent="0.2">
      <c r="A144" s="14"/>
      <c r="B144" s="15" t="s">
        <v>135</v>
      </c>
      <c r="C144" s="16">
        <v>0</v>
      </c>
      <c r="D144" s="16">
        <v>0</v>
      </c>
      <c r="E144" s="17" t="str">
        <f t="shared" si="19"/>
        <v/>
      </c>
      <c r="F144" s="17" t="str">
        <f t="shared" si="20"/>
        <v/>
      </c>
      <c r="G144" s="17" t="str">
        <f t="shared" si="22"/>
        <v xml:space="preserve"> </v>
      </c>
      <c r="H144" s="17" t="str">
        <f t="shared" si="21"/>
        <v/>
      </c>
    </row>
    <row r="145" spans="1:8" ht="25.5" x14ac:dyDescent="0.2">
      <c r="A145" s="14"/>
      <c r="B145" s="15" t="s">
        <v>136</v>
      </c>
      <c r="C145" s="16">
        <v>0</v>
      </c>
      <c r="D145" s="16">
        <v>0</v>
      </c>
      <c r="E145" s="17" t="str">
        <f t="shared" si="19"/>
        <v/>
      </c>
      <c r="F145" s="17" t="str">
        <f t="shared" si="20"/>
        <v/>
      </c>
      <c r="G145" s="17" t="str">
        <f t="shared" si="22"/>
        <v xml:space="preserve"> </v>
      </c>
      <c r="H145" s="17" t="str">
        <f t="shared" si="21"/>
        <v/>
      </c>
    </row>
    <row r="146" spans="1:8" x14ac:dyDescent="0.2">
      <c r="A146" s="14" t="s">
        <v>95</v>
      </c>
      <c r="B146" s="15" t="s">
        <v>137</v>
      </c>
      <c r="C146" s="16">
        <v>0</v>
      </c>
      <c r="D146" s="16">
        <v>0</v>
      </c>
      <c r="E146" s="17" t="str">
        <f t="shared" si="19"/>
        <v/>
      </c>
      <c r="F146" s="17" t="str">
        <f t="shared" si="20"/>
        <v/>
      </c>
      <c r="G146" s="17" t="str">
        <f t="shared" si="22"/>
        <v xml:space="preserve"> </v>
      </c>
      <c r="H146" s="17" t="str">
        <f t="shared" si="21"/>
        <v/>
      </c>
    </row>
    <row r="147" spans="1:8" x14ac:dyDescent="0.2">
      <c r="A147" s="14"/>
      <c r="B147" s="15" t="s">
        <v>138</v>
      </c>
      <c r="C147" s="16">
        <v>0</v>
      </c>
      <c r="D147" s="16">
        <v>0</v>
      </c>
      <c r="E147" s="17" t="str">
        <f t="shared" si="19"/>
        <v/>
      </c>
      <c r="F147" s="17" t="str">
        <f t="shared" si="20"/>
        <v/>
      </c>
      <c r="G147" s="17" t="str">
        <f t="shared" si="22"/>
        <v xml:space="preserve"> </v>
      </c>
      <c r="H147" s="17" t="str">
        <f t="shared" si="21"/>
        <v/>
      </c>
    </row>
    <row r="148" spans="1:8" x14ac:dyDescent="0.2">
      <c r="A148" s="14"/>
      <c r="B148" s="15" t="s">
        <v>139</v>
      </c>
      <c r="C148" s="16">
        <v>0</v>
      </c>
      <c r="D148" s="16">
        <v>0</v>
      </c>
      <c r="E148" s="17" t="str">
        <f t="shared" si="19"/>
        <v/>
      </c>
      <c r="F148" s="17" t="str">
        <f t="shared" si="20"/>
        <v/>
      </c>
      <c r="G148" s="17" t="str">
        <f t="shared" si="22"/>
        <v xml:space="preserve"> </v>
      </c>
      <c r="H148" s="17" t="str">
        <f t="shared" si="21"/>
        <v/>
      </c>
    </row>
    <row r="149" spans="1:8" x14ac:dyDescent="0.2">
      <c r="A149" s="14"/>
      <c r="B149" s="15" t="s">
        <v>140</v>
      </c>
      <c r="C149" s="16">
        <v>0</v>
      </c>
      <c r="D149" s="16">
        <v>0</v>
      </c>
      <c r="E149" s="17" t="str">
        <f t="shared" si="19"/>
        <v/>
      </c>
      <c r="F149" s="17" t="str">
        <f t="shared" si="20"/>
        <v/>
      </c>
      <c r="G149" s="17" t="str">
        <f t="shared" si="22"/>
        <v xml:space="preserve"> </v>
      </c>
      <c r="H149" s="17" t="str">
        <f t="shared" si="21"/>
        <v/>
      </c>
    </row>
    <row r="150" spans="1:8" x14ac:dyDescent="0.2">
      <c r="A150" s="14"/>
      <c r="B150" s="15" t="s">
        <v>141</v>
      </c>
      <c r="C150" s="16">
        <v>0</v>
      </c>
      <c r="D150" s="16">
        <v>0</v>
      </c>
      <c r="E150" s="17" t="str">
        <f t="shared" si="19"/>
        <v/>
      </c>
      <c r="F150" s="17" t="str">
        <f t="shared" si="20"/>
        <v/>
      </c>
      <c r="G150" s="17" t="str">
        <f t="shared" si="22"/>
        <v xml:space="preserve"> </v>
      </c>
      <c r="H150" s="17" t="str">
        <f t="shared" si="21"/>
        <v/>
      </c>
    </row>
    <row r="151" spans="1:8" x14ac:dyDescent="0.2">
      <c r="A151" s="14"/>
      <c r="B151" s="15" t="s">
        <v>142</v>
      </c>
      <c r="C151" s="16">
        <v>0</v>
      </c>
      <c r="D151" s="16">
        <v>0</v>
      </c>
      <c r="E151" s="17" t="str">
        <f t="shared" si="19"/>
        <v/>
      </c>
      <c r="F151" s="17" t="str">
        <f t="shared" si="20"/>
        <v/>
      </c>
      <c r="G151" s="17" t="str">
        <f t="shared" si="22"/>
        <v xml:space="preserve"> </v>
      </c>
      <c r="H151" s="17" t="str">
        <f t="shared" si="21"/>
        <v/>
      </c>
    </row>
    <row r="152" spans="1:8" x14ac:dyDescent="0.2">
      <c r="A152" s="14"/>
      <c r="B152" s="15" t="s">
        <v>143</v>
      </c>
      <c r="C152" s="16">
        <v>0</v>
      </c>
      <c r="D152" s="16">
        <v>0</v>
      </c>
      <c r="E152" s="17" t="str">
        <f t="shared" si="19"/>
        <v/>
      </c>
      <c r="F152" s="17" t="str">
        <f t="shared" si="20"/>
        <v/>
      </c>
      <c r="G152" s="17" t="str">
        <f t="shared" si="22"/>
        <v xml:space="preserve"> </v>
      </c>
      <c r="H152" s="17" t="str">
        <f t="shared" si="21"/>
        <v/>
      </c>
    </row>
    <row r="153" spans="1:8" x14ac:dyDescent="0.2">
      <c r="A153" s="14"/>
      <c r="B153" s="15" t="s">
        <v>144</v>
      </c>
      <c r="C153" s="16">
        <v>0</v>
      </c>
      <c r="D153" s="16">
        <v>0</v>
      </c>
      <c r="E153" s="17" t="str">
        <f t="shared" si="19"/>
        <v/>
      </c>
      <c r="F153" s="17" t="str">
        <f t="shared" si="20"/>
        <v/>
      </c>
      <c r="G153" s="17" t="str">
        <f t="shared" si="22"/>
        <v xml:space="preserve"> </v>
      </c>
      <c r="H153" s="17" t="str">
        <f t="shared" si="21"/>
        <v/>
      </c>
    </row>
    <row r="154" spans="1:8" x14ac:dyDescent="0.2">
      <c r="A154" s="14"/>
      <c r="B154" s="15" t="s">
        <v>145</v>
      </c>
      <c r="C154" s="16">
        <v>0</v>
      </c>
      <c r="D154" s="16">
        <v>0</v>
      </c>
      <c r="E154" s="17" t="str">
        <f t="shared" si="19"/>
        <v/>
      </c>
      <c r="F154" s="17" t="str">
        <f t="shared" si="20"/>
        <v/>
      </c>
      <c r="G154" s="17" t="str">
        <f t="shared" si="22"/>
        <v xml:space="preserve"> </v>
      </c>
      <c r="H154" s="17" t="str">
        <f t="shared" si="21"/>
        <v/>
      </c>
    </row>
    <row r="155" spans="1:8" ht="25.5" x14ac:dyDescent="0.2">
      <c r="A155" s="14"/>
      <c r="B155" s="15" t="s">
        <v>146</v>
      </c>
      <c r="C155" s="16">
        <v>0</v>
      </c>
      <c r="D155" s="16">
        <v>0</v>
      </c>
      <c r="E155" s="17" t="str">
        <f t="shared" si="19"/>
        <v/>
      </c>
      <c r="F155" s="17" t="str">
        <f t="shared" si="20"/>
        <v/>
      </c>
      <c r="G155" s="17" t="str">
        <f t="shared" si="22"/>
        <v xml:space="preserve"> </v>
      </c>
      <c r="H155" s="17" t="str">
        <f t="shared" si="21"/>
        <v/>
      </c>
    </row>
    <row r="156" spans="1:8" x14ac:dyDescent="0.2">
      <c r="A156" s="14" t="s">
        <v>95</v>
      </c>
      <c r="B156" s="15" t="s">
        <v>147</v>
      </c>
      <c r="C156" s="16">
        <v>0</v>
      </c>
      <c r="D156" s="16">
        <v>0</v>
      </c>
      <c r="E156" s="17" t="str">
        <f t="shared" si="19"/>
        <v/>
      </c>
      <c r="F156" s="17" t="str">
        <f t="shared" si="20"/>
        <v/>
      </c>
      <c r="G156" s="17" t="str">
        <f t="shared" si="22"/>
        <v xml:space="preserve"> </v>
      </c>
      <c r="H156" s="17" t="str">
        <f t="shared" si="21"/>
        <v/>
      </c>
    </row>
    <row r="157" spans="1:8" ht="25.5" x14ac:dyDescent="0.2">
      <c r="A157" s="14"/>
      <c r="B157" s="15" t="s">
        <v>148</v>
      </c>
      <c r="C157" s="16">
        <v>0</v>
      </c>
      <c r="D157" s="16">
        <v>0</v>
      </c>
      <c r="E157" s="17" t="str">
        <f t="shared" si="19"/>
        <v/>
      </c>
      <c r="F157" s="17" t="str">
        <f t="shared" si="20"/>
        <v/>
      </c>
      <c r="G157" s="17" t="str">
        <f t="shared" si="22"/>
        <v xml:space="preserve"> </v>
      </c>
      <c r="H157" s="17" t="str">
        <f t="shared" si="21"/>
        <v/>
      </c>
    </row>
    <row r="158" spans="1:8" x14ac:dyDescent="0.2">
      <c r="A158" s="14"/>
      <c r="B158" s="15" t="s">
        <v>149</v>
      </c>
      <c r="C158" s="16">
        <v>1</v>
      </c>
      <c r="D158" s="16">
        <v>0</v>
      </c>
      <c r="E158" s="17">
        <f t="shared" si="19"/>
        <v>8.3333333333333329E-2</v>
      </c>
      <c r="F158" s="17" t="str">
        <f t="shared" si="20"/>
        <v/>
      </c>
      <c r="G158" s="17">
        <f t="shared" si="22"/>
        <v>-1</v>
      </c>
      <c r="H158" s="17">
        <f t="shared" si="21"/>
        <v>-8.3333333333333329E-2</v>
      </c>
    </row>
    <row r="159" spans="1:8" x14ac:dyDescent="0.2">
      <c r="A159" s="14"/>
      <c r="B159" s="15" t="s">
        <v>150</v>
      </c>
      <c r="C159" s="16">
        <v>0</v>
      </c>
      <c r="D159" s="16">
        <v>0</v>
      </c>
      <c r="E159" s="17" t="str">
        <f t="shared" si="19"/>
        <v/>
      </c>
      <c r="F159" s="17" t="str">
        <f t="shared" si="20"/>
        <v/>
      </c>
      <c r="G159" s="17" t="str">
        <f t="shared" si="22"/>
        <v xml:space="preserve"> </v>
      </c>
      <c r="H159" s="17" t="str">
        <f t="shared" si="21"/>
        <v/>
      </c>
    </row>
    <row r="160" spans="1:8" x14ac:dyDescent="0.2">
      <c r="A160" s="14"/>
      <c r="B160" s="15" t="s">
        <v>151</v>
      </c>
      <c r="C160" s="16">
        <v>0</v>
      </c>
      <c r="D160" s="16">
        <v>0</v>
      </c>
      <c r="E160" s="17" t="str">
        <f t="shared" si="19"/>
        <v/>
      </c>
      <c r="F160" s="17" t="str">
        <f t="shared" si="20"/>
        <v/>
      </c>
      <c r="G160" s="17" t="str">
        <f t="shared" si="22"/>
        <v xml:space="preserve"> </v>
      </c>
      <c r="H160" s="17" t="str">
        <f t="shared" si="21"/>
        <v/>
      </c>
    </row>
    <row r="161" spans="1:8" x14ac:dyDescent="0.2">
      <c r="A161" s="14"/>
      <c r="B161" s="15" t="s">
        <v>152</v>
      </c>
      <c r="C161" s="16">
        <v>0</v>
      </c>
      <c r="D161" s="16">
        <v>0</v>
      </c>
      <c r="E161" s="17" t="str">
        <f t="shared" si="19"/>
        <v/>
      </c>
      <c r="F161" s="17" t="str">
        <f t="shared" si="20"/>
        <v/>
      </c>
      <c r="G161" s="17" t="str">
        <f t="shared" si="22"/>
        <v xml:space="preserve"> </v>
      </c>
      <c r="H161" s="17" t="str">
        <f t="shared" si="21"/>
        <v/>
      </c>
    </row>
    <row r="162" spans="1:8" x14ac:dyDescent="0.2">
      <c r="A162" s="14" t="s">
        <v>95</v>
      </c>
      <c r="B162" s="15" t="s">
        <v>153</v>
      </c>
      <c r="C162" s="16">
        <v>0</v>
      </c>
      <c r="D162" s="16">
        <v>0</v>
      </c>
      <c r="E162" s="17" t="str">
        <f t="shared" si="19"/>
        <v/>
      </c>
      <c r="F162" s="17" t="str">
        <f t="shared" si="20"/>
        <v/>
      </c>
      <c r="G162" s="17" t="str">
        <f t="shared" si="22"/>
        <v xml:space="preserve"> </v>
      </c>
      <c r="H162" s="17" t="str">
        <f t="shared" si="21"/>
        <v/>
      </c>
    </row>
    <row r="163" spans="1:8" x14ac:dyDescent="0.2">
      <c r="A163" s="14" t="s">
        <v>95</v>
      </c>
      <c r="B163" s="15" t="s">
        <v>154</v>
      </c>
      <c r="C163" s="16">
        <v>0</v>
      </c>
      <c r="D163" s="16">
        <v>0</v>
      </c>
      <c r="E163" s="17" t="str">
        <f t="shared" si="19"/>
        <v/>
      </c>
      <c r="F163" s="17" t="str">
        <f t="shared" si="20"/>
        <v/>
      </c>
      <c r="G163" s="17" t="str">
        <f t="shared" si="22"/>
        <v xml:space="preserve"> </v>
      </c>
      <c r="H163" s="17" t="str">
        <f t="shared" si="21"/>
        <v/>
      </c>
    </row>
    <row r="164" spans="1:8" x14ac:dyDescent="0.2">
      <c r="A164" s="14"/>
      <c r="B164" s="15" t="s">
        <v>155</v>
      </c>
      <c r="C164" s="16">
        <v>0</v>
      </c>
      <c r="D164" s="16">
        <v>0</v>
      </c>
      <c r="E164" s="17" t="str">
        <f t="shared" si="19"/>
        <v/>
      </c>
      <c r="F164" s="17" t="str">
        <f t="shared" si="20"/>
        <v/>
      </c>
      <c r="G164" s="17" t="str">
        <f t="shared" si="22"/>
        <v xml:space="preserve"> </v>
      </c>
      <c r="H164" s="17" t="str">
        <f t="shared" si="21"/>
        <v/>
      </c>
    </row>
    <row r="165" spans="1:8" ht="25.5" x14ac:dyDescent="0.2">
      <c r="A165" s="14"/>
      <c r="B165" s="15" t="s">
        <v>156</v>
      </c>
      <c r="C165" s="16">
        <v>0</v>
      </c>
      <c r="D165" s="16">
        <v>0</v>
      </c>
      <c r="E165" s="17" t="str">
        <f t="shared" si="19"/>
        <v/>
      </c>
      <c r="F165" s="17" t="str">
        <f t="shared" si="20"/>
        <v/>
      </c>
      <c r="G165" s="17" t="str">
        <f t="shared" si="22"/>
        <v xml:space="preserve"> </v>
      </c>
      <c r="H165" s="17" t="str">
        <f t="shared" si="21"/>
        <v/>
      </c>
    </row>
    <row r="166" spans="1:8" ht="25.5" x14ac:dyDescent="0.2">
      <c r="A166" s="14"/>
      <c r="B166" s="15" t="s">
        <v>157</v>
      </c>
      <c r="C166" s="16">
        <v>0</v>
      </c>
      <c r="D166" s="16">
        <v>0</v>
      </c>
      <c r="E166" s="17" t="str">
        <f t="shared" si="19"/>
        <v/>
      </c>
      <c r="F166" s="17" t="str">
        <f t="shared" si="20"/>
        <v/>
      </c>
      <c r="G166" s="17" t="str">
        <f t="shared" si="22"/>
        <v xml:space="preserve"> </v>
      </c>
      <c r="H166" s="17" t="str">
        <f t="shared" si="21"/>
        <v/>
      </c>
    </row>
    <row r="167" spans="1:8" x14ac:dyDescent="0.2">
      <c r="A167" s="14"/>
      <c r="B167" s="15" t="s">
        <v>158</v>
      </c>
      <c r="C167" s="16">
        <v>0</v>
      </c>
      <c r="D167" s="16">
        <v>0</v>
      </c>
      <c r="E167" s="17" t="str">
        <f t="shared" si="19"/>
        <v/>
      </c>
      <c r="F167" s="17" t="str">
        <f t="shared" si="20"/>
        <v/>
      </c>
      <c r="G167" s="17" t="str">
        <f t="shared" si="22"/>
        <v xml:space="preserve"> </v>
      </c>
      <c r="H167" s="17" t="str">
        <f t="shared" si="21"/>
        <v/>
      </c>
    </row>
    <row r="168" spans="1:8" x14ac:dyDescent="0.2">
      <c r="A168" s="11"/>
    </row>
    <row r="169" spans="1:8" x14ac:dyDescent="0.2">
      <c r="A169" s="11"/>
    </row>
    <row r="170" spans="1:8" x14ac:dyDescent="0.2">
      <c r="A170" s="11"/>
    </row>
    <row r="171" spans="1:8" ht="29.25" customHeight="1" x14ac:dyDescent="0.2">
      <c r="A171" s="14"/>
      <c r="B171" s="35" t="s">
        <v>3</v>
      </c>
      <c r="C171" s="35" t="s">
        <v>14</v>
      </c>
      <c r="D171" s="37"/>
      <c r="E171" s="35" t="s">
        <v>5</v>
      </c>
      <c r="F171" s="37"/>
      <c r="G171" s="35" t="s">
        <v>15</v>
      </c>
      <c r="H171" s="35" t="s">
        <v>7</v>
      </c>
    </row>
    <row r="172" spans="1:8" x14ac:dyDescent="0.2">
      <c r="A172" s="14"/>
      <c r="B172" s="36"/>
      <c r="C172" s="18">
        <v>2019</v>
      </c>
      <c r="D172" s="18">
        <v>2020</v>
      </c>
      <c r="E172" s="18">
        <v>2019</v>
      </c>
      <c r="F172" s="18">
        <v>2020</v>
      </c>
      <c r="G172" s="36"/>
      <c r="H172" s="36"/>
    </row>
    <row r="173" spans="1:8" ht="25.5" x14ac:dyDescent="0.2">
      <c r="A173" s="14"/>
      <c r="B173" s="19" t="s">
        <v>10</v>
      </c>
      <c r="C173" s="20">
        <f>SUM(C174:C343)</f>
        <v>32</v>
      </c>
      <c r="D173" s="20">
        <f>SUM(D174:D343)</f>
        <v>2</v>
      </c>
      <c r="E173" s="21">
        <f t="shared" ref="E173:E204" si="23">+IF(C173=0,"",C173/C$173)</f>
        <v>1</v>
      </c>
      <c r="F173" s="21">
        <f t="shared" ref="F173:F204" si="24">+IF(D173=0,"",D173/D$173)</f>
        <v>1</v>
      </c>
      <c r="G173" s="21">
        <f>+IF(AND(C173=0,D173=0),"",IF(C173=0,1,IF(D173=0,-1,(D173-C173)/C173)))</f>
        <v>-0.9375</v>
      </c>
      <c r="H173" s="21">
        <f t="shared" ref="H173:H204" si="25">+IF(OR(AND(E173=""),(G173="")),"",E173*G173)</f>
        <v>-0.9375</v>
      </c>
    </row>
    <row r="174" spans="1:8" x14ac:dyDescent="0.2">
      <c r="A174" s="14"/>
      <c r="B174" s="15" t="s">
        <v>159</v>
      </c>
      <c r="C174" s="16">
        <v>0</v>
      </c>
      <c r="D174" s="16">
        <v>0</v>
      </c>
      <c r="E174" s="17" t="str">
        <f t="shared" si="23"/>
        <v/>
      </c>
      <c r="F174" s="17" t="str">
        <f t="shared" si="24"/>
        <v/>
      </c>
      <c r="G174" s="17" t="str">
        <f t="shared" ref="G174:G205" si="26">+IF(AND(C174=0,D174=0)," ",IF(C174=0,1,IF(D174=0,-1,(D174-C174)/C174)))</f>
        <v xml:space="preserve"> </v>
      </c>
      <c r="H174" s="17" t="str">
        <f t="shared" si="25"/>
        <v/>
      </c>
    </row>
    <row r="175" spans="1:8" x14ac:dyDescent="0.2">
      <c r="A175" s="14"/>
      <c r="B175" s="15" t="s">
        <v>160</v>
      </c>
      <c r="C175" s="16">
        <v>0</v>
      </c>
      <c r="D175" s="16">
        <v>0</v>
      </c>
      <c r="E175" s="17" t="str">
        <f t="shared" si="23"/>
        <v/>
      </c>
      <c r="F175" s="17" t="str">
        <f t="shared" si="24"/>
        <v/>
      </c>
      <c r="G175" s="17" t="str">
        <f t="shared" si="26"/>
        <v xml:space="preserve"> </v>
      </c>
      <c r="H175" s="17" t="str">
        <f t="shared" si="25"/>
        <v/>
      </c>
    </row>
    <row r="176" spans="1:8" ht="38.25" x14ac:dyDescent="0.2">
      <c r="A176" s="14"/>
      <c r="B176" s="15" t="s">
        <v>161</v>
      </c>
      <c r="C176" s="16">
        <v>0</v>
      </c>
      <c r="D176" s="16">
        <v>0</v>
      </c>
      <c r="E176" s="17" t="str">
        <f t="shared" si="23"/>
        <v/>
      </c>
      <c r="F176" s="17" t="str">
        <f t="shared" si="24"/>
        <v/>
      </c>
      <c r="G176" s="17" t="str">
        <f t="shared" si="26"/>
        <v xml:space="preserve"> </v>
      </c>
      <c r="H176" s="17" t="str">
        <f t="shared" si="25"/>
        <v/>
      </c>
    </row>
    <row r="177" spans="1:8" x14ac:dyDescent="0.2">
      <c r="A177" s="14"/>
      <c r="B177" s="15" t="s">
        <v>162</v>
      </c>
      <c r="C177" s="16">
        <v>0</v>
      </c>
      <c r="D177" s="16">
        <v>0</v>
      </c>
      <c r="E177" s="17" t="str">
        <f t="shared" si="23"/>
        <v/>
      </c>
      <c r="F177" s="17" t="str">
        <f t="shared" si="24"/>
        <v/>
      </c>
      <c r="G177" s="17" t="str">
        <f t="shared" si="26"/>
        <v xml:space="preserve"> </v>
      </c>
      <c r="H177" s="17" t="str">
        <f t="shared" si="25"/>
        <v/>
      </c>
    </row>
    <row r="178" spans="1:8" ht="25.5" x14ac:dyDescent="0.2">
      <c r="A178" s="14"/>
      <c r="B178" s="15" t="s">
        <v>163</v>
      </c>
      <c r="C178" s="16">
        <v>0</v>
      </c>
      <c r="D178" s="16">
        <v>0</v>
      </c>
      <c r="E178" s="17" t="str">
        <f t="shared" si="23"/>
        <v/>
      </c>
      <c r="F178" s="17" t="str">
        <f t="shared" si="24"/>
        <v/>
      </c>
      <c r="G178" s="17" t="str">
        <f t="shared" si="26"/>
        <v xml:space="preserve"> </v>
      </c>
      <c r="H178" s="17" t="str">
        <f t="shared" si="25"/>
        <v/>
      </c>
    </row>
    <row r="179" spans="1:8" x14ac:dyDescent="0.2">
      <c r="A179" s="14"/>
      <c r="B179" s="15" t="s">
        <v>164</v>
      </c>
      <c r="C179" s="16">
        <v>2</v>
      </c>
      <c r="D179" s="16">
        <v>0</v>
      </c>
      <c r="E179" s="17">
        <f t="shared" si="23"/>
        <v>6.25E-2</v>
      </c>
      <c r="F179" s="17" t="str">
        <f t="shared" si="24"/>
        <v/>
      </c>
      <c r="G179" s="17">
        <f t="shared" si="26"/>
        <v>-1</v>
      </c>
      <c r="H179" s="17">
        <f t="shared" si="25"/>
        <v>-6.25E-2</v>
      </c>
    </row>
    <row r="180" spans="1:8" x14ac:dyDescent="0.2">
      <c r="A180" s="14"/>
      <c r="B180" s="15" t="s">
        <v>165</v>
      </c>
      <c r="C180" s="16">
        <v>0</v>
      </c>
      <c r="D180" s="16">
        <v>0</v>
      </c>
      <c r="E180" s="17" t="str">
        <f t="shared" si="23"/>
        <v/>
      </c>
      <c r="F180" s="17" t="str">
        <f t="shared" si="24"/>
        <v/>
      </c>
      <c r="G180" s="17" t="str">
        <f t="shared" si="26"/>
        <v xml:space="preserve"> </v>
      </c>
      <c r="H180" s="17" t="str">
        <f t="shared" si="25"/>
        <v/>
      </c>
    </row>
    <row r="181" spans="1:8" x14ac:dyDescent="0.2">
      <c r="A181" s="14"/>
      <c r="B181" s="15" t="s">
        <v>166</v>
      </c>
      <c r="C181" s="16">
        <v>0</v>
      </c>
      <c r="D181" s="16">
        <v>0</v>
      </c>
      <c r="E181" s="17" t="str">
        <f t="shared" si="23"/>
        <v/>
      </c>
      <c r="F181" s="17" t="str">
        <f t="shared" si="24"/>
        <v/>
      </c>
      <c r="G181" s="17" t="str">
        <f t="shared" si="26"/>
        <v xml:space="preserve"> </v>
      </c>
      <c r="H181" s="17" t="str">
        <f t="shared" si="25"/>
        <v/>
      </c>
    </row>
    <row r="182" spans="1:8" x14ac:dyDescent="0.2">
      <c r="A182" s="14"/>
      <c r="B182" s="15" t="s">
        <v>167</v>
      </c>
      <c r="C182" s="16">
        <v>0</v>
      </c>
      <c r="D182" s="16">
        <v>0</v>
      </c>
      <c r="E182" s="17" t="str">
        <f t="shared" si="23"/>
        <v/>
      </c>
      <c r="F182" s="17" t="str">
        <f t="shared" si="24"/>
        <v/>
      </c>
      <c r="G182" s="17" t="str">
        <f t="shared" si="26"/>
        <v xml:space="preserve"> </v>
      </c>
      <c r="H182" s="17" t="str">
        <f t="shared" si="25"/>
        <v/>
      </c>
    </row>
    <row r="183" spans="1:8" x14ac:dyDescent="0.2">
      <c r="A183" s="14"/>
      <c r="B183" s="15" t="s">
        <v>168</v>
      </c>
      <c r="C183" s="16">
        <v>0</v>
      </c>
      <c r="D183" s="16">
        <v>0</v>
      </c>
      <c r="E183" s="17" t="str">
        <f t="shared" si="23"/>
        <v/>
      </c>
      <c r="F183" s="17" t="str">
        <f t="shared" si="24"/>
        <v/>
      </c>
      <c r="G183" s="17" t="str">
        <f t="shared" si="26"/>
        <v xml:space="preserve"> </v>
      </c>
      <c r="H183" s="17" t="str">
        <f t="shared" si="25"/>
        <v/>
      </c>
    </row>
    <row r="184" spans="1:8" ht="25.5" x14ac:dyDescent="0.2">
      <c r="A184" s="14"/>
      <c r="B184" s="15" t="s">
        <v>169</v>
      </c>
      <c r="C184" s="16">
        <v>0</v>
      </c>
      <c r="D184" s="16">
        <v>0</v>
      </c>
      <c r="E184" s="17" t="str">
        <f t="shared" si="23"/>
        <v/>
      </c>
      <c r="F184" s="17" t="str">
        <f t="shared" si="24"/>
        <v/>
      </c>
      <c r="G184" s="17" t="str">
        <f t="shared" si="26"/>
        <v xml:space="preserve"> </v>
      </c>
      <c r="H184" s="17" t="str">
        <f t="shared" si="25"/>
        <v/>
      </c>
    </row>
    <row r="185" spans="1:8" x14ac:dyDescent="0.2">
      <c r="A185" s="14"/>
      <c r="B185" s="15" t="s">
        <v>170</v>
      </c>
      <c r="C185" s="16">
        <v>0</v>
      </c>
      <c r="D185" s="16">
        <v>0</v>
      </c>
      <c r="E185" s="17" t="str">
        <f t="shared" si="23"/>
        <v/>
      </c>
      <c r="F185" s="17" t="str">
        <f t="shared" si="24"/>
        <v/>
      </c>
      <c r="G185" s="17" t="str">
        <f t="shared" si="26"/>
        <v xml:space="preserve"> </v>
      </c>
      <c r="H185" s="17" t="str">
        <f t="shared" si="25"/>
        <v/>
      </c>
    </row>
    <row r="186" spans="1:8" x14ac:dyDescent="0.2">
      <c r="A186" s="14"/>
      <c r="B186" s="15" t="s">
        <v>171</v>
      </c>
      <c r="C186" s="16">
        <v>0</v>
      </c>
      <c r="D186" s="16">
        <v>0</v>
      </c>
      <c r="E186" s="17" t="str">
        <f t="shared" si="23"/>
        <v/>
      </c>
      <c r="F186" s="17" t="str">
        <f t="shared" si="24"/>
        <v/>
      </c>
      <c r="G186" s="17" t="str">
        <f t="shared" si="26"/>
        <v xml:space="preserve"> </v>
      </c>
      <c r="H186" s="17" t="str">
        <f t="shared" si="25"/>
        <v/>
      </c>
    </row>
    <row r="187" spans="1:8" x14ac:dyDescent="0.2">
      <c r="A187" s="14"/>
      <c r="B187" s="15" t="s">
        <v>172</v>
      </c>
      <c r="C187" s="16">
        <v>0</v>
      </c>
      <c r="D187" s="16">
        <v>0</v>
      </c>
      <c r="E187" s="17" t="str">
        <f t="shared" si="23"/>
        <v/>
      </c>
      <c r="F187" s="17" t="str">
        <f t="shared" si="24"/>
        <v/>
      </c>
      <c r="G187" s="17" t="str">
        <f t="shared" si="26"/>
        <v xml:space="preserve"> </v>
      </c>
      <c r="H187" s="17" t="str">
        <f t="shared" si="25"/>
        <v/>
      </c>
    </row>
    <row r="188" spans="1:8" ht="25.5" x14ac:dyDescent="0.2">
      <c r="A188" s="14"/>
      <c r="B188" s="15" t="s">
        <v>173</v>
      </c>
      <c r="C188" s="16">
        <v>0</v>
      </c>
      <c r="D188" s="16">
        <v>1</v>
      </c>
      <c r="E188" s="17" t="str">
        <f t="shared" si="23"/>
        <v/>
      </c>
      <c r="F188" s="17">
        <f t="shared" si="24"/>
        <v>0.5</v>
      </c>
      <c r="G188" s="17">
        <f t="shared" si="26"/>
        <v>1</v>
      </c>
      <c r="H188" s="17" t="str">
        <f t="shared" si="25"/>
        <v/>
      </c>
    </row>
    <row r="189" spans="1:8" ht="25.5" x14ac:dyDescent="0.2">
      <c r="A189" s="14"/>
      <c r="B189" s="15" t="s">
        <v>174</v>
      </c>
      <c r="C189" s="16">
        <v>0</v>
      </c>
      <c r="D189" s="16">
        <v>0</v>
      </c>
      <c r="E189" s="17" t="str">
        <f t="shared" si="23"/>
        <v/>
      </c>
      <c r="F189" s="17" t="str">
        <f t="shared" si="24"/>
        <v/>
      </c>
      <c r="G189" s="17" t="str">
        <f t="shared" si="26"/>
        <v xml:space="preserve"> </v>
      </c>
      <c r="H189" s="17" t="str">
        <f t="shared" si="25"/>
        <v/>
      </c>
    </row>
    <row r="190" spans="1:8" x14ac:dyDescent="0.2">
      <c r="A190" s="14"/>
      <c r="B190" s="15" t="s">
        <v>175</v>
      </c>
      <c r="C190" s="16">
        <v>0</v>
      </c>
      <c r="D190" s="16">
        <v>0</v>
      </c>
      <c r="E190" s="17" t="str">
        <f t="shared" si="23"/>
        <v/>
      </c>
      <c r="F190" s="17" t="str">
        <f t="shared" si="24"/>
        <v/>
      </c>
      <c r="G190" s="17" t="str">
        <f t="shared" si="26"/>
        <v xml:space="preserve"> </v>
      </c>
      <c r="H190" s="17" t="str">
        <f t="shared" si="25"/>
        <v/>
      </c>
    </row>
    <row r="191" spans="1:8" x14ac:dyDescent="0.2">
      <c r="A191" s="14"/>
      <c r="B191" s="15" t="s">
        <v>176</v>
      </c>
      <c r="C191" s="16">
        <v>0</v>
      </c>
      <c r="D191" s="16">
        <v>0</v>
      </c>
      <c r="E191" s="17" t="str">
        <f t="shared" si="23"/>
        <v/>
      </c>
      <c r="F191" s="17" t="str">
        <f t="shared" si="24"/>
        <v/>
      </c>
      <c r="G191" s="17" t="str">
        <f t="shared" si="26"/>
        <v xml:space="preserve"> </v>
      </c>
      <c r="H191" s="17" t="str">
        <f t="shared" si="25"/>
        <v/>
      </c>
    </row>
    <row r="192" spans="1:8" x14ac:dyDescent="0.2">
      <c r="A192" s="14"/>
      <c r="B192" s="15" t="s">
        <v>177</v>
      </c>
      <c r="C192" s="16">
        <v>0</v>
      </c>
      <c r="D192" s="16">
        <v>0</v>
      </c>
      <c r="E192" s="17" t="str">
        <f t="shared" si="23"/>
        <v/>
      </c>
      <c r="F192" s="17" t="str">
        <f t="shared" si="24"/>
        <v/>
      </c>
      <c r="G192" s="17" t="str">
        <f t="shared" si="26"/>
        <v xml:space="preserve"> </v>
      </c>
      <c r="H192" s="17" t="str">
        <f t="shared" si="25"/>
        <v/>
      </c>
    </row>
    <row r="193" spans="1:8" ht="25.5" x14ac:dyDescent="0.2">
      <c r="A193" s="14" t="s">
        <v>95</v>
      </c>
      <c r="B193" s="15" t="s">
        <v>178</v>
      </c>
      <c r="C193" s="16">
        <v>0</v>
      </c>
      <c r="D193" s="16">
        <v>0</v>
      </c>
      <c r="E193" s="17" t="str">
        <f t="shared" si="23"/>
        <v/>
      </c>
      <c r="F193" s="17" t="str">
        <f t="shared" si="24"/>
        <v/>
      </c>
      <c r="G193" s="17" t="str">
        <f t="shared" si="26"/>
        <v xml:space="preserve"> </v>
      </c>
      <c r="H193" s="17" t="str">
        <f t="shared" si="25"/>
        <v/>
      </c>
    </row>
    <row r="194" spans="1:8" x14ac:dyDescent="0.2">
      <c r="A194" s="14"/>
      <c r="B194" s="15" t="s">
        <v>179</v>
      </c>
      <c r="C194" s="16">
        <v>0</v>
      </c>
      <c r="D194" s="16">
        <v>0</v>
      </c>
      <c r="E194" s="17" t="str">
        <f t="shared" si="23"/>
        <v/>
      </c>
      <c r="F194" s="17" t="str">
        <f t="shared" si="24"/>
        <v/>
      </c>
      <c r="G194" s="17" t="str">
        <f t="shared" si="26"/>
        <v xml:space="preserve"> </v>
      </c>
      <c r="H194" s="17" t="str">
        <f t="shared" si="25"/>
        <v/>
      </c>
    </row>
    <row r="195" spans="1:8" x14ac:dyDescent="0.2">
      <c r="A195" s="14"/>
      <c r="B195" s="15" t="s">
        <v>180</v>
      </c>
      <c r="C195" s="16">
        <v>0</v>
      </c>
      <c r="D195" s="16">
        <v>0</v>
      </c>
      <c r="E195" s="17" t="str">
        <f t="shared" si="23"/>
        <v/>
      </c>
      <c r="F195" s="17" t="str">
        <f t="shared" si="24"/>
        <v/>
      </c>
      <c r="G195" s="17" t="str">
        <f t="shared" si="26"/>
        <v xml:space="preserve"> </v>
      </c>
      <c r="H195" s="17" t="str">
        <f t="shared" si="25"/>
        <v/>
      </c>
    </row>
    <row r="196" spans="1:8" x14ac:dyDescent="0.2">
      <c r="A196" s="14"/>
      <c r="B196" s="15" t="s">
        <v>181</v>
      </c>
      <c r="C196" s="16">
        <v>0</v>
      </c>
      <c r="D196" s="16">
        <v>0</v>
      </c>
      <c r="E196" s="17" t="str">
        <f t="shared" si="23"/>
        <v/>
      </c>
      <c r="F196" s="17" t="str">
        <f t="shared" si="24"/>
        <v/>
      </c>
      <c r="G196" s="17" t="str">
        <f t="shared" si="26"/>
        <v xml:space="preserve"> </v>
      </c>
      <c r="H196" s="17" t="str">
        <f t="shared" si="25"/>
        <v/>
      </c>
    </row>
    <row r="197" spans="1:8" x14ac:dyDescent="0.2">
      <c r="A197" s="14"/>
      <c r="B197" s="15" t="s">
        <v>182</v>
      </c>
      <c r="C197" s="16">
        <v>0</v>
      </c>
      <c r="D197" s="16">
        <v>0</v>
      </c>
      <c r="E197" s="17" t="str">
        <f t="shared" si="23"/>
        <v/>
      </c>
      <c r="F197" s="17" t="str">
        <f t="shared" si="24"/>
        <v/>
      </c>
      <c r="G197" s="17" t="str">
        <f t="shared" si="26"/>
        <v xml:space="preserve"> </v>
      </c>
      <c r="H197" s="17" t="str">
        <f t="shared" si="25"/>
        <v/>
      </c>
    </row>
    <row r="198" spans="1:8" x14ac:dyDescent="0.2">
      <c r="A198" s="14"/>
      <c r="B198" s="15" t="s">
        <v>183</v>
      </c>
      <c r="C198" s="16">
        <v>0</v>
      </c>
      <c r="D198" s="16">
        <v>0</v>
      </c>
      <c r="E198" s="17" t="str">
        <f t="shared" si="23"/>
        <v/>
      </c>
      <c r="F198" s="17" t="str">
        <f t="shared" si="24"/>
        <v/>
      </c>
      <c r="G198" s="17" t="str">
        <f t="shared" si="26"/>
        <v xml:space="preserve"> </v>
      </c>
      <c r="H198" s="17" t="str">
        <f t="shared" si="25"/>
        <v/>
      </c>
    </row>
    <row r="199" spans="1:8" x14ac:dyDescent="0.2">
      <c r="A199" s="14"/>
      <c r="B199" s="15" t="s">
        <v>184</v>
      </c>
      <c r="C199" s="16">
        <v>0</v>
      </c>
      <c r="D199" s="16">
        <v>0</v>
      </c>
      <c r="E199" s="17" t="str">
        <f t="shared" si="23"/>
        <v/>
      </c>
      <c r="F199" s="17" t="str">
        <f t="shared" si="24"/>
        <v/>
      </c>
      <c r="G199" s="17" t="str">
        <f t="shared" si="26"/>
        <v xml:space="preserve"> </v>
      </c>
      <c r="H199" s="17" t="str">
        <f t="shared" si="25"/>
        <v/>
      </c>
    </row>
    <row r="200" spans="1:8" ht="25.5" x14ac:dyDescent="0.2">
      <c r="A200" s="14"/>
      <c r="B200" s="15" t="s">
        <v>185</v>
      </c>
      <c r="C200" s="16">
        <v>0</v>
      </c>
      <c r="D200" s="16">
        <v>0</v>
      </c>
      <c r="E200" s="17" t="str">
        <f t="shared" si="23"/>
        <v/>
      </c>
      <c r="F200" s="17" t="str">
        <f t="shared" si="24"/>
        <v/>
      </c>
      <c r="G200" s="17" t="str">
        <f t="shared" si="26"/>
        <v xml:space="preserve"> </v>
      </c>
      <c r="H200" s="17" t="str">
        <f t="shared" si="25"/>
        <v/>
      </c>
    </row>
    <row r="201" spans="1:8" x14ac:dyDescent="0.2">
      <c r="A201" s="14"/>
      <c r="B201" s="15" t="s">
        <v>186</v>
      </c>
      <c r="C201" s="16">
        <v>0</v>
      </c>
      <c r="D201" s="16">
        <v>0</v>
      </c>
      <c r="E201" s="17" t="str">
        <f t="shared" si="23"/>
        <v/>
      </c>
      <c r="F201" s="17" t="str">
        <f t="shared" si="24"/>
        <v/>
      </c>
      <c r="G201" s="17" t="str">
        <f t="shared" si="26"/>
        <v xml:space="preserve"> </v>
      </c>
      <c r="H201" s="17" t="str">
        <f t="shared" si="25"/>
        <v/>
      </c>
    </row>
    <row r="202" spans="1:8" x14ac:dyDescent="0.2">
      <c r="A202" s="14"/>
      <c r="B202" s="15" t="s">
        <v>187</v>
      </c>
      <c r="C202" s="16">
        <v>0</v>
      </c>
      <c r="D202" s="16">
        <v>0</v>
      </c>
      <c r="E202" s="17" t="str">
        <f t="shared" si="23"/>
        <v/>
      </c>
      <c r="F202" s="17" t="str">
        <f t="shared" si="24"/>
        <v/>
      </c>
      <c r="G202" s="17" t="str">
        <f t="shared" si="26"/>
        <v xml:space="preserve"> </v>
      </c>
      <c r="H202" s="17" t="str">
        <f t="shared" si="25"/>
        <v/>
      </c>
    </row>
    <row r="203" spans="1:8" x14ac:dyDescent="0.2">
      <c r="A203" s="14"/>
      <c r="B203" s="15" t="s">
        <v>188</v>
      </c>
      <c r="C203" s="16">
        <v>0</v>
      </c>
      <c r="D203" s="16">
        <v>0</v>
      </c>
      <c r="E203" s="17" t="str">
        <f t="shared" si="23"/>
        <v/>
      </c>
      <c r="F203" s="17" t="str">
        <f t="shared" si="24"/>
        <v/>
      </c>
      <c r="G203" s="17" t="str">
        <f t="shared" si="26"/>
        <v xml:space="preserve"> </v>
      </c>
      <c r="H203" s="17" t="str">
        <f t="shared" si="25"/>
        <v/>
      </c>
    </row>
    <row r="204" spans="1:8" x14ac:dyDescent="0.2">
      <c r="A204" s="14"/>
      <c r="B204" s="15" t="s">
        <v>189</v>
      </c>
      <c r="C204" s="16">
        <v>0</v>
      </c>
      <c r="D204" s="16">
        <v>0</v>
      </c>
      <c r="E204" s="17" t="str">
        <f t="shared" si="23"/>
        <v/>
      </c>
      <c r="F204" s="17" t="str">
        <f t="shared" si="24"/>
        <v/>
      </c>
      <c r="G204" s="17" t="str">
        <f t="shared" si="26"/>
        <v xml:space="preserve"> </v>
      </c>
      <c r="H204" s="17" t="str">
        <f t="shared" si="25"/>
        <v/>
      </c>
    </row>
    <row r="205" spans="1:8" x14ac:dyDescent="0.2">
      <c r="A205" s="14"/>
      <c r="B205" s="15" t="s">
        <v>190</v>
      </c>
      <c r="C205" s="16">
        <v>0</v>
      </c>
      <c r="D205" s="16">
        <v>0</v>
      </c>
      <c r="E205" s="17" t="str">
        <f t="shared" ref="E205:E236" si="27">+IF(C205=0,"",C205/C$173)</f>
        <v/>
      </c>
      <c r="F205" s="17" t="str">
        <f t="shared" ref="F205:F236" si="28">+IF(D205=0,"",D205/D$173)</f>
        <v/>
      </c>
      <c r="G205" s="17" t="str">
        <f t="shared" si="26"/>
        <v xml:space="preserve"> </v>
      </c>
      <c r="H205" s="17" t="str">
        <f t="shared" ref="H205:H236" si="29">+IF(OR(AND(E205=""),(G205="")),"",E205*G205)</f>
        <v/>
      </c>
    </row>
    <row r="206" spans="1:8" x14ac:dyDescent="0.2">
      <c r="A206" s="14"/>
      <c r="B206" s="15" t="s">
        <v>191</v>
      </c>
      <c r="C206" s="16">
        <v>0</v>
      </c>
      <c r="D206" s="16">
        <v>0</v>
      </c>
      <c r="E206" s="17" t="str">
        <f t="shared" si="27"/>
        <v/>
      </c>
      <c r="F206" s="17" t="str">
        <f t="shared" si="28"/>
        <v/>
      </c>
      <c r="G206" s="17" t="str">
        <f t="shared" ref="G206:G237" si="30">+IF(AND(C206=0,D206=0)," ",IF(C206=0,1,IF(D206=0,-1,(D206-C206)/C206)))</f>
        <v xml:space="preserve"> </v>
      </c>
      <c r="H206" s="17" t="str">
        <f t="shared" si="29"/>
        <v/>
      </c>
    </row>
    <row r="207" spans="1:8" x14ac:dyDescent="0.2">
      <c r="A207" s="14"/>
      <c r="B207" s="15" t="s">
        <v>192</v>
      </c>
      <c r="C207" s="16">
        <v>0</v>
      </c>
      <c r="D207" s="16">
        <v>0</v>
      </c>
      <c r="E207" s="17" t="str">
        <f t="shared" si="27"/>
        <v/>
      </c>
      <c r="F207" s="17" t="str">
        <f t="shared" si="28"/>
        <v/>
      </c>
      <c r="G207" s="17" t="str">
        <f t="shared" si="30"/>
        <v xml:space="preserve"> </v>
      </c>
      <c r="H207" s="17" t="str">
        <f t="shared" si="29"/>
        <v/>
      </c>
    </row>
    <row r="208" spans="1:8" x14ac:dyDescent="0.2">
      <c r="A208" s="14"/>
      <c r="B208" s="15" t="s">
        <v>193</v>
      </c>
      <c r="C208" s="16">
        <v>0</v>
      </c>
      <c r="D208" s="16">
        <v>0</v>
      </c>
      <c r="E208" s="17" t="str">
        <f t="shared" si="27"/>
        <v/>
      </c>
      <c r="F208" s="17" t="str">
        <f t="shared" si="28"/>
        <v/>
      </c>
      <c r="G208" s="17" t="str">
        <f t="shared" si="30"/>
        <v xml:space="preserve"> </v>
      </c>
      <c r="H208" s="17" t="str">
        <f t="shared" si="29"/>
        <v/>
      </c>
    </row>
    <row r="209" spans="1:8" x14ac:dyDescent="0.2">
      <c r="A209" s="14"/>
      <c r="B209" s="15" t="s">
        <v>194</v>
      </c>
      <c r="C209" s="16">
        <v>0</v>
      </c>
      <c r="D209" s="16">
        <v>0</v>
      </c>
      <c r="E209" s="17" t="str">
        <f t="shared" si="27"/>
        <v/>
      </c>
      <c r="F209" s="17" t="str">
        <f t="shared" si="28"/>
        <v/>
      </c>
      <c r="G209" s="17" t="str">
        <f t="shared" si="30"/>
        <v xml:space="preserve"> </v>
      </c>
      <c r="H209" s="17" t="str">
        <f t="shared" si="29"/>
        <v/>
      </c>
    </row>
    <row r="210" spans="1:8" x14ac:dyDescent="0.2">
      <c r="A210" s="14"/>
      <c r="B210" s="15" t="s">
        <v>195</v>
      </c>
      <c r="C210" s="16">
        <v>0</v>
      </c>
      <c r="D210" s="16">
        <v>0</v>
      </c>
      <c r="E210" s="17" t="str">
        <f t="shared" si="27"/>
        <v/>
      </c>
      <c r="F210" s="17" t="str">
        <f t="shared" si="28"/>
        <v/>
      </c>
      <c r="G210" s="17" t="str">
        <f t="shared" si="30"/>
        <v xml:space="preserve"> </v>
      </c>
      <c r="H210" s="17" t="str">
        <f t="shared" si="29"/>
        <v/>
      </c>
    </row>
    <row r="211" spans="1:8" x14ac:dyDescent="0.2">
      <c r="A211" s="14"/>
      <c r="B211" s="15" t="s">
        <v>196</v>
      </c>
      <c r="C211" s="16">
        <v>0</v>
      </c>
      <c r="D211" s="16">
        <v>0</v>
      </c>
      <c r="E211" s="17" t="str">
        <f t="shared" si="27"/>
        <v/>
      </c>
      <c r="F211" s="17" t="str">
        <f t="shared" si="28"/>
        <v/>
      </c>
      <c r="G211" s="17" t="str">
        <f t="shared" si="30"/>
        <v xml:space="preserve"> </v>
      </c>
      <c r="H211" s="17" t="str">
        <f t="shared" si="29"/>
        <v/>
      </c>
    </row>
    <row r="212" spans="1:8" x14ac:dyDescent="0.2">
      <c r="A212" s="14"/>
      <c r="B212" s="15" t="s">
        <v>197</v>
      </c>
      <c r="C212" s="16">
        <v>0</v>
      </c>
      <c r="D212" s="16">
        <v>0</v>
      </c>
      <c r="E212" s="17" t="str">
        <f t="shared" si="27"/>
        <v/>
      </c>
      <c r="F212" s="17" t="str">
        <f t="shared" si="28"/>
        <v/>
      </c>
      <c r="G212" s="17" t="str">
        <f t="shared" si="30"/>
        <v xml:space="preserve"> </v>
      </c>
      <c r="H212" s="17" t="str">
        <f t="shared" si="29"/>
        <v/>
      </c>
    </row>
    <row r="213" spans="1:8" ht="25.5" x14ac:dyDescent="0.2">
      <c r="A213" s="14"/>
      <c r="B213" s="15" t="s">
        <v>198</v>
      </c>
      <c r="C213" s="16">
        <v>0</v>
      </c>
      <c r="D213" s="16">
        <v>0</v>
      </c>
      <c r="E213" s="17" t="str">
        <f t="shared" si="27"/>
        <v/>
      </c>
      <c r="F213" s="17" t="str">
        <f t="shared" si="28"/>
        <v/>
      </c>
      <c r="G213" s="17" t="str">
        <f t="shared" si="30"/>
        <v xml:space="preserve"> </v>
      </c>
      <c r="H213" s="17" t="str">
        <f t="shared" si="29"/>
        <v/>
      </c>
    </row>
    <row r="214" spans="1:8" x14ac:dyDescent="0.2">
      <c r="A214" s="14"/>
      <c r="B214" s="15" t="s">
        <v>199</v>
      </c>
      <c r="C214" s="16">
        <v>0</v>
      </c>
      <c r="D214" s="16">
        <v>0</v>
      </c>
      <c r="E214" s="17" t="str">
        <f t="shared" si="27"/>
        <v/>
      </c>
      <c r="F214" s="17" t="str">
        <f t="shared" si="28"/>
        <v/>
      </c>
      <c r="G214" s="17" t="str">
        <f t="shared" si="30"/>
        <v xml:space="preserve"> </v>
      </c>
      <c r="H214" s="17" t="str">
        <f t="shared" si="29"/>
        <v/>
      </c>
    </row>
    <row r="215" spans="1:8" ht="25.5" x14ac:dyDescent="0.2">
      <c r="A215" s="14"/>
      <c r="B215" s="15" t="s">
        <v>200</v>
      </c>
      <c r="C215" s="16">
        <v>0</v>
      </c>
      <c r="D215" s="16">
        <v>0</v>
      </c>
      <c r="E215" s="17" t="str">
        <f t="shared" si="27"/>
        <v/>
      </c>
      <c r="F215" s="17" t="str">
        <f t="shared" si="28"/>
        <v/>
      </c>
      <c r="G215" s="17" t="str">
        <f t="shared" si="30"/>
        <v xml:space="preserve"> </v>
      </c>
      <c r="H215" s="17" t="str">
        <f t="shared" si="29"/>
        <v/>
      </c>
    </row>
    <row r="216" spans="1:8" ht="25.5" x14ac:dyDescent="0.2">
      <c r="A216" s="14"/>
      <c r="B216" s="15" t="s">
        <v>201</v>
      </c>
      <c r="C216" s="16">
        <v>0</v>
      </c>
      <c r="D216" s="16">
        <v>0</v>
      </c>
      <c r="E216" s="17" t="str">
        <f t="shared" si="27"/>
        <v/>
      </c>
      <c r="F216" s="17" t="str">
        <f t="shared" si="28"/>
        <v/>
      </c>
      <c r="G216" s="17" t="str">
        <f t="shared" si="30"/>
        <v xml:space="preserve"> </v>
      </c>
      <c r="H216" s="17" t="str">
        <f t="shared" si="29"/>
        <v/>
      </c>
    </row>
    <row r="217" spans="1:8" x14ac:dyDescent="0.2">
      <c r="A217" s="14"/>
      <c r="B217" s="15" t="s">
        <v>202</v>
      </c>
      <c r="C217" s="16">
        <v>0</v>
      </c>
      <c r="D217" s="16">
        <v>0</v>
      </c>
      <c r="E217" s="17" t="str">
        <f t="shared" si="27"/>
        <v/>
      </c>
      <c r="F217" s="17" t="str">
        <f t="shared" si="28"/>
        <v/>
      </c>
      <c r="G217" s="17" t="str">
        <f t="shared" si="30"/>
        <v xml:space="preserve"> </v>
      </c>
      <c r="H217" s="17" t="str">
        <f t="shared" si="29"/>
        <v/>
      </c>
    </row>
    <row r="218" spans="1:8" x14ac:dyDescent="0.2">
      <c r="A218" s="14" t="s">
        <v>95</v>
      </c>
      <c r="B218" s="15" t="s">
        <v>203</v>
      </c>
      <c r="C218" s="16">
        <v>0</v>
      </c>
      <c r="D218" s="16">
        <v>0</v>
      </c>
      <c r="E218" s="17" t="str">
        <f t="shared" si="27"/>
        <v/>
      </c>
      <c r="F218" s="17" t="str">
        <f t="shared" si="28"/>
        <v/>
      </c>
      <c r="G218" s="17" t="str">
        <f t="shared" si="30"/>
        <v xml:space="preserve"> </v>
      </c>
      <c r="H218" s="17" t="str">
        <f t="shared" si="29"/>
        <v/>
      </c>
    </row>
    <row r="219" spans="1:8" x14ac:dyDescent="0.2">
      <c r="A219" s="14"/>
      <c r="B219" s="15" t="s">
        <v>204</v>
      </c>
      <c r="C219" s="16">
        <v>0</v>
      </c>
      <c r="D219" s="16">
        <v>0</v>
      </c>
      <c r="E219" s="17" t="str">
        <f t="shared" si="27"/>
        <v/>
      </c>
      <c r="F219" s="17" t="str">
        <f t="shared" si="28"/>
        <v/>
      </c>
      <c r="G219" s="17" t="str">
        <f t="shared" si="30"/>
        <v xml:space="preserve"> </v>
      </c>
      <c r="H219" s="17" t="str">
        <f t="shared" si="29"/>
        <v/>
      </c>
    </row>
    <row r="220" spans="1:8" x14ac:dyDescent="0.2">
      <c r="A220" s="14"/>
      <c r="B220" s="15" t="s">
        <v>205</v>
      </c>
      <c r="C220" s="16">
        <v>0</v>
      </c>
      <c r="D220" s="16">
        <v>0</v>
      </c>
      <c r="E220" s="17" t="str">
        <f t="shared" si="27"/>
        <v/>
      </c>
      <c r="F220" s="17" t="str">
        <f t="shared" si="28"/>
        <v/>
      </c>
      <c r="G220" s="17" t="str">
        <f t="shared" si="30"/>
        <v xml:space="preserve"> </v>
      </c>
      <c r="H220" s="17" t="str">
        <f t="shared" si="29"/>
        <v/>
      </c>
    </row>
    <row r="221" spans="1:8" x14ac:dyDescent="0.2">
      <c r="A221" s="14"/>
      <c r="B221" s="15" t="s">
        <v>206</v>
      </c>
      <c r="C221" s="16">
        <v>0</v>
      </c>
      <c r="D221" s="16">
        <v>0</v>
      </c>
      <c r="E221" s="17" t="str">
        <f t="shared" si="27"/>
        <v/>
      </c>
      <c r="F221" s="17" t="str">
        <f t="shared" si="28"/>
        <v/>
      </c>
      <c r="G221" s="17" t="str">
        <f t="shared" si="30"/>
        <v xml:space="preserve"> </v>
      </c>
      <c r="H221" s="17" t="str">
        <f t="shared" si="29"/>
        <v/>
      </c>
    </row>
    <row r="222" spans="1:8" x14ac:dyDescent="0.2">
      <c r="A222" s="14"/>
      <c r="B222" s="15" t="s">
        <v>207</v>
      </c>
      <c r="C222" s="16">
        <v>0</v>
      </c>
      <c r="D222" s="16">
        <v>0</v>
      </c>
      <c r="E222" s="17" t="str">
        <f t="shared" si="27"/>
        <v/>
      </c>
      <c r="F222" s="17" t="str">
        <f t="shared" si="28"/>
        <v/>
      </c>
      <c r="G222" s="17" t="str">
        <f t="shared" si="30"/>
        <v xml:space="preserve"> </v>
      </c>
      <c r="H222" s="17" t="str">
        <f t="shared" si="29"/>
        <v/>
      </c>
    </row>
    <row r="223" spans="1:8" x14ac:dyDescent="0.2">
      <c r="A223" s="14"/>
      <c r="B223" s="15" t="s">
        <v>208</v>
      </c>
      <c r="C223" s="16">
        <v>0</v>
      </c>
      <c r="D223" s="16">
        <v>0</v>
      </c>
      <c r="E223" s="17" t="str">
        <f t="shared" si="27"/>
        <v/>
      </c>
      <c r="F223" s="17" t="str">
        <f t="shared" si="28"/>
        <v/>
      </c>
      <c r="G223" s="17" t="str">
        <f t="shared" si="30"/>
        <v xml:space="preserve"> </v>
      </c>
      <c r="H223" s="17" t="str">
        <f t="shared" si="29"/>
        <v/>
      </c>
    </row>
    <row r="224" spans="1:8" x14ac:dyDescent="0.2">
      <c r="A224" s="14"/>
      <c r="B224" s="15" t="s">
        <v>209</v>
      </c>
      <c r="C224" s="16">
        <v>0</v>
      </c>
      <c r="D224" s="16">
        <v>0</v>
      </c>
      <c r="E224" s="17" t="str">
        <f t="shared" si="27"/>
        <v/>
      </c>
      <c r="F224" s="17" t="str">
        <f t="shared" si="28"/>
        <v/>
      </c>
      <c r="G224" s="17" t="str">
        <f t="shared" si="30"/>
        <v xml:space="preserve"> </v>
      </c>
      <c r="H224" s="17" t="str">
        <f t="shared" si="29"/>
        <v/>
      </c>
    </row>
    <row r="225" spans="1:8" x14ac:dyDescent="0.2">
      <c r="A225" s="14"/>
      <c r="B225" s="15" t="s">
        <v>210</v>
      </c>
      <c r="C225" s="16">
        <v>0</v>
      </c>
      <c r="D225" s="16">
        <v>0</v>
      </c>
      <c r="E225" s="17" t="str">
        <f t="shared" si="27"/>
        <v/>
      </c>
      <c r="F225" s="17" t="str">
        <f t="shared" si="28"/>
        <v/>
      </c>
      <c r="G225" s="17" t="str">
        <f t="shared" si="30"/>
        <v xml:space="preserve"> </v>
      </c>
      <c r="H225" s="17" t="str">
        <f t="shared" si="29"/>
        <v/>
      </c>
    </row>
    <row r="226" spans="1:8" x14ac:dyDescent="0.2">
      <c r="A226" s="14"/>
      <c r="B226" s="15" t="s">
        <v>211</v>
      </c>
      <c r="C226" s="16">
        <v>0</v>
      </c>
      <c r="D226" s="16">
        <v>0</v>
      </c>
      <c r="E226" s="17" t="str">
        <f t="shared" si="27"/>
        <v/>
      </c>
      <c r="F226" s="17" t="str">
        <f t="shared" si="28"/>
        <v/>
      </c>
      <c r="G226" s="17" t="str">
        <f t="shared" si="30"/>
        <v xml:space="preserve"> </v>
      </c>
      <c r="H226" s="17" t="str">
        <f t="shared" si="29"/>
        <v/>
      </c>
    </row>
    <row r="227" spans="1:8" x14ac:dyDescent="0.2">
      <c r="A227" s="14"/>
      <c r="B227" s="15" t="s">
        <v>212</v>
      </c>
      <c r="C227" s="16">
        <v>0</v>
      </c>
      <c r="D227" s="16">
        <v>0</v>
      </c>
      <c r="E227" s="17" t="str">
        <f t="shared" si="27"/>
        <v/>
      </c>
      <c r="F227" s="17" t="str">
        <f t="shared" si="28"/>
        <v/>
      </c>
      <c r="G227" s="17" t="str">
        <f t="shared" si="30"/>
        <v xml:space="preserve"> </v>
      </c>
      <c r="H227" s="17" t="str">
        <f t="shared" si="29"/>
        <v/>
      </c>
    </row>
    <row r="228" spans="1:8" x14ac:dyDescent="0.2">
      <c r="A228" s="14"/>
      <c r="B228" s="15" t="s">
        <v>213</v>
      </c>
      <c r="C228" s="16">
        <v>0</v>
      </c>
      <c r="D228" s="16">
        <v>0</v>
      </c>
      <c r="E228" s="17" t="str">
        <f t="shared" si="27"/>
        <v/>
      </c>
      <c r="F228" s="17" t="str">
        <f t="shared" si="28"/>
        <v/>
      </c>
      <c r="G228" s="17" t="str">
        <f t="shared" si="30"/>
        <v xml:space="preserve"> </v>
      </c>
      <c r="H228" s="17" t="str">
        <f t="shared" si="29"/>
        <v/>
      </c>
    </row>
    <row r="229" spans="1:8" x14ac:dyDescent="0.2">
      <c r="A229" s="14"/>
      <c r="B229" s="15" t="s">
        <v>214</v>
      </c>
      <c r="C229" s="16">
        <v>0</v>
      </c>
      <c r="D229" s="16">
        <v>0</v>
      </c>
      <c r="E229" s="17" t="str">
        <f t="shared" si="27"/>
        <v/>
      </c>
      <c r="F229" s="17" t="str">
        <f t="shared" si="28"/>
        <v/>
      </c>
      <c r="G229" s="17" t="str">
        <f t="shared" si="30"/>
        <v xml:space="preserve"> </v>
      </c>
      <c r="H229" s="17" t="str">
        <f t="shared" si="29"/>
        <v/>
      </c>
    </row>
    <row r="230" spans="1:8" x14ac:dyDescent="0.2">
      <c r="A230" s="14"/>
      <c r="B230" s="15" t="s">
        <v>215</v>
      </c>
      <c r="C230" s="16">
        <v>0</v>
      </c>
      <c r="D230" s="16">
        <v>0</v>
      </c>
      <c r="E230" s="17" t="str">
        <f t="shared" si="27"/>
        <v/>
      </c>
      <c r="F230" s="17" t="str">
        <f t="shared" si="28"/>
        <v/>
      </c>
      <c r="G230" s="17" t="str">
        <f t="shared" si="30"/>
        <v xml:space="preserve"> </v>
      </c>
      <c r="H230" s="17" t="str">
        <f t="shared" si="29"/>
        <v/>
      </c>
    </row>
    <row r="231" spans="1:8" x14ac:dyDescent="0.2">
      <c r="A231" s="14"/>
      <c r="B231" s="15" t="s">
        <v>216</v>
      </c>
      <c r="C231" s="16">
        <v>0</v>
      </c>
      <c r="D231" s="16">
        <v>0</v>
      </c>
      <c r="E231" s="17" t="str">
        <f t="shared" si="27"/>
        <v/>
      </c>
      <c r="F231" s="17" t="str">
        <f t="shared" si="28"/>
        <v/>
      </c>
      <c r="G231" s="17" t="str">
        <f t="shared" si="30"/>
        <v xml:space="preserve"> </v>
      </c>
      <c r="H231" s="17" t="str">
        <f t="shared" si="29"/>
        <v/>
      </c>
    </row>
    <row r="232" spans="1:8" x14ac:dyDescent="0.2">
      <c r="A232" s="14" t="s">
        <v>95</v>
      </c>
      <c r="B232" s="15" t="s">
        <v>217</v>
      </c>
      <c r="C232" s="16">
        <v>0</v>
      </c>
      <c r="D232" s="16">
        <v>0</v>
      </c>
      <c r="E232" s="17" t="str">
        <f t="shared" si="27"/>
        <v/>
      </c>
      <c r="F232" s="17" t="str">
        <f t="shared" si="28"/>
        <v/>
      </c>
      <c r="G232" s="17" t="str">
        <f t="shared" si="30"/>
        <v xml:space="preserve"> </v>
      </c>
      <c r="H232" s="17" t="str">
        <f t="shared" si="29"/>
        <v/>
      </c>
    </row>
    <row r="233" spans="1:8" x14ac:dyDescent="0.2">
      <c r="A233" s="14"/>
      <c r="B233" s="15" t="s">
        <v>218</v>
      </c>
      <c r="C233" s="16">
        <v>0</v>
      </c>
      <c r="D233" s="16">
        <v>0</v>
      </c>
      <c r="E233" s="17" t="str">
        <f t="shared" si="27"/>
        <v/>
      </c>
      <c r="F233" s="17" t="str">
        <f t="shared" si="28"/>
        <v/>
      </c>
      <c r="G233" s="17" t="str">
        <f t="shared" si="30"/>
        <v xml:space="preserve"> </v>
      </c>
      <c r="H233" s="17" t="str">
        <f t="shared" si="29"/>
        <v/>
      </c>
    </row>
    <row r="234" spans="1:8" x14ac:dyDescent="0.2">
      <c r="A234" s="14"/>
      <c r="B234" s="15" t="s">
        <v>219</v>
      </c>
      <c r="C234" s="16">
        <v>0</v>
      </c>
      <c r="D234" s="16">
        <v>0</v>
      </c>
      <c r="E234" s="17" t="str">
        <f t="shared" si="27"/>
        <v/>
      </c>
      <c r="F234" s="17" t="str">
        <f t="shared" si="28"/>
        <v/>
      </c>
      <c r="G234" s="17" t="str">
        <f t="shared" si="30"/>
        <v xml:space="preserve"> </v>
      </c>
      <c r="H234" s="17" t="str">
        <f t="shared" si="29"/>
        <v/>
      </c>
    </row>
    <row r="235" spans="1:8" x14ac:dyDescent="0.2">
      <c r="A235" s="14"/>
      <c r="B235" s="15" t="s">
        <v>220</v>
      </c>
      <c r="C235" s="16">
        <v>0</v>
      </c>
      <c r="D235" s="16">
        <v>0</v>
      </c>
      <c r="E235" s="17" t="str">
        <f t="shared" si="27"/>
        <v/>
      </c>
      <c r="F235" s="17" t="str">
        <f t="shared" si="28"/>
        <v/>
      </c>
      <c r="G235" s="17" t="str">
        <f t="shared" si="30"/>
        <v xml:space="preserve"> </v>
      </c>
      <c r="H235" s="17" t="str">
        <f t="shared" si="29"/>
        <v/>
      </c>
    </row>
    <row r="236" spans="1:8" ht="25.5" x14ac:dyDescent="0.2">
      <c r="A236" s="14"/>
      <c r="B236" s="15" t="s">
        <v>221</v>
      </c>
      <c r="C236" s="16">
        <v>0</v>
      </c>
      <c r="D236" s="16">
        <v>0</v>
      </c>
      <c r="E236" s="17" t="str">
        <f t="shared" si="27"/>
        <v/>
      </c>
      <c r="F236" s="17" t="str">
        <f t="shared" si="28"/>
        <v/>
      </c>
      <c r="G236" s="17" t="str">
        <f t="shared" si="30"/>
        <v xml:space="preserve"> </v>
      </c>
      <c r="H236" s="17" t="str">
        <f t="shared" si="29"/>
        <v/>
      </c>
    </row>
    <row r="237" spans="1:8" ht="25.5" x14ac:dyDescent="0.2">
      <c r="A237" s="14"/>
      <c r="B237" s="15" t="s">
        <v>222</v>
      </c>
      <c r="C237" s="16">
        <v>0</v>
      </c>
      <c r="D237" s="16">
        <v>0</v>
      </c>
      <c r="E237" s="17" t="str">
        <f t="shared" ref="E237:E268" si="31">+IF(C237=0,"",C237/C$173)</f>
        <v/>
      </c>
      <c r="F237" s="17" t="str">
        <f t="shared" ref="F237:F268" si="32">+IF(D237=0,"",D237/D$173)</f>
        <v/>
      </c>
      <c r="G237" s="17" t="str">
        <f t="shared" si="30"/>
        <v xml:space="preserve"> </v>
      </c>
      <c r="H237" s="17" t="str">
        <f t="shared" ref="H237:H268" si="33">+IF(OR(AND(E237=""),(G237="")),"",E237*G237)</f>
        <v/>
      </c>
    </row>
    <row r="238" spans="1:8" x14ac:dyDescent="0.2">
      <c r="A238" s="14"/>
      <c r="B238" s="15" t="s">
        <v>223</v>
      </c>
      <c r="C238" s="16">
        <v>0</v>
      </c>
      <c r="D238" s="16">
        <v>0</v>
      </c>
      <c r="E238" s="17" t="str">
        <f t="shared" si="31"/>
        <v/>
      </c>
      <c r="F238" s="17" t="str">
        <f t="shared" si="32"/>
        <v/>
      </c>
      <c r="G238" s="17" t="str">
        <f t="shared" ref="G238:G269" si="34">+IF(AND(C238=0,D238=0)," ",IF(C238=0,1,IF(D238=0,-1,(D238-C238)/C238)))</f>
        <v xml:space="preserve"> </v>
      </c>
      <c r="H238" s="17" t="str">
        <f t="shared" si="33"/>
        <v/>
      </c>
    </row>
    <row r="239" spans="1:8" x14ac:dyDescent="0.2">
      <c r="A239" s="14"/>
      <c r="B239" s="15" t="s">
        <v>224</v>
      </c>
      <c r="C239" s="16">
        <v>0</v>
      </c>
      <c r="D239" s="16">
        <v>0</v>
      </c>
      <c r="E239" s="17" t="str">
        <f t="shared" si="31"/>
        <v/>
      </c>
      <c r="F239" s="17" t="str">
        <f t="shared" si="32"/>
        <v/>
      </c>
      <c r="G239" s="17" t="str">
        <f t="shared" si="34"/>
        <v xml:space="preserve"> </v>
      </c>
      <c r="H239" s="17" t="str">
        <f t="shared" si="33"/>
        <v/>
      </c>
    </row>
    <row r="240" spans="1:8" ht="25.5" x14ac:dyDescent="0.2">
      <c r="A240" s="14"/>
      <c r="B240" s="15" t="s">
        <v>225</v>
      </c>
      <c r="C240" s="16">
        <v>0</v>
      </c>
      <c r="D240" s="16">
        <v>0</v>
      </c>
      <c r="E240" s="17" t="str">
        <f t="shared" si="31"/>
        <v/>
      </c>
      <c r="F240" s="17" t="str">
        <f t="shared" si="32"/>
        <v/>
      </c>
      <c r="G240" s="17" t="str">
        <f t="shared" si="34"/>
        <v xml:space="preserve"> </v>
      </c>
      <c r="H240" s="17" t="str">
        <f t="shared" si="33"/>
        <v/>
      </c>
    </row>
    <row r="241" spans="1:8" x14ac:dyDescent="0.2">
      <c r="A241" s="14"/>
      <c r="B241" s="15" t="s">
        <v>226</v>
      </c>
      <c r="C241" s="16">
        <v>3</v>
      </c>
      <c r="D241" s="16">
        <v>1</v>
      </c>
      <c r="E241" s="17">
        <f t="shared" si="31"/>
        <v>9.375E-2</v>
      </c>
      <c r="F241" s="17">
        <f t="shared" si="32"/>
        <v>0.5</v>
      </c>
      <c r="G241" s="17">
        <f t="shared" si="34"/>
        <v>-0.66666666666666663</v>
      </c>
      <c r="H241" s="17">
        <f t="shared" si="33"/>
        <v>-6.25E-2</v>
      </c>
    </row>
    <row r="242" spans="1:8" x14ac:dyDescent="0.2">
      <c r="A242" s="14"/>
      <c r="B242" s="15" t="s">
        <v>227</v>
      </c>
      <c r="C242" s="16">
        <v>0</v>
      </c>
      <c r="D242" s="16">
        <v>0</v>
      </c>
      <c r="E242" s="17" t="str">
        <f t="shared" si="31"/>
        <v/>
      </c>
      <c r="F242" s="17" t="str">
        <f t="shared" si="32"/>
        <v/>
      </c>
      <c r="G242" s="17" t="str">
        <f t="shared" si="34"/>
        <v xml:space="preserve"> </v>
      </c>
      <c r="H242" s="17" t="str">
        <f t="shared" si="33"/>
        <v/>
      </c>
    </row>
    <row r="243" spans="1:8" x14ac:dyDescent="0.2">
      <c r="A243" s="14"/>
      <c r="B243" s="15" t="s">
        <v>228</v>
      </c>
      <c r="C243" s="16">
        <v>0</v>
      </c>
      <c r="D243" s="16">
        <v>0</v>
      </c>
      <c r="E243" s="17" t="str">
        <f t="shared" si="31"/>
        <v/>
      </c>
      <c r="F243" s="17" t="str">
        <f t="shared" si="32"/>
        <v/>
      </c>
      <c r="G243" s="17" t="str">
        <f t="shared" si="34"/>
        <v xml:space="preserve"> </v>
      </c>
      <c r="H243" s="17" t="str">
        <f t="shared" si="33"/>
        <v/>
      </c>
    </row>
    <row r="244" spans="1:8" x14ac:dyDescent="0.2">
      <c r="A244" s="14"/>
      <c r="B244" s="15" t="s">
        <v>229</v>
      </c>
      <c r="C244" s="16">
        <v>0</v>
      </c>
      <c r="D244" s="16">
        <v>0</v>
      </c>
      <c r="E244" s="17" t="str">
        <f t="shared" si="31"/>
        <v/>
      </c>
      <c r="F244" s="17" t="str">
        <f t="shared" si="32"/>
        <v/>
      </c>
      <c r="G244" s="17" t="str">
        <f t="shared" si="34"/>
        <v xml:space="preserve"> </v>
      </c>
      <c r="H244" s="17" t="str">
        <f t="shared" si="33"/>
        <v/>
      </c>
    </row>
    <row r="245" spans="1:8" ht="25.5" x14ac:dyDescent="0.2">
      <c r="A245" s="14"/>
      <c r="B245" s="15" t="s">
        <v>230</v>
      </c>
      <c r="C245" s="16">
        <v>0</v>
      </c>
      <c r="D245" s="16">
        <v>0</v>
      </c>
      <c r="E245" s="17" t="str">
        <f t="shared" si="31"/>
        <v/>
      </c>
      <c r="F245" s="17" t="str">
        <f t="shared" si="32"/>
        <v/>
      </c>
      <c r="G245" s="17" t="str">
        <f t="shared" si="34"/>
        <v xml:space="preserve"> </v>
      </c>
      <c r="H245" s="17" t="str">
        <f t="shared" si="33"/>
        <v/>
      </c>
    </row>
    <row r="246" spans="1:8" x14ac:dyDescent="0.2">
      <c r="A246" s="14"/>
      <c r="B246" s="15" t="s">
        <v>231</v>
      </c>
      <c r="C246" s="16">
        <v>0</v>
      </c>
      <c r="D246" s="16">
        <v>0</v>
      </c>
      <c r="E246" s="17" t="str">
        <f t="shared" si="31"/>
        <v/>
      </c>
      <c r="F246" s="17" t="str">
        <f t="shared" si="32"/>
        <v/>
      </c>
      <c r="G246" s="17" t="str">
        <f t="shared" si="34"/>
        <v xml:space="preserve"> </v>
      </c>
      <c r="H246" s="17" t="str">
        <f t="shared" si="33"/>
        <v/>
      </c>
    </row>
    <row r="247" spans="1:8" ht="25.5" x14ac:dyDescent="0.2">
      <c r="A247" s="14"/>
      <c r="B247" s="15" t="s">
        <v>232</v>
      </c>
      <c r="C247" s="16">
        <v>0</v>
      </c>
      <c r="D247" s="16">
        <v>0</v>
      </c>
      <c r="E247" s="17" t="str">
        <f t="shared" si="31"/>
        <v/>
      </c>
      <c r="F247" s="17" t="str">
        <f t="shared" si="32"/>
        <v/>
      </c>
      <c r="G247" s="17" t="str">
        <f t="shared" si="34"/>
        <v xml:space="preserve"> </v>
      </c>
      <c r="H247" s="17" t="str">
        <f t="shared" si="33"/>
        <v/>
      </c>
    </row>
    <row r="248" spans="1:8" x14ac:dyDescent="0.2">
      <c r="A248" s="14"/>
      <c r="B248" s="15" t="s">
        <v>233</v>
      </c>
      <c r="C248" s="16">
        <v>0</v>
      </c>
      <c r="D248" s="16">
        <v>0</v>
      </c>
      <c r="E248" s="17" t="str">
        <f t="shared" si="31"/>
        <v/>
      </c>
      <c r="F248" s="17" t="str">
        <f t="shared" si="32"/>
        <v/>
      </c>
      <c r="G248" s="17" t="str">
        <f t="shared" si="34"/>
        <v xml:space="preserve"> </v>
      </c>
      <c r="H248" s="17" t="str">
        <f t="shared" si="33"/>
        <v/>
      </c>
    </row>
    <row r="249" spans="1:8" x14ac:dyDescent="0.2">
      <c r="A249" s="14"/>
      <c r="B249" s="15" t="s">
        <v>234</v>
      </c>
      <c r="C249" s="16">
        <v>0</v>
      </c>
      <c r="D249" s="16">
        <v>0</v>
      </c>
      <c r="E249" s="17" t="str">
        <f t="shared" si="31"/>
        <v/>
      </c>
      <c r="F249" s="17" t="str">
        <f t="shared" si="32"/>
        <v/>
      </c>
      <c r="G249" s="17" t="str">
        <f t="shared" si="34"/>
        <v xml:space="preserve"> </v>
      </c>
      <c r="H249" s="17" t="str">
        <f t="shared" si="33"/>
        <v/>
      </c>
    </row>
    <row r="250" spans="1:8" x14ac:dyDescent="0.2">
      <c r="A250" s="14"/>
      <c r="B250" s="15" t="s">
        <v>235</v>
      </c>
      <c r="C250" s="16">
        <v>0</v>
      </c>
      <c r="D250" s="16">
        <v>0</v>
      </c>
      <c r="E250" s="17" t="str">
        <f t="shared" si="31"/>
        <v/>
      </c>
      <c r="F250" s="17" t="str">
        <f t="shared" si="32"/>
        <v/>
      </c>
      <c r="G250" s="17" t="str">
        <f t="shared" si="34"/>
        <v xml:space="preserve"> </v>
      </c>
      <c r="H250" s="17" t="str">
        <f t="shared" si="33"/>
        <v/>
      </c>
    </row>
    <row r="251" spans="1:8" x14ac:dyDescent="0.2">
      <c r="A251" s="14"/>
      <c r="B251" s="15" t="s">
        <v>236</v>
      </c>
      <c r="C251" s="16">
        <v>0</v>
      </c>
      <c r="D251" s="16">
        <v>0</v>
      </c>
      <c r="E251" s="17" t="str">
        <f t="shared" si="31"/>
        <v/>
      </c>
      <c r="F251" s="17" t="str">
        <f t="shared" si="32"/>
        <v/>
      </c>
      <c r="G251" s="17" t="str">
        <f t="shared" si="34"/>
        <v xml:space="preserve"> </v>
      </c>
      <c r="H251" s="17" t="str">
        <f t="shared" si="33"/>
        <v/>
      </c>
    </row>
    <row r="252" spans="1:8" ht="25.5" x14ac:dyDescent="0.2">
      <c r="A252" s="14"/>
      <c r="B252" s="15" t="s">
        <v>237</v>
      </c>
      <c r="C252" s="16">
        <v>0</v>
      </c>
      <c r="D252" s="16">
        <v>0</v>
      </c>
      <c r="E252" s="17" t="str">
        <f t="shared" si="31"/>
        <v/>
      </c>
      <c r="F252" s="17" t="str">
        <f t="shared" si="32"/>
        <v/>
      </c>
      <c r="G252" s="17" t="str">
        <f t="shared" si="34"/>
        <v xml:space="preserve"> </v>
      </c>
      <c r="H252" s="17" t="str">
        <f t="shared" si="33"/>
        <v/>
      </c>
    </row>
    <row r="253" spans="1:8" ht="25.5" x14ac:dyDescent="0.2">
      <c r="A253" s="14"/>
      <c r="B253" s="15" t="s">
        <v>238</v>
      </c>
      <c r="C253" s="16">
        <v>0</v>
      </c>
      <c r="D253" s="16">
        <v>0</v>
      </c>
      <c r="E253" s="17" t="str">
        <f t="shared" si="31"/>
        <v/>
      </c>
      <c r="F253" s="17" t="str">
        <f t="shared" si="32"/>
        <v/>
      </c>
      <c r="G253" s="17" t="str">
        <f t="shared" si="34"/>
        <v xml:space="preserve"> </v>
      </c>
      <c r="H253" s="17" t="str">
        <f t="shared" si="33"/>
        <v/>
      </c>
    </row>
    <row r="254" spans="1:8" x14ac:dyDescent="0.2">
      <c r="A254" s="14"/>
      <c r="B254" s="15" t="s">
        <v>239</v>
      </c>
      <c r="C254" s="16">
        <v>0</v>
      </c>
      <c r="D254" s="16">
        <v>0</v>
      </c>
      <c r="E254" s="17" t="str">
        <f t="shared" si="31"/>
        <v/>
      </c>
      <c r="F254" s="17" t="str">
        <f t="shared" si="32"/>
        <v/>
      </c>
      <c r="G254" s="17" t="str">
        <f t="shared" si="34"/>
        <v xml:space="preserve"> </v>
      </c>
      <c r="H254" s="17" t="str">
        <f t="shared" si="33"/>
        <v/>
      </c>
    </row>
    <row r="255" spans="1:8" ht="25.5" x14ac:dyDescent="0.2">
      <c r="A255" s="14"/>
      <c r="B255" s="15" t="s">
        <v>240</v>
      </c>
      <c r="C255" s="16">
        <v>0</v>
      </c>
      <c r="D255" s="16">
        <v>0</v>
      </c>
      <c r="E255" s="17" t="str">
        <f t="shared" si="31"/>
        <v/>
      </c>
      <c r="F255" s="17" t="str">
        <f t="shared" si="32"/>
        <v/>
      </c>
      <c r="G255" s="17" t="str">
        <f t="shared" si="34"/>
        <v xml:space="preserve"> </v>
      </c>
      <c r="H255" s="17" t="str">
        <f t="shared" si="33"/>
        <v/>
      </c>
    </row>
    <row r="256" spans="1:8" x14ac:dyDescent="0.2">
      <c r="A256" s="14"/>
      <c r="B256" s="15" t="s">
        <v>241</v>
      </c>
      <c r="C256" s="16">
        <v>0</v>
      </c>
      <c r="D256" s="16">
        <v>0</v>
      </c>
      <c r="E256" s="17" t="str">
        <f t="shared" si="31"/>
        <v/>
      </c>
      <c r="F256" s="17" t="str">
        <f t="shared" si="32"/>
        <v/>
      </c>
      <c r="G256" s="17" t="str">
        <f t="shared" si="34"/>
        <v xml:space="preserve"> </v>
      </c>
      <c r="H256" s="17" t="str">
        <f t="shared" si="33"/>
        <v/>
      </c>
    </row>
    <row r="257" spans="1:8" x14ac:dyDescent="0.2">
      <c r="A257" s="14"/>
      <c r="B257" s="15" t="s">
        <v>242</v>
      </c>
      <c r="C257" s="16">
        <v>0</v>
      </c>
      <c r="D257" s="16">
        <v>0</v>
      </c>
      <c r="E257" s="17" t="str">
        <f t="shared" si="31"/>
        <v/>
      </c>
      <c r="F257" s="17" t="str">
        <f t="shared" si="32"/>
        <v/>
      </c>
      <c r="G257" s="17" t="str">
        <f t="shared" si="34"/>
        <v xml:space="preserve"> </v>
      </c>
      <c r="H257" s="17" t="str">
        <f t="shared" si="33"/>
        <v/>
      </c>
    </row>
    <row r="258" spans="1:8" x14ac:dyDescent="0.2">
      <c r="A258" s="14"/>
      <c r="B258" s="15" t="s">
        <v>243</v>
      </c>
      <c r="C258" s="16">
        <v>0</v>
      </c>
      <c r="D258" s="16">
        <v>0</v>
      </c>
      <c r="E258" s="17" t="str">
        <f t="shared" si="31"/>
        <v/>
      </c>
      <c r="F258" s="17" t="str">
        <f t="shared" si="32"/>
        <v/>
      </c>
      <c r="G258" s="17" t="str">
        <f t="shared" si="34"/>
        <v xml:space="preserve"> </v>
      </c>
      <c r="H258" s="17" t="str">
        <f t="shared" si="33"/>
        <v/>
      </c>
    </row>
    <row r="259" spans="1:8" ht="25.5" x14ac:dyDescent="0.2">
      <c r="A259" s="14"/>
      <c r="B259" s="15" t="s">
        <v>244</v>
      </c>
      <c r="C259" s="16">
        <v>0</v>
      </c>
      <c r="D259" s="16">
        <v>0</v>
      </c>
      <c r="E259" s="17" t="str">
        <f t="shared" si="31"/>
        <v/>
      </c>
      <c r="F259" s="17" t="str">
        <f t="shared" si="32"/>
        <v/>
      </c>
      <c r="G259" s="17" t="str">
        <f t="shared" si="34"/>
        <v xml:space="preserve"> </v>
      </c>
      <c r="H259" s="17" t="str">
        <f t="shared" si="33"/>
        <v/>
      </c>
    </row>
    <row r="260" spans="1:8" x14ac:dyDescent="0.2">
      <c r="A260" s="14"/>
      <c r="B260" s="15" t="s">
        <v>245</v>
      </c>
      <c r="C260" s="16">
        <v>0</v>
      </c>
      <c r="D260" s="16">
        <v>0</v>
      </c>
      <c r="E260" s="17" t="str">
        <f t="shared" si="31"/>
        <v/>
      </c>
      <c r="F260" s="17" t="str">
        <f t="shared" si="32"/>
        <v/>
      </c>
      <c r="G260" s="17" t="str">
        <f t="shared" si="34"/>
        <v xml:space="preserve"> </v>
      </c>
      <c r="H260" s="17" t="str">
        <f t="shared" si="33"/>
        <v/>
      </c>
    </row>
    <row r="261" spans="1:8" x14ac:dyDescent="0.2">
      <c r="A261" s="14"/>
      <c r="B261" s="15" t="s">
        <v>246</v>
      </c>
      <c r="C261" s="16">
        <v>0</v>
      </c>
      <c r="D261" s="16">
        <v>0</v>
      </c>
      <c r="E261" s="17" t="str">
        <f t="shared" si="31"/>
        <v/>
      </c>
      <c r="F261" s="17" t="str">
        <f t="shared" si="32"/>
        <v/>
      </c>
      <c r="G261" s="17" t="str">
        <f t="shared" si="34"/>
        <v xml:space="preserve"> </v>
      </c>
      <c r="H261" s="17" t="str">
        <f t="shared" si="33"/>
        <v/>
      </c>
    </row>
    <row r="262" spans="1:8" x14ac:dyDescent="0.2">
      <c r="A262" s="14"/>
      <c r="B262" s="15" t="s">
        <v>247</v>
      </c>
      <c r="C262" s="16">
        <v>0</v>
      </c>
      <c r="D262" s="16">
        <v>0</v>
      </c>
      <c r="E262" s="17" t="str">
        <f t="shared" si="31"/>
        <v/>
      </c>
      <c r="F262" s="17" t="str">
        <f t="shared" si="32"/>
        <v/>
      </c>
      <c r="G262" s="17" t="str">
        <f t="shared" si="34"/>
        <v xml:space="preserve"> </v>
      </c>
      <c r="H262" s="17" t="str">
        <f t="shared" si="33"/>
        <v/>
      </c>
    </row>
    <row r="263" spans="1:8" x14ac:dyDescent="0.2">
      <c r="A263" s="14"/>
      <c r="B263" s="15" t="s">
        <v>248</v>
      </c>
      <c r="C263" s="16">
        <v>0</v>
      </c>
      <c r="D263" s="16">
        <v>0</v>
      </c>
      <c r="E263" s="17" t="str">
        <f t="shared" si="31"/>
        <v/>
      </c>
      <c r="F263" s="17" t="str">
        <f t="shared" si="32"/>
        <v/>
      </c>
      <c r="G263" s="17" t="str">
        <f t="shared" si="34"/>
        <v xml:space="preserve"> </v>
      </c>
      <c r="H263" s="17" t="str">
        <f t="shared" si="33"/>
        <v/>
      </c>
    </row>
    <row r="264" spans="1:8" x14ac:dyDescent="0.2">
      <c r="A264" s="14"/>
      <c r="B264" s="15" t="s">
        <v>249</v>
      </c>
      <c r="C264" s="16">
        <v>0</v>
      </c>
      <c r="D264" s="16">
        <v>0</v>
      </c>
      <c r="E264" s="17" t="str">
        <f t="shared" si="31"/>
        <v/>
      </c>
      <c r="F264" s="17" t="str">
        <f t="shared" si="32"/>
        <v/>
      </c>
      <c r="G264" s="17" t="str">
        <f t="shared" si="34"/>
        <v xml:space="preserve"> </v>
      </c>
      <c r="H264" s="17" t="str">
        <f t="shared" si="33"/>
        <v/>
      </c>
    </row>
    <row r="265" spans="1:8" x14ac:dyDescent="0.2">
      <c r="A265" s="14"/>
      <c r="B265" s="15" t="s">
        <v>250</v>
      </c>
      <c r="C265" s="16">
        <v>0</v>
      </c>
      <c r="D265" s="16">
        <v>0</v>
      </c>
      <c r="E265" s="17" t="str">
        <f t="shared" si="31"/>
        <v/>
      </c>
      <c r="F265" s="17" t="str">
        <f t="shared" si="32"/>
        <v/>
      </c>
      <c r="G265" s="17" t="str">
        <f t="shared" si="34"/>
        <v xml:space="preserve"> </v>
      </c>
      <c r="H265" s="17" t="str">
        <f t="shared" si="33"/>
        <v/>
      </c>
    </row>
    <row r="266" spans="1:8" x14ac:dyDescent="0.2">
      <c r="A266" s="14"/>
      <c r="B266" s="15" t="s">
        <v>251</v>
      </c>
      <c r="C266" s="16">
        <v>0</v>
      </c>
      <c r="D266" s="16">
        <v>0</v>
      </c>
      <c r="E266" s="17" t="str">
        <f t="shared" si="31"/>
        <v/>
      </c>
      <c r="F266" s="17" t="str">
        <f t="shared" si="32"/>
        <v/>
      </c>
      <c r="G266" s="17" t="str">
        <f t="shared" si="34"/>
        <v xml:space="preserve"> </v>
      </c>
      <c r="H266" s="17" t="str">
        <f t="shared" si="33"/>
        <v/>
      </c>
    </row>
    <row r="267" spans="1:8" x14ac:dyDescent="0.2">
      <c r="A267" s="14"/>
      <c r="B267" s="15" t="s">
        <v>252</v>
      </c>
      <c r="C267" s="16">
        <v>0</v>
      </c>
      <c r="D267" s="16">
        <v>0</v>
      </c>
      <c r="E267" s="17" t="str">
        <f t="shared" si="31"/>
        <v/>
      </c>
      <c r="F267" s="17" t="str">
        <f t="shared" si="32"/>
        <v/>
      </c>
      <c r="G267" s="17" t="str">
        <f t="shared" si="34"/>
        <v xml:space="preserve"> </v>
      </c>
      <c r="H267" s="17" t="str">
        <f t="shared" si="33"/>
        <v/>
      </c>
    </row>
    <row r="268" spans="1:8" x14ac:dyDescent="0.2">
      <c r="A268" s="14"/>
      <c r="B268" s="15" t="s">
        <v>253</v>
      </c>
      <c r="C268" s="16">
        <v>0</v>
      </c>
      <c r="D268" s="16">
        <v>0</v>
      </c>
      <c r="E268" s="17" t="str">
        <f t="shared" si="31"/>
        <v/>
      </c>
      <c r="F268" s="17" t="str">
        <f t="shared" si="32"/>
        <v/>
      </c>
      <c r="G268" s="17" t="str">
        <f t="shared" si="34"/>
        <v xml:space="preserve"> </v>
      </c>
      <c r="H268" s="17" t="str">
        <f t="shared" si="33"/>
        <v/>
      </c>
    </row>
    <row r="269" spans="1:8" x14ac:dyDescent="0.2">
      <c r="A269" s="14"/>
      <c r="B269" s="15" t="s">
        <v>254</v>
      </c>
      <c r="C269" s="16">
        <v>0</v>
      </c>
      <c r="D269" s="16">
        <v>0</v>
      </c>
      <c r="E269" s="17" t="str">
        <f t="shared" ref="E269:E300" si="35">+IF(C269=0,"",C269/C$173)</f>
        <v/>
      </c>
      <c r="F269" s="17" t="str">
        <f t="shared" ref="F269:F300" si="36">+IF(D269=0,"",D269/D$173)</f>
        <v/>
      </c>
      <c r="G269" s="17" t="str">
        <f t="shared" si="34"/>
        <v xml:space="preserve"> </v>
      </c>
      <c r="H269" s="17" t="str">
        <f t="shared" ref="H269:H300" si="37">+IF(OR(AND(E269=""),(G269="")),"",E269*G269)</f>
        <v/>
      </c>
    </row>
    <row r="270" spans="1:8" x14ac:dyDescent="0.2">
      <c r="A270" s="14"/>
      <c r="B270" s="15" t="s">
        <v>255</v>
      </c>
      <c r="C270" s="16">
        <v>0</v>
      </c>
      <c r="D270" s="16">
        <v>0</v>
      </c>
      <c r="E270" s="17" t="str">
        <f t="shared" si="35"/>
        <v/>
      </c>
      <c r="F270" s="17" t="str">
        <f t="shared" si="36"/>
        <v/>
      </c>
      <c r="G270" s="17" t="str">
        <f t="shared" ref="G270:G301" si="38">+IF(AND(C270=0,D270=0)," ",IF(C270=0,1,IF(D270=0,-1,(D270-C270)/C270)))</f>
        <v xml:space="preserve"> </v>
      </c>
      <c r="H270" s="17" t="str">
        <f t="shared" si="37"/>
        <v/>
      </c>
    </row>
    <row r="271" spans="1:8" x14ac:dyDescent="0.2">
      <c r="A271" s="14"/>
      <c r="B271" s="15" t="s">
        <v>256</v>
      </c>
      <c r="C271" s="16">
        <v>0</v>
      </c>
      <c r="D271" s="16">
        <v>0</v>
      </c>
      <c r="E271" s="17" t="str">
        <f t="shared" si="35"/>
        <v/>
      </c>
      <c r="F271" s="17" t="str">
        <f t="shared" si="36"/>
        <v/>
      </c>
      <c r="G271" s="17" t="str">
        <f t="shared" si="38"/>
        <v xml:space="preserve"> </v>
      </c>
      <c r="H271" s="17" t="str">
        <f t="shared" si="37"/>
        <v/>
      </c>
    </row>
    <row r="272" spans="1:8" x14ac:dyDescent="0.2">
      <c r="A272" s="14"/>
      <c r="B272" s="15" t="s">
        <v>257</v>
      </c>
      <c r="C272" s="16">
        <v>0</v>
      </c>
      <c r="D272" s="16">
        <v>0</v>
      </c>
      <c r="E272" s="17" t="str">
        <f t="shared" si="35"/>
        <v/>
      </c>
      <c r="F272" s="17" t="str">
        <f t="shared" si="36"/>
        <v/>
      </c>
      <c r="G272" s="17" t="str">
        <f t="shared" si="38"/>
        <v xml:space="preserve"> </v>
      </c>
      <c r="H272" s="17" t="str">
        <f t="shared" si="37"/>
        <v/>
      </c>
    </row>
    <row r="273" spans="1:8" x14ac:dyDescent="0.2">
      <c r="A273" s="14"/>
      <c r="B273" s="15" t="s">
        <v>258</v>
      </c>
      <c r="C273" s="16">
        <v>0</v>
      </c>
      <c r="D273" s="16">
        <v>0</v>
      </c>
      <c r="E273" s="17" t="str">
        <f t="shared" si="35"/>
        <v/>
      </c>
      <c r="F273" s="17" t="str">
        <f t="shared" si="36"/>
        <v/>
      </c>
      <c r="G273" s="17" t="str">
        <f t="shared" si="38"/>
        <v xml:space="preserve"> </v>
      </c>
      <c r="H273" s="17" t="str">
        <f t="shared" si="37"/>
        <v/>
      </c>
    </row>
    <row r="274" spans="1:8" x14ac:dyDescent="0.2">
      <c r="A274" s="14"/>
      <c r="B274" s="15" t="s">
        <v>259</v>
      </c>
      <c r="C274" s="16">
        <v>0</v>
      </c>
      <c r="D274" s="16">
        <v>0</v>
      </c>
      <c r="E274" s="17" t="str">
        <f t="shared" si="35"/>
        <v/>
      </c>
      <c r="F274" s="17" t="str">
        <f t="shared" si="36"/>
        <v/>
      </c>
      <c r="G274" s="17" t="str">
        <f t="shared" si="38"/>
        <v xml:space="preserve"> </v>
      </c>
      <c r="H274" s="17" t="str">
        <f t="shared" si="37"/>
        <v/>
      </c>
    </row>
    <row r="275" spans="1:8" x14ac:dyDescent="0.2">
      <c r="A275" s="14"/>
      <c r="B275" s="15" t="s">
        <v>260</v>
      </c>
      <c r="C275" s="16">
        <v>0</v>
      </c>
      <c r="D275" s="16">
        <v>0</v>
      </c>
      <c r="E275" s="17" t="str">
        <f t="shared" si="35"/>
        <v/>
      </c>
      <c r="F275" s="17" t="str">
        <f t="shared" si="36"/>
        <v/>
      </c>
      <c r="G275" s="17" t="str">
        <f t="shared" si="38"/>
        <v xml:space="preserve"> </v>
      </c>
      <c r="H275" s="17" t="str">
        <f t="shared" si="37"/>
        <v/>
      </c>
    </row>
    <row r="276" spans="1:8" ht="25.5" x14ac:dyDescent="0.2">
      <c r="A276" s="14"/>
      <c r="B276" s="15" t="s">
        <v>261</v>
      </c>
      <c r="C276" s="16">
        <v>0</v>
      </c>
      <c r="D276" s="16">
        <v>0</v>
      </c>
      <c r="E276" s="17" t="str">
        <f t="shared" si="35"/>
        <v/>
      </c>
      <c r="F276" s="17" t="str">
        <f t="shared" si="36"/>
        <v/>
      </c>
      <c r="G276" s="17" t="str">
        <f t="shared" si="38"/>
        <v xml:space="preserve"> </v>
      </c>
      <c r="H276" s="17" t="str">
        <f t="shared" si="37"/>
        <v/>
      </c>
    </row>
    <row r="277" spans="1:8" x14ac:dyDescent="0.2">
      <c r="A277" s="14"/>
      <c r="B277" s="15" t="s">
        <v>262</v>
      </c>
      <c r="C277" s="16">
        <v>0</v>
      </c>
      <c r="D277" s="16">
        <v>0</v>
      </c>
      <c r="E277" s="17" t="str">
        <f t="shared" si="35"/>
        <v/>
      </c>
      <c r="F277" s="17" t="str">
        <f t="shared" si="36"/>
        <v/>
      </c>
      <c r="G277" s="17" t="str">
        <f t="shared" si="38"/>
        <v xml:space="preserve"> </v>
      </c>
      <c r="H277" s="17" t="str">
        <f t="shared" si="37"/>
        <v/>
      </c>
    </row>
    <row r="278" spans="1:8" x14ac:dyDescent="0.2">
      <c r="A278" s="14"/>
      <c r="B278" s="15" t="s">
        <v>263</v>
      </c>
      <c r="C278" s="16">
        <v>0</v>
      </c>
      <c r="D278" s="16">
        <v>0</v>
      </c>
      <c r="E278" s="17" t="str">
        <f t="shared" si="35"/>
        <v/>
      </c>
      <c r="F278" s="17" t="str">
        <f t="shared" si="36"/>
        <v/>
      </c>
      <c r="G278" s="17" t="str">
        <f t="shared" si="38"/>
        <v xml:space="preserve"> </v>
      </c>
      <c r="H278" s="17" t="str">
        <f t="shared" si="37"/>
        <v/>
      </c>
    </row>
    <row r="279" spans="1:8" x14ac:dyDescent="0.2">
      <c r="A279" s="14"/>
      <c r="B279" s="15" t="s">
        <v>264</v>
      </c>
      <c r="C279" s="16">
        <v>0</v>
      </c>
      <c r="D279" s="16">
        <v>0</v>
      </c>
      <c r="E279" s="17" t="str">
        <f t="shared" si="35"/>
        <v/>
      </c>
      <c r="F279" s="17" t="str">
        <f t="shared" si="36"/>
        <v/>
      </c>
      <c r="G279" s="17" t="str">
        <f t="shared" si="38"/>
        <v xml:space="preserve"> </v>
      </c>
      <c r="H279" s="17" t="str">
        <f t="shared" si="37"/>
        <v/>
      </c>
    </row>
    <row r="280" spans="1:8" ht="25.5" x14ac:dyDescent="0.2">
      <c r="A280" s="14"/>
      <c r="B280" s="15" t="s">
        <v>265</v>
      </c>
      <c r="C280" s="16">
        <v>0</v>
      </c>
      <c r="D280" s="16">
        <v>0</v>
      </c>
      <c r="E280" s="17" t="str">
        <f t="shared" si="35"/>
        <v/>
      </c>
      <c r="F280" s="17" t="str">
        <f t="shared" si="36"/>
        <v/>
      </c>
      <c r="G280" s="17" t="str">
        <f t="shared" si="38"/>
        <v xml:space="preserve"> </v>
      </c>
      <c r="H280" s="17" t="str">
        <f t="shared" si="37"/>
        <v/>
      </c>
    </row>
    <row r="281" spans="1:8" x14ac:dyDescent="0.2">
      <c r="A281" s="14"/>
      <c r="B281" s="15" t="s">
        <v>266</v>
      </c>
      <c r="C281" s="16">
        <v>0</v>
      </c>
      <c r="D281" s="16">
        <v>0</v>
      </c>
      <c r="E281" s="17" t="str">
        <f t="shared" si="35"/>
        <v/>
      </c>
      <c r="F281" s="17" t="str">
        <f t="shared" si="36"/>
        <v/>
      </c>
      <c r="G281" s="17" t="str">
        <f t="shared" si="38"/>
        <v xml:space="preserve"> </v>
      </c>
      <c r="H281" s="17" t="str">
        <f t="shared" si="37"/>
        <v/>
      </c>
    </row>
    <row r="282" spans="1:8" x14ac:dyDescent="0.2">
      <c r="A282" s="14"/>
      <c r="B282" s="15" t="s">
        <v>267</v>
      </c>
      <c r="C282" s="16">
        <v>0</v>
      </c>
      <c r="D282" s="16">
        <v>0</v>
      </c>
      <c r="E282" s="17" t="str">
        <f t="shared" si="35"/>
        <v/>
      </c>
      <c r="F282" s="17" t="str">
        <f t="shared" si="36"/>
        <v/>
      </c>
      <c r="G282" s="17" t="str">
        <f t="shared" si="38"/>
        <v xml:space="preserve"> </v>
      </c>
      <c r="H282" s="17" t="str">
        <f t="shared" si="37"/>
        <v/>
      </c>
    </row>
    <row r="283" spans="1:8" x14ac:dyDescent="0.2">
      <c r="A283" s="14"/>
      <c r="B283" s="15" t="s">
        <v>268</v>
      </c>
      <c r="C283" s="16">
        <v>0</v>
      </c>
      <c r="D283" s="16">
        <v>0</v>
      </c>
      <c r="E283" s="17" t="str">
        <f t="shared" si="35"/>
        <v/>
      </c>
      <c r="F283" s="17" t="str">
        <f t="shared" si="36"/>
        <v/>
      </c>
      <c r="G283" s="17" t="str">
        <f t="shared" si="38"/>
        <v xml:space="preserve"> </v>
      </c>
      <c r="H283" s="17" t="str">
        <f t="shared" si="37"/>
        <v/>
      </c>
    </row>
    <row r="284" spans="1:8" x14ac:dyDescent="0.2">
      <c r="A284" s="14"/>
      <c r="B284" s="15" t="s">
        <v>269</v>
      </c>
      <c r="C284" s="16">
        <v>0</v>
      </c>
      <c r="D284" s="16">
        <v>0</v>
      </c>
      <c r="E284" s="17" t="str">
        <f t="shared" si="35"/>
        <v/>
      </c>
      <c r="F284" s="17" t="str">
        <f t="shared" si="36"/>
        <v/>
      </c>
      <c r="G284" s="17" t="str">
        <f t="shared" si="38"/>
        <v xml:space="preserve"> </v>
      </c>
      <c r="H284" s="17" t="str">
        <f t="shared" si="37"/>
        <v/>
      </c>
    </row>
    <row r="285" spans="1:8" x14ac:dyDescent="0.2">
      <c r="A285" s="14"/>
      <c r="B285" s="15" t="s">
        <v>270</v>
      </c>
      <c r="C285" s="16">
        <v>0</v>
      </c>
      <c r="D285" s="16">
        <v>0</v>
      </c>
      <c r="E285" s="17" t="str">
        <f t="shared" si="35"/>
        <v/>
      </c>
      <c r="F285" s="17" t="str">
        <f t="shared" si="36"/>
        <v/>
      </c>
      <c r="G285" s="17" t="str">
        <f t="shared" si="38"/>
        <v xml:space="preserve"> </v>
      </c>
      <c r="H285" s="17" t="str">
        <f t="shared" si="37"/>
        <v/>
      </c>
    </row>
    <row r="286" spans="1:8" x14ac:dyDescent="0.2">
      <c r="A286" s="14"/>
      <c r="B286" s="15" t="s">
        <v>271</v>
      </c>
      <c r="C286" s="16">
        <v>0</v>
      </c>
      <c r="D286" s="16">
        <v>0</v>
      </c>
      <c r="E286" s="17" t="str">
        <f t="shared" si="35"/>
        <v/>
      </c>
      <c r="F286" s="17" t="str">
        <f t="shared" si="36"/>
        <v/>
      </c>
      <c r="G286" s="17" t="str">
        <f t="shared" si="38"/>
        <v xml:space="preserve"> </v>
      </c>
      <c r="H286" s="17" t="str">
        <f t="shared" si="37"/>
        <v/>
      </c>
    </row>
    <row r="287" spans="1:8" x14ac:dyDescent="0.2">
      <c r="A287" s="14"/>
      <c r="B287" s="15" t="s">
        <v>272</v>
      </c>
      <c r="C287" s="16">
        <v>0</v>
      </c>
      <c r="D287" s="16">
        <v>0</v>
      </c>
      <c r="E287" s="17" t="str">
        <f t="shared" si="35"/>
        <v/>
      </c>
      <c r="F287" s="17" t="str">
        <f t="shared" si="36"/>
        <v/>
      </c>
      <c r="G287" s="17" t="str">
        <f t="shared" si="38"/>
        <v xml:space="preserve"> </v>
      </c>
      <c r="H287" s="17" t="str">
        <f t="shared" si="37"/>
        <v/>
      </c>
    </row>
    <row r="288" spans="1:8" x14ac:dyDescent="0.2">
      <c r="A288" s="14"/>
      <c r="B288" s="15" t="s">
        <v>273</v>
      </c>
      <c r="C288" s="16">
        <v>0</v>
      </c>
      <c r="D288" s="16">
        <v>0</v>
      </c>
      <c r="E288" s="17" t="str">
        <f t="shared" si="35"/>
        <v/>
      </c>
      <c r="F288" s="17" t="str">
        <f t="shared" si="36"/>
        <v/>
      </c>
      <c r="G288" s="17" t="str">
        <f t="shared" si="38"/>
        <v xml:space="preserve"> </v>
      </c>
      <c r="H288" s="17" t="str">
        <f t="shared" si="37"/>
        <v/>
      </c>
    </row>
    <row r="289" spans="1:8" x14ac:dyDescent="0.2">
      <c r="A289" s="14"/>
      <c r="B289" s="15" t="s">
        <v>274</v>
      </c>
      <c r="C289" s="16">
        <v>0</v>
      </c>
      <c r="D289" s="16">
        <v>0</v>
      </c>
      <c r="E289" s="17" t="str">
        <f t="shared" si="35"/>
        <v/>
      </c>
      <c r="F289" s="17" t="str">
        <f t="shared" si="36"/>
        <v/>
      </c>
      <c r="G289" s="17" t="str">
        <f t="shared" si="38"/>
        <v xml:space="preserve"> </v>
      </c>
      <c r="H289" s="17" t="str">
        <f t="shared" si="37"/>
        <v/>
      </c>
    </row>
    <row r="290" spans="1:8" x14ac:dyDescent="0.2">
      <c r="A290" s="14"/>
      <c r="B290" s="15" t="s">
        <v>275</v>
      </c>
      <c r="C290" s="16">
        <v>0</v>
      </c>
      <c r="D290" s="16">
        <v>0</v>
      </c>
      <c r="E290" s="17" t="str">
        <f t="shared" si="35"/>
        <v/>
      </c>
      <c r="F290" s="17" t="str">
        <f t="shared" si="36"/>
        <v/>
      </c>
      <c r="G290" s="17" t="str">
        <f t="shared" si="38"/>
        <v xml:space="preserve"> </v>
      </c>
      <c r="H290" s="17" t="str">
        <f t="shared" si="37"/>
        <v/>
      </c>
    </row>
    <row r="291" spans="1:8" x14ac:dyDescent="0.2">
      <c r="A291" s="14"/>
      <c r="B291" s="15" t="s">
        <v>276</v>
      </c>
      <c r="C291" s="16">
        <v>0</v>
      </c>
      <c r="D291" s="16">
        <v>0</v>
      </c>
      <c r="E291" s="17" t="str">
        <f t="shared" si="35"/>
        <v/>
      </c>
      <c r="F291" s="17" t="str">
        <f t="shared" si="36"/>
        <v/>
      </c>
      <c r="G291" s="17" t="str">
        <f t="shared" si="38"/>
        <v xml:space="preserve"> </v>
      </c>
      <c r="H291" s="17" t="str">
        <f t="shared" si="37"/>
        <v/>
      </c>
    </row>
    <row r="292" spans="1:8" x14ac:dyDescent="0.2">
      <c r="A292" s="14" t="s">
        <v>95</v>
      </c>
      <c r="B292" s="15" t="s">
        <v>277</v>
      </c>
      <c r="C292" s="16">
        <v>0</v>
      </c>
      <c r="D292" s="16">
        <v>0</v>
      </c>
      <c r="E292" s="17" t="str">
        <f t="shared" si="35"/>
        <v/>
      </c>
      <c r="F292" s="17" t="str">
        <f t="shared" si="36"/>
        <v/>
      </c>
      <c r="G292" s="17" t="str">
        <f t="shared" si="38"/>
        <v xml:space="preserve"> </v>
      </c>
      <c r="H292" s="17" t="str">
        <f t="shared" si="37"/>
        <v/>
      </c>
    </row>
    <row r="293" spans="1:8" ht="25.5" x14ac:dyDescent="0.2">
      <c r="A293" s="14" t="s">
        <v>95</v>
      </c>
      <c r="B293" s="15" t="s">
        <v>278</v>
      </c>
      <c r="C293" s="16">
        <v>0</v>
      </c>
      <c r="D293" s="16">
        <v>0</v>
      </c>
      <c r="E293" s="17" t="str">
        <f t="shared" si="35"/>
        <v/>
      </c>
      <c r="F293" s="17" t="str">
        <f t="shared" si="36"/>
        <v/>
      </c>
      <c r="G293" s="17" t="str">
        <f t="shared" si="38"/>
        <v xml:space="preserve"> </v>
      </c>
      <c r="H293" s="17" t="str">
        <f t="shared" si="37"/>
        <v/>
      </c>
    </row>
    <row r="294" spans="1:8" x14ac:dyDescent="0.2">
      <c r="A294" s="14"/>
      <c r="B294" s="15" t="s">
        <v>279</v>
      </c>
      <c r="C294" s="16">
        <v>0</v>
      </c>
      <c r="D294" s="16">
        <v>0</v>
      </c>
      <c r="E294" s="17" t="str">
        <f t="shared" si="35"/>
        <v/>
      </c>
      <c r="F294" s="17" t="str">
        <f t="shared" si="36"/>
        <v/>
      </c>
      <c r="G294" s="17" t="str">
        <f t="shared" si="38"/>
        <v xml:space="preserve"> </v>
      </c>
      <c r="H294" s="17" t="str">
        <f t="shared" si="37"/>
        <v/>
      </c>
    </row>
    <row r="295" spans="1:8" x14ac:dyDescent="0.2">
      <c r="A295" s="14"/>
      <c r="B295" s="15" t="s">
        <v>280</v>
      </c>
      <c r="C295" s="16">
        <v>0</v>
      </c>
      <c r="D295" s="16">
        <v>0</v>
      </c>
      <c r="E295" s="17" t="str">
        <f t="shared" si="35"/>
        <v/>
      </c>
      <c r="F295" s="17" t="str">
        <f t="shared" si="36"/>
        <v/>
      </c>
      <c r="G295" s="17" t="str">
        <f t="shared" si="38"/>
        <v xml:space="preserve"> </v>
      </c>
      <c r="H295" s="17" t="str">
        <f t="shared" si="37"/>
        <v/>
      </c>
    </row>
    <row r="296" spans="1:8" x14ac:dyDescent="0.2">
      <c r="A296" s="14"/>
      <c r="B296" s="15" t="s">
        <v>281</v>
      </c>
      <c r="C296" s="16">
        <v>0</v>
      </c>
      <c r="D296" s="16">
        <v>0</v>
      </c>
      <c r="E296" s="17" t="str">
        <f t="shared" si="35"/>
        <v/>
      </c>
      <c r="F296" s="17" t="str">
        <f t="shared" si="36"/>
        <v/>
      </c>
      <c r="G296" s="17" t="str">
        <f t="shared" si="38"/>
        <v xml:space="preserve"> </v>
      </c>
      <c r="H296" s="17" t="str">
        <f t="shared" si="37"/>
        <v/>
      </c>
    </row>
    <row r="297" spans="1:8" x14ac:dyDescent="0.2">
      <c r="A297" s="14"/>
      <c r="B297" s="15" t="s">
        <v>282</v>
      </c>
      <c r="C297" s="16">
        <v>0</v>
      </c>
      <c r="D297" s="16">
        <v>0</v>
      </c>
      <c r="E297" s="17" t="str">
        <f t="shared" si="35"/>
        <v/>
      </c>
      <c r="F297" s="17" t="str">
        <f t="shared" si="36"/>
        <v/>
      </c>
      <c r="G297" s="17" t="str">
        <f t="shared" si="38"/>
        <v xml:space="preserve"> </v>
      </c>
      <c r="H297" s="17" t="str">
        <f t="shared" si="37"/>
        <v/>
      </c>
    </row>
    <row r="298" spans="1:8" ht="25.5" x14ac:dyDescent="0.2">
      <c r="A298" s="14"/>
      <c r="B298" s="15" t="s">
        <v>283</v>
      </c>
      <c r="C298" s="16">
        <v>0</v>
      </c>
      <c r="D298" s="16">
        <v>0</v>
      </c>
      <c r="E298" s="17" t="str">
        <f t="shared" si="35"/>
        <v/>
      </c>
      <c r="F298" s="17" t="str">
        <f t="shared" si="36"/>
        <v/>
      </c>
      <c r="G298" s="17" t="str">
        <f t="shared" si="38"/>
        <v xml:space="preserve"> </v>
      </c>
      <c r="H298" s="17" t="str">
        <f t="shared" si="37"/>
        <v/>
      </c>
    </row>
    <row r="299" spans="1:8" x14ac:dyDescent="0.2">
      <c r="A299" s="14"/>
      <c r="B299" s="15" t="s">
        <v>284</v>
      </c>
      <c r="C299" s="16">
        <v>0</v>
      </c>
      <c r="D299" s="16">
        <v>0</v>
      </c>
      <c r="E299" s="17" t="str">
        <f t="shared" si="35"/>
        <v/>
      </c>
      <c r="F299" s="17" t="str">
        <f t="shared" si="36"/>
        <v/>
      </c>
      <c r="G299" s="17" t="str">
        <f t="shared" si="38"/>
        <v xml:space="preserve"> </v>
      </c>
      <c r="H299" s="17" t="str">
        <f t="shared" si="37"/>
        <v/>
      </c>
    </row>
    <row r="300" spans="1:8" x14ac:dyDescent="0.2">
      <c r="A300" s="14"/>
      <c r="B300" s="15" t="s">
        <v>285</v>
      </c>
      <c r="C300" s="16">
        <v>0</v>
      </c>
      <c r="D300" s="16">
        <v>0</v>
      </c>
      <c r="E300" s="17" t="str">
        <f t="shared" si="35"/>
        <v/>
      </c>
      <c r="F300" s="17" t="str">
        <f t="shared" si="36"/>
        <v/>
      </c>
      <c r="G300" s="17" t="str">
        <f t="shared" si="38"/>
        <v xml:space="preserve"> </v>
      </c>
      <c r="H300" s="17" t="str">
        <f t="shared" si="37"/>
        <v/>
      </c>
    </row>
    <row r="301" spans="1:8" x14ac:dyDescent="0.2">
      <c r="A301" s="14"/>
      <c r="B301" s="15" t="s">
        <v>286</v>
      </c>
      <c r="C301" s="16">
        <v>0</v>
      </c>
      <c r="D301" s="16">
        <v>0</v>
      </c>
      <c r="E301" s="17" t="str">
        <f t="shared" ref="E301:E332" si="39">+IF(C301=0,"",C301/C$173)</f>
        <v/>
      </c>
      <c r="F301" s="17" t="str">
        <f t="shared" ref="F301:F332" si="40">+IF(D301=0,"",D301/D$173)</f>
        <v/>
      </c>
      <c r="G301" s="17" t="str">
        <f t="shared" si="38"/>
        <v xml:space="preserve"> </v>
      </c>
      <c r="H301" s="17" t="str">
        <f t="shared" ref="H301:H332" si="41">+IF(OR(AND(E301=""),(G301="")),"",E301*G301)</f>
        <v/>
      </c>
    </row>
    <row r="302" spans="1:8" ht="25.5" x14ac:dyDescent="0.2">
      <c r="A302" s="14"/>
      <c r="B302" s="15" t="s">
        <v>287</v>
      </c>
      <c r="C302" s="16">
        <v>0</v>
      </c>
      <c r="D302" s="16">
        <v>0</v>
      </c>
      <c r="E302" s="17" t="str">
        <f t="shared" si="39"/>
        <v/>
      </c>
      <c r="F302" s="17" t="str">
        <f t="shared" si="40"/>
        <v/>
      </c>
      <c r="G302" s="17" t="str">
        <f t="shared" ref="G302:G333" si="42">+IF(AND(C302=0,D302=0)," ",IF(C302=0,1,IF(D302=0,-1,(D302-C302)/C302)))</f>
        <v xml:space="preserve"> </v>
      </c>
      <c r="H302" s="17" t="str">
        <f t="shared" si="41"/>
        <v/>
      </c>
    </row>
    <row r="303" spans="1:8" x14ac:dyDescent="0.2">
      <c r="A303" s="14"/>
      <c r="B303" s="15" t="s">
        <v>288</v>
      </c>
      <c r="C303" s="16">
        <v>0</v>
      </c>
      <c r="D303" s="16">
        <v>0</v>
      </c>
      <c r="E303" s="17" t="str">
        <f t="shared" si="39"/>
        <v/>
      </c>
      <c r="F303" s="17" t="str">
        <f t="shared" si="40"/>
        <v/>
      </c>
      <c r="G303" s="17" t="str">
        <f t="shared" si="42"/>
        <v xml:space="preserve"> </v>
      </c>
      <c r="H303" s="17" t="str">
        <f t="shared" si="41"/>
        <v/>
      </c>
    </row>
    <row r="304" spans="1:8" ht="25.5" x14ac:dyDescent="0.2">
      <c r="A304" s="14" t="s">
        <v>95</v>
      </c>
      <c r="B304" s="15" t="s">
        <v>289</v>
      </c>
      <c r="C304" s="16">
        <v>0</v>
      </c>
      <c r="D304" s="16">
        <v>0</v>
      </c>
      <c r="E304" s="17" t="str">
        <f t="shared" si="39"/>
        <v/>
      </c>
      <c r="F304" s="17" t="str">
        <f t="shared" si="40"/>
        <v/>
      </c>
      <c r="G304" s="17" t="str">
        <f t="shared" si="42"/>
        <v xml:space="preserve"> </v>
      </c>
      <c r="H304" s="17" t="str">
        <f t="shared" si="41"/>
        <v/>
      </c>
    </row>
    <row r="305" spans="1:8" x14ac:dyDescent="0.2">
      <c r="A305" s="14"/>
      <c r="B305" s="15" t="s">
        <v>290</v>
      </c>
      <c r="C305" s="16">
        <v>0</v>
      </c>
      <c r="D305" s="16">
        <v>0</v>
      </c>
      <c r="E305" s="17" t="str">
        <f t="shared" si="39"/>
        <v/>
      </c>
      <c r="F305" s="17" t="str">
        <f t="shared" si="40"/>
        <v/>
      </c>
      <c r="G305" s="17" t="str">
        <f t="shared" si="42"/>
        <v xml:space="preserve"> </v>
      </c>
      <c r="H305" s="17" t="str">
        <f t="shared" si="41"/>
        <v/>
      </c>
    </row>
    <row r="306" spans="1:8" x14ac:dyDescent="0.2">
      <c r="A306" s="14"/>
      <c r="B306" s="15" t="s">
        <v>291</v>
      </c>
      <c r="C306" s="16">
        <v>0</v>
      </c>
      <c r="D306" s="16">
        <v>0</v>
      </c>
      <c r="E306" s="17" t="str">
        <f t="shared" si="39"/>
        <v/>
      </c>
      <c r="F306" s="17" t="str">
        <f t="shared" si="40"/>
        <v/>
      </c>
      <c r="G306" s="17" t="str">
        <f t="shared" si="42"/>
        <v xml:space="preserve"> </v>
      </c>
      <c r="H306" s="17" t="str">
        <f t="shared" si="41"/>
        <v/>
      </c>
    </row>
    <row r="307" spans="1:8" x14ac:dyDescent="0.2">
      <c r="A307" s="14"/>
      <c r="B307" s="15" t="s">
        <v>292</v>
      </c>
      <c r="C307" s="16">
        <v>0</v>
      </c>
      <c r="D307" s="16">
        <v>0</v>
      </c>
      <c r="E307" s="17" t="str">
        <f t="shared" si="39"/>
        <v/>
      </c>
      <c r="F307" s="17" t="str">
        <f t="shared" si="40"/>
        <v/>
      </c>
      <c r="G307" s="17" t="str">
        <f t="shared" si="42"/>
        <v xml:space="preserve"> </v>
      </c>
      <c r="H307" s="17" t="str">
        <f t="shared" si="41"/>
        <v/>
      </c>
    </row>
    <row r="308" spans="1:8" x14ac:dyDescent="0.2">
      <c r="A308" s="14"/>
      <c r="B308" s="15" t="s">
        <v>293</v>
      </c>
      <c r="C308" s="16">
        <v>0</v>
      </c>
      <c r="D308" s="16">
        <v>0</v>
      </c>
      <c r="E308" s="17" t="str">
        <f t="shared" si="39"/>
        <v/>
      </c>
      <c r="F308" s="17" t="str">
        <f t="shared" si="40"/>
        <v/>
      </c>
      <c r="G308" s="17" t="str">
        <f t="shared" si="42"/>
        <v xml:space="preserve"> </v>
      </c>
      <c r="H308" s="17" t="str">
        <f t="shared" si="41"/>
        <v/>
      </c>
    </row>
    <row r="309" spans="1:8" x14ac:dyDescent="0.2">
      <c r="A309" s="14"/>
      <c r="B309" s="15" t="s">
        <v>294</v>
      </c>
      <c r="C309" s="16">
        <v>0</v>
      </c>
      <c r="D309" s="16">
        <v>0</v>
      </c>
      <c r="E309" s="17" t="str">
        <f t="shared" si="39"/>
        <v/>
      </c>
      <c r="F309" s="17" t="str">
        <f t="shared" si="40"/>
        <v/>
      </c>
      <c r="G309" s="17" t="str">
        <f t="shared" si="42"/>
        <v xml:space="preserve"> </v>
      </c>
      <c r="H309" s="17" t="str">
        <f t="shared" si="41"/>
        <v/>
      </c>
    </row>
    <row r="310" spans="1:8" ht="25.5" x14ac:dyDescent="0.2">
      <c r="A310" s="14"/>
      <c r="B310" s="15" t="s">
        <v>295</v>
      </c>
      <c r="C310" s="16">
        <v>0</v>
      </c>
      <c r="D310" s="16">
        <v>0</v>
      </c>
      <c r="E310" s="17" t="str">
        <f t="shared" si="39"/>
        <v/>
      </c>
      <c r="F310" s="17" t="str">
        <f t="shared" si="40"/>
        <v/>
      </c>
      <c r="G310" s="17" t="str">
        <f t="shared" si="42"/>
        <v xml:space="preserve"> </v>
      </c>
      <c r="H310" s="17" t="str">
        <f t="shared" si="41"/>
        <v/>
      </c>
    </row>
    <row r="311" spans="1:8" x14ac:dyDescent="0.2">
      <c r="A311" s="14"/>
      <c r="B311" s="15" t="s">
        <v>296</v>
      </c>
      <c r="C311" s="16">
        <v>0</v>
      </c>
      <c r="D311" s="16">
        <v>0</v>
      </c>
      <c r="E311" s="17" t="str">
        <f t="shared" si="39"/>
        <v/>
      </c>
      <c r="F311" s="17" t="str">
        <f t="shared" si="40"/>
        <v/>
      </c>
      <c r="G311" s="17" t="str">
        <f t="shared" si="42"/>
        <v xml:space="preserve"> </v>
      </c>
      <c r="H311" s="17" t="str">
        <f t="shared" si="41"/>
        <v/>
      </c>
    </row>
    <row r="312" spans="1:8" ht="38.25" x14ac:dyDescent="0.2">
      <c r="A312" s="14"/>
      <c r="B312" s="15" t="s">
        <v>297</v>
      </c>
      <c r="C312" s="16">
        <v>0</v>
      </c>
      <c r="D312" s="16">
        <v>0</v>
      </c>
      <c r="E312" s="17" t="str">
        <f t="shared" si="39"/>
        <v/>
      </c>
      <c r="F312" s="17" t="str">
        <f t="shared" si="40"/>
        <v/>
      </c>
      <c r="G312" s="17" t="str">
        <f t="shared" si="42"/>
        <v xml:space="preserve"> </v>
      </c>
      <c r="H312" s="17" t="str">
        <f t="shared" si="41"/>
        <v/>
      </c>
    </row>
    <row r="313" spans="1:8" ht="25.5" x14ac:dyDescent="0.2">
      <c r="A313" s="14"/>
      <c r="B313" s="15" t="s">
        <v>298</v>
      </c>
      <c r="C313" s="16">
        <v>0</v>
      </c>
      <c r="D313" s="16">
        <v>0</v>
      </c>
      <c r="E313" s="17" t="str">
        <f t="shared" si="39"/>
        <v/>
      </c>
      <c r="F313" s="17" t="str">
        <f t="shared" si="40"/>
        <v/>
      </c>
      <c r="G313" s="17" t="str">
        <f t="shared" si="42"/>
        <v xml:space="preserve"> </v>
      </c>
      <c r="H313" s="17" t="str">
        <f t="shared" si="41"/>
        <v/>
      </c>
    </row>
    <row r="314" spans="1:8" ht="25.5" x14ac:dyDescent="0.2">
      <c r="A314" s="14"/>
      <c r="B314" s="15" t="s">
        <v>299</v>
      </c>
      <c r="C314" s="16">
        <v>0</v>
      </c>
      <c r="D314" s="16">
        <v>0</v>
      </c>
      <c r="E314" s="17" t="str">
        <f t="shared" si="39"/>
        <v/>
      </c>
      <c r="F314" s="17" t="str">
        <f t="shared" si="40"/>
        <v/>
      </c>
      <c r="G314" s="17" t="str">
        <f t="shared" si="42"/>
        <v xml:space="preserve"> </v>
      </c>
      <c r="H314" s="17" t="str">
        <f t="shared" si="41"/>
        <v/>
      </c>
    </row>
    <row r="315" spans="1:8" ht="25.5" x14ac:dyDescent="0.2">
      <c r="A315" s="14"/>
      <c r="B315" s="15" t="s">
        <v>300</v>
      </c>
      <c r="C315" s="16">
        <v>0</v>
      </c>
      <c r="D315" s="16">
        <v>0</v>
      </c>
      <c r="E315" s="17" t="str">
        <f t="shared" si="39"/>
        <v/>
      </c>
      <c r="F315" s="17" t="str">
        <f t="shared" si="40"/>
        <v/>
      </c>
      <c r="G315" s="17" t="str">
        <f t="shared" si="42"/>
        <v xml:space="preserve"> </v>
      </c>
      <c r="H315" s="17" t="str">
        <f t="shared" si="41"/>
        <v/>
      </c>
    </row>
    <row r="316" spans="1:8" x14ac:dyDescent="0.2">
      <c r="A316" s="14"/>
      <c r="B316" s="15" t="s">
        <v>301</v>
      </c>
      <c r="C316" s="16">
        <v>0</v>
      </c>
      <c r="D316" s="16">
        <v>0</v>
      </c>
      <c r="E316" s="17" t="str">
        <f t="shared" si="39"/>
        <v/>
      </c>
      <c r="F316" s="17" t="str">
        <f t="shared" si="40"/>
        <v/>
      </c>
      <c r="G316" s="17" t="str">
        <f t="shared" si="42"/>
        <v xml:space="preserve"> </v>
      </c>
      <c r="H316" s="17" t="str">
        <f t="shared" si="41"/>
        <v/>
      </c>
    </row>
    <row r="317" spans="1:8" x14ac:dyDescent="0.2">
      <c r="A317" s="14"/>
      <c r="B317" s="15" t="s">
        <v>302</v>
      </c>
      <c r="C317" s="16">
        <v>0</v>
      </c>
      <c r="D317" s="16">
        <v>0</v>
      </c>
      <c r="E317" s="17" t="str">
        <f t="shared" si="39"/>
        <v/>
      </c>
      <c r="F317" s="17" t="str">
        <f t="shared" si="40"/>
        <v/>
      </c>
      <c r="G317" s="17" t="str">
        <f t="shared" si="42"/>
        <v xml:space="preserve"> </v>
      </c>
      <c r="H317" s="17" t="str">
        <f t="shared" si="41"/>
        <v/>
      </c>
    </row>
    <row r="318" spans="1:8" ht="25.5" x14ac:dyDescent="0.2">
      <c r="A318" s="14"/>
      <c r="B318" s="15" t="s">
        <v>303</v>
      </c>
      <c r="C318" s="16">
        <v>0</v>
      </c>
      <c r="D318" s="16">
        <v>0</v>
      </c>
      <c r="E318" s="17" t="str">
        <f t="shared" si="39"/>
        <v/>
      </c>
      <c r="F318" s="17" t="str">
        <f t="shared" si="40"/>
        <v/>
      </c>
      <c r="G318" s="17" t="str">
        <f t="shared" si="42"/>
        <v xml:space="preserve"> </v>
      </c>
      <c r="H318" s="17" t="str">
        <f t="shared" si="41"/>
        <v/>
      </c>
    </row>
    <row r="319" spans="1:8" ht="25.5" x14ac:dyDescent="0.2">
      <c r="A319" s="14"/>
      <c r="B319" s="15" t="s">
        <v>304</v>
      </c>
      <c r="C319" s="16">
        <v>27</v>
      </c>
      <c r="D319" s="16">
        <v>0</v>
      </c>
      <c r="E319" s="17">
        <f t="shared" si="39"/>
        <v>0.84375</v>
      </c>
      <c r="F319" s="17" t="str">
        <f t="shared" si="40"/>
        <v/>
      </c>
      <c r="G319" s="17">
        <f t="shared" si="42"/>
        <v>-1</v>
      </c>
      <c r="H319" s="17">
        <f t="shared" si="41"/>
        <v>-0.84375</v>
      </c>
    </row>
    <row r="320" spans="1:8" x14ac:dyDescent="0.2">
      <c r="A320" s="14"/>
      <c r="B320" s="15" t="s">
        <v>305</v>
      </c>
      <c r="C320" s="16">
        <v>0</v>
      </c>
      <c r="D320" s="16">
        <v>0</v>
      </c>
      <c r="E320" s="17" t="str">
        <f t="shared" si="39"/>
        <v/>
      </c>
      <c r="F320" s="17" t="str">
        <f t="shared" si="40"/>
        <v/>
      </c>
      <c r="G320" s="17" t="str">
        <f t="shared" si="42"/>
        <v xml:space="preserve"> </v>
      </c>
      <c r="H320" s="17" t="str">
        <f t="shared" si="41"/>
        <v/>
      </c>
    </row>
    <row r="321" spans="1:8" ht="25.5" x14ac:dyDescent="0.2">
      <c r="A321" s="14"/>
      <c r="B321" s="15" t="s">
        <v>306</v>
      </c>
      <c r="C321" s="16">
        <v>0</v>
      </c>
      <c r="D321" s="16">
        <v>0</v>
      </c>
      <c r="E321" s="17" t="str">
        <f t="shared" si="39"/>
        <v/>
      </c>
      <c r="F321" s="17" t="str">
        <f t="shared" si="40"/>
        <v/>
      </c>
      <c r="G321" s="17" t="str">
        <f t="shared" si="42"/>
        <v xml:space="preserve"> </v>
      </c>
      <c r="H321" s="17" t="str">
        <f t="shared" si="41"/>
        <v/>
      </c>
    </row>
    <row r="322" spans="1:8" x14ac:dyDescent="0.2">
      <c r="A322" s="14"/>
      <c r="B322" s="15" t="s">
        <v>307</v>
      </c>
      <c r="C322" s="16">
        <v>0</v>
      </c>
      <c r="D322" s="16">
        <v>0</v>
      </c>
      <c r="E322" s="17" t="str">
        <f t="shared" si="39"/>
        <v/>
      </c>
      <c r="F322" s="17" t="str">
        <f t="shared" si="40"/>
        <v/>
      </c>
      <c r="G322" s="17" t="str">
        <f t="shared" si="42"/>
        <v xml:space="preserve"> </v>
      </c>
      <c r="H322" s="17" t="str">
        <f t="shared" si="41"/>
        <v/>
      </c>
    </row>
    <row r="323" spans="1:8" ht="38.25" x14ac:dyDescent="0.2">
      <c r="A323" s="14"/>
      <c r="B323" s="15" t="s">
        <v>308</v>
      </c>
      <c r="C323" s="16">
        <v>0</v>
      </c>
      <c r="D323" s="16">
        <v>0</v>
      </c>
      <c r="E323" s="17" t="str">
        <f t="shared" si="39"/>
        <v/>
      </c>
      <c r="F323" s="17" t="str">
        <f t="shared" si="40"/>
        <v/>
      </c>
      <c r="G323" s="17" t="str">
        <f t="shared" si="42"/>
        <v xml:space="preserve"> </v>
      </c>
      <c r="H323" s="17" t="str">
        <f t="shared" si="41"/>
        <v/>
      </c>
    </row>
    <row r="324" spans="1:8" ht="25.5" x14ac:dyDescent="0.2">
      <c r="A324" s="14"/>
      <c r="B324" s="15" t="s">
        <v>309</v>
      </c>
      <c r="C324" s="16">
        <v>0</v>
      </c>
      <c r="D324" s="16">
        <v>0</v>
      </c>
      <c r="E324" s="17" t="str">
        <f t="shared" si="39"/>
        <v/>
      </c>
      <c r="F324" s="17" t="str">
        <f t="shared" si="40"/>
        <v/>
      </c>
      <c r="G324" s="17" t="str">
        <f t="shared" si="42"/>
        <v xml:space="preserve"> </v>
      </c>
      <c r="H324" s="17" t="str">
        <f t="shared" si="41"/>
        <v/>
      </c>
    </row>
    <row r="325" spans="1:8" ht="25.5" x14ac:dyDescent="0.2">
      <c r="A325" s="14"/>
      <c r="B325" s="15" t="s">
        <v>310</v>
      </c>
      <c r="C325" s="16">
        <v>0</v>
      </c>
      <c r="D325" s="16">
        <v>0</v>
      </c>
      <c r="E325" s="17" t="str">
        <f t="shared" si="39"/>
        <v/>
      </c>
      <c r="F325" s="17" t="str">
        <f t="shared" si="40"/>
        <v/>
      </c>
      <c r="G325" s="17" t="str">
        <f t="shared" si="42"/>
        <v xml:space="preserve"> </v>
      </c>
      <c r="H325" s="17" t="str">
        <f t="shared" si="41"/>
        <v/>
      </c>
    </row>
    <row r="326" spans="1:8" ht="25.5" x14ac:dyDescent="0.2">
      <c r="A326" s="14"/>
      <c r="B326" s="15" t="s">
        <v>311</v>
      </c>
      <c r="C326" s="16">
        <v>0</v>
      </c>
      <c r="D326" s="16">
        <v>0</v>
      </c>
      <c r="E326" s="17" t="str">
        <f t="shared" si="39"/>
        <v/>
      </c>
      <c r="F326" s="17" t="str">
        <f t="shared" si="40"/>
        <v/>
      </c>
      <c r="G326" s="17" t="str">
        <f t="shared" si="42"/>
        <v xml:space="preserve"> </v>
      </c>
      <c r="H326" s="17" t="str">
        <f t="shared" si="41"/>
        <v/>
      </c>
    </row>
    <row r="327" spans="1:8" x14ac:dyDescent="0.2">
      <c r="A327" s="14"/>
      <c r="B327" s="15" t="s">
        <v>312</v>
      </c>
      <c r="C327" s="16">
        <v>0</v>
      </c>
      <c r="D327" s="16">
        <v>0</v>
      </c>
      <c r="E327" s="17" t="str">
        <f t="shared" si="39"/>
        <v/>
      </c>
      <c r="F327" s="17" t="str">
        <f t="shared" si="40"/>
        <v/>
      </c>
      <c r="G327" s="17" t="str">
        <f t="shared" si="42"/>
        <v xml:space="preserve"> </v>
      </c>
      <c r="H327" s="17" t="str">
        <f t="shared" si="41"/>
        <v/>
      </c>
    </row>
    <row r="328" spans="1:8" ht="25.5" x14ac:dyDescent="0.2">
      <c r="A328" s="14"/>
      <c r="B328" s="15" t="s">
        <v>313</v>
      </c>
      <c r="C328" s="16">
        <v>0</v>
      </c>
      <c r="D328" s="16">
        <v>0</v>
      </c>
      <c r="E328" s="17" t="str">
        <f t="shared" si="39"/>
        <v/>
      </c>
      <c r="F328" s="17" t="str">
        <f t="shared" si="40"/>
        <v/>
      </c>
      <c r="G328" s="17" t="str">
        <f t="shared" si="42"/>
        <v xml:space="preserve"> </v>
      </c>
      <c r="H328" s="17" t="str">
        <f t="shared" si="41"/>
        <v/>
      </c>
    </row>
    <row r="329" spans="1:8" x14ac:dyDescent="0.2">
      <c r="A329" s="14"/>
      <c r="B329" s="15" t="s">
        <v>314</v>
      </c>
      <c r="C329" s="16">
        <v>0</v>
      </c>
      <c r="D329" s="16">
        <v>0</v>
      </c>
      <c r="E329" s="17" t="str">
        <f t="shared" si="39"/>
        <v/>
      </c>
      <c r="F329" s="17" t="str">
        <f t="shared" si="40"/>
        <v/>
      </c>
      <c r="G329" s="17" t="str">
        <f t="shared" si="42"/>
        <v xml:space="preserve"> </v>
      </c>
      <c r="H329" s="17" t="str">
        <f t="shared" si="41"/>
        <v/>
      </c>
    </row>
    <row r="330" spans="1:8" ht="25.5" x14ac:dyDescent="0.2">
      <c r="A330" s="14"/>
      <c r="B330" s="15" t="s">
        <v>315</v>
      </c>
      <c r="C330" s="16">
        <v>0</v>
      </c>
      <c r="D330" s="16">
        <v>0</v>
      </c>
      <c r="E330" s="17" t="str">
        <f t="shared" si="39"/>
        <v/>
      </c>
      <c r="F330" s="17" t="str">
        <f t="shared" si="40"/>
        <v/>
      </c>
      <c r="G330" s="17" t="str">
        <f t="shared" si="42"/>
        <v xml:space="preserve"> </v>
      </c>
      <c r="H330" s="17" t="str">
        <f t="shared" si="41"/>
        <v/>
      </c>
    </row>
    <row r="331" spans="1:8" x14ac:dyDescent="0.2">
      <c r="A331" s="14"/>
      <c r="B331" s="15" t="s">
        <v>316</v>
      </c>
      <c r="C331" s="16">
        <v>0</v>
      </c>
      <c r="D331" s="16">
        <v>0</v>
      </c>
      <c r="E331" s="17" t="str">
        <f t="shared" si="39"/>
        <v/>
      </c>
      <c r="F331" s="17" t="str">
        <f t="shared" si="40"/>
        <v/>
      </c>
      <c r="G331" s="17" t="str">
        <f t="shared" si="42"/>
        <v xml:space="preserve"> </v>
      </c>
      <c r="H331" s="17" t="str">
        <f t="shared" si="41"/>
        <v/>
      </c>
    </row>
    <row r="332" spans="1:8" ht="25.5" x14ac:dyDescent="0.2">
      <c r="A332" s="14"/>
      <c r="B332" s="15" t="s">
        <v>317</v>
      </c>
      <c r="C332" s="16">
        <v>0</v>
      </c>
      <c r="D332" s="16">
        <v>0</v>
      </c>
      <c r="E332" s="17" t="str">
        <f t="shared" si="39"/>
        <v/>
      </c>
      <c r="F332" s="17" t="str">
        <f t="shared" si="40"/>
        <v/>
      </c>
      <c r="G332" s="17" t="str">
        <f t="shared" si="42"/>
        <v xml:space="preserve"> </v>
      </c>
      <c r="H332" s="17" t="str">
        <f t="shared" si="41"/>
        <v/>
      </c>
    </row>
    <row r="333" spans="1:8" ht="25.5" x14ac:dyDescent="0.2">
      <c r="A333" s="14"/>
      <c r="B333" s="15" t="s">
        <v>318</v>
      </c>
      <c r="C333" s="16">
        <v>0</v>
      </c>
      <c r="D333" s="16">
        <v>0</v>
      </c>
      <c r="E333" s="17" t="str">
        <f t="shared" ref="E333:E343" si="43">+IF(C333=0,"",C333/C$173)</f>
        <v/>
      </c>
      <c r="F333" s="17" t="str">
        <f t="shared" ref="F333:F343" si="44">+IF(D333=0,"",D333/D$173)</f>
        <v/>
      </c>
      <c r="G333" s="17" t="str">
        <f t="shared" si="42"/>
        <v xml:space="preserve"> </v>
      </c>
      <c r="H333" s="17" t="str">
        <f t="shared" ref="H333:H364" si="45">+IF(OR(AND(E333=""),(G333="")),"",E333*G333)</f>
        <v/>
      </c>
    </row>
    <row r="334" spans="1:8" ht="25.5" x14ac:dyDescent="0.2">
      <c r="A334" s="14"/>
      <c r="B334" s="15" t="s">
        <v>319</v>
      </c>
      <c r="C334" s="16">
        <v>0</v>
      </c>
      <c r="D334" s="16">
        <v>0</v>
      </c>
      <c r="E334" s="17" t="str">
        <f t="shared" si="43"/>
        <v/>
      </c>
      <c r="F334" s="17" t="str">
        <f t="shared" si="44"/>
        <v/>
      </c>
      <c r="G334" s="17" t="str">
        <f t="shared" ref="G334:G343" si="46">+IF(AND(C334=0,D334=0)," ",IF(C334=0,1,IF(D334=0,-1,(D334-C334)/C334)))</f>
        <v xml:space="preserve"> </v>
      </c>
      <c r="H334" s="17" t="str">
        <f t="shared" si="45"/>
        <v/>
      </c>
    </row>
    <row r="335" spans="1:8" ht="25.5" x14ac:dyDescent="0.2">
      <c r="A335" s="14"/>
      <c r="B335" s="15" t="s">
        <v>320</v>
      </c>
      <c r="C335" s="16">
        <v>0</v>
      </c>
      <c r="D335" s="16">
        <v>0</v>
      </c>
      <c r="E335" s="17" t="str">
        <f t="shared" si="43"/>
        <v/>
      </c>
      <c r="F335" s="17" t="str">
        <f t="shared" si="44"/>
        <v/>
      </c>
      <c r="G335" s="17" t="str">
        <f t="shared" si="46"/>
        <v xml:space="preserve"> </v>
      </c>
      <c r="H335" s="17" t="str">
        <f t="shared" si="45"/>
        <v/>
      </c>
    </row>
    <row r="336" spans="1:8" ht="25.5" x14ac:dyDescent="0.2">
      <c r="A336" s="14"/>
      <c r="B336" s="15" t="s">
        <v>321</v>
      </c>
      <c r="C336" s="16">
        <v>0</v>
      </c>
      <c r="D336" s="16">
        <v>0</v>
      </c>
      <c r="E336" s="17" t="str">
        <f t="shared" si="43"/>
        <v/>
      </c>
      <c r="F336" s="17" t="str">
        <f t="shared" si="44"/>
        <v/>
      </c>
      <c r="G336" s="17" t="str">
        <f t="shared" si="46"/>
        <v xml:space="preserve"> </v>
      </c>
      <c r="H336" s="17" t="str">
        <f t="shared" si="45"/>
        <v/>
      </c>
    </row>
    <row r="337" spans="1:8" ht="25.5" x14ac:dyDescent="0.2">
      <c r="A337" s="14"/>
      <c r="B337" s="15" t="s">
        <v>322</v>
      </c>
      <c r="C337" s="16">
        <v>0</v>
      </c>
      <c r="D337" s="16">
        <v>0</v>
      </c>
      <c r="E337" s="17" t="str">
        <f t="shared" si="43"/>
        <v/>
      </c>
      <c r="F337" s="17" t="str">
        <f t="shared" si="44"/>
        <v/>
      </c>
      <c r="G337" s="17" t="str">
        <f t="shared" si="46"/>
        <v xml:space="preserve"> </v>
      </c>
      <c r="H337" s="17" t="str">
        <f t="shared" si="45"/>
        <v/>
      </c>
    </row>
    <row r="338" spans="1:8" x14ac:dyDescent="0.2">
      <c r="A338" s="14"/>
      <c r="B338" s="15" t="s">
        <v>323</v>
      </c>
      <c r="C338" s="16">
        <v>0</v>
      </c>
      <c r="D338" s="16">
        <v>0</v>
      </c>
      <c r="E338" s="17" t="str">
        <f t="shared" si="43"/>
        <v/>
      </c>
      <c r="F338" s="17" t="str">
        <f t="shared" si="44"/>
        <v/>
      </c>
      <c r="G338" s="17" t="str">
        <f t="shared" si="46"/>
        <v xml:space="preserve"> </v>
      </c>
      <c r="H338" s="17" t="str">
        <f t="shared" si="45"/>
        <v/>
      </c>
    </row>
    <row r="339" spans="1:8" ht="25.5" x14ac:dyDescent="0.2">
      <c r="A339" s="14"/>
      <c r="B339" s="15" t="s">
        <v>324</v>
      </c>
      <c r="C339" s="16">
        <v>0</v>
      </c>
      <c r="D339" s="16">
        <v>0</v>
      </c>
      <c r="E339" s="17" t="str">
        <f t="shared" si="43"/>
        <v/>
      </c>
      <c r="F339" s="17" t="str">
        <f t="shared" si="44"/>
        <v/>
      </c>
      <c r="G339" s="17" t="str">
        <f t="shared" si="46"/>
        <v xml:space="preserve"> </v>
      </c>
      <c r="H339" s="17" t="str">
        <f t="shared" si="45"/>
        <v/>
      </c>
    </row>
    <row r="340" spans="1:8" ht="25.5" x14ac:dyDescent="0.2">
      <c r="A340" s="14"/>
      <c r="B340" s="15" t="s">
        <v>325</v>
      </c>
      <c r="C340" s="16">
        <v>0</v>
      </c>
      <c r="D340" s="16">
        <v>0</v>
      </c>
      <c r="E340" s="17" t="str">
        <f t="shared" si="43"/>
        <v/>
      </c>
      <c r="F340" s="17" t="str">
        <f t="shared" si="44"/>
        <v/>
      </c>
      <c r="G340" s="17" t="str">
        <f t="shared" si="46"/>
        <v xml:space="preserve"> </v>
      </c>
      <c r="H340" s="17" t="str">
        <f t="shared" si="45"/>
        <v/>
      </c>
    </row>
    <row r="341" spans="1:8" x14ac:dyDescent="0.2">
      <c r="A341" s="14"/>
      <c r="B341" s="15" t="s">
        <v>326</v>
      </c>
      <c r="C341" s="16">
        <v>0</v>
      </c>
      <c r="D341" s="16">
        <v>0</v>
      </c>
      <c r="E341" s="17" t="str">
        <f t="shared" si="43"/>
        <v/>
      </c>
      <c r="F341" s="17" t="str">
        <f t="shared" si="44"/>
        <v/>
      </c>
      <c r="G341" s="17" t="str">
        <f t="shared" si="46"/>
        <v xml:space="preserve"> </v>
      </c>
      <c r="H341" s="17" t="str">
        <f t="shared" si="45"/>
        <v/>
      </c>
    </row>
    <row r="342" spans="1:8" x14ac:dyDescent="0.2">
      <c r="A342" s="14"/>
      <c r="B342" s="15" t="s">
        <v>327</v>
      </c>
      <c r="C342" s="16">
        <v>0</v>
      </c>
      <c r="D342" s="16">
        <v>0</v>
      </c>
      <c r="E342" s="17" t="str">
        <f t="shared" si="43"/>
        <v/>
      </c>
      <c r="F342" s="17" t="str">
        <f t="shared" si="44"/>
        <v/>
      </c>
      <c r="G342" s="17" t="str">
        <f t="shared" si="46"/>
        <v xml:space="preserve"> </v>
      </c>
      <c r="H342" s="17" t="str">
        <f t="shared" si="45"/>
        <v/>
      </c>
    </row>
    <row r="343" spans="1:8" ht="25.5" x14ac:dyDescent="0.2">
      <c r="A343" s="14"/>
      <c r="B343" s="15" t="s">
        <v>328</v>
      </c>
      <c r="C343" s="16">
        <v>0</v>
      </c>
      <c r="D343" s="16">
        <v>0</v>
      </c>
      <c r="E343" s="17" t="str">
        <f t="shared" si="43"/>
        <v/>
      </c>
      <c r="F343" s="17" t="str">
        <f t="shared" si="44"/>
        <v/>
      </c>
      <c r="G343" s="17" t="str">
        <f t="shared" si="46"/>
        <v xml:space="preserve"> </v>
      </c>
      <c r="H343" s="17" t="str">
        <f t="shared" si="45"/>
        <v/>
      </c>
    </row>
    <row r="344" spans="1:8" x14ac:dyDescent="0.2">
      <c r="A344" s="11"/>
    </row>
    <row r="345" spans="1:8" x14ac:dyDescent="0.2">
      <c r="A345" s="11"/>
    </row>
    <row r="346" spans="1:8" x14ac:dyDescent="0.2">
      <c r="A346" s="11"/>
    </row>
    <row r="347" spans="1:8" ht="29.25" customHeight="1" x14ac:dyDescent="0.2">
      <c r="A347" s="14"/>
      <c r="B347" s="35" t="s">
        <v>3</v>
      </c>
      <c r="C347" s="35" t="s">
        <v>14</v>
      </c>
      <c r="D347" s="37"/>
      <c r="E347" s="35" t="s">
        <v>5</v>
      </c>
      <c r="F347" s="37"/>
      <c r="G347" s="35" t="s">
        <v>15</v>
      </c>
      <c r="H347" s="35" t="s">
        <v>7</v>
      </c>
    </row>
    <row r="348" spans="1:8" x14ac:dyDescent="0.2">
      <c r="A348" s="14"/>
      <c r="B348" s="36"/>
      <c r="C348" s="18">
        <v>2019</v>
      </c>
      <c r="D348" s="18">
        <v>2020</v>
      </c>
      <c r="E348" s="18">
        <v>2019</v>
      </c>
      <c r="F348" s="18">
        <v>2020</v>
      </c>
      <c r="G348" s="36"/>
      <c r="H348" s="36"/>
    </row>
    <row r="349" spans="1:8" x14ac:dyDescent="0.2">
      <c r="A349" s="14"/>
      <c r="B349" s="19" t="s">
        <v>11</v>
      </c>
      <c r="C349" s="20">
        <f>SUM(C350:C576)</f>
        <v>38</v>
      </c>
      <c r="D349" s="20">
        <f>SUM(D350:D576)</f>
        <v>14</v>
      </c>
      <c r="E349" s="21">
        <f t="shared" ref="E349:E412" si="47">+IF(C349=0,"",C349/C$349)</f>
        <v>1</v>
      </c>
      <c r="F349" s="21">
        <f t="shared" ref="F349:F412" si="48">+IF(D349=0,"",D349/D$349)</f>
        <v>1</v>
      </c>
      <c r="G349" s="21">
        <f>+IF(AND(C349=0,D349=0),"",IF(C349=0,1,IF(D349=0,-1,(D349-C349)/C349)))</f>
        <v>-0.63157894736842102</v>
      </c>
      <c r="H349" s="21">
        <f t="shared" ref="H349:H412" si="49">+IF(OR(AND(E349=""),(G349="")),"",E349*G349)</f>
        <v>-0.63157894736842102</v>
      </c>
    </row>
    <row r="350" spans="1:8" x14ac:dyDescent="0.2">
      <c r="A350" s="14"/>
      <c r="B350" s="15" t="s">
        <v>329</v>
      </c>
      <c r="C350" s="16">
        <v>0</v>
      </c>
      <c r="D350" s="16">
        <v>0</v>
      </c>
      <c r="E350" s="17" t="str">
        <f t="shared" si="47"/>
        <v/>
      </c>
      <c r="F350" s="17" t="str">
        <f t="shared" si="48"/>
        <v/>
      </c>
      <c r="G350" s="17" t="str">
        <f t="shared" ref="G350:G413" si="50">+IF(AND(C350=0,D350=0)," ",IF(C350=0,1,IF(D350=0,-1,(D350-C350)/C350)))</f>
        <v xml:space="preserve"> </v>
      </c>
      <c r="H350" s="17" t="str">
        <f t="shared" si="49"/>
        <v/>
      </c>
    </row>
    <row r="351" spans="1:8" x14ac:dyDescent="0.2">
      <c r="A351" s="14"/>
      <c r="B351" s="15" t="s">
        <v>330</v>
      </c>
      <c r="C351" s="16">
        <v>0</v>
      </c>
      <c r="D351" s="16">
        <v>0</v>
      </c>
      <c r="E351" s="17" t="str">
        <f t="shared" si="47"/>
        <v/>
      </c>
      <c r="F351" s="17" t="str">
        <f t="shared" si="48"/>
        <v/>
      </c>
      <c r="G351" s="17" t="str">
        <f t="shared" si="50"/>
        <v xml:space="preserve"> </v>
      </c>
      <c r="H351" s="17" t="str">
        <f t="shared" si="49"/>
        <v/>
      </c>
    </row>
    <row r="352" spans="1:8" x14ac:dyDescent="0.2">
      <c r="A352" s="14"/>
      <c r="B352" s="15" t="s">
        <v>331</v>
      </c>
      <c r="C352" s="16">
        <v>5</v>
      </c>
      <c r="D352" s="16">
        <v>0</v>
      </c>
      <c r="E352" s="17">
        <f t="shared" si="47"/>
        <v>0.13157894736842105</v>
      </c>
      <c r="F352" s="17" t="str">
        <f t="shared" si="48"/>
        <v/>
      </c>
      <c r="G352" s="17">
        <f t="shared" si="50"/>
        <v>-1</v>
      </c>
      <c r="H352" s="17">
        <f t="shared" si="49"/>
        <v>-0.13157894736842105</v>
      </c>
    </row>
    <row r="353" spans="1:8" x14ac:dyDescent="0.2">
      <c r="A353" s="14"/>
      <c r="B353" s="15" t="s">
        <v>332</v>
      </c>
      <c r="C353" s="16">
        <v>0</v>
      </c>
      <c r="D353" s="16">
        <v>0</v>
      </c>
      <c r="E353" s="17" t="str">
        <f t="shared" si="47"/>
        <v/>
      </c>
      <c r="F353" s="17" t="str">
        <f t="shared" si="48"/>
        <v/>
      </c>
      <c r="G353" s="17" t="str">
        <f t="shared" si="50"/>
        <v xml:space="preserve"> </v>
      </c>
      <c r="H353" s="17" t="str">
        <f t="shared" si="49"/>
        <v/>
      </c>
    </row>
    <row r="354" spans="1:8" x14ac:dyDescent="0.2">
      <c r="A354" s="14"/>
      <c r="B354" s="15" t="s">
        <v>333</v>
      </c>
      <c r="C354" s="16">
        <v>0</v>
      </c>
      <c r="D354" s="16">
        <v>0</v>
      </c>
      <c r="E354" s="17" t="str">
        <f t="shared" si="47"/>
        <v/>
      </c>
      <c r="F354" s="17" t="str">
        <f t="shared" si="48"/>
        <v/>
      </c>
      <c r="G354" s="17" t="str">
        <f t="shared" si="50"/>
        <v xml:space="preserve"> </v>
      </c>
      <c r="H354" s="17" t="str">
        <f t="shared" si="49"/>
        <v/>
      </c>
    </row>
    <row r="355" spans="1:8" x14ac:dyDescent="0.2">
      <c r="A355" s="14"/>
      <c r="B355" s="15" t="s">
        <v>334</v>
      </c>
      <c r="C355" s="16">
        <v>1</v>
      </c>
      <c r="D355" s="16">
        <v>0</v>
      </c>
      <c r="E355" s="17">
        <f t="shared" si="47"/>
        <v>2.6315789473684209E-2</v>
      </c>
      <c r="F355" s="17" t="str">
        <f t="shared" si="48"/>
        <v/>
      </c>
      <c r="G355" s="17">
        <f t="shared" si="50"/>
        <v>-1</v>
      </c>
      <c r="H355" s="17">
        <f t="shared" si="49"/>
        <v>-2.6315789473684209E-2</v>
      </c>
    </row>
    <row r="356" spans="1:8" x14ac:dyDescent="0.2">
      <c r="A356" s="14"/>
      <c r="B356" s="15" t="s">
        <v>335</v>
      </c>
      <c r="C356" s="16">
        <v>0</v>
      </c>
      <c r="D356" s="16">
        <v>0</v>
      </c>
      <c r="E356" s="17" t="str">
        <f t="shared" si="47"/>
        <v/>
      </c>
      <c r="F356" s="17" t="str">
        <f t="shared" si="48"/>
        <v/>
      </c>
      <c r="G356" s="17" t="str">
        <f t="shared" si="50"/>
        <v xml:space="preserve"> </v>
      </c>
      <c r="H356" s="17" t="str">
        <f t="shared" si="49"/>
        <v/>
      </c>
    </row>
    <row r="357" spans="1:8" x14ac:dyDescent="0.2">
      <c r="A357" s="14"/>
      <c r="B357" s="15" t="s">
        <v>336</v>
      </c>
      <c r="C357" s="16">
        <v>0</v>
      </c>
      <c r="D357" s="16">
        <v>0</v>
      </c>
      <c r="E357" s="17" t="str">
        <f t="shared" si="47"/>
        <v/>
      </c>
      <c r="F357" s="17" t="str">
        <f t="shared" si="48"/>
        <v/>
      </c>
      <c r="G357" s="17" t="str">
        <f t="shared" si="50"/>
        <v xml:space="preserve"> </v>
      </c>
      <c r="H357" s="17" t="str">
        <f t="shared" si="49"/>
        <v/>
      </c>
    </row>
    <row r="358" spans="1:8" x14ac:dyDescent="0.2">
      <c r="A358" s="14"/>
      <c r="B358" s="15" t="s">
        <v>337</v>
      </c>
      <c r="C358" s="16">
        <v>0</v>
      </c>
      <c r="D358" s="16">
        <v>0</v>
      </c>
      <c r="E358" s="17" t="str">
        <f t="shared" si="47"/>
        <v/>
      </c>
      <c r="F358" s="17" t="str">
        <f t="shared" si="48"/>
        <v/>
      </c>
      <c r="G358" s="17" t="str">
        <f t="shared" si="50"/>
        <v xml:space="preserve"> </v>
      </c>
      <c r="H358" s="17" t="str">
        <f t="shared" si="49"/>
        <v/>
      </c>
    </row>
    <row r="359" spans="1:8" x14ac:dyDescent="0.2">
      <c r="A359" s="14"/>
      <c r="B359" s="15" t="s">
        <v>338</v>
      </c>
      <c r="C359" s="16">
        <v>0</v>
      </c>
      <c r="D359" s="16">
        <v>0</v>
      </c>
      <c r="E359" s="17" t="str">
        <f t="shared" si="47"/>
        <v/>
      </c>
      <c r="F359" s="17" t="str">
        <f t="shared" si="48"/>
        <v/>
      </c>
      <c r="G359" s="17" t="str">
        <f t="shared" si="50"/>
        <v xml:space="preserve"> </v>
      </c>
      <c r="H359" s="17" t="str">
        <f t="shared" si="49"/>
        <v/>
      </c>
    </row>
    <row r="360" spans="1:8" x14ac:dyDescent="0.2">
      <c r="A360" s="14"/>
      <c r="B360" s="15" t="s">
        <v>339</v>
      </c>
      <c r="C360" s="16">
        <v>0</v>
      </c>
      <c r="D360" s="16">
        <v>0</v>
      </c>
      <c r="E360" s="17" t="str">
        <f t="shared" si="47"/>
        <v/>
      </c>
      <c r="F360" s="17" t="str">
        <f t="shared" si="48"/>
        <v/>
      </c>
      <c r="G360" s="17" t="str">
        <f t="shared" si="50"/>
        <v xml:space="preserve"> </v>
      </c>
      <c r="H360" s="17" t="str">
        <f t="shared" si="49"/>
        <v/>
      </c>
    </row>
    <row r="361" spans="1:8" x14ac:dyDescent="0.2">
      <c r="A361" s="14"/>
      <c r="B361" s="15" t="s">
        <v>340</v>
      </c>
      <c r="C361" s="16">
        <v>1</v>
      </c>
      <c r="D361" s="16">
        <v>0</v>
      </c>
      <c r="E361" s="17">
        <f t="shared" si="47"/>
        <v>2.6315789473684209E-2</v>
      </c>
      <c r="F361" s="17" t="str">
        <f t="shared" si="48"/>
        <v/>
      </c>
      <c r="G361" s="17">
        <f t="shared" si="50"/>
        <v>-1</v>
      </c>
      <c r="H361" s="17">
        <f t="shared" si="49"/>
        <v>-2.6315789473684209E-2</v>
      </c>
    </row>
    <row r="362" spans="1:8" x14ac:dyDescent="0.2">
      <c r="A362" s="14"/>
      <c r="B362" s="15" t="s">
        <v>341</v>
      </c>
      <c r="C362" s="16">
        <v>0</v>
      </c>
      <c r="D362" s="16">
        <v>0</v>
      </c>
      <c r="E362" s="17" t="str">
        <f t="shared" si="47"/>
        <v/>
      </c>
      <c r="F362" s="17" t="str">
        <f t="shared" si="48"/>
        <v/>
      </c>
      <c r="G362" s="17" t="str">
        <f t="shared" si="50"/>
        <v xml:space="preserve"> </v>
      </c>
      <c r="H362" s="17" t="str">
        <f t="shared" si="49"/>
        <v/>
      </c>
    </row>
    <row r="363" spans="1:8" x14ac:dyDescent="0.2">
      <c r="A363" s="14"/>
      <c r="B363" s="15" t="s">
        <v>342</v>
      </c>
      <c r="C363" s="16">
        <v>0</v>
      </c>
      <c r="D363" s="16">
        <v>0</v>
      </c>
      <c r="E363" s="17" t="str">
        <f t="shared" si="47"/>
        <v/>
      </c>
      <c r="F363" s="17" t="str">
        <f t="shared" si="48"/>
        <v/>
      </c>
      <c r="G363" s="17" t="str">
        <f t="shared" si="50"/>
        <v xml:space="preserve"> </v>
      </c>
      <c r="H363" s="17" t="str">
        <f t="shared" si="49"/>
        <v/>
      </c>
    </row>
    <row r="364" spans="1:8" x14ac:dyDescent="0.2">
      <c r="A364" s="14"/>
      <c r="B364" s="15" t="s">
        <v>343</v>
      </c>
      <c r="C364" s="16">
        <v>0</v>
      </c>
      <c r="D364" s="16">
        <v>0</v>
      </c>
      <c r="E364" s="17" t="str">
        <f t="shared" si="47"/>
        <v/>
      </c>
      <c r="F364" s="17" t="str">
        <f t="shared" si="48"/>
        <v/>
      </c>
      <c r="G364" s="17" t="str">
        <f t="shared" si="50"/>
        <v xml:space="preserve"> </v>
      </c>
      <c r="H364" s="17" t="str">
        <f t="shared" si="49"/>
        <v/>
      </c>
    </row>
    <row r="365" spans="1:8" x14ac:dyDescent="0.2">
      <c r="A365" s="14"/>
      <c r="B365" s="15" t="s">
        <v>344</v>
      </c>
      <c r="C365" s="16">
        <v>1</v>
      </c>
      <c r="D365" s="16">
        <v>0</v>
      </c>
      <c r="E365" s="17">
        <f t="shared" si="47"/>
        <v>2.6315789473684209E-2</v>
      </c>
      <c r="F365" s="17" t="str">
        <f t="shared" si="48"/>
        <v/>
      </c>
      <c r="G365" s="17">
        <f t="shared" si="50"/>
        <v>-1</v>
      </c>
      <c r="H365" s="17">
        <f t="shared" si="49"/>
        <v>-2.6315789473684209E-2</v>
      </c>
    </row>
    <row r="366" spans="1:8" x14ac:dyDescent="0.2">
      <c r="A366" s="14"/>
      <c r="B366" s="15" t="s">
        <v>345</v>
      </c>
      <c r="C366" s="16">
        <v>0</v>
      </c>
      <c r="D366" s="16">
        <v>0</v>
      </c>
      <c r="E366" s="17" t="str">
        <f t="shared" si="47"/>
        <v/>
      </c>
      <c r="F366" s="17" t="str">
        <f t="shared" si="48"/>
        <v/>
      </c>
      <c r="G366" s="17" t="str">
        <f t="shared" si="50"/>
        <v xml:space="preserve"> </v>
      </c>
      <c r="H366" s="17" t="str">
        <f t="shared" si="49"/>
        <v/>
      </c>
    </row>
    <row r="367" spans="1:8" x14ac:dyDescent="0.2">
      <c r="A367" s="14"/>
      <c r="B367" s="15" t="s">
        <v>346</v>
      </c>
      <c r="C367" s="16">
        <v>0</v>
      </c>
      <c r="D367" s="16">
        <v>0</v>
      </c>
      <c r="E367" s="17" t="str">
        <f t="shared" si="47"/>
        <v/>
      </c>
      <c r="F367" s="17" t="str">
        <f t="shared" si="48"/>
        <v/>
      </c>
      <c r="G367" s="17" t="str">
        <f t="shared" si="50"/>
        <v xml:space="preserve"> </v>
      </c>
      <c r="H367" s="17" t="str">
        <f t="shared" si="49"/>
        <v/>
      </c>
    </row>
    <row r="368" spans="1:8" x14ac:dyDescent="0.2">
      <c r="A368" s="14"/>
      <c r="B368" s="15" t="s">
        <v>347</v>
      </c>
      <c r="C368" s="16">
        <v>0</v>
      </c>
      <c r="D368" s="16">
        <v>0</v>
      </c>
      <c r="E368" s="17" t="str">
        <f t="shared" si="47"/>
        <v/>
      </c>
      <c r="F368" s="17" t="str">
        <f t="shared" si="48"/>
        <v/>
      </c>
      <c r="G368" s="17" t="str">
        <f t="shared" si="50"/>
        <v xml:space="preserve"> </v>
      </c>
      <c r="H368" s="17" t="str">
        <f t="shared" si="49"/>
        <v/>
      </c>
    </row>
    <row r="369" spans="1:8" x14ac:dyDescent="0.2">
      <c r="A369" s="14"/>
      <c r="B369" s="15" t="s">
        <v>348</v>
      </c>
      <c r="C369" s="16">
        <v>0</v>
      </c>
      <c r="D369" s="16">
        <v>0</v>
      </c>
      <c r="E369" s="17" t="str">
        <f t="shared" si="47"/>
        <v/>
      </c>
      <c r="F369" s="17" t="str">
        <f t="shared" si="48"/>
        <v/>
      </c>
      <c r="G369" s="17" t="str">
        <f t="shared" si="50"/>
        <v xml:space="preserve"> </v>
      </c>
      <c r="H369" s="17" t="str">
        <f t="shared" si="49"/>
        <v/>
      </c>
    </row>
    <row r="370" spans="1:8" x14ac:dyDescent="0.2">
      <c r="A370" s="14"/>
      <c r="B370" s="15" t="s">
        <v>349</v>
      </c>
      <c r="C370" s="16">
        <v>0</v>
      </c>
      <c r="D370" s="16">
        <v>0</v>
      </c>
      <c r="E370" s="17" t="str">
        <f t="shared" si="47"/>
        <v/>
      </c>
      <c r="F370" s="17" t="str">
        <f t="shared" si="48"/>
        <v/>
      </c>
      <c r="G370" s="17" t="str">
        <f t="shared" si="50"/>
        <v xml:space="preserve"> </v>
      </c>
      <c r="H370" s="17" t="str">
        <f t="shared" si="49"/>
        <v/>
      </c>
    </row>
    <row r="371" spans="1:8" x14ac:dyDescent="0.2">
      <c r="A371" s="14"/>
      <c r="B371" s="15" t="s">
        <v>350</v>
      </c>
      <c r="C371" s="16">
        <v>0</v>
      </c>
      <c r="D371" s="16">
        <v>0</v>
      </c>
      <c r="E371" s="17" t="str">
        <f t="shared" si="47"/>
        <v/>
      </c>
      <c r="F371" s="17" t="str">
        <f t="shared" si="48"/>
        <v/>
      </c>
      <c r="G371" s="17" t="str">
        <f t="shared" si="50"/>
        <v xml:space="preserve"> </v>
      </c>
      <c r="H371" s="17" t="str">
        <f t="shared" si="49"/>
        <v/>
      </c>
    </row>
    <row r="372" spans="1:8" x14ac:dyDescent="0.2">
      <c r="A372" s="14"/>
      <c r="B372" s="15" t="s">
        <v>351</v>
      </c>
      <c r="C372" s="16">
        <v>0</v>
      </c>
      <c r="D372" s="16">
        <v>0</v>
      </c>
      <c r="E372" s="17" t="str">
        <f t="shared" si="47"/>
        <v/>
      </c>
      <c r="F372" s="17" t="str">
        <f t="shared" si="48"/>
        <v/>
      </c>
      <c r="G372" s="17" t="str">
        <f t="shared" si="50"/>
        <v xml:space="preserve"> </v>
      </c>
      <c r="H372" s="17" t="str">
        <f t="shared" si="49"/>
        <v/>
      </c>
    </row>
    <row r="373" spans="1:8" x14ac:dyDescent="0.2">
      <c r="A373" s="14"/>
      <c r="B373" s="15" t="s">
        <v>352</v>
      </c>
      <c r="C373" s="16">
        <v>0</v>
      </c>
      <c r="D373" s="16">
        <v>0</v>
      </c>
      <c r="E373" s="17" t="str">
        <f t="shared" si="47"/>
        <v/>
      </c>
      <c r="F373" s="17" t="str">
        <f t="shared" si="48"/>
        <v/>
      </c>
      <c r="G373" s="17" t="str">
        <f t="shared" si="50"/>
        <v xml:space="preserve"> </v>
      </c>
      <c r="H373" s="17" t="str">
        <f t="shared" si="49"/>
        <v/>
      </c>
    </row>
    <row r="374" spans="1:8" x14ac:dyDescent="0.2">
      <c r="A374" s="14"/>
      <c r="B374" s="15" t="s">
        <v>353</v>
      </c>
      <c r="C374" s="16">
        <v>0</v>
      </c>
      <c r="D374" s="16">
        <v>0</v>
      </c>
      <c r="E374" s="17" t="str">
        <f t="shared" si="47"/>
        <v/>
      </c>
      <c r="F374" s="17" t="str">
        <f t="shared" si="48"/>
        <v/>
      </c>
      <c r="G374" s="17" t="str">
        <f t="shared" si="50"/>
        <v xml:space="preserve"> </v>
      </c>
      <c r="H374" s="17" t="str">
        <f t="shared" si="49"/>
        <v/>
      </c>
    </row>
    <row r="375" spans="1:8" x14ac:dyDescent="0.2">
      <c r="A375" s="14"/>
      <c r="B375" s="15" t="s">
        <v>354</v>
      </c>
      <c r="C375" s="16">
        <v>0</v>
      </c>
      <c r="D375" s="16">
        <v>0</v>
      </c>
      <c r="E375" s="17" t="str">
        <f t="shared" si="47"/>
        <v/>
      </c>
      <c r="F375" s="17" t="str">
        <f t="shared" si="48"/>
        <v/>
      </c>
      <c r="G375" s="17" t="str">
        <f t="shared" si="50"/>
        <v xml:space="preserve"> </v>
      </c>
      <c r="H375" s="17" t="str">
        <f t="shared" si="49"/>
        <v/>
      </c>
    </row>
    <row r="376" spans="1:8" x14ac:dyDescent="0.2">
      <c r="A376" s="14"/>
      <c r="B376" s="15" t="s">
        <v>355</v>
      </c>
      <c r="C376" s="16">
        <v>0</v>
      </c>
      <c r="D376" s="16">
        <v>0</v>
      </c>
      <c r="E376" s="17" t="str">
        <f t="shared" si="47"/>
        <v/>
      </c>
      <c r="F376" s="17" t="str">
        <f t="shared" si="48"/>
        <v/>
      </c>
      <c r="G376" s="17" t="str">
        <f t="shared" si="50"/>
        <v xml:space="preserve"> </v>
      </c>
      <c r="H376" s="17" t="str">
        <f t="shared" si="49"/>
        <v/>
      </c>
    </row>
    <row r="377" spans="1:8" x14ac:dyDescent="0.2">
      <c r="A377" s="14"/>
      <c r="B377" s="15" t="s">
        <v>356</v>
      </c>
      <c r="C377" s="16">
        <v>0</v>
      </c>
      <c r="D377" s="16">
        <v>0</v>
      </c>
      <c r="E377" s="17" t="str">
        <f t="shared" si="47"/>
        <v/>
      </c>
      <c r="F377" s="17" t="str">
        <f t="shared" si="48"/>
        <v/>
      </c>
      <c r="G377" s="17" t="str">
        <f t="shared" si="50"/>
        <v xml:space="preserve"> </v>
      </c>
      <c r="H377" s="17" t="str">
        <f t="shared" si="49"/>
        <v/>
      </c>
    </row>
    <row r="378" spans="1:8" x14ac:dyDescent="0.2">
      <c r="A378" s="14"/>
      <c r="B378" s="15" t="s">
        <v>357</v>
      </c>
      <c r="C378" s="16">
        <v>0</v>
      </c>
      <c r="D378" s="16">
        <v>0</v>
      </c>
      <c r="E378" s="17" t="str">
        <f t="shared" si="47"/>
        <v/>
      </c>
      <c r="F378" s="17" t="str">
        <f t="shared" si="48"/>
        <v/>
      </c>
      <c r="G378" s="17" t="str">
        <f t="shared" si="50"/>
        <v xml:space="preserve"> </v>
      </c>
      <c r="H378" s="17" t="str">
        <f t="shared" si="49"/>
        <v/>
      </c>
    </row>
    <row r="379" spans="1:8" x14ac:dyDescent="0.2">
      <c r="A379" s="14"/>
      <c r="B379" s="15" t="s">
        <v>358</v>
      </c>
      <c r="C379" s="16">
        <v>0</v>
      </c>
      <c r="D379" s="16">
        <v>0</v>
      </c>
      <c r="E379" s="17" t="str">
        <f t="shared" si="47"/>
        <v/>
      </c>
      <c r="F379" s="17" t="str">
        <f t="shared" si="48"/>
        <v/>
      </c>
      <c r="G379" s="17" t="str">
        <f t="shared" si="50"/>
        <v xml:space="preserve"> </v>
      </c>
      <c r="H379" s="17" t="str">
        <f t="shared" si="49"/>
        <v/>
      </c>
    </row>
    <row r="380" spans="1:8" x14ac:dyDescent="0.2">
      <c r="A380" s="14" t="s">
        <v>95</v>
      </c>
      <c r="B380" s="15" t="s">
        <v>359</v>
      </c>
      <c r="C380" s="16">
        <v>0</v>
      </c>
      <c r="D380" s="16">
        <v>0</v>
      </c>
      <c r="E380" s="17" t="str">
        <f t="shared" si="47"/>
        <v/>
      </c>
      <c r="F380" s="17" t="str">
        <f t="shared" si="48"/>
        <v/>
      </c>
      <c r="G380" s="17" t="str">
        <f t="shared" si="50"/>
        <v xml:space="preserve"> </v>
      </c>
      <c r="H380" s="17" t="str">
        <f t="shared" si="49"/>
        <v/>
      </c>
    </row>
    <row r="381" spans="1:8" x14ac:dyDescent="0.2">
      <c r="A381" s="14" t="s">
        <v>95</v>
      </c>
      <c r="B381" s="15" t="s">
        <v>360</v>
      </c>
      <c r="C381" s="16">
        <v>0</v>
      </c>
      <c r="D381" s="16">
        <v>0</v>
      </c>
      <c r="E381" s="17" t="str">
        <f t="shared" si="47"/>
        <v/>
      </c>
      <c r="F381" s="17" t="str">
        <f t="shared" si="48"/>
        <v/>
      </c>
      <c r="G381" s="17" t="str">
        <f t="shared" si="50"/>
        <v xml:space="preserve"> </v>
      </c>
      <c r="H381" s="17" t="str">
        <f t="shared" si="49"/>
        <v/>
      </c>
    </row>
    <row r="382" spans="1:8" ht="25.5" x14ac:dyDescent="0.2">
      <c r="A382" s="14"/>
      <c r="B382" s="15" t="s">
        <v>361</v>
      </c>
      <c r="C382" s="16">
        <v>0</v>
      </c>
      <c r="D382" s="16">
        <v>0</v>
      </c>
      <c r="E382" s="17" t="str">
        <f t="shared" si="47"/>
        <v/>
      </c>
      <c r="F382" s="17" t="str">
        <f t="shared" si="48"/>
        <v/>
      </c>
      <c r="G382" s="17" t="str">
        <f t="shared" si="50"/>
        <v xml:space="preserve"> </v>
      </c>
      <c r="H382" s="17" t="str">
        <f t="shared" si="49"/>
        <v/>
      </c>
    </row>
    <row r="383" spans="1:8" ht="25.5" x14ac:dyDescent="0.2">
      <c r="A383" s="14"/>
      <c r="B383" s="15" t="s">
        <v>362</v>
      </c>
      <c r="C383" s="16">
        <v>0</v>
      </c>
      <c r="D383" s="16">
        <v>0</v>
      </c>
      <c r="E383" s="17" t="str">
        <f t="shared" si="47"/>
        <v/>
      </c>
      <c r="F383" s="17" t="str">
        <f t="shared" si="48"/>
        <v/>
      </c>
      <c r="G383" s="17" t="str">
        <f t="shared" si="50"/>
        <v xml:space="preserve"> </v>
      </c>
      <c r="H383" s="17" t="str">
        <f t="shared" si="49"/>
        <v/>
      </c>
    </row>
    <row r="384" spans="1:8" x14ac:dyDescent="0.2">
      <c r="A384" s="14"/>
      <c r="B384" s="15" t="s">
        <v>363</v>
      </c>
      <c r="C384" s="16">
        <v>3</v>
      </c>
      <c r="D384" s="16">
        <v>10</v>
      </c>
      <c r="E384" s="17">
        <f t="shared" si="47"/>
        <v>7.8947368421052627E-2</v>
      </c>
      <c r="F384" s="17">
        <f t="shared" si="48"/>
        <v>0.7142857142857143</v>
      </c>
      <c r="G384" s="17">
        <f t="shared" si="50"/>
        <v>2.3333333333333335</v>
      </c>
      <c r="H384" s="17">
        <f t="shared" si="49"/>
        <v>0.18421052631578946</v>
      </c>
    </row>
    <row r="385" spans="1:8" x14ac:dyDescent="0.2">
      <c r="A385" s="14"/>
      <c r="B385" s="15" t="s">
        <v>364</v>
      </c>
      <c r="C385" s="16">
        <v>0</v>
      </c>
      <c r="D385" s="16">
        <v>0</v>
      </c>
      <c r="E385" s="17" t="str">
        <f t="shared" si="47"/>
        <v/>
      </c>
      <c r="F385" s="17" t="str">
        <f t="shared" si="48"/>
        <v/>
      </c>
      <c r="G385" s="17" t="str">
        <f t="shared" si="50"/>
        <v xml:space="preserve"> </v>
      </c>
      <c r="H385" s="17" t="str">
        <f t="shared" si="49"/>
        <v/>
      </c>
    </row>
    <row r="386" spans="1:8" x14ac:dyDescent="0.2">
      <c r="A386" s="14"/>
      <c r="B386" s="15" t="s">
        <v>365</v>
      </c>
      <c r="C386" s="16">
        <v>7</v>
      </c>
      <c r="D386" s="16">
        <v>0</v>
      </c>
      <c r="E386" s="17">
        <f t="shared" si="47"/>
        <v>0.18421052631578946</v>
      </c>
      <c r="F386" s="17" t="str">
        <f t="shared" si="48"/>
        <v/>
      </c>
      <c r="G386" s="17">
        <f t="shared" si="50"/>
        <v>-1</v>
      </c>
      <c r="H386" s="17">
        <f t="shared" si="49"/>
        <v>-0.18421052631578946</v>
      </c>
    </row>
    <row r="387" spans="1:8" x14ac:dyDescent="0.2">
      <c r="A387" s="14"/>
      <c r="B387" s="15" t="s">
        <v>366</v>
      </c>
      <c r="C387" s="16">
        <v>0</v>
      </c>
      <c r="D387" s="16">
        <v>0</v>
      </c>
      <c r="E387" s="17" t="str">
        <f t="shared" si="47"/>
        <v/>
      </c>
      <c r="F387" s="17" t="str">
        <f t="shared" si="48"/>
        <v/>
      </c>
      <c r="G387" s="17" t="str">
        <f t="shared" si="50"/>
        <v xml:space="preserve"> </v>
      </c>
      <c r="H387" s="17" t="str">
        <f t="shared" si="49"/>
        <v/>
      </c>
    </row>
    <row r="388" spans="1:8" x14ac:dyDescent="0.2">
      <c r="A388" s="14"/>
      <c r="B388" s="15" t="s">
        <v>367</v>
      </c>
      <c r="C388" s="16">
        <v>0</v>
      </c>
      <c r="D388" s="16">
        <v>0</v>
      </c>
      <c r="E388" s="17" t="str">
        <f t="shared" si="47"/>
        <v/>
      </c>
      <c r="F388" s="17" t="str">
        <f t="shared" si="48"/>
        <v/>
      </c>
      <c r="G388" s="17" t="str">
        <f t="shared" si="50"/>
        <v xml:space="preserve"> </v>
      </c>
      <c r="H388" s="17" t="str">
        <f t="shared" si="49"/>
        <v/>
      </c>
    </row>
    <row r="389" spans="1:8" x14ac:dyDescent="0.2">
      <c r="A389" s="14"/>
      <c r="B389" s="15" t="s">
        <v>368</v>
      </c>
      <c r="C389" s="16">
        <v>0</v>
      </c>
      <c r="D389" s="16">
        <v>0</v>
      </c>
      <c r="E389" s="17" t="str">
        <f t="shared" si="47"/>
        <v/>
      </c>
      <c r="F389" s="17" t="str">
        <f t="shared" si="48"/>
        <v/>
      </c>
      <c r="G389" s="17" t="str">
        <f t="shared" si="50"/>
        <v xml:space="preserve"> </v>
      </c>
      <c r="H389" s="17" t="str">
        <f t="shared" si="49"/>
        <v/>
      </c>
    </row>
    <row r="390" spans="1:8" x14ac:dyDescent="0.2">
      <c r="A390" s="14" t="s">
        <v>95</v>
      </c>
      <c r="B390" s="15" t="s">
        <v>369</v>
      </c>
      <c r="C390" s="16">
        <v>0</v>
      </c>
      <c r="D390" s="16">
        <v>0</v>
      </c>
      <c r="E390" s="17" t="str">
        <f t="shared" si="47"/>
        <v/>
      </c>
      <c r="F390" s="17" t="str">
        <f t="shared" si="48"/>
        <v/>
      </c>
      <c r="G390" s="17" t="str">
        <f t="shared" si="50"/>
        <v xml:space="preserve"> </v>
      </c>
      <c r="H390" s="17" t="str">
        <f t="shared" si="49"/>
        <v/>
      </c>
    </row>
    <row r="391" spans="1:8" x14ac:dyDescent="0.2">
      <c r="A391" s="14"/>
      <c r="B391" s="15" t="s">
        <v>370</v>
      </c>
      <c r="C391" s="16">
        <v>10</v>
      </c>
      <c r="D391" s="16">
        <v>0</v>
      </c>
      <c r="E391" s="17">
        <f t="shared" si="47"/>
        <v>0.26315789473684209</v>
      </c>
      <c r="F391" s="17" t="str">
        <f t="shared" si="48"/>
        <v/>
      </c>
      <c r="G391" s="17">
        <f t="shared" si="50"/>
        <v>-1</v>
      </c>
      <c r="H391" s="17">
        <f t="shared" si="49"/>
        <v>-0.26315789473684209</v>
      </c>
    </row>
    <row r="392" spans="1:8" x14ac:dyDescent="0.2">
      <c r="A392" s="14" t="s">
        <v>95</v>
      </c>
      <c r="B392" s="15" t="s">
        <v>371</v>
      </c>
      <c r="C392" s="16">
        <v>0</v>
      </c>
      <c r="D392" s="16">
        <v>0</v>
      </c>
      <c r="E392" s="17" t="str">
        <f t="shared" si="47"/>
        <v/>
      </c>
      <c r="F392" s="17" t="str">
        <f t="shared" si="48"/>
        <v/>
      </c>
      <c r="G392" s="17" t="str">
        <f t="shared" si="50"/>
        <v xml:space="preserve"> </v>
      </c>
      <c r="H392" s="17" t="str">
        <f t="shared" si="49"/>
        <v/>
      </c>
    </row>
    <row r="393" spans="1:8" x14ac:dyDescent="0.2">
      <c r="A393" s="14" t="s">
        <v>95</v>
      </c>
      <c r="B393" s="15" t="s">
        <v>372</v>
      </c>
      <c r="C393" s="16">
        <v>0</v>
      </c>
      <c r="D393" s="16">
        <v>0</v>
      </c>
      <c r="E393" s="17" t="str">
        <f t="shared" si="47"/>
        <v/>
      </c>
      <c r="F393" s="17" t="str">
        <f t="shared" si="48"/>
        <v/>
      </c>
      <c r="G393" s="17" t="str">
        <f t="shared" si="50"/>
        <v xml:space="preserve"> </v>
      </c>
      <c r="H393" s="17" t="str">
        <f t="shared" si="49"/>
        <v/>
      </c>
    </row>
    <row r="394" spans="1:8" x14ac:dyDescent="0.2">
      <c r="A394" s="14" t="s">
        <v>95</v>
      </c>
      <c r="B394" s="15" t="s">
        <v>373</v>
      </c>
      <c r="C394" s="16">
        <v>0</v>
      </c>
      <c r="D394" s="16">
        <v>0</v>
      </c>
      <c r="E394" s="17" t="str">
        <f t="shared" si="47"/>
        <v/>
      </c>
      <c r="F394" s="17" t="str">
        <f t="shared" si="48"/>
        <v/>
      </c>
      <c r="G394" s="17" t="str">
        <f t="shared" si="50"/>
        <v xml:space="preserve"> </v>
      </c>
      <c r="H394" s="17" t="str">
        <f t="shared" si="49"/>
        <v/>
      </c>
    </row>
    <row r="395" spans="1:8" x14ac:dyDescent="0.2">
      <c r="A395" s="14"/>
      <c r="B395" s="15" t="s">
        <v>374</v>
      </c>
      <c r="C395" s="16">
        <v>0</v>
      </c>
      <c r="D395" s="16">
        <v>2</v>
      </c>
      <c r="E395" s="17" t="str">
        <f t="shared" si="47"/>
        <v/>
      </c>
      <c r="F395" s="17">
        <f t="shared" si="48"/>
        <v>0.14285714285714285</v>
      </c>
      <c r="G395" s="17">
        <f t="shared" si="50"/>
        <v>1</v>
      </c>
      <c r="H395" s="17" t="str">
        <f t="shared" si="49"/>
        <v/>
      </c>
    </row>
    <row r="396" spans="1:8" x14ac:dyDescent="0.2">
      <c r="A396" s="14" t="s">
        <v>95</v>
      </c>
      <c r="B396" s="15" t="s">
        <v>375</v>
      </c>
      <c r="C396" s="16">
        <v>0</v>
      </c>
      <c r="D396" s="16">
        <v>0</v>
      </c>
      <c r="E396" s="17" t="str">
        <f t="shared" si="47"/>
        <v/>
      </c>
      <c r="F396" s="17" t="str">
        <f t="shared" si="48"/>
        <v/>
      </c>
      <c r="G396" s="17" t="str">
        <f t="shared" si="50"/>
        <v xml:space="preserve"> </v>
      </c>
      <c r="H396" s="17" t="str">
        <f t="shared" si="49"/>
        <v/>
      </c>
    </row>
    <row r="397" spans="1:8" x14ac:dyDescent="0.2">
      <c r="A397" s="14"/>
      <c r="B397" s="15" t="s">
        <v>376</v>
      </c>
      <c r="C397" s="16">
        <v>1</v>
      </c>
      <c r="D397" s="16">
        <v>0</v>
      </c>
      <c r="E397" s="17">
        <f t="shared" si="47"/>
        <v>2.6315789473684209E-2</v>
      </c>
      <c r="F397" s="17" t="str">
        <f t="shared" si="48"/>
        <v/>
      </c>
      <c r="G397" s="17">
        <f t="shared" si="50"/>
        <v>-1</v>
      </c>
      <c r="H397" s="17">
        <f t="shared" si="49"/>
        <v>-2.6315789473684209E-2</v>
      </c>
    </row>
    <row r="398" spans="1:8" x14ac:dyDescent="0.2">
      <c r="A398" s="14"/>
      <c r="B398" s="15" t="s">
        <v>377</v>
      </c>
      <c r="C398" s="16">
        <v>0</v>
      </c>
      <c r="D398" s="16">
        <v>0</v>
      </c>
      <c r="E398" s="17" t="str">
        <f t="shared" si="47"/>
        <v/>
      </c>
      <c r="F398" s="17" t="str">
        <f t="shared" si="48"/>
        <v/>
      </c>
      <c r="G398" s="17" t="str">
        <f t="shared" si="50"/>
        <v xml:space="preserve"> </v>
      </c>
      <c r="H398" s="17" t="str">
        <f t="shared" si="49"/>
        <v/>
      </c>
    </row>
    <row r="399" spans="1:8" x14ac:dyDescent="0.2">
      <c r="A399" s="14"/>
      <c r="B399" s="15" t="s">
        <v>378</v>
      </c>
      <c r="C399" s="16">
        <v>0</v>
      </c>
      <c r="D399" s="16">
        <v>0</v>
      </c>
      <c r="E399" s="17" t="str">
        <f t="shared" si="47"/>
        <v/>
      </c>
      <c r="F399" s="17" t="str">
        <f t="shared" si="48"/>
        <v/>
      </c>
      <c r="G399" s="17" t="str">
        <f t="shared" si="50"/>
        <v xml:space="preserve"> </v>
      </c>
      <c r="H399" s="17" t="str">
        <f t="shared" si="49"/>
        <v/>
      </c>
    </row>
    <row r="400" spans="1:8" x14ac:dyDescent="0.2">
      <c r="A400" s="14"/>
      <c r="B400" s="15" t="s">
        <v>379</v>
      </c>
      <c r="C400" s="16">
        <v>0</v>
      </c>
      <c r="D400" s="16">
        <v>0</v>
      </c>
      <c r="E400" s="17" t="str">
        <f t="shared" si="47"/>
        <v/>
      </c>
      <c r="F400" s="17" t="str">
        <f t="shared" si="48"/>
        <v/>
      </c>
      <c r="G400" s="17" t="str">
        <f t="shared" si="50"/>
        <v xml:space="preserve"> </v>
      </c>
      <c r="H400" s="17" t="str">
        <f t="shared" si="49"/>
        <v/>
      </c>
    </row>
    <row r="401" spans="1:8" x14ac:dyDescent="0.2">
      <c r="A401" s="14"/>
      <c r="B401" s="15" t="s">
        <v>380</v>
      </c>
      <c r="C401" s="16">
        <v>0</v>
      </c>
      <c r="D401" s="16">
        <v>0</v>
      </c>
      <c r="E401" s="17" t="str">
        <f t="shared" si="47"/>
        <v/>
      </c>
      <c r="F401" s="17" t="str">
        <f t="shared" si="48"/>
        <v/>
      </c>
      <c r="G401" s="17" t="str">
        <f t="shared" si="50"/>
        <v xml:space="preserve"> </v>
      </c>
      <c r="H401" s="17" t="str">
        <f t="shared" si="49"/>
        <v/>
      </c>
    </row>
    <row r="402" spans="1:8" ht="25.5" x14ac:dyDescent="0.2">
      <c r="A402" s="14"/>
      <c r="B402" s="15" t="s">
        <v>381</v>
      </c>
      <c r="C402" s="16">
        <v>0</v>
      </c>
      <c r="D402" s="16">
        <v>0</v>
      </c>
      <c r="E402" s="17" t="str">
        <f t="shared" si="47"/>
        <v/>
      </c>
      <c r="F402" s="17" t="str">
        <f t="shared" si="48"/>
        <v/>
      </c>
      <c r="G402" s="17" t="str">
        <f t="shared" si="50"/>
        <v xml:space="preserve"> </v>
      </c>
      <c r="H402" s="17" t="str">
        <f t="shared" si="49"/>
        <v/>
      </c>
    </row>
    <row r="403" spans="1:8" x14ac:dyDescent="0.2">
      <c r="A403" s="14"/>
      <c r="B403" s="15" t="s">
        <v>382</v>
      </c>
      <c r="C403" s="16">
        <v>0</v>
      </c>
      <c r="D403" s="16">
        <v>0</v>
      </c>
      <c r="E403" s="17" t="str">
        <f t="shared" si="47"/>
        <v/>
      </c>
      <c r="F403" s="17" t="str">
        <f t="shared" si="48"/>
        <v/>
      </c>
      <c r="G403" s="17" t="str">
        <f t="shared" si="50"/>
        <v xml:space="preserve"> </v>
      </c>
      <c r="H403" s="17" t="str">
        <f t="shared" si="49"/>
        <v/>
      </c>
    </row>
    <row r="404" spans="1:8" x14ac:dyDescent="0.2">
      <c r="A404" s="14"/>
      <c r="B404" s="15" t="s">
        <v>383</v>
      </c>
      <c r="C404" s="16">
        <v>0</v>
      </c>
      <c r="D404" s="16">
        <v>0</v>
      </c>
      <c r="E404" s="17" t="str">
        <f t="shared" si="47"/>
        <v/>
      </c>
      <c r="F404" s="17" t="str">
        <f t="shared" si="48"/>
        <v/>
      </c>
      <c r="G404" s="17" t="str">
        <f t="shared" si="50"/>
        <v xml:space="preserve"> </v>
      </c>
      <c r="H404" s="17" t="str">
        <f t="shared" si="49"/>
        <v/>
      </c>
    </row>
    <row r="405" spans="1:8" x14ac:dyDescent="0.2">
      <c r="A405" s="14"/>
      <c r="B405" s="15" t="s">
        <v>384</v>
      </c>
      <c r="C405" s="16">
        <v>2</v>
      </c>
      <c r="D405" s="16">
        <v>0</v>
      </c>
      <c r="E405" s="17">
        <f t="shared" si="47"/>
        <v>5.2631578947368418E-2</v>
      </c>
      <c r="F405" s="17" t="str">
        <f t="shared" si="48"/>
        <v/>
      </c>
      <c r="G405" s="17">
        <f t="shared" si="50"/>
        <v>-1</v>
      </c>
      <c r="H405" s="17">
        <f t="shared" si="49"/>
        <v>-5.2631578947368418E-2</v>
      </c>
    </row>
    <row r="406" spans="1:8" x14ac:dyDescent="0.2">
      <c r="A406" s="14"/>
      <c r="B406" s="15" t="s">
        <v>385</v>
      </c>
      <c r="C406" s="16">
        <v>0</v>
      </c>
      <c r="D406" s="16">
        <v>0</v>
      </c>
      <c r="E406" s="17" t="str">
        <f t="shared" si="47"/>
        <v/>
      </c>
      <c r="F406" s="17" t="str">
        <f t="shared" si="48"/>
        <v/>
      </c>
      <c r="G406" s="17" t="str">
        <f t="shared" si="50"/>
        <v xml:space="preserve"> </v>
      </c>
      <c r="H406" s="17" t="str">
        <f t="shared" si="49"/>
        <v/>
      </c>
    </row>
    <row r="407" spans="1:8" x14ac:dyDescent="0.2">
      <c r="A407" s="14" t="s">
        <v>95</v>
      </c>
      <c r="B407" s="15" t="s">
        <v>386</v>
      </c>
      <c r="C407" s="16">
        <v>0</v>
      </c>
      <c r="D407" s="16">
        <v>0</v>
      </c>
      <c r="E407" s="17" t="str">
        <f t="shared" si="47"/>
        <v/>
      </c>
      <c r="F407" s="17" t="str">
        <f t="shared" si="48"/>
        <v/>
      </c>
      <c r="G407" s="17" t="str">
        <f t="shared" si="50"/>
        <v xml:space="preserve"> </v>
      </c>
      <c r="H407" s="17" t="str">
        <f t="shared" si="49"/>
        <v/>
      </c>
    </row>
    <row r="408" spans="1:8" ht="25.5" x14ac:dyDescent="0.2">
      <c r="A408" s="14"/>
      <c r="B408" s="15" t="s">
        <v>387</v>
      </c>
      <c r="C408" s="16">
        <v>0</v>
      </c>
      <c r="D408" s="16">
        <v>0</v>
      </c>
      <c r="E408" s="17" t="str">
        <f t="shared" si="47"/>
        <v/>
      </c>
      <c r="F408" s="17" t="str">
        <f t="shared" si="48"/>
        <v/>
      </c>
      <c r="G408" s="17" t="str">
        <f t="shared" si="50"/>
        <v xml:space="preserve"> </v>
      </c>
      <c r="H408" s="17" t="str">
        <f t="shared" si="49"/>
        <v/>
      </c>
    </row>
    <row r="409" spans="1:8" x14ac:dyDescent="0.2">
      <c r="A409" s="14"/>
      <c r="B409" s="15" t="s">
        <v>388</v>
      </c>
      <c r="C409" s="16">
        <v>0</v>
      </c>
      <c r="D409" s="16">
        <v>0</v>
      </c>
      <c r="E409" s="17" t="str">
        <f t="shared" si="47"/>
        <v/>
      </c>
      <c r="F409" s="17" t="str">
        <f t="shared" si="48"/>
        <v/>
      </c>
      <c r="G409" s="17" t="str">
        <f t="shared" si="50"/>
        <v xml:space="preserve"> </v>
      </c>
      <c r="H409" s="17" t="str">
        <f t="shared" si="49"/>
        <v/>
      </c>
    </row>
    <row r="410" spans="1:8" x14ac:dyDescent="0.2">
      <c r="A410" s="14"/>
      <c r="B410" s="15" t="s">
        <v>389</v>
      </c>
      <c r="C410" s="16">
        <v>0</v>
      </c>
      <c r="D410" s="16">
        <v>0</v>
      </c>
      <c r="E410" s="17" t="str">
        <f t="shared" si="47"/>
        <v/>
      </c>
      <c r="F410" s="17" t="str">
        <f t="shared" si="48"/>
        <v/>
      </c>
      <c r="G410" s="17" t="str">
        <f t="shared" si="50"/>
        <v xml:space="preserve"> </v>
      </c>
      <c r="H410" s="17" t="str">
        <f t="shared" si="49"/>
        <v/>
      </c>
    </row>
    <row r="411" spans="1:8" x14ac:dyDescent="0.2">
      <c r="A411" s="14"/>
      <c r="B411" s="15" t="s">
        <v>390</v>
      </c>
      <c r="C411" s="16">
        <v>0</v>
      </c>
      <c r="D411" s="16">
        <v>0</v>
      </c>
      <c r="E411" s="17" t="str">
        <f t="shared" si="47"/>
        <v/>
      </c>
      <c r="F411" s="17" t="str">
        <f t="shared" si="48"/>
        <v/>
      </c>
      <c r="G411" s="17" t="str">
        <f t="shared" si="50"/>
        <v xml:space="preserve"> </v>
      </c>
      <c r="H411" s="17" t="str">
        <f t="shared" si="49"/>
        <v/>
      </c>
    </row>
    <row r="412" spans="1:8" x14ac:dyDescent="0.2">
      <c r="A412" s="14"/>
      <c r="B412" s="15" t="s">
        <v>391</v>
      </c>
      <c r="C412" s="16">
        <v>3</v>
      </c>
      <c r="D412" s="16">
        <v>0</v>
      </c>
      <c r="E412" s="17">
        <f t="shared" si="47"/>
        <v>7.8947368421052627E-2</v>
      </c>
      <c r="F412" s="17" t="str">
        <f t="shared" si="48"/>
        <v/>
      </c>
      <c r="G412" s="17">
        <f t="shared" si="50"/>
        <v>-1</v>
      </c>
      <c r="H412" s="17">
        <f t="shared" si="49"/>
        <v>-7.8947368421052627E-2</v>
      </c>
    </row>
    <row r="413" spans="1:8" x14ac:dyDescent="0.2">
      <c r="A413" s="14"/>
      <c r="B413" s="15" t="s">
        <v>392</v>
      </c>
      <c r="C413" s="16">
        <v>0</v>
      </c>
      <c r="D413" s="16">
        <v>0</v>
      </c>
      <c r="E413" s="17" t="str">
        <f t="shared" ref="E413:E476" si="51">+IF(C413=0,"",C413/C$349)</f>
        <v/>
      </c>
      <c r="F413" s="17" t="str">
        <f t="shared" ref="F413:F476" si="52">+IF(D413=0,"",D413/D$349)</f>
        <v/>
      </c>
      <c r="G413" s="17" t="str">
        <f t="shared" si="50"/>
        <v xml:space="preserve"> </v>
      </c>
      <c r="H413" s="17" t="str">
        <f t="shared" ref="H413:H476" si="53">+IF(OR(AND(E413=""),(G413="")),"",E413*G413)</f>
        <v/>
      </c>
    </row>
    <row r="414" spans="1:8" x14ac:dyDescent="0.2">
      <c r="A414" s="14"/>
      <c r="B414" s="15" t="s">
        <v>393</v>
      </c>
      <c r="C414" s="16">
        <v>0</v>
      </c>
      <c r="D414" s="16">
        <v>0</v>
      </c>
      <c r="E414" s="17" t="str">
        <f t="shared" si="51"/>
        <v/>
      </c>
      <c r="F414" s="17" t="str">
        <f t="shared" si="52"/>
        <v/>
      </c>
      <c r="G414" s="17" t="str">
        <f t="shared" ref="G414:G477" si="54">+IF(AND(C414=0,D414=0)," ",IF(C414=0,1,IF(D414=0,-1,(D414-C414)/C414)))</f>
        <v xml:space="preserve"> </v>
      </c>
      <c r="H414" s="17" t="str">
        <f t="shared" si="53"/>
        <v/>
      </c>
    </row>
    <row r="415" spans="1:8" x14ac:dyDescent="0.2">
      <c r="A415" s="14"/>
      <c r="B415" s="15" t="s">
        <v>394</v>
      </c>
      <c r="C415" s="16">
        <v>0</v>
      </c>
      <c r="D415" s="16">
        <v>0</v>
      </c>
      <c r="E415" s="17" t="str">
        <f t="shared" si="51"/>
        <v/>
      </c>
      <c r="F415" s="17" t="str">
        <f t="shared" si="52"/>
        <v/>
      </c>
      <c r="G415" s="17" t="str">
        <f t="shared" si="54"/>
        <v xml:space="preserve"> </v>
      </c>
      <c r="H415" s="17" t="str">
        <f t="shared" si="53"/>
        <v/>
      </c>
    </row>
    <row r="416" spans="1:8" x14ac:dyDescent="0.2">
      <c r="A416" s="14"/>
      <c r="B416" s="15" t="s">
        <v>395</v>
      </c>
      <c r="C416" s="16">
        <v>0</v>
      </c>
      <c r="D416" s="16">
        <v>0</v>
      </c>
      <c r="E416" s="17" t="str">
        <f t="shared" si="51"/>
        <v/>
      </c>
      <c r="F416" s="17" t="str">
        <f t="shared" si="52"/>
        <v/>
      </c>
      <c r="G416" s="17" t="str">
        <f t="shared" si="54"/>
        <v xml:space="preserve"> </v>
      </c>
      <c r="H416" s="17" t="str">
        <f t="shared" si="53"/>
        <v/>
      </c>
    </row>
    <row r="417" spans="1:8" x14ac:dyDescent="0.2">
      <c r="A417" s="14"/>
      <c r="B417" s="15" t="s">
        <v>396</v>
      </c>
      <c r="C417" s="16">
        <v>0</v>
      </c>
      <c r="D417" s="16">
        <v>0</v>
      </c>
      <c r="E417" s="17" t="str">
        <f t="shared" si="51"/>
        <v/>
      </c>
      <c r="F417" s="17" t="str">
        <f t="shared" si="52"/>
        <v/>
      </c>
      <c r="G417" s="17" t="str">
        <f t="shared" si="54"/>
        <v xml:space="preserve"> </v>
      </c>
      <c r="H417" s="17" t="str">
        <f t="shared" si="53"/>
        <v/>
      </c>
    </row>
    <row r="418" spans="1:8" x14ac:dyDescent="0.2">
      <c r="A418" s="14"/>
      <c r="B418" s="15" t="s">
        <v>397</v>
      </c>
      <c r="C418" s="16">
        <v>0</v>
      </c>
      <c r="D418" s="16">
        <v>0</v>
      </c>
      <c r="E418" s="17" t="str">
        <f t="shared" si="51"/>
        <v/>
      </c>
      <c r="F418" s="17" t="str">
        <f t="shared" si="52"/>
        <v/>
      </c>
      <c r="G418" s="17" t="str">
        <f t="shared" si="54"/>
        <v xml:space="preserve"> </v>
      </c>
      <c r="H418" s="17" t="str">
        <f t="shared" si="53"/>
        <v/>
      </c>
    </row>
    <row r="419" spans="1:8" x14ac:dyDescent="0.2">
      <c r="A419" s="14"/>
      <c r="B419" s="15" t="s">
        <v>398</v>
      </c>
      <c r="C419" s="16">
        <v>0</v>
      </c>
      <c r="D419" s="16">
        <v>0</v>
      </c>
      <c r="E419" s="17" t="str">
        <f t="shared" si="51"/>
        <v/>
      </c>
      <c r="F419" s="17" t="str">
        <f t="shared" si="52"/>
        <v/>
      </c>
      <c r="G419" s="17" t="str">
        <f t="shared" si="54"/>
        <v xml:space="preserve"> </v>
      </c>
      <c r="H419" s="17" t="str">
        <f t="shared" si="53"/>
        <v/>
      </c>
    </row>
    <row r="420" spans="1:8" x14ac:dyDescent="0.2">
      <c r="A420" s="14"/>
      <c r="B420" s="15" t="s">
        <v>399</v>
      </c>
      <c r="C420" s="16">
        <v>0</v>
      </c>
      <c r="D420" s="16">
        <v>0</v>
      </c>
      <c r="E420" s="17" t="str">
        <f t="shared" si="51"/>
        <v/>
      </c>
      <c r="F420" s="17" t="str">
        <f t="shared" si="52"/>
        <v/>
      </c>
      <c r="G420" s="17" t="str">
        <f t="shared" si="54"/>
        <v xml:space="preserve"> </v>
      </c>
      <c r="H420" s="17" t="str">
        <f t="shared" si="53"/>
        <v/>
      </c>
    </row>
    <row r="421" spans="1:8" x14ac:dyDescent="0.2">
      <c r="A421" s="14"/>
      <c r="B421" s="15" t="s">
        <v>400</v>
      </c>
      <c r="C421" s="16">
        <v>0</v>
      </c>
      <c r="D421" s="16">
        <v>0</v>
      </c>
      <c r="E421" s="17" t="str">
        <f t="shared" si="51"/>
        <v/>
      </c>
      <c r="F421" s="17" t="str">
        <f t="shared" si="52"/>
        <v/>
      </c>
      <c r="G421" s="17" t="str">
        <f t="shared" si="54"/>
        <v xml:space="preserve"> </v>
      </c>
      <c r="H421" s="17" t="str">
        <f t="shared" si="53"/>
        <v/>
      </c>
    </row>
    <row r="422" spans="1:8" x14ac:dyDescent="0.2">
      <c r="A422" s="14"/>
      <c r="B422" s="15" t="s">
        <v>401</v>
      </c>
      <c r="C422" s="16">
        <v>0</v>
      </c>
      <c r="D422" s="16">
        <v>0</v>
      </c>
      <c r="E422" s="17" t="str">
        <f t="shared" si="51"/>
        <v/>
      </c>
      <c r="F422" s="17" t="str">
        <f t="shared" si="52"/>
        <v/>
      </c>
      <c r="G422" s="17" t="str">
        <f t="shared" si="54"/>
        <v xml:space="preserve"> </v>
      </c>
      <c r="H422" s="17" t="str">
        <f t="shared" si="53"/>
        <v/>
      </c>
    </row>
    <row r="423" spans="1:8" x14ac:dyDescent="0.2">
      <c r="A423" s="14"/>
      <c r="B423" s="15" t="s">
        <v>402</v>
      </c>
      <c r="C423" s="16">
        <v>0</v>
      </c>
      <c r="D423" s="16">
        <v>0</v>
      </c>
      <c r="E423" s="17" t="str">
        <f t="shared" si="51"/>
        <v/>
      </c>
      <c r="F423" s="17" t="str">
        <f t="shared" si="52"/>
        <v/>
      </c>
      <c r="G423" s="17" t="str">
        <f t="shared" si="54"/>
        <v xml:space="preserve"> </v>
      </c>
      <c r="H423" s="17" t="str">
        <f t="shared" si="53"/>
        <v/>
      </c>
    </row>
    <row r="424" spans="1:8" x14ac:dyDescent="0.2">
      <c r="A424" s="14"/>
      <c r="B424" s="15" t="s">
        <v>403</v>
      </c>
      <c r="C424" s="16">
        <v>0</v>
      </c>
      <c r="D424" s="16">
        <v>0</v>
      </c>
      <c r="E424" s="17" t="str">
        <f t="shared" si="51"/>
        <v/>
      </c>
      <c r="F424" s="17" t="str">
        <f t="shared" si="52"/>
        <v/>
      </c>
      <c r="G424" s="17" t="str">
        <f t="shared" si="54"/>
        <v xml:space="preserve"> </v>
      </c>
      <c r="H424" s="17" t="str">
        <f t="shared" si="53"/>
        <v/>
      </c>
    </row>
    <row r="425" spans="1:8" x14ac:dyDescent="0.2">
      <c r="A425" s="14"/>
      <c r="B425" s="15" t="s">
        <v>404</v>
      </c>
      <c r="C425" s="16">
        <v>0</v>
      </c>
      <c r="D425" s="16">
        <v>0</v>
      </c>
      <c r="E425" s="17" t="str">
        <f t="shared" si="51"/>
        <v/>
      </c>
      <c r="F425" s="17" t="str">
        <f t="shared" si="52"/>
        <v/>
      </c>
      <c r="G425" s="17" t="str">
        <f t="shared" si="54"/>
        <v xml:space="preserve"> </v>
      </c>
      <c r="H425" s="17" t="str">
        <f t="shared" si="53"/>
        <v/>
      </c>
    </row>
    <row r="426" spans="1:8" x14ac:dyDescent="0.2">
      <c r="A426" s="14"/>
      <c r="B426" s="15" t="s">
        <v>405</v>
      </c>
      <c r="C426" s="16">
        <v>0</v>
      </c>
      <c r="D426" s="16">
        <v>0</v>
      </c>
      <c r="E426" s="17" t="str">
        <f t="shared" si="51"/>
        <v/>
      </c>
      <c r="F426" s="17" t="str">
        <f t="shared" si="52"/>
        <v/>
      </c>
      <c r="G426" s="17" t="str">
        <f t="shared" si="54"/>
        <v xml:space="preserve"> </v>
      </c>
      <c r="H426" s="17" t="str">
        <f t="shared" si="53"/>
        <v/>
      </c>
    </row>
    <row r="427" spans="1:8" x14ac:dyDescent="0.2">
      <c r="A427" s="14"/>
      <c r="B427" s="15" t="s">
        <v>406</v>
      </c>
      <c r="C427" s="16">
        <v>0</v>
      </c>
      <c r="D427" s="16">
        <v>0</v>
      </c>
      <c r="E427" s="17" t="str">
        <f t="shared" si="51"/>
        <v/>
      </c>
      <c r="F427" s="17" t="str">
        <f t="shared" si="52"/>
        <v/>
      </c>
      <c r="G427" s="17" t="str">
        <f t="shared" si="54"/>
        <v xml:space="preserve"> </v>
      </c>
      <c r="H427" s="17" t="str">
        <f t="shared" si="53"/>
        <v/>
      </c>
    </row>
    <row r="428" spans="1:8" x14ac:dyDescent="0.2">
      <c r="A428" s="14"/>
      <c r="B428" s="15" t="s">
        <v>407</v>
      </c>
      <c r="C428" s="16">
        <v>0</v>
      </c>
      <c r="D428" s="16">
        <v>0</v>
      </c>
      <c r="E428" s="17" t="str">
        <f t="shared" si="51"/>
        <v/>
      </c>
      <c r="F428" s="17" t="str">
        <f t="shared" si="52"/>
        <v/>
      </c>
      <c r="G428" s="17" t="str">
        <f t="shared" si="54"/>
        <v xml:space="preserve"> </v>
      </c>
      <c r="H428" s="17" t="str">
        <f t="shared" si="53"/>
        <v/>
      </c>
    </row>
    <row r="429" spans="1:8" x14ac:dyDescent="0.2">
      <c r="A429" s="14"/>
      <c r="B429" s="15" t="s">
        <v>408</v>
      </c>
      <c r="C429" s="16">
        <v>0</v>
      </c>
      <c r="D429" s="16">
        <v>0</v>
      </c>
      <c r="E429" s="17" t="str">
        <f t="shared" si="51"/>
        <v/>
      </c>
      <c r="F429" s="17" t="str">
        <f t="shared" si="52"/>
        <v/>
      </c>
      <c r="G429" s="17" t="str">
        <f t="shared" si="54"/>
        <v xml:space="preserve"> </v>
      </c>
      <c r="H429" s="17" t="str">
        <f t="shared" si="53"/>
        <v/>
      </c>
    </row>
    <row r="430" spans="1:8" x14ac:dyDescent="0.2">
      <c r="A430" s="14"/>
      <c r="B430" s="15" t="s">
        <v>409</v>
      </c>
      <c r="C430" s="16">
        <v>0</v>
      </c>
      <c r="D430" s="16">
        <v>0</v>
      </c>
      <c r="E430" s="17" t="str">
        <f t="shared" si="51"/>
        <v/>
      </c>
      <c r="F430" s="17" t="str">
        <f t="shared" si="52"/>
        <v/>
      </c>
      <c r="G430" s="17" t="str">
        <f t="shared" si="54"/>
        <v xml:space="preserve"> </v>
      </c>
      <c r="H430" s="17" t="str">
        <f t="shared" si="53"/>
        <v/>
      </c>
    </row>
    <row r="431" spans="1:8" ht="25.5" x14ac:dyDescent="0.2">
      <c r="A431" s="14"/>
      <c r="B431" s="15" t="s">
        <v>410</v>
      </c>
      <c r="C431" s="16">
        <v>0</v>
      </c>
      <c r="D431" s="16">
        <v>0</v>
      </c>
      <c r="E431" s="17" t="str">
        <f t="shared" si="51"/>
        <v/>
      </c>
      <c r="F431" s="17" t="str">
        <f t="shared" si="52"/>
        <v/>
      </c>
      <c r="G431" s="17" t="str">
        <f t="shared" si="54"/>
        <v xml:space="preserve"> </v>
      </c>
      <c r="H431" s="17" t="str">
        <f t="shared" si="53"/>
        <v/>
      </c>
    </row>
    <row r="432" spans="1:8" ht="25.5" x14ac:dyDescent="0.2">
      <c r="A432" s="14"/>
      <c r="B432" s="15" t="s">
        <v>411</v>
      </c>
      <c r="C432" s="16">
        <v>0</v>
      </c>
      <c r="D432" s="16">
        <v>0</v>
      </c>
      <c r="E432" s="17" t="str">
        <f t="shared" si="51"/>
        <v/>
      </c>
      <c r="F432" s="17" t="str">
        <f t="shared" si="52"/>
        <v/>
      </c>
      <c r="G432" s="17" t="str">
        <f t="shared" si="54"/>
        <v xml:space="preserve"> </v>
      </c>
      <c r="H432" s="17" t="str">
        <f t="shared" si="53"/>
        <v/>
      </c>
    </row>
    <row r="433" spans="1:8" x14ac:dyDescent="0.2">
      <c r="A433" s="14"/>
      <c r="B433" s="15" t="s">
        <v>412</v>
      </c>
      <c r="C433" s="16">
        <v>0</v>
      </c>
      <c r="D433" s="16">
        <v>0</v>
      </c>
      <c r="E433" s="17" t="str">
        <f t="shared" si="51"/>
        <v/>
      </c>
      <c r="F433" s="17" t="str">
        <f t="shared" si="52"/>
        <v/>
      </c>
      <c r="G433" s="17" t="str">
        <f t="shared" si="54"/>
        <v xml:space="preserve"> </v>
      </c>
      <c r="H433" s="17" t="str">
        <f t="shared" si="53"/>
        <v/>
      </c>
    </row>
    <row r="434" spans="1:8" ht="25.5" x14ac:dyDescent="0.2">
      <c r="A434" s="14"/>
      <c r="B434" s="15" t="s">
        <v>413</v>
      </c>
      <c r="C434" s="16">
        <v>0</v>
      </c>
      <c r="D434" s="16">
        <v>0</v>
      </c>
      <c r="E434" s="17" t="str">
        <f t="shared" si="51"/>
        <v/>
      </c>
      <c r="F434" s="17" t="str">
        <f t="shared" si="52"/>
        <v/>
      </c>
      <c r="G434" s="17" t="str">
        <f t="shared" si="54"/>
        <v xml:space="preserve"> </v>
      </c>
      <c r="H434" s="17" t="str">
        <f t="shared" si="53"/>
        <v/>
      </c>
    </row>
    <row r="435" spans="1:8" ht="25.5" x14ac:dyDescent="0.2">
      <c r="A435" s="14"/>
      <c r="B435" s="15" t="s">
        <v>414</v>
      </c>
      <c r="C435" s="16">
        <v>0</v>
      </c>
      <c r="D435" s="16">
        <v>0</v>
      </c>
      <c r="E435" s="17" t="str">
        <f t="shared" si="51"/>
        <v/>
      </c>
      <c r="F435" s="17" t="str">
        <f t="shared" si="52"/>
        <v/>
      </c>
      <c r="G435" s="17" t="str">
        <f t="shared" si="54"/>
        <v xml:space="preserve"> </v>
      </c>
      <c r="H435" s="17" t="str">
        <f t="shared" si="53"/>
        <v/>
      </c>
    </row>
    <row r="436" spans="1:8" x14ac:dyDescent="0.2">
      <c r="A436" s="14"/>
      <c r="B436" s="15" t="s">
        <v>415</v>
      </c>
      <c r="C436" s="16">
        <v>0</v>
      </c>
      <c r="D436" s="16">
        <v>0</v>
      </c>
      <c r="E436" s="17" t="str">
        <f t="shared" si="51"/>
        <v/>
      </c>
      <c r="F436" s="17" t="str">
        <f t="shared" si="52"/>
        <v/>
      </c>
      <c r="G436" s="17" t="str">
        <f t="shared" si="54"/>
        <v xml:space="preserve"> </v>
      </c>
      <c r="H436" s="17" t="str">
        <f t="shared" si="53"/>
        <v/>
      </c>
    </row>
    <row r="437" spans="1:8" x14ac:dyDescent="0.2">
      <c r="A437" s="14" t="s">
        <v>95</v>
      </c>
      <c r="B437" s="15" t="s">
        <v>416</v>
      </c>
      <c r="C437" s="16">
        <v>0</v>
      </c>
      <c r="D437" s="16">
        <v>0</v>
      </c>
      <c r="E437" s="17" t="str">
        <f t="shared" si="51"/>
        <v/>
      </c>
      <c r="F437" s="17" t="str">
        <f t="shared" si="52"/>
        <v/>
      </c>
      <c r="G437" s="17" t="str">
        <f t="shared" si="54"/>
        <v xml:space="preserve"> </v>
      </c>
      <c r="H437" s="17" t="str">
        <f t="shared" si="53"/>
        <v/>
      </c>
    </row>
    <row r="438" spans="1:8" x14ac:dyDescent="0.2">
      <c r="A438" s="14" t="s">
        <v>95</v>
      </c>
      <c r="B438" s="15" t="s">
        <v>417</v>
      </c>
      <c r="C438" s="16">
        <v>0</v>
      </c>
      <c r="D438" s="16">
        <v>0</v>
      </c>
      <c r="E438" s="17" t="str">
        <f t="shared" si="51"/>
        <v/>
      </c>
      <c r="F438" s="17" t="str">
        <f t="shared" si="52"/>
        <v/>
      </c>
      <c r="G438" s="17" t="str">
        <f t="shared" si="54"/>
        <v xml:space="preserve"> </v>
      </c>
      <c r="H438" s="17" t="str">
        <f t="shared" si="53"/>
        <v/>
      </c>
    </row>
    <row r="439" spans="1:8" x14ac:dyDescent="0.2">
      <c r="A439" s="14" t="s">
        <v>95</v>
      </c>
      <c r="B439" s="15" t="s">
        <v>418</v>
      </c>
      <c r="C439" s="16">
        <v>0</v>
      </c>
      <c r="D439" s="16">
        <v>0</v>
      </c>
      <c r="E439" s="17" t="str">
        <f t="shared" si="51"/>
        <v/>
      </c>
      <c r="F439" s="17" t="str">
        <f t="shared" si="52"/>
        <v/>
      </c>
      <c r="G439" s="17" t="str">
        <f t="shared" si="54"/>
        <v xml:space="preserve"> </v>
      </c>
      <c r="H439" s="17" t="str">
        <f t="shared" si="53"/>
        <v/>
      </c>
    </row>
    <row r="440" spans="1:8" x14ac:dyDescent="0.2">
      <c r="A440" s="14"/>
      <c r="B440" s="15" t="s">
        <v>419</v>
      </c>
      <c r="C440" s="16">
        <v>0</v>
      </c>
      <c r="D440" s="16">
        <v>0</v>
      </c>
      <c r="E440" s="17" t="str">
        <f t="shared" si="51"/>
        <v/>
      </c>
      <c r="F440" s="17" t="str">
        <f t="shared" si="52"/>
        <v/>
      </c>
      <c r="G440" s="17" t="str">
        <f t="shared" si="54"/>
        <v xml:space="preserve"> </v>
      </c>
      <c r="H440" s="17" t="str">
        <f t="shared" si="53"/>
        <v/>
      </c>
    </row>
    <row r="441" spans="1:8" x14ac:dyDescent="0.2">
      <c r="A441" s="14"/>
      <c r="B441" s="15" t="s">
        <v>420</v>
      </c>
      <c r="C441" s="16">
        <v>0</v>
      </c>
      <c r="D441" s="16">
        <v>0</v>
      </c>
      <c r="E441" s="17" t="str">
        <f t="shared" si="51"/>
        <v/>
      </c>
      <c r="F441" s="17" t="str">
        <f t="shared" si="52"/>
        <v/>
      </c>
      <c r="G441" s="17" t="str">
        <f t="shared" si="54"/>
        <v xml:space="preserve"> </v>
      </c>
      <c r="H441" s="17" t="str">
        <f t="shared" si="53"/>
        <v/>
      </c>
    </row>
    <row r="442" spans="1:8" x14ac:dyDescent="0.2">
      <c r="A442" s="14"/>
      <c r="B442" s="15" t="s">
        <v>421</v>
      </c>
      <c r="C442" s="16">
        <v>0</v>
      </c>
      <c r="D442" s="16">
        <v>0</v>
      </c>
      <c r="E442" s="17" t="str">
        <f t="shared" si="51"/>
        <v/>
      </c>
      <c r="F442" s="17" t="str">
        <f t="shared" si="52"/>
        <v/>
      </c>
      <c r="G442" s="17" t="str">
        <f t="shared" si="54"/>
        <v xml:space="preserve"> </v>
      </c>
      <c r="H442" s="17" t="str">
        <f t="shared" si="53"/>
        <v/>
      </c>
    </row>
    <row r="443" spans="1:8" x14ac:dyDescent="0.2">
      <c r="A443" s="14"/>
      <c r="B443" s="15" t="s">
        <v>422</v>
      </c>
      <c r="C443" s="16">
        <v>0</v>
      </c>
      <c r="D443" s="16">
        <v>0</v>
      </c>
      <c r="E443" s="17" t="str">
        <f t="shared" si="51"/>
        <v/>
      </c>
      <c r="F443" s="17" t="str">
        <f t="shared" si="52"/>
        <v/>
      </c>
      <c r="G443" s="17" t="str">
        <f t="shared" si="54"/>
        <v xml:space="preserve"> </v>
      </c>
      <c r="H443" s="17" t="str">
        <f t="shared" si="53"/>
        <v/>
      </c>
    </row>
    <row r="444" spans="1:8" x14ac:dyDescent="0.2">
      <c r="A444" s="14"/>
      <c r="B444" s="15" t="s">
        <v>423</v>
      </c>
      <c r="C444" s="16">
        <v>0</v>
      </c>
      <c r="D444" s="16">
        <v>0</v>
      </c>
      <c r="E444" s="17" t="str">
        <f t="shared" si="51"/>
        <v/>
      </c>
      <c r="F444" s="17" t="str">
        <f t="shared" si="52"/>
        <v/>
      </c>
      <c r="G444" s="17" t="str">
        <f t="shared" si="54"/>
        <v xml:space="preserve"> </v>
      </c>
      <c r="H444" s="17" t="str">
        <f t="shared" si="53"/>
        <v/>
      </c>
    </row>
    <row r="445" spans="1:8" x14ac:dyDescent="0.2">
      <c r="A445" s="14"/>
      <c r="B445" s="15" t="s">
        <v>424</v>
      </c>
      <c r="C445" s="16">
        <v>0</v>
      </c>
      <c r="D445" s="16">
        <v>0</v>
      </c>
      <c r="E445" s="17" t="str">
        <f t="shared" si="51"/>
        <v/>
      </c>
      <c r="F445" s="17" t="str">
        <f t="shared" si="52"/>
        <v/>
      </c>
      <c r="G445" s="17" t="str">
        <f t="shared" si="54"/>
        <v xml:space="preserve"> </v>
      </c>
      <c r="H445" s="17" t="str">
        <f t="shared" si="53"/>
        <v/>
      </c>
    </row>
    <row r="446" spans="1:8" x14ac:dyDescent="0.2">
      <c r="A446" s="14"/>
      <c r="B446" s="15" t="s">
        <v>425</v>
      </c>
      <c r="C446" s="16">
        <v>0</v>
      </c>
      <c r="D446" s="16">
        <v>0</v>
      </c>
      <c r="E446" s="17" t="str">
        <f t="shared" si="51"/>
        <v/>
      </c>
      <c r="F446" s="17" t="str">
        <f t="shared" si="52"/>
        <v/>
      </c>
      <c r="G446" s="17" t="str">
        <f t="shared" si="54"/>
        <v xml:space="preserve"> </v>
      </c>
      <c r="H446" s="17" t="str">
        <f t="shared" si="53"/>
        <v/>
      </c>
    </row>
    <row r="447" spans="1:8" x14ac:dyDescent="0.2">
      <c r="A447" s="14"/>
      <c r="B447" s="15" t="s">
        <v>426</v>
      </c>
      <c r="C447" s="16">
        <v>0</v>
      </c>
      <c r="D447" s="16">
        <v>0</v>
      </c>
      <c r="E447" s="17" t="str">
        <f t="shared" si="51"/>
        <v/>
      </c>
      <c r="F447" s="17" t="str">
        <f t="shared" si="52"/>
        <v/>
      </c>
      <c r="G447" s="17" t="str">
        <f t="shared" si="54"/>
        <v xml:space="preserve"> </v>
      </c>
      <c r="H447" s="17" t="str">
        <f t="shared" si="53"/>
        <v/>
      </c>
    </row>
    <row r="448" spans="1:8" x14ac:dyDescent="0.2">
      <c r="A448" s="14"/>
      <c r="B448" s="15" t="s">
        <v>427</v>
      </c>
      <c r="C448" s="16">
        <v>0</v>
      </c>
      <c r="D448" s="16">
        <v>0</v>
      </c>
      <c r="E448" s="17" t="str">
        <f t="shared" si="51"/>
        <v/>
      </c>
      <c r="F448" s="17" t="str">
        <f t="shared" si="52"/>
        <v/>
      </c>
      <c r="G448" s="17" t="str">
        <f t="shared" si="54"/>
        <v xml:space="preserve"> </v>
      </c>
      <c r="H448" s="17" t="str">
        <f t="shared" si="53"/>
        <v/>
      </c>
    </row>
    <row r="449" spans="1:8" x14ac:dyDescent="0.2">
      <c r="A449" s="14"/>
      <c r="B449" s="15" t="s">
        <v>428</v>
      </c>
      <c r="C449" s="16">
        <v>0</v>
      </c>
      <c r="D449" s="16">
        <v>0</v>
      </c>
      <c r="E449" s="17" t="str">
        <f t="shared" si="51"/>
        <v/>
      </c>
      <c r="F449" s="17" t="str">
        <f t="shared" si="52"/>
        <v/>
      </c>
      <c r="G449" s="17" t="str">
        <f t="shared" si="54"/>
        <v xml:space="preserve"> </v>
      </c>
      <c r="H449" s="17" t="str">
        <f t="shared" si="53"/>
        <v/>
      </c>
    </row>
    <row r="450" spans="1:8" x14ac:dyDescent="0.2">
      <c r="A450" s="14"/>
      <c r="B450" s="15" t="s">
        <v>429</v>
      </c>
      <c r="C450" s="16">
        <v>0</v>
      </c>
      <c r="D450" s="16">
        <v>0</v>
      </c>
      <c r="E450" s="17" t="str">
        <f t="shared" si="51"/>
        <v/>
      </c>
      <c r="F450" s="17" t="str">
        <f t="shared" si="52"/>
        <v/>
      </c>
      <c r="G450" s="17" t="str">
        <f t="shared" si="54"/>
        <v xml:space="preserve"> </v>
      </c>
      <c r="H450" s="17" t="str">
        <f t="shared" si="53"/>
        <v/>
      </c>
    </row>
    <row r="451" spans="1:8" x14ac:dyDescent="0.2">
      <c r="A451" s="14"/>
      <c r="B451" s="15" t="s">
        <v>430</v>
      </c>
      <c r="C451" s="16">
        <v>0</v>
      </c>
      <c r="D451" s="16">
        <v>0</v>
      </c>
      <c r="E451" s="17" t="str">
        <f t="shared" si="51"/>
        <v/>
      </c>
      <c r="F451" s="17" t="str">
        <f t="shared" si="52"/>
        <v/>
      </c>
      <c r="G451" s="17" t="str">
        <f t="shared" si="54"/>
        <v xml:space="preserve"> </v>
      </c>
      <c r="H451" s="17" t="str">
        <f t="shared" si="53"/>
        <v/>
      </c>
    </row>
    <row r="452" spans="1:8" x14ac:dyDescent="0.2">
      <c r="A452" s="14"/>
      <c r="B452" s="15" t="s">
        <v>431</v>
      </c>
      <c r="C452" s="16">
        <v>0</v>
      </c>
      <c r="D452" s="16">
        <v>0</v>
      </c>
      <c r="E452" s="17" t="str">
        <f t="shared" si="51"/>
        <v/>
      </c>
      <c r="F452" s="17" t="str">
        <f t="shared" si="52"/>
        <v/>
      </c>
      <c r="G452" s="17" t="str">
        <f t="shared" si="54"/>
        <v xml:space="preserve"> </v>
      </c>
      <c r="H452" s="17" t="str">
        <f t="shared" si="53"/>
        <v/>
      </c>
    </row>
    <row r="453" spans="1:8" x14ac:dyDescent="0.2">
      <c r="A453" s="14"/>
      <c r="B453" s="15" t="s">
        <v>432</v>
      </c>
      <c r="C453" s="16">
        <v>0</v>
      </c>
      <c r="D453" s="16">
        <v>0</v>
      </c>
      <c r="E453" s="17" t="str">
        <f t="shared" si="51"/>
        <v/>
      </c>
      <c r="F453" s="17" t="str">
        <f t="shared" si="52"/>
        <v/>
      </c>
      <c r="G453" s="17" t="str">
        <f t="shared" si="54"/>
        <v xml:space="preserve"> </v>
      </c>
      <c r="H453" s="17" t="str">
        <f t="shared" si="53"/>
        <v/>
      </c>
    </row>
    <row r="454" spans="1:8" x14ac:dyDescent="0.2">
      <c r="A454" s="14"/>
      <c r="B454" s="15" t="s">
        <v>433</v>
      </c>
      <c r="C454" s="16">
        <v>0</v>
      </c>
      <c r="D454" s="16">
        <v>0</v>
      </c>
      <c r="E454" s="17" t="str">
        <f t="shared" si="51"/>
        <v/>
      </c>
      <c r="F454" s="17" t="str">
        <f t="shared" si="52"/>
        <v/>
      </c>
      <c r="G454" s="17" t="str">
        <f t="shared" si="54"/>
        <v xml:space="preserve"> </v>
      </c>
      <c r="H454" s="17" t="str">
        <f t="shared" si="53"/>
        <v/>
      </c>
    </row>
    <row r="455" spans="1:8" x14ac:dyDescent="0.2">
      <c r="A455" s="14"/>
      <c r="B455" s="15" t="s">
        <v>434</v>
      </c>
      <c r="C455" s="16">
        <v>0</v>
      </c>
      <c r="D455" s="16">
        <v>0</v>
      </c>
      <c r="E455" s="17" t="str">
        <f t="shared" si="51"/>
        <v/>
      </c>
      <c r="F455" s="17" t="str">
        <f t="shared" si="52"/>
        <v/>
      </c>
      <c r="G455" s="17" t="str">
        <f t="shared" si="54"/>
        <v xml:space="preserve"> </v>
      </c>
      <c r="H455" s="17" t="str">
        <f t="shared" si="53"/>
        <v/>
      </c>
    </row>
    <row r="456" spans="1:8" x14ac:dyDescent="0.2">
      <c r="A456" s="14"/>
      <c r="B456" s="15" t="s">
        <v>435</v>
      </c>
      <c r="C456" s="16">
        <v>0</v>
      </c>
      <c r="D456" s="16">
        <v>0</v>
      </c>
      <c r="E456" s="17" t="str">
        <f t="shared" si="51"/>
        <v/>
      </c>
      <c r="F456" s="17" t="str">
        <f t="shared" si="52"/>
        <v/>
      </c>
      <c r="G456" s="17" t="str">
        <f t="shared" si="54"/>
        <v xml:space="preserve"> </v>
      </c>
      <c r="H456" s="17" t="str">
        <f t="shared" si="53"/>
        <v/>
      </c>
    </row>
    <row r="457" spans="1:8" x14ac:dyDescent="0.2">
      <c r="A457" s="14"/>
      <c r="B457" s="15" t="s">
        <v>436</v>
      </c>
      <c r="C457" s="16">
        <v>0</v>
      </c>
      <c r="D457" s="16">
        <v>0</v>
      </c>
      <c r="E457" s="17" t="str">
        <f t="shared" si="51"/>
        <v/>
      </c>
      <c r="F457" s="17" t="str">
        <f t="shared" si="52"/>
        <v/>
      </c>
      <c r="G457" s="17" t="str">
        <f t="shared" si="54"/>
        <v xml:space="preserve"> </v>
      </c>
      <c r="H457" s="17" t="str">
        <f t="shared" si="53"/>
        <v/>
      </c>
    </row>
    <row r="458" spans="1:8" ht="25.5" x14ac:dyDescent="0.2">
      <c r="A458" s="14"/>
      <c r="B458" s="15" t="s">
        <v>437</v>
      </c>
      <c r="C458" s="16">
        <v>0</v>
      </c>
      <c r="D458" s="16">
        <v>0</v>
      </c>
      <c r="E458" s="17" t="str">
        <f t="shared" si="51"/>
        <v/>
      </c>
      <c r="F458" s="17" t="str">
        <f t="shared" si="52"/>
        <v/>
      </c>
      <c r="G458" s="17" t="str">
        <f t="shared" si="54"/>
        <v xml:space="preserve"> </v>
      </c>
      <c r="H458" s="17" t="str">
        <f t="shared" si="53"/>
        <v/>
      </c>
    </row>
    <row r="459" spans="1:8" ht="25.5" x14ac:dyDescent="0.2">
      <c r="A459" s="14"/>
      <c r="B459" s="15" t="s">
        <v>438</v>
      </c>
      <c r="C459" s="16">
        <v>0</v>
      </c>
      <c r="D459" s="16">
        <v>0</v>
      </c>
      <c r="E459" s="17" t="str">
        <f t="shared" si="51"/>
        <v/>
      </c>
      <c r="F459" s="17" t="str">
        <f t="shared" si="52"/>
        <v/>
      </c>
      <c r="G459" s="17" t="str">
        <f t="shared" si="54"/>
        <v xml:space="preserve"> </v>
      </c>
      <c r="H459" s="17" t="str">
        <f t="shared" si="53"/>
        <v/>
      </c>
    </row>
    <row r="460" spans="1:8" ht="25.5" x14ac:dyDescent="0.2">
      <c r="A460" s="14"/>
      <c r="B460" s="15" t="s">
        <v>439</v>
      </c>
      <c r="C460" s="16">
        <v>0</v>
      </c>
      <c r="D460" s="16">
        <v>0</v>
      </c>
      <c r="E460" s="17" t="str">
        <f t="shared" si="51"/>
        <v/>
      </c>
      <c r="F460" s="17" t="str">
        <f t="shared" si="52"/>
        <v/>
      </c>
      <c r="G460" s="17" t="str">
        <f t="shared" si="54"/>
        <v xml:space="preserve"> </v>
      </c>
      <c r="H460" s="17" t="str">
        <f t="shared" si="53"/>
        <v/>
      </c>
    </row>
    <row r="461" spans="1:8" x14ac:dyDescent="0.2">
      <c r="A461" s="14"/>
      <c r="B461" s="15" t="s">
        <v>440</v>
      </c>
      <c r="C461" s="16">
        <v>0</v>
      </c>
      <c r="D461" s="16">
        <v>0</v>
      </c>
      <c r="E461" s="17" t="str">
        <f t="shared" si="51"/>
        <v/>
      </c>
      <c r="F461" s="17" t="str">
        <f t="shared" si="52"/>
        <v/>
      </c>
      <c r="G461" s="17" t="str">
        <f t="shared" si="54"/>
        <v xml:space="preserve"> </v>
      </c>
      <c r="H461" s="17" t="str">
        <f t="shared" si="53"/>
        <v/>
      </c>
    </row>
    <row r="462" spans="1:8" ht="25.5" x14ac:dyDescent="0.2">
      <c r="A462" s="14"/>
      <c r="B462" s="15" t="s">
        <v>441</v>
      </c>
      <c r="C462" s="16">
        <v>0</v>
      </c>
      <c r="D462" s="16">
        <v>0</v>
      </c>
      <c r="E462" s="17" t="str">
        <f t="shared" si="51"/>
        <v/>
      </c>
      <c r="F462" s="17" t="str">
        <f t="shared" si="52"/>
        <v/>
      </c>
      <c r="G462" s="17" t="str">
        <f t="shared" si="54"/>
        <v xml:space="preserve"> </v>
      </c>
      <c r="H462" s="17" t="str">
        <f t="shared" si="53"/>
        <v/>
      </c>
    </row>
    <row r="463" spans="1:8" x14ac:dyDescent="0.2">
      <c r="A463" s="14"/>
      <c r="B463" s="15" t="s">
        <v>442</v>
      </c>
      <c r="C463" s="16">
        <v>0</v>
      </c>
      <c r="D463" s="16">
        <v>0</v>
      </c>
      <c r="E463" s="17" t="str">
        <f t="shared" si="51"/>
        <v/>
      </c>
      <c r="F463" s="17" t="str">
        <f t="shared" si="52"/>
        <v/>
      </c>
      <c r="G463" s="17" t="str">
        <f t="shared" si="54"/>
        <v xml:space="preserve"> </v>
      </c>
      <c r="H463" s="17" t="str">
        <f t="shared" si="53"/>
        <v/>
      </c>
    </row>
    <row r="464" spans="1:8" x14ac:dyDescent="0.2">
      <c r="A464" s="14"/>
      <c r="B464" s="15" t="s">
        <v>443</v>
      </c>
      <c r="C464" s="16">
        <v>0</v>
      </c>
      <c r="D464" s="16">
        <v>0</v>
      </c>
      <c r="E464" s="17" t="str">
        <f t="shared" si="51"/>
        <v/>
      </c>
      <c r="F464" s="17" t="str">
        <f t="shared" si="52"/>
        <v/>
      </c>
      <c r="G464" s="17" t="str">
        <f t="shared" si="54"/>
        <v xml:space="preserve"> </v>
      </c>
      <c r="H464" s="17" t="str">
        <f t="shared" si="53"/>
        <v/>
      </c>
    </row>
    <row r="465" spans="1:8" x14ac:dyDescent="0.2">
      <c r="A465" s="14"/>
      <c r="B465" s="15" t="s">
        <v>444</v>
      </c>
      <c r="C465" s="16">
        <v>0</v>
      </c>
      <c r="D465" s="16">
        <v>0</v>
      </c>
      <c r="E465" s="17" t="str">
        <f t="shared" si="51"/>
        <v/>
      </c>
      <c r="F465" s="17" t="str">
        <f t="shared" si="52"/>
        <v/>
      </c>
      <c r="G465" s="17" t="str">
        <f t="shared" si="54"/>
        <v xml:space="preserve"> </v>
      </c>
      <c r="H465" s="17" t="str">
        <f t="shared" si="53"/>
        <v/>
      </c>
    </row>
    <row r="466" spans="1:8" x14ac:dyDescent="0.2">
      <c r="A466" s="14"/>
      <c r="B466" s="15" t="s">
        <v>445</v>
      </c>
      <c r="C466" s="16">
        <v>0</v>
      </c>
      <c r="D466" s="16">
        <v>0</v>
      </c>
      <c r="E466" s="17" t="str">
        <f t="shared" si="51"/>
        <v/>
      </c>
      <c r="F466" s="17" t="str">
        <f t="shared" si="52"/>
        <v/>
      </c>
      <c r="G466" s="17" t="str">
        <f t="shared" si="54"/>
        <v xml:space="preserve"> </v>
      </c>
      <c r="H466" s="17" t="str">
        <f t="shared" si="53"/>
        <v/>
      </c>
    </row>
    <row r="467" spans="1:8" x14ac:dyDescent="0.2">
      <c r="A467" s="14"/>
      <c r="B467" s="15" t="s">
        <v>446</v>
      </c>
      <c r="C467" s="16">
        <v>0</v>
      </c>
      <c r="D467" s="16">
        <v>0</v>
      </c>
      <c r="E467" s="17" t="str">
        <f t="shared" si="51"/>
        <v/>
      </c>
      <c r="F467" s="17" t="str">
        <f t="shared" si="52"/>
        <v/>
      </c>
      <c r="G467" s="17" t="str">
        <f t="shared" si="54"/>
        <v xml:space="preserve"> </v>
      </c>
      <c r="H467" s="17" t="str">
        <f t="shared" si="53"/>
        <v/>
      </c>
    </row>
    <row r="468" spans="1:8" x14ac:dyDescent="0.2">
      <c r="A468" s="14"/>
      <c r="B468" s="15" t="s">
        <v>447</v>
      </c>
      <c r="C468" s="16">
        <v>0</v>
      </c>
      <c r="D468" s="16">
        <v>0</v>
      </c>
      <c r="E468" s="17" t="str">
        <f t="shared" si="51"/>
        <v/>
      </c>
      <c r="F468" s="17" t="str">
        <f t="shared" si="52"/>
        <v/>
      </c>
      <c r="G468" s="17" t="str">
        <f t="shared" si="54"/>
        <v xml:space="preserve"> </v>
      </c>
      <c r="H468" s="17" t="str">
        <f t="shared" si="53"/>
        <v/>
      </c>
    </row>
    <row r="469" spans="1:8" x14ac:dyDescent="0.2">
      <c r="A469" s="14"/>
      <c r="B469" s="15" t="s">
        <v>448</v>
      </c>
      <c r="C469" s="16">
        <v>0</v>
      </c>
      <c r="D469" s="16">
        <v>0</v>
      </c>
      <c r="E469" s="17" t="str">
        <f t="shared" si="51"/>
        <v/>
      </c>
      <c r="F469" s="17" t="str">
        <f t="shared" si="52"/>
        <v/>
      </c>
      <c r="G469" s="17" t="str">
        <f t="shared" si="54"/>
        <v xml:space="preserve"> </v>
      </c>
      <c r="H469" s="17" t="str">
        <f t="shared" si="53"/>
        <v/>
      </c>
    </row>
    <row r="470" spans="1:8" x14ac:dyDescent="0.2">
      <c r="A470" s="14"/>
      <c r="B470" s="15" t="s">
        <v>449</v>
      </c>
      <c r="C470" s="16">
        <v>0</v>
      </c>
      <c r="D470" s="16">
        <v>0</v>
      </c>
      <c r="E470" s="17" t="str">
        <f t="shared" si="51"/>
        <v/>
      </c>
      <c r="F470" s="17" t="str">
        <f t="shared" si="52"/>
        <v/>
      </c>
      <c r="G470" s="17" t="str">
        <f t="shared" si="54"/>
        <v xml:space="preserve"> </v>
      </c>
      <c r="H470" s="17" t="str">
        <f t="shared" si="53"/>
        <v/>
      </c>
    </row>
    <row r="471" spans="1:8" x14ac:dyDescent="0.2">
      <c r="A471" s="14"/>
      <c r="B471" s="15" t="s">
        <v>450</v>
      </c>
      <c r="C471" s="16">
        <v>0</v>
      </c>
      <c r="D471" s="16">
        <v>0</v>
      </c>
      <c r="E471" s="17" t="str">
        <f t="shared" si="51"/>
        <v/>
      </c>
      <c r="F471" s="17" t="str">
        <f t="shared" si="52"/>
        <v/>
      </c>
      <c r="G471" s="17" t="str">
        <f t="shared" si="54"/>
        <v xml:space="preserve"> </v>
      </c>
      <c r="H471" s="17" t="str">
        <f t="shared" si="53"/>
        <v/>
      </c>
    </row>
    <row r="472" spans="1:8" x14ac:dyDescent="0.2">
      <c r="A472" s="14"/>
      <c r="B472" s="15" t="s">
        <v>451</v>
      </c>
      <c r="C472" s="16">
        <v>0</v>
      </c>
      <c r="D472" s="16">
        <v>0</v>
      </c>
      <c r="E472" s="17" t="str">
        <f t="shared" si="51"/>
        <v/>
      </c>
      <c r="F472" s="17" t="str">
        <f t="shared" si="52"/>
        <v/>
      </c>
      <c r="G472" s="17" t="str">
        <f t="shared" si="54"/>
        <v xml:space="preserve"> </v>
      </c>
      <c r="H472" s="17" t="str">
        <f t="shared" si="53"/>
        <v/>
      </c>
    </row>
    <row r="473" spans="1:8" x14ac:dyDescent="0.2">
      <c r="A473" s="14"/>
      <c r="B473" s="15" t="s">
        <v>452</v>
      </c>
      <c r="C473" s="16">
        <v>0</v>
      </c>
      <c r="D473" s="16">
        <v>0</v>
      </c>
      <c r="E473" s="17" t="str">
        <f t="shared" si="51"/>
        <v/>
      </c>
      <c r="F473" s="17" t="str">
        <f t="shared" si="52"/>
        <v/>
      </c>
      <c r="G473" s="17" t="str">
        <f t="shared" si="54"/>
        <v xml:space="preserve"> </v>
      </c>
      <c r="H473" s="17" t="str">
        <f t="shared" si="53"/>
        <v/>
      </c>
    </row>
    <row r="474" spans="1:8" x14ac:dyDescent="0.2">
      <c r="A474" s="14"/>
      <c r="B474" s="15" t="s">
        <v>453</v>
      </c>
      <c r="C474" s="16">
        <v>0</v>
      </c>
      <c r="D474" s="16">
        <v>0</v>
      </c>
      <c r="E474" s="17" t="str">
        <f t="shared" si="51"/>
        <v/>
      </c>
      <c r="F474" s="17" t="str">
        <f t="shared" si="52"/>
        <v/>
      </c>
      <c r="G474" s="17" t="str">
        <f t="shared" si="54"/>
        <v xml:space="preserve"> </v>
      </c>
      <c r="H474" s="17" t="str">
        <f t="shared" si="53"/>
        <v/>
      </c>
    </row>
    <row r="475" spans="1:8" x14ac:dyDescent="0.2">
      <c r="A475" s="14"/>
      <c r="B475" s="15" t="s">
        <v>454</v>
      </c>
      <c r="C475" s="16">
        <v>0</v>
      </c>
      <c r="D475" s="16">
        <v>0</v>
      </c>
      <c r="E475" s="17" t="str">
        <f t="shared" si="51"/>
        <v/>
      </c>
      <c r="F475" s="17" t="str">
        <f t="shared" si="52"/>
        <v/>
      </c>
      <c r="G475" s="17" t="str">
        <f t="shared" si="54"/>
        <v xml:space="preserve"> </v>
      </c>
      <c r="H475" s="17" t="str">
        <f t="shared" si="53"/>
        <v/>
      </c>
    </row>
    <row r="476" spans="1:8" x14ac:dyDescent="0.2">
      <c r="A476" s="14"/>
      <c r="B476" s="15" t="s">
        <v>455</v>
      </c>
      <c r="C476" s="16">
        <v>0</v>
      </c>
      <c r="D476" s="16">
        <v>0</v>
      </c>
      <c r="E476" s="17" t="str">
        <f t="shared" si="51"/>
        <v/>
      </c>
      <c r="F476" s="17" t="str">
        <f t="shared" si="52"/>
        <v/>
      </c>
      <c r="G476" s="17" t="str">
        <f t="shared" si="54"/>
        <v xml:space="preserve"> </v>
      </c>
      <c r="H476" s="17" t="str">
        <f t="shared" si="53"/>
        <v/>
      </c>
    </row>
    <row r="477" spans="1:8" x14ac:dyDescent="0.2">
      <c r="A477" s="14"/>
      <c r="B477" s="15" t="s">
        <v>456</v>
      </c>
      <c r="C477" s="16">
        <v>0</v>
      </c>
      <c r="D477" s="16">
        <v>0</v>
      </c>
      <c r="E477" s="17" t="str">
        <f t="shared" ref="E477:E540" si="55">+IF(C477=0,"",C477/C$349)</f>
        <v/>
      </c>
      <c r="F477" s="17" t="str">
        <f t="shared" ref="F477:F540" si="56">+IF(D477=0,"",D477/D$349)</f>
        <v/>
      </c>
      <c r="G477" s="17" t="str">
        <f t="shared" si="54"/>
        <v xml:space="preserve"> </v>
      </c>
      <c r="H477" s="17" t="str">
        <f t="shared" ref="H477:H540" si="57">+IF(OR(AND(E477=""),(G477="")),"",E477*G477)</f>
        <v/>
      </c>
    </row>
    <row r="478" spans="1:8" x14ac:dyDescent="0.2">
      <c r="A478" s="14"/>
      <c r="B478" s="15" t="s">
        <v>457</v>
      </c>
      <c r="C478" s="16">
        <v>0</v>
      </c>
      <c r="D478" s="16">
        <v>0</v>
      </c>
      <c r="E478" s="17" t="str">
        <f t="shared" si="55"/>
        <v/>
      </c>
      <c r="F478" s="17" t="str">
        <f t="shared" si="56"/>
        <v/>
      </c>
      <c r="G478" s="17" t="str">
        <f t="shared" ref="G478:G541" si="58">+IF(AND(C478=0,D478=0)," ",IF(C478=0,1,IF(D478=0,-1,(D478-C478)/C478)))</f>
        <v xml:space="preserve"> </v>
      </c>
      <c r="H478" s="17" t="str">
        <f t="shared" si="57"/>
        <v/>
      </c>
    </row>
    <row r="479" spans="1:8" x14ac:dyDescent="0.2">
      <c r="A479" s="14"/>
      <c r="B479" s="15" t="s">
        <v>458</v>
      </c>
      <c r="C479" s="16">
        <v>0</v>
      </c>
      <c r="D479" s="16">
        <v>0</v>
      </c>
      <c r="E479" s="17" t="str">
        <f t="shared" si="55"/>
        <v/>
      </c>
      <c r="F479" s="17" t="str">
        <f t="shared" si="56"/>
        <v/>
      </c>
      <c r="G479" s="17" t="str">
        <f t="shared" si="58"/>
        <v xml:space="preserve"> </v>
      </c>
      <c r="H479" s="17" t="str">
        <f t="shared" si="57"/>
        <v/>
      </c>
    </row>
    <row r="480" spans="1:8" ht="25.5" x14ac:dyDescent="0.2">
      <c r="A480" s="14"/>
      <c r="B480" s="15" t="s">
        <v>459</v>
      </c>
      <c r="C480" s="16">
        <v>0</v>
      </c>
      <c r="D480" s="16">
        <v>0</v>
      </c>
      <c r="E480" s="17" t="str">
        <f t="shared" si="55"/>
        <v/>
      </c>
      <c r="F480" s="17" t="str">
        <f t="shared" si="56"/>
        <v/>
      </c>
      <c r="G480" s="17" t="str">
        <f t="shared" si="58"/>
        <v xml:space="preserve"> </v>
      </c>
      <c r="H480" s="17" t="str">
        <f t="shared" si="57"/>
        <v/>
      </c>
    </row>
    <row r="481" spans="1:8" x14ac:dyDescent="0.2">
      <c r="A481" s="14"/>
      <c r="B481" s="15" t="s">
        <v>460</v>
      </c>
      <c r="C481" s="16">
        <v>0</v>
      </c>
      <c r="D481" s="16">
        <v>0</v>
      </c>
      <c r="E481" s="17" t="str">
        <f t="shared" si="55"/>
        <v/>
      </c>
      <c r="F481" s="17" t="str">
        <f t="shared" si="56"/>
        <v/>
      </c>
      <c r="G481" s="17" t="str">
        <f t="shared" si="58"/>
        <v xml:space="preserve"> </v>
      </c>
      <c r="H481" s="17" t="str">
        <f t="shared" si="57"/>
        <v/>
      </c>
    </row>
    <row r="482" spans="1:8" x14ac:dyDescent="0.2">
      <c r="A482" s="14"/>
      <c r="B482" s="15" t="s">
        <v>461</v>
      </c>
      <c r="C482" s="16">
        <v>0</v>
      </c>
      <c r="D482" s="16">
        <v>0</v>
      </c>
      <c r="E482" s="17" t="str">
        <f t="shared" si="55"/>
        <v/>
      </c>
      <c r="F482" s="17" t="str">
        <f t="shared" si="56"/>
        <v/>
      </c>
      <c r="G482" s="17" t="str">
        <f t="shared" si="58"/>
        <v xml:space="preserve"> </v>
      </c>
      <c r="H482" s="17" t="str">
        <f t="shared" si="57"/>
        <v/>
      </c>
    </row>
    <row r="483" spans="1:8" x14ac:dyDescent="0.2">
      <c r="A483" s="14"/>
      <c r="B483" s="15" t="s">
        <v>462</v>
      </c>
      <c r="C483" s="16">
        <v>0</v>
      </c>
      <c r="D483" s="16">
        <v>0</v>
      </c>
      <c r="E483" s="17" t="str">
        <f t="shared" si="55"/>
        <v/>
      </c>
      <c r="F483" s="17" t="str">
        <f t="shared" si="56"/>
        <v/>
      </c>
      <c r="G483" s="17" t="str">
        <f t="shared" si="58"/>
        <v xml:space="preserve"> </v>
      </c>
      <c r="H483" s="17" t="str">
        <f t="shared" si="57"/>
        <v/>
      </c>
    </row>
    <row r="484" spans="1:8" x14ac:dyDescent="0.2">
      <c r="A484" s="14"/>
      <c r="B484" s="15" t="s">
        <v>463</v>
      </c>
      <c r="C484" s="16">
        <v>0</v>
      </c>
      <c r="D484" s="16">
        <v>0</v>
      </c>
      <c r="E484" s="17" t="str">
        <f t="shared" si="55"/>
        <v/>
      </c>
      <c r="F484" s="17" t="str">
        <f t="shared" si="56"/>
        <v/>
      </c>
      <c r="G484" s="17" t="str">
        <f t="shared" si="58"/>
        <v xml:space="preserve"> </v>
      </c>
      <c r="H484" s="17" t="str">
        <f t="shared" si="57"/>
        <v/>
      </c>
    </row>
    <row r="485" spans="1:8" x14ac:dyDescent="0.2">
      <c r="A485" s="14"/>
      <c r="B485" s="15" t="s">
        <v>464</v>
      </c>
      <c r="C485" s="16">
        <v>0</v>
      </c>
      <c r="D485" s="16">
        <v>0</v>
      </c>
      <c r="E485" s="17" t="str">
        <f t="shared" si="55"/>
        <v/>
      </c>
      <c r="F485" s="17" t="str">
        <f t="shared" si="56"/>
        <v/>
      </c>
      <c r="G485" s="17" t="str">
        <f t="shared" si="58"/>
        <v xml:space="preserve"> </v>
      </c>
      <c r="H485" s="17" t="str">
        <f t="shared" si="57"/>
        <v/>
      </c>
    </row>
    <row r="486" spans="1:8" x14ac:dyDescent="0.2">
      <c r="A486" s="14"/>
      <c r="B486" s="15" t="s">
        <v>465</v>
      </c>
      <c r="C486" s="16">
        <v>0</v>
      </c>
      <c r="D486" s="16">
        <v>0</v>
      </c>
      <c r="E486" s="17" t="str">
        <f t="shared" si="55"/>
        <v/>
      </c>
      <c r="F486" s="17" t="str">
        <f t="shared" si="56"/>
        <v/>
      </c>
      <c r="G486" s="17" t="str">
        <f t="shared" si="58"/>
        <v xml:space="preserve"> </v>
      </c>
      <c r="H486" s="17" t="str">
        <f t="shared" si="57"/>
        <v/>
      </c>
    </row>
    <row r="487" spans="1:8" x14ac:dyDescent="0.2">
      <c r="A487" s="14"/>
      <c r="B487" s="15" t="s">
        <v>466</v>
      </c>
      <c r="C487" s="16">
        <v>0</v>
      </c>
      <c r="D487" s="16">
        <v>0</v>
      </c>
      <c r="E487" s="17" t="str">
        <f t="shared" si="55"/>
        <v/>
      </c>
      <c r="F487" s="17" t="str">
        <f t="shared" si="56"/>
        <v/>
      </c>
      <c r="G487" s="17" t="str">
        <f t="shared" si="58"/>
        <v xml:space="preserve"> </v>
      </c>
      <c r="H487" s="17" t="str">
        <f t="shared" si="57"/>
        <v/>
      </c>
    </row>
    <row r="488" spans="1:8" x14ac:dyDescent="0.2">
      <c r="A488" s="14"/>
      <c r="B488" s="15" t="s">
        <v>467</v>
      </c>
      <c r="C488" s="16">
        <v>0</v>
      </c>
      <c r="D488" s="16">
        <v>0</v>
      </c>
      <c r="E488" s="17" t="str">
        <f t="shared" si="55"/>
        <v/>
      </c>
      <c r="F488" s="17" t="str">
        <f t="shared" si="56"/>
        <v/>
      </c>
      <c r="G488" s="17" t="str">
        <f t="shared" si="58"/>
        <v xml:space="preserve"> </v>
      </c>
      <c r="H488" s="17" t="str">
        <f t="shared" si="57"/>
        <v/>
      </c>
    </row>
    <row r="489" spans="1:8" x14ac:dyDescent="0.2">
      <c r="A489" s="14"/>
      <c r="B489" s="15" t="s">
        <v>468</v>
      </c>
      <c r="C489" s="16">
        <v>0</v>
      </c>
      <c r="D489" s="16">
        <v>0</v>
      </c>
      <c r="E489" s="17" t="str">
        <f t="shared" si="55"/>
        <v/>
      </c>
      <c r="F489" s="17" t="str">
        <f t="shared" si="56"/>
        <v/>
      </c>
      <c r="G489" s="17" t="str">
        <f t="shared" si="58"/>
        <v xml:space="preserve"> </v>
      </c>
      <c r="H489" s="17" t="str">
        <f t="shared" si="57"/>
        <v/>
      </c>
    </row>
    <row r="490" spans="1:8" x14ac:dyDescent="0.2">
      <c r="A490" s="14"/>
      <c r="B490" s="15" t="s">
        <v>469</v>
      </c>
      <c r="C490" s="16">
        <v>0</v>
      </c>
      <c r="D490" s="16">
        <v>0</v>
      </c>
      <c r="E490" s="17" t="str">
        <f t="shared" si="55"/>
        <v/>
      </c>
      <c r="F490" s="17" t="str">
        <f t="shared" si="56"/>
        <v/>
      </c>
      <c r="G490" s="17" t="str">
        <f t="shared" si="58"/>
        <v xml:space="preserve"> </v>
      </c>
      <c r="H490" s="17" t="str">
        <f t="shared" si="57"/>
        <v/>
      </c>
    </row>
    <row r="491" spans="1:8" x14ac:dyDescent="0.2">
      <c r="A491" s="14"/>
      <c r="B491" s="15" t="s">
        <v>470</v>
      </c>
      <c r="C491" s="16">
        <v>0</v>
      </c>
      <c r="D491" s="16">
        <v>0</v>
      </c>
      <c r="E491" s="17" t="str">
        <f t="shared" si="55"/>
        <v/>
      </c>
      <c r="F491" s="17" t="str">
        <f t="shared" si="56"/>
        <v/>
      </c>
      <c r="G491" s="17" t="str">
        <f t="shared" si="58"/>
        <v xml:space="preserve"> </v>
      </c>
      <c r="H491" s="17" t="str">
        <f t="shared" si="57"/>
        <v/>
      </c>
    </row>
    <row r="492" spans="1:8" ht="25.5" x14ac:dyDescent="0.2">
      <c r="A492" s="14"/>
      <c r="B492" s="15" t="s">
        <v>471</v>
      </c>
      <c r="C492" s="16">
        <v>0</v>
      </c>
      <c r="D492" s="16">
        <v>0</v>
      </c>
      <c r="E492" s="17" t="str">
        <f t="shared" si="55"/>
        <v/>
      </c>
      <c r="F492" s="17" t="str">
        <f t="shared" si="56"/>
        <v/>
      </c>
      <c r="G492" s="17" t="str">
        <f t="shared" si="58"/>
        <v xml:space="preserve"> </v>
      </c>
      <c r="H492" s="17" t="str">
        <f t="shared" si="57"/>
        <v/>
      </c>
    </row>
    <row r="493" spans="1:8" x14ac:dyDescent="0.2">
      <c r="A493" s="14"/>
      <c r="B493" s="15" t="s">
        <v>472</v>
      </c>
      <c r="C493" s="16">
        <v>0</v>
      </c>
      <c r="D493" s="16">
        <v>0</v>
      </c>
      <c r="E493" s="17" t="str">
        <f t="shared" si="55"/>
        <v/>
      </c>
      <c r="F493" s="17" t="str">
        <f t="shared" si="56"/>
        <v/>
      </c>
      <c r="G493" s="17" t="str">
        <f t="shared" si="58"/>
        <v xml:space="preserve"> </v>
      </c>
      <c r="H493" s="17" t="str">
        <f t="shared" si="57"/>
        <v/>
      </c>
    </row>
    <row r="494" spans="1:8" ht="25.5" x14ac:dyDescent="0.2">
      <c r="A494" s="14"/>
      <c r="B494" s="15" t="s">
        <v>473</v>
      </c>
      <c r="C494" s="16">
        <v>0</v>
      </c>
      <c r="D494" s="16">
        <v>0</v>
      </c>
      <c r="E494" s="17" t="str">
        <f t="shared" si="55"/>
        <v/>
      </c>
      <c r="F494" s="17" t="str">
        <f t="shared" si="56"/>
        <v/>
      </c>
      <c r="G494" s="17" t="str">
        <f t="shared" si="58"/>
        <v xml:space="preserve"> </v>
      </c>
      <c r="H494" s="17" t="str">
        <f t="shared" si="57"/>
        <v/>
      </c>
    </row>
    <row r="495" spans="1:8" x14ac:dyDescent="0.2">
      <c r="A495" s="14"/>
      <c r="B495" s="15" t="s">
        <v>474</v>
      </c>
      <c r="C495" s="16">
        <v>0</v>
      </c>
      <c r="D495" s="16">
        <v>0</v>
      </c>
      <c r="E495" s="17" t="str">
        <f t="shared" si="55"/>
        <v/>
      </c>
      <c r="F495" s="17" t="str">
        <f t="shared" si="56"/>
        <v/>
      </c>
      <c r="G495" s="17" t="str">
        <f t="shared" si="58"/>
        <v xml:space="preserve"> </v>
      </c>
      <c r="H495" s="17" t="str">
        <f t="shared" si="57"/>
        <v/>
      </c>
    </row>
    <row r="496" spans="1:8" ht="25.5" x14ac:dyDescent="0.2">
      <c r="A496" s="14"/>
      <c r="B496" s="15" t="s">
        <v>475</v>
      </c>
      <c r="C496" s="16">
        <v>0</v>
      </c>
      <c r="D496" s="16">
        <v>0</v>
      </c>
      <c r="E496" s="17" t="str">
        <f t="shared" si="55"/>
        <v/>
      </c>
      <c r="F496" s="17" t="str">
        <f t="shared" si="56"/>
        <v/>
      </c>
      <c r="G496" s="17" t="str">
        <f t="shared" si="58"/>
        <v xml:space="preserve"> </v>
      </c>
      <c r="H496" s="17" t="str">
        <f t="shared" si="57"/>
        <v/>
      </c>
    </row>
    <row r="497" spans="1:8" x14ac:dyDescent="0.2">
      <c r="A497" s="14"/>
      <c r="B497" s="15" t="s">
        <v>476</v>
      </c>
      <c r="C497" s="16">
        <v>0</v>
      </c>
      <c r="D497" s="16">
        <v>0</v>
      </c>
      <c r="E497" s="17" t="str">
        <f t="shared" si="55"/>
        <v/>
      </c>
      <c r="F497" s="17" t="str">
        <f t="shared" si="56"/>
        <v/>
      </c>
      <c r="G497" s="17" t="str">
        <f t="shared" si="58"/>
        <v xml:space="preserve"> </v>
      </c>
      <c r="H497" s="17" t="str">
        <f t="shared" si="57"/>
        <v/>
      </c>
    </row>
    <row r="498" spans="1:8" ht="25.5" x14ac:dyDescent="0.2">
      <c r="A498" s="14"/>
      <c r="B498" s="15" t="s">
        <v>477</v>
      </c>
      <c r="C498" s="16">
        <v>0</v>
      </c>
      <c r="D498" s="16">
        <v>0</v>
      </c>
      <c r="E498" s="17" t="str">
        <f t="shared" si="55"/>
        <v/>
      </c>
      <c r="F498" s="17" t="str">
        <f t="shared" si="56"/>
        <v/>
      </c>
      <c r="G498" s="17" t="str">
        <f t="shared" si="58"/>
        <v xml:space="preserve"> </v>
      </c>
      <c r="H498" s="17" t="str">
        <f t="shared" si="57"/>
        <v/>
      </c>
    </row>
    <row r="499" spans="1:8" ht="25.5" x14ac:dyDescent="0.2">
      <c r="A499" s="14"/>
      <c r="B499" s="15" t="s">
        <v>478</v>
      </c>
      <c r="C499" s="16">
        <v>0</v>
      </c>
      <c r="D499" s="16">
        <v>0</v>
      </c>
      <c r="E499" s="17" t="str">
        <f t="shared" si="55"/>
        <v/>
      </c>
      <c r="F499" s="17" t="str">
        <f t="shared" si="56"/>
        <v/>
      </c>
      <c r="G499" s="17" t="str">
        <f t="shared" si="58"/>
        <v xml:space="preserve"> </v>
      </c>
      <c r="H499" s="17" t="str">
        <f t="shared" si="57"/>
        <v/>
      </c>
    </row>
    <row r="500" spans="1:8" ht="25.5" x14ac:dyDescent="0.2">
      <c r="A500" s="14"/>
      <c r="B500" s="15" t="s">
        <v>479</v>
      </c>
      <c r="C500" s="16">
        <v>0</v>
      </c>
      <c r="D500" s="16">
        <v>0</v>
      </c>
      <c r="E500" s="17" t="str">
        <f t="shared" si="55"/>
        <v/>
      </c>
      <c r="F500" s="17" t="str">
        <f t="shared" si="56"/>
        <v/>
      </c>
      <c r="G500" s="17" t="str">
        <f t="shared" si="58"/>
        <v xml:space="preserve"> </v>
      </c>
      <c r="H500" s="17" t="str">
        <f t="shared" si="57"/>
        <v/>
      </c>
    </row>
    <row r="501" spans="1:8" ht="25.5" x14ac:dyDescent="0.2">
      <c r="A501" s="14"/>
      <c r="B501" s="15" t="s">
        <v>480</v>
      </c>
      <c r="C501" s="16">
        <v>0</v>
      </c>
      <c r="D501" s="16">
        <v>0</v>
      </c>
      <c r="E501" s="17" t="str">
        <f t="shared" si="55"/>
        <v/>
      </c>
      <c r="F501" s="17" t="str">
        <f t="shared" si="56"/>
        <v/>
      </c>
      <c r="G501" s="17" t="str">
        <f t="shared" si="58"/>
        <v xml:space="preserve"> </v>
      </c>
      <c r="H501" s="17" t="str">
        <f t="shared" si="57"/>
        <v/>
      </c>
    </row>
    <row r="502" spans="1:8" ht="25.5" x14ac:dyDescent="0.2">
      <c r="A502" s="14"/>
      <c r="B502" s="15" t="s">
        <v>481</v>
      </c>
      <c r="C502" s="16">
        <v>0</v>
      </c>
      <c r="D502" s="16">
        <v>0</v>
      </c>
      <c r="E502" s="17" t="str">
        <f t="shared" si="55"/>
        <v/>
      </c>
      <c r="F502" s="17" t="str">
        <f t="shared" si="56"/>
        <v/>
      </c>
      <c r="G502" s="17" t="str">
        <f t="shared" si="58"/>
        <v xml:space="preserve"> </v>
      </c>
      <c r="H502" s="17" t="str">
        <f t="shared" si="57"/>
        <v/>
      </c>
    </row>
    <row r="503" spans="1:8" ht="25.5" x14ac:dyDescent="0.2">
      <c r="A503" s="14"/>
      <c r="B503" s="15" t="s">
        <v>482</v>
      </c>
      <c r="C503" s="16">
        <v>0</v>
      </c>
      <c r="D503" s="16">
        <v>0</v>
      </c>
      <c r="E503" s="17" t="str">
        <f t="shared" si="55"/>
        <v/>
      </c>
      <c r="F503" s="17" t="str">
        <f t="shared" si="56"/>
        <v/>
      </c>
      <c r="G503" s="17" t="str">
        <f t="shared" si="58"/>
        <v xml:space="preserve"> </v>
      </c>
      <c r="H503" s="17" t="str">
        <f t="shared" si="57"/>
        <v/>
      </c>
    </row>
    <row r="504" spans="1:8" ht="25.5" x14ac:dyDescent="0.2">
      <c r="A504" s="14"/>
      <c r="B504" s="15" t="s">
        <v>483</v>
      </c>
      <c r="C504" s="16">
        <v>0</v>
      </c>
      <c r="D504" s="16">
        <v>0</v>
      </c>
      <c r="E504" s="17" t="str">
        <f t="shared" si="55"/>
        <v/>
      </c>
      <c r="F504" s="17" t="str">
        <f t="shared" si="56"/>
        <v/>
      </c>
      <c r="G504" s="17" t="str">
        <f t="shared" si="58"/>
        <v xml:space="preserve"> </v>
      </c>
      <c r="H504" s="17" t="str">
        <f t="shared" si="57"/>
        <v/>
      </c>
    </row>
    <row r="505" spans="1:8" ht="25.5" x14ac:dyDescent="0.2">
      <c r="A505" s="14"/>
      <c r="B505" s="15" t="s">
        <v>484</v>
      </c>
      <c r="C505" s="16">
        <v>0</v>
      </c>
      <c r="D505" s="16">
        <v>0</v>
      </c>
      <c r="E505" s="17" t="str">
        <f t="shared" si="55"/>
        <v/>
      </c>
      <c r="F505" s="17" t="str">
        <f t="shared" si="56"/>
        <v/>
      </c>
      <c r="G505" s="17" t="str">
        <f t="shared" si="58"/>
        <v xml:space="preserve"> </v>
      </c>
      <c r="H505" s="17" t="str">
        <f t="shared" si="57"/>
        <v/>
      </c>
    </row>
    <row r="506" spans="1:8" ht="25.5" x14ac:dyDescent="0.2">
      <c r="A506" s="14"/>
      <c r="B506" s="15" t="s">
        <v>485</v>
      </c>
      <c r="C506" s="16">
        <v>0</v>
      </c>
      <c r="D506" s="16">
        <v>0</v>
      </c>
      <c r="E506" s="17" t="str">
        <f t="shared" si="55"/>
        <v/>
      </c>
      <c r="F506" s="17" t="str">
        <f t="shared" si="56"/>
        <v/>
      </c>
      <c r="G506" s="17" t="str">
        <f t="shared" si="58"/>
        <v xml:space="preserve"> </v>
      </c>
      <c r="H506" s="17" t="str">
        <f t="shared" si="57"/>
        <v/>
      </c>
    </row>
    <row r="507" spans="1:8" x14ac:dyDescent="0.2">
      <c r="A507" s="14"/>
      <c r="B507" s="15" t="s">
        <v>486</v>
      </c>
      <c r="C507" s="16">
        <v>0</v>
      </c>
      <c r="D507" s="16">
        <v>0</v>
      </c>
      <c r="E507" s="17" t="str">
        <f t="shared" si="55"/>
        <v/>
      </c>
      <c r="F507" s="17" t="str">
        <f t="shared" si="56"/>
        <v/>
      </c>
      <c r="G507" s="17" t="str">
        <f t="shared" si="58"/>
        <v xml:space="preserve"> </v>
      </c>
      <c r="H507" s="17" t="str">
        <f t="shared" si="57"/>
        <v/>
      </c>
    </row>
    <row r="508" spans="1:8" ht="25.5" x14ac:dyDescent="0.2">
      <c r="A508" s="14"/>
      <c r="B508" s="15" t="s">
        <v>487</v>
      </c>
      <c r="C508" s="16">
        <v>0</v>
      </c>
      <c r="D508" s="16">
        <v>0</v>
      </c>
      <c r="E508" s="17" t="str">
        <f t="shared" si="55"/>
        <v/>
      </c>
      <c r="F508" s="17" t="str">
        <f t="shared" si="56"/>
        <v/>
      </c>
      <c r="G508" s="17" t="str">
        <f t="shared" si="58"/>
        <v xml:space="preserve"> </v>
      </c>
      <c r="H508" s="17" t="str">
        <f t="shared" si="57"/>
        <v/>
      </c>
    </row>
    <row r="509" spans="1:8" x14ac:dyDescent="0.2">
      <c r="A509" s="14"/>
      <c r="B509" s="15" t="s">
        <v>488</v>
      </c>
      <c r="C509" s="16">
        <v>0</v>
      </c>
      <c r="D509" s="16">
        <v>0</v>
      </c>
      <c r="E509" s="17" t="str">
        <f t="shared" si="55"/>
        <v/>
      </c>
      <c r="F509" s="17" t="str">
        <f t="shared" si="56"/>
        <v/>
      </c>
      <c r="G509" s="17" t="str">
        <f t="shared" si="58"/>
        <v xml:space="preserve"> </v>
      </c>
      <c r="H509" s="17" t="str">
        <f t="shared" si="57"/>
        <v/>
      </c>
    </row>
    <row r="510" spans="1:8" x14ac:dyDescent="0.2">
      <c r="A510" s="14"/>
      <c r="B510" s="15" t="s">
        <v>489</v>
      </c>
      <c r="C510" s="16">
        <v>0</v>
      </c>
      <c r="D510" s="16">
        <v>0</v>
      </c>
      <c r="E510" s="17" t="str">
        <f t="shared" si="55"/>
        <v/>
      </c>
      <c r="F510" s="17" t="str">
        <f t="shared" si="56"/>
        <v/>
      </c>
      <c r="G510" s="17" t="str">
        <f t="shared" si="58"/>
        <v xml:space="preserve"> </v>
      </c>
      <c r="H510" s="17" t="str">
        <f t="shared" si="57"/>
        <v/>
      </c>
    </row>
    <row r="511" spans="1:8" x14ac:dyDescent="0.2">
      <c r="A511" s="14"/>
      <c r="B511" s="15" t="s">
        <v>490</v>
      </c>
      <c r="C511" s="16">
        <v>0</v>
      </c>
      <c r="D511" s="16">
        <v>0</v>
      </c>
      <c r="E511" s="17" t="str">
        <f t="shared" si="55"/>
        <v/>
      </c>
      <c r="F511" s="17" t="str">
        <f t="shared" si="56"/>
        <v/>
      </c>
      <c r="G511" s="17" t="str">
        <f t="shared" si="58"/>
        <v xml:space="preserve"> </v>
      </c>
      <c r="H511" s="17" t="str">
        <f t="shared" si="57"/>
        <v/>
      </c>
    </row>
    <row r="512" spans="1:8" ht="38.25" x14ac:dyDescent="0.2">
      <c r="A512" s="14"/>
      <c r="B512" s="15" t="s">
        <v>491</v>
      </c>
      <c r="C512" s="16">
        <v>0</v>
      </c>
      <c r="D512" s="16">
        <v>0</v>
      </c>
      <c r="E512" s="17" t="str">
        <f t="shared" si="55"/>
        <v/>
      </c>
      <c r="F512" s="17" t="str">
        <f t="shared" si="56"/>
        <v/>
      </c>
      <c r="G512" s="17" t="str">
        <f t="shared" si="58"/>
        <v xml:space="preserve"> </v>
      </c>
      <c r="H512" s="17" t="str">
        <f t="shared" si="57"/>
        <v/>
      </c>
    </row>
    <row r="513" spans="1:8" x14ac:dyDescent="0.2">
      <c r="A513" s="14"/>
      <c r="B513" s="15" t="s">
        <v>492</v>
      </c>
      <c r="C513" s="16">
        <v>0</v>
      </c>
      <c r="D513" s="16">
        <v>0</v>
      </c>
      <c r="E513" s="17" t="str">
        <f t="shared" si="55"/>
        <v/>
      </c>
      <c r="F513" s="17" t="str">
        <f t="shared" si="56"/>
        <v/>
      </c>
      <c r="G513" s="17" t="str">
        <f t="shared" si="58"/>
        <v xml:space="preserve"> </v>
      </c>
      <c r="H513" s="17" t="str">
        <f t="shared" si="57"/>
        <v/>
      </c>
    </row>
    <row r="514" spans="1:8" ht="25.5" x14ac:dyDescent="0.2">
      <c r="A514" s="14"/>
      <c r="B514" s="15" t="s">
        <v>493</v>
      </c>
      <c r="C514" s="16">
        <v>0</v>
      </c>
      <c r="D514" s="16">
        <v>0</v>
      </c>
      <c r="E514" s="17" t="str">
        <f t="shared" si="55"/>
        <v/>
      </c>
      <c r="F514" s="17" t="str">
        <f t="shared" si="56"/>
        <v/>
      </c>
      <c r="G514" s="17" t="str">
        <f t="shared" si="58"/>
        <v xml:space="preserve"> </v>
      </c>
      <c r="H514" s="17" t="str">
        <f t="shared" si="57"/>
        <v/>
      </c>
    </row>
    <row r="515" spans="1:8" ht="25.5" x14ac:dyDescent="0.2">
      <c r="A515" s="14"/>
      <c r="B515" s="15" t="s">
        <v>494</v>
      </c>
      <c r="C515" s="16">
        <v>0</v>
      </c>
      <c r="D515" s="16">
        <v>0</v>
      </c>
      <c r="E515" s="17" t="str">
        <f t="shared" si="55"/>
        <v/>
      </c>
      <c r="F515" s="17" t="str">
        <f t="shared" si="56"/>
        <v/>
      </c>
      <c r="G515" s="17" t="str">
        <f t="shared" si="58"/>
        <v xml:space="preserve"> </v>
      </c>
      <c r="H515" s="17" t="str">
        <f t="shared" si="57"/>
        <v/>
      </c>
    </row>
    <row r="516" spans="1:8" x14ac:dyDescent="0.2">
      <c r="A516" s="14"/>
      <c r="B516" s="15" t="s">
        <v>495</v>
      </c>
      <c r="C516" s="16">
        <v>0</v>
      </c>
      <c r="D516" s="16">
        <v>0</v>
      </c>
      <c r="E516" s="17" t="str">
        <f t="shared" si="55"/>
        <v/>
      </c>
      <c r="F516" s="17" t="str">
        <f t="shared" si="56"/>
        <v/>
      </c>
      <c r="G516" s="17" t="str">
        <f t="shared" si="58"/>
        <v xml:space="preserve"> </v>
      </c>
      <c r="H516" s="17" t="str">
        <f t="shared" si="57"/>
        <v/>
      </c>
    </row>
    <row r="517" spans="1:8" ht="25.5" x14ac:dyDescent="0.2">
      <c r="A517" s="14"/>
      <c r="B517" s="15" t="s">
        <v>496</v>
      </c>
      <c r="C517" s="16">
        <v>0</v>
      </c>
      <c r="D517" s="16">
        <v>2</v>
      </c>
      <c r="E517" s="17" t="str">
        <f t="shared" si="55"/>
        <v/>
      </c>
      <c r="F517" s="17">
        <f t="shared" si="56"/>
        <v>0.14285714285714285</v>
      </c>
      <c r="G517" s="17">
        <f t="shared" si="58"/>
        <v>1</v>
      </c>
      <c r="H517" s="17" t="str">
        <f t="shared" si="57"/>
        <v/>
      </c>
    </row>
    <row r="518" spans="1:8" ht="25.5" x14ac:dyDescent="0.2">
      <c r="A518" s="14"/>
      <c r="B518" s="15" t="s">
        <v>497</v>
      </c>
      <c r="C518" s="16">
        <v>0</v>
      </c>
      <c r="D518" s="16">
        <v>0</v>
      </c>
      <c r="E518" s="17" t="str">
        <f t="shared" si="55"/>
        <v/>
      </c>
      <c r="F518" s="17" t="str">
        <f t="shared" si="56"/>
        <v/>
      </c>
      <c r="G518" s="17" t="str">
        <f t="shared" si="58"/>
        <v xml:space="preserve"> </v>
      </c>
      <c r="H518" s="17" t="str">
        <f t="shared" si="57"/>
        <v/>
      </c>
    </row>
    <row r="519" spans="1:8" x14ac:dyDescent="0.2">
      <c r="A519" s="14"/>
      <c r="B519" s="15" t="s">
        <v>498</v>
      </c>
      <c r="C519" s="16">
        <v>0</v>
      </c>
      <c r="D519" s="16">
        <v>0</v>
      </c>
      <c r="E519" s="17" t="str">
        <f t="shared" si="55"/>
        <v/>
      </c>
      <c r="F519" s="17" t="str">
        <f t="shared" si="56"/>
        <v/>
      </c>
      <c r="G519" s="17" t="str">
        <f t="shared" si="58"/>
        <v xml:space="preserve"> </v>
      </c>
      <c r="H519" s="17" t="str">
        <f t="shared" si="57"/>
        <v/>
      </c>
    </row>
    <row r="520" spans="1:8" ht="25.5" x14ac:dyDescent="0.2">
      <c r="A520" s="14"/>
      <c r="B520" s="15" t="s">
        <v>499</v>
      </c>
      <c r="C520" s="16">
        <v>0</v>
      </c>
      <c r="D520" s="16">
        <v>0</v>
      </c>
      <c r="E520" s="17" t="str">
        <f t="shared" si="55"/>
        <v/>
      </c>
      <c r="F520" s="17" t="str">
        <f t="shared" si="56"/>
        <v/>
      </c>
      <c r="G520" s="17" t="str">
        <f t="shared" si="58"/>
        <v xml:space="preserve"> </v>
      </c>
      <c r="H520" s="17" t="str">
        <f t="shared" si="57"/>
        <v/>
      </c>
    </row>
    <row r="521" spans="1:8" x14ac:dyDescent="0.2">
      <c r="A521" s="14"/>
      <c r="B521" s="15" t="s">
        <v>500</v>
      </c>
      <c r="C521" s="16">
        <v>0</v>
      </c>
      <c r="D521" s="16">
        <v>0</v>
      </c>
      <c r="E521" s="17" t="str">
        <f t="shared" si="55"/>
        <v/>
      </c>
      <c r="F521" s="17" t="str">
        <f t="shared" si="56"/>
        <v/>
      </c>
      <c r="G521" s="17" t="str">
        <f t="shared" si="58"/>
        <v xml:space="preserve"> </v>
      </c>
      <c r="H521" s="17" t="str">
        <f t="shared" si="57"/>
        <v/>
      </c>
    </row>
    <row r="522" spans="1:8" ht="25.5" x14ac:dyDescent="0.2">
      <c r="A522" s="14"/>
      <c r="B522" s="15" t="s">
        <v>501</v>
      </c>
      <c r="C522" s="16">
        <v>0</v>
      </c>
      <c r="D522" s="16">
        <v>0</v>
      </c>
      <c r="E522" s="17" t="str">
        <f t="shared" si="55"/>
        <v/>
      </c>
      <c r="F522" s="17" t="str">
        <f t="shared" si="56"/>
        <v/>
      </c>
      <c r="G522" s="17" t="str">
        <f t="shared" si="58"/>
        <v xml:space="preserve"> </v>
      </c>
      <c r="H522" s="17" t="str">
        <f t="shared" si="57"/>
        <v/>
      </c>
    </row>
    <row r="523" spans="1:8" ht="25.5" x14ac:dyDescent="0.2">
      <c r="A523" s="14"/>
      <c r="B523" s="15" t="s">
        <v>502</v>
      </c>
      <c r="C523" s="16">
        <v>0</v>
      </c>
      <c r="D523" s="16">
        <v>0</v>
      </c>
      <c r="E523" s="17" t="str">
        <f t="shared" si="55"/>
        <v/>
      </c>
      <c r="F523" s="17" t="str">
        <f t="shared" si="56"/>
        <v/>
      </c>
      <c r="G523" s="17" t="str">
        <f t="shared" si="58"/>
        <v xml:space="preserve"> </v>
      </c>
      <c r="H523" s="17" t="str">
        <f t="shared" si="57"/>
        <v/>
      </c>
    </row>
    <row r="524" spans="1:8" ht="25.5" x14ac:dyDescent="0.2">
      <c r="A524" s="14"/>
      <c r="B524" s="15" t="s">
        <v>503</v>
      </c>
      <c r="C524" s="16">
        <v>0</v>
      </c>
      <c r="D524" s="16">
        <v>0</v>
      </c>
      <c r="E524" s="17" t="str">
        <f t="shared" si="55"/>
        <v/>
      </c>
      <c r="F524" s="17" t="str">
        <f t="shared" si="56"/>
        <v/>
      </c>
      <c r="G524" s="17" t="str">
        <f t="shared" si="58"/>
        <v xml:space="preserve"> </v>
      </c>
      <c r="H524" s="17" t="str">
        <f t="shared" si="57"/>
        <v/>
      </c>
    </row>
    <row r="525" spans="1:8" ht="25.5" x14ac:dyDescent="0.2">
      <c r="A525" s="14"/>
      <c r="B525" s="15" t="s">
        <v>504</v>
      </c>
      <c r="C525" s="16">
        <v>0</v>
      </c>
      <c r="D525" s="16">
        <v>0</v>
      </c>
      <c r="E525" s="17" t="str">
        <f t="shared" si="55"/>
        <v/>
      </c>
      <c r="F525" s="17" t="str">
        <f t="shared" si="56"/>
        <v/>
      </c>
      <c r="G525" s="17" t="str">
        <f t="shared" si="58"/>
        <v xml:space="preserve"> </v>
      </c>
      <c r="H525" s="17" t="str">
        <f t="shared" si="57"/>
        <v/>
      </c>
    </row>
    <row r="526" spans="1:8" ht="25.5" x14ac:dyDescent="0.2">
      <c r="A526" s="14"/>
      <c r="B526" s="15" t="s">
        <v>505</v>
      </c>
      <c r="C526" s="16">
        <v>0</v>
      </c>
      <c r="D526" s="16">
        <v>0</v>
      </c>
      <c r="E526" s="17" t="str">
        <f t="shared" si="55"/>
        <v/>
      </c>
      <c r="F526" s="17" t="str">
        <f t="shared" si="56"/>
        <v/>
      </c>
      <c r="G526" s="17" t="str">
        <f t="shared" si="58"/>
        <v xml:space="preserve"> </v>
      </c>
      <c r="H526" s="17" t="str">
        <f t="shared" si="57"/>
        <v/>
      </c>
    </row>
    <row r="527" spans="1:8" x14ac:dyDescent="0.2">
      <c r="A527" s="14"/>
      <c r="B527" s="15" t="s">
        <v>506</v>
      </c>
      <c r="C527" s="16">
        <v>0</v>
      </c>
      <c r="D527" s="16">
        <v>0</v>
      </c>
      <c r="E527" s="17" t="str">
        <f t="shared" si="55"/>
        <v/>
      </c>
      <c r="F527" s="17" t="str">
        <f t="shared" si="56"/>
        <v/>
      </c>
      <c r="G527" s="17" t="str">
        <f t="shared" si="58"/>
        <v xml:space="preserve"> </v>
      </c>
      <c r="H527" s="17" t="str">
        <f t="shared" si="57"/>
        <v/>
      </c>
    </row>
    <row r="528" spans="1:8" ht="25.5" x14ac:dyDescent="0.2">
      <c r="A528" s="14"/>
      <c r="B528" s="15" t="s">
        <v>507</v>
      </c>
      <c r="C528" s="16">
        <v>0</v>
      </c>
      <c r="D528" s="16">
        <v>0</v>
      </c>
      <c r="E528" s="17" t="str">
        <f t="shared" si="55"/>
        <v/>
      </c>
      <c r="F528" s="17" t="str">
        <f t="shared" si="56"/>
        <v/>
      </c>
      <c r="G528" s="17" t="str">
        <f t="shared" si="58"/>
        <v xml:space="preserve"> </v>
      </c>
      <c r="H528" s="17" t="str">
        <f t="shared" si="57"/>
        <v/>
      </c>
    </row>
    <row r="529" spans="1:8" x14ac:dyDescent="0.2">
      <c r="A529" s="14"/>
      <c r="B529" s="15" t="s">
        <v>508</v>
      </c>
      <c r="C529" s="16">
        <v>0</v>
      </c>
      <c r="D529" s="16">
        <v>0</v>
      </c>
      <c r="E529" s="17" t="str">
        <f t="shared" si="55"/>
        <v/>
      </c>
      <c r="F529" s="17" t="str">
        <f t="shared" si="56"/>
        <v/>
      </c>
      <c r="G529" s="17" t="str">
        <f t="shared" si="58"/>
        <v xml:space="preserve"> </v>
      </c>
      <c r="H529" s="17" t="str">
        <f t="shared" si="57"/>
        <v/>
      </c>
    </row>
    <row r="530" spans="1:8" ht="25.5" x14ac:dyDescent="0.2">
      <c r="A530" s="14"/>
      <c r="B530" s="15" t="s">
        <v>509</v>
      </c>
      <c r="C530" s="16">
        <v>0</v>
      </c>
      <c r="D530" s="16">
        <v>0</v>
      </c>
      <c r="E530" s="17" t="str">
        <f t="shared" si="55"/>
        <v/>
      </c>
      <c r="F530" s="17" t="str">
        <f t="shared" si="56"/>
        <v/>
      </c>
      <c r="G530" s="17" t="str">
        <f t="shared" si="58"/>
        <v xml:space="preserve"> </v>
      </c>
      <c r="H530" s="17" t="str">
        <f t="shared" si="57"/>
        <v/>
      </c>
    </row>
    <row r="531" spans="1:8" x14ac:dyDescent="0.2">
      <c r="A531" s="14"/>
      <c r="B531" s="15" t="s">
        <v>510</v>
      </c>
      <c r="C531" s="16">
        <v>0</v>
      </c>
      <c r="D531" s="16">
        <v>0</v>
      </c>
      <c r="E531" s="17" t="str">
        <f t="shared" si="55"/>
        <v/>
      </c>
      <c r="F531" s="17" t="str">
        <f t="shared" si="56"/>
        <v/>
      </c>
      <c r="G531" s="17" t="str">
        <f t="shared" si="58"/>
        <v xml:space="preserve"> </v>
      </c>
      <c r="H531" s="17" t="str">
        <f t="shared" si="57"/>
        <v/>
      </c>
    </row>
    <row r="532" spans="1:8" x14ac:dyDescent="0.2">
      <c r="A532" s="14"/>
      <c r="B532" s="15" t="s">
        <v>511</v>
      </c>
      <c r="C532" s="16">
        <v>0</v>
      </c>
      <c r="D532" s="16">
        <v>0</v>
      </c>
      <c r="E532" s="17" t="str">
        <f t="shared" si="55"/>
        <v/>
      </c>
      <c r="F532" s="17" t="str">
        <f t="shared" si="56"/>
        <v/>
      </c>
      <c r="G532" s="17" t="str">
        <f t="shared" si="58"/>
        <v xml:space="preserve"> </v>
      </c>
      <c r="H532" s="17" t="str">
        <f t="shared" si="57"/>
        <v/>
      </c>
    </row>
    <row r="533" spans="1:8" x14ac:dyDescent="0.2">
      <c r="A533" s="14"/>
      <c r="B533" s="15" t="s">
        <v>512</v>
      </c>
      <c r="C533" s="16">
        <v>0</v>
      </c>
      <c r="D533" s="16">
        <v>0</v>
      </c>
      <c r="E533" s="17" t="str">
        <f t="shared" si="55"/>
        <v/>
      </c>
      <c r="F533" s="17" t="str">
        <f t="shared" si="56"/>
        <v/>
      </c>
      <c r="G533" s="17" t="str">
        <f t="shared" si="58"/>
        <v xml:space="preserve"> </v>
      </c>
      <c r="H533" s="17" t="str">
        <f t="shared" si="57"/>
        <v/>
      </c>
    </row>
    <row r="534" spans="1:8" x14ac:dyDescent="0.2">
      <c r="A534" s="14"/>
      <c r="B534" s="15" t="s">
        <v>513</v>
      </c>
      <c r="C534" s="16">
        <v>0</v>
      </c>
      <c r="D534" s="16">
        <v>0</v>
      </c>
      <c r="E534" s="17" t="str">
        <f t="shared" si="55"/>
        <v/>
      </c>
      <c r="F534" s="17" t="str">
        <f t="shared" si="56"/>
        <v/>
      </c>
      <c r="G534" s="17" t="str">
        <f t="shared" si="58"/>
        <v xml:space="preserve"> </v>
      </c>
      <c r="H534" s="17" t="str">
        <f t="shared" si="57"/>
        <v/>
      </c>
    </row>
    <row r="535" spans="1:8" x14ac:dyDescent="0.2">
      <c r="A535" s="14"/>
      <c r="B535" s="15" t="s">
        <v>514</v>
      </c>
      <c r="C535" s="16">
        <v>0</v>
      </c>
      <c r="D535" s="16">
        <v>0</v>
      </c>
      <c r="E535" s="17" t="str">
        <f t="shared" si="55"/>
        <v/>
      </c>
      <c r="F535" s="17" t="str">
        <f t="shared" si="56"/>
        <v/>
      </c>
      <c r="G535" s="17" t="str">
        <f t="shared" si="58"/>
        <v xml:space="preserve"> </v>
      </c>
      <c r="H535" s="17" t="str">
        <f t="shared" si="57"/>
        <v/>
      </c>
    </row>
    <row r="536" spans="1:8" ht="25.5" x14ac:dyDescent="0.2">
      <c r="A536" s="14"/>
      <c r="B536" s="15" t="s">
        <v>515</v>
      </c>
      <c r="C536" s="16">
        <v>0</v>
      </c>
      <c r="D536" s="16">
        <v>0</v>
      </c>
      <c r="E536" s="17" t="str">
        <f t="shared" si="55"/>
        <v/>
      </c>
      <c r="F536" s="17" t="str">
        <f t="shared" si="56"/>
        <v/>
      </c>
      <c r="G536" s="17" t="str">
        <f t="shared" si="58"/>
        <v xml:space="preserve"> </v>
      </c>
      <c r="H536" s="17" t="str">
        <f t="shared" si="57"/>
        <v/>
      </c>
    </row>
    <row r="537" spans="1:8" x14ac:dyDescent="0.2">
      <c r="A537" s="14"/>
      <c r="B537" s="15" t="s">
        <v>516</v>
      </c>
      <c r="C537" s="16">
        <v>0</v>
      </c>
      <c r="D537" s="16">
        <v>0</v>
      </c>
      <c r="E537" s="17" t="str">
        <f t="shared" si="55"/>
        <v/>
      </c>
      <c r="F537" s="17" t="str">
        <f t="shared" si="56"/>
        <v/>
      </c>
      <c r="G537" s="17" t="str">
        <f t="shared" si="58"/>
        <v xml:space="preserve"> </v>
      </c>
      <c r="H537" s="17" t="str">
        <f t="shared" si="57"/>
        <v/>
      </c>
    </row>
    <row r="538" spans="1:8" x14ac:dyDescent="0.2">
      <c r="A538" s="14"/>
      <c r="B538" s="15" t="s">
        <v>517</v>
      </c>
      <c r="C538" s="16">
        <v>4</v>
      </c>
      <c r="D538" s="16">
        <v>0</v>
      </c>
      <c r="E538" s="17">
        <f t="shared" si="55"/>
        <v>0.10526315789473684</v>
      </c>
      <c r="F538" s="17" t="str">
        <f t="shared" si="56"/>
        <v/>
      </c>
      <c r="G538" s="17">
        <f t="shared" si="58"/>
        <v>-1</v>
      </c>
      <c r="H538" s="17">
        <f t="shared" si="57"/>
        <v>-0.10526315789473684</v>
      </c>
    </row>
    <row r="539" spans="1:8" x14ac:dyDescent="0.2">
      <c r="A539" s="14"/>
      <c r="B539" s="15" t="s">
        <v>518</v>
      </c>
      <c r="C539" s="16">
        <v>0</v>
      </c>
      <c r="D539" s="16">
        <v>0</v>
      </c>
      <c r="E539" s="17" t="str">
        <f t="shared" si="55"/>
        <v/>
      </c>
      <c r="F539" s="17" t="str">
        <f t="shared" si="56"/>
        <v/>
      </c>
      <c r="G539" s="17" t="str">
        <f t="shared" si="58"/>
        <v xml:space="preserve"> </v>
      </c>
      <c r="H539" s="17" t="str">
        <f t="shared" si="57"/>
        <v/>
      </c>
    </row>
    <row r="540" spans="1:8" x14ac:dyDescent="0.2">
      <c r="A540" s="14"/>
      <c r="B540" s="15" t="s">
        <v>519</v>
      </c>
      <c r="C540" s="16">
        <v>0</v>
      </c>
      <c r="D540" s="16">
        <v>0</v>
      </c>
      <c r="E540" s="17" t="str">
        <f t="shared" si="55"/>
        <v/>
      </c>
      <c r="F540" s="17" t="str">
        <f t="shared" si="56"/>
        <v/>
      </c>
      <c r="G540" s="17" t="str">
        <f t="shared" si="58"/>
        <v xml:space="preserve"> </v>
      </c>
      <c r="H540" s="17" t="str">
        <f t="shared" si="57"/>
        <v/>
      </c>
    </row>
    <row r="541" spans="1:8" x14ac:dyDescent="0.2">
      <c r="A541" s="14"/>
      <c r="B541" s="15" t="s">
        <v>520</v>
      </c>
      <c r="C541" s="16">
        <v>0</v>
      </c>
      <c r="D541" s="16">
        <v>0</v>
      </c>
      <c r="E541" s="17" t="str">
        <f t="shared" ref="E541:E576" si="59">+IF(C541=0,"",C541/C$349)</f>
        <v/>
      </c>
      <c r="F541" s="17" t="str">
        <f t="shared" ref="F541:F576" si="60">+IF(D541=0,"",D541/D$349)</f>
        <v/>
      </c>
      <c r="G541" s="17" t="str">
        <f t="shared" si="58"/>
        <v xml:space="preserve"> </v>
      </c>
      <c r="H541" s="17" t="str">
        <f t="shared" ref="H541:H604" si="61">+IF(OR(AND(E541=""),(G541="")),"",E541*G541)</f>
        <v/>
      </c>
    </row>
    <row r="542" spans="1:8" x14ac:dyDescent="0.2">
      <c r="A542" s="14"/>
      <c r="B542" s="15" t="s">
        <v>521</v>
      </c>
      <c r="C542" s="16">
        <v>0</v>
      </c>
      <c r="D542" s="16">
        <v>0</v>
      </c>
      <c r="E542" s="17" t="str">
        <f t="shared" si="59"/>
        <v/>
      </c>
      <c r="F542" s="17" t="str">
        <f t="shared" si="60"/>
        <v/>
      </c>
      <c r="G542" s="17" t="str">
        <f t="shared" ref="G542:G576" si="62">+IF(AND(C542=0,D542=0)," ",IF(C542=0,1,IF(D542=0,-1,(D542-C542)/C542)))</f>
        <v xml:space="preserve"> </v>
      </c>
      <c r="H542" s="17" t="str">
        <f t="shared" si="61"/>
        <v/>
      </c>
    </row>
    <row r="543" spans="1:8" x14ac:dyDescent="0.2">
      <c r="A543" s="14"/>
      <c r="B543" s="15" t="s">
        <v>522</v>
      </c>
      <c r="C543" s="16">
        <v>0</v>
      </c>
      <c r="D543" s="16">
        <v>0</v>
      </c>
      <c r="E543" s="17" t="str">
        <f t="shared" si="59"/>
        <v/>
      </c>
      <c r="F543" s="17" t="str">
        <f t="shared" si="60"/>
        <v/>
      </c>
      <c r="G543" s="17" t="str">
        <f t="shared" si="62"/>
        <v xml:space="preserve"> </v>
      </c>
      <c r="H543" s="17" t="str">
        <f t="shared" si="61"/>
        <v/>
      </c>
    </row>
    <row r="544" spans="1:8" x14ac:dyDescent="0.2">
      <c r="A544" s="14"/>
      <c r="B544" s="15" t="s">
        <v>523</v>
      </c>
      <c r="C544" s="16">
        <v>0</v>
      </c>
      <c r="D544" s="16">
        <v>0</v>
      </c>
      <c r="E544" s="17" t="str">
        <f t="shared" si="59"/>
        <v/>
      </c>
      <c r="F544" s="17" t="str">
        <f t="shared" si="60"/>
        <v/>
      </c>
      <c r="G544" s="17" t="str">
        <f t="shared" si="62"/>
        <v xml:space="preserve"> </v>
      </c>
      <c r="H544" s="17" t="str">
        <f t="shared" si="61"/>
        <v/>
      </c>
    </row>
    <row r="545" spans="1:8" x14ac:dyDescent="0.2">
      <c r="A545" s="14"/>
      <c r="B545" s="15" t="s">
        <v>524</v>
      </c>
      <c r="C545" s="16">
        <v>0</v>
      </c>
      <c r="D545" s="16">
        <v>0</v>
      </c>
      <c r="E545" s="17" t="str">
        <f t="shared" si="59"/>
        <v/>
      </c>
      <c r="F545" s="17" t="str">
        <f t="shared" si="60"/>
        <v/>
      </c>
      <c r="G545" s="17" t="str">
        <f t="shared" si="62"/>
        <v xml:space="preserve"> </v>
      </c>
      <c r="H545" s="17" t="str">
        <f t="shared" si="61"/>
        <v/>
      </c>
    </row>
    <row r="546" spans="1:8" x14ac:dyDescent="0.2">
      <c r="A546" s="14"/>
      <c r="B546" s="15" t="s">
        <v>525</v>
      </c>
      <c r="C546" s="16">
        <v>0</v>
      </c>
      <c r="D546" s="16">
        <v>0</v>
      </c>
      <c r="E546" s="17" t="str">
        <f t="shared" si="59"/>
        <v/>
      </c>
      <c r="F546" s="17" t="str">
        <f t="shared" si="60"/>
        <v/>
      </c>
      <c r="G546" s="17" t="str">
        <f t="shared" si="62"/>
        <v xml:space="preserve"> </v>
      </c>
      <c r="H546" s="17" t="str">
        <f t="shared" si="61"/>
        <v/>
      </c>
    </row>
    <row r="547" spans="1:8" x14ac:dyDescent="0.2">
      <c r="A547" s="14"/>
      <c r="B547" s="15" t="s">
        <v>526</v>
      </c>
      <c r="C547" s="16">
        <v>0</v>
      </c>
      <c r="D547" s="16">
        <v>0</v>
      </c>
      <c r="E547" s="17" t="str">
        <f t="shared" si="59"/>
        <v/>
      </c>
      <c r="F547" s="17" t="str">
        <f t="shared" si="60"/>
        <v/>
      </c>
      <c r="G547" s="17" t="str">
        <f t="shared" si="62"/>
        <v xml:space="preserve"> </v>
      </c>
      <c r="H547" s="17" t="str">
        <f t="shared" si="61"/>
        <v/>
      </c>
    </row>
    <row r="548" spans="1:8" ht="25.5" x14ac:dyDescent="0.2">
      <c r="A548" s="14"/>
      <c r="B548" s="15" t="s">
        <v>527</v>
      </c>
      <c r="C548" s="16">
        <v>0</v>
      </c>
      <c r="D548" s="16">
        <v>0</v>
      </c>
      <c r="E548" s="17" t="str">
        <f t="shared" si="59"/>
        <v/>
      </c>
      <c r="F548" s="17" t="str">
        <f t="shared" si="60"/>
        <v/>
      </c>
      <c r="G548" s="17" t="str">
        <f t="shared" si="62"/>
        <v xml:space="preserve"> </v>
      </c>
      <c r="H548" s="17" t="str">
        <f t="shared" si="61"/>
        <v/>
      </c>
    </row>
    <row r="549" spans="1:8" ht="25.5" x14ac:dyDescent="0.2">
      <c r="A549" s="14"/>
      <c r="B549" s="15" t="s">
        <v>528</v>
      </c>
      <c r="C549" s="16">
        <v>0</v>
      </c>
      <c r="D549" s="16">
        <v>0</v>
      </c>
      <c r="E549" s="17" t="str">
        <f t="shared" si="59"/>
        <v/>
      </c>
      <c r="F549" s="17" t="str">
        <f t="shared" si="60"/>
        <v/>
      </c>
      <c r="G549" s="17" t="str">
        <f t="shared" si="62"/>
        <v xml:space="preserve"> </v>
      </c>
      <c r="H549" s="17" t="str">
        <f t="shared" si="61"/>
        <v/>
      </c>
    </row>
    <row r="550" spans="1:8" x14ac:dyDescent="0.2">
      <c r="A550" s="14" t="s">
        <v>95</v>
      </c>
      <c r="B550" s="15" t="s">
        <v>529</v>
      </c>
      <c r="C550" s="16">
        <v>0</v>
      </c>
      <c r="D550" s="16">
        <v>0</v>
      </c>
      <c r="E550" s="17" t="str">
        <f t="shared" si="59"/>
        <v/>
      </c>
      <c r="F550" s="17" t="str">
        <f t="shared" si="60"/>
        <v/>
      </c>
      <c r="G550" s="17" t="str">
        <f t="shared" si="62"/>
        <v xml:space="preserve"> </v>
      </c>
      <c r="H550" s="17" t="str">
        <f t="shared" si="61"/>
        <v/>
      </c>
    </row>
    <row r="551" spans="1:8" x14ac:dyDescent="0.2">
      <c r="A551" s="14"/>
      <c r="B551" s="15" t="s">
        <v>530</v>
      </c>
      <c r="C551" s="16">
        <v>0</v>
      </c>
      <c r="D551" s="16">
        <v>0</v>
      </c>
      <c r="E551" s="17" t="str">
        <f t="shared" si="59"/>
        <v/>
      </c>
      <c r="F551" s="17" t="str">
        <f t="shared" si="60"/>
        <v/>
      </c>
      <c r="G551" s="17" t="str">
        <f t="shared" si="62"/>
        <v xml:space="preserve"> </v>
      </c>
      <c r="H551" s="17" t="str">
        <f t="shared" si="61"/>
        <v/>
      </c>
    </row>
    <row r="552" spans="1:8" ht="25.5" x14ac:dyDescent="0.2">
      <c r="A552" s="14"/>
      <c r="B552" s="15" t="s">
        <v>531</v>
      </c>
      <c r="C552" s="16">
        <v>0</v>
      </c>
      <c r="D552" s="16">
        <v>0</v>
      </c>
      <c r="E552" s="17" t="str">
        <f t="shared" si="59"/>
        <v/>
      </c>
      <c r="F552" s="17" t="str">
        <f t="shared" si="60"/>
        <v/>
      </c>
      <c r="G552" s="17" t="str">
        <f t="shared" si="62"/>
        <v xml:space="preserve"> </v>
      </c>
      <c r="H552" s="17" t="str">
        <f t="shared" si="61"/>
        <v/>
      </c>
    </row>
    <row r="553" spans="1:8" x14ac:dyDescent="0.2">
      <c r="A553" s="14"/>
      <c r="B553" s="15" t="s">
        <v>532</v>
      </c>
      <c r="C553" s="16">
        <v>0</v>
      </c>
      <c r="D553" s="16">
        <v>0</v>
      </c>
      <c r="E553" s="17" t="str">
        <f t="shared" si="59"/>
        <v/>
      </c>
      <c r="F553" s="17" t="str">
        <f t="shared" si="60"/>
        <v/>
      </c>
      <c r="G553" s="17" t="str">
        <f t="shared" si="62"/>
        <v xml:space="preserve"> </v>
      </c>
      <c r="H553" s="17" t="str">
        <f t="shared" si="61"/>
        <v/>
      </c>
    </row>
    <row r="554" spans="1:8" x14ac:dyDescent="0.2">
      <c r="A554" s="14"/>
      <c r="B554" s="15" t="s">
        <v>533</v>
      </c>
      <c r="C554" s="16">
        <v>0</v>
      </c>
      <c r="D554" s="16">
        <v>0</v>
      </c>
      <c r="E554" s="17" t="str">
        <f t="shared" si="59"/>
        <v/>
      </c>
      <c r="F554" s="17" t="str">
        <f t="shared" si="60"/>
        <v/>
      </c>
      <c r="G554" s="17" t="str">
        <f t="shared" si="62"/>
        <v xml:space="preserve"> </v>
      </c>
      <c r="H554" s="17" t="str">
        <f t="shared" si="61"/>
        <v/>
      </c>
    </row>
    <row r="555" spans="1:8" ht="25.5" x14ac:dyDescent="0.2">
      <c r="A555" s="14"/>
      <c r="B555" s="15" t="s">
        <v>534</v>
      </c>
      <c r="C555" s="16">
        <v>0</v>
      </c>
      <c r="D555" s="16">
        <v>0</v>
      </c>
      <c r="E555" s="17" t="str">
        <f t="shared" si="59"/>
        <v/>
      </c>
      <c r="F555" s="17" t="str">
        <f t="shared" si="60"/>
        <v/>
      </c>
      <c r="G555" s="17" t="str">
        <f t="shared" si="62"/>
        <v xml:space="preserve"> </v>
      </c>
      <c r="H555" s="17" t="str">
        <f t="shared" si="61"/>
        <v/>
      </c>
    </row>
    <row r="556" spans="1:8" x14ac:dyDescent="0.2">
      <c r="A556" s="14"/>
      <c r="B556" s="15" t="s">
        <v>535</v>
      </c>
      <c r="C556" s="16">
        <v>0</v>
      </c>
      <c r="D556" s="16">
        <v>0</v>
      </c>
      <c r="E556" s="17" t="str">
        <f t="shared" si="59"/>
        <v/>
      </c>
      <c r="F556" s="17" t="str">
        <f t="shared" si="60"/>
        <v/>
      </c>
      <c r="G556" s="17" t="str">
        <f t="shared" si="62"/>
        <v xml:space="preserve"> </v>
      </c>
      <c r="H556" s="17" t="str">
        <f t="shared" si="61"/>
        <v/>
      </c>
    </row>
    <row r="557" spans="1:8" x14ac:dyDescent="0.2">
      <c r="A557" s="14"/>
      <c r="B557" s="15" t="s">
        <v>536</v>
      </c>
      <c r="C557" s="16">
        <v>0</v>
      </c>
      <c r="D557" s="16">
        <v>0</v>
      </c>
      <c r="E557" s="17" t="str">
        <f t="shared" si="59"/>
        <v/>
      </c>
      <c r="F557" s="17" t="str">
        <f t="shared" si="60"/>
        <v/>
      </c>
      <c r="G557" s="17" t="str">
        <f t="shared" si="62"/>
        <v xml:space="preserve"> </v>
      </c>
      <c r="H557" s="17" t="str">
        <f t="shared" si="61"/>
        <v/>
      </c>
    </row>
    <row r="558" spans="1:8" x14ac:dyDescent="0.2">
      <c r="A558" s="14"/>
      <c r="B558" s="15" t="s">
        <v>537</v>
      </c>
      <c r="C558" s="16">
        <v>0</v>
      </c>
      <c r="D558" s="16">
        <v>0</v>
      </c>
      <c r="E558" s="17" t="str">
        <f t="shared" si="59"/>
        <v/>
      </c>
      <c r="F558" s="17" t="str">
        <f t="shared" si="60"/>
        <v/>
      </c>
      <c r="G558" s="17" t="str">
        <f t="shared" si="62"/>
        <v xml:space="preserve"> </v>
      </c>
      <c r="H558" s="17" t="str">
        <f t="shared" si="61"/>
        <v/>
      </c>
    </row>
    <row r="559" spans="1:8" x14ac:dyDescent="0.2">
      <c r="A559" s="14"/>
      <c r="B559" s="15" t="s">
        <v>538</v>
      </c>
      <c r="C559" s="16">
        <v>0</v>
      </c>
      <c r="D559" s="16">
        <v>0</v>
      </c>
      <c r="E559" s="17" t="str">
        <f t="shared" si="59"/>
        <v/>
      </c>
      <c r="F559" s="17" t="str">
        <f t="shared" si="60"/>
        <v/>
      </c>
      <c r="G559" s="17" t="str">
        <f t="shared" si="62"/>
        <v xml:space="preserve"> </v>
      </c>
      <c r="H559" s="17" t="str">
        <f t="shared" si="61"/>
        <v/>
      </c>
    </row>
    <row r="560" spans="1:8" ht="25.5" x14ac:dyDescent="0.2">
      <c r="A560" s="14"/>
      <c r="B560" s="15" t="s">
        <v>539</v>
      </c>
      <c r="C560" s="16">
        <v>0</v>
      </c>
      <c r="D560" s="16">
        <v>0</v>
      </c>
      <c r="E560" s="17" t="str">
        <f t="shared" si="59"/>
        <v/>
      </c>
      <c r="F560" s="17" t="str">
        <f t="shared" si="60"/>
        <v/>
      </c>
      <c r="G560" s="17" t="str">
        <f t="shared" si="62"/>
        <v xml:space="preserve"> </v>
      </c>
      <c r="H560" s="17" t="str">
        <f t="shared" si="61"/>
        <v/>
      </c>
    </row>
    <row r="561" spans="1:8" x14ac:dyDescent="0.2">
      <c r="A561" s="14"/>
      <c r="B561" s="15" t="s">
        <v>540</v>
      </c>
      <c r="C561" s="16">
        <v>0</v>
      </c>
      <c r="D561" s="16">
        <v>0</v>
      </c>
      <c r="E561" s="17" t="str">
        <f t="shared" si="59"/>
        <v/>
      </c>
      <c r="F561" s="17" t="str">
        <f t="shared" si="60"/>
        <v/>
      </c>
      <c r="G561" s="17" t="str">
        <f t="shared" si="62"/>
        <v xml:space="preserve"> </v>
      </c>
      <c r="H561" s="17" t="str">
        <f t="shared" si="61"/>
        <v/>
      </c>
    </row>
    <row r="562" spans="1:8" x14ac:dyDescent="0.2">
      <c r="A562" s="14"/>
      <c r="B562" s="15" t="s">
        <v>541</v>
      </c>
      <c r="C562" s="16">
        <v>0</v>
      </c>
      <c r="D562" s="16">
        <v>0</v>
      </c>
      <c r="E562" s="17" t="str">
        <f t="shared" si="59"/>
        <v/>
      </c>
      <c r="F562" s="17" t="str">
        <f t="shared" si="60"/>
        <v/>
      </c>
      <c r="G562" s="17" t="str">
        <f t="shared" si="62"/>
        <v xml:space="preserve"> </v>
      </c>
      <c r="H562" s="17" t="str">
        <f t="shared" si="61"/>
        <v/>
      </c>
    </row>
    <row r="563" spans="1:8" x14ac:dyDescent="0.2">
      <c r="A563" s="14"/>
      <c r="B563" s="15" t="s">
        <v>542</v>
      </c>
      <c r="C563" s="16">
        <v>0</v>
      </c>
      <c r="D563" s="16">
        <v>0</v>
      </c>
      <c r="E563" s="17" t="str">
        <f t="shared" si="59"/>
        <v/>
      </c>
      <c r="F563" s="17" t="str">
        <f t="shared" si="60"/>
        <v/>
      </c>
      <c r="G563" s="17" t="str">
        <f t="shared" si="62"/>
        <v xml:space="preserve"> </v>
      </c>
      <c r="H563" s="17" t="str">
        <f t="shared" si="61"/>
        <v/>
      </c>
    </row>
    <row r="564" spans="1:8" x14ac:dyDescent="0.2">
      <c r="A564" s="14"/>
      <c r="B564" s="15" t="s">
        <v>543</v>
      </c>
      <c r="C564" s="16">
        <v>0</v>
      </c>
      <c r="D564" s="16">
        <v>0</v>
      </c>
      <c r="E564" s="17" t="str">
        <f t="shared" si="59"/>
        <v/>
      </c>
      <c r="F564" s="17" t="str">
        <f t="shared" si="60"/>
        <v/>
      </c>
      <c r="G564" s="17" t="str">
        <f t="shared" si="62"/>
        <v xml:space="preserve"> </v>
      </c>
      <c r="H564" s="17" t="str">
        <f t="shared" si="61"/>
        <v/>
      </c>
    </row>
    <row r="565" spans="1:8" x14ac:dyDescent="0.2">
      <c r="A565" s="14"/>
      <c r="B565" s="15" t="s">
        <v>544</v>
      </c>
      <c r="C565" s="16">
        <v>0</v>
      </c>
      <c r="D565" s="16">
        <v>0</v>
      </c>
      <c r="E565" s="17" t="str">
        <f t="shared" si="59"/>
        <v/>
      </c>
      <c r="F565" s="17" t="str">
        <f t="shared" si="60"/>
        <v/>
      </c>
      <c r="G565" s="17" t="str">
        <f t="shared" si="62"/>
        <v xml:space="preserve"> </v>
      </c>
      <c r="H565" s="17" t="str">
        <f t="shared" si="61"/>
        <v/>
      </c>
    </row>
    <row r="566" spans="1:8" x14ac:dyDescent="0.2">
      <c r="A566" s="14"/>
      <c r="B566" s="15" t="s">
        <v>545</v>
      </c>
      <c r="C566" s="16">
        <v>0</v>
      </c>
      <c r="D566" s="16">
        <v>0</v>
      </c>
      <c r="E566" s="17" t="str">
        <f t="shared" si="59"/>
        <v/>
      </c>
      <c r="F566" s="17" t="str">
        <f t="shared" si="60"/>
        <v/>
      </c>
      <c r="G566" s="17" t="str">
        <f t="shared" si="62"/>
        <v xml:space="preserve"> </v>
      </c>
      <c r="H566" s="17" t="str">
        <f t="shared" si="61"/>
        <v/>
      </c>
    </row>
    <row r="567" spans="1:8" x14ac:dyDescent="0.2">
      <c r="A567" s="14"/>
      <c r="B567" s="15" t="s">
        <v>546</v>
      </c>
      <c r="C567" s="16">
        <v>0</v>
      </c>
      <c r="D567" s="16">
        <v>0</v>
      </c>
      <c r="E567" s="17" t="str">
        <f t="shared" si="59"/>
        <v/>
      </c>
      <c r="F567" s="17" t="str">
        <f t="shared" si="60"/>
        <v/>
      </c>
      <c r="G567" s="17" t="str">
        <f t="shared" si="62"/>
        <v xml:space="preserve"> </v>
      </c>
      <c r="H567" s="17" t="str">
        <f t="shared" si="61"/>
        <v/>
      </c>
    </row>
    <row r="568" spans="1:8" x14ac:dyDescent="0.2">
      <c r="A568" s="14"/>
      <c r="B568" s="15" t="s">
        <v>547</v>
      </c>
      <c r="C568" s="16">
        <v>0</v>
      </c>
      <c r="D568" s="16">
        <v>0</v>
      </c>
      <c r="E568" s="17" t="str">
        <f t="shared" si="59"/>
        <v/>
      </c>
      <c r="F568" s="17" t="str">
        <f t="shared" si="60"/>
        <v/>
      </c>
      <c r="G568" s="17" t="str">
        <f t="shared" si="62"/>
        <v xml:space="preserve"> </v>
      </c>
      <c r="H568" s="17" t="str">
        <f t="shared" si="61"/>
        <v/>
      </c>
    </row>
    <row r="569" spans="1:8" x14ac:dyDescent="0.2">
      <c r="A569" s="14"/>
      <c r="B569" s="15" t="s">
        <v>548</v>
      </c>
      <c r="C569" s="16">
        <v>0</v>
      </c>
      <c r="D569" s="16">
        <v>0</v>
      </c>
      <c r="E569" s="17" t="str">
        <f t="shared" si="59"/>
        <v/>
      </c>
      <c r="F569" s="17" t="str">
        <f t="shared" si="60"/>
        <v/>
      </c>
      <c r="G569" s="17" t="str">
        <f t="shared" si="62"/>
        <v xml:space="preserve"> </v>
      </c>
      <c r="H569" s="17" t="str">
        <f t="shared" si="61"/>
        <v/>
      </c>
    </row>
    <row r="570" spans="1:8" x14ac:dyDescent="0.2">
      <c r="A570" s="14"/>
      <c r="B570" s="15" t="s">
        <v>549</v>
      </c>
      <c r="C570" s="16">
        <v>0</v>
      </c>
      <c r="D570" s="16">
        <v>0</v>
      </c>
      <c r="E570" s="17" t="str">
        <f t="shared" si="59"/>
        <v/>
      </c>
      <c r="F570" s="17" t="str">
        <f t="shared" si="60"/>
        <v/>
      </c>
      <c r="G570" s="17" t="str">
        <f t="shared" si="62"/>
        <v xml:space="preserve"> </v>
      </c>
      <c r="H570" s="17" t="str">
        <f t="shared" si="61"/>
        <v/>
      </c>
    </row>
    <row r="571" spans="1:8" ht="25.5" x14ac:dyDescent="0.2">
      <c r="A571" s="14"/>
      <c r="B571" s="15" t="s">
        <v>550</v>
      </c>
      <c r="C571" s="16">
        <v>0</v>
      </c>
      <c r="D571" s="16">
        <v>0</v>
      </c>
      <c r="E571" s="17" t="str">
        <f t="shared" si="59"/>
        <v/>
      </c>
      <c r="F571" s="17" t="str">
        <f t="shared" si="60"/>
        <v/>
      </c>
      <c r="G571" s="17" t="str">
        <f t="shared" si="62"/>
        <v xml:space="preserve"> </v>
      </c>
      <c r="H571" s="17" t="str">
        <f t="shared" si="61"/>
        <v/>
      </c>
    </row>
    <row r="572" spans="1:8" x14ac:dyDescent="0.2">
      <c r="A572" s="14"/>
      <c r="B572" s="15" t="s">
        <v>551</v>
      </c>
      <c r="C572" s="16">
        <v>0</v>
      </c>
      <c r="D572" s="16">
        <v>0</v>
      </c>
      <c r="E572" s="17" t="str">
        <f t="shared" si="59"/>
        <v/>
      </c>
      <c r="F572" s="17" t="str">
        <f t="shared" si="60"/>
        <v/>
      </c>
      <c r="G572" s="17" t="str">
        <f t="shared" si="62"/>
        <v xml:space="preserve"> </v>
      </c>
      <c r="H572" s="17" t="str">
        <f t="shared" si="61"/>
        <v/>
      </c>
    </row>
    <row r="573" spans="1:8" x14ac:dyDescent="0.2">
      <c r="A573" s="14"/>
      <c r="B573" s="15" t="s">
        <v>552</v>
      </c>
      <c r="C573" s="16">
        <v>0</v>
      </c>
      <c r="D573" s="16">
        <v>0</v>
      </c>
      <c r="E573" s="17" t="str">
        <f t="shared" si="59"/>
        <v/>
      </c>
      <c r="F573" s="17" t="str">
        <f t="shared" si="60"/>
        <v/>
      </c>
      <c r="G573" s="17" t="str">
        <f t="shared" si="62"/>
        <v xml:space="preserve"> </v>
      </c>
      <c r="H573" s="17" t="str">
        <f t="shared" si="61"/>
        <v/>
      </c>
    </row>
    <row r="574" spans="1:8" x14ac:dyDescent="0.2">
      <c r="A574" s="14"/>
      <c r="B574" s="15" t="s">
        <v>553</v>
      </c>
      <c r="C574" s="16">
        <v>0</v>
      </c>
      <c r="D574" s="16">
        <v>0</v>
      </c>
      <c r="E574" s="17" t="str">
        <f t="shared" si="59"/>
        <v/>
      </c>
      <c r="F574" s="17" t="str">
        <f t="shared" si="60"/>
        <v/>
      </c>
      <c r="G574" s="17" t="str">
        <f t="shared" si="62"/>
        <v xml:space="preserve"> </v>
      </c>
      <c r="H574" s="17" t="str">
        <f t="shared" si="61"/>
        <v/>
      </c>
    </row>
    <row r="575" spans="1:8" ht="25.5" x14ac:dyDescent="0.2">
      <c r="A575" s="14"/>
      <c r="B575" s="15" t="s">
        <v>554</v>
      </c>
      <c r="C575" s="16">
        <v>0</v>
      </c>
      <c r="D575" s="16">
        <v>0</v>
      </c>
      <c r="E575" s="17" t="str">
        <f t="shared" si="59"/>
        <v/>
      </c>
      <c r="F575" s="17" t="str">
        <f t="shared" si="60"/>
        <v/>
      </c>
      <c r="G575" s="17" t="str">
        <f t="shared" si="62"/>
        <v xml:space="preserve"> </v>
      </c>
      <c r="H575" s="17" t="str">
        <f t="shared" si="61"/>
        <v/>
      </c>
    </row>
    <row r="576" spans="1:8" ht="25.5" x14ac:dyDescent="0.2">
      <c r="A576" s="14"/>
      <c r="B576" s="15" t="s">
        <v>555</v>
      </c>
      <c r="C576" s="16">
        <v>0</v>
      </c>
      <c r="D576" s="16">
        <v>0</v>
      </c>
      <c r="E576" s="17" t="str">
        <f t="shared" si="59"/>
        <v/>
      </c>
      <c r="F576" s="17" t="str">
        <f t="shared" si="60"/>
        <v/>
      </c>
      <c r="G576" s="17" t="str">
        <f t="shared" si="62"/>
        <v xml:space="preserve"> </v>
      </c>
      <c r="H576" s="17" t="str">
        <f t="shared" si="61"/>
        <v/>
      </c>
    </row>
    <row r="577" spans="1:8" x14ac:dyDescent="0.2">
      <c r="A577" s="11"/>
    </row>
    <row r="578" spans="1:8" x14ac:dyDescent="0.2">
      <c r="A578" s="11"/>
    </row>
    <row r="579" spans="1:8" x14ac:dyDescent="0.2">
      <c r="A579" s="11"/>
    </row>
    <row r="580" spans="1:8" ht="29.25" customHeight="1" x14ac:dyDescent="0.2">
      <c r="A580" s="14"/>
      <c r="B580" s="35" t="s">
        <v>3</v>
      </c>
      <c r="C580" s="35" t="s">
        <v>14</v>
      </c>
      <c r="D580" s="37"/>
      <c r="E580" s="35" t="s">
        <v>5</v>
      </c>
      <c r="F580" s="37"/>
      <c r="G580" s="35" t="s">
        <v>15</v>
      </c>
      <c r="H580" s="35" t="s">
        <v>7</v>
      </c>
    </row>
    <row r="581" spans="1:8" x14ac:dyDescent="0.2">
      <c r="A581" s="14"/>
      <c r="B581" s="36"/>
      <c r="C581" s="18">
        <v>2019</v>
      </c>
      <c r="D581" s="18">
        <v>2020</v>
      </c>
      <c r="E581" s="18">
        <v>2019</v>
      </c>
      <c r="F581" s="18">
        <v>2020</v>
      </c>
      <c r="G581" s="36"/>
      <c r="H581" s="36"/>
    </row>
    <row r="582" spans="1:8" x14ac:dyDescent="0.2">
      <c r="A582" s="14"/>
      <c r="B582" s="19" t="s">
        <v>12</v>
      </c>
      <c r="C582" s="20">
        <f>SUM(C583:C609)</f>
        <v>16</v>
      </c>
      <c r="D582" s="20">
        <f>SUM(D583:D609)</f>
        <v>0</v>
      </c>
      <c r="E582" s="21">
        <f t="shared" ref="E582:E609" si="63">+IF(C582=0,"",C582/C$582)</f>
        <v>1</v>
      </c>
      <c r="F582" s="21" t="str">
        <f t="shared" ref="F582:F609" si="64">+IF(D582=0,"",D582/D$582)</f>
        <v/>
      </c>
      <c r="G582" s="21">
        <f>+IF(AND(C582=0,D582=0),"",IF(C582=0,1,IF(D582=0,-1,(D582-C582)/C582)))</f>
        <v>-1</v>
      </c>
      <c r="H582" s="21">
        <f t="shared" ref="H582:H609" si="65">+IF(OR(AND(E582=""),(G582="")),"",E582*G582)</f>
        <v>-1</v>
      </c>
    </row>
    <row r="583" spans="1:8" x14ac:dyDescent="0.2">
      <c r="A583" s="14"/>
      <c r="B583" s="15" t="s">
        <v>556</v>
      </c>
      <c r="C583" s="16">
        <v>0</v>
      </c>
      <c r="D583" s="16">
        <v>0</v>
      </c>
      <c r="E583" s="17" t="str">
        <f t="shared" si="63"/>
        <v/>
      </c>
      <c r="F583" s="17" t="str">
        <f t="shared" si="64"/>
        <v/>
      </c>
      <c r="G583" s="17" t="str">
        <f t="shared" ref="G583:G609" si="66">+IF(AND(C583=0,D583=0)," ",IF(C583=0,1,IF(D583=0,-1,(D583-C583)/C583)))</f>
        <v xml:space="preserve"> </v>
      </c>
      <c r="H583" s="17" t="str">
        <f t="shared" si="65"/>
        <v/>
      </c>
    </row>
    <row r="584" spans="1:8" x14ac:dyDescent="0.2">
      <c r="A584" s="14"/>
      <c r="B584" s="15" t="s">
        <v>557</v>
      </c>
      <c r="C584" s="16">
        <v>0</v>
      </c>
      <c r="D584" s="16">
        <v>0</v>
      </c>
      <c r="E584" s="17" t="str">
        <f t="shared" si="63"/>
        <v/>
      </c>
      <c r="F584" s="17" t="str">
        <f t="shared" si="64"/>
        <v/>
      </c>
      <c r="G584" s="17" t="str">
        <f t="shared" si="66"/>
        <v xml:space="preserve"> </v>
      </c>
      <c r="H584" s="17" t="str">
        <f t="shared" si="65"/>
        <v/>
      </c>
    </row>
    <row r="585" spans="1:8" ht="25.5" x14ac:dyDescent="0.2">
      <c r="A585" s="14"/>
      <c r="B585" s="15" t="s">
        <v>558</v>
      </c>
      <c r="C585" s="16">
        <v>3</v>
      </c>
      <c r="D585" s="16">
        <v>0</v>
      </c>
      <c r="E585" s="17">
        <f t="shared" si="63"/>
        <v>0.1875</v>
      </c>
      <c r="F585" s="17" t="str">
        <f t="shared" si="64"/>
        <v/>
      </c>
      <c r="G585" s="17">
        <f t="shared" si="66"/>
        <v>-1</v>
      </c>
      <c r="H585" s="17">
        <f t="shared" si="65"/>
        <v>-0.1875</v>
      </c>
    </row>
    <row r="586" spans="1:8" x14ac:dyDescent="0.2">
      <c r="A586" s="14"/>
      <c r="B586" s="15" t="s">
        <v>559</v>
      </c>
      <c r="C586" s="16">
        <v>1</v>
      </c>
      <c r="D586" s="16">
        <v>0</v>
      </c>
      <c r="E586" s="17">
        <f t="shared" si="63"/>
        <v>6.25E-2</v>
      </c>
      <c r="F586" s="17" t="str">
        <f t="shared" si="64"/>
        <v/>
      </c>
      <c r="G586" s="17">
        <f t="shared" si="66"/>
        <v>-1</v>
      </c>
      <c r="H586" s="17">
        <f t="shared" si="65"/>
        <v>-6.25E-2</v>
      </c>
    </row>
    <row r="587" spans="1:8" x14ac:dyDescent="0.2">
      <c r="A587" s="14"/>
      <c r="B587" s="15" t="s">
        <v>560</v>
      </c>
      <c r="C587" s="16">
        <v>0</v>
      </c>
      <c r="D587" s="16">
        <v>0</v>
      </c>
      <c r="E587" s="17" t="str">
        <f t="shared" si="63"/>
        <v/>
      </c>
      <c r="F587" s="17" t="str">
        <f t="shared" si="64"/>
        <v/>
      </c>
      <c r="G587" s="17" t="str">
        <f t="shared" si="66"/>
        <v xml:space="preserve"> </v>
      </c>
      <c r="H587" s="17" t="str">
        <f t="shared" si="65"/>
        <v/>
      </c>
    </row>
    <row r="588" spans="1:8" x14ac:dyDescent="0.2">
      <c r="A588" s="14"/>
      <c r="B588" s="15" t="s">
        <v>561</v>
      </c>
      <c r="C588" s="16">
        <v>3</v>
      </c>
      <c r="D588" s="16">
        <v>0</v>
      </c>
      <c r="E588" s="17">
        <f t="shared" si="63"/>
        <v>0.1875</v>
      </c>
      <c r="F588" s="17" t="str">
        <f t="shared" si="64"/>
        <v/>
      </c>
      <c r="G588" s="17">
        <f t="shared" si="66"/>
        <v>-1</v>
      </c>
      <c r="H588" s="17">
        <f t="shared" si="65"/>
        <v>-0.1875</v>
      </c>
    </row>
    <row r="589" spans="1:8" x14ac:dyDescent="0.2">
      <c r="A589" s="14"/>
      <c r="B589" s="15" t="s">
        <v>562</v>
      </c>
      <c r="C589" s="16">
        <v>0</v>
      </c>
      <c r="D589" s="16">
        <v>0</v>
      </c>
      <c r="E589" s="17" t="str">
        <f t="shared" si="63"/>
        <v/>
      </c>
      <c r="F589" s="17" t="str">
        <f t="shared" si="64"/>
        <v/>
      </c>
      <c r="G589" s="17" t="str">
        <f t="shared" si="66"/>
        <v xml:space="preserve"> </v>
      </c>
      <c r="H589" s="17" t="str">
        <f t="shared" si="65"/>
        <v/>
      </c>
    </row>
    <row r="590" spans="1:8" x14ac:dyDescent="0.2">
      <c r="A590" s="14"/>
      <c r="B590" s="15" t="s">
        <v>563</v>
      </c>
      <c r="C590" s="16">
        <v>0</v>
      </c>
      <c r="D590" s="16">
        <v>0</v>
      </c>
      <c r="E590" s="17" t="str">
        <f t="shared" si="63"/>
        <v/>
      </c>
      <c r="F590" s="17" t="str">
        <f t="shared" si="64"/>
        <v/>
      </c>
      <c r="G590" s="17" t="str">
        <f t="shared" si="66"/>
        <v xml:space="preserve"> </v>
      </c>
      <c r="H590" s="17" t="str">
        <f t="shared" si="65"/>
        <v/>
      </c>
    </row>
    <row r="591" spans="1:8" x14ac:dyDescent="0.2">
      <c r="A591" s="14"/>
      <c r="B591" s="15" t="s">
        <v>564</v>
      </c>
      <c r="C591" s="16">
        <v>0</v>
      </c>
      <c r="D591" s="16">
        <v>0</v>
      </c>
      <c r="E591" s="17" t="str">
        <f t="shared" si="63"/>
        <v/>
      </c>
      <c r="F591" s="17" t="str">
        <f t="shared" si="64"/>
        <v/>
      </c>
      <c r="G591" s="17" t="str">
        <f t="shared" si="66"/>
        <v xml:space="preserve"> </v>
      </c>
      <c r="H591" s="17" t="str">
        <f t="shared" si="65"/>
        <v/>
      </c>
    </row>
    <row r="592" spans="1:8" ht="25.5" x14ac:dyDescent="0.2">
      <c r="A592" s="14"/>
      <c r="B592" s="15" t="s">
        <v>565</v>
      </c>
      <c r="C592" s="16">
        <v>0</v>
      </c>
      <c r="D592" s="16">
        <v>0</v>
      </c>
      <c r="E592" s="17" t="str">
        <f t="shared" si="63"/>
        <v/>
      </c>
      <c r="F592" s="17" t="str">
        <f t="shared" si="64"/>
        <v/>
      </c>
      <c r="G592" s="17" t="str">
        <f t="shared" si="66"/>
        <v xml:space="preserve"> </v>
      </c>
      <c r="H592" s="17" t="str">
        <f t="shared" si="65"/>
        <v/>
      </c>
    </row>
    <row r="593" spans="1:8" x14ac:dyDescent="0.2">
      <c r="A593" s="14"/>
      <c r="B593" s="15" t="s">
        <v>566</v>
      </c>
      <c r="C593" s="16">
        <v>0</v>
      </c>
      <c r="D593" s="16">
        <v>0</v>
      </c>
      <c r="E593" s="17" t="str">
        <f t="shared" si="63"/>
        <v/>
      </c>
      <c r="F593" s="17" t="str">
        <f t="shared" si="64"/>
        <v/>
      </c>
      <c r="G593" s="17" t="str">
        <f t="shared" si="66"/>
        <v xml:space="preserve"> </v>
      </c>
      <c r="H593" s="17" t="str">
        <f t="shared" si="65"/>
        <v/>
      </c>
    </row>
    <row r="594" spans="1:8" x14ac:dyDescent="0.2">
      <c r="A594" s="14"/>
      <c r="B594" s="15" t="s">
        <v>567</v>
      </c>
      <c r="C594" s="16">
        <v>0</v>
      </c>
      <c r="D594" s="16">
        <v>0</v>
      </c>
      <c r="E594" s="17" t="str">
        <f t="shared" si="63"/>
        <v/>
      </c>
      <c r="F594" s="17" t="str">
        <f t="shared" si="64"/>
        <v/>
      </c>
      <c r="G594" s="17" t="str">
        <f t="shared" si="66"/>
        <v xml:space="preserve"> </v>
      </c>
      <c r="H594" s="17" t="str">
        <f t="shared" si="65"/>
        <v/>
      </c>
    </row>
    <row r="595" spans="1:8" x14ac:dyDescent="0.2">
      <c r="A595" s="14" t="s">
        <v>95</v>
      </c>
      <c r="B595" s="15" t="s">
        <v>568</v>
      </c>
      <c r="C595" s="16">
        <v>0</v>
      </c>
      <c r="D595" s="16">
        <v>0</v>
      </c>
      <c r="E595" s="17" t="str">
        <f t="shared" si="63"/>
        <v/>
      </c>
      <c r="F595" s="17" t="str">
        <f t="shared" si="64"/>
        <v/>
      </c>
      <c r="G595" s="17" t="str">
        <f t="shared" si="66"/>
        <v xml:space="preserve"> </v>
      </c>
      <c r="H595" s="17" t="str">
        <f t="shared" si="65"/>
        <v/>
      </c>
    </row>
    <row r="596" spans="1:8" x14ac:dyDescent="0.2">
      <c r="A596" s="14"/>
      <c r="B596" s="15" t="s">
        <v>569</v>
      </c>
      <c r="C596" s="16">
        <v>0</v>
      </c>
      <c r="D596" s="16">
        <v>0</v>
      </c>
      <c r="E596" s="17" t="str">
        <f t="shared" si="63"/>
        <v/>
      </c>
      <c r="F596" s="17" t="str">
        <f t="shared" si="64"/>
        <v/>
      </c>
      <c r="G596" s="17" t="str">
        <f t="shared" si="66"/>
        <v xml:space="preserve"> </v>
      </c>
      <c r="H596" s="17" t="str">
        <f t="shared" si="65"/>
        <v/>
      </c>
    </row>
    <row r="597" spans="1:8" ht="25.5" x14ac:dyDescent="0.2">
      <c r="A597" s="14"/>
      <c r="B597" s="15" t="s">
        <v>570</v>
      </c>
      <c r="C597" s="16">
        <v>0</v>
      </c>
      <c r="D597" s="16">
        <v>0</v>
      </c>
      <c r="E597" s="17" t="str">
        <f t="shared" si="63"/>
        <v/>
      </c>
      <c r="F597" s="17" t="str">
        <f t="shared" si="64"/>
        <v/>
      </c>
      <c r="G597" s="17" t="str">
        <f t="shared" si="66"/>
        <v xml:space="preserve"> </v>
      </c>
      <c r="H597" s="17" t="str">
        <f t="shared" si="65"/>
        <v/>
      </c>
    </row>
    <row r="598" spans="1:8" x14ac:dyDescent="0.2">
      <c r="A598" s="14"/>
      <c r="B598" s="15" t="s">
        <v>571</v>
      </c>
      <c r="C598" s="16">
        <v>0</v>
      </c>
      <c r="D598" s="16">
        <v>0</v>
      </c>
      <c r="E598" s="17" t="str">
        <f t="shared" si="63"/>
        <v/>
      </c>
      <c r="F598" s="17" t="str">
        <f t="shared" si="64"/>
        <v/>
      </c>
      <c r="G598" s="17" t="str">
        <f t="shared" si="66"/>
        <v xml:space="preserve"> </v>
      </c>
      <c r="H598" s="17" t="str">
        <f t="shared" si="65"/>
        <v/>
      </c>
    </row>
    <row r="599" spans="1:8" x14ac:dyDescent="0.2">
      <c r="A599" s="14"/>
      <c r="B599" s="15" t="s">
        <v>572</v>
      </c>
      <c r="C599" s="16">
        <v>0</v>
      </c>
      <c r="D599" s="16">
        <v>0</v>
      </c>
      <c r="E599" s="17" t="str">
        <f t="shared" si="63"/>
        <v/>
      </c>
      <c r="F599" s="17" t="str">
        <f t="shared" si="64"/>
        <v/>
      </c>
      <c r="G599" s="17" t="str">
        <f t="shared" si="66"/>
        <v xml:space="preserve"> </v>
      </c>
      <c r="H599" s="17" t="str">
        <f t="shared" si="65"/>
        <v/>
      </c>
    </row>
    <row r="600" spans="1:8" x14ac:dyDescent="0.2">
      <c r="A600" s="14"/>
      <c r="B600" s="15" t="s">
        <v>573</v>
      </c>
      <c r="C600" s="16">
        <v>9</v>
      </c>
      <c r="D600" s="16">
        <v>0</v>
      </c>
      <c r="E600" s="17">
        <f t="shared" si="63"/>
        <v>0.5625</v>
      </c>
      <c r="F600" s="17" t="str">
        <f t="shared" si="64"/>
        <v/>
      </c>
      <c r="G600" s="17">
        <f t="shared" si="66"/>
        <v>-1</v>
      </c>
      <c r="H600" s="17">
        <f t="shared" si="65"/>
        <v>-0.5625</v>
      </c>
    </row>
    <row r="601" spans="1:8" x14ac:dyDescent="0.2">
      <c r="A601" s="14"/>
      <c r="B601" s="15" t="s">
        <v>574</v>
      </c>
      <c r="C601" s="16">
        <v>0</v>
      </c>
      <c r="D601" s="16">
        <v>0</v>
      </c>
      <c r="E601" s="17" t="str">
        <f t="shared" si="63"/>
        <v/>
      </c>
      <c r="F601" s="17" t="str">
        <f t="shared" si="64"/>
        <v/>
      </c>
      <c r="G601" s="17" t="str">
        <f t="shared" si="66"/>
        <v xml:space="preserve"> </v>
      </c>
      <c r="H601" s="17" t="str">
        <f t="shared" si="65"/>
        <v/>
      </c>
    </row>
    <row r="602" spans="1:8" x14ac:dyDescent="0.2">
      <c r="A602" s="14"/>
      <c r="B602" s="15" t="s">
        <v>575</v>
      </c>
      <c r="C602" s="16">
        <v>0</v>
      </c>
      <c r="D602" s="16">
        <v>0</v>
      </c>
      <c r="E602" s="17" t="str">
        <f t="shared" si="63"/>
        <v/>
      </c>
      <c r="F602" s="17" t="str">
        <f t="shared" si="64"/>
        <v/>
      </c>
      <c r="G602" s="17" t="str">
        <f t="shared" si="66"/>
        <v xml:space="preserve"> </v>
      </c>
      <c r="H602" s="17" t="str">
        <f t="shared" si="65"/>
        <v/>
      </c>
    </row>
    <row r="603" spans="1:8" x14ac:dyDescent="0.2">
      <c r="A603" s="14"/>
      <c r="B603" s="15" t="s">
        <v>576</v>
      </c>
      <c r="C603" s="16">
        <v>0</v>
      </c>
      <c r="D603" s="16">
        <v>0</v>
      </c>
      <c r="E603" s="17" t="str">
        <f t="shared" si="63"/>
        <v/>
      </c>
      <c r="F603" s="17" t="str">
        <f t="shared" si="64"/>
        <v/>
      </c>
      <c r="G603" s="17" t="str">
        <f t="shared" si="66"/>
        <v xml:space="preserve"> </v>
      </c>
      <c r="H603" s="17" t="str">
        <f t="shared" si="65"/>
        <v/>
      </c>
    </row>
    <row r="604" spans="1:8" ht="25.5" x14ac:dyDescent="0.2">
      <c r="A604" s="14"/>
      <c r="B604" s="15" t="s">
        <v>577</v>
      </c>
      <c r="C604" s="16">
        <v>0</v>
      </c>
      <c r="D604" s="16">
        <v>0</v>
      </c>
      <c r="E604" s="17" t="str">
        <f t="shared" si="63"/>
        <v/>
      </c>
      <c r="F604" s="17" t="str">
        <f t="shared" si="64"/>
        <v/>
      </c>
      <c r="G604" s="17" t="str">
        <f t="shared" si="66"/>
        <v xml:space="preserve"> </v>
      </c>
      <c r="H604" s="17" t="str">
        <f t="shared" si="65"/>
        <v/>
      </c>
    </row>
    <row r="605" spans="1:8" x14ac:dyDescent="0.2">
      <c r="A605" s="14"/>
      <c r="B605" s="15" t="s">
        <v>578</v>
      </c>
      <c r="C605" s="16">
        <v>0</v>
      </c>
      <c r="D605" s="16">
        <v>0</v>
      </c>
      <c r="E605" s="17" t="str">
        <f t="shared" si="63"/>
        <v/>
      </c>
      <c r="F605" s="17" t="str">
        <f t="shared" si="64"/>
        <v/>
      </c>
      <c r="G605" s="17" t="str">
        <f t="shared" si="66"/>
        <v xml:space="preserve"> </v>
      </c>
      <c r="H605" s="17" t="str">
        <f t="shared" si="65"/>
        <v/>
      </c>
    </row>
    <row r="606" spans="1:8" x14ac:dyDescent="0.2">
      <c r="A606" s="14"/>
      <c r="B606" s="15" t="s">
        <v>579</v>
      </c>
      <c r="C606" s="16">
        <v>0</v>
      </c>
      <c r="D606" s="16">
        <v>0</v>
      </c>
      <c r="E606" s="17" t="str">
        <f t="shared" si="63"/>
        <v/>
      </c>
      <c r="F606" s="17" t="str">
        <f t="shared" si="64"/>
        <v/>
      </c>
      <c r="G606" s="17" t="str">
        <f t="shared" si="66"/>
        <v xml:space="preserve"> </v>
      </c>
      <c r="H606" s="17" t="str">
        <f t="shared" si="65"/>
        <v/>
      </c>
    </row>
    <row r="607" spans="1:8" ht="25.5" x14ac:dyDescent="0.2">
      <c r="A607" s="14"/>
      <c r="B607" s="15" t="s">
        <v>580</v>
      </c>
      <c r="C607" s="16">
        <v>0</v>
      </c>
      <c r="D607" s="16">
        <v>0</v>
      </c>
      <c r="E607" s="17" t="str">
        <f t="shared" si="63"/>
        <v/>
      </c>
      <c r="F607" s="17" t="str">
        <f t="shared" si="64"/>
        <v/>
      </c>
      <c r="G607" s="17" t="str">
        <f t="shared" si="66"/>
        <v xml:space="preserve"> </v>
      </c>
      <c r="H607" s="17" t="str">
        <f t="shared" si="65"/>
        <v/>
      </c>
    </row>
    <row r="608" spans="1:8" ht="25.5" x14ac:dyDescent="0.2">
      <c r="A608" s="14"/>
      <c r="B608" s="15" t="s">
        <v>581</v>
      </c>
      <c r="C608" s="16">
        <v>0</v>
      </c>
      <c r="D608" s="16">
        <v>0</v>
      </c>
      <c r="E608" s="17" t="str">
        <f t="shared" si="63"/>
        <v/>
      </c>
      <c r="F608" s="17" t="str">
        <f t="shared" si="64"/>
        <v/>
      </c>
      <c r="G608" s="17" t="str">
        <f t="shared" si="66"/>
        <v xml:space="preserve"> </v>
      </c>
      <c r="H608" s="17" t="str">
        <f t="shared" si="65"/>
        <v/>
      </c>
    </row>
    <row r="609" spans="1:8" ht="25.5" x14ac:dyDescent="0.2">
      <c r="A609" s="14"/>
      <c r="B609" s="15" t="s">
        <v>582</v>
      </c>
      <c r="C609" s="16">
        <v>0</v>
      </c>
      <c r="D609" s="16">
        <v>0</v>
      </c>
      <c r="E609" s="17" t="str">
        <f t="shared" si="63"/>
        <v/>
      </c>
      <c r="F609" s="17" t="str">
        <f t="shared" si="64"/>
        <v/>
      </c>
      <c r="G609" s="17" t="str">
        <f t="shared" si="66"/>
        <v xml:space="preserve"> </v>
      </c>
      <c r="H609" s="17" t="str">
        <f t="shared" si="65"/>
        <v/>
      </c>
    </row>
    <row r="610" spans="1:8" x14ac:dyDescent="0.2">
      <c r="A610" s="11"/>
      <c r="B610" t="s">
        <v>13</v>
      </c>
    </row>
  </sheetData>
  <mergeCells count="33">
    <mergeCell ref="B580:B581"/>
    <mergeCell ref="C580:D580"/>
    <mergeCell ref="E580:F580"/>
    <mergeCell ref="G580:G581"/>
    <mergeCell ref="H580:H581"/>
    <mergeCell ref="B347:B348"/>
    <mergeCell ref="C347:D347"/>
    <mergeCell ref="E347:F347"/>
    <mergeCell ref="G347:G348"/>
    <mergeCell ref="H347:H348"/>
    <mergeCell ref="B171:B172"/>
    <mergeCell ref="C171:D171"/>
    <mergeCell ref="E171:F171"/>
    <mergeCell ref="G171:G172"/>
    <mergeCell ref="H171:H172"/>
    <mergeCell ref="B73:B74"/>
    <mergeCell ref="C73:D73"/>
    <mergeCell ref="E73:F73"/>
    <mergeCell ref="G73:G74"/>
    <mergeCell ref="H73:H74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17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H610"/>
  <sheetViews>
    <sheetView showGridLines="0" workbookViewId="0">
      <selection activeCell="E6" sqref="E6:F6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26" t="s">
        <v>0</v>
      </c>
      <c r="F1" s="27"/>
      <c r="G1" s="27"/>
      <c r="H1" s="27"/>
    </row>
    <row r="2" spans="1:8" ht="30.75" customHeight="1" thickBot="1" x14ac:dyDescent="0.3">
      <c r="B2" s="2"/>
      <c r="C2" s="3"/>
      <c r="D2" s="2"/>
      <c r="E2" s="28"/>
      <c r="F2" s="28"/>
      <c r="G2" s="28"/>
      <c r="H2" s="28"/>
    </row>
    <row r="3" spans="1:8" ht="20.100000000000001" customHeight="1" thickBot="1" x14ac:dyDescent="0.3">
      <c r="B3" s="2"/>
      <c r="C3" s="3"/>
      <c r="D3" s="2"/>
      <c r="E3" s="29" t="s">
        <v>1</v>
      </c>
      <c r="F3" s="28"/>
      <c r="G3" s="28"/>
      <c r="H3" s="28"/>
    </row>
    <row r="4" spans="1:8" ht="20.100000000000001" customHeight="1" x14ac:dyDescent="0.25">
      <c r="B4" s="2"/>
      <c r="D4" s="2"/>
      <c r="E4" s="30" t="s">
        <v>615</v>
      </c>
      <c r="F4" s="27"/>
      <c r="G4" s="27"/>
      <c r="H4" s="27"/>
    </row>
    <row r="5" spans="1:8" ht="20.45" customHeight="1" thickBot="1" x14ac:dyDescent="0.25">
      <c r="B5" s="5"/>
      <c r="E5" s="27"/>
      <c r="F5" s="27"/>
      <c r="G5" s="27"/>
      <c r="H5" s="27"/>
    </row>
    <row r="6" spans="1:8" ht="29.25" customHeight="1" x14ac:dyDescent="0.2">
      <c r="B6" s="22" t="s">
        <v>3</v>
      </c>
      <c r="C6" s="24" t="s">
        <v>4</v>
      </c>
      <c r="D6" s="25"/>
      <c r="E6" s="24" t="s">
        <v>5</v>
      </c>
      <c r="F6" s="25"/>
      <c r="G6" s="31" t="s">
        <v>6</v>
      </c>
      <c r="H6" s="33" t="s">
        <v>7</v>
      </c>
    </row>
    <row r="7" spans="1:8" ht="20.100000000000001" customHeight="1" thickBot="1" x14ac:dyDescent="0.25">
      <c r="B7" s="23"/>
      <c r="C7" s="7">
        <v>2019</v>
      </c>
      <c r="D7" s="7">
        <v>2020</v>
      </c>
      <c r="E7" s="7">
        <v>2019</v>
      </c>
      <c r="F7" s="7">
        <v>2020</v>
      </c>
      <c r="G7" s="32"/>
      <c r="H7" s="34"/>
    </row>
    <row r="8" spans="1:8" ht="20.100000000000001" customHeight="1" thickBot="1" x14ac:dyDescent="0.25">
      <c r="A8" s="11"/>
      <c r="B8" s="8" t="s">
        <v>616</v>
      </c>
      <c r="C8" s="12">
        <f>+C19+C75+C173+C349+C582</f>
        <v>950</v>
      </c>
      <c r="D8" s="13">
        <f>+D19+D75+D173+D349+D582</f>
        <v>831</v>
      </c>
      <c r="E8" s="9">
        <f>SUM(E9:E13)</f>
        <v>0.99999999999999989</v>
      </c>
      <c r="F8" s="9">
        <f>SUM(F9:F13)</f>
        <v>1</v>
      </c>
      <c r="G8" s="9">
        <f t="shared" ref="G8:G13" si="0">+IF(AND(C8=0,D8=0),"",IF(C8=0,1,IF(D8=0,-1,(D8-C8)/C8)))</f>
        <v>-0.12526315789473685</v>
      </c>
      <c r="H8" s="10">
        <f t="shared" ref="H8:H13" si="1">+IF(OR(AND(E8=""),(G8="")),"",E8*G8)</f>
        <v>-0.12526315789473683</v>
      </c>
    </row>
    <row r="9" spans="1:8" x14ac:dyDescent="0.2">
      <c r="A9" s="14"/>
      <c r="B9" s="15" t="s">
        <v>8</v>
      </c>
      <c r="C9" s="16">
        <f>+C19</f>
        <v>2</v>
      </c>
      <c r="D9" s="16">
        <f>+D19</f>
        <v>8</v>
      </c>
      <c r="E9" s="17">
        <f t="shared" ref="E9:F13" si="2">+C9/C$8</f>
        <v>2.1052631578947368E-3</v>
      </c>
      <c r="F9" s="17">
        <f t="shared" si="2"/>
        <v>9.6269554753309269E-3</v>
      </c>
      <c r="G9" s="17">
        <f t="shared" si="0"/>
        <v>3</v>
      </c>
      <c r="H9" s="17">
        <f t="shared" si="1"/>
        <v>6.3157894736842104E-3</v>
      </c>
    </row>
    <row r="10" spans="1:8" ht="25.5" x14ac:dyDescent="0.2">
      <c r="A10" s="14"/>
      <c r="B10" s="15" t="s">
        <v>9</v>
      </c>
      <c r="C10" s="16">
        <f>+C75</f>
        <v>114</v>
      </c>
      <c r="D10" s="16">
        <f>+D75</f>
        <v>164</v>
      </c>
      <c r="E10" s="17">
        <f t="shared" si="2"/>
        <v>0.12</v>
      </c>
      <c r="F10" s="17">
        <f t="shared" si="2"/>
        <v>0.19735258724428401</v>
      </c>
      <c r="G10" s="17">
        <f t="shared" si="0"/>
        <v>0.43859649122807015</v>
      </c>
      <c r="H10" s="17">
        <f t="shared" si="1"/>
        <v>5.2631578947368418E-2</v>
      </c>
    </row>
    <row r="11" spans="1:8" ht="25.5" x14ac:dyDescent="0.2">
      <c r="A11" s="14"/>
      <c r="B11" s="15" t="s">
        <v>10</v>
      </c>
      <c r="C11" s="16">
        <f>+C173</f>
        <v>55</v>
      </c>
      <c r="D11" s="16">
        <f>+D173</f>
        <v>66</v>
      </c>
      <c r="E11" s="17">
        <f t="shared" si="2"/>
        <v>5.7894736842105263E-2</v>
      </c>
      <c r="F11" s="17">
        <f t="shared" si="2"/>
        <v>7.9422382671480149E-2</v>
      </c>
      <c r="G11" s="17">
        <f t="shared" si="0"/>
        <v>0.2</v>
      </c>
      <c r="H11" s="17">
        <f t="shared" si="1"/>
        <v>1.1578947368421053E-2</v>
      </c>
    </row>
    <row r="12" spans="1:8" ht="25.5" x14ac:dyDescent="0.2">
      <c r="A12" s="14"/>
      <c r="B12" s="15" t="s">
        <v>11</v>
      </c>
      <c r="C12" s="16">
        <f>+C349</f>
        <v>400</v>
      </c>
      <c r="D12" s="16">
        <f>+D349</f>
        <v>468</v>
      </c>
      <c r="E12" s="17">
        <f t="shared" si="2"/>
        <v>0.42105263157894735</v>
      </c>
      <c r="F12" s="17">
        <f t="shared" si="2"/>
        <v>0.56317689530685922</v>
      </c>
      <c r="G12" s="17">
        <f t="shared" si="0"/>
        <v>0.17</v>
      </c>
      <c r="H12" s="17">
        <f t="shared" si="1"/>
        <v>7.1578947368421048E-2</v>
      </c>
    </row>
    <row r="13" spans="1:8" ht="25.5" x14ac:dyDescent="0.2">
      <c r="A13" s="14"/>
      <c r="B13" s="15" t="s">
        <v>12</v>
      </c>
      <c r="C13" s="16">
        <f>+C582</f>
        <v>379</v>
      </c>
      <c r="D13" s="16">
        <f>+D582</f>
        <v>125</v>
      </c>
      <c r="E13" s="17">
        <f t="shared" si="2"/>
        <v>0.39894736842105261</v>
      </c>
      <c r="F13" s="17">
        <f t="shared" si="2"/>
        <v>0.15042117930204574</v>
      </c>
      <c r="G13" s="17">
        <f t="shared" si="0"/>
        <v>-0.67018469656992086</v>
      </c>
      <c r="H13" s="17">
        <f t="shared" si="1"/>
        <v>-0.26736842105263159</v>
      </c>
    </row>
    <row r="14" spans="1:8" x14ac:dyDescent="0.2">
      <c r="A14" s="11"/>
      <c r="B14" t="s">
        <v>13</v>
      </c>
    </row>
    <row r="15" spans="1:8" x14ac:dyDescent="0.2">
      <c r="A15" s="11"/>
    </row>
    <row r="16" spans="1:8" x14ac:dyDescent="0.2">
      <c r="A16" s="11"/>
    </row>
    <row r="17" spans="1:8" ht="29.25" customHeight="1" x14ac:dyDescent="0.2">
      <c r="A17" s="14"/>
      <c r="B17" s="35" t="s">
        <v>3</v>
      </c>
      <c r="C17" s="35" t="s">
        <v>14</v>
      </c>
      <c r="D17" s="37"/>
      <c r="E17" s="35" t="s">
        <v>5</v>
      </c>
      <c r="F17" s="37"/>
      <c r="G17" s="35" t="s">
        <v>15</v>
      </c>
      <c r="H17" s="35" t="s">
        <v>7</v>
      </c>
    </row>
    <row r="18" spans="1:8" x14ac:dyDescent="0.2">
      <c r="A18" s="14"/>
      <c r="B18" s="36"/>
      <c r="C18" s="18">
        <v>2019</v>
      </c>
      <c r="D18" s="18">
        <v>2020</v>
      </c>
      <c r="E18" s="18">
        <v>2019</v>
      </c>
      <c r="F18" s="18">
        <v>2020</v>
      </c>
      <c r="G18" s="36"/>
      <c r="H18" s="36"/>
    </row>
    <row r="19" spans="1:8" x14ac:dyDescent="0.2">
      <c r="A19" s="14"/>
      <c r="B19" s="19" t="s">
        <v>8</v>
      </c>
      <c r="C19" s="20">
        <f>SUM(C20:C69)</f>
        <v>2</v>
      </c>
      <c r="D19" s="20">
        <f>SUM(D20:D69)</f>
        <v>8</v>
      </c>
      <c r="E19" s="21">
        <f t="shared" ref="E19:E50" si="3">+IF(C19=0,"",C19/C$19)</f>
        <v>1</v>
      </c>
      <c r="F19" s="21">
        <f t="shared" ref="F19:F50" si="4">+IF(D19=0,"",D19/D$19)</f>
        <v>1</v>
      </c>
      <c r="G19" s="21">
        <f>+IF(AND(C19=0,D19=0),"",IF(C19=0,1,IF(D19=0,-1,(D19-C19)/C19)))</f>
        <v>3</v>
      </c>
      <c r="H19" s="21">
        <f t="shared" ref="H19:H50" si="5">+IF(OR(AND(E19=""),(G19="")),"",E19*G19)</f>
        <v>3</v>
      </c>
    </row>
    <row r="20" spans="1:8" x14ac:dyDescent="0.2">
      <c r="A20" s="14"/>
      <c r="B20" s="15" t="s">
        <v>16</v>
      </c>
      <c r="C20" s="16">
        <v>0</v>
      </c>
      <c r="D20" s="16">
        <v>0</v>
      </c>
      <c r="E20" s="17" t="str">
        <f t="shared" si="3"/>
        <v/>
      </c>
      <c r="F20" s="17" t="str">
        <f t="shared" si="4"/>
        <v/>
      </c>
      <c r="G20" s="17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14"/>
      <c r="B21" s="15" t="s">
        <v>17</v>
      </c>
      <c r="C21" s="16">
        <v>0</v>
      </c>
      <c r="D21" s="16">
        <v>0</v>
      </c>
      <c r="E21" s="17" t="str">
        <f t="shared" si="3"/>
        <v/>
      </c>
      <c r="F21" s="17" t="str">
        <f t="shared" si="4"/>
        <v/>
      </c>
      <c r="G21" s="17" t="str">
        <f t="shared" si="6"/>
        <v xml:space="preserve"> </v>
      </c>
      <c r="H21" s="17" t="str">
        <f t="shared" si="5"/>
        <v/>
      </c>
    </row>
    <row r="22" spans="1:8" ht="38.25" x14ac:dyDescent="0.2">
      <c r="A22" s="14"/>
      <c r="B22" s="15" t="s">
        <v>18</v>
      </c>
      <c r="C22" s="16">
        <v>0</v>
      </c>
      <c r="D22" s="16">
        <v>0</v>
      </c>
      <c r="E22" s="17" t="str">
        <f t="shared" si="3"/>
        <v/>
      </c>
      <c r="F22" s="17" t="str">
        <f t="shared" si="4"/>
        <v/>
      </c>
      <c r="G22" s="17" t="str">
        <f t="shared" si="6"/>
        <v xml:space="preserve"> </v>
      </c>
      <c r="H22" s="17" t="str">
        <f t="shared" si="5"/>
        <v/>
      </c>
    </row>
    <row r="23" spans="1:8" ht="38.25" x14ac:dyDescent="0.2">
      <c r="A23" s="14"/>
      <c r="B23" s="15" t="s">
        <v>19</v>
      </c>
      <c r="C23" s="16">
        <v>0</v>
      </c>
      <c r="D23" s="16">
        <v>0</v>
      </c>
      <c r="E23" s="17" t="str">
        <f t="shared" si="3"/>
        <v/>
      </c>
      <c r="F23" s="17" t="str">
        <f t="shared" si="4"/>
        <v/>
      </c>
      <c r="G23" s="17" t="str">
        <f t="shared" si="6"/>
        <v xml:space="preserve"> </v>
      </c>
      <c r="H23" s="17" t="str">
        <f t="shared" si="5"/>
        <v/>
      </c>
    </row>
    <row r="24" spans="1:8" ht="25.5" x14ac:dyDescent="0.2">
      <c r="A24" s="14"/>
      <c r="B24" s="15" t="s">
        <v>20</v>
      </c>
      <c r="C24" s="16">
        <v>0</v>
      </c>
      <c r="D24" s="16">
        <v>0</v>
      </c>
      <c r="E24" s="17" t="str">
        <f t="shared" si="3"/>
        <v/>
      </c>
      <c r="F24" s="17" t="str">
        <f t="shared" si="4"/>
        <v/>
      </c>
      <c r="G24" s="17" t="str">
        <f t="shared" si="6"/>
        <v xml:space="preserve"> </v>
      </c>
      <c r="H24" s="17" t="str">
        <f t="shared" si="5"/>
        <v/>
      </c>
    </row>
    <row r="25" spans="1:8" ht="38.25" x14ac:dyDescent="0.2">
      <c r="A25" s="14"/>
      <c r="B25" s="15" t="s">
        <v>21</v>
      </c>
      <c r="C25" s="16">
        <v>0</v>
      </c>
      <c r="D25" s="16">
        <v>0</v>
      </c>
      <c r="E25" s="17" t="str">
        <f t="shared" si="3"/>
        <v/>
      </c>
      <c r="F25" s="17" t="str">
        <f t="shared" si="4"/>
        <v/>
      </c>
      <c r="G25" s="17" t="str">
        <f t="shared" si="6"/>
        <v xml:space="preserve"> </v>
      </c>
      <c r="H25" s="17" t="str">
        <f t="shared" si="5"/>
        <v/>
      </c>
    </row>
    <row r="26" spans="1:8" ht="25.5" x14ac:dyDescent="0.2">
      <c r="A26" s="14"/>
      <c r="B26" s="15" t="s">
        <v>22</v>
      </c>
      <c r="C26" s="16">
        <v>0</v>
      </c>
      <c r="D26" s="16">
        <v>0</v>
      </c>
      <c r="E26" s="17" t="str">
        <f t="shared" si="3"/>
        <v/>
      </c>
      <c r="F26" s="17" t="str">
        <f t="shared" si="4"/>
        <v/>
      </c>
      <c r="G26" s="17" t="str">
        <f t="shared" si="6"/>
        <v xml:space="preserve"> </v>
      </c>
      <c r="H26" s="17" t="str">
        <f t="shared" si="5"/>
        <v/>
      </c>
    </row>
    <row r="27" spans="1:8" x14ac:dyDescent="0.2">
      <c r="A27" s="14"/>
      <c r="B27" s="15" t="s">
        <v>23</v>
      </c>
      <c r="C27" s="16">
        <v>0</v>
      </c>
      <c r="D27" s="16">
        <v>0</v>
      </c>
      <c r="E27" s="17" t="str">
        <f t="shared" si="3"/>
        <v/>
      </c>
      <c r="F27" s="17" t="str">
        <f t="shared" si="4"/>
        <v/>
      </c>
      <c r="G27" s="17" t="str">
        <f t="shared" si="6"/>
        <v xml:space="preserve"> </v>
      </c>
      <c r="H27" s="17" t="str">
        <f t="shared" si="5"/>
        <v/>
      </c>
    </row>
    <row r="28" spans="1:8" x14ac:dyDescent="0.2">
      <c r="A28" s="14"/>
      <c r="B28" s="15" t="s">
        <v>24</v>
      </c>
      <c r="C28" s="16">
        <v>0</v>
      </c>
      <c r="D28" s="16">
        <v>0</v>
      </c>
      <c r="E28" s="17" t="str">
        <f t="shared" si="3"/>
        <v/>
      </c>
      <c r="F28" s="17" t="str">
        <f t="shared" si="4"/>
        <v/>
      </c>
      <c r="G28" s="17" t="str">
        <f t="shared" si="6"/>
        <v xml:space="preserve"> </v>
      </c>
      <c r="H28" s="17" t="str">
        <f t="shared" si="5"/>
        <v/>
      </c>
    </row>
    <row r="29" spans="1:8" x14ac:dyDescent="0.2">
      <c r="A29" s="14"/>
      <c r="B29" s="15" t="s">
        <v>25</v>
      </c>
      <c r="C29" s="16">
        <v>0</v>
      </c>
      <c r="D29" s="16">
        <v>0</v>
      </c>
      <c r="E29" s="17" t="str">
        <f t="shared" si="3"/>
        <v/>
      </c>
      <c r="F29" s="17" t="str">
        <f t="shared" si="4"/>
        <v/>
      </c>
      <c r="G29" s="17" t="str">
        <f t="shared" si="6"/>
        <v xml:space="preserve"> </v>
      </c>
      <c r="H29" s="17" t="str">
        <f t="shared" si="5"/>
        <v/>
      </c>
    </row>
    <row r="30" spans="1:8" x14ac:dyDescent="0.2">
      <c r="A30" s="14"/>
      <c r="B30" s="15" t="s">
        <v>26</v>
      </c>
      <c r="C30" s="16">
        <v>1</v>
      </c>
      <c r="D30" s="16">
        <v>0</v>
      </c>
      <c r="E30" s="17">
        <f t="shared" si="3"/>
        <v>0.5</v>
      </c>
      <c r="F30" s="17" t="str">
        <f t="shared" si="4"/>
        <v/>
      </c>
      <c r="G30" s="17">
        <f t="shared" si="6"/>
        <v>-1</v>
      </c>
      <c r="H30" s="17">
        <f t="shared" si="5"/>
        <v>-0.5</v>
      </c>
    </row>
    <row r="31" spans="1:8" ht="25.5" x14ac:dyDescent="0.2">
      <c r="A31" s="14"/>
      <c r="B31" s="15" t="s">
        <v>27</v>
      </c>
      <c r="C31" s="16">
        <v>0</v>
      </c>
      <c r="D31" s="16">
        <v>0</v>
      </c>
      <c r="E31" s="17" t="str">
        <f t="shared" si="3"/>
        <v/>
      </c>
      <c r="F31" s="17" t="str">
        <f t="shared" si="4"/>
        <v/>
      </c>
      <c r="G31" s="17" t="str">
        <f t="shared" si="6"/>
        <v xml:space="preserve"> </v>
      </c>
      <c r="H31" s="17" t="str">
        <f t="shared" si="5"/>
        <v/>
      </c>
    </row>
    <row r="32" spans="1:8" x14ac:dyDescent="0.2">
      <c r="A32" s="14"/>
      <c r="B32" s="15" t="s">
        <v>28</v>
      </c>
      <c r="C32" s="16">
        <v>0</v>
      </c>
      <c r="D32" s="16">
        <v>0</v>
      </c>
      <c r="E32" s="17" t="str">
        <f t="shared" si="3"/>
        <v/>
      </c>
      <c r="F32" s="17" t="str">
        <f t="shared" si="4"/>
        <v/>
      </c>
      <c r="G32" s="17" t="str">
        <f t="shared" si="6"/>
        <v xml:space="preserve"> </v>
      </c>
      <c r="H32" s="17" t="str">
        <f t="shared" si="5"/>
        <v/>
      </c>
    </row>
    <row r="33" spans="1:8" x14ac:dyDescent="0.2">
      <c r="A33" s="14"/>
      <c r="B33" s="15" t="s">
        <v>29</v>
      </c>
      <c r="C33" s="16">
        <v>0</v>
      </c>
      <c r="D33" s="16">
        <v>0</v>
      </c>
      <c r="E33" s="17" t="str">
        <f t="shared" si="3"/>
        <v/>
      </c>
      <c r="F33" s="17" t="str">
        <f t="shared" si="4"/>
        <v/>
      </c>
      <c r="G33" s="17" t="str">
        <f t="shared" si="6"/>
        <v xml:space="preserve"> </v>
      </c>
      <c r="H33" s="17" t="str">
        <f t="shared" si="5"/>
        <v/>
      </c>
    </row>
    <row r="34" spans="1:8" x14ac:dyDescent="0.2">
      <c r="A34" s="14"/>
      <c r="B34" s="15" t="s">
        <v>30</v>
      </c>
      <c r="C34" s="16">
        <v>0</v>
      </c>
      <c r="D34" s="16">
        <v>0</v>
      </c>
      <c r="E34" s="17" t="str">
        <f t="shared" si="3"/>
        <v/>
      </c>
      <c r="F34" s="17" t="str">
        <f t="shared" si="4"/>
        <v/>
      </c>
      <c r="G34" s="17" t="str">
        <f t="shared" si="6"/>
        <v xml:space="preserve"> </v>
      </c>
      <c r="H34" s="17" t="str">
        <f t="shared" si="5"/>
        <v/>
      </c>
    </row>
    <row r="35" spans="1:8" x14ac:dyDescent="0.2">
      <c r="A35" s="14"/>
      <c r="B35" s="15" t="s">
        <v>31</v>
      </c>
      <c r="C35" s="16">
        <v>0</v>
      </c>
      <c r="D35" s="16">
        <v>0</v>
      </c>
      <c r="E35" s="17" t="str">
        <f t="shared" si="3"/>
        <v/>
      </c>
      <c r="F35" s="17" t="str">
        <f t="shared" si="4"/>
        <v/>
      </c>
      <c r="G35" s="17" t="str">
        <f t="shared" si="6"/>
        <v xml:space="preserve"> </v>
      </c>
      <c r="H35" s="17" t="str">
        <f t="shared" si="5"/>
        <v/>
      </c>
    </row>
    <row r="36" spans="1:8" x14ac:dyDescent="0.2">
      <c r="A36" s="14"/>
      <c r="B36" s="15" t="s">
        <v>32</v>
      </c>
      <c r="C36" s="16">
        <v>0</v>
      </c>
      <c r="D36" s="16">
        <v>0</v>
      </c>
      <c r="E36" s="17" t="str">
        <f t="shared" si="3"/>
        <v/>
      </c>
      <c r="F36" s="17" t="str">
        <f t="shared" si="4"/>
        <v/>
      </c>
      <c r="G36" s="17" t="str">
        <f t="shared" si="6"/>
        <v xml:space="preserve"> </v>
      </c>
      <c r="H36" s="17" t="str">
        <f t="shared" si="5"/>
        <v/>
      </c>
    </row>
    <row r="37" spans="1:8" ht="25.5" x14ac:dyDescent="0.2">
      <c r="A37" s="14"/>
      <c r="B37" s="15" t="s">
        <v>33</v>
      </c>
      <c r="C37" s="16">
        <v>0</v>
      </c>
      <c r="D37" s="16">
        <v>0</v>
      </c>
      <c r="E37" s="17" t="str">
        <f t="shared" si="3"/>
        <v/>
      </c>
      <c r="F37" s="17" t="str">
        <f t="shared" si="4"/>
        <v/>
      </c>
      <c r="G37" s="17" t="str">
        <f t="shared" si="6"/>
        <v xml:space="preserve"> </v>
      </c>
      <c r="H37" s="17" t="str">
        <f t="shared" si="5"/>
        <v/>
      </c>
    </row>
    <row r="38" spans="1:8" ht="25.5" x14ac:dyDescent="0.2">
      <c r="A38" s="14"/>
      <c r="B38" s="15" t="s">
        <v>34</v>
      </c>
      <c r="C38" s="16">
        <v>0</v>
      </c>
      <c r="D38" s="16">
        <v>0</v>
      </c>
      <c r="E38" s="17" t="str">
        <f t="shared" si="3"/>
        <v/>
      </c>
      <c r="F38" s="17" t="str">
        <f t="shared" si="4"/>
        <v/>
      </c>
      <c r="G38" s="17" t="str">
        <f t="shared" si="6"/>
        <v xml:space="preserve"> </v>
      </c>
      <c r="H38" s="17" t="str">
        <f t="shared" si="5"/>
        <v/>
      </c>
    </row>
    <row r="39" spans="1:8" x14ac:dyDescent="0.2">
      <c r="A39" s="14"/>
      <c r="B39" s="15" t="s">
        <v>35</v>
      </c>
      <c r="C39" s="16">
        <v>1</v>
      </c>
      <c r="D39" s="16">
        <v>0</v>
      </c>
      <c r="E39" s="17">
        <f t="shared" si="3"/>
        <v>0.5</v>
      </c>
      <c r="F39" s="17" t="str">
        <f t="shared" si="4"/>
        <v/>
      </c>
      <c r="G39" s="17">
        <f t="shared" si="6"/>
        <v>-1</v>
      </c>
      <c r="H39" s="17">
        <f t="shared" si="5"/>
        <v>-0.5</v>
      </c>
    </row>
    <row r="40" spans="1:8" ht="25.5" x14ac:dyDescent="0.2">
      <c r="A40" s="14"/>
      <c r="B40" s="15" t="s">
        <v>36</v>
      </c>
      <c r="C40" s="16">
        <v>0</v>
      </c>
      <c r="D40" s="16">
        <v>0</v>
      </c>
      <c r="E40" s="17" t="str">
        <f t="shared" si="3"/>
        <v/>
      </c>
      <c r="F40" s="17" t="str">
        <f t="shared" si="4"/>
        <v/>
      </c>
      <c r="G40" s="17" t="str">
        <f t="shared" si="6"/>
        <v xml:space="preserve"> </v>
      </c>
      <c r="H40" s="17" t="str">
        <f t="shared" si="5"/>
        <v/>
      </c>
    </row>
    <row r="41" spans="1:8" ht="25.5" x14ac:dyDescent="0.2">
      <c r="A41" s="14"/>
      <c r="B41" s="15" t="s">
        <v>37</v>
      </c>
      <c r="C41" s="16">
        <v>0</v>
      </c>
      <c r="D41" s="16">
        <v>0</v>
      </c>
      <c r="E41" s="17" t="str">
        <f t="shared" si="3"/>
        <v/>
      </c>
      <c r="F41" s="17" t="str">
        <f t="shared" si="4"/>
        <v/>
      </c>
      <c r="G41" s="17" t="str">
        <f t="shared" si="6"/>
        <v xml:space="preserve"> </v>
      </c>
      <c r="H41" s="17" t="str">
        <f t="shared" si="5"/>
        <v/>
      </c>
    </row>
    <row r="42" spans="1:8" x14ac:dyDescent="0.2">
      <c r="A42" s="14"/>
      <c r="B42" s="15" t="s">
        <v>38</v>
      </c>
      <c r="C42" s="16">
        <v>0</v>
      </c>
      <c r="D42" s="16">
        <v>0</v>
      </c>
      <c r="E42" s="17" t="str">
        <f t="shared" si="3"/>
        <v/>
      </c>
      <c r="F42" s="17" t="str">
        <f t="shared" si="4"/>
        <v/>
      </c>
      <c r="G42" s="17" t="str">
        <f t="shared" si="6"/>
        <v xml:space="preserve"> </v>
      </c>
      <c r="H42" s="17" t="str">
        <f t="shared" si="5"/>
        <v/>
      </c>
    </row>
    <row r="43" spans="1:8" x14ac:dyDescent="0.2">
      <c r="A43" s="14"/>
      <c r="B43" s="15" t="s">
        <v>39</v>
      </c>
      <c r="C43" s="16">
        <v>0</v>
      </c>
      <c r="D43" s="16">
        <v>0</v>
      </c>
      <c r="E43" s="17" t="str">
        <f t="shared" si="3"/>
        <v/>
      </c>
      <c r="F43" s="17" t="str">
        <f t="shared" si="4"/>
        <v/>
      </c>
      <c r="G43" s="17" t="str">
        <f t="shared" si="6"/>
        <v xml:space="preserve"> </v>
      </c>
      <c r="H43" s="17" t="str">
        <f t="shared" si="5"/>
        <v/>
      </c>
    </row>
    <row r="44" spans="1:8" ht="25.5" x14ac:dyDescent="0.2">
      <c r="A44" s="14"/>
      <c r="B44" s="15" t="s">
        <v>40</v>
      </c>
      <c r="C44" s="16">
        <v>0</v>
      </c>
      <c r="D44" s="16">
        <v>0</v>
      </c>
      <c r="E44" s="17" t="str">
        <f t="shared" si="3"/>
        <v/>
      </c>
      <c r="F44" s="17" t="str">
        <f t="shared" si="4"/>
        <v/>
      </c>
      <c r="G44" s="17" t="str">
        <f t="shared" si="6"/>
        <v xml:space="preserve"> </v>
      </c>
      <c r="H44" s="17" t="str">
        <f t="shared" si="5"/>
        <v/>
      </c>
    </row>
    <row r="45" spans="1:8" ht="25.5" x14ac:dyDescent="0.2">
      <c r="A45" s="14"/>
      <c r="B45" s="15" t="s">
        <v>41</v>
      </c>
      <c r="C45" s="16">
        <v>0</v>
      </c>
      <c r="D45" s="16">
        <v>7</v>
      </c>
      <c r="E45" s="17" t="str">
        <f t="shared" si="3"/>
        <v/>
      </c>
      <c r="F45" s="17">
        <f t="shared" si="4"/>
        <v>0.875</v>
      </c>
      <c r="G45" s="17">
        <f t="shared" si="6"/>
        <v>1</v>
      </c>
      <c r="H45" s="17" t="str">
        <f t="shared" si="5"/>
        <v/>
      </c>
    </row>
    <row r="46" spans="1:8" ht="25.5" x14ac:dyDescent="0.2">
      <c r="A46" s="14"/>
      <c r="B46" s="15" t="s">
        <v>42</v>
      </c>
      <c r="C46" s="16">
        <v>0</v>
      </c>
      <c r="D46" s="16">
        <v>0</v>
      </c>
      <c r="E46" s="17" t="str">
        <f t="shared" si="3"/>
        <v/>
      </c>
      <c r="F46" s="17" t="str">
        <f t="shared" si="4"/>
        <v/>
      </c>
      <c r="G46" s="17" t="str">
        <f t="shared" si="6"/>
        <v xml:space="preserve"> </v>
      </c>
      <c r="H46" s="17" t="str">
        <f t="shared" si="5"/>
        <v/>
      </c>
    </row>
    <row r="47" spans="1:8" x14ac:dyDescent="0.2">
      <c r="A47" s="14"/>
      <c r="B47" s="15" t="s">
        <v>43</v>
      </c>
      <c r="C47" s="16">
        <v>0</v>
      </c>
      <c r="D47" s="16">
        <v>0</v>
      </c>
      <c r="E47" s="17" t="str">
        <f t="shared" si="3"/>
        <v/>
      </c>
      <c r="F47" s="17" t="str">
        <f t="shared" si="4"/>
        <v/>
      </c>
      <c r="G47" s="17" t="str">
        <f t="shared" si="6"/>
        <v xml:space="preserve"> </v>
      </c>
      <c r="H47" s="17" t="str">
        <f t="shared" si="5"/>
        <v/>
      </c>
    </row>
    <row r="48" spans="1:8" ht="25.5" x14ac:dyDescent="0.2">
      <c r="A48" s="14"/>
      <c r="B48" s="15" t="s">
        <v>44</v>
      </c>
      <c r="C48" s="16">
        <v>0</v>
      </c>
      <c r="D48" s="16">
        <v>0</v>
      </c>
      <c r="E48" s="17" t="str">
        <f t="shared" si="3"/>
        <v/>
      </c>
      <c r="F48" s="17" t="str">
        <f t="shared" si="4"/>
        <v/>
      </c>
      <c r="G48" s="17" t="str">
        <f t="shared" si="6"/>
        <v xml:space="preserve"> </v>
      </c>
      <c r="H48" s="17" t="str">
        <f t="shared" si="5"/>
        <v/>
      </c>
    </row>
    <row r="49" spans="1:8" ht="25.5" x14ac:dyDescent="0.2">
      <c r="A49" s="14"/>
      <c r="B49" s="15" t="s">
        <v>45</v>
      </c>
      <c r="C49" s="16">
        <v>0</v>
      </c>
      <c r="D49" s="16">
        <v>0</v>
      </c>
      <c r="E49" s="17" t="str">
        <f t="shared" si="3"/>
        <v/>
      </c>
      <c r="F49" s="17" t="str">
        <f t="shared" si="4"/>
        <v/>
      </c>
      <c r="G49" s="17" t="str">
        <f t="shared" si="6"/>
        <v xml:space="preserve"> </v>
      </c>
      <c r="H49" s="17" t="str">
        <f t="shared" si="5"/>
        <v/>
      </c>
    </row>
    <row r="50" spans="1:8" x14ac:dyDescent="0.2">
      <c r="A50" s="14"/>
      <c r="B50" s="15" t="s">
        <v>46</v>
      </c>
      <c r="C50" s="16">
        <v>0</v>
      </c>
      <c r="D50" s="16">
        <v>1</v>
      </c>
      <c r="E50" s="17" t="str">
        <f t="shared" si="3"/>
        <v/>
      </c>
      <c r="F50" s="17">
        <f t="shared" si="4"/>
        <v>0.125</v>
      </c>
      <c r="G50" s="17">
        <f t="shared" si="6"/>
        <v>1</v>
      </c>
      <c r="H50" s="17" t="str">
        <f t="shared" si="5"/>
        <v/>
      </c>
    </row>
    <row r="51" spans="1:8" x14ac:dyDescent="0.2">
      <c r="A51" s="14"/>
      <c r="B51" s="15" t="s">
        <v>47</v>
      </c>
      <c r="C51" s="16">
        <v>0</v>
      </c>
      <c r="D51" s="16">
        <v>0</v>
      </c>
      <c r="E51" s="17" t="str">
        <f t="shared" ref="E51:E69" si="7">+IF(C51=0,"",C51/C$19)</f>
        <v/>
      </c>
      <c r="F51" s="17" t="str">
        <f t="shared" ref="F51:F69" si="8">+IF(D51=0,"",D51/D$19)</f>
        <v/>
      </c>
      <c r="G51" s="17" t="str">
        <f t="shared" si="6"/>
        <v xml:space="preserve"> </v>
      </c>
      <c r="H51" s="17" t="str">
        <f t="shared" ref="H51:H82" si="9">+IF(OR(AND(E51=""),(G51="")),"",E51*G51)</f>
        <v/>
      </c>
    </row>
    <row r="52" spans="1:8" x14ac:dyDescent="0.2">
      <c r="A52" s="14"/>
      <c r="B52" s="15" t="s">
        <v>48</v>
      </c>
      <c r="C52" s="16">
        <v>0</v>
      </c>
      <c r="D52" s="16">
        <v>0</v>
      </c>
      <c r="E52" s="17" t="str">
        <f t="shared" si="7"/>
        <v/>
      </c>
      <c r="F52" s="17" t="str">
        <f t="shared" si="8"/>
        <v/>
      </c>
      <c r="G52" s="17" t="str">
        <f t="shared" ref="G52:G69" si="10">+IF(AND(C52=0,D52=0)," ",IF(C52=0,1,IF(D52=0,-1,(D52-C52)/C52)))</f>
        <v xml:space="preserve"> </v>
      </c>
      <c r="H52" s="17" t="str">
        <f t="shared" si="9"/>
        <v/>
      </c>
    </row>
    <row r="53" spans="1:8" x14ac:dyDescent="0.2">
      <c r="A53" s="14"/>
      <c r="B53" s="15" t="s">
        <v>49</v>
      </c>
      <c r="C53" s="16">
        <v>0</v>
      </c>
      <c r="D53" s="16">
        <v>0</v>
      </c>
      <c r="E53" s="17" t="str">
        <f t="shared" si="7"/>
        <v/>
      </c>
      <c r="F53" s="17" t="str">
        <f t="shared" si="8"/>
        <v/>
      </c>
      <c r="G53" s="17" t="str">
        <f t="shared" si="10"/>
        <v xml:space="preserve"> </v>
      </c>
      <c r="H53" s="17" t="str">
        <f t="shared" si="9"/>
        <v/>
      </c>
    </row>
    <row r="54" spans="1:8" x14ac:dyDescent="0.2">
      <c r="A54" s="14"/>
      <c r="B54" s="15" t="s">
        <v>50</v>
      </c>
      <c r="C54" s="16">
        <v>0</v>
      </c>
      <c r="D54" s="16">
        <v>0</v>
      </c>
      <c r="E54" s="17" t="str">
        <f t="shared" si="7"/>
        <v/>
      </c>
      <c r="F54" s="17" t="str">
        <f t="shared" si="8"/>
        <v/>
      </c>
      <c r="G54" s="17" t="str">
        <f t="shared" si="10"/>
        <v xml:space="preserve"> </v>
      </c>
      <c r="H54" s="17" t="str">
        <f t="shared" si="9"/>
        <v/>
      </c>
    </row>
    <row r="55" spans="1:8" x14ac:dyDescent="0.2">
      <c r="A55" s="14"/>
      <c r="B55" s="15" t="s">
        <v>51</v>
      </c>
      <c r="C55" s="16">
        <v>0</v>
      </c>
      <c r="D55" s="16">
        <v>0</v>
      </c>
      <c r="E55" s="17" t="str">
        <f t="shared" si="7"/>
        <v/>
      </c>
      <c r="F55" s="17" t="str">
        <f t="shared" si="8"/>
        <v/>
      </c>
      <c r="G55" s="17" t="str">
        <f t="shared" si="10"/>
        <v xml:space="preserve"> </v>
      </c>
      <c r="H55" s="17" t="str">
        <f t="shared" si="9"/>
        <v/>
      </c>
    </row>
    <row r="56" spans="1:8" x14ac:dyDescent="0.2">
      <c r="A56" s="14"/>
      <c r="B56" s="15" t="s">
        <v>52</v>
      </c>
      <c r="C56" s="16">
        <v>0</v>
      </c>
      <c r="D56" s="16">
        <v>0</v>
      </c>
      <c r="E56" s="17" t="str">
        <f t="shared" si="7"/>
        <v/>
      </c>
      <c r="F56" s="17" t="str">
        <f t="shared" si="8"/>
        <v/>
      </c>
      <c r="G56" s="17" t="str">
        <f t="shared" si="10"/>
        <v xml:space="preserve"> </v>
      </c>
      <c r="H56" s="17" t="str">
        <f t="shared" si="9"/>
        <v/>
      </c>
    </row>
    <row r="57" spans="1:8" x14ac:dyDescent="0.2">
      <c r="A57" s="14"/>
      <c r="B57" s="15" t="s">
        <v>53</v>
      </c>
      <c r="C57" s="16">
        <v>0</v>
      </c>
      <c r="D57" s="16">
        <v>0</v>
      </c>
      <c r="E57" s="17" t="str">
        <f t="shared" si="7"/>
        <v/>
      </c>
      <c r="F57" s="17" t="str">
        <f t="shared" si="8"/>
        <v/>
      </c>
      <c r="G57" s="17" t="str">
        <f t="shared" si="10"/>
        <v xml:space="preserve"> </v>
      </c>
      <c r="H57" s="17" t="str">
        <f t="shared" si="9"/>
        <v/>
      </c>
    </row>
    <row r="58" spans="1:8" x14ac:dyDescent="0.2">
      <c r="A58" s="14"/>
      <c r="B58" s="15" t="s">
        <v>54</v>
      </c>
      <c r="C58" s="16">
        <v>0</v>
      </c>
      <c r="D58" s="16">
        <v>0</v>
      </c>
      <c r="E58" s="17" t="str">
        <f t="shared" si="7"/>
        <v/>
      </c>
      <c r="F58" s="17" t="str">
        <f t="shared" si="8"/>
        <v/>
      </c>
      <c r="G58" s="17" t="str">
        <f t="shared" si="10"/>
        <v xml:space="preserve"> </v>
      </c>
      <c r="H58" s="17" t="str">
        <f t="shared" si="9"/>
        <v/>
      </c>
    </row>
    <row r="59" spans="1:8" x14ac:dyDescent="0.2">
      <c r="A59" s="14"/>
      <c r="B59" s="15" t="s">
        <v>55</v>
      </c>
      <c r="C59" s="16">
        <v>0</v>
      </c>
      <c r="D59" s="16">
        <v>0</v>
      </c>
      <c r="E59" s="17" t="str">
        <f t="shared" si="7"/>
        <v/>
      </c>
      <c r="F59" s="17" t="str">
        <f t="shared" si="8"/>
        <v/>
      </c>
      <c r="G59" s="17" t="str">
        <f t="shared" si="10"/>
        <v xml:space="preserve"> </v>
      </c>
      <c r="H59" s="17" t="str">
        <f t="shared" si="9"/>
        <v/>
      </c>
    </row>
    <row r="60" spans="1:8" ht="25.5" x14ac:dyDescent="0.2">
      <c r="A60" s="14"/>
      <c r="B60" s="15" t="s">
        <v>56</v>
      </c>
      <c r="C60" s="16">
        <v>0</v>
      </c>
      <c r="D60" s="16">
        <v>0</v>
      </c>
      <c r="E60" s="17" t="str">
        <f t="shared" si="7"/>
        <v/>
      </c>
      <c r="F60" s="17" t="str">
        <f t="shared" si="8"/>
        <v/>
      </c>
      <c r="G60" s="17" t="str">
        <f t="shared" si="10"/>
        <v xml:space="preserve"> </v>
      </c>
      <c r="H60" s="17" t="str">
        <f t="shared" si="9"/>
        <v/>
      </c>
    </row>
    <row r="61" spans="1:8" ht="25.5" x14ac:dyDescent="0.2">
      <c r="A61" s="14"/>
      <c r="B61" s="15" t="s">
        <v>57</v>
      </c>
      <c r="C61" s="16">
        <v>0</v>
      </c>
      <c r="D61" s="16">
        <v>0</v>
      </c>
      <c r="E61" s="17" t="str">
        <f t="shared" si="7"/>
        <v/>
      </c>
      <c r="F61" s="17" t="str">
        <f t="shared" si="8"/>
        <v/>
      </c>
      <c r="G61" s="17" t="str">
        <f t="shared" si="10"/>
        <v xml:space="preserve"> </v>
      </c>
      <c r="H61" s="17" t="str">
        <f t="shared" si="9"/>
        <v/>
      </c>
    </row>
    <row r="62" spans="1:8" x14ac:dyDescent="0.2">
      <c r="A62" s="14"/>
      <c r="B62" s="15" t="s">
        <v>58</v>
      </c>
      <c r="C62" s="16">
        <v>0</v>
      </c>
      <c r="D62" s="16">
        <v>0</v>
      </c>
      <c r="E62" s="17" t="str">
        <f t="shared" si="7"/>
        <v/>
      </c>
      <c r="F62" s="17" t="str">
        <f t="shared" si="8"/>
        <v/>
      </c>
      <c r="G62" s="17" t="str">
        <f t="shared" si="10"/>
        <v xml:space="preserve"> </v>
      </c>
      <c r="H62" s="17" t="str">
        <f t="shared" si="9"/>
        <v/>
      </c>
    </row>
    <row r="63" spans="1:8" x14ac:dyDescent="0.2">
      <c r="A63" s="14"/>
      <c r="B63" s="15" t="s">
        <v>59</v>
      </c>
      <c r="C63" s="16">
        <v>0</v>
      </c>
      <c r="D63" s="16">
        <v>0</v>
      </c>
      <c r="E63" s="17" t="str">
        <f t="shared" si="7"/>
        <v/>
      </c>
      <c r="F63" s="17" t="str">
        <f t="shared" si="8"/>
        <v/>
      </c>
      <c r="G63" s="17" t="str">
        <f t="shared" si="10"/>
        <v xml:space="preserve"> </v>
      </c>
      <c r="H63" s="17" t="str">
        <f t="shared" si="9"/>
        <v/>
      </c>
    </row>
    <row r="64" spans="1:8" x14ac:dyDescent="0.2">
      <c r="A64" s="14"/>
      <c r="B64" s="15" t="s">
        <v>60</v>
      </c>
      <c r="C64" s="16">
        <v>0</v>
      </c>
      <c r="D64" s="16">
        <v>0</v>
      </c>
      <c r="E64" s="17" t="str">
        <f t="shared" si="7"/>
        <v/>
      </c>
      <c r="F64" s="17" t="str">
        <f t="shared" si="8"/>
        <v/>
      </c>
      <c r="G64" s="17" t="str">
        <f t="shared" si="10"/>
        <v xml:space="preserve"> </v>
      </c>
      <c r="H64" s="17" t="str">
        <f t="shared" si="9"/>
        <v/>
      </c>
    </row>
    <row r="65" spans="1:8" x14ac:dyDescent="0.2">
      <c r="A65" s="14"/>
      <c r="B65" s="15" t="s">
        <v>61</v>
      </c>
      <c r="C65" s="16">
        <v>0</v>
      </c>
      <c r="D65" s="16">
        <v>0</v>
      </c>
      <c r="E65" s="17" t="str">
        <f t="shared" si="7"/>
        <v/>
      </c>
      <c r="F65" s="17" t="str">
        <f t="shared" si="8"/>
        <v/>
      </c>
      <c r="G65" s="17" t="str">
        <f t="shared" si="10"/>
        <v xml:space="preserve"> </v>
      </c>
      <c r="H65" s="17" t="str">
        <f t="shared" si="9"/>
        <v/>
      </c>
    </row>
    <row r="66" spans="1:8" x14ac:dyDescent="0.2">
      <c r="A66" s="14"/>
      <c r="B66" s="15" t="s">
        <v>62</v>
      </c>
      <c r="C66" s="16">
        <v>0</v>
      </c>
      <c r="D66" s="16">
        <v>0</v>
      </c>
      <c r="E66" s="17" t="str">
        <f t="shared" si="7"/>
        <v/>
      </c>
      <c r="F66" s="17" t="str">
        <f t="shared" si="8"/>
        <v/>
      </c>
      <c r="G66" s="17" t="str">
        <f t="shared" si="10"/>
        <v xml:space="preserve"> </v>
      </c>
      <c r="H66" s="17" t="str">
        <f t="shared" si="9"/>
        <v/>
      </c>
    </row>
    <row r="67" spans="1:8" x14ac:dyDescent="0.2">
      <c r="A67" s="14"/>
      <c r="B67" s="15" t="s">
        <v>63</v>
      </c>
      <c r="C67" s="16">
        <v>0</v>
      </c>
      <c r="D67" s="16">
        <v>0</v>
      </c>
      <c r="E67" s="17" t="str">
        <f t="shared" si="7"/>
        <v/>
      </c>
      <c r="F67" s="17" t="str">
        <f t="shared" si="8"/>
        <v/>
      </c>
      <c r="G67" s="17" t="str">
        <f t="shared" si="10"/>
        <v xml:space="preserve"> </v>
      </c>
      <c r="H67" s="17" t="str">
        <f t="shared" si="9"/>
        <v/>
      </c>
    </row>
    <row r="68" spans="1:8" x14ac:dyDescent="0.2">
      <c r="A68" s="14"/>
      <c r="B68" s="15" t="s">
        <v>64</v>
      </c>
      <c r="C68" s="16">
        <v>0</v>
      </c>
      <c r="D68" s="16">
        <v>0</v>
      </c>
      <c r="E68" s="17" t="str">
        <f t="shared" si="7"/>
        <v/>
      </c>
      <c r="F68" s="17" t="str">
        <f t="shared" si="8"/>
        <v/>
      </c>
      <c r="G68" s="17" t="str">
        <f t="shared" si="10"/>
        <v xml:space="preserve"> </v>
      </c>
      <c r="H68" s="17" t="str">
        <f t="shared" si="9"/>
        <v/>
      </c>
    </row>
    <row r="69" spans="1:8" x14ac:dyDescent="0.2">
      <c r="A69" s="14"/>
      <c r="B69" s="15" t="s">
        <v>65</v>
      </c>
      <c r="C69" s="16">
        <v>0</v>
      </c>
      <c r="D69" s="16">
        <v>0</v>
      </c>
      <c r="E69" s="17" t="str">
        <f t="shared" si="7"/>
        <v/>
      </c>
      <c r="F69" s="17" t="str">
        <f t="shared" si="8"/>
        <v/>
      </c>
      <c r="G69" s="17" t="str">
        <f t="shared" si="10"/>
        <v xml:space="preserve"> </v>
      </c>
      <c r="H69" s="17" t="str">
        <f t="shared" si="9"/>
        <v/>
      </c>
    </row>
    <row r="70" spans="1:8" x14ac:dyDescent="0.2">
      <c r="A70" s="11"/>
    </row>
    <row r="71" spans="1:8" x14ac:dyDescent="0.2">
      <c r="A71" s="11"/>
    </row>
    <row r="72" spans="1:8" x14ac:dyDescent="0.2">
      <c r="A72" s="11"/>
    </row>
    <row r="73" spans="1:8" ht="29.25" customHeight="1" x14ac:dyDescent="0.2">
      <c r="A73" s="14"/>
      <c r="B73" s="35" t="s">
        <v>3</v>
      </c>
      <c r="C73" s="35" t="s">
        <v>14</v>
      </c>
      <c r="D73" s="37"/>
      <c r="E73" s="35" t="s">
        <v>5</v>
      </c>
      <c r="F73" s="37"/>
      <c r="G73" s="35" t="s">
        <v>15</v>
      </c>
      <c r="H73" s="35" t="s">
        <v>7</v>
      </c>
    </row>
    <row r="74" spans="1:8" x14ac:dyDescent="0.2">
      <c r="A74" s="14"/>
      <c r="B74" s="36"/>
      <c r="C74" s="18">
        <v>2019</v>
      </c>
      <c r="D74" s="18">
        <v>2020</v>
      </c>
      <c r="E74" s="18">
        <v>2019</v>
      </c>
      <c r="F74" s="18">
        <v>2020</v>
      </c>
      <c r="G74" s="36"/>
      <c r="H74" s="36"/>
    </row>
    <row r="75" spans="1:8" x14ac:dyDescent="0.2">
      <c r="A75" s="14"/>
      <c r="B75" s="19" t="s">
        <v>9</v>
      </c>
      <c r="C75" s="20">
        <f>SUM(C76:C167)</f>
        <v>114</v>
      </c>
      <c r="D75" s="20">
        <f>SUM(D76:D167)</f>
        <v>164</v>
      </c>
      <c r="E75" s="21">
        <f t="shared" ref="E75:E106" si="11">+IF(C75=0,"",C75/C$75)</f>
        <v>1</v>
      </c>
      <c r="F75" s="21">
        <f t="shared" ref="F75:F106" si="12">+IF(D75=0,"",D75/D$75)</f>
        <v>1</v>
      </c>
      <c r="G75" s="21">
        <f>+IF(AND(C75=0,D75=0),"",IF(C75=0,1,IF(D75=0,-1,(D75-C75)/C75)))</f>
        <v>0.43859649122807015</v>
      </c>
      <c r="H75" s="21">
        <f t="shared" ref="H75:H106" si="13">+IF(OR(AND(E75=""),(G75="")),"",E75*G75)</f>
        <v>0.43859649122807015</v>
      </c>
    </row>
    <row r="76" spans="1:8" x14ac:dyDescent="0.2">
      <c r="A76" s="14"/>
      <c r="B76" s="15" t="s">
        <v>66</v>
      </c>
      <c r="C76" s="16">
        <v>2</v>
      </c>
      <c r="D76" s="16">
        <v>2</v>
      </c>
      <c r="E76" s="17">
        <f t="shared" si="11"/>
        <v>1.7543859649122806E-2</v>
      </c>
      <c r="F76" s="17">
        <f t="shared" si="12"/>
        <v>1.2195121951219513E-2</v>
      </c>
      <c r="G76" s="17">
        <f t="shared" ref="G76:G107" si="14">+IF(AND(C76=0,D76=0)," ",IF(C76=0,1,IF(D76=0,-1,(D76-C76)/C76)))</f>
        <v>0</v>
      </c>
      <c r="H76" s="17">
        <f t="shared" si="13"/>
        <v>0</v>
      </c>
    </row>
    <row r="77" spans="1:8" ht="25.5" x14ac:dyDescent="0.2">
      <c r="A77" s="14"/>
      <c r="B77" s="15" t="s">
        <v>67</v>
      </c>
      <c r="C77" s="16">
        <v>2</v>
      </c>
      <c r="D77" s="16">
        <v>0</v>
      </c>
      <c r="E77" s="17">
        <f t="shared" si="11"/>
        <v>1.7543859649122806E-2</v>
      </c>
      <c r="F77" s="17" t="str">
        <f t="shared" si="12"/>
        <v/>
      </c>
      <c r="G77" s="17">
        <f t="shared" si="14"/>
        <v>-1</v>
      </c>
      <c r="H77" s="17">
        <f t="shared" si="13"/>
        <v>-1.7543859649122806E-2</v>
      </c>
    </row>
    <row r="78" spans="1:8" x14ac:dyDescent="0.2">
      <c r="A78" s="14"/>
      <c r="B78" s="15" t="s">
        <v>68</v>
      </c>
      <c r="C78" s="16">
        <v>0</v>
      </c>
      <c r="D78" s="16">
        <v>0</v>
      </c>
      <c r="E78" s="17" t="str">
        <f t="shared" si="11"/>
        <v/>
      </c>
      <c r="F78" s="17" t="str">
        <f t="shared" si="12"/>
        <v/>
      </c>
      <c r="G78" s="17" t="str">
        <f t="shared" si="14"/>
        <v xml:space="preserve"> </v>
      </c>
      <c r="H78" s="17" t="str">
        <f t="shared" si="13"/>
        <v/>
      </c>
    </row>
    <row r="79" spans="1:8" x14ac:dyDescent="0.2">
      <c r="A79" s="14"/>
      <c r="B79" s="15" t="s">
        <v>69</v>
      </c>
      <c r="C79" s="16">
        <v>0</v>
      </c>
      <c r="D79" s="16">
        <v>15</v>
      </c>
      <c r="E79" s="17" t="str">
        <f t="shared" si="11"/>
        <v/>
      </c>
      <c r="F79" s="17">
        <f t="shared" si="12"/>
        <v>9.1463414634146339E-2</v>
      </c>
      <c r="G79" s="17">
        <f t="shared" si="14"/>
        <v>1</v>
      </c>
      <c r="H79" s="17" t="str">
        <f t="shared" si="13"/>
        <v/>
      </c>
    </row>
    <row r="80" spans="1:8" ht="25.5" x14ac:dyDescent="0.2">
      <c r="A80" s="14"/>
      <c r="B80" s="15" t="s">
        <v>70</v>
      </c>
      <c r="C80" s="16">
        <v>0</v>
      </c>
      <c r="D80" s="16">
        <v>3</v>
      </c>
      <c r="E80" s="17" t="str">
        <f t="shared" si="11"/>
        <v/>
      </c>
      <c r="F80" s="17">
        <f t="shared" si="12"/>
        <v>1.8292682926829267E-2</v>
      </c>
      <c r="G80" s="17">
        <f t="shared" si="14"/>
        <v>1</v>
      </c>
      <c r="H80" s="17" t="str">
        <f t="shared" si="13"/>
        <v/>
      </c>
    </row>
    <row r="81" spans="1:8" x14ac:dyDescent="0.2">
      <c r="A81" s="14"/>
      <c r="B81" s="15" t="s">
        <v>71</v>
      </c>
      <c r="C81" s="16">
        <v>0</v>
      </c>
      <c r="D81" s="16">
        <v>0</v>
      </c>
      <c r="E81" s="17" t="str">
        <f t="shared" si="11"/>
        <v/>
      </c>
      <c r="F81" s="17" t="str">
        <f t="shared" si="12"/>
        <v/>
      </c>
      <c r="G81" s="17" t="str">
        <f t="shared" si="14"/>
        <v xml:space="preserve"> </v>
      </c>
      <c r="H81" s="17" t="str">
        <f t="shared" si="13"/>
        <v/>
      </c>
    </row>
    <row r="82" spans="1:8" x14ac:dyDescent="0.2">
      <c r="A82" s="14"/>
      <c r="B82" s="15" t="s">
        <v>72</v>
      </c>
      <c r="C82" s="16">
        <v>0</v>
      </c>
      <c r="D82" s="16">
        <v>0</v>
      </c>
      <c r="E82" s="17" t="str">
        <f t="shared" si="11"/>
        <v/>
      </c>
      <c r="F82" s="17" t="str">
        <f t="shared" si="12"/>
        <v/>
      </c>
      <c r="G82" s="17" t="str">
        <f t="shared" si="14"/>
        <v xml:space="preserve"> </v>
      </c>
      <c r="H82" s="17" t="str">
        <f t="shared" si="13"/>
        <v/>
      </c>
    </row>
    <row r="83" spans="1:8" x14ac:dyDescent="0.2">
      <c r="A83" s="14"/>
      <c r="B83" s="15" t="s">
        <v>73</v>
      </c>
      <c r="C83" s="16">
        <v>0</v>
      </c>
      <c r="D83" s="16">
        <v>0</v>
      </c>
      <c r="E83" s="17" t="str">
        <f t="shared" si="11"/>
        <v/>
      </c>
      <c r="F83" s="17" t="str">
        <f t="shared" si="12"/>
        <v/>
      </c>
      <c r="G83" s="17" t="str">
        <f t="shared" si="14"/>
        <v xml:space="preserve"> </v>
      </c>
      <c r="H83" s="17" t="str">
        <f t="shared" si="13"/>
        <v/>
      </c>
    </row>
    <row r="84" spans="1:8" x14ac:dyDescent="0.2">
      <c r="A84" s="14"/>
      <c r="B84" s="15" t="s">
        <v>74</v>
      </c>
      <c r="C84" s="16">
        <v>0</v>
      </c>
      <c r="D84" s="16">
        <v>0</v>
      </c>
      <c r="E84" s="17" t="str">
        <f t="shared" si="11"/>
        <v/>
      </c>
      <c r="F84" s="17" t="str">
        <f t="shared" si="12"/>
        <v/>
      </c>
      <c r="G84" s="17" t="str">
        <f t="shared" si="14"/>
        <v xml:space="preserve"> </v>
      </c>
      <c r="H84" s="17" t="str">
        <f t="shared" si="13"/>
        <v/>
      </c>
    </row>
    <row r="85" spans="1:8" x14ac:dyDescent="0.2">
      <c r="A85" s="14"/>
      <c r="B85" s="15" t="s">
        <v>75</v>
      </c>
      <c r="C85" s="16">
        <v>0</v>
      </c>
      <c r="D85" s="16">
        <v>0</v>
      </c>
      <c r="E85" s="17" t="str">
        <f t="shared" si="11"/>
        <v/>
      </c>
      <c r="F85" s="17" t="str">
        <f t="shared" si="12"/>
        <v/>
      </c>
      <c r="G85" s="17" t="str">
        <f t="shared" si="14"/>
        <v xml:space="preserve"> </v>
      </c>
      <c r="H85" s="17" t="str">
        <f t="shared" si="13"/>
        <v/>
      </c>
    </row>
    <row r="86" spans="1:8" x14ac:dyDescent="0.2">
      <c r="A86" s="14"/>
      <c r="B86" s="15" t="s">
        <v>76</v>
      </c>
      <c r="C86" s="16">
        <v>0</v>
      </c>
      <c r="D86" s="16">
        <v>0</v>
      </c>
      <c r="E86" s="17" t="str">
        <f t="shared" si="11"/>
        <v/>
      </c>
      <c r="F86" s="17" t="str">
        <f t="shared" si="12"/>
        <v/>
      </c>
      <c r="G86" s="17" t="str">
        <f t="shared" si="14"/>
        <v xml:space="preserve"> </v>
      </c>
      <c r="H86" s="17" t="str">
        <f t="shared" si="13"/>
        <v/>
      </c>
    </row>
    <row r="87" spans="1:8" x14ac:dyDescent="0.2">
      <c r="A87" s="14"/>
      <c r="B87" s="15" t="s">
        <v>77</v>
      </c>
      <c r="C87" s="16">
        <v>9</v>
      </c>
      <c r="D87" s="16">
        <v>1</v>
      </c>
      <c r="E87" s="17">
        <f t="shared" si="11"/>
        <v>7.8947368421052627E-2</v>
      </c>
      <c r="F87" s="17">
        <f t="shared" si="12"/>
        <v>6.0975609756097563E-3</v>
      </c>
      <c r="G87" s="17">
        <f t="shared" si="14"/>
        <v>-0.88888888888888884</v>
      </c>
      <c r="H87" s="17">
        <f t="shared" si="13"/>
        <v>-7.0175438596491224E-2</v>
      </c>
    </row>
    <row r="88" spans="1:8" x14ac:dyDescent="0.2">
      <c r="A88" s="14"/>
      <c r="B88" s="15" t="s">
        <v>78</v>
      </c>
      <c r="C88" s="16">
        <v>0</v>
      </c>
      <c r="D88" s="16">
        <v>0</v>
      </c>
      <c r="E88" s="17" t="str">
        <f t="shared" si="11"/>
        <v/>
      </c>
      <c r="F88" s="17" t="str">
        <f t="shared" si="12"/>
        <v/>
      </c>
      <c r="G88" s="17" t="str">
        <f t="shared" si="14"/>
        <v xml:space="preserve"> </v>
      </c>
      <c r="H88" s="17" t="str">
        <f t="shared" si="13"/>
        <v/>
      </c>
    </row>
    <row r="89" spans="1:8" x14ac:dyDescent="0.2">
      <c r="A89" s="14"/>
      <c r="B89" s="15" t="s">
        <v>79</v>
      </c>
      <c r="C89" s="16">
        <v>0</v>
      </c>
      <c r="D89" s="16">
        <v>1</v>
      </c>
      <c r="E89" s="17" t="str">
        <f t="shared" si="11"/>
        <v/>
      </c>
      <c r="F89" s="17">
        <f t="shared" si="12"/>
        <v>6.0975609756097563E-3</v>
      </c>
      <c r="G89" s="17">
        <f t="shared" si="14"/>
        <v>1</v>
      </c>
      <c r="H89" s="17" t="str">
        <f t="shared" si="13"/>
        <v/>
      </c>
    </row>
    <row r="90" spans="1:8" x14ac:dyDescent="0.2">
      <c r="A90" s="14"/>
      <c r="B90" s="15" t="s">
        <v>80</v>
      </c>
      <c r="C90" s="16">
        <v>2</v>
      </c>
      <c r="D90" s="16">
        <v>0</v>
      </c>
      <c r="E90" s="17">
        <f t="shared" si="11"/>
        <v>1.7543859649122806E-2</v>
      </c>
      <c r="F90" s="17" t="str">
        <f t="shared" si="12"/>
        <v/>
      </c>
      <c r="G90" s="17">
        <f t="shared" si="14"/>
        <v>-1</v>
      </c>
      <c r="H90" s="17">
        <f t="shared" si="13"/>
        <v>-1.7543859649122806E-2</v>
      </c>
    </row>
    <row r="91" spans="1:8" x14ac:dyDescent="0.2">
      <c r="A91" s="14"/>
      <c r="B91" s="15" t="s">
        <v>81</v>
      </c>
      <c r="C91" s="16">
        <v>2</v>
      </c>
      <c r="D91" s="16">
        <v>1</v>
      </c>
      <c r="E91" s="17">
        <f t="shared" si="11"/>
        <v>1.7543859649122806E-2</v>
      </c>
      <c r="F91" s="17">
        <f t="shared" si="12"/>
        <v>6.0975609756097563E-3</v>
      </c>
      <c r="G91" s="17">
        <f t="shared" si="14"/>
        <v>-0.5</v>
      </c>
      <c r="H91" s="17">
        <f t="shared" si="13"/>
        <v>-8.771929824561403E-3</v>
      </c>
    </row>
    <row r="92" spans="1:8" x14ac:dyDescent="0.2">
      <c r="A92" s="14"/>
      <c r="B92" s="15" t="s">
        <v>82</v>
      </c>
      <c r="C92" s="16">
        <v>3</v>
      </c>
      <c r="D92" s="16">
        <v>0</v>
      </c>
      <c r="E92" s="17">
        <f t="shared" si="11"/>
        <v>2.6315789473684209E-2</v>
      </c>
      <c r="F92" s="17" t="str">
        <f t="shared" si="12"/>
        <v/>
      </c>
      <c r="G92" s="17">
        <f t="shared" si="14"/>
        <v>-1</v>
      </c>
      <c r="H92" s="17">
        <f t="shared" si="13"/>
        <v>-2.6315789473684209E-2</v>
      </c>
    </row>
    <row r="93" spans="1:8" x14ac:dyDescent="0.2">
      <c r="A93" s="14"/>
      <c r="B93" s="15" t="s">
        <v>83</v>
      </c>
      <c r="C93" s="16">
        <v>1</v>
      </c>
      <c r="D93" s="16">
        <v>1</v>
      </c>
      <c r="E93" s="17">
        <f t="shared" si="11"/>
        <v>8.771929824561403E-3</v>
      </c>
      <c r="F93" s="17">
        <f t="shared" si="12"/>
        <v>6.0975609756097563E-3</v>
      </c>
      <c r="G93" s="17">
        <f t="shared" si="14"/>
        <v>0</v>
      </c>
      <c r="H93" s="17">
        <f t="shared" si="13"/>
        <v>0</v>
      </c>
    </row>
    <row r="94" spans="1:8" x14ac:dyDescent="0.2">
      <c r="A94" s="14"/>
      <c r="B94" s="15" t="s">
        <v>84</v>
      </c>
      <c r="C94" s="16">
        <v>0</v>
      </c>
      <c r="D94" s="16">
        <v>0</v>
      </c>
      <c r="E94" s="17" t="str">
        <f t="shared" si="11"/>
        <v/>
      </c>
      <c r="F94" s="17" t="str">
        <f t="shared" si="12"/>
        <v/>
      </c>
      <c r="G94" s="17" t="str">
        <f t="shared" si="14"/>
        <v xml:space="preserve"> </v>
      </c>
      <c r="H94" s="17" t="str">
        <f t="shared" si="13"/>
        <v/>
      </c>
    </row>
    <row r="95" spans="1:8" x14ac:dyDescent="0.2">
      <c r="A95" s="14"/>
      <c r="B95" s="15" t="s">
        <v>85</v>
      </c>
      <c r="C95" s="16">
        <v>1</v>
      </c>
      <c r="D95" s="16">
        <v>0</v>
      </c>
      <c r="E95" s="17">
        <f t="shared" si="11"/>
        <v>8.771929824561403E-3</v>
      </c>
      <c r="F95" s="17" t="str">
        <f t="shared" si="12"/>
        <v/>
      </c>
      <c r="G95" s="17">
        <f t="shared" si="14"/>
        <v>-1</v>
      </c>
      <c r="H95" s="17">
        <f t="shared" si="13"/>
        <v>-8.771929824561403E-3</v>
      </c>
    </row>
    <row r="96" spans="1:8" x14ac:dyDescent="0.2">
      <c r="A96" s="14"/>
      <c r="B96" s="15" t="s">
        <v>86</v>
      </c>
      <c r="C96" s="16">
        <v>1</v>
      </c>
      <c r="D96" s="16">
        <v>0</v>
      </c>
      <c r="E96" s="17">
        <f t="shared" si="11"/>
        <v>8.771929824561403E-3</v>
      </c>
      <c r="F96" s="17" t="str">
        <f t="shared" si="12"/>
        <v/>
      </c>
      <c r="G96" s="17">
        <f t="shared" si="14"/>
        <v>-1</v>
      </c>
      <c r="H96" s="17">
        <f t="shared" si="13"/>
        <v>-8.771929824561403E-3</v>
      </c>
    </row>
    <row r="97" spans="1:8" x14ac:dyDescent="0.2">
      <c r="A97" s="14"/>
      <c r="B97" s="15" t="s">
        <v>87</v>
      </c>
      <c r="C97" s="16">
        <v>0</v>
      </c>
      <c r="D97" s="16">
        <v>0</v>
      </c>
      <c r="E97" s="17" t="str">
        <f t="shared" si="11"/>
        <v/>
      </c>
      <c r="F97" s="17" t="str">
        <f t="shared" si="12"/>
        <v/>
      </c>
      <c r="G97" s="17" t="str">
        <f t="shared" si="14"/>
        <v xml:space="preserve"> </v>
      </c>
      <c r="H97" s="17" t="str">
        <f t="shared" si="13"/>
        <v/>
      </c>
    </row>
    <row r="98" spans="1:8" x14ac:dyDescent="0.2">
      <c r="A98" s="14"/>
      <c r="B98" s="15" t="s">
        <v>88</v>
      </c>
      <c r="C98" s="16">
        <v>0</v>
      </c>
      <c r="D98" s="16">
        <v>0</v>
      </c>
      <c r="E98" s="17" t="str">
        <f t="shared" si="11"/>
        <v/>
      </c>
      <c r="F98" s="17" t="str">
        <f t="shared" si="12"/>
        <v/>
      </c>
      <c r="G98" s="17" t="str">
        <f t="shared" si="14"/>
        <v xml:space="preserve"> </v>
      </c>
      <c r="H98" s="17" t="str">
        <f t="shared" si="13"/>
        <v/>
      </c>
    </row>
    <row r="99" spans="1:8" x14ac:dyDescent="0.2">
      <c r="A99" s="14"/>
      <c r="B99" s="15" t="s">
        <v>89</v>
      </c>
      <c r="C99" s="16">
        <v>4</v>
      </c>
      <c r="D99" s="16">
        <v>0</v>
      </c>
      <c r="E99" s="17">
        <f t="shared" si="11"/>
        <v>3.5087719298245612E-2</v>
      </c>
      <c r="F99" s="17" t="str">
        <f t="shared" si="12"/>
        <v/>
      </c>
      <c r="G99" s="17">
        <f t="shared" si="14"/>
        <v>-1</v>
      </c>
      <c r="H99" s="17">
        <f t="shared" si="13"/>
        <v>-3.5087719298245612E-2</v>
      </c>
    </row>
    <row r="100" spans="1:8" x14ac:dyDescent="0.2">
      <c r="A100" s="14"/>
      <c r="B100" s="15" t="s">
        <v>90</v>
      </c>
      <c r="C100" s="16">
        <v>0</v>
      </c>
      <c r="D100" s="16">
        <v>0</v>
      </c>
      <c r="E100" s="17" t="str">
        <f t="shared" si="11"/>
        <v/>
      </c>
      <c r="F100" s="17" t="str">
        <f t="shared" si="12"/>
        <v/>
      </c>
      <c r="G100" s="17" t="str">
        <f t="shared" si="14"/>
        <v xml:space="preserve"> </v>
      </c>
      <c r="H100" s="17" t="str">
        <f t="shared" si="13"/>
        <v/>
      </c>
    </row>
    <row r="101" spans="1:8" x14ac:dyDescent="0.2">
      <c r="A101" s="14"/>
      <c r="B101" s="15" t="s">
        <v>91</v>
      </c>
      <c r="C101" s="16">
        <v>0</v>
      </c>
      <c r="D101" s="16">
        <v>0</v>
      </c>
      <c r="E101" s="17" t="str">
        <f t="shared" si="11"/>
        <v/>
      </c>
      <c r="F101" s="17" t="str">
        <f t="shared" si="12"/>
        <v/>
      </c>
      <c r="G101" s="17" t="str">
        <f t="shared" si="14"/>
        <v xml:space="preserve"> </v>
      </c>
      <c r="H101" s="17" t="str">
        <f t="shared" si="13"/>
        <v/>
      </c>
    </row>
    <row r="102" spans="1:8" x14ac:dyDescent="0.2">
      <c r="A102" s="14"/>
      <c r="B102" s="15" t="s">
        <v>92</v>
      </c>
      <c r="C102" s="16">
        <v>0</v>
      </c>
      <c r="D102" s="16">
        <v>0</v>
      </c>
      <c r="E102" s="17" t="str">
        <f t="shared" si="11"/>
        <v/>
      </c>
      <c r="F102" s="17" t="str">
        <f t="shared" si="12"/>
        <v/>
      </c>
      <c r="G102" s="17" t="str">
        <f t="shared" si="14"/>
        <v xml:space="preserve"> </v>
      </c>
      <c r="H102" s="17" t="str">
        <f t="shared" si="13"/>
        <v/>
      </c>
    </row>
    <row r="103" spans="1:8" x14ac:dyDescent="0.2">
      <c r="A103" s="14"/>
      <c r="B103" s="15" t="s">
        <v>93</v>
      </c>
      <c r="C103" s="16">
        <v>0</v>
      </c>
      <c r="D103" s="16">
        <v>0</v>
      </c>
      <c r="E103" s="17" t="str">
        <f t="shared" si="11"/>
        <v/>
      </c>
      <c r="F103" s="17" t="str">
        <f t="shared" si="12"/>
        <v/>
      </c>
      <c r="G103" s="17" t="str">
        <f t="shared" si="14"/>
        <v xml:space="preserve"> </v>
      </c>
      <c r="H103" s="17" t="str">
        <f t="shared" si="13"/>
        <v/>
      </c>
    </row>
    <row r="104" spans="1:8" x14ac:dyDescent="0.2">
      <c r="A104" s="14"/>
      <c r="B104" s="15" t="s">
        <v>94</v>
      </c>
      <c r="C104" s="16">
        <v>0</v>
      </c>
      <c r="D104" s="16">
        <v>0</v>
      </c>
      <c r="E104" s="17" t="str">
        <f t="shared" si="11"/>
        <v/>
      </c>
      <c r="F104" s="17" t="str">
        <f t="shared" si="12"/>
        <v/>
      </c>
      <c r="G104" s="17" t="str">
        <f t="shared" si="14"/>
        <v xml:space="preserve"> </v>
      </c>
      <c r="H104" s="17" t="str">
        <f t="shared" si="13"/>
        <v/>
      </c>
    </row>
    <row r="105" spans="1:8" x14ac:dyDescent="0.2">
      <c r="A105" s="14" t="s">
        <v>95</v>
      </c>
      <c r="B105" s="15" t="s">
        <v>96</v>
      </c>
      <c r="C105" s="16">
        <v>0</v>
      </c>
      <c r="D105" s="16">
        <v>0</v>
      </c>
      <c r="E105" s="17" t="str">
        <f t="shared" si="11"/>
        <v/>
      </c>
      <c r="F105" s="17" t="str">
        <f t="shared" si="12"/>
        <v/>
      </c>
      <c r="G105" s="17" t="str">
        <f t="shared" si="14"/>
        <v xml:space="preserve"> </v>
      </c>
      <c r="H105" s="17" t="str">
        <f t="shared" si="13"/>
        <v/>
      </c>
    </row>
    <row r="106" spans="1:8" x14ac:dyDescent="0.2">
      <c r="A106" s="14"/>
      <c r="B106" s="15" t="s">
        <v>97</v>
      </c>
      <c r="C106" s="16">
        <v>0</v>
      </c>
      <c r="D106" s="16">
        <v>0</v>
      </c>
      <c r="E106" s="17" t="str">
        <f t="shared" si="11"/>
        <v/>
      </c>
      <c r="F106" s="17" t="str">
        <f t="shared" si="12"/>
        <v/>
      </c>
      <c r="G106" s="17" t="str">
        <f t="shared" si="14"/>
        <v xml:space="preserve"> </v>
      </c>
      <c r="H106" s="17" t="str">
        <f t="shared" si="13"/>
        <v/>
      </c>
    </row>
    <row r="107" spans="1:8" x14ac:dyDescent="0.2">
      <c r="A107" s="14"/>
      <c r="B107" s="15" t="s">
        <v>98</v>
      </c>
      <c r="C107" s="16">
        <v>0</v>
      </c>
      <c r="D107" s="16">
        <v>0</v>
      </c>
      <c r="E107" s="17" t="str">
        <f t="shared" ref="E107:E138" si="15">+IF(C107=0,"",C107/C$75)</f>
        <v/>
      </c>
      <c r="F107" s="17" t="str">
        <f t="shared" ref="F107:F138" si="16">+IF(D107=0,"",D107/D$75)</f>
        <v/>
      </c>
      <c r="G107" s="17" t="str">
        <f t="shared" si="14"/>
        <v xml:space="preserve"> </v>
      </c>
      <c r="H107" s="17" t="str">
        <f t="shared" ref="H107:H138" si="17">+IF(OR(AND(E107=""),(G107="")),"",E107*G107)</f>
        <v/>
      </c>
    </row>
    <row r="108" spans="1:8" x14ac:dyDescent="0.2">
      <c r="A108" s="14"/>
      <c r="B108" s="15" t="s">
        <v>99</v>
      </c>
      <c r="C108" s="16">
        <v>0</v>
      </c>
      <c r="D108" s="16">
        <v>0</v>
      </c>
      <c r="E108" s="17" t="str">
        <f t="shared" si="15"/>
        <v/>
      </c>
      <c r="F108" s="17" t="str">
        <f t="shared" si="16"/>
        <v/>
      </c>
      <c r="G108" s="17" t="str">
        <f t="shared" ref="G108:G139" si="18">+IF(AND(C108=0,D108=0)," ",IF(C108=0,1,IF(D108=0,-1,(D108-C108)/C108)))</f>
        <v xml:space="preserve"> </v>
      </c>
      <c r="H108" s="17" t="str">
        <f t="shared" si="17"/>
        <v/>
      </c>
    </row>
    <row r="109" spans="1:8" x14ac:dyDescent="0.2">
      <c r="A109" s="14"/>
      <c r="B109" s="15" t="s">
        <v>100</v>
      </c>
      <c r="C109" s="16">
        <v>0</v>
      </c>
      <c r="D109" s="16">
        <v>0</v>
      </c>
      <c r="E109" s="17" t="str">
        <f t="shared" si="15"/>
        <v/>
      </c>
      <c r="F109" s="17" t="str">
        <f t="shared" si="16"/>
        <v/>
      </c>
      <c r="G109" s="17" t="str">
        <f t="shared" si="18"/>
        <v xml:space="preserve"> </v>
      </c>
      <c r="H109" s="17" t="str">
        <f t="shared" si="17"/>
        <v/>
      </c>
    </row>
    <row r="110" spans="1:8" x14ac:dyDescent="0.2">
      <c r="A110" s="14"/>
      <c r="B110" s="15" t="s">
        <v>101</v>
      </c>
      <c r="C110" s="16">
        <v>0</v>
      </c>
      <c r="D110" s="16">
        <v>0</v>
      </c>
      <c r="E110" s="17" t="str">
        <f t="shared" si="15"/>
        <v/>
      </c>
      <c r="F110" s="17" t="str">
        <f t="shared" si="16"/>
        <v/>
      </c>
      <c r="G110" s="17" t="str">
        <f t="shared" si="18"/>
        <v xml:space="preserve"> </v>
      </c>
      <c r="H110" s="17" t="str">
        <f t="shared" si="17"/>
        <v/>
      </c>
    </row>
    <row r="111" spans="1:8" x14ac:dyDescent="0.2">
      <c r="A111" s="14"/>
      <c r="B111" s="15" t="s">
        <v>102</v>
      </c>
      <c r="C111" s="16">
        <v>0</v>
      </c>
      <c r="D111" s="16">
        <v>0</v>
      </c>
      <c r="E111" s="17" t="str">
        <f t="shared" si="15"/>
        <v/>
      </c>
      <c r="F111" s="17" t="str">
        <f t="shared" si="16"/>
        <v/>
      </c>
      <c r="G111" s="17" t="str">
        <f t="shared" si="18"/>
        <v xml:space="preserve"> </v>
      </c>
      <c r="H111" s="17" t="str">
        <f t="shared" si="17"/>
        <v/>
      </c>
    </row>
    <row r="112" spans="1:8" ht="25.5" x14ac:dyDescent="0.2">
      <c r="A112" s="14"/>
      <c r="B112" s="15" t="s">
        <v>103</v>
      </c>
      <c r="C112" s="16">
        <v>0</v>
      </c>
      <c r="D112" s="16">
        <v>0</v>
      </c>
      <c r="E112" s="17" t="str">
        <f t="shared" si="15"/>
        <v/>
      </c>
      <c r="F112" s="17" t="str">
        <f t="shared" si="16"/>
        <v/>
      </c>
      <c r="G112" s="17" t="str">
        <f t="shared" si="18"/>
        <v xml:space="preserve"> </v>
      </c>
      <c r="H112" s="17" t="str">
        <f t="shared" si="17"/>
        <v/>
      </c>
    </row>
    <row r="113" spans="1:8" ht="25.5" x14ac:dyDescent="0.2">
      <c r="A113" s="14"/>
      <c r="B113" s="15" t="s">
        <v>104</v>
      </c>
      <c r="C113" s="16">
        <v>0</v>
      </c>
      <c r="D113" s="16">
        <v>0</v>
      </c>
      <c r="E113" s="17" t="str">
        <f t="shared" si="15"/>
        <v/>
      </c>
      <c r="F113" s="17" t="str">
        <f t="shared" si="16"/>
        <v/>
      </c>
      <c r="G113" s="17" t="str">
        <f t="shared" si="18"/>
        <v xml:space="preserve"> </v>
      </c>
      <c r="H113" s="17" t="str">
        <f t="shared" si="17"/>
        <v/>
      </c>
    </row>
    <row r="114" spans="1:8" x14ac:dyDescent="0.2">
      <c r="A114" s="14"/>
      <c r="B114" s="15" t="s">
        <v>105</v>
      </c>
      <c r="C114" s="16">
        <v>0</v>
      </c>
      <c r="D114" s="16">
        <v>1</v>
      </c>
      <c r="E114" s="17" t="str">
        <f t="shared" si="15"/>
        <v/>
      </c>
      <c r="F114" s="17">
        <f t="shared" si="16"/>
        <v>6.0975609756097563E-3</v>
      </c>
      <c r="G114" s="17">
        <f t="shared" si="18"/>
        <v>1</v>
      </c>
      <c r="H114" s="17" t="str">
        <f t="shared" si="17"/>
        <v/>
      </c>
    </row>
    <row r="115" spans="1:8" x14ac:dyDescent="0.2">
      <c r="A115" s="14"/>
      <c r="B115" s="15" t="s">
        <v>106</v>
      </c>
      <c r="C115" s="16">
        <v>3</v>
      </c>
      <c r="D115" s="16">
        <v>1</v>
      </c>
      <c r="E115" s="17">
        <f t="shared" si="15"/>
        <v>2.6315789473684209E-2</v>
      </c>
      <c r="F115" s="17">
        <f t="shared" si="16"/>
        <v>6.0975609756097563E-3</v>
      </c>
      <c r="G115" s="17">
        <f t="shared" si="18"/>
        <v>-0.66666666666666663</v>
      </c>
      <c r="H115" s="17">
        <f t="shared" si="17"/>
        <v>-1.7543859649122806E-2</v>
      </c>
    </row>
    <row r="116" spans="1:8" x14ac:dyDescent="0.2">
      <c r="A116" s="14"/>
      <c r="B116" s="15" t="s">
        <v>107</v>
      </c>
      <c r="C116" s="16">
        <v>0</v>
      </c>
      <c r="D116" s="16">
        <v>0</v>
      </c>
      <c r="E116" s="17" t="str">
        <f t="shared" si="15"/>
        <v/>
      </c>
      <c r="F116" s="17" t="str">
        <f t="shared" si="16"/>
        <v/>
      </c>
      <c r="G116" s="17" t="str">
        <f t="shared" si="18"/>
        <v xml:space="preserve"> </v>
      </c>
      <c r="H116" s="17" t="str">
        <f t="shared" si="17"/>
        <v/>
      </c>
    </row>
    <row r="117" spans="1:8" x14ac:dyDescent="0.2">
      <c r="A117" s="14"/>
      <c r="B117" s="15" t="s">
        <v>108</v>
      </c>
      <c r="C117" s="16">
        <v>0</v>
      </c>
      <c r="D117" s="16">
        <v>0</v>
      </c>
      <c r="E117" s="17" t="str">
        <f t="shared" si="15"/>
        <v/>
      </c>
      <c r="F117" s="17" t="str">
        <f t="shared" si="16"/>
        <v/>
      </c>
      <c r="G117" s="17" t="str">
        <f t="shared" si="18"/>
        <v xml:space="preserve"> </v>
      </c>
      <c r="H117" s="17" t="str">
        <f t="shared" si="17"/>
        <v/>
      </c>
    </row>
    <row r="118" spans="1:8" x14ac:dyDescent="0.2">
      <c r="A118" s="14"/>
      <c r="B118" s="15" t="s">
        <v>109</v>
      </c>
      <c r="C118" s="16">
        <v>0</v>
      </c>
      <c r="D118" s="16">
        <v>0</v>
      </c>
      <c r="E118" s="17" t="str">
        <f t="shared" si="15"/>
        <v/>
      </c>
      <c r="F118" s="17" t="str">
        <f t="shared" si="16"/>
        <v/>
      </c>
      <c r="G118" s="17" t="str">
        <f t="shared" si="18"/>
        <v xml:space="preserve"> </v>
      </c>
      <c r="H118" s="17" t="str">
        <f t="shared" si="17"/>
        <v/>
      </c>
    </row>
    <row r="119" spans="1:8" ht="25.5" x14ac:dyDescent="0.2">
      <c r="A119" s="14"/>
      <c r="B119" s="15" t="s">
        <v>110</v>
      </c>
      <c r="C119" s="16">
        <v>0</v>
      </c>
      <c r="D119" s="16">
        <v>0</v>
      </c>
      <c r="E119" s="17" t="str">
        <f t="shared" si="15"/>
        <v/>
      </c>
      <c r="F119" s="17" t="str">
        <f t="shared" si="16"/>
        <v/>
      </c>
      <c r="G119" s="17" t="str">
        <f t="shared" si="18"/>
        <v xml:space="preserve"> </v>
      </c>
      <c r="H119" s="17" t="str">
        <f t="shared" si="17"/>
        <v/>
      </c>
    </row>
    <row r="120" spans="1:8" x14ac:dyDescent="0.2">
      <c r="A120" s="14"/>
      <c r="B120" s="15" t="s">
        <v>111</v>
      </c>
      <c r="C120" s="16">
        <v>1</v>
      </c>
      <c r="D120" s="16">
        <v>1</v>
      </c>
      <c r="E120" s="17">
        <f t="shared" si="15"/>
        <v>8.771929824561403E-3</v>
      </c>
      <c r="F120" s="17">
        <f t="shared" si="16"/>
        <v>6.0975609756097563E-3</v>
      </c>
      <c r="G120" s="17">
        <f t="shared" si="18"/>
        <v>0</v>
      </c>
      <c r="H120" s="17">
        <f t="shared" si="17"/>
        <v>0</v>
      </c>
    </row>
    <row r="121" spans="1:8" x14ac:dyDescent="0.2">
      <c r="A121" s="14"/>
      <c r="B121" s="15" t="s">
        <v>112</v>
      </c>
      <c r="C121" s="16">
        <v>4</v>
      </c>
      <c r="D121" s="16">
        <v>13</v>
      </c>
      <c r="E121" s="17">
        <f t="shared" si="15"/>
        <v>3.5087719298245612E-2</v>
      </c>
      <c r="F121" s="17">
        <f t="shared" si="16"/>
        <v>7.926829268292683E-2</v>
      </c>
      <c r="G121" s="17">
        <f t="shared" si="18"/>
        <v>2.25</v>
      </c>
      <c r="H121" s="17">
        <f t="shared" si="17"/>
        <v>7.8947368421052627E-2</v>
      </c>
    </row>
    <row r="122" spans="1:8" x14ac:dyDescent="0.2">
      <c r="A122" s="14"/>
      <c r="B122" s="15" t="s">
        <v>113</v>
      </c>
      <c r="C122" s="16">
        <v>0</v>
      </c>
      <c r="D122" s="16">
        <v>0</v>
      </c>
      <c r="E122" s="17" t="str">
        <f t="shared" si="15"/>
        <v/>
      </c>
      <c r="F122" s="17" t="str">
        <f t="shared" si="16"/>
        <v/>
      </c>
      <c r="G122" s="17" t="str">
        <f t="shared" si="18"/>
        <v xml:space="preserve"> </v>
      </c>
      <c r="H122" s="17" t="str">
        <f t="shared" si="17"/>
        <v/>
      </c>
    </row>
    <row r="123" spans="1:8" x14ac:dyDescent="0.2">
      <c r="A123" s="14"/>
      <c r="B123" s="15" t="s">
        <v>114</v>
      </c>
      <c r="C123" s="16">
        <v>0</v>
      </c>
      <c r="D123" s="16">
        <v>0</v>
      </c>
      <c r="E123" s="17" t="str">
        <f t="shared" si="15"/>
        <v/>
      </c>
      <c r="F123" s="17" t="str">
        <f t="shared" si="16"/>
        <v/>
      </c>
      <c r="G123" s="17" t="str">
        <f t="shared" si="18"/>
        <v xml:space="preserve"> </v>
      </c>
      <c r="H123" s="17" t="str">
        <f t="shared" si="17"/>
        <v/>
      </c>
    </row>
    <row r="124" spans="1:8" x14ac:dyDescent="0.2">
      <c r="A124" s="14"/>
      <c r="B124" s="15" t="s">
        <v>115</v>
      </c>
      <c r="C124" s="16">
        <v>0</v>
      </c>
      <c r="D124" s="16">
        <v>0</v>
      </c>
      <c r="E124" s="17" t="str">
        <f t="shared" si="15"/>
        <v/>
      </c>
      <c r="F124" s="17" t="str">
        <f t="shared" si="16"/>
        <v/>
      </c>
      <c r="G124" s="17" t="str">
        <f t="shared" si="18"/>
        <v xml:space="preserve"> </v>
      </c>
      <c r="H124" s="17" t="str">
        <f t="shared" si="17"/>
        <v/>
      </c>
    </row>
    <row r="125" spans="1:8" x14ac:dyDescent="0.2">
      <c r="A125" s="14"/>
      <c r="B125" s="15" t="s">
        <v>116</v>
      </c>
      <c r="C125" s="16">
        <v>5</v>
      </c>
      <c r="D125" s="16">
        <v>3</v>
      </c>
      <c r="E125" s="17">
        <f t="shared" si="15"/>
        <v>4.3859649122807015E-2</v>
      </c>
      <c r="F125" s="17">
        <f t="shared" si="16"/>
        <v>1.8292682926829267E-2</v>
      </c>
      <c r="G125" s="17">
        <f t="shared" si="18"/>
        <v>-0.4</v>
      </c>
      <c r="H125" s="17">
        <f t="shared" si="17"/>
        <v>-1.7543859649122806E-2</v>
      </c>
    </row>
    <row r="126" spans="1:8" x14ac:dyDescent="0.2">
      <c r="A126" s="14"/>
      <c r="B126" s="15" t="s">
        <v>117</v>
      </c>
      <c r="C126" s="16">
        <v>1</v>
      </c>
      <c r="D126" s="16">
        <v>0</v>
      </c>
      <c r="E126" s="17">
        <f t="shared" si="15"/>
        <v>8.771929824561403E-3</v>
      </c>
      <c r="F126" s="17" t="str">
        <f t="shared" si="16"/>
        <v/>
      </c>
      <c r="G126" s="17">
        <f t="shared" si="18"/>
        <v>-1</v>
      </c>
      <c r="H126" s="17">
        <f t="shared" si="17"/>
        <v>-8.771929824561403E-3</v>
      </c>
    </row>
    <row r="127" spans="1:8" x14ac:dyDescent="0.2">
      <c r="A127" s="14"/>
      <c r="B127" s="15" t="s">
        <v>118</v>
      </c>
      <c r="C127" s="16">
        <v>0</v>
      </c>
      <c r="D127" s="16">
        <v>0</v>
      </c>
      <c r="E127" s="17" t="str">
        <f t="shared" si="15"/>
        <v/>
      </c>
      <c r="F127" s="17" t="str">
        <f t="shared" si="16"/>
        <v/>
      </c>
      <c r="G127" s="17" t="str">
        <f t="shared" si="18"/>
        <v xml:space="preserve"> </v>
      </c>
      <c r="H127" s="17" t="str">
        <f t="shared" si="17"/>
        <v/>
      </c>
    </row>
    <row r="128" spans="1:8" x14ac:dyDescent="0.2">
      <c r="A128" s="14"/>
      <c r="B128" s="15" t="s">
        <v>119</v>
      </c>
      <c r="C128" s="16">
        <v>0</v>
      </c>
      <c r="D128" s="16">
        <v>0</v>
      </c>
      <c r="E128" s="17" t="str">
        <f t="shared" si="15"/>
        <v/>
      </c>
      <c r="F128" s="17" t="str">
        <f t="shared" si="16"/>
        <v/>
      </c>
      <c r="G128" s="17" t="str">
        <f t="shared" si="18"/>
        <v xml:space="preserve"> </v>
      </c>
      <c r="H128" s="17" t="str">
        <f t="shared" si="17"/>
        <v/>
      </c>
    </row>
    <row r="129" spans="1:8" x14ac:dyDescent="0.2">
      <c r="A129" s="14"/>
      <c r="B129" s="15" t="s">
        <v>120</v>
      </c>
      <c r="C129" s="16">
        <v>0</v>
      </c>
      <c r="D129" s="16">
        <v>0</v>
      </c>
      <c r="E129" s="17" t="str">
        <f t="shared" si="15"/>
        <v/>
      </c>
      <c r="F129" s="17" t="str">
        <f t="shared" si="16"/>
        <v/>
      </c>
      <c r="G129" s="17" t="str">
        <f t="shared" si="18"/>
        <v xml:space="preserve"> </v>
      </c>
      <c r="H129" s="17" t="str">
        <f t="shared" si="17"/>
        <v/>
      </c>
    </row>
    <row r="130" spans="1:8" x14ac:dyDescent="0.2">
      <c r="A130" s="14"/>
      <c r="B130" s="15" t="s">
        <v>121</v>
      </c>
      <c r="C130" s="16">
        <v>0</v>
      </c>
      <c r="D130" s="16">
        <v>0</v>
      </c>
      <c r="E130" s="17" t="str">
        <f t="shared" si="15"/>
        <v/>
      </c>
      <c r="F130" s="17" t="str">
        <f t="shared" si="16"/>
        <v/>
      </c>
      <c r="G130" s="17" t="str">
        <f t="shared" si="18"/>
        <v xml:space="preserve"> </v>
      </c>
      <c r="H130" s="17" t="str">
        <f t="shared" si="17"/>
        <v/>
      </c>
    </row>
    <row r="131" spans="1:8" ht="25.5" x14ac:dyDescent="0.2">
      <c r="A131" s="14"/>
      <c r="B131" s="15" t="s">
        <v>122</v>
      </c>
      <c r="C131" s="16">
        <v>26</v>
      </c>
      <c r="D131" s="16">
        <v>8</v>
      </c>
      <c r="E131" s="17">
        <f t="shared" si="15"/>
        <v>0.22807017543859648</v>
      </c>
      <c r="F131" s="17">
        <f t="shared" si="16"/>
        <v>4.878048780487805E-2</v>
      </c>
      <c r="G131" s="17">
        <f t="shared" si="18"/>
        <v>-0.69230769230769229</v>
      </c>
      <c r="H131" s="17">
        <f t="shared" si="17"/>
        <v>-0.15789473684210525</v>
      </c>
    </row>
    <row r="132" spans="1:8" ht="25.5" x14ac:dyDescent="0.2">
      <c r="A132" s="14"/>
      <c r="B132" s="15" t="s">
        <v>123</v>
      </c>
      <c r="C132" s="16">
        <v>0</v>
      </c>
      <c r="D132" s="16">
        <v>0</v>
      </c>
      <c r="E132" s="17" t="str">
        <f t="shared" si="15"/>
        <v/>
      </c>
      <c r="F132" s="17" t="str">
        <f t="shared" si="16"/>
        <v/>
      </c>
      <c r="G132" s="17" t="str">
        <f t="shared" si="18"/>
        <v xml:space="preserve"> </v>
      </c>
      <c r="H132" s="17" t="str">
        <f t="shared" si="17"/>
        <v/>
      </c>
    </row>
    <row r="133" spans="1:8" x14ac:dyDescent="0.2">
      <c r="A133" s="14"/>
      <c r="B133" s="15" t="s">
        <v>124</v>
      </c>
      <c r="C133" s="16">
        <v>0</v>
      </c>
      <c r="D133" s="16">
        <v>0</v>
      </c>
      <c r="E133" s="17" t="str">
        <f t="shared" si="15"/>
        <v/>
      </c>
      <c r="F133" s="17" t="str">
        <f t="shared" si="16"/>
        <v/>
      </c>
      <c r="G133" s="17" t="str">
        <f t="shared" si="18"/>
        <v xml:space="preserve"> </v>
      </c>
      <c r="H133" s="17" t="str">
        <f t="shared" si="17"/>
        <v/>
      </c>
    </row>
    <row r="134" spans="1:8" x14ac:dyDescent="0.2">
      <c r="A134" s="14"/>
      <c r="B134" s="15" t="s">
        <v>125</v>
      </c>
      <c r="C134" s="16">
        <v>27</v>
      </c>
      <c r="D134" s="16">
        <v>58</v>
      </c>
      <c r="E134" s="17">
        <f t="shared" si="15"/>
        <v>0.23684210526315788</v>
      </c>
      <c r="F134" s="17">
        <f t="shared" si="16"/>
        <v>0.35365853658536583</v>
      </c>
      <c r="G134" s="17">
        <f t="shared" si="18"/>
        <v>1.1481481481481481</v>
      </c>
      <c r="H134" s="17">
        <f t="shared" si="17"/>
        <v>0.27192982456140347</v>
      </c>
    </row>
    <row r="135" spans="1:8" x14ac:dyDescent="0.2">
      <c r="A135" s="14"/>
      <c r="B135" s="15" t="s">
        <v>126</v>
      </c>
      <c r="C135" s="16">
        <v>0</v>
      </c>
      <c r="D135" s="16">
        <v>25</v>
      </c>
      <c r="E135" s="17" t="str">
        <f t="shared" si="15"/>
        <v/>
      </c>
      <c r="F135" s="17">
        <f t="shared" si="16"/>
        <v>0.1524390243902439</v>
      </c>
      <c r="G135" s="17">
        <f t="shared" si="18"/>
        <v>1</v>
      </c>
      <c r="H135" s="17" t="str">
        <f t="shared" si="17"/>
        <v/>
      </c>
    </row>
    <row r="136" spans="1:8" x14ac:dyDescent="0.2">
      <c r="A136" s="14"/>
      <c r="B136" s="15" t="s">
        <v>127</v>
      </c>
      <c r="C136" s="16">
        <v>0</v>
      </c>
      <c r="D136" s="16">
        <v>22</v>
      </c>
      <c r="E136" s="17" t="str">
        <f t="shared" si="15"/>
        <v/>
      </c>
      <c r="F136" s="17">
        <f t="shared" si="16"/>
        <v>0.13414634146341464</v>
      </c>
      <c r="G136" s="17">
        <f t="shared" si="18"/>
        <v>1</v>
      </c>
      <c r="H136" s="17" t="str">
        <f t="shared" si="17"/>
        <v/>
      </c>
    </row>
    <row r="137" spans="1:8" x14ac:dyDescent="0.2">
      <c r="A137" s="14"/>
      <c r="B137" s="15" t="s">
        <v>128</v>
      </c>
      <c r="C137" s="16">
        <v>0</v>
      </c>
      <c r="D137" s="16">
        <v>3</v>
      </c>
      <c r="E137" s="17" t="str">
        <f t="shared" si="15"/>
        <v/>
      </c>
      <c r="F137" s="17">
        <f t="shared" si="16"/>
        <v>1.8292682926829267E-2</v>
      </c>
      <c r="G137" s="17">
        <f t="shared" si="18"/>
        <v>1</v>
      </c>
      <c r="H137" s="17" t="str">
        <f t="shared" si="17"/>
        <v/>
      </c>
    </row>
    <row r="138" spans="1:8" x14ac:dyDescent="0.2">
      <c r="A138" s="14"/>
      <c r="B138" s="15" t="s">
        <v>129</v>
      </c>
      <c r="C138" s="16">
        <v>0</v>
      </c>
      <c r="D138" s="16">
        <v>0</v>
      </c>
      <c r="E138" s="17" t="str">
        <f t="shared" si="15"/>
        <v/>
      </c>
      <c r="F138" s="17" t="str">
        <f t="shared" si="16"/>
        <v/>
      </c>
      <c r="G138" s="17" t="str">
        <f t="shared" si="18"/>
        <v xml:space="preserve"> </v>
      </c>
      <c r="H138" s="17" t="str">
        <f t="shared" si="17"/>
        <v/>
      </c>
    </row>
    <row r="139" spans="1:8" x14ac:dyDescent="0.2">
      <c r="A139" s="14"/>
      <c r="B139" s="15" t="s">
        <v>130</v>
      </c>
      <c r="C139" s="16">
        <v>1</v>
      </c>
      <c r="D139" s="16">
        <v>0</v>
      </c>
      <c r="E139" s="17">
        <f t="shared" ref="E139:E167" si="19">+IF(C139=0,"",C139/C$75)</f>
        <v>8.771929824561403E-3</v>
      </c>
      <c r="F139" s="17" t="str">
        <f t="shared" ref="F139:F167" si="20">+IF(D139=0,"",D139/D$75)</f>
        <v/>
      </c>
      <c r="G139" s="17">
        <f t="shared" si="18"/>
        <v>-1</v>
      </c>
      <c r="H139" s="17">
        <f t="shared" ref="H139:H170" si="21">+IF(OR(AND(E139=""),(G139="")),"",E139*G139)</f>
        <v>-8.771929824561403E-3</v>
      </c>
    </row>
    <row r="140" spans="1:8" x14ac:dyDescent="0.2">
      <c r="A140" s="14"/>
      <c r="B140" s="15" t="s">
        <v>131</v>
      </c>
      <c r="C140" s="16">
        <v>0</v>
      </c>
      <c r="D140" s="16">
        <v>0</v>
      </c>
      <c r="E140" s="17" t="str">
        <f t="shared" si="19"/>
        <v/>
      </c>
      <c r="F140" s="17" t="str">
        <f t="shared" si="20"/>
        <v/>
      </c>
      <c r="G140" s="17" t="str">
        <f t="shared" ref="G140:G167" si="22">+IF(AND(C140=0,D140=0)," ",IF(C140=0,1,IF(D140=0,-1,(D140-C140)/C140)))</f>
        <v xml:space="preserve"> </v>
      </c>
      <c r="H140" s="17" t="str">
        <f t="shared" si="21"/>
        <v/>
      </c>
    </row>
    <row r="141" spans="1:8" ht="25.5" x14ac:dyDescent="0.2">
      <c r="A141" s="14"/>
      <c r="B141" s="15" t="s">
        <v>132</v>
      </c>
      <c r="C141" s="16">
        <v>0</v>
      </c>
      <c r="D141" s="16">
        <v>0</v>
      </c>
      <c r="E141" s="17" t="str">
        <f t="shared" si="19"/>
        <v/>
      </c>
      <c r="F141" s="17" t="str">
        <f t="shared" si="20"/>
        <v/>
      </c>
      <c r="G141" s="17" t="str">
        <f t="shared" si="22"/>
        <v xml:space="preserve"> </v>
      </c>
      <c r="H141" s="17" t="str">
        <f t="shared" si="21"/>
        <v/>
      </c>
    </row>
    <row r="142" spans="1:8" ht="25.5" x14ac:dyDescent="0.2">
      <c r="A142" s="14"/>
      <c r="B142" s="15" t="s">
        <v>133</v>
      </c>
      <c r="C142" s="16">
        <v>0</v>
      </c>
      <c r="D142" s="16">
        <v>0</v>
      </c>
      <c r="E142" s="17" t="str">
        <f t="shared" si="19"/>
        <v/>
      </c>
      <c r="F142" s="17" t="str">
        <f t="shared" si="20"/>
        <v/>
      </c>
      <c r="G142" s="17" t="str">
        <f t="shared" si="22"/>
        <v xml:space="preserve"> </v>
      </c>
      <c r="H142" s="17" t="str">
        <f t="shared" si="21"/>
        <v/>
      </c>
    </row>
    <row r="143" spans="1:8" ht="25.5" x14ac:dyDescent="0.2">
      <c r="A143" s="14"/>
      <c r="B143" s="15" t="s">
        <v>134</v>
      </c>
      <c r="C143" s="16">
        <v>19</v>
      </c>
      <c r="D143" s="16">
        <v>4</v>
      </c>
      <c r="E143" s="17">
        <f t="shared" si="19"/>
        <v>0.16666666666666666</v>
      </c>
      <c r="F143" s="17">
        <f t="shared" si="20"/>
        <v>2.4390243902439025E-2</v>
      </c>
      <c r="G143" s="17">
        <f t="shared" si="22"/>
        <v>-0.78947368421052633</v>
      </c>
      <c r="H143" s="17">
        <f t="shared" si="21"/>
        <v>-0.13157894736842105</v>
      </c>
    </row>
    <row r="144" spans="1:8" ht="25.5" x14ac:dyDescent="0.2">
      <c r="A144" s="14"/>
      <c r="B144" s="15" t="s">
        <v>135</v>
      </c>
      <c r="C144" s="16">
        <v>0</v>
      </c>
      <c r="D144" s="16">
        <v>0</v>
      </c>
      <c r="E144" s="17" t="str">
        <f t="shared" si="19"/>
        <v/>
      </c>
      <c r="F144" s="17" t="str">
        <f t="shared" si="20"/>
        <v/>
      </c>
      <c r="G144" s="17" t="str">
        <f t="shared" si="22"/>
        <v xml:space="preserve"> </v>
      </c>
      <c r="H144" s="17" t="str">
        <f t="shared" si="21"/>
        <v/>
      </c>
    </row>
    <row r="145" spans="1:8" ht="25.5" x14ac:dyDescent="0.2">
      <c r="A145" s="14"/>
      <c r="B145" s="15" t="s">
        <v>136</v>
      </c>
      <c r="C145" s="16">
        <v>0</v>
      </c>
      <c r="D145" s="16">
        <v>0</v>
      </c>
      <c r="E145" s="17" t="str">
        <f t="shared" si="19"/>
        <v/>
      </c>
      <c r="F145" s="17" t="str">
        <f t="shared" si="20"/>
        <v/>
      </c>
      <c r="G145" s="17" t="str">
        <f t="shared" si="22"/>
        <v xml:space="preserve"> </v>
      </c>
      <c r="H145" s="17" t="str">
        <f t="shared" si="21"/>
        <v/>
      </c>
    </row>
    <row r="146" spans="1:8" x14ac:dyDescent="0.2">
      <c r="A146" s="14" t="s">
        <v>95</v>
      </c>
      <c r="B146" s="15" t="s">
        <v>137</v>
      </c>
      <c r="C146" s="16">
        <v>0</v>
      </c>
      <c r="D146" s="16">
        <v>0</v>
      </c>
      <c r="E146" s="17" t="str">
        <f t="shared" si="19"/>
        <v/>
      </c>
      <c r="F146" s="17" t="str">
        <f t="shared" si="20"/>
        <v/>
      </c>
      <c r="G146" s="17" t="str">
        <f t="shared" si="22"/>
        <v xml:space="preserve"> </v>
      </c>
      <c r="H146" s="17" t="str">
        <f t="shared" si="21"/>
        <v/>
      </c>
    </row>
    <row r="147" spans="1:8" x14ac:dyDescent="0.2">
      <c r="A147" s="14"/>
      <c r="B147" s="15" t="s">
        <v>138</v>
      </c>
      <c r="C147" s="16">
        <v>0</v>
      </c>
      <c r="D147" s="16">
        <v>0</v>
      </c>
      <c r="E147" s="17" t="str">
        <f t="shared" si="19"/>
        <v/>
      </c>
      <c r="F147" s="17" t="str">
        <f t="shared" si="20"/>
        <v/>
      </c>
      <c r="G147" s="17" t="str">
        <f t="shared" si="22"/>
        <v xml:space="preserve"> </v>
      </c>
      <c r="H147" s="17" t="str">
        <f t="shared" si="21"/>
        <v/>
      </c>
    </row>
    <row r="148" spans="1:8" x14ac:dyDescent="0.2">
      <c r="A148" s="14"/>
      <c r="B148" s="15" t="s">
        <v>139</v>
      </c>
      <c r="C148" s="16">
        <v>0</v>
      </c>
      <c r="D148" s="16">
        <v>0</v>
      </c>
      <c r="E148" s="17" t="str">
        <f t="shared" si="19"/>
        <v/>
      </c>
      <c r="F148" s="17" t="str">
        <f t="shared" si="20"/>
        <v/>
      </c>
      <c r="G148" s="17" t="str">
        <f t="shared" si="22"/>
        <v xml:space="preserve"> </v>
      </c>
      <c r="H148" s="17" t="str">
        <f t="shared" si="21"/>
        <v/>
      </c>
    </row>
    <row r="149" spans="1:8" x14ac:dyDescent="0.2">
      <c r="A149" s="14"/>
      <c r="B149" s="15" t="s">
        <v>140</v>
      </c>
      <c r="C149" s="16">
        <v>0</v>
      </c>
      <c r="D149" s="16">
        <v>0</v>
      </c>
      <c r="E149" s="17" t="str">
        <f t="shared" si="19"/>
        <v/>
      </c>
      <c r="F149" s="17" t="str">
        <f t="shared" si="20"/>
        <v/>
      </c>
      <c r="G149" s="17" t="str">
        <f t="shared" si="22"/>
        <v xml:space="preserve"> </v>
      </c>
      <c r="H149" s="17" t="str">
        <f t="shared" si="21"/>
        <v/>
      </c>
    </row>
    <row r="150" spans="1:8" x14ac:dyDescent="0.2">
      <c r="A150" s="14"/>
      <c r="B150" s="15" t="s">
        <v>141</v>
      </c>
      <c r="C150" s="16">
        <v>0</v>
      </c>
      <c r="D150" s="16">
        <v>0</v>
      </c>
      <c r="E150" s="17" t="str">
        <f t="shared" si="19"/>
        <v/>
      </c>
      <c r="F150" s="17" t="str">
        <f t="shared" si="20"/>
        <v/>
      </c>
      <c r="G150" s="17" t="str">
        <f t="shared" si="22"/>
        <v xml:space="preserve"> </v>
      </c>
      <c r="H150" s="17" t="str">
        <f t="shared" si="21"/>
        <v/>
      </c>
    </row>
    <row r="151" spans="1:8" x14ac:dyDescent="0.2">
      <c r="A151" s="14"/>
      <c r="B151" s="15" t="s">
        <v>142</v>
      </c>
      <c r="C151" s="16">
        <v>0</v>
      </c>
      <c r="D151" s="16">
        <v>0</v>
      </c>
      <c r="E151" s="17" t="str">
        <f t="shared" si="19"/>
        <v/>
      </c>
      <c r="F151" s="17" t="str">
        <f t="shared" si="20"/>
        <v/>
      </c>
      <c r="G151" s="17" t="str">
        <f t="shared" si="22"/>
        <v xml:space="preserve"> </v>
      </c>
      <c r="H151" s="17" t="str">
        <f t="shared" si="21"/>
        <v/>
      </c>
    </row>
    <row r="152" spans="1:8" x14ac:dyDescent="0.2">
      <c r="A152" s="14"/>
      <c r="B152" s="15" t="s">
        <v>143</v>
      </c>
      <c r="C152" s="16">
        <v>0</v>
      </c>
      <c r="D152" s="16">
        <v>0</v>
      </c>
      <c r="E152" s="17" t="str">
        <f t="shared" si="19"/>
        <v/>
      </c>
      <c r="F152" s="17" t="str">
        <f t="shared" si="20"/>
        <v/>
      </c>
      <c r="G152" s="17" t="str">
        <f t="shared" si="22"/>
        <v xml:space="preserve"> </v>
      </c>
      <c r="H152" s="17" t="str">
        <f t="shared" si="21"/>
        <v/>
      </c>
    </row>
    <row r="153" spans="1:8" x14ac:dyDescent="0.2">
      <c r="A153" s="14"/>
      <c r="B153" s="15" t="s">
        <v>144</v>
      </c>
      <c r="C153" s="16">
        <v>0</v>
      </c>
      <c r="D153" s="16">
        <v>0</v>
      </c>
      <c r="E153" s="17" t="str">
        <f t="shared" si="19"/>
        <v/>
      </c>
      <c r="F153" s="17" t="str">
        <f t="shared" si="20"/>
        <v/>
      </c>
      <c r="G153" s="17" t="str">
        <f t="shared" si="22"/>
        <v xml:space="preserve"> </v>
      </c>
      <c r="H153" s="17" t="str">
        <f t="shared" si="21"/>
        <v/>
      </c>
    </row>
    <row r="154" spans="1:8" x14ac:dyDescent="0.2">
      <c r="A154" s="14"/>
      <c r="B154" s="15" t="s">
        <v>145</v>
      </c>
      <c r="C154" s="16">
        <v>0</v>
      </c>
      <c r="D154" s="16">
        <v>1</v>
      </c>
      <c r="E154" s="17" t="str">
        <f t="shared" si="19"/>
        <v/>
      </c>
      <c r="F154" s="17">
        <f t="shared" si="20"/>
        <v>6.0975609756097563E-3</v>
      </c>
      <c r="G154" s="17">
        <f t="shared" si="22"/>
        <v>1</v>
      </c>
      <c r="H154" s="17" t="str">
        <f t="shared" si="21"/>
        <v/>
      </c>
    </row>
    <row r="155" spans="1:8" ht="25.5" x14ac:dyDescent="0.2">
      <c r="A155" s="14"/>
      <c r="B155" s="15" t="s">
        <v>146</v>
      </c>
      <c r="C155" s="16">
        <v>0</v>
      </c>
      <c r="D155" s="16">
        <v>0</v>
      </c>
      <c r="E155" s="17" t="str">
        <f t="shared" si="19"/>
        <v/>
      </c>
      <c r="F155" s="17" t="str">
        <f t="shared" si="20"/>
        <v/>
      </c>
      <c r="G155" s="17" t="str">
        <f t="shared" si="22"/>
        <v xml:space="preserve"> </v>
      </c>
      <c r="H155" s="17" t="str">
        <f t="shared" si="21"/>
        <v/>
      </c>
    </row>
    <row r="156" spans="1:8" x14ac:dyDescent="0.2">
      <c r="A156" s="14" t="s">
        <v>95</v>
      </c>
      <c r="B156" s="15" t="s">
        <v>147</v>
      </c>
      <c r="C156" s="16">
        <v>0</v>
      </c>
      <c r="D156" s="16">
        <v>0</v>
      </c>
      <c r="E156" s="17" t="str">
        <f t="shared" si="19"/>
        <v/>
      </c>
      <c r="F156" s="17" t="str">
        <f t="shared" si="20"/>
        <v/>
      </c>
      <c r="G156" s="17" t="str">
        <f t="shared" si="22"/>
        <v xml:space="preserve"> </v>
      </c>
      <c r="H156" s="17" t="str">
        <f t="shared" si="21"/>
        <v/>
      </c>
    </row>
    <row r="157" spans="1:8" ht="25.5" x14ac:dyDescent="0.2">
      <c r="A157" s="14"/>
      <c r="B157" s="15" t="s">
        <v>148</v>
      </c>
      <c r="C157" s="16">
        <v>0</v>
      </c>
      <c r="D157" s="16">
        <v>0</v>
      </c>
      <c r="E157" s="17" t="str">
        <f t="shared" si="19"/>
        <v/>
      </c>
      <c r="F157" s="17" t="str">
        <f t="shared" si="20"/>
        <v/>
      </c>
      <c r="G157" s="17" t="str">
        <f t="shared" si="22"/>
        <v xml:space="preserve"> </v>
      </c>
      <c r="H157" s="17" t="str">
        <f t="shared" si="21"/>
        <v/>
      </c>
    </row>
    <row r="158" spans="1:8" x14ac:dyDescent="0.2">
      <c r="A158" s="14"/>
      <c r="B158" s="15" t="s">
        <v>149</v>
      </c>
      <c r="C158" s="16">
        <v>0</v>
      </c>
      <c r="D158" s="16">
        <v>0</v>
      </c>
      <c r="E158" s="17" t="str">
        <f t="shared" si="19"/>
        <v/>
      </c>
      <c r="F158" s="17" t="str">
        <f t="shared" si="20"/>
        <v/>
      </c>
      <c r="G158" s="17" t="str">
        <f t="shared" si="22"/>
        <v xml:space="preserve"> </v>
      </c>
      <c r="H158" s="17" t="str">
        <f t="shared" si="21"/>
        <v/>
      </c>
    </row>
    <row r="159" spans="1:8" x14ac:dyDescent="0.2">
      <c r="A159" s="14"/>
      <c r="B159" s="15" t="s">
        <v>150</v>
      </c>
      <c r="C159" s="16">
        <v>0</v>
      </c>
      <c r="D159" s="16">
        <v>0</v>
      </c>
      <c r="E159" s="17" t="str">
        <f t="shared" si="19"/>
        <v/>
      </c>
      <c r="F159" s="17" t="str">
        <f t="shared" si="20"/>
        <v/>
      </c>
      <c r="G159" s="17" t="str">
        <f t="shared" si="22"/>
        <v xml:space="preserve"> </v>
      </c>
      <c r="H159" s="17" t="str">
        <f t="shared" si="21"/>
        <v/>
      </c>
    </row>
    <row r="160" spans="1:8" x14ac:dyDescent="0.2">
      <c r="A160" s="14"/>
      <c r="B160" s="15" t="s">
        <v>151</v>
      </c>
      <c r="C160" s="16">
        <v>0</v>
      </c>
      <c r="D160" s="16">
        <v>0</v>
      </c>
      <c r="E160" s="17" t="str">
        <f t="shared" si="19"/>
        <v/>
      </c>
      <c r="F160" s="17" t="str">
        <f t="shared" si="20"/>
        <v/>
      </c>
      <c r="G160" s="17" t="str">
        <f t="shared" si="22"/>
        <v xml:space="preserve"> </v>
      </c>
      <c r="H160" s="17" t="str">
        <f t="shared" si="21"/>
        <v/>
      </c>
    </row>
    <row r="161" spans="1:8" x14ac:dyDescent="0.2">
      <c r="A161" s="14"/>
      <c r="B161" s="15" t="s">
        <v>152</v>
      </c>
      <c r="C161" s="16">
        <v>0</v>
      </c>
      <c r="D161" s="16">
        <v>0</v>
      </c>
      <c r="E161" s="17" t="str">
        <f t="shared" si="19"/>
        <v/>
      </c>
      <c r="F161" s="17" t="str">
        <f t="shared" si="20"/>
        <v/>
      </c>
      <c r="G161" s="17" t="str">
        <f t="shared" si="22"/>
        <v xml:space="preserve"> </v>
      </c>
      <c r="H161" s="17" t="str">
        <f t="shared" si="21"/>
        <v/>
      </c>
    </row>
    <row r="162" spans="1:8" x14ac:dyDescent="0.2">
      <c r="A162" s="14" t="s">
        <v>95</v>
      </c>
      <c r="B162" s="15" t="s">
        <v>153</v>
      </c>
      <c r="C162" s="16">
        <v>0</v>
      </c>
      <c r="D162" s="16">
        <v>0</v>
      </c>
      <c r="E162" s="17" t="str">
        <f t="shared" si="19"/>
        <v/>
      </c>
      <c r="F162" s="17" t="str">
        <f t="shared" si="20"/>
        <v/>
      </c>
      <c r="G162" s="17" t="str">
        <f t="shared" si="22"/>
        <v xml:space="preserve"> </v>
      </c>
      <c r="H162" s="17" t="str">
        <f t="shared" si="21"/>
        <v/>
      </c>
    </row>
    <row r="163" spans="1:8" x14ac:dyDescent="0.2">
      <c r="A163" s="14" t="s">
        <v>95</v>
      </c>
      <c r="B163" s="15" t="s">
        <v>154</v>
      </c>
      <c r="C163" s="16">
        <v>0</v>
      </c>
      <c r="D163" s="16">
        <v>0</v>
      </c>
      <c r="E163" s="17" t="str">
        <f t="shared" si="19"/>
        <v/>
      </c>
      <c r="F163" s="17" t="str">
        <f t="shared" si="20"/>
        <v/>
      </c>
      <c r="G163" s="17" t="str">
        <f t="shared" si="22"/>
        <v xml:space="preserve"> </v>
      </c>
      <c r="H163" s="17" t="str">
        <f t="shared" si="21"/>
        <v/>
      </c>
    </row>
    <row r="164" spans="1:8" x14ac:dyDescent="0.2">
      <c r="A164" s="14"/>
      <c r="B164" s="15" t="s">
        <v>155</v>
      </c>
      <c r="C164" s="16">
        <v>0</v>
      </c>
      <c r="D164" s="16">
        <v>0</v>
      </c>
      <c r="E164" s="17" t="str">
        <f t="shared" si="19"/>
        <v/>
      </c>
      <c r="F164" s="17" t="str">
        <f t="shared" si="20"/>
        <v/>
      </c>
      <c r="G164" s="17" t="str">
        <f t="shared" si="22"/>
        <v xml:space="preserve"> </v>
      </c>
      <c r="H164" s="17" t="str">
        <f t="shared" si="21"/>
        <v/>
      </c>
    </row>
    <row r="165" spans="1:8" ht="25.5" x14ac:dyDescent="0.2">
      <c r="A165" s="14"/>
      <c r="B165" s="15" t="s">
        <v>156</v>
      </c>
      <c r="C165" s="16">
        <v>0</v>
      </c>
      <c r="D165" s="16">
        <v>0</v>
      </c>
      <c r="E165" s="17" t="str">
        <f t="shared" si="19"/>
        <v/>
      </c>
      <c r="F165" s="17" t="str">
        <f t="shared" si="20"/>
        <v/>
      </c>
      <c r="G165" s="17" t="str">
        <f t="shared" si="22"/>
        <v xml:space="preserve"> </v>
      </c>
      <c r="H165" s="17" t="str">
        <f t="shared" si="21"/>
        <v/>
      </c>
    </row>
    <row r="166" spans="1:8" ht="25.5" x14ac:dyDescent="0.2">
      <c r="A166" s="14"/>
      <c r="B166" s="15" t="s">
        <v>157</v>
      </c>
      <c r="C166" s="16">
        <v>0</v>
      </c>
      <c r="D166" s="16">
        <v>0</v>
      </c>
      <c r="E166" s="17" t="str">
        <f t="shared" si="19"/>
        <v/>
      </c>
      <c r="F166" s="17" t="str">
        <f t="shared" si="20"/>
        <v/>
      </c>
      <c r="G166" s="17" t="str">
        <f t="shared" si="22"/>
        <v xml:space="preserve"> </v>
      </c>
      <c r="H166" s="17" t="str">
        <f t="shared" si="21"/>
        <v/>
      </c>
    </row>
    <row r="167" spans="1:8" x14ac:dyDescent="0.2">
      <c r="A167" s="14"/>
      <c r="B167" s="15" t="s">
        <v>158</v>
      </c>
      <c r="C167" s="16">
        <v>0</v>
      </c>
      <c r="D167" s="16">
        <v>0</v>
      </c>
      <c r="E167" s="17" t="str">
        <f t="shared" si="19"/>
        <v/>
      </c>
      <c r="F167" s="17" t="str">
        <f t="shared" si="20"/>
        <v/>
      </c>
      <c r="G167" s="17" t="str">
        <f t="shared" si="22"/>
        <v xml:space="preserve"> </v>
      </c>
      <c r="H167" s="17" t="str">
        <f t="shared" si="21"/>
        <v/>
      </c>
    </row>
    <row r="168" spans="1:8" x14ac:dyDescent="0.2">
      <c r="A168" s="11"/>
    </row>
    <row r="169" spans="1:8" x14ac:dyDescent="0.2">
      <c r="A169" s="11"/>
    </row>
    <row r="170" spans="1:8" x14ac:dyDescent="0.2">
      <c r="A170" s="11"/>
    </row>
    <row r="171" spans="1:8" ht="29.25" customHeight="1" x14ac:dyDescent="0.2">
      <c r="A171" s="14"/>
      <c r="B171" s="35" t="s">
        <v>3</v>
      </c>
      <c r="C171" s="35" t="s">
        <v>14</v>
      </c>
      <c r="D171" s="37"/>
      <c r="E171" s="35" t="s">
        <v>5</v>
      </c>
      <c r="F171" s="37"/>
      <c r="G171" s="35" t="s">
        <v>15</v>
      </c>
      <c r="H171" s="35" t="s">
        <v>7</v>
      </c>
    </row>
    <row r="172" spans="1:8" x14ac:dyDescent="0.2">
      <c r="A172" s="14"/>
      <c r="B172" s="36"/>
      <c r="C172" s="18">
        <v>2019</v>
      </c>
      <c r="D172" s="18">
        <v>2020</v>
      </c>
      <c r="E172" s="18">
        <v>2019</v>
      </c>
      <c r="F172" s="18">
        <v>2020</v>
      </c>
      <c r="G172" s="36"/>
      <c r="H172" s="36"/>
    </row>
    <row r="173" spans="1:8" ht="25.5" x14ac:dyDescent="0.2">
      <c r="A173" s="14"/>
      <c r="B173" s="19" t="s">
        <v>10</v>
      </c>
      <c r="C173" s="20">
        <f>SUM(C174:C343)</f>
        <v>55</v>
      </c>
      <c r="D173" s="20">
        <f>SUM(D174:D343)</f>
        <v>66</v>
      </c>
      <c r="E173" s="21">
        <f t="shared" ref="E173:E204" si="23">+IF(C173=0,"",C173/C$173)</f>
        <v>1</v>
      </c>
      <c r="F173" s="21">
        <f t="shared" ref="F173:F204" si="24">+IF(D173=0,"",D173/D$173)</f>
        <v>1</v>
      </c>
      <c r="G173" s="21">
        <f>+IF(AND(C173=0,D173=0),"",IF(C173=0,1,IF(D173=0,-1,(D173-C173)/C173)))</f>
        <v>0.2</v>
      </c>
      <c r="H173" s="21">
        <f t="shared" ref="H173:H204" si="25">+IF(OR(AND(E173=""),(G173="")),"",E173*G173)</f>
        <v>0.2</v>
      </c>
    </row>
    <row r="174" spans="1:8" x14ac:dyDescent="0.2">
      <c r="A174" s="14"/>
      <c r="B174" s="15" t="s">
        <v>159</v>
      </c>
      <c r="C174" s="16">
        <v>0</v>
      </c>
      <c r="D174" s="16">
        <v>2</v>
      </c>
      <c r="E174" s="17" t="str">
        <f t="shared" si="23"/>
        <v/>
      </c>
      <c r="F174" s="17">
        <f t="shared" si="24"/>
        <v>3.0303030303030304E-2</v>
      </c>
      <c r="G174" s="17">
        <f t="shared" ref="G174:G205" si="26">+IF(AND(C174=0,D174=0)," ",IF(C174=0,1,IF(D174=0,-1,(D174-C174)/C174)))</f>
        <v>1</v>
      </c>
      <c r="H174" s="17" t="str">
        <f t="shared" si="25"/>
        <v/>
      </c>
    </row>
    <row r="175" spans="1:8" x14ac:dyDescent="0.2">
      <c r="A175" s="14"/>
      <c r="B175" s="15" t="s">
        <v>160</v>
      </c>
      <c r="C175" s="16">
        <v>0</v>
      </c>
      <c r="D175" s="16">
        <v>0</v>
      </c>
      <c r="E175" s="17" t="str">
        <f t="shared" si="23"/>
        <v/>
      </c>
      <c r="F175" s="17" t="str">
        <f t="shared" si="24"/>
        <v/>
      </c>
      <c r="G175" s="17" t="str">
        <f t="shared" si="26"/>
        <v xml:space="preserve"> </v>
      </c>
      <c r="H175" s="17" t="str">
        <f t="shared" si="25"/>
        <v/>
      </c>
    </row>
    <row r="176" spans="1:8" ht="38.25" x14ac:dyDescent="0.2">
      <c r="A176" s="14"/>
      <c r="B176" s="15" t="s">
        <v>161</v>
      </c>
      <c r="C176" s="16">
        <v>0</v>
      </c>
      <c r="D176" s="16">
        <v>0</v>
      </c>
      <c r="E176" s="17" t="str">
        <f t="shared" si="23"/>
        <v/>
      </c>
      <c r="F176" s="17" t="str">
        <f t="shared" si="24"/>
        <v/>
      </c>
      <c r="G176" s="17" t="str">
        <f t="shared" si="26"/>
        <v xml:space="preserve"> </v>
      </c>
      <c r="H176" s="17" t="str">
        <f t="shared" si="25"/>
        <v/>
      </c>
    </row>
    <row r="177" spans="1:8" x14ac:dyDescent="0.2">
      <c r="A177" s="14"/>
      <c r="B177" s="15" t="s">
        <v>162</v>
      </c>
      <c r="C177" s="16">
        <v>0</v>
      </c>
      <c r="D177" s="16">
        <v>0</v>
      </c>
      <c r="E177" s="17" t="str">
        <f t="shared" si="23"/>
        <v/>
      </c>
      <c r="F177" s="17" t="str">
        <f t="shared" si="24"/>
        <v/>
      </c>
      <c r="G177" s="17" t="str">
        <f t="shared" si="26"/>
        <v xml:space="preserve"> </v>
      </c>
      <c r="H177" s="17" t="str">
        <f t="shared" si="25"/>
        <v/>
      </c>
    </row>
    <row r="178" spans="1:8" ht="25.5" x14ac:dyDescent="0.2">
      <c r="A178" s="14"/>
      <c r="B178" s="15" t="s">
        <v>163</v>
      </c>
      <c r="C178" s="16">
        <v>0</v>
      </c>
      <c r="D178" s="16">
        <v>1</v>
      </c>
      <c r="E178" s="17" t="str">
        <f t="shared" si="23"/>
        <v/>
      </c>
      <c r="F178" s="17">
        <f t="shared" si="24"/>
        <v>1.5151515151515152E-2</v>
      </c>
      <c r="G178" s="17">
        <f t="shared" si="26"/>
        <v>1</v>
      </c>
      <c r="H178" s="17" t="str">
        <f t="shared" si="25"/>
        <v/>
      </c>
    </row>
    <row r="179" spans="1:8" x14ac:dyDescent="0.2">
      <c r="A179" s="14"/>
      <c r="B179" s="15" t="s">
        <v>164</v>
      </c>
      <c r="C179" s="16">
        <v>6</v>
      </c>
      <c r="D179" s="16">
        <v>4</v>
      </c>
      <c r="E179" s="17">
        <f t="shared" si="23"/>
        <v>0.10909090909090909</v>
      </c>
      <c r="F179" s="17">
        <f t="shared" si="24"/>
        <v>6.0606060606060608E-2</v>
      </c>
      <c r="G179" s="17">
        <f t="shared" si="26"/>
        <v>-0.33333333333333331</v>
      </c>
      <c r="H179" s="17">
        <f t="shared" si="25"/>
        <v>-3.6363636363636362E-2</v>
      </c>
    </row>
    <row r="180" spans="1:8" x14ac:dyDescent="0.2">
      <c r="A180" s="14"/>
      <c r="B180" s="15" t="s">
        <v>165</v>
      </c>
      <c r="C180" s="16">
        <v>0</v>
      </c>
      <c r="D180" s="16">
        <v>0</v>
      </c>
      <c r="E180" s="17" t="str">
        <f t="shared" si="23"/>
        <v/>
      </c>
      <c r="F180" s="17" t="str">
        <f t="shared" si="24"/>
        <v/>
      </c>
      <c r="G180" s="17" t="str">
        <f t="shared" si="26"/>
        <v xml:space="preserve"> </v>
      </c>
      <c r="H180" s="17" t="str">
        <f t="shared" si="25"/>
        <v/>
      </c>
    </row>
    <row r="181" spans="1:8" x14ac:dyDescent="0.2">
      <c r="A181" s="14"/>
      <c r="B181" s="15" t="s">
        <v>166</v>
      </c>
      <c r="C181" s="16">
        <v>0</v>
      </c>
      <c r="D181" s="16">
        <v>0</v>
      </c>
      <c r="E181" s="17" t="str">
        <f t="shared" si="23"/>
        <v/>
      </c>
      <c r="F181" s="17" t="str">
        <f t="shared" si="24"/>
        <v/>
      </c>
      <c r="G181" s="17" t="str">
        <f t="shared" si="26"/>
        <v xml:space="preserve"> </v>
      </c>
      <c r="H181" s="17" t="str">
        <f t="shared" si="25"/>
        <v/>
      </c>
    </row>
    <row r="182" spans="1:8" x14ac:dyDescent="0.2">
      <c r="A182" s="14"/>
      <c r="B182" s="15" t="s">
        <v>167</v>
      </c>
      <c r="C182" s="16">
        <v>0</v>
      </c>
      <c r="D182" s="16">
        <v>0</v>
      </c>
      <c r="E182" s="17" t="str">
        <f t="shared" si="23"/>
        <v/>
      </c>
      <c r="F182" s="17" t="str">
        <f t="shared" si="24"/>
        <v/>
      </c>
      <c r="G182" s="17" t="str">
        <f t="shared" si="26"/>
        <v xml:space="preserve"> </v>
      </c>
      <c r="H182" s="17" t="str">
        <f t="shared" si="25"/>
        <v/>
      </c>
    </row>
    <row r="183" spans="1:8" x14ac:dyDescent="0.2">
      <c r="A183" s="14"/>
      <c r="B183" s="15" t="s">
        <v>168</v>
      </c>
      <c r="C183" s="16">
        <v>0</v>
      </c>
      <c r="D183" s="16">
        <v>0</v>
      </c>
      <c r="E183" s="17" t="str">
        <f t="shared" si="23"/>
        <v/>
      </c>
      <c r="F183" s="17" t="str">
        <f t="shared" si="24"/>
        <v/>
      </c>
      <c r="G183" s="17" t="str">
        <f t="shared" si="26"/>
        <v xml:space="preserve"> </v>
      </c>
      <c r="H183" s="17" t="str">
        <f t="shared" si="25"/>
        <v/>
      </c>
    </row>
    <row r="184" spans="1:8" ht="25.5" x14ac:dyDescent="0.2">
      <c r="A184" s="14"/>
      <c r="B184" s="15" t="s">
        <v>169</v>
      </c>
      <c r="C184" s="16">
        <v>0</v>
      </c>
      <c r="D184" s="16">
        <v>0</v>
      </c>
      <c r="E184" s="17" t="str">
        <f t="shared" si="23"/>
        <v/>
      </c>
      <c r="F184" s="17" t="str">
        <f t="shared" si="24"/>
        <v/>
      </c>
      <c r="G184" s="17" t="str">
        <f t="shared" si="26"/>
        <v xml:space="preserve"> </v>
      </c>
      <c r="H184" s="17" t="str">
        <f t="shared" si="25"/>
        <v/>
      </c>
    </row>
    <row r="185" spans="1:8" x14ac:dyDescent="0.2">
      <c r="A185" s="14"/>
      <c r="B185" s="15" t="s">
        <v>170</v>
      </c>
      <c r="C185" s="16">
        <v>0</v>
      </c>
      <c r="D185" s="16">
        <v>0</v>
      </c>
      <c r="E185" s="17" t="str">
        <f t="shared" si="23"/>
        <v/>
      </c>
      <c r="F185" s="17" t="str">
        <f t="shared" si="24"/>
        <v/>
      </c>
      <c r="G185" s="17" t="str">
        <f t="shared" si="26"/>
        <v xml:space="preserve"> </v>
      </c>
      <c r="H185" s="17" t="str">
        <f t="shared" si="25"/>
        <v/>
      </c>
    </row>
    <row r="186" spans="1:8" x14ac:dyDescent="0.2">
      <c r="A186" s="14"/>
      <c r="B186" s="15" t="s">
        <v>171</v>
      </c>
      <c r="C186" s="16">
        <v>0</v>
      </c>
      <c r="D186" s="16">
        <v>0</v>
      </c>
      <c r="E186" s="17" t="str">
        <f t="shared" si="23"/>
        <v/>
      </c>
      <c r="F186" s="17" t="str">
        <f t="shared" si="24"/>
        <v/>
      </c>
      <c r="G186" s="17" t="str">
        <f t="shared" si="26"/>
        <v xml:space="preserve"> </v>
      </c>
      <c r="H186" s="17" t="str">
        <f t="shared" si="25"/>
        <v/>
      </c>
    </row>
    <row r="187" spans="1:8" x14ac:dyDescent="0.2">
      <c r="A187" s="14"/>
      <c r="B187" s="15" t="s">
        <v>172</v>
      </c>
      <c r="C187" s="16">
        <v>1</v>
      </c>
      <c r="D187" s="16">
        <v>0</v>
      </c>
      <c r="E187" s="17">
        <f t="shared" si="23"/>
        <v>1.8181818181818181E-2</v>
      </c>
      <c r="F187" s="17" t="str">
        <f t="shared" si="24"/>
        <v/>
      </c>
      <c r="G187" s="17">
        <f t="shared" si="26"/>
        <v>-1</v>
      </c>
      <c r="H187" s="17">
        <f t="shared" si="25"/>
        <v>-1.8181818181818181E-2</v>
      </c>
    </row>
    <row r="188" spans="1:8" ht="25.5" x14ac:dyDescent="0.2">
      <c r="A188" s="14"/>
      <c r="B188" s="15" t="s">
        <v>173</v>
      </c>
      <c r="C188" s="16">
        <v>0</v>
      </c>
      <c r="D188" s="16">
        <v>0</v>
      </c>
      <c r="E188" s="17" t="str">
        <f t="shared" si="23"/>
        <v/>
      </c>
      <c r="F188" s="17" t="str">
        <f t="shared" si="24"/>
        <v/>
      </c>
      <c r="G188" s="17" t="str">
        <f t="shared" si="26"/>
        <v xml:space="preserve"> </v>
      </c>
      <c r="H188" s="17" t="str">
        <f t="shared" si="25"/>
        <v/>
      </c>
    </row>
    <row r="189" spans="1:8" ht="25.5" x14ac:dyDescent="0.2">
      <c r="A189" s="14"/>
      <c r="B189" s="15" t="s">
        <v>174</v>
      </c>
      <c r="C189" s="16">
        <v>0</v>
      </c>
      <c r="D189" s="16">
        <v>0</v>
      </c>
      <c r="E189" s="17" t="str">
        <f t="shared" si="23"/>
        <v/>
      </c>
      <c r="F189" s="17" t="str">
        <f t="shared" si="24"/>
        <v/>
      </c>
      <c r="G189" s="17" t="str">
        <f t="shared" si="26"/>
        <v xml:space="preserve"> </v>
      </c>
      <c r="H189" s="17" t="str">
        <f t="shared" si="25"/>
        <v/>
      </c>
    </row>
    <row r="190" spans="1:8" x14ac:dyDescent="0.2">
      <c r="A190" s="14"/>
      <c r="B190" s="15" t="s">
        <v>175</v>
      </c>
      <c r="C190" s="16">
        <v>0</v>
      </c>
      <c r="D190" s="16">
        <v>0</v>
      </c>
      <c r="E190" s="17" t="str">
        <f t="shared" si="23"/>
        <v/>
      </c>
      <c r="F190" s="17" t="str">
        <f t="shared" si="24"/>
        <v/>
      </c>
      <c r="G190" s="17" t="str">
        <f t="shared" si="26"/>
        <v xml:space="preserve"> </v>
      </c>
      <c r="H190" s="17" t="str">
        <f t="shared" si="25"/>
        <v/>
      </c>
    </row>
    <row r="191" spans="1:8" x14ac:dyDescent="0.2">
      <c r="A191" s="14"/>
      <c r="B191" s="15" t="s">
        <v>176</v>
      </c>
      <c r="C191" s="16">
        <v>0</v>
      </c>
      <c r="D191" s="16">
        <v>0</v>
      </c>
      <c r="E191" s="17" t="str">
        <f t="shared" si="23"/>
        <v/>
      </c>
      <c r="F191" s="17" t="str">
        <f t="shared" si="24"/>
        <v/>
      </c>
      <c r="G191" s="17" t="str">
        <f t="shared" si="26"/>
        <v xml:space="preserve"> </v>
      </c>
      <c r="H191" s="17" t="str">
        <f t="shared" si="25"/>
        <v/>
      </c>
    </row>
    <row r="192" spans="1:8" x14ac:dyDescent="0.2">
      <c r="A192" s="14"/>
      <c r="B192" s="15" t="s">
        <v>177</v>
      </c>
      <c r="C192" s="16">
        <v>1</v>
      </c>
      <c r="D192" s="16">
        <v>0</v>
      </c>
      <c r="E192" s="17">
        <f t="shared" si="23"/>
        <v>1.8181818181818181E-2</v>
      </c>
      <c r="F192" s="17" t="str">
        <f t="shared" si="24"/>
        <v/>
      </c>
      <c r="G192" s="17">
        <f t="shared" si="26"/>
        <v>-1</v>
      </c>
      <c r="H192" s="17">
        <f t="shared" si="25"/>
        <v>-1.8181818181818181E-2</v>
      </c>
    </row>
    <row r="193" spans="1:8" ht="25.5" x14ac:dyDescent="0.2">
      <c r="A193" s="14" t="s">
        <v>95</v>
      </c>
      <c r="B193" s="15" t="s">
        <v>178</v>
      </c>
      <c r="C193" s="16">
        <v>0</v>
      </c>
      <c r="D193" s="16">
        <v>0</v>
      </c>
      <c r="E193" s="17" t="str">
        <f t="shared" si="23"/>
        <v/>
      </c>
      <c r="F193" s="17" t="str">
        <f t="shared" si="24"/>
        <v/>
      </c>
      <c r="G193" s="17" t="str">
        <f t="shared" si="26"/>
        <v xml:space="preserve"> </v>
      </c>
      <c r="H193" s="17" t="str">
        <f t="shared" si="25"/>
        <v/>
      </c>
    </row>
    <row r="194" spans="1:8" x14ac:dyDescent="0.2">
      <c r="A194" s="14"/>
      <c r="B194" s="15" t="s">
        <v>179</v>
      </c>
      <c r="C194" s="16">
        <v>0</v>
      </c>
      <c r="D194" s="16">
        <v>0</v>
      </c>
      <c r="E194" s="17" t="str">
        <f t="shared" si="23"/>
        <v/>
      </c>
      <c r="F194" s="17" t="str">
        <f t="shared" si="24"/>
        <v/>
      </c>
      <c r="G194" s="17" t="str">
        <f t="shared" si="26"/>
        <v xml:space="preserve"> </v>
      </c>
      <c r="H194" s="17" t="str">
        <f t="shared" si="25"/>
        <v/>
      </c>
    </row>
    <row r="195" spans="1:8" x14ac:dyDescent="0.2">
      <c r="A195" s="14"/>
      <c r="B195" s="15" t="s">
        <v>180</v>
      </c>
      <c r="C195" s="16">
        <v>0</v>
      </c>
      <c r="D195" s="16">
        <v>0</v>
      </c>
      <c r="E195" s="17" t="str">
        <f t="shared" si="23"/>
        <v/>
      </c>
      <c r="F195" s="17" t="str">
        <f t="shared" si="24"/>
        <v/>
      </c>
      <c r="G195" s="17" t="str">
        <f t="shared" si="26"/>
        <v xml:space="preserve"> </v>
      </c>
      <c r="H195" s="17" t="str">
        <f t="shared" si="25"/>
        <v/>
      </c>
    </row>
    <row r="196" spans="1:8" x14ac:dyDescent="0.2">
      <c r="A196" s="14"/>
      <c r="B196" s="15" t="s">
        <v>181</v>
      </c>
      <c r="C196" s="16">
        <v>0</v>
      </c>
      <c r="D196" s="16">
        <v>0</v>
      </c>
      <c r="E196" s="17" t="str">
        <f t="shared" si="23"/>
        <v/>
      </c>
      <c r="F196" s="17" t="str">
        <f t="shared" si="24"/>
        <v/>
      </c>
      <c r="G196" s="17" t="str">
        <f t="shared" si="26"/>
        <v xml:space="preserve"> </v>
      </c>
      <c r="H196" s="17" t="str">
        <f t="shared" si="25"/>
        <v/>
      </c>
    </row>
    <row r="197" spans="1:8" x14ac:dyDescent="0.2">
      <c r="A197" s="14"/>
      <c r="B197" s="15" t="s">
        <v>182</v>
      </c>
      <c r="C197" s="16">
        <v>0</v>
      </c>
      <c r="D197" s="16">
        <v>0</v>
      </c>
      <c r="E197" s="17" t="str">
        <f t="shared" si="23"/>
        <v/>
      </c>
      <c r="F197" s="17" t="str">
        <f t="shared" si="24"/>
        <v/>
      </c>
      <c r="G197" s="17" t="str">
        <f t="shared" si="26"/>
        <v xml:space="preserve"> </v>
      </c>
      <c r="H197" s="17" t="str">
        <f t="shared" si="25"/>
        <v/>
      </c>
    </row>
    <row r="198" spans="1:8" x14ac:dyDescent="0.2">
      <c r="A198" s="14"/>
      <c r="B198" s="15" t="s">
        <v>183</v>
      </c>
      <c r="C198" s="16">
        <v>0</v>
      </c>
      <c r="D198" s="16">
        <v>0</v>
      </c>
      <c r="E198" s="17" t="str">
        <f t="shared" si="23"/>
        <v/>
      </c>
      <c r="F198" s="17" t="str">
        <f t="shared" si="24"/>
        <v/>
      </c>
      <c r="G198" s="17" t="str">
        <f t="shared" si="26"/>
        <v xml:space="preserve"> </v>
      </c>
      <c r="H198" s="17" t="str">
        <f t="shared" si="25"/>
        <v/>
      </c>
    </row>
    <row r="199" spans="1:8" x14ac:dyDescent="0.2">
      <c r="A199" s="14"/>
      <c r="B199" s="15" t="s">
        <v>184</v>
      </c>
      <c r="C199" s="16">
        <v>1</v>
      </c>
      <c r="D199" s="16">
        <v>0</v>
      </c>
      <c r="E199" s="17">
        <f t="shared" si="23"/>
        <v>1.8181818181818181E-2</v>
      </c>
      <c r="F199" s="17" t="str">
        <f t="shared" si="24"/>
        <v/>
      </c>
      <c r="G199" s="17">
        <f t="shared" si="26"/>
        <v>-1</v>
      </c>
      <c r="H199" s="17">
        <f t="shared" si="25"/>
        <v>-1.8181818181818181E-2</v>
      </c>
    </row>
    <row r="200" spans="1:8" ht="25.5" x14ac:dyDescent="0.2">
      <c r="A200" s="14"/>
      <c r="B200" s="15" t="s">
        <v>185</v>
      </c>
      <c r="C200" s="16">
        <v>0</v>
      </c>
      <c r="D200" s="16">
        <v>0</v>
      </c>
      <c r="E200" s="17" t="str">
        <f t="shared" si="23"/>
        <v/>
      </c>
      <c r="F200" s="17" t="str">
        <f t="shared" si="24"/>
        <v/>
      </c>
      <c r="G200" s="17" t="str">
        <f t="shared" si="26"/>
        <v xml:space="preserve"> </v>
      </c>
      <c r="H200" s="17" t="str">
        <f t="shared" si="25"/>
        <v/>
      </c>
    </row>
    <row r="201" spans="1:8" x14ac:dyDescent="0.2">
      <c r="A201" s="14"/>
      <c r="B201" s="15" t="s">
        <v>186</v>
      </c>
      <c r="C201" s="16">
        <v>0</v>
      </c>
      <c r="D201" s="16">
        <v>0</v>
      </c>
      <c r="E201" s="17" t="str">
        <f t="shared" si="23"/>
        <v/>
      </c>
      <c r="F201" s="17" t="str">
        <f t="shared" si="24"/>
        <v/>
      </c>
      <c r="G201" s="17" t="str">
        <f t="shared" si="26"/>
        <v xml:space="preserve"> </v>
      </c>
      <c r="H201" s="17" t="str">
        <f t="shared" si="25"/>
        <v/>
      </c>
    </row>
    <row r="202" spans="1:8" x14ac:dyDescent="0.2">
      <c r="A202" s="14"/>
      <c r="B202" s="15" t="s">
        <v>187</v>
      </c>
      <c r="C202" s="16">
        <v>0</v>
      </c>
      <c r="D202" s="16">
        <v>1</v>
      </c>
      <c r="E202" s="17" t="str">
        <f t="shared" si="23"/>
        <v/>
      </c>
      <c r="F202" s="17">
        <f t="shared" si="24"/>
        <v>1.5151515151515152E-2</v>
      </c>
      <c r="G202" s="17">
        <f t="shared" si="26"/>
        <v>1</v>
      </c>
      <c r="H202" s="17" t="str">
        <f t="shared" si="25"/>
        <v/>
      </c>
    </row>
    <row r="203" spans="1:8" x14ac:dyDescent="0.2">
      <c r="A203" s="14"/>
      <c r="B203" s="15" t="s">
        <v>188</v>
      </c>
      <c r="C203" s="16">
        <v>0</v>
      </c>
      <c r="D203" s="16">
        <v>0</v>
      </c>
      <c r="E203" s="17" t="str">
        <f t="shared" si="23"/>
        <v/>
      </c>
      <c r="F203" s="17" t="str">
        <f t="shared" si="24"/>
        <v/>
      </c>
      <c r="G203" s="17" t="str">
        <f t="shared" si="26"/>
        <v xml:space="preserve"> </v>
      </c>
      <c r="H203" s="17" t="str">
        <f t="shared" si="25"/>
        <v/>
      </c>
    </row>
    <row r="204" spans="1:8" x14ac:dyDescent="0.2">
      <c r="A204" s="14"/>
      <c r="B204" s="15" t="s">
        <v>189</v>
      </c>
      <c r="C204" s="16">
        <v>2</v>
      </c>
      <c r="D204" s="16">
        <v>0</v>
      </c>
      <c r="E204" s="17">
        <f t="shared" si="23"/>
        <v>3.6363636363636362E-2</v>
      </c>
      <c r="F204" s="17" t="str">
        <f t="shared" si="24"/>
        <v/>
      </c>
      <c r="G204" s="17">
        <f t="shared" si="26"/>
        <v>-1</v>
      </c>
      <c r="H204" s="17">
        <f t="shared" si="25"/>
        <v>-3.6363636363636362E-2</v>
      </c>
    </row>
    <row r="205" spans="1:8" x14ac:dyDescent="0.2">
      <c r="A205" s="14"/>
      <c r="B205" s="15" t="s">
        <v>190</v>
      </c>
      <c r="C205" s="16">
        <v>0</v>
      </c>
      <c r="D205" s="16">
        <v>0</v>
      </c>
      <c r="E205" s="17" t="str">
        <f t="shared" ref="E205:E236" si="27">+IF(C205=0,"",C205/C$173)</f>
        <v/>
      </c>
      <c r="F205" s="17" t="str">
        <f t="shared" ref="F205:F236" si="28">+IF(D205=0,"",D205/D$173)</f>
        <v/>
      </c>
      <c r="G205" s="17" t="str">
        <f t="shared" si="26"/>
        <v xml:space="preserve"> </v>
      </c>
      <c r="H205" s="17" t="str">
        <f t="shared" ref="H205:H236" si="29">+IF(OR(AND(E205=""),(G205="")),"",E205*G205)</f>
        <v/>
      </c>
    </row>
    <row r="206" spans="1:8" x14ac:dyDescent="0.2">
      <c r="A206" s="14"/>
      <c r="B206" s="15" t="s">
        <v>191</v>
      </c>
      <c r="C206" s="16">
        <v>8</v>
      </c>
      <c r="D206" s="16">
        <v>9</v>
      </c>
      <c r="E206" s="17">
        <f t="shared" si="27"/>
        <v>0.14545454545454545</v>
      </c>
      <c r="F206" s="17">
        <f t="shared" si="28"/>
        <v>0.13636363636363635</v>
      </c>
      <c r="G206" s="17">
        <f t="shared" ref="G206:G237" si="30">+IF(AND(C206=0,D206=0)," ",IF(C206=0,1,IF(D206=0,-1,(D206-C206)/C206)))</f>
        <v>0.125</v>
      </c>
      <c r="H206" s="17">
        <f t="shared" si="29"/>
        <v>1.8181818181818181E-2</v>
      </c>
    </row>
    <row r="207" spans="1:8" x14ac:dyDescent="0.2">
      <c r="A207" s="14"/>
      <c r="B207" s="15" t="s">
        <v>192</v>
      </c>
      <c r="C207" s="16">
        <v>0</v>
      </c>
      <c r="D207" s="16">
        <v>0</v>
      </c>
      <c r="E207" s="17" t="str">
        <f t="shared" si="27"/>
        <v/>
      </c>
      <c r="F207" s="17" t="str">
        <f t="shared" si="28"/>
        <v/>
      </c>
      <c r="G207" s="17" t="str">
        <f t="shared" si="30"/>
        <v xml:space="preserve"> </v>
      </c>
      <c r="H207" s="17" t="str">
        <f t="shared" si="29"/>
        <v/>
      </c>
    </row>
    <row r="208" spans="1:8" x14ac:dyDescent="0.2">
      <c r="A208" s="14"/>
      <c r="B208" s="15" t="s">
        <v>193</v>
      </c>
      <c r="C208" s="16">
        <v>0</v>
      </c>
      <c r="D208" s="16">
        <v>0</v>
      </c>
      <c r="E208" s="17" t="str">
        <f t="shared" si="27"/>
        <v/>
      </c>
      <c r="F208" s="17" t="str">
        <f t="shared" si="28"/>
        <v/>
      </c>
      <c r="G208" s="17" t="str">
        <f t="shared" si="30"/>
        <v xml:space="preserve"> </v>
      </c>
      <c r="H208" s="17" t="str">
        <f t="shared" si="29"/>
        <v/>
      </c>
    </row>
    <row r="209" spans="1:8" x14ac:dyDescent="0.2">
      <c r="A209" s="14"/>
      <c r="B209" s="15" t="s">
        <v>194</v>
      </c>
      <c r="C209" s="16">
        <v>0</v>
      </c>
      <c r="D209" s="16">
        <v>0</v>
      </c>
      <c r="E209" s="17" t="str">
        <f t="shared" si="27"/>
        <v/>
      </c>
      <c r="F209" s="17" t="str">
        <f t="shared" si="28"/>
        <v/>
      </c>
      <c r="G209" s="17" t="str">
        <f t="shared" si="30"/>
        <v xml:space="preserve"> </v>
      </c>
      <c r="H209" s="17" t="str">
        <f t="shared" si="29"/>
        <v/>
      </c>
    </row>
    <row r="210" spans="1:8" x14ac:dyDescent="0.2">
      <c r="A210" s="14"/>
      <c r="B210" s="15" t="s">
        <v>195</v>
      </c>
      <c r="C210" s="16">
        <v>1</v>
      </c>
      <c r="D210" s="16">
        <v>2</v>
      </c>
      <c r="E210" s="17">
        <f t="shared" si="27"/>
        <v>1.8181818181818181E-2</v>
      </c>
      <c r="F210" s="17">
        <f t="shared" si="28"/>
        <v>3.0303030303030304E-2</v>
      </c>
      <c r="G210" s="17">
        <f t="shared" si="30"/>
        <v>1</v>
      </c>
      <c r="H210" s="17">
        <f t="shared" si="29"/>
        <v>1.8181818181818181E-2</v>
      </c>
    </row>
    <row r="211" spans="1:8" x14ac:dyDescent="0.2">
      <c r="A211" s="14"/>
      <c r="B211" s="15" t="s">
        <v>196</v>
      </c>
      <c r="C211" s="16">
        <v>0</v>
      </c>
      <c r="D211" s="16">
        <v>0</v>
      </c>
      <c r="E211" s="17" t="str">
        <f t="shared" si="27"/>
        <v/>
      </c>
      <c r="F211" s="17" t="str">
        <f t="shared" si="28"/>
        <v/>
      </c>
      <c r="G211" s="17" t="str">
        <f t="shared" si="30"/>
        <v xml:space="preserve"> </v>
      </c>
      <c r="H211" s="17" t="str">
        <f t="shared" si="29"/>
        <v/>
      </c>
    </row>
    <row r="212" spans="1:8" x14ac:dyDescent="0.2">
      <c r="A212" s="14"/>
      <c r="B212" s="15" t="s">
        <v>197</v>
      </c>
      <c r="C212" s="16">
        <v>0</v>
      </c>
      <c r="D212" s="16">
        <v>0</v>
      </c>
      <c r="E212" s="17" t="str">
        <f t="shared" si="27"/>
        <v/>
      </c>
      <c r="F212" s="17" t="str">
        <f t="shared" si="28"/>
        <v/>
      </c>
      <c r="G212" s="17" t="str">
        <f t="shared" si="30"/>
        <v xml:space="preserve"> </v>
      </c>
      <c r="H212" s="17" t="str">
        <f t="shared" si="29"/>
        <v/>
      </c>
    </row>
    <row r="213" spans="1:8" ht="25.5" x14ac:dyDescent="0.2">
      <c r="A213" s="14"/>
      <c r="B213" s="15" t="s">
        <v>198</v>
      </c>
      <c r="C213" s="16">
        <v>6</v>
      </c>
      <c r="D213" s="16">
        <v>5</v>
      </c>
      <c r="E213" s="17">
        <f t="shared" si="27"/>
        <v>0.10909090909090909</v>
      </c>
      <c r="F213" s="17">
        <f t="shared" si="28"/>
        <v>7.575757575757576E-2</v>
      </c>
      <c r="G213" s="17">
        <f t="shared" si="30"/>
        <v>-0.16666666666666666</v>
      </c>
      <c r="H213" s="17">
        <f t="shared" si="29"/>
        <v>-1.8181818181818181E-2</v>
      </c>
    </row>
    <row r="214" spans="1:8" x14ac:dyDescent="0.2">
      <c r="A214" s="14"/>
      <c r="B214" s="15" t="s">
        <v>199</v>
      </c>
      <c r="C214" s="16">
        <v>1</v>
      </c>
      <c r="D214" s="16">
        <v>0</v>
      </c>
      <c r="E214" s="17">
        <f t="shared" si="27"/>
        <v>1.8181818181818181E-2</v>
      </c>
      <c r="F214" s="17" t="str">
        <f t="shared" si="28"/>
        <v/>
      </c>
      <c r="G214" s="17">
        <f t="shared" si="30"/>
        <v>-1</v>
      </c>
      <c r="H214" s="17">
        <f t="shared" si="29"/>
        <v>-1.8181818181818181E-2</v>
      </c>
    </row>
    <row r="215" spans="1:8" ht="25.5" x14ac:dyDescent="0.2">
      <c r="A215" s="14"/>
      <c r="B215" s="15" t="s">
        <v>200</v>
      </c>
      <c r="C215" s="16">
        <v>0</v>
      </c>
      <c r="D215" s="16">
        <v>0</v>
      </c>
      <c r="E215" s="17" t="str">
        <f t="shared" si="27"/>
        <v/>
      </c>
      <c r="F215" s="17" t="str">
        <f t="shared" si="28"/>
        <v/>
      </c>
      <c r="G215" s="17" t="str">
        <f t="shared" si="30"/>
        <v xml:space="preserve"> </v>
      </c>
      <c r="H215" s="17" t="str">
        <f t="shared" si="29"/>
        <v/>
      </c>
    </row>
    <row r="216" spans="1:8" ht="25.5" x14ac:dyDescent="0.2">
      <c r="A216" s="14"/>
      <c r="B216" s="15" t="s">
        <v>201</v>
      </c>
      <c r="C216" s="16">
        <v>0</v>
      </c>
      <c r="D216" s="16">
        <v>0</v>
      </c>
      <c r="E216" s="17" t="str">
        <f t="shared" si="27"/>
        <v/>
      </c>
      <c r="F216" s="17" t="str">
        <f t="shared" si="28"/>
        <v/>
      </c>
      <c r="G216" s="17" t="str">
        <f t="shared" si="30"/>
        <v xml:space="preserve"> </v>
      </c>
      <c r="H216" s="17" t="str">
        <f t="shared" si="29"/>
        <v/>
      </c>
    </row>
    <row r="217" spans="1:8" x14ac:dyDescent="0.2">
      <c r="A217" s="14"/>
      <c r="B217" s="15" t="s">
        <v>202</v>
      </c>
      <c r="C217" s="16">
        <v>0</v>
      </c>
      <c r="D217" s="16">
        <v>0</v>
      </c>
      <c r="E217" s="17" t="str">
        <f t="shared" si="27"/>
        <v/>
      </c>
      <c r="F217" s="17" t="str">
        <f t="shared" si="28"/>
        <v/>
      </c>
      <c r="G217" s="17" t="str">
        <f t="shared" si="30"/>
        <v xml:space="preserve"> </v>
      </c>
      <c r="H217" s="17" t="str">
        <f t="shared" si="29"/>
        <v/>
      </c>
    </row>
    <row r="218" spans="1:8" x14ac:dyDescent="0.2">
      <c r="A218" s="14" t="s">
        <v>95</v>
      </c>
      <c r="B218" s="15" t="s">
        <v>203</v>
      </c>
      <c r="C218" s="16">
        <v>0</v>
      </c>
      <c r="D218" s="16">
        <v>0</v>
      </c>
      <c r="E218" s="17" t="str">
        <f t="shared" si="27"/>
        <v/>
      </c>
      <c r="F218" s="17" t="str">
        <f t="shared" si="28"/>
        <v/>
      </c>
      <c r="G218" s="17" t="str">
        <f t="shared" si="30"/>
        <v xml:space="preserve"> </v>
      </c>
      <c r="H218" s="17" t="str">
        <f t="shared" si="29"/>
        <v/>
      </c>
    </row>
    <row r="219" spans="1:8" x14ac:dyDescent="0.2">
      <c r="A219" s="14"/>
      <c r="B219" s="15" t="s">
        <v>204</v>
      </c>
      <c r="C219" s="16">
        <v>0</v>
      </c>
      <c r="D219" s="16">
        <v>0</v>
      </c>
      <c r="E219" s="17" t="str">
        <f t="shared" si="27"/>
        <v/>
      </c>
      <c r="F219" s="17" t="str">
        <f t="shared" si="28"/>
        <v/>
      </c>
      <c r="G219" s="17" t="str">
        <f t="shared" si="30"/>
        <v xml:space="preserve"> </v>
      </c>
      <c r="H219" s="17" t="str">
        <f t="shared" si="29"/>
        <v/>
      </c>
    </row>
    <row r="220" spans="1:8" x14ac:dyDescent="0.2">
      <c r="A220" s="14"/>
      <c r="B220" s="15" t="s">
        <v>205</v>
      </c>
      <c r="C220" s="16">
        <v>0</v>
      </c>
      <c r="D220" s="16">
        <v>0</v>
      </c>
      <c r="E220" s="17" t="str">
        <f t="shared" si="27"/>
        <v/>
      </c>
      <c r="F220" s="17" t="str">
        <f t="shared" si="28"/>
        <v/>
      </c>
      <c r="G220" s="17" t="str">
        <f t="shared" si="30"/>
        <v xml:space="preserve"> </v>
      </c>
      <c r="H220" s="17" t="str">
        <f t="shared" si="29"/>
        <v/>
      </c>
    </row>
    <row r="221" spans="1:8" x14ac:dyDescent="0.2">
      <c r="A221" s="14"/>
      <c r="B221" s="15" t="s">
        <v>206</v>
      </c>
      <c r="C221" s="16">
        <v>0</v>
      </c>
      <c r="D221" s="16">
        <v>0</v>
      </c>
      <c r="E221" s="17" t="str">
        <f t="shared" si="27"/>
        <v/>
      </c>
      <c r="F221" s="17" t="str">
        <f t="shared" si="28"/>
        <v/>
      </c>
      <c r="G221" s="17" t="str">
        <f t="shared" si="30"/>
        <v xml:space="preserve"> </v>
      </c>
      <c r="H221" s="17" t="str">
        <f t="shared" si="29"/>
        <v/>
      </c>
    </row>
    <row r="222" spans="1:8" x14ac:dyDescent="0.2">
      <c r="A222" s="14"/>
      <c r="B222" s="15" t="s">
        <v>207</v>
      </c>
      <c r="C222" s="16">
        <v>0</v>
      </c>
      <c r="D222" s="16">
        <v>0</v>
      </c>
      <c r="E222" s="17" t="str">
        <f t="shared" si="27"/>
        <v/>
      </c>
      <c r="F222" s="17" t="str">
        <f t="shared" si="28"/>
        <v/>
      </c>
      <c r="G222" s="17" t="str">
        <f t="shared" si="30"/>
        <v xml:space="preserve"> </v>
      </c>
      <c r="H222" s="17" t="str">
        <f t="shared" si="29"/>
        <v/>
      </c>
    </row>
    <row r="223" spans="1:8" x14ac:dyDescent="0.2">
      <c r="A223" s="14"/>
      <c r="B223" s="15" t="s">
        <v>208</v>
      </c>
      <c r="C223" s="16">
        <v>0</v>
      </c>
      <c r="D223" s="16">
        <v>0</v>
      </c>
      <c r="E223" s="17" t="str">
        <f t="shared" si="27"/>
        <v/>
      </c>
      <c r="F223" s="17" t="str">
        <f t="shared" si="28"/>
        <v/>
      </c>
      <c r="G223" s="17" t="str">
        <f t="shared" si="30"/>
        <v xml:space="preserve"> </v>
      </c>
      <c r="H223" s="17" t="str">
        <f t="shared" si="29"/>
        <v/>
      </c>
    </row>
    <row r="224" spans="1:8" x14ac:dyDescent="0.2">
      <c r="A224" s="14"/>
      <c r="B224" s="15" t="s">
        <v>209</v>
      </c>
      <c r="C224" s="16">
        <v>0</v>
      </c>
      <c r="D224" s="16">
        <v>0</v>
      </c>
      <c r="E224" s="17" t="str">
        <f t="shared" si="27"/>
        <v/>
      </c>
      <c r="F224" s="17" t="str">
        <f t="shared" si="28"/>
        <v/>
      </c>
      <c r="G224" s="17" t="str">
        <f t="shared" si="30"/>
        <v xml:space="preserve"> </v>
      </c>
      <c r="H224" s="17" t="str">
        <f t="shared" si="29"/>
        <v/>
      </c>
    </row>
    <row r="225" spans="1:8" x14ac:dyDescent="0.2">
      <c r="A225" s="14"/>
      <c r="B225" s="15" t="s">
        <v>210</v>
      </c>
      <c r="C225" s="16">
        <v>1</v>
      </c>
      <c r="D225" s="16">
        <v>0</v>
      </c>
      <c r="E225" s="17">
        <f t="shared" si="27"/>
        <v>1.8181818181818181E-2</v>
      </c>
      <c r="F225" s="17" t="str">
        <f t="shared" si="28"/>
        <v/>
      </c>
      <c r="G225" s="17">
        <f t="shared" si="30"/>
        <v>-1</v>
      </c>
      <c r="H225" s="17">
        <f t="shared" si="29"/>
        <v>-1.8181818181818181E-2</v>
      </c>
    </row>
    <row r="226" spans="1:8" x14ac:dyDescent="0.2">
      <c r="A226" s="14"/>
      <c r="B226" s="15" t="s">
        <v>211</v>
      </c>
      <c r="C226" s="16">
        <v>0</v>
      </c>
      <c r="D226" s="16">
        <v>0</v>
      </c>
      <c r="E226" s="17" t="str">
        <f t="shared" si="27"/>
        <v/>
      </c>
      <c r="F226" s="17" t="str">
        <f t="shared" si="28"/>
        <v/>
      </c>
      <c r="G226" s="17" t="str">
        <f t="shared" si="30"/>
        <v xml:space="preserve"> </v>
      </c>
      <c r="H226" s="17" t="str">
        <f t="shared" si="29"/>
        <v/>
      </c>
    </row>
    <row r="227" spans="1:8" x14ac:dyDescent="0.2">
      <c r="A227" s="14"/>
      <c r="B227" s="15" t="s">
        <v>212</v>
      </c>
      <c r="C227" s="16">
        <v>0</v>
      </c>
      <c r="D227" s="16">
        <v>0</v>
      </c>
      <c r="E227" s="17" t="str">
        <f t="shared" si="27"/>
        <v/>
      </c>
      <c r="F227" s="17" t="str">
        <f t="shared" si="28"/>
        <v/>
      </c>
      <c r="G227" s="17" t="str">
        <f t="shared" si="30"/>
        <v xml:space="preserve"> </v>
      </c>
      <c r="H227" s="17" t="str">
        <f t="shared" si="29"/>
        <v/>
      </c>
    </row>
    <row r="228" spans="1:8" x14ac:dyDescent="0.2">
      <c r="A228" s="14"/>
      <c r="B228" s="15" t="s">
        <v>213</v>
      </c>
      <c r="C228" s="16">
        <v>0</v>
      </c>
      <c r="D228" s="16">
        <v>1</v>
      </c>
      <c r="E228" s="17" t="str">
        <f t="shared" si="27"/>
        <v/>
      </c>
      <c r="F228" s="17">
        <f t="shared" si="28"/>
        <v>1.5151515151515152E-2</v>
      </c>
      <c r="G228" s="17">
        <f t="shared" si="30"/>
        <v>1</v>
      </c>
      <c r="H228" s="17" t="str">
        <f t="shared" si="29"/>
        <v/>
      </c>
    </row>
    <row r="229" spans="1:8" x14ac:dyDescent="0.2">
      <c r="A229" s="14"/>
      <c r="B229" s="15" t="s">
        <v>214</v>
      </c>
      <c r="C229" s="16">
        <v>0</v>
      </c>
      <c r="D229" s="16">
        <v>0</v>
      </c>
      <c r="E229" s="17" t="str">
        <f t="shared" si="27"/>
        <v/>
      </c>
      <c r="F229" s="17" t="str">
        <f t="shared" si="28"/>
        <v/>
      </c>
      <c r="G229" s="17" t="str">
        <f t="shared" si="30"/>
        <v xml:space="preserve"> </v>
      </c>
      <c r="H229" s="17" t="str">
        <f t="shared" si="29"/>
        <v/>
      </c>
    </row>
    <row r="230" spans="1:8" x14ac:dyDescent="0.2">
      <c r="A230" s="14"/>
      <c r="B230" s="15" t="s">
        <v>215</v>
      </c>
      <c r="C230" s="16">
        <v>0</v>
      </c>
      <c r="D230" s="16">
        <v>0</v>
      </c>
      <c r="E230" s="17" t="str">
        <f t="shared" si="27"/>
        <v/>
      </c>
      <c r="F230" s="17" t="str">
        <f t="shared" si="28"/>
        <v/>
      </c>
      <c r="G230" s="17" t="str">
        <f t="shared" si="30"/>
        <v xml:space="preserve"> </v>
      </c>
      <c r="H230" s="17" t="str">
        <f t="shared" si="29"/>
        <v/>
      </c>
    </row>
    <row r="231" spans="1:8" x14ac:dyDescent="0.2">
      <c r="A231" s="14"/>
      <c r="B231" s="15" t="s">
        <v>216</v>
      </c>
      <c r="C231" s="16">
        <v>0</v>
      </c>
      <c r="D231" s="16">
        <v>0</v>
      </c>
      <c r="E231" s="17" t="str">
        <f t="shared" si="27"/>
        <v/>
      </c>
      <c r="F231" s="17" t="str">
        <f t="shared" si="28"/>
        <v/>
      </c>
      <c r="G231" s="17" t="str">
        <f t="shared" si="30"/>
        <v xml:space="preserve"> </v>
      </c>
      <c r="H231" s="17" t="str">
        <f t="shared" si="29"/>
        <v/>
      </c>
    </row>
    <row r="232" spans="1:8" x14ac:dyDescent="0.2">
      <c r="A232" s="14" t="s">
        <v>95</v>
      </c>
      <c r="B232" s="15" t="s">
        <v>217</v>
      </c>
      <c r="C232" s="16">
        <v>0</v>
      </c>
      <c r="D232" s="16">
        <v>0</v>
      </c>
      <c r="E232" s="17" t="str">
        <f t="shared" si="27"/>
        <v/>
      </c>
      <c r="F232" s="17" t="str">
        <f t="shared" si="28"/>
        <v/>
      </c>
      <c r="G232" s="17" t="str">
        <f t="shared" si="30"/>
        <v xml:space="preserve"> </v>
      </c>
      <c r="H232" s="17" t="str">
        <f t="shared" si="29"/>
        <v/>
      </c>
    </row>
    <row r="233" spans="1:8" x14ac:dyDescent="0.2">
      <c r="A233" s="14"/>
      <c r="B233" s="15" t="s">
        <v>218</v>
      </c>
      <c r="C233" s="16">
        <v>0</v>
      </c>
      <c r="D233" s="16">
        <v>0</v>
      </c>
      <c r="E233" s="17" t="str">
        <f t="shared" si="27"/>
        <v/>
      </c>
      <c r="F233" s="17" t="str">
        <f t="shared" si="28"/>
        <v/>
      </c>
      <c r="G233" s="17" t="str">
        <f t="shared" si="30"/>
        <v xml:space="preserve"> </v>
      </c>
      <c r="H233" s="17" t="str">
        <f t="shared" si="29"/>
        <v/>
      </c>
    </row>
    <row r="234" spans="1:8" x14ac:dyDescent="0.2">
      <c r="A234" s="14"/>
      <c r="B234" s="15" t="s">
        <v>219</v>
      </c>
      <c r="C234" s="16">
        <v>0</v>
      </c>
      <c r="D234" s="16">
        <v>0</v>
      </c>
      <c r="E234" s="17" t="str">
        <f t="shared" si="27"/>
        <v/>
      </c>
      <c r="F234" s="17" t="str">
        <f t="shared" si="28"/>
        <v/>
      </c>
      <c r="G234" s="17" t="str">
        <f t="shared" si="30"/>
        <v xml:space="preserve"> </v>
      </c>
      <c r="H234" s="17" t="str">
        <f t="shared" si="29"/>
        <v/>
      </c>
    </row>
    <row r="235" spans="1:8" x14ac:dyDescent="0.2">
      <c r="A235" s="14"/>
      <c r="B235" s="15" t="s">
        <v>220</v>
      </c>
      <c r="C235" s="16">
        <v>0</v>
      </c>
      <c r="D235" s="16">
        <v>0</v>
      </c>
      <c r="E235" s="17" t="str">
        <f t="shared" si="27"/>
        <v/>
      </c>
      <c r="F235" s="17" t="str">
        <f t="shared" si="28"/>
        <v/>
      </c>
      <c r="G235" s="17" t="str">
        <f t="shared" si="30"/>
        <v xml:space="preserve"> </v>
      </c>
      <c r="H235" s="17" t="str">
        <f t="shared" si="29"/>
        <v/>
      </c>
    </row>
    <row r="236" spans="1:8" ht="25.5" x14ac:dyDescent="0.2">
      <c r="A236" s="14"/>
      <c r="B236" s="15" t="s">
        <v>221</v>
      </c>
      <c r="C236" s="16">
        <v>0</v>
      </c>
      <c r="D236" s="16">
        <v>0</v>
      </c>
      <c r="E236" s="17" t="str">
        <f t="shared" si="27"/>
        <v/>
      </c>
      <c r="F236" s="17" t="str">
        <f t="shared" si="28"/>
        <v/>
      </c>
      <c r="G236" s="17" t="str">
        <f t="shared" si="30"/>
        <v xml:space="preserve"> </v>
      </c>
      <c r="H236" s="17" t="str">
        <f t="shared" si="29"/>
        <v/>
      </c>
    </row>
    <row r="237" spans="1:8" ht="25.5" x14ac:dyDescent="0.2">
      <c r="A237" s="14"/>
      <c r="B237" s="15" t="s">
        <v>222</v>
      </c>
      <c r="C237" s="16">
        <v>0</v>
      </c>
      <c r="D237" s="16">
        <v>0</v>
      </c>
      <c r="E237" s="17" t="str">
        <f t="shared" ref="E237:E268" si="31">+IF(C237=0,"",C237/C$173)</f>
        <v/>
      </c>
      <c r="F237" s="17" t="str">
        <f t="shared" ref="F237:F268" si="32">+IF(D237=0,"",D237/D$173)</f>
        <v/>
      </c>
      <c r="G237" s="17" t="str">
        <f t="shared" si="30"/>
        <v xml:space="preserve"> </v>
      </c>
      <c r="H237" s="17" t="str">
        <f t="shared" ref="H237:H268" si="33">+IF(OR(AND(E237=""),(G237="")),"",E237*G237)</f>
        <v/>
      </c>
    </row>
    <row r="238" spans="1:8" x14ac:dyDescent="0.2">
      <c r="A238" s="14"/>
      <c r="B238" s="15" t="s">
        <v>223</v>
      </c>
      <c r="C238" s="16">
        <v>7</v>
      </c>
      <c r="D238" s="16">
        <v>33</v>
      </c>
      <c r="E238" s="17">
        <f t="shared" si="31"/>
        <v>0.12727272727272726</v>
      </c>
      <c r="F238" s="17">
        <f t="shared" si="32"/>
        <v>0.5</v>
      </c>
      <c r="G238" s="17">
        <f t="shared" ref="G238:G269" si="34">+IF(AND(C238=0,D238=0)," ",IF(C238=0,1,IF(D238=0,-1,(D238-C238)/C238)))</f>
        <v>3.7142857142857144</v>
      </c>
      <c r="H238" s="17">
        <f t="shared" si="33"/>
        <v>0.47272727272727272</v>
      </c>
    </row>
    <row r="239" spans="1:8" x14ac:dyDescent="0.2">
      <c r="A239" s="14"/>
      <c r="B239" s="15" t="s">
        <v>224</v>
      </c>
      <c r="C239" s="16">
        <v>0</v>
      </c>
      <c r="D239" s="16">
        <v>0</v>
      </c>
      <c r="E239" s="17" t="str">
        <f t="shared" si="31"/>
        <v/>
      </c>
      <c r="F239" s="17" t="str">
        <f t="shared" si="32"/>
        <v/>
      </c>
      <c r="G239" s="17" t="str">
        <f t="shared" si="34"/>
        <v xml:space="preserve"> </v>
      </c>
      <c r="H239" s="17" t="str">
        <f t="shared" si="33"/>
        <v/>
      </c>
    </row>
    <row r="240" spans="1:8" ht="25.5" x14ac:dyDescent="0.2">
      <c r="A240" s="14"/>
      <c r="B240" s="15" t="s">
        <v>225</v>
      </c>
      <c r="C240" s="16">
        <v>0</v>
      </c>
      <c r="D240" s="16">
        <v>0</v>
      </c>
      <c r="E240" s="17" t="str">
        <f t="shared" si="31"/>
        <v/>
      </c>
      <c r="F240" s="17" t="str">
        <f t="shared" si="32"/>
        <v/>
      </c>
      <c r="G240" s="17" t="str">
        <f t="shared" si="34"/>
        <v xml:space="preserve"> </v>
      </c>
      <c r="H240" s="17" t="str">
        <f t="shared" si="33"/>
        <v/>
      </c>
    </row>
    <row r="241" spans="1:8" x14ac:dyDescent="0.2">
      <c r="A241" s="14"/>
      <c r="B241" s="15" t="s">
        <v>226</v>
      </c>
      <c r="C241" s="16">
        <v>1</v>
      </c>
      <c r="D241" s="16">
        <v>1</v>
      </c>
      <c r="E241" s="17">
        <f t="shared" si="31"/>
        <v>1.8181818181818181E-2</v>
      </c>
      <c r="F241" s="17">
        <f t="shared" si="32"/>
        <v>1.5151515151515152E-2</v>
      </c>
      <c r="G241" s="17">
        <f t="shared" si="34"/>
        <v>0</v>
      </c>
      <c r="H241" s="17">
        <f t="shared" si="33"/>
        <v>0</v>
      </c>
    </row>
    <row r="242" spans="1:8" x14ac:dyDescent="0.2">
      <c r="A242" s="14"/>
      <c r="B242" s="15" t="s">
        <v>227</v>
      </c>
      <c r="C242" s="16">
        <v>0</v>
      </c>
      <c r="D242" s="16">
        <v>0</v>
      </c>
      <c r="E242" s="17" t="str">
        <f t="shared" si="31"/>
        <v/>
      </c>
      <c r="F242" s="17" t="str">
        <f t="shared" si="32"/>
        <v/>
      </c>
      <c r="G242" s="17" t="str">
        <f t="shared" si="34"/>
        <v xml:space="preserve"> </v>
      </c>
      <c r="H242" s="17" t="str">
        <f t="shared" si="33"/>
        <v/>
      </c>
    </row>
    <row r="243" spans="1:8" x14ac:dyDescent="0.2">
      <c r="A243" s="14"/>
      <c r="B243" s="15" t="s">
        <v>228</v>
      </c>
      <c r="C243" s="16">
        <v>0</v>
      </c>
      <c r="D243" s="16">
        <v>0</v>
      </c>
      <c r="E243" s="17" t="str">
        <f t="shared" si="31"/>
        <v/>
      </c>
      <c r="F243" s="17" t="str">
        <f t="shared" si="32"/>
        <v/>
      </c>
      <c r="G243" s="17" t="str">
        <f t="shared" si="34"/>
        <v xml:space="preserve"> </v>
      </c>
      <c r="H243" s="17" t="str">
        <f t="shared" si="33"/>
        <v/>
      </c>
    </row>
    <row r="244" spans="1:8" x14ac:dyDescent="0.2">
      <c r="A244" s="14"/>
      <c r="B244" s="15" t="s">
        <v>229</v>
      </c>
      <c r="C244" s="16">
        <v>0</v>
      </c>
      <c r="D244" s="16">
        <v>0</v>
      </c>
      <c r="E244" s="17" t="str">
        <f t="shared" si="31"/>
        <v/>
      </c>
      <c r="F244" s="17" t="str">
        <f t="shared" si="32"/>
        <v/>
      </c>
      <c r="G244" s="17" t="str">
        <f t="shared" si="34"/>
        <v xml:space="preserve"> </v>
      </c>
      <c r="H244" s="17" t="str">
        <f t="shared" si="33"/>
        <v/>
      </c>
    </row>
    <row r="245" spans="1:8" ht="25.5" x14ac:dyDescent="0.2">
      <c r="A245" s="14"/>
      <c r="B245" s="15" t="s">
        <v>230</v>
      </c>
      <c r="C245" s="16">
        <v>0</v>
      </c>
      <c r="D245" s="16">
        <v>0</v>
      </c>
      <c r="E245" s="17" t="str">
        <f t="shared" si="31"/>
        <v/>
      </c>
      <c r="F245" s="17" t="str">
        <f t="shared" si="32"/>
        <v/>
      </c>
      <c r="G245" s="17" t="str">
        <f t="shared" si="34"/>
        <v xml:space="preserve"> </v>
      </c>
      <c r="H245" s="17" t="str">
        <f t="shared" si="33"/>
        <v/>
      </c>
    </row>
    <row r="246" spans="1:8" x14ac:dyDescent="0.2">
      <c r="A246" s="14"/>
      <c r="B246" s="15" t="s">
        <v>231</v>
      </c>
      <c r="C246" s="16">
        <v>0</v>
      </c>
      <c r="D246" s="16">
        <v>2</v>
      </c>
      <c r="E246" s="17" t="str">
        <f t="shared" si="31"/>
        <v/>
      </c>
      <c r="F246" s="17">
        <f t="shared" si="32"/>
        <v>3.0303030303030304E-2</v>
      </c>
      <c r="G246" s="17">
        <f t="shared" si="34"/>
        <v>1</v>
      </c>
      <c r="H246" s="17" t="str">
        <f t="shared" si="33"/>
        <v/>
      </c>
    </row>
    <row r="247" spans="1:8" ht="25.5" x14ac:dyDescent="0.2">
      <c r="A247" s="14"/>
      <c r="B247" s="15" t="s">
        <v>232</v>
      </c>
      <c r="C247" s="16">
        <v>0</v>
      </c>
      <c r="D247" s="16">
        <v>0</v>
      </c>
      <c r="E247" s="17" t="str">
        <f t="shared" si="31"/>
        <v/>
      </c>
      <c r="F247" s="17" t="str">
        <f t="shared" si="32"/>
        <v/>
      </c>
      <c r="G247" s="17" t="str">
        <f t="shared" si="34"/>
        <v xml:space="preserve"> </v>
      </c>
      <c r="H247" s="17" t="str">
        <f t="shared" si="33"/>
        <v/>
      </c>
    </row>
    <row r="248" spans="1:8" x14ac:dyDescent="0.2">
      <c r="A248" s="14"/>
      <c r="B248" s="15" t="s">
        <v>233</v>
      </c>
      <c r="C248" s="16">
        <v>0</v>
      </c>
      <c r="D248" s="16">
        <v>0</v>
      </c>
      <c r="E248" s="17" t="str">
        <f t="shared" si="31"/>
        <v/>
      </c>
      <c r="F248" s="17" t="str">
        <f t="shared" si="32"/>
        <v/>
      </c>
      <c r="G248" s="17" t="str">
        <f t="shared" si="34"/>
        <v xml:space="preserve"> </v>
      </c>
      <c r="H248" s="17" t="str">
        <f t="shared" si="33"/>
        <v/>
      </c>
    </row>
    <row r="249" spans="1:8" x14ac:dyDescent="0.2">
      <c r="A249" s="14"/>
      <c r="B249" s="15" t="s">
        <v>234</v>
      </c>
      <c r="C249" s="16">
        <v>0</v>
      </c>
      <c r="D249" s="16">
        <v>0</v>
      </c>
      <c r="E249" s="17" t="str">
        <f t="shared" si="31"/>
        <v/>
      </c>
      <c r="F249" s="17" t="str">
        <f t="shared" si="32"/>
        <v/>
      </c>
      <c r="G249" s="17" t="str">
        <f t="shared" si="34"/>
        <v xml:space="preserve"> </v>
      </c>
      <c r="H249" s="17" t="str">
        <f t="shared" si="33"/>
        <v/>
      </c>
    </row>
    <row r="250" spans="1:8" x14ac:dyDescent="0.2">
      <c r="A250" s="14"/>
      <c r="B250" s="15" t="s">
        <v>235</v>
      </c>
      <c r="C250" s="16">
        <v>0</v>
      </c>
      <c r="D250" s="16">
        <v>0</v>
      </c>
      <c r="E250" s="17" t="str">
        <f t="shared" si="31"/>
        <v/>
      </c>
      <c r="F250" s="17" t="str">
        <f t="shared" si="32"/>
        <v/>
      </c>
      <c r="G250" s="17" t="str">
        <f t="shared" si="34"/>
        <v xml:space="preserve"> </v>
      </c>
      <c r="H250" s="17" t="str">
        <f t="shared" si="33"/>
        <v/>
      </c>
    </row>
    <row r="251" spans="1:8" x14ac:dyDescent="0.2">
      <c r="A251" s="14"/>
      <c r="B251" s="15" t="s">
        <v>236</v>
      </c>
      <c r="C251" s="16">
        <v>0</v>
      </c>
      <c r="D251" s="16">
        <v>0</v>
      </c>
      <c r="E251" s="17" t="str">
        <f t="shared" si="31"/>
        <v/>
      </c>
      <c r="F251" s="17" t="str">
        <f t="shared" si="32"/>
        <v/>
      </c>
      <c r="G251" s="17" t="str">
        <f t="shared" si="34"/>
        <v xml:space="preserve"> </v>
      </c>
      <c r="H251" s="17" t="str">
        <f t="shared" si="33"/>
        <v/>
      </c>
    </row>
    <row r="252" spans="1:8" ht="25.5" x14ac:dyDescent="0.2">
      <c r="A252" s="14"/>
      <c r="B252" s="15" t="s">
        <v>237</v>
      </c>
      <c r="C252" s="16">
        <v>0</v>
      </c>
      <c r="D252" s="16">
        <v>0</v>
      </c>
      <c r="E252" s="17" t="str">
        <f t="shared" si="31"/>
        <v/>
      </c>
      <c r="F252" s="17" t="str">
        <f t="shared" si="32"/>
        <v/>
      </c>
      <c r="G252" s="17" t="str">
        <f t="shared" si="34"/>
        <v xml:space="preserve"> </v>
      </c>
      <c r="H252" s="17" t="str">
        <f t="shared" si="33"/>
        <v/>
      </c>
    </row>
    <row r="253" spans="1:8" ht="25.5" x14ac:dyDescent="0.2">
      <c r="A253" s="14"/>
      <c r="B253" s="15" t="s">
        <v>238</v>
      </c>
      <c r="C253" s="16">
        <v>0</v>
      </c>
      <c r="D253" s="16">
        <v>0</v>
      </c>
      <c r="E253" s="17" t="str">
        <f t="shared" si="31"/>
        <v/>
      </c>
      <c r="F253" s="17" t="str">
        <f t="shared" si="32"/>
        <v/>
      </c>
      <c r="G253" s="17" t="str">
        <f t="shared" si="34"/>
        <v xml:space="preserve"> </v>
      </c>
      <c r="H253" s="17" t="str">
        <f t="shared" si="33"/>
        <v/>
      </c>
    </row>
    <row r="254" spans="1:8" x14ac:dyDescent="0.2">
      <c r="A254" s="14"/>
      <c r="B254" s="15" t="s">
        <v>239</v>
      </c>
      <c r="C254" s="16">
        <v>0</v>
      </c>
      <c r="D254" s="16">
        <v>0</v>
      </c>
      <c r="E254" s="17" t="str">
        <f t="shared" si="31"/>
        <v/>
      </c>
      <c r="F254" s="17" t="str">
        <f t="shared" si="32"/>
        <v/>
      </c>
      <c r="G254" s="17" t="str">
        <f t="shared" si="34"/>
        <v xml:space="preserve"> </v>
      </c>
      <c r="H254" s="17" t="str">
        <f t="shared" si="33"/>
        <v/>
      </c>
    </row>
    <row r="255" spans="1:8" ht="25.5" x14ac:dyDescent="0.2">
      <c r="A255" s="14"/>
      <c r="B255" s="15" t="s">
        <v>240</v>
      </c>
      <c r="C255" s="16">
        <v>0</v>
      </c>
      <c r="D255" s="16">
        <v>0</v>
      </c>
      <c r="E255" s="17" t="str">
        <f t="shared" si="31"/>
        <v/>
      </c>
      <c r="F255" s="17" t="str">
        <f t="shared" si="32"/>
        <v/>
      </c>
      <c r="G255" s="17" t="str">
        <f t="shared" si="34"/>
        <v xml:space="preserve"> </v>
      </c>
      <c r="H255" s="17" t="str">
        <f t="shared" si="33"/>
        <v/>
      </c>
    </row>
    <row r="256" spans="1:8" x14ac:dyDescent="0.2">
      <c r="A256" s="14"/>
      <c r="B256" s="15" t="s">
        <v>241</v>
      </c>
      <c r="C256" s="16">
        <v>0</v>
      </c>
      <c r="D256" s="16">
        <v>0</v>
      </c>
      <c r="E256" s="17" t="str">
        <f t="shared" si="31"/>
        <v/>
      </c>
      <c r="F256" s="17" t="str">
        <f t="shared" si="32"/>
        <v/>
      </c>
      <c r="G256" s="17" t="str">
        <f t="shared" si="34"/>
        <v xml:space="preserve"> </v>
      </c>
      <c r="H256" s="17" t="str">
        <f t="shared" si="33"/>
        <v/>
      </c>
    </row>
    <row r="257" spans="1:8" x14ac:dyDescent="0.2">
      <c r="A257" s="14"/>
      <c r="B257" s="15" t="s">
        <v>242</v>
      </c>
      <c r="C257" s="16">
        <v>0</v>
      </c>
      <c r="D257" s="16">
        <v>0</v>
      </c>
      <c r="E257" s="17" t="str">
        <f t="shared" si="31"/>
        <v/>
      </c>
      <c r="F257" s="17" t="str">
        <f t="shared" si="32"/>
        <v/>
      </c>
      <c r="G257" s="17" t="str">
        <f t="shared" si="34"/>
        <v xml:space="preserve"> </v>
      </c>
      <c r="H257" s="17" t="str">
        <f t="shared" si="33"/>
        <v/>
      </c>
    </row>
    <row r="258" spans="1:8" x14ac:dyDescent="0.2">
      <c r="A258" s="14"/>
      <c r="B258" s="15" t="s">
        <v>243</v>
      </c>
      <c r="C258" s="16">
        <v>0</v>
      </c>
      <c r="D258" s="16">
        <v>0</v>
      </c>
      <c r="E258" s="17" t="str">
        <f t="shared" si="31"/>
        <v/>
      </c>
      <c r="F258" s="17" t="str">
        <f t="shared" si="32"/>
        <v/>
      </c>
      <c r="G258" s="17" t="str">
        <f t="shared" si="34"/>
        <v xml:space="preserve"> </v>
      </c>
      <c r="H258" s="17" t="str">
        <f t="shared" si="33"/>
        <v/>
      </c>
    </row>
    <row r="259" spans="1:8" ht="25.5" x14ac:dyDescent="0.2">
      <c r="A259" s="14"/>
      <c r="B259" s="15" t="s">
        <v>244</v>
      </c>
      <c r="C259" s="16">
        <v>0</v>
      </c>
      <c r="D259" s="16">
        <v>0</v>
      </c>
      <c r="E259" s="17" t="str">
        <f t="shared" si="31"/>
        <v/>
      </c>
      <c r="F259" s="17" t="str">
        <f t="shared" si="32"/>
        <v/>
      </c>
      <c r="G259" s="17" t="str">
        <f t="shared" si="34"/>
        <v xml:space="preserve"> </v>
      </c>
      <c r="H259" s="17" t="str">
        <f t="shared" si="33"/>
        <v/>
      </c>
    </row>
    <row r="260" spans="1:8" x14ac:dyDescent="0.2">
      <c r="A260" s="14"/>
      <c r="B260" s="15" t="s">
        <v>245</v>
      </c>
      <c r="C260" s="16">
        <v>0</v>
      </c>
      <c r="D260" s="16">
        <v>0</v>
      </c>
      <c r="E260" s="17" t="str">
        <f t="shared" si="31"/>
        <v/>
      </c>
      <c r="F260" s="17" t="str">
        <f t="shared" si="32"/>
        <v/>
      </c>
      <c r="G260" s="17" t="str">
        <f t="shared" si="34"/>
        <v xml:space="preserve"> </v>
      </c>
      <c r="H260" s="17" t="str">
        <f t="shared" si="33"/>
        <v/>
      </c>
    </row>
    <row r="261" spans="1:8" x14ac:dyDescent="0.2">
      <c r="A261" s="14"/>
      <c r="B261" s="15" t="s">
        <v>246</v>
      </c>
      <c r="C261" s="16">
        <v>0</v>
      </c>
      <c r="D261" s="16">
        <v>0</v>
      </c>
      <c r="E261" s="17" t="str">
        <f t="shared" si="31"/>
        <v/>
      </c>
      <c r="F261" s="17" t="str">
        <f t="shared" si="32"/>
        <v/>
      </c>
      <c r="G261" s="17" t="str">
        <f t="shared" si="34"/>
        <v xml:space="preserve"> </v>
      </c>
      <c r="H261" s="17" t="str">
        <f t="shared" si="33"/>
        <v/>
      </c>
    </row>
    <row r="262" spans="1:8" x14ac:dyDescent="0.2">
      <c r="A262" s="14"/>
      <c r="B262" s="15" t="s">
        <v>247</v>
      </c>
      <c r="C262" s="16">
        <v>0</v>
      </c>
      <c r="D262" s="16">
        <v>0</v>
      </c>
      <c r="E262" s="17" t="str">
        <f t="shared" si="31"/>
        <v/>
      </c>
      <c r="F262" s="17" t="str">
        <f t="shared" si="32"/>
        <v/>
      </c>
      <c r="G262" s="17" t="str">
        <f t="shared" si="34"/>
        <v xml:space="preserve"> </v>
      </c>
      <c r="H262" s="17" t="str">
        <f t="shared" si="33"/>
        <v/>
      </c>
    </row>
    <row r="263" spans="1:8" x14ac:dyDescent="0.2">
      <c r="A263" s="14"/>
      <c r="B263" s="15" t="s">
        <v>248</v>
      </c>
      <c r="C263" s="16">
        <v>0</v>
      </c>
      <c r="D263" s="16">
        <v>0</v>
      </c>
      <c r="E263" s="17" t="str">
        <f t="shared" si="31"/>
        <v/>
      </c>
      <c r="F263" s="17" t="str">
        <f t="shared" si="32"/>
        <v/>
      </c>
      <c r="G263" s="17" t="str">
        <f t="shared" si="34"/>
        <v xml:space="preserve"> </v>
      </c>
      <c r="H263" s="17" t="str">
        <f t="shared" si="33"/>
        <v/>
      </c>
    </row>
    <row r="264" spans="1:8" x14ac:dyDescent="0.2">
      <c r="A264" s="14"/>
      <c r="B264" s="15" t="s">
        <v>249</v>
      </c>
      <c r="C264" s="16">
        <v>0</v>
      </c>
      <c r="D264" s="16">
        <v>0</v>
      </c>
      <c r="E264" s="17" t="str">
        <f t="shared" si="31"/>
        <v/>
      </c>
      <c r="F264" s="17" t="str">
        <f t="shared" si="32"/>
        <v/>
      </c>
      <c r="G264" s="17" t="str">
        <f t="shared" si="34"/>
        <v xml:space="preserve"> </v>
      </c>
      <c r="H264" s="17" t="str">
        <f t="shared" si="33"/>
        <v/>
      </c>
    </row>
    <row r="265" spans="1:8" x14ac:dyDescent="0.2">
      <c r="A265" s="14"/>
      <c r="B265" s="15" t="s">
        <v>250</v>
      </c>
      <c r="C265" s="16">
        <v>0</v>
      </c>
      <c r="D265" s="16">
        <v>0</v>
      </c>
      <c r="E265" s="17" t="str">
        <f t="shared" si="31"/>
        <v/>
      </c>
      <c r="F265" s="17" t="str">
        <f t="shared" si="32"/>
        <v/>
      </c>
      <c r="G265" s="17" t="str">
        <f t="shared" si="34"/>
        <v xml:space="preserve"> </v>
      </c>
      <c r="H265" s="17" t="str">
        <f t="shared" si="33"/>
        <v/>
      </c>
    </row>
    <row r="266" spans="1:8" x14ac:dyDescent="0.2">
      <c r="A266" s="14"/>
      <c r="B266" s="15" t="s">
        <v>251</v>
      </c>
      <c r="C266" s="16">
        <v>0</v>
      </c>
      <c r="D266" s="16">
        <v>0</v>
      </c>
      <c r="E266" s="17" t="str">
        <f t="shared" si="31"/>
        <v/>
      </c>
      <c r="F266" s="17" t="str">
        <f t="shared" si="32"/>
        <v/>
      </c>
      <c r="G266" s="17" t="str">
        <f t="shared" si="34"/>
        <v xml:space="preserve"> </v>
      </c>
      <c r="H266" s="17" t="str">
        <f t="shared" si="33"/>
        <v/>
      </c>
    </row>
    <row r="267" spans="1:8" x14ac:dyDescent="0.2">
      <c r="A267" s="14"/>
      <c r="B267" s="15" t="s">
        <v>252</v>
      </c>
      <c r="C267" s="16">
        <v>0</v>
      </c>
      <c r="D267" s="16">
        <v>0</v>
      </c>
      <c r="E267" s="17" t="str">
        <f t="shared" si="31"/>
        <v/>
      </c>
      <c r="F267" s="17" t="str">
        <f t="shared" si="32"/>
        <v/>
      </c>
      <c r="G267" s="17" t="str">
        <f t="shared" si="34"/>
        <v xml:space="preserve"> </v>
      </c>
      <c r="H267" s="17" t="str">
        <f t="shared" si="33"/>
        <v/>
      </c>
    </row>
    <row r="268" spans="1:8" x14ac:dyDescent="0.2">
      <c r="A268" s="14"/>
      <c r="B268" s="15" t="s">
        <v>253</v>
      </c>
      <c r="C268" s="16">
        <v>0</v>
      </c>
      <c r="D268" s="16">
        <v>0</v>
      </c>
      <c r="E268" s="17" t="str">
        <f t="shared" si="31"/>
        <v/>
      </c>
      <c r="F268" s="17" t="str">
        <f t="shared" si="32"/>
        <v/>
      </c>
      <c r="G268" s="17" t="str">
        <f t="shared" si="34"/>
        <v xml:space="preserve"> </v>
      </c>
      <c r="H268" s="17" t="str">
        <f t="shared" si="33"/>
        <v/>
      </c>
    </row>
    <row r="269" spans="1:8" x14ac:dyDescent="0.2">
      <c r="A269" s="14"/>
      <c r="B269" s="15" t="s">
        <v>254</v>
      </c>
      <c r="C269" s="16">
        <v>0</v>
      </c>
      <c r="D269" s="16">
        <v>0</v>
      </c>
      <c r="E269" s="17" t="str">
        <f t="shared" ref="E269:E300" si="35">+IF(C269=0,"",C269/C$173)</f>
        <v/>
      </c>
      <c r="F269" s="17" t="str">
        <f t="shared" ref="F269:F300" si="36">+IF(D269=0,"",D269/D$173)</f>
        <v/>
      </c>
      <c r="G269" s="17" t="str">
        <f t="shared" si="34"/>
        <v xml:space="preserve"> </v>
      </c>
      <c r="H269" s="17" t="str">
        <f t="shared" ref="H269:H300" si="37">+IF(OR(AND(E269=""),(G269="")),"",E269*G269)</f>
        <v/>
      </c>
    </row>
    <row r="270" spans="1:8" x14ac:dyDescent="0.2">
      <c r="A270" s="14"/>
      <c r="B270" s="15" t="s">
        <v>255</v>
      </c>
      <c r="C270" s="16">
        <v>0</v>
      </c>
      <c r="D270" s="16">
        <v>0</v>
      </c>
      <c r="E270" s="17" t="str">
        <f t="shared" si="35"/>
        <v/>
      </c>
      <c r="F270" s="17" t="str">
        <f t="shared" si="36"/>
        <v/>
      </c>
      <c r="G270" s="17" t="str">
        <f t="shared" ref="G270:G301" si="38">+IF(AND(C270=0,D270=0)," ",IF(C270=0,1,IF(D270=0,-1,(D270-C270)/C270)))</f>
        <v xml:space="preserve"> </v>
      </c>
      <c r="H270" s="17" t="str">
        <f t="shared" si="37"/>
        <v/>
      </c>
    </row>
    <row r="271" spans="1:8" x14ac:dyDescent="0.2">
      <c r="A271" s="14"/>
      <c r="B271" s="15" t="s">
        <v>256</v>
      </c>
      <c r="C271" s="16">
        <v>0</v>
      </c>
      <c r="D271" s="16">
        <v>0</v>
      </c>
      <c r="E271" s="17" t="str">
        <f t="shared" si="35"/>
        <v/>
      </c>
      <c r="F271" s="17" t="str">
        <f t="shared" si="36"/>
        <v/>
      </c>
      <c r="G271" s="17" t="str">
        <f t="shared" si="38"/>
        <v xml:space="preserve"> </v>
      </c>
      <c r="H271" s="17" t="str">
        <f t="shared" si="37"/>
        <v/>
      </c>
    </row>
    <row r="272" spans="1:8" x14ac:dyDescent="0.2">
      <c r="A272" s="14"/>
      <c r="B272" s="15" t="s">
        <v>257</v>
      </c>
      <c r="C272" s="16">
        <v>0</v>
      </c>
      <c r="D272" s="16">
        <v>0</v>
      </c>
      <c r="E272" s="17" t="str">
        <f t="shared" si="35"/>
        <v/>
      </c>
      <c r="F272" s="17" t="str">
        <f t="shared" si="36"/>
        <v/>
      </c>
      <c r="G272" s="17" t="str">
        <f t="shared" si="38"/>
        <v xml:space="preserve"> </v>
      </c>
      <c r="H272" s="17" t="str">
        <f t="shared" si="37"/>
        <v/>
      </c>
    </row>
    <row r="273" spans="1:8" x14ac:dyDescent="0.2">
      <c r="A273" s="14"/>
      <c r="B273" s="15" t="s">
        <v>258</v>
      </c>
      <c r="C273" s="16">
        <v>0</v>
      </c>
      <c r="D273" s="16">
        <v>0</v>
      </c>
      <c r="E273" s="17" t="str">
        <f t="shared" si="35"/>
        <v/>
      </c>
      <c r="F273" s="17" t="str">
        <f t="shared" si="36"/>
        <v/>
      </c>
      <c r="G273" s="17" t="str">
        <f t="shared" si="38"/>
        <v xml:space="preserve"> </v>
      </c>
      <c r="H273" s="17" t="str">
        <f t="shared" si="37"/>
        <v/>
      </c>
    </row>
    <row r="274" spans="1:8" x14ac:dyDescent="0.2">
      <c r="A274" s="14"/>
      <c r="B274" s="15" t="s">
        <v>259</v>
      </c>
      <c r="C274" s="16">
        <v>0</v>
      </c>
      <c r="D274" s="16">
        <v>0</v>
      </c>
      <c r="E274" s="17" t="str">
        <f t="shared" si="35"/>
        <v/>
      </c>
      <c r="F274" s="17" t="str">
        <f t="shared" si="36"/>
        <v/>
      </c>
      <c r="G274" s="17" t="str">
        <f t="shared" si="38"/>
        <v xml:space="preserve"> </v>
      </c>
      <c r="H274" s="17" t="str">
        <f t="shared" si="37"/>
        <v/>
      </c>
    </row>
    <row r="275" spans="1:8" x14ac:dyDescent="0.2">
      <c r="A275" s="14"/>
      <c r="B275" s="15" t="s">
        <v>260</v>
      </c>
      <c r="C275" s="16">
        <v>1</v>
      </c>
      <c r="D275" s="16">
        <v>0</v>
      </c>
      <c r="E275" s="17">
        <f t="shared" si="35"/>
        <v>1.8181818181818181E-2</v>
      </c>
      <c r="F275" s="17" t="str">
        <f t="shared" si="36"/>
        <v/>
      </c>
      <c r="G275" s="17">
        <f t="shared" si="38"/>
        <v>-1</v>
      </c>
      <c r="H275" s="17">
        <f t="shared" si="37"/>
        <v>-1.8181818181818181E-2</v>
      </c>
    </row>
    <row r="276" spans="1:8" ht="25.5" x14ac:dyDescent="0.2">
      <c r="A276" s="14"/>
      <c r="B276" s="15" t="s">
        <v>261</v>
      </c>
      <c r="C276" s="16">
        <v>5</v>
      </c>
      <c r="D276" s="16">
        <v>0</v>
      </c>
      <c r="E276" s="17">
        <f t="shared" si="35"/>
        <v>9.0909090909090912E-2</v>
      </c>
      <c r="F276" s="17" t="str">
        <f t="shared" si="36"/>
        <v/>
      </c>
      <c r="G276" s="17">
        <f t="shared" si="38"/>
        <v>-1</v>
      </c>
      <c r="H276" s="17">
        <f t="shared" si="37"/>
        <v>-9.0909090909090912E-2</v>
      </c>
    </row>
    <row r="277" spans="1:8" x14ac:dyDescent="0.2">
      <c r="A277" s="14"/>
      <c r="B277" s="15" t="s">
        <v>262</v>
      </c>
      <c r="C277" s="16">
        <v>1</v>
      </c>
      <c r="D277" s="16">
        <v>1</v>
      </c>
      <c r="E277" s="17">
        <f t="shared" si="35"/>
        <v>1.8181818181818181E-2</v>
      </c>
      <c r="F277" s="17">
        <f t="shared" si="36"/>
        <v>1.5151515151515152E-2</v>
      </c>
      <c r="G277" s="17">
        <f t="shared" si="38"/>
        <v>0</v>
      </c>
      <c r="H277" s="17">
        <f t="shared" si="37"/>
        <v>0</v>
      </c>
    </row>
    <row r="278" spans="1:8" x14ac:dyDescent="0.2">
      <c r="A278" s="14"/>
      <c r="B278" s="15" t="s">
        <v>263</v>
      </c>
      <c r="C278" s="16">
        <v>0</v>
      </c>
      <c r="D278" s="16">
        <v>0</v>
      </c>
      <c r="E278" s="17" t="str">
        <f t="shared" si="35"/>
        <v/>
      </c>
      <c r="F278" s="17" t="str">
        <f t="shared" si="36"/>
        <v/>
      </c>
      <c r="G278" s="17" t="str">
        <f t="shared" si="38"/>
        <v xml:space="preserve"> </v>
      </c>
      <c r="H278" s="17" t="str">
        <f t="shared" si="37"/>
        <v/>
      </c>
    </row>
    <row r="279" spans="1:8" x14ac:dyDescent="0.2">
      <c r="A279" s="14"/>
      <c r="B279" s="15" t="s">
        <v>264</v>
      </c>
      <c r="C279" s="16">
        <v>0</v>
      </c>
      <c r="D279" s="16">
        <v>0</v>
      </c>
      <c r="E279" s="17" t="str">
        <f t="shared" si="35"/>
        <v/>
      </c>
      <c r="F279" s="17" t="str">
        <f t="shared" si="36"/>
        <v/>
      </c>
      <c r="G279" s="17" t="str">
        <f t="shared" si="38"/>
        <v xml:space="preserve"> </v>
      </c>
      <c r="H279" s="17" t="str">
        <f t="shared" si="37"/>
        <v/>
      </c>
    </row>
    <row r="280" spans="1:8" ht="25.5" x14ac:dyDescent="0.2">
      <c r="A280" s="14"/>
      <c r="B280" s="15" t="s">
        <v>265</v>
      </c>
      <c r="C280" s="16">
        <v>0</v>
      </c>
      <c r="D280" s="16">
        <v>0</v>
      </c>
      <c r="E280" s="17" t="str">
        <f t="shared" si="35"/>
        <v/>
      </c>
      <c r="F280" s="17" t="str">
        <f t="shared" si="36"/>
        <v/>
      </c>
      <c r="G280" s="17" t="str">
        <f t="shared" si="38"/>
        <v xml:space="preserve"> </v>
      </c>
      <c r="H280" s="17" t="str">
        <f t="shared" si="37"/>
        <v/>
      </c>
    </row>
    <row r="281" spans="1:8" x14ac:dyDescent="0.2">
      <c r="A281" s="14"/>
      <c r="B281" s="15" t="s">
        <v>266</v>
      </c>
      <c r="C281" s="16">
        <v>0</v>
      </c>
      <c r="D281" s="16">
        <v>0</v>
      </c>
      <c r="E281" s="17" t="str">
        <f t="shared" si="35"/>
        <v/>
      </c>
      <c r="F281" s="17" t="str">
        <f t="shared" si="36"/>
        <v/>
      </c>
      <c r="G281" s="17" t="str">
        <f t="shared" si="38"/>
        <v xml:space="preserve"> </v>
      </c>
      <c r="H281" s="17" t="str">
        <f t="shared" si="37"/>
        <v/>
      </c>
    </row>
    <row r="282" spans="1:8" x14ac:dyDescent="0.2">
      <c r="A282" s="14"/>
      <c r="B282" s="15" t="s">
        <v>267</v>
      </c>
      <c r="C282" s="16">
        <v>0</v>
      </c>
      <c r="D282" s="16">
        <v>0</v>
      </c>
      <c r="E282" s="17" t="str">
        <f t="shared" si="35"/>
        <v/>
      </c>
      <c r="F282" s="17" t="str">
        <f t="shared" si="36"/>
        <v/>
      </c>
      <c r="G282" s="17" t="str">
        <f t="shared" si="38"/>
        <v xml:space="preserve"> </v>
      </c>
      <c r="H282" s="17" t="str">
        <f t="shared" si="37"/>
        <v/>
      </c>
    </row>
    <row r="283" spans="1:8" x14ac:dyDescent="0.2">
      <c r="A283" s="14"/>
      <c r="B283" s="15" t="s">
        <v>268</v>
      </c>
      <c r="C283" s="16">
        <v>0</v>
      </c>
      <c r="D283" s="16">
        <v>0</v>
      </c>
      <c r="E283" s="17" t="str">
        <f t="shared" si="35"/>
        <v/>
      </c>
      <c r="F283" s="17" t="str">
        <f t="shared" si="36"/>
        <v/>
      </c>
      <c r="G283" s="17" t="str">
        <f t="shared" si="38"/>
        <v xml:space="preserve"> </v>
      </c>
      <c r="H283" s="17" t="str">
        <f t="shared" si="37"/>
        <v/>
      </c>
    </row>
    <row r="284" spans="1:8" x14ac:dyDescent="0.2">
      <c r="A284" s="14"/>
      <c r="B284" s="15" t="s">
        <v>269</v>
      </c>
      <c r="C284" s="16">
        <v>0</v>
      </c>
      <c r="D284" s="16">
        <v>0</v>
      </c>
      <c r="E284" s="17" t="str">
        <f t="shared" si="35"/>
        <v/>
      </c>
      <c r="F284" s="17" t="str">
        <f t="shared" si="36"/>
        <v/>
      </c>
      <c r="G284" s="17" t="str">
        <f t="shared" si="38"/>
        <v xml:space="preserve"> </v>
      </c>
      <c r="H284" s="17" t="str">
        <f t="shared" si="37"/>
        <v/>
      </c>
    </row>
    <row r="285" spans="1:8" x14ac:dyDescent="0.2">
      <c r="A285" s="14"/>
      <c r="B285" s="15" t="s">
        <v>270</v>
      </c>
      <c r="C285" s="16">
        <v>0</v>
      </c>
      <c r="D285" s="16">
        <v>0</v>
      </c>
      <c r="E285" s="17" t="str">
        <f t="shared" si="35"/>
        <v/>
      </c>
      <c r="F285" s="17" t="str">
        <f t="shared" si="36"/>
        <v/>
      </c>
      <c r="G285" s="17" t="str">
        <f t="shared" si="38"/>
        <v xml:space="preserve"> </v>
      </c>
      <c r="H285" s="17" t="str">
        <f t="shared" si="37"/>
        <v/>
      </c>
    </row>
    <row r="286" spans="1:8" x14ac:dyDescent="0.2">
      <c r="A286" s="14"/>
      <c r="B286" s="15" t="s">
        <v>271</v>
      </c>
      <c r="C286" s="16">
        <v>0</v>
      </c>
      <c r="D286" s="16">
        <v>0</v>
      </c>
      <c r="E286" s="17" t="str">
        <f t="shared" si="35"/>
        <v/>
      </c>
      <c r="F286" s="17" t="str">
        <f t="shared" si="36"/>
        <v/>
      </c>
      <c r="G286" s="17" t="str">
        <f t="shared" si="38"/>
        <v xml:space="preserve"> </v>
      </c>
      <c r="H286" s="17" t="str">
        <f t="shared" si="37"/>
        <v/>
      </c>
    </row>
    <row r="287" spans="1:8" x14ac:dyDescent="0.2">
      <c r="A287" s="14"/>
      <c r="B287" s="15" t="s">
        <v>272</v>
      </c>
      <c r="C287" s="16">
        <v>0</v>
      </c>
      <c r="D287" s="16">
        <v>0</v>
      </c>
      <c r="E287" s="17" t="str">
        <f t="shared" si="35"/>
        <v/>
      </c>
      <c r="F287" s="17" t="str">
        <f t="shared" si="36"/>
        <v/>
      </c>
      <c r="G287" s="17" t="str">
        <f t="shared" si="38"/>
        <v xml:space="preserve"> </v>
      </c>
      <c r="H287" s="17" t="str">
        <f t="shared" si="37"/>
        <v/>
      </c>
    </row>
    <row r="288" spans="1:8" x14ac:dyDescent="0.2">
      <c r="A288" s="14"/>
      <c r="B288" s="15" t="s">
        <v>273</v>
      </c>
      <c r="C288" s="16">
        <v>0</v>
      </c>
      <c r="D288" s="16">
        <v>0</v>
      </c>
      <c r="E288" s="17" t="str">
        <f t="shared" si="35"/>
        <v/>
      </c>
      <c r="F288" s="17" t="str">
        <f t="shared" si="36"/>
        <v/>
      </c>
      <c r="G288" s="17" t="str">
        <f t="shared" si="38"/>
        <v xml:space="preserve"> </v>
      </c>
      <c r="H288" s="17" t="str">
        <f t="shared" si="37"/>
        <v/>
      </c>
    </row>
    <row r="289" spans="1:8" x14ac:dyDescent="0.2">
      <c r="A289" s="14"/>
      <c r="B289" s="15" t="s">
        <v>274</v>
      </c>
      <c r="C289" s="16">
        <v>0</v>
      </c>
      <c r="D289" s="16">
        <v>0</v>
      </c>
      <c r="E289" s="17" t="str">
        <f t="shared" si="35"/>
        <v/>
      </c>
      <c r="F289" s="17" t="str">
        <f t="shared" si="36"/>
        <v/>
      </c>
      <c r="G289" s="17" t="str">
        <f t="shared" si="38"/>
        <v xml:space="preserve"> </v>
      </c>
      <c r="H289" s="17" t="str">
        <f t="shared" si="37"/>
        <v/>
      </c>
    </row>
    <row r="290" spans="1:8" x14ac:dyDescent="0.2">
      <c r="A290" s="14"/>
      <c r="B290" s="15" t="s">
        <v>275</v>
      </c>
      <c r="C290" s="16">
        <v>0</v>
      </c>
      <c r="D290" s="16">
        <v>0</v>
      </c>
      <c r="E290" s="17" t="str">
        <f t="shared" si="35"/>
        <v/>
      </c>
      <c r="F290" s="17" t="str">
        <f t="shared" si="36"/>
        <v/>
      </c>
      <c r="G290" s="17" t="str">
        <f t="shared" si="38"/>
        <v xml:space="preserve"> </v>
      </c>
      <c r="H290" s="17" t="str">
        <f t="shared" si="37"/>
        <v/>
      </c>
    </row>
    <row r="291" spans="1:8" x14ac:dyDescent="0.2">
      <c r="A291" s="14"/>
      <c r="B291" s="15" t="s">
        <v>276</v>
      </c>
      <c r="C291" s="16">
        <v>0</v>
      </c>
      <c r="D291" s="16">
        <v>0</v>
      </c>
      <c r="E291" s="17" t="str">
        <f t="shared" si="35"/>
        <v/>
      </c>
      <c r="F291" s="17" t="str">
        <f t="shared" si="36"/>
        <v/>
      </c>
      <c r="G291" s="17" t="str">
        <f t="shared" si="38"/>
        <v xml:space="preserve"> </v>
      </c>
      <c r="H291" s="17" t="str">
        <f t="shared" si="37"/>
        <v/>
      </c>
    </row>
    <row r="292" spans="1:8" x14ac:dyDescent="0.2">
      <c r="A292" s="14" t="s">
        <v>95</v>
      </c>
      <c r="B292" s="15" t="s">
        <v>277</v>
      </c>
      <c r="C292" s="16">
        <v>0</v>
      </c>
      <c r="D292" s="16">
        <v>0</v>
      </c>
      <c r="E292" s="17" t="str">
        <f t="shared" si="35"/>
        <v/>
      </c>
      <c r="F292" s="17" t="str">
        <f t="shared" si="36"/>
        <v/>
      </c>
      <c r="G292" s="17" t="str">
        <f t="shared" si="38"/>
        <v xml:space="preserve"> </v>
      </c>
      <c r="H292" s="17" t="str">
        <f t="shared" si="37"/>
        <v/>
      </c>
    </row>
    <row r="293" spans="1:8" ht="25.5" x14ac:dyDescent="0.2">
      <c r="A293" s="14" t="s">
        <v>95</v>
      </c>
      <c r="B293" s="15" t="s">
        <v>278</v>
      </c>
      <c r="C293" s="16">
        <v>0</v>
      </c>
      <c r="D293" s="16">
        <v>0</v>
      </c>
      <c r="E293" s="17" t="str">
        <f t="shared" si="35"/>
        <v/>
      </c>
      <c r="F293" s="17" t="str">
        <f t="shared" si="36"/>
        <v/>
      </c>
      <c r="G293" s="17" t="str">
        <f t="shared" si="38"/>
        <v xml:space="preserve"> </v>
      </c>
      <c r="H293" s="17" t="str">
        <f t="shared" si="37"/>
        <v/>
      </c>
    </row>
    <row r="294" spans="1:8" x14ac:dyDescent="0.2">
      <c r="A294" s="14"/>
      <c r="B294" s="15" t="s">
        <v>279</v>
      </c>
      <c r="C294" s="16">
        <v>1</v>
      </c>
      <c r="D294" s="16">
        <v>0</v>
      </c>
      <c r="E294" s="17">
        <f t="shared" si="35"/>
        <v>1.8181818181818181E-2</v>
      </c>
      <c r="F294" s="17" t="str">
        <f t="shared" si="36"/>
        <v/>
      </c>
      <c r="G294" s="17">
        <f t="shared" si="38"/>
        <v>-1</v>
      </c>
      <c r="H294" s="17">
        <f t="shared" si="37"/>
        <v>-1.8181818181818181E-2</v>
      </c>
    </row>
    <row r="295" spans="1:8" x14ac:dyDescent="0.2">
      <c r="A295" s="14"/>
      <c r="B295" s="15" t="s">
        <v>280</v>
      </c>
      <c r="C295" s="16">
        <v>0</v>
      </c>
      <c r="D295" s="16">
        <v>0</v>
      </c>
      <c r="E295" s="17" t="str">
        <f t="shared" si="35"/>
        <v/>
      </c>
      <c r="F295" s="17" t="str">
        <f t="shared" si="36"/>
        <v/>
      </c>
      <c r="G295" s="17" t="str">
        <f t="shared" si="38"/>
        <v xml:space="preserve"> </v>
      </c>
      <c r="H295" s="17" t="str">
        <f t="shared" si="37"/>
        <v/>
      </c>
    </row>
    <row r="296" spans="1:8" x14ac:dyDescent="0.2">
      <c r="A296" s="14"/>
      <c r="B296" s="15" t="s">
        <v>281</v>
      </c>
      <c r="C296" s="16">
        <v>0</v>
      </c>
      <c r="D296" s="16">
        <v>0</v>
      </c>
      <c r="E296" s="17" t="str">
        <f t="shared" si="35"/>
        <v/>
      </c>
      <c r="F296" s="17" t="str">
        <f t="shared" si="36"/>
        <v/>
      </c>
      <c r="G296" s="17" t="str">
        <f t="shared" si="38"/>
        <v xml:space="preserve"> </v>
      </c>
      <c r="H296" s="17" t="str">
        <f t="shared" si="37"/>
        <v/>
      </c>
    </row>
    <row r="297" spans="1:8" x14ac:dyDescent="0.2">
      <c r="A297" s="14"/>
      <c r="B297" s="15" t="s">
        <v>282</v>
      </c>
      <c r="C297" s="16">
        <v>0</v>
      </c>
      <c r="D297" s="16">
        <v>0</v>
      </c>
      <c r="E297" s="17" t="str">
        <f t="shared" si="35"/>
        <v/>
      </c>
      <c r="F297" s="17" t="str">
        <f t="shared" si="36"/>
        <v/>
      </c>
      <c r="G297" s="17" t="str">
        <f t="shared" si="38"/>
        <v xml:space="preserve"> </v>
      </c>
      <c r="H297" s="17" t="str">
        <f t="shared" si="37"/>
        <v/>
      </c>
    </row>
    <row r="298" spans="1:8" ht="25.5" x14ac:dyDescent="0.2">
      <c r="A298" s="14"/>
      <c r="B298" s="15" t="s">
        <v>283</v>
      </c>
      <c r="C298" s="16">
        <v>0</v>
      </c>
      <c r="D298" s="16">
        <v>0</v>
      </c>
      <c r="E298" s="17" t="str">
        <f t="shared" si="35"/>
        <v/>
      </c>
      <c r="F298" s="17" t="str">
        <f t="shared" si="36"/>
        <v/>
      </c>
      <c r="G298" s="17" t="str">
        <f t="shared" si="38"/>
        <v xml:space="preserve"> </v>
      </c>
      <c r="H298" s="17" t="str">
        <f t="shared" si="37"/>
        <v/>
      </c>
    </row>
    <row r="299" spans="1:8" x14ac:dyDescent="0.2">
      <c r="A299" s="14"/>
      <c r="B299" s="15" t="s">
        <v>284</v>
      </c>
      <c r="C299" s="16">
        <v>0</v>
      </c>
      <c r="D299" s="16">
        <v>2</v>
      </c>
      <c r="E299" s="17" t="str">
        <f t="shared" si="35"/>
        <v/>
      </c>
      <c r="F299" s="17">
        <f t="shared" si="36"/>
        <v>3.0303030303030304E-2</v>
      </c>
      <c r="G299" s="17">
        <f t="shared" si="38"/>
        <v>1</v>
      </c>
      <c r="H299" s="17" t="str">
        <f t="shared" si="37"/>
        <v/>
      </c>
    </row>
    <row r="300" spans="1:8" x14ac:dyDescent="0.2">
      <c r="A300" s="14"/>
      <c r="B300" s="15" t="s">
        <v>285</v>
      </c>
      <c r="C300" s="16">
        <v>0</v>
      </c>
      <c r="D300" s="16">
        <v>0</v>
      </c>
      <c r="E300" s="17" t="str">
        <f t="shared" si="35"/>
        <v/>
      </c>
      <c r="F300" s="17" t="str">
        <f t="shared" si="36"/>
        <v/>
      </c>
      <c r="G300" s="17" t="str">
        <f t="shared" si="38"/>
        <v xml:space="preserve"> </v>
      </c>
      <c r="H300" s="17" t="str">
        <f t="shared" si="37"/>
        <v/>
      </c>
    </row>
    <row r="301" spans="1:8" x14ac:dyDescent="0.2">
      <c r="A301" s="14"/>
      <c r="B301" s="15" t="s">
        <v>286</v>
      </c>
      <c r="C301" s="16">
        <v>0</v>
      </c>
      <c r="D301" s="16">
        <v>0</v>
      </c>
      <c r="E301" s="17" t="str">
        <f t="shared" ref="E301:E332" si="39">+IF(C301=0,"",C301/C$173)</f>
        <v/>
      </c>
      <c r="F301" s="17" t="str">
        <f t="shared" ref="F301:F332" si="40">+IF(D301=0,"",D301/D$173)</f>
        <v/>
      </c>
      <c r="G301" s="17" t="str">
        <f t="shared" si="38"/>
        <v xml:space="preserve"> </v>
      </c>
      <c r="H301" s="17" t="str">
        <f t="shared" ref="H301:H332" si="41">+IF(OR(AND(E301=""),(G301="")),"",E301*G301)</f>
        <v/>
      </c>
    </row>
    <row r="302" spans="1:8" ht="25.5" x14ac:dyDescent="0.2">
      <c r="A302" s="14"/>
      <c r="B302" s="15" t="s">
        <v>287</v>
      </c>
      <c r="C302" s="16">
        <v>1</v>
      </c>
      <c r="D302" s="16">
        <v>1</v>
      </c>
      <c r="E302" s="17">
        <f t="shared" si="39"/>
        <v>1.8181818181818181E-2</v>
      </c>
      <c r="F302" s="17">
        <f t="shared" si="40"/>
        <v>1.5151515151515152E-2</v>
      </c>
      <c r="G302" s="17">
        <f t="shared" ref="G302:G333" si="42">+IF(AND(C302=0,D302=0)," ",IF(C302=0,1,IF(D302=0,-1,(D302-C302)/C302)))</f>
        <v>0</v>
      </c>
      <c r="H302" s="17">
        <f t="shared" si="41"/>
        <v>0</v>
      </c>
    </row>
    <row r="303" spans="1:8" x14ac:dyDescent="0.2">
      <c r="A303" s="14"/>
      <c r="B303" s="15" t="s">
        <v>288</v>
      </c>
      <c r="C303" s="16">
        <v>0</v>
      </c>
      <c r="D303" s="16">
        <v>0</v>
      </c>
      <c r="E303" s="17" t="str">
        <f t="shared" si="39"/>
        <v/>
      </c>
      <c r="F303" s="17" t="str">
        <f t="shared" si="40"/>
        <v/>
      </c>
      <c r="G303" s="17" t="str">
        <f t="shared" si="42"/>
        <v xml:space="preserve"> </v>
      </c>
      <c r="H303" s="17" t="str">
        <f t="shared" si="41"/>
        <v/>
      </c>
    </row>
    <row r="304" spans="1:8" ht="25.5" x14ac:dyDescent="0.2">
      <c r="A304" s="14" t="s">
        <v>95</v>
      </c>
      <c r="B304" s="15" t="s">
        <v>289</v>
      </c>
      <c r="C304" s="16">
        <v>0</v>
      </c>
      <c r="D304" s="16">
        <v>0</v>
      </c>
      <c r="E304" s="17" t="str">
        <f t="shared" si="39"/>
        <v/>
      </c>
      <c r="F304" s="17" t="str">
        <f t="shared" si="40"/>
        <v/>
      </c>
      <c r="G304" s="17" t="str">
        <f t="shared" si="42"/>
        <v xml:space="preserve"> </v>
      </c>
      <c r="H304" s="17" t="str">
        <f t="shared" si="41"/>
        <v/>
      </c>
    </row>
    <row r="305" spans="1:8" x14ac:dyDescent="0.2">
      <c r="A305" s="14"/>
      <c r="B305" s="15" t="s">
        <v>290</v>
      </c>
      <c r="C305" s="16">
        <v>0</v>
      </c>
      <c r="D305" s="16">
        <v>0</v>
      </c>
      <c r="E305" s="17" t="str">
        <f t="shared" si="39"/>
        <v/>
      </c>
      <c r="F305" s="17" t="str">
        <f t="shared" si="40"/>
        <v/>
      </c>
      <c r="G305" s="17" t="str">
        <f t="shared" si="42"/>
        <v xml:space="preserve"> </v>
      </c>
      <c r="H305" s="17" t="str">
        <f t="shared" si="41"/>
        <v/>
      </c>
    </row>
    <row r="306" spans="1:8" x14ac:dyDescent="0.2">
      <c r="A306" s="14"/>
      <c r="B306" s="15" t="s">
        <v>291</v>
      </c>
      <c r="C306" s="16">
        <v>0</v>
      </c>
      <c r="D306" s="16">
        <v>0</v>
      </c>
      <c r="E306" s="17" t="str">
        <f t="shared" si="39"/>
        <v/>
      </c>
      <c r="F306" s="17" t="str">
        <f t="shared" si="40"/>
        <v/>
      </c>
      <c r="G306" s="17" t="str">
        <f t="shared" si="42"/>
        <v xml:space="preserve"> </v>
      </c>
      <c r="H306" s="17" t="str">
        <f t="shared" si="41"/>
        <v/>
      </c>
    </row>
    <row r="307" spans="1:8" x14ac:dyDescent="0.2">
      <c r="A307" s="14"/>
      <c r="B307" s="15" t="s">
        <v>292</v>
      </c>
      <c r="C307" s="16">
        <v>0</v>
      </c>
      <c r="D307" s="16">
        <v>0</v>
      </c>
      <c r="E307" s="17" t="str">
        <f t="shared" si="39"/>
        <v/>
      </c>
      <c r="F307" s="17" t="str">
        <f t="shared" si="40"/>
        <v/>
      </c>
      <c r="G307" s="17" t="str">
        <f t="shared" si="42"/>
        <v xml:space="preserve"> </v>
      </c>
      <c r="H307" s="17" t="str">
        <f t="shared" si="41"/>
        <v/>
      </c>
    </row>
    <row r="308" spans="1:8" x14ac:dyDescent="0.2">
      <c r="A308" s="14"/>
      <c r="B308" s="15" t="s">
        <v>293</v>
      </c>
      <c r="C308" s="16">
        <v>0</v>
      </c>
      <c r="D308" s="16">
        <v>0</v>
      </c>
      <c r="E308" s="17" t="str">
        <f t="shared" si="39"/>
        <v/>
      </c>
      <c r="F308" s="17" t="str">
        <f t="shared" si="40"/>
        <v/>
      </c>
      <c r="G308" s="17" t="str">
        <f t="shared" si="42"/>
        <v xml:space="preserve"> </v>
      </c>
      <c r="H308" s="17" t="str">
        <f t="shared" si="41"/>
        <v/>
      </c>
    </row>
    <row r="309" spans="1:8" x14ac:dyDescent="0.2">
      <c r="A309" s="14"/>
      <c r="B309" s="15" t="s">
        <v>294</v>
      </c>
      <c r="C309" s="16">
        <v>0</v>
      </c>
      <c r="D309" s="16">
        <v>0</v>
      </c>
      <c r="E309" s="17" t="str">
        <f t="shared" si="39"/>
        <v/>
      </c>
      <c r="F309" s="17" t="str">
        <f t="shared" si="40"/>
        <v/>
      </c>
      <c r="G309" s="17" t="str">
        <f t="shared" si="42"/>
        <v xml:space="preserve"> </v>
      </c>
      <c r="H309" s="17" t="str">
        <f t="shared" si="41"/>
        <v/>
      </c>
    </row>
    <row r="310" spans="1:8" ht="25.5" x14ac:dyDescent="0.2">
      <c r="A310" s="14"/>
      <c r="B310" s="15" t="s">
        <v>295</v>
      </c>
      <c r="C310" s="16">
        <v>0</v>
      </c>
      <c r="D310" s="16">
        <v>0</v>
      </c>
      <c r="E310" s="17" t="str">
        <f t="shared" si="39"/>
        <v/>
      </c>
      <c r="F310" s="17" t="str">
        <f t="shared" si="40"/>
        <v/>
      </c>
      <c r="G310" s="17" t="str">
        <f t="shared" si="42"/>
        <v xml:space="preserve"> </v>
      </c>
      <c r="H310" s="17" t="str">
        <f t="shared" si="41"/>
        <v/>
      </c>
    </row>
    <row r="311" spans="1:8" x14ac:dyDescent="0.2">
      <c r="A311" s="14"/>
      <c r="B311" s="15" t="s">
        <v>296</v>
      </c>
      <c r="C311" s="16">
        <v>0</v>
      </c>
      <c r="D311" s="16">
        <v>0</v>
      </c>
      <c r="E311" s="17" t="str">
        <f t="shared" si="39"/>
        <v/>
      </c>
      <c r="F311" s="17" t="str">
        <f t="shared" si="40"/>
        <v/>
      </c>
      <c r="G311" s="17" t="str">
        <f t="shared" si="42"/>
        <v xml:space="preserve"> </v>
      </c>
      <c r="H311" s="17" t="str">
        <f t="shared" si="41"/>
        <v/>
      </c>
    </row>
    <row r="312" spans="1:8" ht="38.25" x14ac:dyDescent="0.2">
      <c r="A312" s="14"/>
      <c r="B312" s="15" t="s">
        <v>297</v>
      </c>
      <c r="C312" s="16">
        <v>0</v>
      </c>
      <c r="D312" s="16">
        <v>0</v>
      </c>
      <c r="E312" s="17" t="str">
        <f t="shared" si="39"/>
        <v/>
      </c>
      <c r="F312" s="17" t="str">
        <f t="shared" si="40"/>
        <v/>
      </c>
      <c r="G312" s="17" t="str">
        <f t="shared" si="42"/>
        <v xml:space="preserve"> </v>
      </c>
      <c r="H312" s="17" t="str">
        <f t="shared" si="41"/>
        <v/>
      </c>
    </row>
    <row r="313" spans="1:8" ht="25.5" x14ac:dyDescent="0.2">
      <c r="A313" s="14"/>
      <c r="B313" s="15" t="s">
        <v>298</v>
      </c>
      <c r="C313" s="16">
        <v>0</v>
      </c>
      <c r="D313" s="16">
        <v>0</v>
      </c>
      <c r="E313" s="17" t="str">
        <f t="shared" si="39"/>
        <v/>
      </c>
      <c r="F313" s="17" t="str">
        <f t="shared" si="40"/>
        <v/>
      </c>
      <c r="G313" s="17" t="str">
        <f t="shared" si="42"/>
        <v xml:space="preserve"> </v>
      </c>
      <c r="H313" s="17" t="str">
        <f t="shared" si="41"/>
        <v/>
      </c>
    </row>
    <row r="314" spans="1:8" ht="25.5" x14ac:dyDescent="0.2">
      <c r="A314" s="14"/>
      <c r="B314" s="15" t="s">
        <v>299</v>
      </c>
      <c r="C314" s="16">
        <v>0</v>
      </c>
      <c r="D314" s="16">
        <v>0</v>
      </c>
      <c r="E314" s="17" t="str">
        <f t="shared" si="39"/>
        <v/>
      </c>
      <c r="F314" s="17" t="str">
        <f t="shared" si="40"/>
        <v/>
      </c>
      <c r="G314" s="17" t="str">
        <f t="shared" si="42"/>
        <v xml:space="preserve"> </v>
      </c>
      <c r="H314" s="17" t="str">
        <f t="shared" si="41"/>
        <v/>
      </c>
    </row>
    <row r="315" spans="1:8" ht="25.5" x14ac:dyDescent="0.2">
      <c r="A315" s="14"/>
      <c r="B315" s="15" t="s">
        <v>300</v>
      </c>
      <c r="C315" s="16">
        <v>0</v>
      </c>
      <c r="D315" s="16">
        <v>0</v>
      </c>
      <c r="E315" s="17" t="str">
        <f t="shared" si="39"/>
        <v/>
      </c>
      <c r="F315" s="17" t="str">
        <f t="shared" si="40"/>
        <v/>
      </c>
      <c r="G315" s="17" t="str">
        <f t="shared" si="42"/>
        <v xml:space="preserve"> </v>
      </c>
      <c r="H315" s="17" t="str">
        <f t="shared" si="41"/>
        <v/>
      </c>
    </row>
    <row r="316" spans="1:8" x14ac:dyDescent="0.2">
      <c r="A316" s="14"/>
      <c r="B316" s="15" t="s">
        <v>301</v>
      </c>
      <c r="C316" s="16">
        <v>0</v>
      </c>
      <c r="D316" s="16">
        <v>0</v>
      </c>
      <c r="E316" s="17" t="str">
        <f t="shared" si="39"/>
        <v/>
      </c>
      <c r="F316" s="17" t="str">
        <f t="shared" si="40"/>
        <v/>
      </c>
      <c r="G316" s="17" t="str">
        <f t="shared" si="42"/>
        <v xml:space="preserve"> </v>
      </c>
      <c r="H316" s="17" t="str">
        <f t="shared" si="41"/>
        <v/>
      </c>
    </row>
    <row r="317" spans="1:8" x14ac:dyDescent="0.2">
      <c r="A317" s="14"/>
      <c r="B317" s="15" t="s">
        <v>302</v>
      </c>
      <c r="C317" s="16">
        <v>0</v>
      </c>
      <c r="D317" s="16">
        <v>0</v>
      </c>
      <c r="E317" s="17" t="str">
        <f t="shared" si="39"/>
        <v/>
      </c>
      <c r="F317" s="17" t="str">
        <f t="shared" si="40"/>
        <v/>
      </c>
      <c r="G317" s="17" t="str">
        <f t="shared" si="42"/>
        <v xml:space="preserve"> </v>
      </c>
      <c r="H317" s="17" t="str">
        <f t="shared" si="41"/>
        <v/>
      </c>
    </row>
    <row r="318" spans="1:8" ht="25.5" x14ac:dyDescent="0.2">
      <c r="A318" s="14"/>
      <c r="B318" s="15" t="s">
        <v>303</v>
      </c>
      <c r="C318" s="16">
        <v>0</v>
      </c>
      <c r="D318" s="16">
        <v>0</v>
      </c>
      <c r="E318" s="17" t="str">
        <f t="shared" si="39"/>
        <v/>
      </c>
      <c r="F318" s="17" t="str">
        <f t="shared" si="40"/>
        <v/>
      </c>
      <c r="G318" s="17" t="str">
        <f t="shared" si="42"/>
        <v xml:space="preserve"> </v>
      </c>
      <c r="H318" s="17" t="str">
        <f t="shared" si="41"/>
        <v/>
      </c>
    </row>
    <row r="319" spans="1:8" ht="25.5" x14ac:dyDescent="0.2">
      <c r="A319" s="14"/>
      <c r="B319" s="15" t="s">
        <v>304</v>
      </c>
      <c r="C319" s="16">
        <v>8</v>
      </c>
      <c r="D319" s="16">
        <v>1</v>
      </c>
      <c r="E319" s="17">
        <f t="shared" si="39"/>
        <v>0.14545454545454545</v>
      </c>
      <c r="F319" s="17">
        <f t="shared" si="40"/>
        <v>1.5151515151515152E-2</v>
      </c>
      <c r="G319" s="17">
        <f t="shared" si="42"/>
        <v>-0.875</v>
      </c>
      <c r="H319" s="17">
        <f t="shared" si="41"/>
        <v>-0.12727272727272726</v>
      </c>
    </row>
    <row r="320" spans="1:8" x14ac:dyDescent="0.2">
      <c r="A320" s="14"/>
      <c r="B320" s="15" t="s">
        <v>305</v>
      </c>
      <c r="C320" s="16">
        <v>0</v>
      </c>
      <c r="D320" s="16">
        <v>0</v>
      </c>
      <c r="E320" s="17" t="str">
        <f t="shared" si="39"/>
        <v/>
      </c>
      <c r="F320" s="17" t="str">
        <f t="shared" si="40"/>
        <v/>
      </c>
      <c r="G320" s="17" t="str">
        <f t="shared" si="42"/>
        <v xml:space="preserve"> </v>
      </c>
      <c r="H320" s="17" t="str">
        <f t="shared" si="41"/>
        <v/>
      </c>
    </row>
    <row r="321" spans="1:8" ht="25.5" x14ac:dyDescent="0.2">
      <c r="A321" s="14"/>
      <c r="B321" s="15" t="s">
        <v>306</v>
      </c>
      <c r="C321" s="16">
        <v>0</v>
      </c>
      <c r="D321" s="16">
        <v>0</v>
      </c>
      <c r="E321" s="17" t="str">
        <f t="shared" si="39"/>
        <v/>
      </c>
      <c r="F321" s="17" t="str">
        <f t="shared" si="40"/>
        <v/>
      </c>
      <c r="G321" s="17" t="str">
        <f t="shared" si="42"/>
        <v xml:space="preserve"> </v>
      </c>
      <c r="H321" s="17" t="str">
        <f t="shared" si="41"/>
        <v/>
      </c>
    </row>
    <row r="322" spans="1:8" x14ac:dyDescent="0.2">
      <c r="A322" s="14"/>
      <c r="B322" s="15" t="s">
        <v>307</v>
      </c>
      <c r="C322" s="16">
        <v>0</v>
      </c>
      <c r="D322" s="16">
        <v>0</v>
      </c>
      <c r="E322" s="17" t="str">
        <f t="shared" si="39"/>
        <v/>
      </c>
      <c r="F322" s="17" t="str">
        <f t="shared" si="40"/>
        <v/>
      </c>
      <c r="G322" s="17" t="str">
        <f t="shared" si="42"/>
        <v xml:space="preserve"> </v>
      </c>
      <c r="H322" s="17" t="str">
        <f t="shared" si="41"/>
        <v/>
      </c>
    </row>
    <row r="323" spans="1:8" ht="38.25" x14ac:dyDescent="0.2">
      <c r="A323" s="14"/>
      <c r="B323" s="15" t="s">
        <v>308</v>
      </c>
      <c r="C323" s="16">
        <v>0</v>
      </c>
      <c r="D323" s="16">
        <v>0</v>
      </c>
      <c r="E323" s="17" t="str">
        <f t="shared" si="39"/>
        <v/>
      </c>
      <c r="F323" s="17" t="str">
        <f t="shared" si="40"/>
        <v/>
      </c>
      <c r="G323" s="17" t="str">
        <f t="shared" si="42"/>
        <v xml:space="preserve"> </v>
      </c>
      <c r="H323" s="17" t="str">
        <f t="shared" si="41"/>
        <v/>
      </c>
    </row>
    <row r="324" spans="1:8" ht="25.5" x14ac:dyDescent="0.2">
      <c r="A324" s="14"/>
      <c r="B324" s="15" t="s">
        <v>309</v>
      </c>
      <c r="C324" s="16">
        <v>2</v>
      </c>
      <c r="D324" s="16">
        <v>0</v>
      </c>
      <c r="E324" s="17">
        <f t="shared" si="39"/>
        <v>3.6363636363636362E-2</v>
      </c>
      <c r="F324" s="17" t="str">
        <f t="shared" si="40"/>
        <v/>
      </c>
      <c r="G324" s="17">
        <f t="shared" si="42"/>
        <v>-1</v>
      </c>
      <c r="H324" s="17">
        <f t="shared" si="41"/>
        <v>-3.6363636363636362E-2</v>
      </c>
    </row>
    <row r="325" spans="1:8" ht="25.5" x14ac:dyDescent="0.2">
      <c r="A325" s="14"/>
      <c r="B325" s="15" t="s">
        <v>310</v>
      </c>
      <c r="C325" s="16">
        <v>0</v>
      </c>
      <c r="D325" s="16">
        <v>0</v>
      </c>
      <c r="E325" s="17" t="str">
        <f t="shared" si="39"/>
        <v/>
      </c>
      <c r="F325" s="17" t="str">
        <f t="shared" si="40"/>
        <v/>
      </c>
      <c r="G325" s="17" t="str">
        <f t="shared" si="42"/>
        <v xml:space="preserve"> </v>
      </c>
      <c r="H325" s="17" t="str">
        <f t="shared" si="41"/>
        <v/>
      </c>
    </row>
    <row r="326" spans="1:8" ht="25.5" x14ac:dyDescent="0.2">
      <c r="A326" s="14"/>
      <c r="B326" s="15" t="s">
        <v>311</v>
      </c>
      <c r="C326" s="16">
        <v>0</v>
      </c>
      <c r="D326" s="16">
        <v>0</v>
      </c>
      <c r="E326" s="17" t="str">
        <f t="shared" si="39"/>
        <v/>
      </c>
      <c r="F326" s="17" t="str">
        <f t="shared" si="40"/>
        <v/>
      </c>
      <c r="G326" s="17" t="str">
        <f t="shared" si="42"/>
        <v xml:space="preserve"> </v>
      </c>
      <c r="H326" s="17" t="str">
        <f t="shared" si="41"/>
        <v/>
      </c>
    </row>
    <row r="327" spans="1:8" x14ac:dyDescent="0.2">
      <c r="A327" s="14"/>
      <c r="B327" s="15" t="s">
        <v>312</v>
      </c>
      <c r="C327" s="16">
        <v>0</v>
      </c>
      <c r="D327" s="16">
        <v>0</v>
      </c>
      <c r="E327" s="17" t="str">
        <f t="shared" si="39"/>
        <v/>
      </c>
      <c r="F327" s="17" t="str">
        <f t="shared" si="40"/>
        <v/>
      </c>
      <c r="G327" s="17" t="str">
        <f t="shared" si="42"/>
        <v xml:space="preserve"> </v>
      </c>
      <c r="H327" s="17" t="str">
        <f t="shared" si="41"/>
        <v/>
      </c>
    </row>
    <row r="328" spans="1:8" ht="25.5" x14ac:dyDescent="0.2">
      <c r="A328" s="14"/>
      <c r="B328" s="15" t="s">
        <v>313</v>
      </c>
      <c r="C328" s="16">
        <v>0</v>
      </c>
      <c r="D328" s="16">
        <v>0</v>
      </c>
      <c r="E328" s="17" t="str">
        <f t="shared" si="39"/>
        <v/>
      </c>
      <c r="F328" s="17" t="str">
        <f t="shared" si="40"/>
        <v/>
      </c>
      <c r="G328" s="17" t="str">
        <f t="shared" si="42"/>
        <v xml:space="preserve"> </v>
      </c>
      <c r="H328" s="17" t="str">
        <f t="shared" si="41"/>
        <v/>
      </c>
    </row>
    <row r="329" spans="1:8" x14ac:dyDescent="0.2">
      <c r="A329" s="14"/>
      <c r="B329" s="15" t="s">
        <v>314</v>
      </c>
      <c r="C329" s="16">
        <v>0</v>
      </c>
      <c r="D329" s="16">
        <v>0</v>
      </c>
      <c r="E329" s="17" t="str">
        <f t="shared" si="39"/>
        <v/>
      </c>
      <c r="F329" s="17" t="str">
        <f t="shared" si="40"/>
        <v/>
      </c>
      <c r="G329" s="17" t="str">
        <f t="shared" si="42"/>
        <v xml:space="preserve"> </v>
      </c>
      <c r="H329" s="17" t="str">
        <f t="shared" si="41"/>
        <v/>
      </c>
    </row>
    <row r="330" spans="1:8" ht="25.5" x14ac:dyDescent="0.2">
      <c r="A330" s="14"/>
      <c r="B330" s="15" t="s">
        <v>315</v>
      </c>
      <c r="C330" s="16">
        <v>0</v>
      </c>
      <c r="D330" s="16">
        <v>0</v>
      </c>
      <c r="E330" s="17" t="str">
        <f t="shared" si="39"/>
        <v/>
      </c>
      <c r="F330" s="17" t="str">
        <f t="shared" si="40"/>
        <v/>
      </c>
      <c r="G330" s="17" t="str">
        <f t="shared" si="42"/>
        <v xml:space="preserve"> </v>
      </c>
      <c r="H330" s="17" t="str">
        <f t="shared" si="41"/>
        <v/>
      </c>
    </row>
    <row r="331" spans="1:8" x14ac:dyDescent="0.2">
      <c r="A331" s="14"/>
      <c r="B331" s="15" t="s">
        <v>316</v>
      </c>
      <c r="C331" s="16">
        <v>0</v>
      </c>
      <c r="D331" s="16">
        <v>0</v>
      </c>
      <c r="E331" s="17" t="str">
        <f t="shared" si="39"/>
        <v/>
      </c>
      <c r="F331" s="17" t="str">
        <f t="shared" si="40"/>
        <v/>
      </c>
      <c r="G331" s="17" t="str">
        <f t="shared" si="42"/>
        <v xml:space="preserve"> </v>
      </c>
      <c r="H331" s="17" t="str">
        <f t="shared" si="41"/>
        <v/>
      </c>
    </row>
    <row r="332" spans="1:8" ht="25.5" x14ac:dyDescent="0.2">
      <c r="A332" s="14"/>
      <c r="B332" s="15" t="s">
        <v>317</v>
      </c>
      <c r="C332" s="16">
        <v>0</v>
      </c>
      <c r="D332" s="16">
        <v>0</v>
      </c>
      <c r="E332" s="17" t="str">
        <f t="shared" si="39"/>
        <v/>
      </c>
      <c r="F332" s="17" t="str">
        <f t="shared" si="40"/>
        <v/>
      </c>
      <c r="G332" s="17" t="str">
        <f t="shared" si="42"/>
        <v xml:space="preserve"> </v>
      </c>
      <c r="H332" s="17" t="str">
        <f t="shared" si="41"/>
        <v/>
      </c>
    </row>
    <row r="333" spans="1:8" ht="25.5" x14ac:dyDescent="0.2">
      <c r="A333" s="14"/>
      <c r="B333" s="15" t="s">
        <v>318</v>
      </c>
      <c r="C333" s="16">
        <v>0</v>
      </c>
      <c r="D333" s="16">
        <v>0</v>
      </c>
      <c r="E333" s="17" t="str">
        <f t="shared" ref="E333:E343" si="43">+IF(C333=0,"",C333/C$173)</f>
        <v/>
      </c>
      <c r="F333" s="17" t="str">
        <f t="shared" ref="F333:F343" si="44">+IF(D333=0,"",D333/D$173)</f>
        <v/>
      </c>
      <c r="G333" s="17" t="str">
        <f t="shared" si="42"/>
        <v xml:space="preserve"> </v>
      </c>
      <c r="H333" s="17" t="str">
        <f t="shared" ref="H333:H364" si="45">+IF(OR(AND(E333=""),(G333="")),"",E333*G333)</f>
        <v/>
      </c>
    </row>
    <row r="334" spans="1:8" ht="25.5" x14ac:dyDescent="0.2">
      <c r="A334" s="14"/>
      <c r="B334" s="15" t="s">
        <v>319</v>
      </c>
      <c r="C334" s="16">
        <v>0</v>
      </c>
      <c r="D334" s="16">
        <v>0</v>
      </c>
      <c r="E334" s="17" t="str">
        <f t="shared" si="43"/>
        <v/>
      </c>
      <c r="F334" s="17" t="str">
        <f t="shared" si="44"/>
        <v/>
      </c>
      <c r="G334" s="17" t="str">
        <f t="shared" ref="G334:G343" si="46">+IF(AND(C334=0,D334=0)," ",IF(C334=0,1,IF(D334=0,-1,(D334-C334)/C334)))</f>
        <v xml:space="preserve"> </v>
      </c>
      <c r="H334" s="17" t="str">
        <f t="shared" si="45"/>
        <v/>
      </c>
    </row>
    <row r="335" spans="1:8" ht="25.5" x14ac:dyDescent="0.2">
      <c r="A335" s="14"/>
      <c r="B335" s="15" t="s">
        <v>320</v>
      </c>
      <c r="C335" s="16">
        <v>0</v>
      </c>
      <c r="D335" s="16">
        <v>0</v>
      </c>
      <c r="E335" s="17" t="str">
        <f t="shared" si="43"/>
        <v/>
      </c>
      <c r="F335" s="17" t="str">
        <f t="shared" si="44"/>
        <v/>
      </c>
      <c r="G335" s="17" t="str">
        <f t="shared" si="46"/>
        <v xml:space="preserve"> </v>
      </c>
      <c r="H335" s="17" t="str">
        <f t="shared" si="45"/>
        <v/>
      </c>
    </row>
    <row r="336" spans="1:8" ht="25.5" x14ac:dyDescent="0.2">
      <c r="A336" s="14"/>
      <c r="B336" s="15" t="s">
        <v>321</v>
      </c>
      <c r="C336" s="16">
        <v>0</v>
      </c>
      <c r="D336" s="16">
        <v>0</v>
      </c>
      <c r="E336" s="17" t="str">
        <f t="shared" si="43"/>
        <v/>
      </c>
      <c r="F336" s="17" t="str">
        <f t="shared" si="44"/>
        <v/>
      </c>
      <c r="G336" s="17" t="str">
        <f t="shared" si="46"/>
        <v xml:space="preserve"> </v>
      </c>
      <c r="H336" s="17" t="str">
        <f t="shared" si="45"/>
        <v/>
      </c>
    </row>
    <row r="337" spans="1:8" ht="25.5" x14ac:dyDescent="0.2">
      <c r="A337" s="14"/>
      <c r="B337" s="15" t="s">
        <v>322</v>
      </c>
      <c r="C337" s="16">
        <v>0</v>
      </c>
      <c r="D337" s="16">
        <v>0</v>
      </c>
      <c r="E337" s="17" t="str">
        <f t="shared" si="43"/>
        <v/>
      </c>
      <c r="F337" s="17" t="str">
        <f t="shared" si="44"/>
        <v/>
      </c>
      <c r="G337" s="17" t="str">
        <f t="shared" si="46"/>
        <v xml:space="preserve"> </v>
      </c>
      <c r="H337" s="17" t="str">
        <f t="shared" si="45"/>
        <v/>
      </c>
    </row>
    <row r="338" spans="1:8" x14ac:dyDescent="0.2">
      <c r="A338" s="14"/>
      <c r="B338" s="15" t="s">
        <v>323</v>
      </c>
      <c r="C338" s="16">
        <v>0</v>
      </c>
      <c r="D338" s="16">
        <v>0</v>
      </c>
      <c r="E338" s="17" t="str">
        <f t="shared" si="43"/>
        <v/>
      </c>
      <c r="F338" s="17" t="str">
        <f t="shared" si="44"/>
        <v/>
      </c>
      <c r="G338" s="17" t="str">
        <f t="shared" si="46"/>
        <v xml:space="preserve"> </v>
      </c>
      <c r="H338" s="17" t="str">
        <f t="shared" si="45"/>
        <v/>
      </c>
    </row>
    <row r="339" spans="1:8" ht="25.5" x14ac:dyDescent="0.2">
      <c r="A339" s="14"/>
      <c r="B339" s="15" t="s">
        <v>324</v>
      </c>
      <c r="C339" s="16">
        <v>0</v>
      </c>
      <c r="D339" s="16">
        <v>0</v>
      </c>
      <c r="E339" s="17" t="str">
        <f t="shared" si="43"/>
        <v/>
      </c>
      <c r="F339" s="17" t="str">
        <f t="shared" si="44"/>
        <v/>
      </c>
      <c r="G339" s="17" t="str">
        <f t="shared" si="46"/>
        <v xml:space="preserve"> </v>
      </c>
      <c r="H339" s="17" t="str">
        <f t="shared" si="45"/>
        <v/>
      </c>
    </row>
    <row r="340" spans="1:8" ht="25.5" x14ac:dyDescent="0.2">
      <c r="A340" s="14"/>
      <c r="B340" s="15" t="s">
        <v>325</v>
      </c>
      <c r="C340" s="16">
        <v>0</v>
      </c>
      <c r="D340" s="16">
        <v>0</v>
      </c>
      <c r="E340" s="17" t="str">
        <f t="shared" si="43"/>
        <v/>
      </c>
      <c r="F340" s="17" t="str">
        <f t="shared" si="44"/>
        <v/>
      </c>
      <c r="G340" s="17" t="str">
        <f t="shared" si="46"/>
        <v xml:space="preserve"> </v>
      </c>
      <c r="H340" s="17" t="str">
        <f t="shared" si="45"/>
        <v/>
      </c>
    </row>
    <row r="341" spans="1:8" x14ac:dyDescent="0.2">
      <c r="A341" s="14"/>
      <c r="B341" s="15" t="s">
        <v>326</v>
      </c>
      <c r="C341" s="16">
        <v>0</v>
      </c>
      <c r="D341" s="16">
        <v>0</v>
      </c>
      <c r="E341" s="17" t="str">
        <f t="shared" si="43"/>
        <v/>
      </c>
      <c r="F341" s="17" t="str">
        <f t="shared" si="44"/>
        <v/>
      </c>
      <c r="G341" s="17" t="str">
        <f t="shared" si="46"/>
        <v xml:space="preserve"> </v>
      </c>
      <c r="H341" s="17" t="str">
        <f t="shared" si="45"/>
        <v/>
      </c>
    </row>
    <row r="342" spans="1:8" x14ac:dyDescent="0.2">
      <c r="A342" s="14"/>
      <c r="B342" s="15" t="s">
        <v>327</v>
      </c>
      <c r="C342" s="16">
        <v>0</v>
      </c>
      <c r="D342" s="16">
        <v>0</v>
      </c>
      <c r="E342" s="17" t="str">
        <f t="shared" si="43"/>
        <v/>
      </c>
      <c r="F342" s="17" t="str">
        <f t="shared" si="44"/>
        <v/>
      </c>
      <c r="G342" s="17" t="str">
        <f t="shared" si="46"/>
        <v xml:space="preserve"> </v>
      </c>
      <c r="H342" s="17" t="str">
        <f t="shared" si="45"/>
        <v/>
      </c>
    </row>
    <row r="343" spans="1:8" ht="25.5" x14ac:dyDescent="0.2">
      <c r="A343" s="14"/>
      <c r="B343" s="15" t="s">
        <v>328</v>
      </c>
      <c r="C343" s="16">
        <v>0</v>
      </c>
      <c r="D343" s="16">
        <v>0</v>
      </c>
      <c r="E343" s="17" t="str">
        <f t="shared" si="43"/>
        <v/>
      </c>
      <c r="F343" s="17" t="str">
        <f t="shared" si="44"/>
        <v/>
      </c>
      <c r="G343" s="17" t="str">
        <f t="shared" si="46"/>
        <v xml:space="preserve"> </v>
      </c>
      <c r="H343" s="17" t="str">
        <f t="shared" si="45"/>
        <v/>
      </c>
    </row>
    <row r="344" spans="1:8" x14ac:dyDescent="0.2">
      <c r="A344" s="11"/>
    </row>
    <row r="345" spans="1:8" x14ac:dyDescent="0.2">
      <c r="A345" s="11"/>
    </row>
    <row r="346" spans="1:8" x14ac:dyDescent="0.2">
      <c r="A346" s="11"/>
    </row>
    <row r="347" spans="1:8" ht="29.25" customHeight="1" x14ac:dyDescent="0.2">
      <c r="A347" s="14"/>
      <c r="B347" s="35" t="s">
        <v>3</v>
      </c>
      <c r="C347" s="35" t="s">
        <v>14</v>
      </c>
      <c r="D347" s="37"/>
      <c r="E347" s="35" t="s">
        <v>5</v>
      </c>
      <c r="F347" s="37"/>
      <c r="G347" s="35" t="s">
        <v>15</v>
      </c>
      <c r="H347" s="35" t="s">
        <v>7</v>
      </c>
    </row>
    <row r="348" spans="1:8" x14ac:dyDescent="0.2">
      <c r="A348" s="14"/>
      <c r="B348" s="36"/>
      <c r="C348" s="18">
        <v>2019</v>
      </c>
      <c r="D348" s="18">
        <v>2020</v>
      </c>
      <c r="E348" s="18">
        <v>2019</v>
      </c>
      <c r="F348" s="18">
        <v>2020</v>
      </c>
      <c r="G348" s="36"/>
      <c r="H348" s="36"/>
    </row>
    <row r="349" spans="1:8" x14ac:dyDescent="0.2">
      <c r="A349" s="14"/>
      <c r="B349" s="19" t="s">
        <v>11</v>
      </c>
      <c r="C349" s="20">
        <f>SUM(C350:C576)</f>
        <v>400</v>
      </c>
      <c r="D349" s="20">
        <f>SUM(D350:D576)</f>
        <v>468</v>
      </c>
      <c r="E349" s="21">
        <f t="shared" ref="E349:E412" si="47">+IF(C349=0,"",C349/C$349)</f>
        <v>1</v>
      </c>
      <c r="F349" s="21">
        <f t="shared" ref="F349:F412" si="48">+IF(D349=0,"",D349/D$349)</f>
        <v>1</v>
      </c>
      <c r="G349" s="21">
        <f>+IF(AND(C349=0,D349=0),"",IF(C349=0,1,IF(D349=0,-1,(D349-C349)/C349)))</f>
        <v>0.17</v>
      </c>
      <c r="H349" s="21">
        <f t="shared" ref="H349:H412" si="49">+IF(OR(AND(E349=""),(G349="")),"",E349*G349)</f>
        <v>0.17</v>
      </c>
    </row>
    <row r="350" spans="1:8" x14ac:dyDescent="0.2">
      <c r="A350" s="14"/>
      <c r="B350" s="15" t="s">
        <v>329</v>
      </c>
      <c r="C350" s="16">
        <v>0</v>
      </c>
      <c r="D350" s="16">
        <v>3</v>
      </c>
      <c r="E350" s="17" t="str">
        <f t="shared" si="47"/>
        <v/>
      </c>
      <c r="F350" s="17">
        <f t="shared" si="48"/>
        <v>6.41025641025641E-3</v>
      </c>
      <c r="G350" s="17">
        <f t="shared" ref="G350:G413" si="50">+IF(AND(C350=0,D350=0)," ",IF(C350=0,1,IF(D350=0,-1,(D350-C350)/C350)))</f>
        <v>1</v>
      </c>
      <c r="H350" s="17" t="str">
        <f t="shared" si="49"/>
        <v/>
      </c>
    </row>
    <row r="351" spans="1:8" x14ac:dyDescent="0.2">
      <c r="A351" s="14"/>
      <c r="B351" s="15" t="s">
        <v>330</v>
      </c>
      <c r="C351" s="16">
        <v>0</v>
      </c>
      <c r="D351" s="16">
        <v>1</v>
      </c>
      <c r="E351" s="17" t="str">
        <f t="shared" si="47"/>
        <v/>
      </c>
      <c r="F351" s="17">
        <f t="shared" si="48"/>
        <v>2.136752136752137E-3</v>
      </c>
      <c r="G351" s="17">
        <f t="shared" si="50"/>
        <v>1</v>
      </c>
      <c r="H351" s="17" t="str">
        <f t="shared" si="49"/>
        <v/>
      </c>
    </row>
    <row r="352" spans="1:8" x14ac:dyDescent="0.2">
      <c r="A352" s="14"/>
      <c r="B352" s="15" t="s">
        <v>331</v>
      </c>
      <c r="C352" s="16">
        <v>0</v>
      </c>
      <c r="D352" s="16">
        <v>2</v>
      </c>
      <c r="E352" s="17" t="str">
        <f t="shared" si="47"/>
        <v/>
      </c>
      <c r="F352" s="17">
        <f t="shared" si="48"/>
        <v>4.2735042735042739E-3</v>
      </c>
      <c r="G352" s="17">
        <f t="shared" si="50"/>
        <v>1</v>
      </c>
      <c r="H352" s="17" t="str">
        <f t="shared" si="49"/>
        <v/>
      </c>
    </row>
    <row r="353" spans="1:8" x14ac:dyDescent="0.2">
      <c r="A353" s="14"/>
      <c r="B353" s="15" t="s">
        <v>332</v>
      </c>
      <c r="C353" s="16">
        <v>1</v>
      </c>
      <c r="D353" s="16">
        <v>0</v>
      </c>
      <c r="E353" s="17">
        <f t="shared" si="47"/>
        <v>2.5000000000000001E-3</v>
      </c>
      <c r="F353" s="17" t="str">
        <f t="shared" si="48"/>
        <v/>
      </c>
      <c r="G353" s="17">
        <f t="shared" si="50"/>
        <v>-1</v>
      </c>
      <c r="H353" s="17">
        <f t="shared" si="49"/>
        <v>-2.5000000000000001E-3</v>
      </c>
    </row>
    <row r="354" spans="1:8" x14ac:dyDescent="0.2">
      <c r="A354" s="14"/>
      <c r="B354" s="15" t="s">
        <v>333</v>
      </c>
      <c r="C354" s="16">
        <v>0</v>
      </c>
      <c r="D354" s="16">
        <v>0</v>
      </c>
      <c r="E354" s="17" t="str">
        <f t="shared" si="47"/>
        <v/>
      </c>
      <c r="F354" s="17" t="str">
        <f t="shared" si="48"/>
        <v/>
      </c>
      <c r="G354" s="17" t="str">
        <f t="shared" si="50"/>
        <v xml:space="preserve"> </v>
      </c>
      <c r="H354" s="17" t="str">
        <f t="shared" si="49"/>
        <v/>
      </c>
    </row>
    <row r="355" spans="1:8" x14ac:dyDescent="0.2">
      <c r="A355" s="14"/>
      <c r="B355" s="15" t="s">
        <v>334</v>
      </c>
      <c r="C355" s="16">
        <v>4</v>
      </c>
      <c r="D355" s="16">
        <v>5</v>
      </c>
      <c r="E355" s="17">
        <f t="shared" si="47"/>
        <v>0.01</v>
      </c>
      <c r="F355" s="17">
        <f t="shared" si="48"/>
        <v>1.0683760683760684E-2</v>
      </c>
      <c r="G355" s="17">
        <f t="shared" si="50"/>
        <v>0.25</v>
      </c>
      <c r="H355" s="17">
        <f t="shared" si="49"/>
        <v>2.5000000000000001E-3</v>
      </c>
    </row>
    <row r="356" spans="1:8" x14ac:dyDescent="0.2">
      <c r="A356" s="14"/>
      <c r="B356" s="15" t="s">
        <v>335</v>
      </c>
      <c r="C356" s="16">
        <v>2</v>
      </c>
      <c r="D356" s="16">
        <v>1</v>
      </c>
      <c r="E356" s="17">
        <f t="shared" si="47"/>
        <v>5.0000000000000001E-3</v>
      </c>
      <c r="F356" s="17">
        <f t="shared" si="48"/>
        <v>2.136752136752137E-3</v>
      </c>
      <c r="G356" s="17">
        <f t="shared" si="50"/>
        <v>-0.5</v>
      </c>
      <c r="H356" s="17">
        <f t="shared" si="49"/>
        <v>-2.5000000000000001E-3</v>
      </c>
    </row>
    <row r="357" spans="1:8" x14ac:dyDescent="0.2">
      <c r="A357" s="14"/>
      <c r="B357" s="15" t="s">
        <v>336</v>
      </c>
      <c r="C357" s="16">
        <v>0</v>
      </c>
      <c r="D357" s="16">
        <v>0</v>
      </c>
      <c r="E357" s="17" t="str">
        <f t="shared" si="47"/>
        <v/>
      </c>
      <c r="F357" s="17" t="str">
        <f t="shared" si="48"/>
        <v/>
      </c>
      <c r="G357" s="17" t="str">
        <f t="shared" si="50"/>
        <v xml:space="preserve"> </v>
      </c>
      <c r="H357" s="17" t="str">
        <f t="shared" si="49"/>
        <v/>
      </c>
    </row>
    <row r="358" spans="1:8" x14ac:dyDescent="0.2">
      <c r="A358" s="14"/>
      <c r="B358" s="15" t="s">
        <v>337</v>
      </c>
      <c r="C358" s="16">
        <v>2</v>
      </c>
      <c r="D358" s="16">
        <v>1</v>
      </c>
      <c r="E358" s="17">
        <f t="shared" si="47"/>
        <v>5.0000000000000001E-3</v>
      </c>
      <c r="F358" s="17">
        <f t="shared" si="48"/>
        <v>2.136752136752137E-3</v>
      </c>
      <c r="G358" s="17">
        <f t="shared" si="50"/>
        <v>-0.5</v>
      </c>
      <c r="H358" s="17">
        <f t="shared" si="49"/>
        <v>-2.5000000000000001E-3</v>
      </c>
    </row>
    <row r="359" spans="1:8" x14ac:dyDescent="0.2">
      <c r="A359" s="14"/>
      <c r="B359" s="15" t="s">
        <v>338</v>
      </c>
      <c r="C359" s="16">
        <v>0</v>
      </c>
      <c r="D359" s="16">
        <v>0</v>
      </c>
      <c r="E359" s="17" t="str">
        <f t="shared" si="47"/>
        <v/>
      </c>
      <c r="F359" s="17" t="str">
        <f t="shared" si="48"/>
        <v/>
      </c>
      <c r="G359" s="17" t="str">
        <f t="shared" si="50"/>
        <v xml:space="preserve"> </v>
      </c>
      <c r="H359" s="17" t="str">
        <f t="shared" si="49"/>
        <v/>
      </c>
    </row>
    <row r="360" spans="1:8" x14ac:dyDescent="0.2">
      <c r="A360" s="14"/>
      <c r="B360" s="15" t="s">
        <v>339</v>
      </c>
      <c r="C360" s="16">
        <v>0</v>
      </c>
      <c r="D360" s="16">
        <v>0</v>
      </c>
      <c r="E360" s="17" t="str">
        <f t="shared" si="47"/>
        <v/>
      </c>
      <c r="F360" s="17" t="str">
        <f t="shared" si="48"/>
        <v/>
      </c>
      <c r="G360" s="17" t="str">
        <f t="shared" si="50"/>
        <v xml:space="preserve"> </v>
      </c>
      <c r="H360" s="17" t="str">
        <f t="shared" si="49"/>
        <v/>
      </c>
    </row>
    <row r="361" spans="1:8" x14ac:dyDescent="0.2">
      <c r="A361" s="14"/>
      <c r="B361" s="15" t="s">
        <v>340</v>
      </c>
      <c r="C361" s="16">
        <v>14</v>
      </c>
      <c r="D361" s="16">
        <v>16</v>
      </c>
      <c r="E361" s="17">
        <f t="shared" si="47"/>
        <v>3.5000000000000003E-2</v>
      </c>
      <c r="F361" s="17">
        <f t="shared" si="48"/>
        <v>3.4188034188034191E-2</v>
      </c>
      <c r="G361" s="17">
        <f t="shared" si="50"/>
        <v>0.14285714285714285</v>
      </c>
      <c r="H361" s="17">
        <f t="shared" si="49"/>
        <v>5.0000000000000001E-3</v>
      </c>
    </row>
    <row r="362" spans="1:8" x14ac:dyDescent="0.2">
      <c r="A362" s="14"/>
      <c r="B362" s="15" t="s">
        <v>341</v>
      </c>
      <c r="C362" s="16">
        <v>1</v>
      </c>
      <c r="D362" s="16">
        <v>0</v>
      </c>
      <c r="E362" s="17">
        <f t="shared" si="47"/>
        <v>2.5000000000000001E-3</v>
      </c>
      <c r="F362" s="17" t="str">
        <f t="shared" si="48"/>
        <v/>
      </c>
      <c r="G362" s="17">
        <f t="shared" si="50"/>
        <v>-1</v>
      </c>
      <c r="H362" s="17">
        <f t="shared" si="49"/>
        <v>-2.5000000000000001E-3</v>
      </c>
    </row>
    <row r="363" spans="1:8" x14ac:dyDescent="0.2">
      <c r="A363" s="14"/>
      <c r="B363" s="15" t="s">
        <v>342</v>
      </c>
      <c r="C363" s="16">
        <v>0</v>
      </c>
      <c r="D363" s="16">
        <v>0</v>
      </c>
      <c r="E363" s="17" t="str">
        <f t="shared" si="47"/>
        <v/>
      </c>
      <c r="F363" s="17" t="str">
        <f t="shared" si="48"/>
        <v/>
      </c>
      <c r="G363" s="17" t="str">
        <f t="shared" si="50"/>
        <v xml:space="preserve"> </v>
      </c>
      <c r="H363" s="17" t="str">
        <f t="shared" si="49"/>
        <v/>
      </c>
    </row>
    <row r="364" spans="1:8" x14ac:dyDescent="0.2">
      <c r="A364" s="14"/>
      <c r="B364" s="15" t="s">
        <v>343</v>
      </c>
      <c r="C364" s="16">
        <v>1</v>
      </c>
      <c r="D364" s="16">
        <v>0</v>
      </c>
      <c r="E364" s="17">
        <f t="shared" si="47"/>
        <v>2.5000000000000001E-3</v>
      </c>
      <c r="F364" s="17" t="str">
        <f t="shared" si="48"/>
        <v/>
      </c>
      <c r="G364" s="17">
        <f t="shared" si="50"/>
        <v>-1</v>
      </c>
      <c r="H364" s="17">
        <f t="shared" si="49"/>
        <v>-2.5000000000000001E-3</v>
      </c>
    </row>
    <row r="365" spans="1:8" x14ac:dyDescent="0.2">
      <c r="A365" s="14"/>
      <c r="B365" s="15" t="s">
        <v>344</v>
      </c>
      <c r="C365" s="16">
        <v>0</v>
      </c>
      <c r="D365" s="16">
        <v>0</v>
      </c>
      <c r="E365" s="17" t="str">
        <f t="shared" si="47"/>
        <v/>
      </c>
      <c r="F365" s="17" t="str">
        <f t="shared" si="48"/>
        <v/>
      </c>
      <c r="G365" s="17" t="str">
        <f t="shared" si="50"/>
        <v xml:space="preserve"> </v>
      </c>
      <c r="H365" s="17" t="str">
        <f t="shared" si="49"/>
        <v/>
      </c>
    </row>
    <row r="366" spans="1:8" x14ac:dyDescent="0.2">
      <c r="A366" s="14"/>
      <c r="B366" s="15" t="s">
        <v>345</v>
      </c>
      <c r="C366" s="16">
        <v>0</v>
      </c>
      <c r="D366" s="16">
        <v>0</v>
      </c>
      <c r="E366" s="17" t="str">
        <f t="shared" si="47"/>
        <v/>
      </c>
      <c r="F366" s="17" t="str">
        <f t="shared" si="48"/>
        <v/>
      </c>
      <c r="G366" s="17" t="str">
        <f t="shared" si="50"/>
        <v xml:space="preserve"> </v>
      </c>
      <c r="H366" s="17" t="str">
        <f t="shared" si="49"/>
        <v/>
      </c>
    </row>
    <row r="367" spans="1:8" x14ac:dyDescent="0.2">
      <c r="A367" s="14"/>
      <c r="B367" s="15" t="s">
        <v>346</v>
      </c>
      <c r="C367" s="16">
        <v>0</v>
      </c>
      <c r="D367" s="16">
        <v>0</v>
      </c>
      <c r="E367" s="17" t="str">
        <f t="shared" si="47"/>
        <v/>
      </c>
      <c r="F367" s="17" t="str">
        <f t="shared" si="48"/>
        <v/>
      </c>
      <c r="G367" s="17" t="str">
        <f t="shared" si="50"/>
        <v xml:space="preserve"> </v>
      </c>
      <c r="H367" s="17" t="str">
        <f t="shared" si="49"/>
        <v/>
      </c>
    </row>
    <row r="368" spans="1:8" x14ac:dyDescent="0.2">
      <c r="A368" s="14"/>
      <c r="B368" s="15" t="s">
        <v>347</v>
      </c>
      <c r="C368" s="16">
        <v>0</v>
      </c>
      <c r="D368" s="16">
        <v>0</v>
      </c>
      <c r="E368" s="17" t="str">
        <f t="shared" si="47"/>
        <v/>
      </c>
      <c r="F368" s="17" t="str">
        <f t="shared" si="48"/>
        <v/>
      </c>
      <c r="G368" s="17" t="str">
        <f t="shared" si="50"/>
        <v xml:space="preserve"> </v>
      </c>
      <c r="H368" s="17" t="str">
        <f t="shared" si="49"/>
        <v/>
      </c>
    </row>
    <row r="369" spans="1:8" x14ac:dyDescent="0.2">
      <c r="A369" s="14"/>
      <c r="B369" s="15" t="s">
        <v>348</v>
      </c>
      <c r="C369" s="16">
        <v>27</v>
      </c>
      <c r="D369" s="16">
        <v>0</v>
      </c>
      <c r="E369" s="17">
        <f t="shared" si="47"/>
        <v>6.7500000000000004E-2</v>
      </c>
      <c r="F369" s="17" t="str">
        <f t="shared" si="48"/>
        <v/>
      </c>
      <c r="G369" s="17">
        <f t="shared" si="50"/>
        <v>-1</v>
      </c>
      <c r="H369" s="17">
        <f t="shared" si="49"/>
        <v>-6.7500000000000004E-2</v>
      </c>
    </row>
    <row r="370" spans="1:8" x14ac:dyDescent="0.2">
      <c r="A370" s="14"/>
      <c r="B370" s="15" t="s">
        <v>349</v>
      </c>
      <c r="C370" s="16">
        <v>0</v>
      </c>
      <c r="D370" s="16">
        <v>0</v>
      </c>
      <c r="E370" s="17" t="str">
        <f t="shared" si="47"/>
        <v/>
      </c>
      <c r="F370" s="17" t="str">
        <f t="shared" si="48"/>
        <v/>
      </c>
      <c r="G370" s="17" t="str">
        <f t="shared" si="50"/>
        <v xml:space="preserve"> </v>
      </c>
      <c r="H370" s="17" t="str">
        <f t="shared" si="49"/>
        <v/>
      </c>
    </row>
    <row r="371" spans="1:8" x14ac:dyDescent="0.2">
      <c r="A371" s="14"/>
      <c r="B371" s="15" t="s">
        <v>350</v>
      </c>
      <c r="C371" s="16">
        <v>0</v>
      </c>
      <c r="D371" s="16">
        <v>0</v>
      </c>
      <c r="E371" s="17" t="str">
        <f t="shared" si="47"/>
        <v/>
      </c>
      <c r="F371" s="17" t="str">
        <f t="shared" si="48"/>
        <v/>
      </c>
      <c r="G371" s="17" t="str">
        <f t="shared" si="50"/>
        <v xml:space="preserve"> </v>
      </c>
      <c r="H371" s="17" t="str">
        <f t="shared" si="49"/>
        <v/>
      </c>
    </row>
    <row r="372" spans="1:8" x14ac:dyDescent="0.2">
      <c r="A372" s="14"/>
      <c r="B372" s="15" t="s">
        <v>351</v>
      </c>
      <c r="C372" s="16">
        <v>0</v>
      </c>
      <c r="D372" s="16">
        <v>0</v>
      </c>
      <c r="E372" s="17" t="str">
        <f t="shared" si="47"/>
        <v/>
      </c>
      <c r="F372" s="17" t="str">
        <f t="shared" si="48"/>
        <v/>
      </c>
      <c r="G372" s="17" t="str">
        <f t="shared" si="50"/>
        <v xml:space="preserve"> </v>
      </c>
      <c r="H372" s="17" t="str">
        <f t="shared" si="49"/>
        <v/>
      </c>
    </row>
    <row r="373" spans="1:8" x14ac:dyDescent="0.2">
      <c r="A373" s="14"/>
      <c r="B373" s="15" t="s">
        <v>352</v>
      </c>
      <c r="C373" s="16">
        <v>16</v>
      </c>
      <c r="D373" s="16">
        <v>5</v>
      </c>
      <c r="E373" s="17">
        <f t="shared" si="47"/>
        <v>0.04</v>
      </c>
      <c r="F373" s="17">
        <f t="shared" si="48"/>
        <v>1.0683760683760684E-2</v>
      </c>
      <c r="G373" s="17">
        <f t="shared" si="50"/>
        <v>-0.6875</v>
      </c>
      <c r="H373" s="17">
        <f t="shared" si="49"/>
        <v>-2.75E-2</v>
      </c>
    </row>
    <row r="374" spans="1:8" x14ac:dyDescent="0.2">
      <c r="A374" s="14"/>
      <c r="B374" s="15" t="s">
        <v>353</v>
      </c>
      <c r="C374" s="16">
        <v>1</v>
      </c>
      <c r="D374" s="16">
        <v>0</v>
      </c>
      <c r="E374" s="17">
        <f t="shared" si="47"/>
        <v>2.5000000000000001E-3</v>
      </c>
      <c r="F374" s="17" t="str">
        <f t="shared" si="48"/>
        <v/>
      </c>
      <c r="G374" s="17">
        <f t="shared" si="50"/>
        <v>-1</v>
      </c>
      <c r="H374" s="17">
        <f t="shared" si="49"/>
        <v>-2.5000000000000001E-3</v>
      </c>
    </row>
    <row r="375" spans="1:8" x14ac:dyDescent="0.2">
      <c r="A375" s="14"/>
      <c r="B375" s="15" t="s">
        <v>354</v>
      </c>
      <c r="C375" s="16">
        <v>0</v>
      </c>
      <c r="D375" s="16">
        <v>0</v>
      </c>
      <c r="E375" s="17" t="str">
        <f t="shared" si="47"/>
        <v/>
      </c>
      <c r="F375" s="17" t="str">
        <f t="shared" si="48"/>
        <v/>
      </c>
      <c r="G375" s="17" t="str">
        <f t="shared" si="50"/>
        <v xml:space="preserve"> </v>
      </c>
      <c r="H375" s="17" t="str">
        <f t="shared" si="49"/>
        <v/>
      </c>
    </row>
    <row r="376" spans="1:8" x14ac:dyDescent="0.2">
      <c r="A376" s="14"/>
      <c r="B376" s="15" t="s">
        <v>355</v>
      </c>
      <c r="C376" s="16">
        <v>0</v>
      </c>
      <c r="D376" s="16">
        <v>0</v>
      </c>
      <c r="E376" s="17" t="str">
        <f t="shared" si="47"/>
        <v/>
      </c>
      <c r="F376" s="17" t="str">
        <f t="shared" si="48"/>
        <v/>
      </c>
      <c r="G376" s="17" t="str">
        <f t="shared" si="50"/>
        <v xml:space="preserve"> </v>
      </c>
      <c r="H376" s="17" t="str">
        <f t="shared" si="49"/>
        <v/>
      </c>
    </row>
    <row r="377" spans="1:8" x14ac:dyDescent="0.2">
      <c r="A377" s="14"/>
      <c r="B377" s="15" t="s">
        <v>356</v>
      </c>
      <c r="C377" s="16">
        <v>0</v>
      </c>
      <c r="D377" s="16">
        <v>0</v>
      </c>
      <c r="E377" s="17" t="str">
        <f t="shared" si="47"/>
        <v/>
      </c>
      <c r="F377" s="17" t="str">
        <f t="shared" si="48"/>
        <v/>
      </c>
      <c r="G377" s="17" t="str">
        <f t="shared" si="50"/>
        <v xml:space="preserve"> </v>
      </c>
      <c r="H377" s="17" t="str">
        <f t="shared" si="49"/>
        <v/>
      </c>
    </row>
    <row r="378" spans="1:8" x14ac:dyDescent="0.2">
      <c r="A378" s="14"/>
      <c r="B378" s="15" t="s">
        <v>357</v>
      </c>
      <c r="C378" s="16">
        <v>0</v>
      </c>
      <c r="D378" s="16">
        <v>0</v>
      </c>
      <c r="E378" s="17" t="str">
        <f t="shared" si="47"/>
        <v/>
      </c>
      <c r="F378" s="17" t="str">
        <f t="shared" si="48"/>
        <v/>
      </c>
      <c r="G378" s="17" t="str">
        <f t="shared" si="50"/>
        <v xml:space="preserve"> </v>
      </c>
      <c r="H378" s="17" t="str">
        <f t="shared" si="49"/>
        <v/>
      </c>
    </row>
    <row r="379" spans="1:8" x14ac:dyDescent="0.2">
      <c r="A379" s="14"/>
      <c r="B379" s="15" t="s">
        <v>358</v>
      </c>
      <c r="C379" s="16">
        <v>1</v>
      </c>
      <c r="D379" s="16">
        <v>0</v>
      </c>
      <c r="E379" s="17">
        <f t="shared" si="47"/>
        <v>2.5000000000000001E-3</v>
      </c>
      <c r="F379" s="17" t="str">
        <f t="shared" si="48"/>
        <v/>
      </c>
      <c r="G379" s="17">
        <f t="shared" si="50"/>
        <v>-1</v>
      </c>
      <c r="H379" s="17">
        <f t="shared" si="49"/>
        <v>-2.5000000000000001E-3</v>
      </c>
    </row>
    <row r="380" spans="1:8" x14ac:dyDescent="0.2">
      <c r="A380" s="14" t="s">
        <v>95</v>
      </c>
      <c r="B380" s="15" t="s">
        <v>359</v>
      </c>
      <c r="C380" s="16">
        <v>0</v>
      </c>
      <c r="D380" s="16">
        <v>0</v>
      </c>
      <c r="E380" s="17" t="str">
        <f t="shared" si="47"/>
        <v/>
      </c>
      <c r="F380" s="17" t="str">
        <f t="shared" si="48"/>
        <v/>
      </c>
      <c r="G380" s="17" t="str">
        <f t="shared" si="50"/>
        <v xml:space="preserve"> </v>
      </c>
      <c r="H380" s="17" t="str">
        <f t="shared" si="49"/>
        <v/>
      </c>
    </row>
    <row r="381" spans="1:8" x14ac:dyDescent="0.2">
      <c r="A381" s="14" t="s">
        <v>95</v>
      </c>
      <c r="B381" s="15" t="s">
        <v>360</v>
      </c>
      <c r="C381" s="16">
        <v>0</v>
      </c>
      <c r="D381" s="16">
        <v>0</v>
      </c>
      <c r="E381" s="17" t="str">
        <f t="shared" si="47"/>
        <v/>
      </c>
      <c r="F381" s="17" t="str">
        <f t="shared" si="48"/>
        <v/>
      </c>
      <c r="G381" s="17" t="str">
        <f t="shared" si="50"/>
        <v xml:space="preserve"> </v>
      </c>
      <c r="H381" s="17" t="str">
        <f t="shared" si="49"/>
        <v/>
      </c>
    </row>
    <row r="382" spans="1:8" ht="25.5" x14ac:dyDescent="0.2">
      <c r="A382" s="14"/>
      <c r="B382" s="15" t="s">
        <v>361</v>
      </c>
      <c r="C382" s="16">
        <v>0</v>
      </c>
      <c r="D382" s="16">
        <v>0</v>
      </c>
      <c r="E382" s="17" t="str">
        <f t="shared" si="47"/>
        <v/>
      </c>
      <c r="F382" s="17" t="str">
        <f t="shared" si="48"/>
        <v/>
      </c>
      <c r="G382" s="17" t="str">
        <f t="shared" si="50"/>
        <v xml:space="preserve"> </v>
      </c>
      <c r="H382" s="17" t="str">
        <f t="shared" si="49"/>
        <v/>
      </c>
    </row>
    <row r="383" spans="1:8" ht="25.5" x14ac:dyDescent="0.2">
      <c r="A383" s="14"/>
      <c r="B383" s="15" t="s">
        <v>362</v>
      </c>
      <c r="C383" s="16">
        <v>0</v>
      </c>
      <c r="D383" s="16">
        <v>0</v>
      </c>
      <c r="E383" s="17" t="str">
        <f t="shared" si="47"/>
        <v/>
      </c>
      <c r="F383" s="17" t="str">
        <f t="shared" si="48"/>
        <v/>
      </c>
      <c r="G383" s="17" t="str">
        <f t="shared" si="50"/>
        <v xml:space="preserve"> </v>
      </c>
      <c r="H383" s="17" t="str">
        <f t="shared" si="49"/>
        <v/>
      </c>
    </row>
    <row r="384" spans="1:8" x14ac:dyDescent="0.2">
      <c r="A384" s="14"/>
      <c r="B384" s="15" t="s">
        <v>363</v>
      </c>
      <c r="C384" s="16">
        <v>1</v>
      </c>
      <c r="D384" s="16">
        <v>13</v>
      </c>
      <c r="E384" s="17">
        <f t="shared" si="47"/>
        <v>2.5000000000000001E-3</v>
      </c>
      <c r="F384" s="17">
        <f t="shared" si="48"/>
        <v>2.7777777777777776E-2</v>
      </c>
      <c r="G384" s="17">
        <f t="shared" si="50"/>
        <v>12</v>
      </c>
      <c r="H384" s="17">
        <f t="shared" si="49"/>
        <v>0.03</v>
      </c>
    </row>
    <row r="385" spans="1:8" x14ac:dyDescent="0.2">
      <c r="A385" s="14"/>
      <c r="B385" s="15" t="s">
        <v>364</v>
      </c>
      <c r="C385" s="16">
        <v>0</v>
      </c>
      <c r="D385" s="16">
        <v>0</v>
      </c>
      <c r="E385" s="17" t="str">
        <f t="shared" si="47"/>
        <v/>
      </c>
      <c r="F385" s="17" t="str">
        <f t="shared" si="48"/>
        <v/>
      </c>
      <c r="G385" s="17" t="str">
        <f t="shared" si="50"/>
        <v xml:space="preserve"> </v>
      </c>
      <c r="H385" s="17" t="str">
        <f t="shared" si="49"/>
        <v/>
      </c>
    </row>
    <row r="386" spans="1:8" x14ac:dyDescent="0.2">
      <c r="A386" s="14"/>
      <c r="B386" s="15" t="s">
        <v>365</v>
      </c>
      <c r="C386" s="16">
        <v>0</v>
      </c>
      <c r="D386" s="16">
        <v>0</v>
      </c>
      <c r="E386" s="17" t="str">
        <f t="shared" si="47"/>
        <v/>
      </c>
      <c r="F386" s="17" t="str">
        <f t="shared" si="48"/>
        <v/>
      </c>
      <c r="G386" s="17" t="str">
        <f t="shared" si="50"/>
        <v xml:space="preserve"> </v>
      </c>
      <c r="H386" s="17" t="str">
        <f t="shared" si="49"/>
        <v/>
      </c>
    </row>
    <row r="387" spans="1:8" x14ac:dyDescent="0.2">
      <c r="A387" s="14"/>
      <c r="B387" s="15" t="s">
        <v>366</v>
      </c>
      <c r="C387" s="16">
        <v>0</v>
      </c>
      <c r="D387" s="16">
        <v>0</v>
      </c>
      <c r="E387" s="17" t="str">
        <f t="shared" si="47"/>
        <v/>
      </c>
      <c r="F387" s="17" t="str">
        <f t="shared" si="48"/>
        <v/>
      </c>
      <c r="G387" s="17" t="str">
        <f t="shared" si="50"/>
        <v xml:space="preserve"> </v>
      </c>
      <c r="H387" s="17" t="str">
        <f t="shared" si="49"/>
        <v/>
      </c>
    </row>
    <row r="388" spans="1:8" x14ac:dyDescent="0.2">
      <c r="A388" s="14"/>
      <c r="B388" s="15" t="s">
        <v>367</v>
      </c>
      <c r="C388" s="16">
        <v>2</v>
      </c>
      <c r="D388" s="16">
        <v>0</v>
      </c>
      <c r="E388" s="17">
        <f t="shared" si="47"/>
        <v>5.0000000000000001E-3</v>
      </c>
      <c r="F388" s="17" t="str">
        <f t="shared" si="48"/>
        <v/>
      </c>
      <c r="G388" s="17">
        <f t="shared" si="50"/>
        <v>-1</v>
      </c>
      <c r="H388" s="17">
        <f t="shared" si="49"/>
        <v>-5.0000000000000001E-3</v>
      </c>
    </row>
    <row r="389" spans="1:8" x14ac:dyDescent="0.2">
      <c r="A389" s="14"/>
      <c r="B389" s="15" t="s">
        <v>368</v>
      </c>
      <c r="C389" s="16">
        <v>0</v>
      </c>
      <c r="D389" s="16">
        <v>0</v>
      </c>
      <c r="E389" s="17" t="str">
        <f t="shared" si="47"/>
        <v/>
      </c>
      <c r="F389" s="17" t="str">
        <f t="shared" si="48"/>
        <v/>
      </c>
      <c r="G389" s="17" t="str">
        <f t="shared" si="50"/>
        <v xml:space="preserve"> </v>
      </c>
      <c r="H389" s="17" t="str">
        <f t="shared" si="49"/>
        <v/>
      </c>
    </row>
    <row r="390" spans="1:8" x14ac:dyDescent="0.2">
      <c r="A390" s="14" t="s">
        <v>95</v>
      </c>
      <c r="B390" s="15" t="s">
        <v>369</v>
      </c>
      <c r="C390" s="16">
        <v>0</v>
      </c>
      <c r="D390" s="16">
        <v>0</v>
      </c>
      <c r="E390" s="17" t="str">
        <f t="shared" si="47"/>
        <v/>
      </c>
      <c r="F390" s="17" t="str">
        <f t="shared" si="48"/>
        <v/>
      </c>
      <c r="G390" s="17" t="str">
        <f t="shared" si="50"/>
        <v xml:space="preserve"> </v>
      </c>
      <c r="H390" s="17" t="str">
        <f t="shared" si="49"/>
        <v/>
      </c>
    </row>
    <row r="391" spans="1:8" x14ac:dyDescent="0.2">
      <c r="A391" s="14"/>
      <c r="B391" s="15" t="s">
        <v>370</v>
      </c>
      <c r="C391" s="16">
        <v>11</v>
      </c>
      <c r="D391" s="16">
        <v>89</v>
      </c>
      <c r="E391" s="17">
        <f t="shared" si="47"/>
        <v>2.75E-2</v>
      </c>
      <c r="F391" s="17">
        <f t="shared" si="48"/>
        <v>0.19017094017094016</v>
      </c>
      <c r="G391" s="17">
        <f t="shared" si="50"/>
        <v>7.0909090909090908</v>
      </c>
      <c r="H391" s="17">
        <f t="shared" si="49"/>
        <v>0.19500000000000001</v>
      </c>
    </row>
    <row r="392" spans="1:8" x14ac:dyDescent="0.2">
      <c r="A392" s="14" t="s">
        <v>95</v>
      </c>
      <c r="B392" s="15" t="s">
        <v>371</v>
      </c>
      <c r="C392" s="16">
        <v>0</v>
      </c>
      <c r="D392" s="16">
        <v>0</v>
      </c>
      <c r="E392" s="17" t="str">
        <f t="shared" si="47"/>
        <v/>
      </c>
      <c r="F392" s="17" t="str">
        <f t="shared" si="48"/>
        <v/>
      </c>
      <c r="G392" s="17" t="str">
        <f t="shared" si="50"/>
        <v xml:space="preserve"> </v>
      </c>
      <c r="H392" s="17" t="str">
        <f t="shared" si="49"/>
        <v/>
      </c>
    </row>
    <row r="393" spans="1:8" x14ac:dyDescent="0.2">
      <c r="A393" s="14" t="s">
        <v>95</v>
      </c>
      <c r="B393" s="15" t="s">
        <v>372</v>
      </c>
      <c r="C393" s="16">
        <v>0</v>
      </c>
      <c r="D393" s="16">
        <v>0</v>
      </c>
      <c r="E393" s="17" t="str">
        <f t="shared" si="47"/>
        <v/>
      </c>
      <c r="F393" s="17" t="str">
        <f t="shared" si="48"/>
        <v/>
      </c>
      <c r="G393" s="17" t="str">
        <f t="shared" si="50"/>
        <v xml:space="preserve"> </v>
      </c>
      <c r="H393" s="17" t="str">
        <f t="shared" si="49"/>
        <v/>
      </c>
    </row>
    <row r="394" spans="1:8" x14ac:dyDescent="0.2">
      <c r="A394" s="14" t="s">
        <v>95</v>
      </c>
      <c r="B394" s="15" t="s">
        <v>373</v>
      </c>
      <c r="C394" s="16">
        <v>0</v>
      </c>
      <c r="D394" s="16">
        <v>0</v>
      </c>
      <c r="E394" s="17" t="str">
        <f t="shared" si="47"/>
        <v/>
      </c>
      <c r="F394" s="17" t="str">
        <f t="shared" si="48"/>
        <v/>
      </c>
      <c r="G394" s="17" t="str">
        <f t="shared" si="50"/>
        <v xml:space="preserve"> </v>
      </c>
      <c r="H394" s="17" t="str">
        <f t="shared" si="49"/>
        <v/>
      </c>
    </row>
    <row r="395" spans="1:8" x14ac:dyDescent="0.2">
      <c r="A395" s="14"/>
      <c r="B395" s="15" t="s">
        <v>374</v>
      </c>
      <c r="C395" s="16">
        <v>120</v>
      </c>
      <c r="D395" s="16">
        <v>6</v>
      </c>
      <c r="E395" s="17">
        <f t="shared" si="47"/>
        <v>0.3</v>
      </c>
      <c r="F395" s="17">
        <f t="shared" si="48"/>
        <v>1.282051282051282E-2</v>
      </c>
      <c r="G395" s="17">
        <f t="shared" si="50"/>
        <v>-0.95</v>
      </c>
      <c r="H395" s="17">
        <f t="shared" si="49"/>
        <v>-0.28499999999999998</v>
      </c>
    </row>
    <row r="396" spans="1:8" x14ac:dyDescent="0.2">
      <c r="A396" s="14" t="s">
        <v>95</v>
      </c>
      <c r="B396" s="15" t="s">
        <v>375</v>
      </c>
      <c r="C396" s="16">
        <v>0</v>
      </c>
      <c r="D396" s="16">
        <v>0</v>
      </c>
      <c r="E396" s="17" t="str">
        <f t="shared" si="47"/>
        <v/>
      </c>
      <c r="F396" s="17" t="str">
        <f t="shared" si="48"/>
        <v/>
      </c>
      <c r="G396" s="17" t="str">
        <f t="shared" si="50"/>
        <v xml:space="preserve"> </v>
      </c>
      <c r="H396" s="17" t="str">
        <f t="shared" si="49"/>
        <v/>
      </c>
    </row>
    <row r="397" spans="1:8" x14ac:dyDescent="0.2">
      <c r="A397" s="14"/>
      <c r="B397" s="15" t="s">
        <v>376</v>
      </c>
      <c r="C397" s="16">
        <v>1</v>
      </c>
      <c r="D397" s="16">
        <v>0</v>
      </c>
      <c r="E397" s="17">
        <f t="shared" si="47"/>
        <v>2.5000000000000001E-3</v>
      </c>
      <c r="F397" s="17" t="str">
        <f t="shared" si="48"/>
        <v/>
      </c>
      <c r="G397" s="17">
        <f t="shared" si="50"/>
        <v>-1</v>
      </c>
      <c r="H397" s="17">
        <f t="shared" si="49"/>
        <v>-2.5000000000000001E-3</v>
      </c>
    </row>
    <row r="398" spans="1:8" x14ac:dyDescent="0.2">
      <c r="A398" s="14"/>
      <c r="B398" s="15" t="s">
        <v>377</v>
      </c>
      <c r="C398" s="16">
        <v>33</v>
      </c>
      <c r="D398" s="16">
        <v>1</v>
      </c>
      <c r="E398" s="17">
        <f t="shared" si="47"/>
        <v>8.2500000000000004E-2</v>
      </c>
      <c r="F398" s="17">
        <f t="shared" si="48"/>
        <v>2.136752136752137E-3</v>
      </c>
      <c r="G398" s="17">
        <f t="shared" si="50"/>
        <v>-0.96969696969696972</v>
      </c>
      <c r="H398" s="17">
        <f t="shared" si="49"/>
        <v>-0.08</v>
      </c>
    </row>
    <row r="399" spans="1:8" x14ac:dyDescent="0.2">
      <c r="A399" s="14"/>
      <c r="B399" s="15" t="s">
        <v>378</v>
      </c>
      <c r="C399" s="16">
        <v>2</v>
      </c>
      <c r="D399" s="16">
        <v>0</v>
      </c>
      <c r="E399" s="17">
        <f t="shared" si="47"/>
        <v>5.0000000000000001E-3</v>
      </c>
      <c r="F399" s="17" t="str">
        <f t="shared" si="48"/>
        <v/>
      </c>
      <c r="G399" s="17">
        <f t="shared" si="50"/>
        <v>-1</v>
      </c>
      <c r="H399" s="17">
        <f t="shared" si="49"/>
        <v>-5.0000000000000001E-3</v>
      </c>
    </row>
    <row r="400" spans="1:8" x14ac:dyDescent="0.2">
      <c r="A400" s="14"/>
      <c r="B400" s="15" t="s">
        <v>379</v>
      </c>
      <c r="C400" s="16">
        <v>0</v>
      </c>
      <c r="D400" s="16">
        <v>0</v>
      </c>
      <c r="E400" s="17" t="str">
        <f t="shared" si="47"/>
        <v/>
      </c>
      <c r="F400" s="17" t="str">
        <f t="shared" si="48"/>
        <v/>
      </c>
      <c r="G400" s="17" t="str">
        <f t="shared" si="50"/>
        <v xml:space="preserve"> </v>
      </c>
      <c r="H400" s="17" t="str">
        <f t="shared" si="49"/>
        <v/>
      </c>
    </row>
    <row r="401" spans="1:8" x14ac:dyDescent="0.2">
      <c r="A401" s="14"/>
      <c r="B401" s="15" t="s">
        <v>380</v>
      </c>
      <c r="C401" s="16">
        <v>0</v>
      </c>
      <c r="D401" s="16">
        <v>0</v>
      </c>
      <c r="E401" s="17" t="str">
        <f t="shared" si="47"/>
        <v/>
      </c>
      <c r="F401" s="17" t="str">
        <f t="shared" si="48"/>
        <v/>
      </c>
      <c r="G401" s="17" t="str">
        <f t="shared" si="50"/>
        <v xml:space="preserve"> </v>
      </c>
      <c r="H401" s="17" t="str">
        <f t="shared" si="49"/>
        <v/>
      </c>
    </row>
    <row r="402" spans="1:8" ht="25.5" x14ac:dyDescent="0.2">
      <c r="A402" s="14"/>
      <c r="B402" s="15" t="s">
        <v>381</v>
      </c>
      <c r="C402" s="16">
        <v>0</v>
      </c>
      <c r="D402" s="16">
        <v>0</v>
      </c>
      <c r="E402" s="17" t="str">
        <f t="shared" si="47"/>
        <v/>
      </c>
      <c r="F402" s="17" t="str">
        <f t="shared" si="48"/>
        <v/>
      </c>
      <c r="G402" s="17" t="str">
        <f t="shared" si="50"/>
        <v xml:space="preserve"> </v>
      </c>
      <c r="H402" s="17" t="str">
        <f t="shared" si="49"/>
        <v/>
      </c>
    </row>
    <row r="403" spans="1:8" x14ac:dyDescent="0.2">
      <c r="A403" s="14"/>
      <c r="B403" s="15" t="s">
        <v>382</v>
      </c>
      <c r="C403" s="16">
        <v>1</v>
      </c>
      <c r="D403" s="16">
        <v>0</v>
      </c>
      <c r="E403" s="17">
        <f t="shared" si="47"/>
        <v>2.5000000000000001E-3</v>
      </c>
      <c r="F403" s="17" t="str">
        <f t="shared" si="48"/>
        <v/>
      </c>
      <c r="G403" s="17">
        <f t="shared" si="50"/>
        <v>-1</v>
      </c>
      <c r="H403" s="17">
        <f t="shared" si="49"/>
        <v>-2.5000000000000001E-3</v>
      </c>
    </row>
    <row r="404" spans="1:8" x14ac:dyDescent="0.2">
      <c r="A404" s="14"/>
      <c r="B404" s="15" t="s">
        <v>383</v>
      </c>
      <c r="C404" s="16">
        <v>1</v>
      </c>
      <c r="D404" s="16">
        <v>0</v>
      </c>
      <c r="E404" s="17">
        <f t="shared" si="47"/>
        <v>2.5000000000000001E-3</v>
      </c>
      <c r="F404" s="17" t="str">
        <f t="shared" si="48"/>
        <v/>
      </c>
      <c r="G404" s="17">
        <f t="shared" si="50"/>
        <v>-1</v>
      </c>
      <c r="H404" s="17">
        <f t="shared" si="49"/>
        <v>-2.5000000000000001E-3</v>
      </c>
    </row>
    <row r="405" spans="1:8" x14ac:dyDescent="0.2">
      <c r="A405" s="14"/>
      <c r="B405" s="15" t="s">
        <v>384</v>
      </c>
      <c r="C405" s="16">
        <v>0</v>
      </c>
      <c r="D405" s="16">
        <v>0</v>
      </c>
      <c r="E405" s="17" t="str">
        <f t="shared" si="47"/>
        <v/>
      </c>
      <c r="F405" s="17" t="str">
        <f t="shared" si="48"/>
        <v/>
      </c>
      <c r="G405" s="17" t="str">
        <f t="shared" si="50"/>
        <v xml:space="preserve"> </v>
      </c>
      <c r="H405" s="17" t="str">
        <f t="shared" si="49"/>
        <v/>
      </c>
    </row>
    <row r="406" spans="1:8" x14ac:dyDescent="0.2">
      <c r="A406" s="14"/>
      <c r="B406" s="15" t="s">
        <v>385</v>
      </c>
      <c r="C406" s="16">
        <v>0</v>
      </c>
      <c r="D406" s="16">
        <v>0</v>
      </c>
      <c r="E406" s="17" t="str">
        <f t="shared" si="47"/>
        <v/>
      </c>
      <c r="F406" s="17" t="str">
        <f t="shared" si="48"/>
        <v/>
      </c>
      <c r="G406" s="17" t="str">
        <f t="shared" si="50"/>
        <v xml:space="preserve"> </v>
      </c>
      <c r="H406" s="17" t="str">
        <f t="shared" si="49"/>
        <v/>
      </c>
    </row>
    <row r="407" spans="1:8" x14ac:dyDescent="0.2">
      <c r="A407" s="14" t="s">
        <v>95</v>
      </c>
      <c r="B407" s="15" t="s">
        <v>386</v>
      </c>
      <c r="C407" s="16">
        <v>0</v>
      </c>
      <c r="D407" s="16">
        <v>0</v>
      </c>
      <c r="E407" s="17" t="str">
        <f t="shared" si="47"/>
        <v/>
      </c>
      <c r="F407" s="17" t="str">
        <f t="shared" si="48"/>
        <v/>
      </c>
      <c r="G407" s="17" t="str">
        <f t="shared" si="50"/>
        <v xml:space="preserve"> </v>
      </c>
      <c r="H407" s="17" t="str">
        <f t="shared" si="49"/>
        <v/>
      </c>
    </row>
    <row r="408" spans="1:8" ht="25.5" x14ac:dyDescent="0.2">
      <c r="A408" s="14"/>
      <c r="B408" s="15" t="s">
        <v>387</v>
      </c>
      <c r="C408" s="16">
        <v>5</v>
      </c>
      <c r="D408" s="16">
        <v>0</v>
      </c>
      <c r="E408" s="17">
        <f t="shared" si="47"/>
        <v>1.2500000000000001E-2</v>
      </c>
      <c r="F408" s="17" t="str">
        <f t="shared" si="48"/>
        <v/>
      </c>
      <c r="G408" s="17">
        <f t="shared" si="50"/>
        <v>-1</v>
      </c>
      <c r="H408" s="17">
        <f t="shared" si="49"/>
        <v>-1.2500000000000001E-2</v>
      </c>
    </row>
    <row r="409" spans="1:8" x14ac:dyDescent="0.2">
      <c r="A409" s="14"/>
      <c r="B409" s="15" t="s">
        <v>388</v>
      </c>
      <c r="C409" s="16">
        <v>0</v>
      </c>
      <c r="D409" s="16">
        <v>0</v>
      </c>
      <c r="E409" s="17" t="str">
        <f t="shared" si="47"/>
        <v/>
      </c>
      <c r="F409" s="17" t="str">
        <f t="shared" si="48"/>
        <v/>
      </c>
      <c r="G409" s="17" t="str">
        <f t="shared" si="50"/>
        <v xml:space="preserve"> </v>
      </c>
      <c r="H409" s="17" t="str">
        <f t="shared" si="49"/>
        <v/>
      </c>
    </row>
    <row r="410" spans="1:8" x14ac:dyDescent="0.2">
      <c r="A410" s="14"/>
      <c r="B410" s="15" t="s">
        <v>389</v>
      </c>
      <c r="C410" s="16">
        <v>1</v>
      </c>
      <c r="D410" s="16">
        <v>1</v>
      </c>
      <c r="E410" s="17">
        <f t="shared" si="47"/>
        <v>2.5000000000000001E-3</v>
      </c>
      <c r="F410" s="17">
        <f t="shared" si="48"/>
        <v>2.136752136752137E-3</v>
      </c>
      <c r="G410" s="17">
        <f t="shared" si="50"/>
        <v>0</v>
      </c>
      <c r="H410" s="17">
        <f t="shared" si="49"/>
        <v>0</v>
      </c>
    </row>
    <row r="411" spans="1:8" x14ac:dyDescent="0.2">
      <c r="A411" s="14"/>
      <c r="B411" s="15" t="s">
        <v>390</v>
      </c>
      <c r="C411" s="16">
        <v>0</v>
      </c>
      <c r="D411" s="16">
        <v>0</v>
      </c>
      <c r="E411" s="17" t="str">
        <f t="shared" si="47"/>
        <v/>
      </c>
      <c r="F411" s="17" t="str">
        <f t="shared" si="48"/>
        <v/>
      </c>
      <c r="G411" s="17" t="str">
        <f t="shared" si="50"/>
        <v xml:space="preserve"> </v>
      </c>
      <c r="H411" s="17" t="str">
        <f t="shared" si="49"/>
        <v/>
      </c>
    </row>
    <row r="412" spans="1:8" x14ac:dyDescent="0.2">
      <c r="A412" s="14"/>
      <c r="B412" s="15" t="s">
        <v>391</v>
      </c>
      <c r="C412" s="16">
        <v>7</v>
      </c>
      <c r="D412" s="16">
        <v>203</v>
      </c>
      <c r="E412" s="17">
        <f t="shared" si="47"/>
        <v>1.7500000000000002E-2</v>
      </c>
      <c r="F412" s="17">
        <f t="shared" si="48"/>
        <v>0.43376068376068377</v>
      </c>
      <c r="G412" s="17">
        <f t="shared" si="50"/>
        <v>28</v>
      </c>
      <c r="H412" s="17">
        <f t="shared" si="49"/>
        <v>0.49000000000000005</v>
      </c>
    </row>
    <row r="413" spans="1:8" x14ac:dyDescent="0.2">
      <c r="A413" s="14"/>
      <c r="B413" s="15" t="s">
        <v>392</v>
      </c>
      <c r="C413" s="16">
        <v>0</v>
      </c>
      <c r="D413" s="16">
        <v>0</v>
      </c>
      <c r="E413" s="17" t="str">
        <f t="shared" ref="E413:E476" si="51">+IF(C413=0,"",C413/C$349)</f>
        <v/>
      </c>
      <c r="F413" s="17" t="str">
        <f t="shared" ref="F413:F476" si="52">+IF(D413=0,"",D413/D$349)</f>
        <v/>
      </c>
      <c r="G413" s="17" t="str">
        <f t="shared" si="50"/>
        <v xml:space="preserve"> </v>
      </c>
      <c r="H413" s="17" t="str">
        <f t="shared" ref="H413:H476" si="53">+IF(OR(AND(E413=""),(G413="")),"",E413*G413)</f>
        <v/>
      </c>
    </row>
    <row r="414" spans="1:8" x14ac:dyDescent="0.2">
      <c r="A414" s="14"/>
      <c r="B414" s="15" t="s">
        <v>393</v>
      </c>
      <c r="C414" s="16">
        <v>0</v>
      </c>
      <c r="D414" s="16">
        <v>0</v>
      </c>
      <c r="E414" s="17" t="str">
        <f t="shared" si="51"/>
        <v/>
      </c>
      <c r="F414" s="17" t="str">
        <f t="shared" si="52"/>
        <v/>
      </c>
      <c r="G414" s="17" t="str">
        <f t="shared" ref="G414:G477" si="54">+IF(AND(C414=0,D414=0)," ",IF(C414=0,1,IF(D414=0,-1,(D414-C414)/C414)))</f>
        <v xml:space="preserve"> </v>
      </c>
      <c r="H414" s="17" t="str">
        <f t="shared" si="53"/>
        <v/>
      </c>
    </row>
    <row r="415" spans="1:8" x14ac:dyDescent="0.2">
      <c r="A415" s="14"/>
      <c r="B415" s="15" t="s">
        <v>394</v>
      </c>
      <c r="C415" s="16">
        <v>0</v>
      </c>
      <c r="D415" s="16">
        <v>0</v>
      </c>
      <c r="E415" s="17" t="str">
        <f t="shared" si="51"/>
        <v/>
      </c>
      <c r="F415" s="17" t="str">
        <f t="shared" si="52"/>
        <v/>
      </c>
      <c r="G415" s="17" t="str">
        <f t="shared" si="54"/>
        <v xml:space="preserve"> </v>
      </c>
      <c r="H415" s="17" t="str">
        <f t="shared" si="53"/>
        <v/>
      </c>
    </row>
    <row r="416" spans="1:8" x14ac:dyDescent="0.2">
      <c r="A416" s="14"/>
      <c r="B416" s="15" t="s">
        <v>395</v>
      </c>
      <c r="C416" s="16">
        <v>0</v>
      </c>
      <c r="D416" s="16">
        <v>0</v>
      </c>
      <c r="E416" s="17" t="str">
        <f t="shared" si="51"/>
        <v/>
      </c>
      <c r="F416" s="17" t="str">
        <f t="shared" si="52"/>
        <v/>
      </c>
      <c r="G416" s="17" t="str">
        <f t="shared" si="54"/>
        <v xml:space="preserve"> </v>
      </c>
      <c r="H416" s="17" t="str">
        <f t="shared" si="53"/>
        <v/>
      </c>
    </row>
    <row r="417" spans="1:8" x14ac:dyDescent="0.2">
      <c r="A417" s="14"/>
      <c r="B417" s="15" t="s">
        <v>396</v>
      </c>
      <c r="C417" s="16">
        <v>0</v>
      </c>
      <c r="D417" s="16">
        <v>0</v>
      </c>
      <c r="E417" s="17" t="str">
        <f t="shared" si="51"/>
        <v/>
      </c>
      <c r="F417" s="17" t="str">
        <f t="shared" si="52"/>
        <v/>
      </c>
      <c r="G417" s="17" t="str">
        <f t="shared" si="54"/>
        <v xml:space="preserve"> </v>
      </c>
      <c r="H417" s="17" t="str">
        <f t="shared" si="53"/>
        <v/>
      </c>
    </row>
    <row r="418" spans="1:8" x14ac:dyDescent="0.2">
      <c r="A418" s="14"/>
      <c r="B418" s="15" t="s">
        <v>397</v>
      </c>
      <c r="C418" s="16">
        <v>0</v>
      </c>
      <c r="D418" s="16">
        <v>0</v>
      </c>
      <c r="E418" s="17" t="str">
        <f t="shared" si="51"/>
        <v/>
      </c>
      <c r="F418" s="17" t="str">
        <f t="shared" si="52"/>
        <v/>
      </c>
      <c r="G418" s="17" t="str">
        <f t="shared" si="54"/>
        <v xml:space="preserve"> </v>
      </c>
      <c r="H418" s="17" t="str">
        <f t="shared" si="53"/>
        <v/>
      </c>
    </row>
    <row r="419" spans="1:8" x14ac:dyDescent="0.2">
      <c r="A419" s="14"/>
      <c r="B419" s="15" t="s">
        <v>398</v>
      </c>
      <c r="C419" s="16">
        <v>0</v>
      </c>
      <c r="D419" s="16">
        <v>0</v>
      </c>
      <c r="E419" s="17" t="str">
        <f t="shared" si="51"/>
        <v/>
      </c>
      <c r="F419" s="17" t="str">
        <f t="shared" si="52"/>
        <v/>
      </c>
      <c r="G419" s="17" t="str">
        <f t="shared" si="54"/>
        <v xml:space="preserve"> </v>
      </c>
      <c r="H419" s="17" t="str">
        <f t="shared" si="53"/>
        <v/>
      </c>
    </row>
    <row r="420" spans="1:8" x14ac:dyDescent="0.2">
      <c r="A420" s="14"/>
      <c r="B420" s="15" t="s">
        <v>399</v>
      </c>
      <c r="C420" s="16">
        <v>8</v>
      </c>
      <c r="D420" s="16">
        <v>10</v>
      </c>
      <c r="E420" s="17">
        <f t="shared" si="51"/>
        <v>0.02</v>
      </c>
      <c r="F420" s="17">
        <f t="shared" si="52"/>
        <v>2.1367521367521368E-2</v>
      </c>
      <c r="G420" s="17">
        <f t="shared" si="54"/>
        <v>0.25</v>
      </c>
      <c r="H420" s="17">
        <f t="shared" si="53"/>
        <v>5.0000000000000001E-3</v>
      </c>
    </row>
    <row r="421" spans="1:8" x14ac:dyDescent="0.2">
      <c r="A421" s="14"/>
      <c r="B421" s="15" t="s">
        <v>400</v>
      </c>
      <c r="C421" s="16">
        <v>0</v>
      </c>
      <c r="D421" s="16">
        <v>0</v>
      </c>
      <c r="E421" s="17" t="str">
        <f t="shared" si="51"/>
        <v/>
      </c>
      <c r="F421" s="17" t="str">
        <f t="shared" si="52"/>
        <v/>
      </c>
      <c r="G421" s="17" t="str">
        <f t="shared" si="54"/>
        <v xml:space="preserve"> </v>
      </c>
      <c r="H421" s="17" t="str">
        <f t="shared" si="53"/>
        <v/>
      </c>
    </row>
    <row r="422" spans="1:8" x14ac:dyDescent="0.2">
      <c r="A422" s="14"/>
      <c r="B422" s="15" t="s">
        <v>401</v>
      </c>
      <c r="C422" s="16">
        <v>0</v>
      </c>
      <c r="D422" s="16">
        <v>0</v>
      </c>
      <c r="E422" s="17" t="str">
        <f t="shared" si="51"/>
        <v/>
      </c>
      <c r="F422" s="17" t="str">
        <f t="shared" si="52"/>
        <v/>
      </c>
      <c r="G422" s="17" t="str">
        <f t="shared" si="54"/>
        <v xml:space="preserve"> </v>
      </c>
      <c r="H422" s="17" t="str">
        <f t="shared" si="53"/>
        <v/>
      </c>
    </row>
    <row r="423" spans="1:8" x14ac:dyDescent="0.2">
      <c r="A423" s="14"/>
      <c r="B423" s="15" t="s">
        <v>402</v>
      </c>
      <c r="C423" s="16">
        <v>28</v>
      </c>
      <c r="D423" s="16">
        <v>0</v>
      </c>
      <c r="E423" s="17">
        <f t="shared" si="51"/>
        <v>7.0000000000000007E-2</v>
      </c>
      <c r="F423" s="17" t="str">
        <f t="shared" si="52"/>
        <v/>
      </c>
      <c r="G423" s="17">
        <f t="shared" si="54"/>
        <v>-1</v>
      </c>
      <c r="H423" s="17">
        <f t="shared" si="53"/>
        <v>-7.0000000000000007E-2</v>
      </c>
    </row>
    <row r="424" spans="1:8" x14ac:dyDescent="0.2">
      <c r="A424" s="14"/>
      <c r="B424" s="15" t="s">
        <v>403</v>
      </c>
      <c r="C424" s="16">
        <v>0</v>
      </c>
      <c r="D424" s="16">
        <v>0</v>
      </c>
      <c r="E424" s="17" t="str">
        <f t="shared" si="51"/>
        <v/>
      </c>
      <c r="F424" s="17" t="str">
        <f t="shared" si="52"/>
        <v/>
      </c>
      <c r="G424" s="17" t="str">
        <f t="shared" si="54"/>
        <v xml:space="preserve"> </v>
      </c>
      <c r="H424" s="17" t="str">
        <f t="shared" si="53"/>
        <v/>
      </c>
    </row>
    <row r="425" spans="1:8" x14ac:dyDescent="0.2">
      <c r="A425" s="14"/>
      <c r="B425" s="15" t="s">
        <v>404</v>
      </c>
      <c r="C425" s="16">
        <v>0</v>
      </c>
      <c r="D425" s="16">
        <v>0</v>
      </c>
      <c r="E425" s="17" t="str">
        <f t="shared" si="51"/>
        <v/>
      </c>
      <c r="F425" s="17" t="str">
        <f t="shared" si="52"/>
        <v/>
      </c>
      <c r="G425" s="17" t="str">
        <f t="shared" si="54"/>
        <v xml:space="preserve"> </v>
      </c>
      <c r="H425" s="17" t="str">
        <f t="shared" si="53"/>
        <v/>
      </c>
    </row>
    <row r="426" spans="1:8" x14ac:dyDescent="0.2">
      <c r="A426" s="14"/>
      <c r="B426" s="15" t="s">
        <v>405</v>
      </c>
      <c r="C426" s="16">
        <v>0</v>
      </c>
      <c r="D426" s="16">
        <v>0</v>
      </c>
      <c r="E426" s="17" t="str">
        <f t="shared" si="51"/>
        <v/>
      </c>
      <c r="F426" s="17" t="str">
        <f t="shared" si="52"/>
        <v/>
      </c>
      <c r="G426" s="17" t="str">
        <f t="shared" si="54"/>
        <v xml:space="preserve"> </v>
      </c>
      <c r="H426" s="17" t="str">
        <f t="shared" si="53"/>
        <v/>
      </c>
    </row>
    <row r="427" spans="1:8" x14ac:dyDescent="0.2">
      <c r="A427" s="14"/>
      <c r="B427" s="15" t="s">
        <v>406</v>
      </c>
      <c r="C427" s="16">
        <v>0</v>
      </c>
      <c r="D427" s="16">
        <v>0</v>
      </c>
      <c r="E427" s="17" t="str">
        <f t="shared" si="51"/>
        <v/>
      </c>
      <c r="F427" s="17" t="str">
        <f t="shared" si="52"/>
        <v/>
      </c>
      <c r="G427" s="17" t="str">
        <f t="shared" si="54"/>
        <v xml:space="preserve"> </v>
      </c>
      <c r="H427" s="17" t="str">
        <f t="shared" si="53"/>
        <v/>
      </c>
    </row>
    <row r="428" spans="1:8" x14ac:dyDescent="0.2">
      <c r="A428" s="14"/>
      <c r="B428" s="15" t="s">
        <v>407</v>
      </c>
      <c r="C428" s="16">
        <v>0</v>
      </c>
      <c r="D428" s="16">
        <v>0</v>
      </c>
      <c r="E428" s="17" t="str">
        <f t="shared" si="51"/>
        <v/>
      </c>
      <c r="F428" s="17" t="str">
        <f t="shared" si="52"/>
        <v/>
      </c>
      <c r="G428" s="17" t="str">
        <f t="shared" si="54"/>
        <v xml:space="preserve"> </v>
      </c>
      <c r="H428" s="17" t="str">
        <f t="shared" si="53"/>
        <v/>
      </c>
    </row>
    <row r="429" spans="1:8" x14ac:dyDescent="0.2">
      <c r="A429" s="14"/>
      <c r="B429" s="15" t="s">
        <v>408</v>
      </c>
      <c r="C429" s="16">
        <v>1</v>
      </c>
      <c r="D429" s="16">
        <v>0</v>
      </c>
      <c r="E429" s="17">
        <f t="shared" si="51"/>
        <v>2.5000000000000001E-3</v>
      </c>
      <c r="F429" s="17" t="str">
        <f t="shared" si="52"/>
        <v/>
      </c>
      <c r="G429" s="17">
        <f t="shared" si="54"/>
        <v>-1</v>
      </c>
      <c r="H429" s="17">
        <f t="shared" si="53"/>
        <v>-2.5000000000000001E-3</v>
      </c>
    </row>
    <row r="430" spans="1:8" x14ac:dyDescent="0.2">
      <c r="A430" s="14"/>
      <c r="B430" s="15" t="s">
        <v>409</v>
      </c>
      <c r="C430" s="16">
        <v>0</v>
      </c>
      <c r="D430" s="16">
        <v>0</v>
      </c>
      <c r="E430" s="17" t="str">
        <f t="shared" si="51"/>
        <v/>
      </c>
      <c r="F430" s="17" t="str">
        <f t="shared" si="52"/>
        <v/>
      </c>
      <c r="G430" s="17" t="str">
        <f t="shared" si="54"/>
        <v xml:space="preserve"> </v>
      </c>
      <c r="H430" s="17" t="str">
        <f t="shared" si="53"/>
        <v/>
      </c>
    </row>
    <row r="431" spans="1:8" ht="25.5" x14ac:dyDescent="0.2">
      <c r="A431" s="14"/>
      <c r="B431" s="15" t="s">
        <v>410</v>
      </c>
      <c r="C431" s="16">
        <v>0</v>
      </c>
      <c r="D431" s="16">
        <v>0</v>
      </c>
      <c r="E431" s="17" t="str">
        <f t="shared" si="51"/>
        <v/>
      </c>
      <c r="F431" s="17" t="str">
        <f t="shared" si="52"/>
        <v/>
      </c>
      <c r="G431" s="17" t="str">
        <f t="shared" si="54"/>
        <v xml:space="preserve"> </v>
      </c>
      <c r="H431" s="17" t="str">
        <f t="shared" si="53"/>
        <v/>
      </c>
    </row>
    <row r="432" spans="1:8" ht="25.5" x14ac:dyDescent="0.2">
      <c r="A432" s="14"/>
      <c r="B432" s="15" t="s">
        <v>411</v>
      </c>
      <c r="C432" s="16">
        <v>0</v>
      </c>
      <c r="D432" s="16">
        <v>5</v>
      </c>
      <c r="E432" s="17" t="str">
        <f t="shared" si="51"/>
        <v/>
      </c>
      <c r="F432" s="17">
        <f t="shared" si="52"/>
        <v>1.0683760683760684E-2</v>
      </c>
      <c r="G432" s="17">
        <f t="shared" si="54"/>
        <v>1</v>
      </c>
      <c r="H432" s="17" t="str">
        <f t="shared" si="53"/>
        <v/>
      </c>
    </row>
    <row r="433" spans="1:8" x14ac:dyDescent="0.2">
      <c r="A433" s="14"/>
      <c r="B433" s="15" t="s">
        <v>412</v>
      </c>
      <c r="C433" s="16">
        <v>0</v>
      </c>
      <c r="D433" s="16">
        <v>0</v>
      </c>
      <c r="E433" s="17" t="str">
        <f t="shared" si="51"/>
        <v/>
      </c>
      <c r="F433" s="17" t="str">
        <f t="shared" si="52"/>
        <v/>
      </c>
      <c r="G433" s="17" t="str">
        <f t="shared" si="54"/>
        <v xml:space="preserve"> </v>
      </c>
      <c r="H433" s="17" t="str">
        <f t="shared" si="53"/>
        <v/>
      </c>
    </row>
    <row r="434" spans="1:8" ht="25.5" x14ac:dyDescent="0.2">
      <c r="A434" s="14"/>
      <c r="B434" s="15" t="s">
        <v>413</v>
      </c>
      <c r="C434" s="16">
        <v>0</v>
      </c>
      <c r="D434" s="16">
        <v>0</v>
      </c>
      <c r="E434" s="17" t="str">
        <f t="shared" si="51"/>
        <v/>
      </c>
      <c r="F434" s="17" t="str">
        <f t="shared" si="52"/>
        <v/>
      </c>
      <c r="G434" s="17" t="str">
        <f t="shared" si="54"/>
        <v xml:space="preserve"> </v>
      </c>
      <c r="H434" s="17" t="str">
        <f t="shared" si="53"/>
        <v/>
      </c>
    </row>
    <row r="435" spans="1:8" ht="25.5" x14ac:dyDescent="0.2">
      <c r="A435" s="14"/>
      <c r="B435" s="15" t="s">
        <v>414</v>
      </c>
      <c r="C435" s="16">
        <v>0</v>
      </c>
      <c r="D435" s="16">
        <v>0</v>
      </c>
      <c r="E435" s="17" t="str">
        <f t="shared" si="51"/>
        <v/>
      </c>
      <c r="F435" s="17" t="str">
        <f t="shared" si="52"/>
        <v/>
      </c>
      <c r="G435" s="17" t="str">
        <f t="shared" si="54"/>
        <v xml:space="preserve"> </v>
      </c>
      <c r="H435" s="17" t="str">
        <f t="shared" si="53"/>
        <v/>
      </c>
    </row>
    <row r="436" spans="1:8" x14ac:dyDescent="0.2">
      <c r="A436" s="14"/>
      <c r="B436" s="15" t="s">
        <v>415</v>
      </c>
      <c r="C436" s="16">
        <v>0</v>
      </c>
      <c r="D436" s="16">
        <v>0</v>
      </c>
      <c r="E436" s="17" t="str">
        <f t="shared" si="51"/>
        <v/>
      </c>
      <c r="F436" s="17" t="str">
        <f t="shared" si="52"/>
        <v/>
      </c>
      <c r="G436" s="17" t="str">
        <f t="shared" si="54"/>
        <v xml:space="preserve"> </v>
      </c>
      <c r="H436" s="17" t="str">
        <f t="shared" si="53"/>
        <v/>
      </c>
    </row>
    <row r="437" spans="1:8" x14ac:dyDescent="0.2">
      <c r="A437" s="14" t="s">
        <v>95</v>
      </c>
      <c r="B437" s="15" t="s">
        <v>416</v>
      </c>
      <c r="C437" s="16">
        <v>0</v>
      </c>
      <c r="D437" s="16">
        <v>0</v>
      </c>
      <c r="E437" s="17" t="str">
        <f t="shared" si="51"/>
        <v/>
      </c>
      <c r="F437" s="17" t="str">
        <f t="shared" si="52"/>
        <v/>
      </c>
      <c r="G437" s="17" t="str">
        <f t="shared" si="54"/>
        <v xml:space="preserve"> </v>
      </c>
      <c r="H437" s="17" t="str">
        <f t="shared" si="53"/>
        <v/>
      </c>
    </row>
    <row r="438" spans="1:8" x14ac:dyDescent="0.2">
      <c r="A438" s="14" t="s">
        <v>95</v>
      </c>
      <c r="B438" s="15" t="s">
        <v>417</v>
      </c>
      <c r="C438" s="16">
        <v>0</v>
      </c>
      <c r="D438" s="16">
        <v>0</v>
      </c>
      <c r="E438" s="17" t="str">
        <f t="shared" si="51"/>
        <v/>
      </c>
      <c r="F438" s="17" t="str">
        <f t="shared" si="52"/>
        <v/>
      </c>
      <c r="G438" s="17" t="str">
        <f t="shared" si="54"/>
        <v xml:space="preserve"> </v>
      </c>
      <c r="H438" s="17" t="str">
        <f t="shared" si="53"/>
        <v/>
      </c>
    </row>
    <row r="439" spans="1:8" x14ac:dyDescent="0.2">
      <c r="A439" s="14" t="s">
        <v>95</v>
      </c>
      <c r="B439" s="15" t="s">
        <v>418</v>
      </c>
      <c r="C439" s="16">
        <v>0</v>
      </c>
      <c r="D439" s="16">
        <v>0</v>
      </c>
      <c r="E439" s="17" t="str">
        <f t="shared" si="51"/>
        <v/>
      </c>
      <c r="F439" s="17" t="str">
        <f t="shared" si="52"/>
        <v/>
      </c>
      <c r="G439" s="17" t="str">
        <f t="shared" si="54"/>
        <v xml:space="preserve"> </v>
      </c>
      <c r="H439" s="17" t="str">
        <f t="shared" si="53"/>
        <v/>
      </c>
    </row>
    <row r="440" spans="1:8" x14ac:dyDescent="0.2">
      <c r="A440" s="14"/>
      <c r="B440" s="15" t="s">
        <v>419</v>
      </c>
      <c r="C440" s="16">
        <v>0</v>
      </c>
      <c r="D440" s="16">
        <v>0</v>
      </c>
      <c r="E440" s="17" t="str">
        <f t="shared" si="51"/>
        <v/>
      </c>
      <c r="F440" s="17" t="str">
        <f t="shared" si="52"/>
        <v/>
      </c>
      <c r="G440" s="17" t="str">
        <f t="shared" si="54"/>
        <v xml:space="preserve"> </v>
      </c>
      <c r="H440" s="17" t="str">
        <f t="shared" si="53"/>
        <v/>
      </c>
    </row>
    <row r="441" spans="1:8" x14ac:dyDescent="0.2">
      <c r="A441" s="14"/>
      <c r="B441" s="15" t="s">
        <v>420</v>
      </c>
      <c r="C441" s="16">
        <v>15</v>
      </c>
      <c r="D441" s="16">
        <v>0</v>
      </c>
      <c r="E441" s="17">
        <f t="shared" si="51"/>
        <v>3.7499999999999999E-2</v>
      </c>
      <c r="F441" s="17" t="str">
        <f t="shared" si="52"/>
        <v/>
      </c>
      <c r="G441" s="17">
        <f t="shared" si="54"/>
        <v>-1</v>
      </c>
      <c r="H441" s="17">
        <f t="shared" si="53"/>
        <v>-3.7499999999999999E-2</v>
      </c>
    </row>
    <row r="442" spans="1:8" x14ac:dyDescent="0.2">
      <c r="A442" s="14"/>
      <c r="B442" s="15" t="s">
        <v>421</v>
      </c>
      <c r="C442" s="16">
        <v>0</v>
      </c>
      <c r="D442" s="16">
        <v>0</v>
      </c>
      <c r="E442" s="17" t="str">
        <f t="shared" si="51"/>
        <v/>
      </c>
      <c r="F442" s="17" t="str">
        <f t="shared" si="52"/>
        <v/>
      </c>
      <c r="G442" s="17" t="str">
        <f t="shared" si="54"/>
        <v xml:space="preserve"> </v>
      </c>
      <c r="H442" s="17" t="str">
        <f t="shared" si="53"/>
        <v/>
      </c>
    </row>
    <row r="443" spans="1:8" x14ac:dyDescent="0.2">
      <c r="A443" s="14"/>
      <c r="B443" s="15" t="s">
        <v>422</v>
      </c>
      <c r="C443" s="16">
        <v>7</v>
      </c>
      <c r="D443" s="16">
        <v>0</v>
      </c>
      <c r="E443" s="17">
        <f t="shared" si="51"/>
        <v>1.7500000000000002E-2</v>
      </c>
      <c r="F443" s="17" t="str">
        <f t="shared" si="52"/>
        <v/>
      </c>
      <c r="G443" s="17">
        <f t="shared" si="54"/>
        <v>-1</v>
      </c>
      <c r="H443" s="17">
        <f t="shared" si="53"/>
        <v>-1.7500000000000002E-2</v>
      </c>
    </row>
    <row r="444" spans="1:8" x14ac:dyDescent="0.2">
      <c r="A444" s="14"/>
      <c r="B444" s="15" t="s">
        <v>423</v>
      </c>
      <c r="C444" s="16">
        <v>0</v>
      </c>
      <c r="D444" s="16">
        <v>0</v>
      </c>
      <c r="E444" s="17" t="str">
        <f t="shared" si="51"/>
        <v/>
      </c>
      <c r="F444" s="17" t="str">
        <f t="shared" si="52"/>
        <v/>
      </c>
      <c r="G444" s="17" t="str">
        <f t="shared" si="54"/>
        <v xml:space="preserve"> </v>
      </c>
      <c r="H444" s="17" t="str">
        <f t="shared" si="53"/>
        <v/>
      </c>
    </row>
    <row r="445" spans="1:8" x14ac:dyDescent="0.2">
      <c r="A445" s="14"/>
      <c r="B445" s="15" t="s">
        <v>424</v>
      </c>
      <c r="C445" s="16">
        <v>0</v>
      </c>
      <c r="D445" s="16">
        <v>1</v>
      </c>
      <c r="E445" s="17" t="str">
        <f t="shared" si="51"/>
        <v/>
      </c>
      <c r="F445" s="17">
        <f t="shared" si="52"/>
        <v>2.136752136752137E-3</v>
      </c>
      <c r="G445" s="17">
        <f t="shared" si="54"/>
        <v>1</v>
      </c>
      <c r="H445" s="17" t="str">
        <f t="shared" si="53"/>
        <v/>
      </c>
    </row>
    <row r="446" spans="1:8" x14ac:dyDescent="0.2">
      <c r="A446" s="14"/>
      <c r="B446" s="15" t="s">
        <v>425</v>
      </c>
      <c r="C446" s="16">
        <v>0</v>
      </c>
      <c r="D446" s="16">
        <v>0</v>
      </c>
      <c r="E446" s="17" t="str">
        <f t="shared" si="51"/>
        <v/>
      </c>
      <c r="F446" s="17" t="str">
        <f t="shared" si="52"/>
        <v/>
      </c>
      <c r="G446" s="17" t="str">
        <f t="shared" si="54"/>
        <v xml:space="preserve"> </v>
      </c>
      <c r="H446" s="17" t="str">
        <f t="shared" si="53"/>
        <v/>
      </c>
    </row>
    <row r="447" spans="1:8" x14ac:dyDescent="0.2">
      <c r="A447" s="14"/>
      <c r="B447" s="15" t="s">
        <v>426</v>
      </c>
      <c r="C447" s="16">
        <v>0</v>
      </c>
      <c r="D447" s="16">
        <v>0</v>
      </c>
      <c r="E447" s="17" t="str">
        <f t="shared" si="51"/>
        <v/>
      </c>
      <c r="F447" s="17" t="str">
        <f t="shared" si="52"/>
        <v/>
      </c>
      <c r="G447" s="17" t="str">
        <f t="shared" si="54"/>
        <v xml:space="preserve"> </v>
      </c>
      <c r="H447" s="17" t="str">
        <f t="shared" si="53"/>
        <v/>
      </c>
    </row>
    <row r="448" spans="1:8" x14ac:dyDescent="0.2">
      <c r="A448" s="14"/>
      <c r="B448" s="15" t="s">
        <v>427</v>
      </c>
      <c r="C448" s="16">
        <v>0</v>
      </c>
      <c r="D448" s="16">
        <v>0</v>
      </c>
      <c r="E448" s="17" t="str">
        <f t="shared" si="51"/>
        <v/>
      </c>
      <c r="F448" s="17" t="str">
        <f t="shared" si="52"/>
        <v/>
      </c>
      <c r="G448" s="17" t="str">
        <f t="shared" si="54"/>
        <v xml:space="preserve"> </v>
      </c>
      <c r="H448" s="17" t="str">
        <f t="shared" si="53"/>
        <v/>
      </c>
    </row>
    <row r="449" spans="1:8" x14ac:dyDescent="0.2">
      <c r="A449" s="14"/>
      <c r="B449" s="15" t="s">
        <v>428</v>
      </c>
      <c r="C449" s="16">
        <v>0</v>
      </c>
      <c r="D449" s="16">
        <v>0</v>
      </c>
      <c r="E449" s="17" t="str">
        <f t="shared" si="51"/>
        <v/>
      </c>
      <c r="F449" s="17" t="str">
        <f t="shared" si="52"/>
        <v/>
      </c>
      <c r="G449" s="17" t="str">
        <f t="shared" si="54"/>
        <v xml:space="preserve"> </v>
      </c>
      <c r="H449" s="17" t="str">
        <f t="shared" si="53"/>
        <v/>
      </c>
    </row>
    <row r="450" spans="1:8" x14ac:dyDescent="0.2">
      <c r="A450" s="14"/>
      <c r="B450" s="15" t="s">
        <v>429</v>
      </c>
      <c r="C450" s="16">
        <v>0</v>
      </c>
      <c r="D450" s="16">
        <v>0</v>
      </c>
      <c r="E450" s="17" t="str">
        <f t="shared" si="51"/>
        <v/>
      </c>
      <c r="F450" s="17" t="str">
        <f t="shared" si="52"/>
        <v/>
      </c>
      <c r="G450" s="17" t="str">
        <f t="shared" si="54"/>
        <v xml:space="preserve"> </v>
      </c>
      <c r="H450" s="17" t="str">
        <f t="shared" si="53"/>
        <v/>
      </c>
    </row>
    <row r="451" spans="1:8" x14ac:dyDescent="0.2">
      <c r="A451" s="14"/>
      <c r="B451" s="15" t="s">
        <v>430</v>
      </c>
      <c r="C451" s="16">
        <v>0</v>
      </c>
      <c r="D451" s="16">
        <v>0</v>
      </c>
      <c r="E451" s="17" t="str">
        <f t="shared" si="51"/>
        <v/>
      </c>
      <c r="F451" s="17" t="str">
        <f t="shared" si="52"/>
        <v/>
      </c>
      <c r="G451" s="17" t="str">
        <f t="shared" si="54"/>
        <v xml:space="preserve"> </v>
      </c>
      <c r="H451" s="17" t="str">
        <f t="shared" si="53"/>
        <v/>
      </c>
    </row>
    <row r="452" spans="1:8" x14ac:dyDescent="0.2">
      <c r="A452" s="14"/>
      <c r="B452" s="15" t="s">
        <v>431</v>
      </c>
      <c r="C452" s="16">
        <v>0</v>
      </c>
      <c r="D452" s="16">
        <v>0</v>
      </c>
      <c r="E452" s="17" t="str">
        <f t="shared" si="51"/>
        <v/>
      </c>
      <c r="F452" s="17" t="str">
        <f t="shared" si="52"/>
        <v/>
      </c>
      <c r="G452" s="17" t="str">
        <f t="shared" si="54"/>
        <v xml:space="preserve"> </v>
      </c>
      <c r="H452" s="17" t="str">
        <f t="shared" si="53"/>
        <v/>
      </c>
    </row>
    <row r="453" spans="1:8" x14ac:dyDescent="0.2">
      <c r="A453" s="14"/>
      <c r="B453" s="15" t="s">
        <v>432</v>
      </c>
      <c r="C453" s="16">
        <v>0</v>
      </c>
      <c r="D453" s="16">
        <v>0</v>
      </c>
      <c r="E453" s="17" t="str">
        <f t="shared" si="51"/>
        <v/>
      </c>
      <c r="F453" s="17" t="str">
        <f t="shared" si="52"/>
        <v/>
      </c>
      <c r="G453" s="17" t="str">
        <f t="shared" si="54"/>
        <v xml:space="preserve"> </v>
      </c>
      <c r="H453" s="17" t="str">
        <f t="shared" si="53"/>
        <v/>
      </c>
    </row>
    <row r="454" spans="1:8" x14ac:dyDescent="0.2">
      <c r="A454" s="14"/>
      <c r="B454" s="15" t="s">
        <v>433</v>
      </c>
      <c r="C454" s="16">
        <v>0</v>
      </c>
      <c r="D454" s="16">
        <v>0</v>
      </c>
      <c r="E454" s="17" t="str">
        <f t="shared" si="51"/>
        <v/>
      </c>
      <c r="F454" s="17" t="str">
        <f t="shared" si="52"/>
        <v/>
      </c>
      <c r="G454" s="17" t="str">
        <f t="shared" si="54"/>
        <v xml:space="preserve"> </v>
      </c>
      <c r="H454" s="17" t="str">
        <f t="shared" si="53"/>
        <v/>
      </c>
    </row>
    <row r="455" spans="1:8" x14ac:dyDescent="0.2">
      <c r="A455" s="14"/>
      <c r="B455" s="15" t="s">
        <v>434</v>
      </c>
      <c r="C455" s="16">
        <v>0</v>
      </c>
      <c r="D455" s="16">
        <v>0</v>
      </c>
      <c r="E455" s="17" t="str">
        <f t="shared" si="51"/>
        <v/>
      </c>
      <c r="F455" s="17" t="str">
        <f t="shared" si="52"/>
        <v/>
      </c>
      <c r="G455" s="17" t="str">
        <f t="shared" si="54"/>
        <v xml:space="preserve"> </v>
      </c>
      <c r="H455" s="17" t="str">
        <f t="shared" si="53"/>
        <v/>
      </c>
    </row>
    <row r="456" spans="1:8" x14ac:dyDescent="0.2">
      <c r="A456" s="14"/>
      <c r="B456" s="15" t="s">
        <v>435</v>
      </c>
      <c r="C456" s="16">
        <v>4</v>
      </c>
      <c r="D456" s="16">
        <v>0</v>
      </c>
      <c r="E456" s="17">
        <f t="shared" si="51"/>
        <v>0.01</v>
      </c>
      <c r="F456" s="17" t="str">
        <f t="shared" si="52"/>
        <v/>
      </c>
      <c r="G456" s="17">
        <f t="shared" si="54"/>
        <v>-1</v>
      </c>
      <c r="H456" s="17">
        <f t="shared" si="53"/>
        <v>-0.01</v>
      </c>
    </row>
    <row r="457" spans="1:8" x14ac:dyDescent="0.2">
      <c r="A457" s="14"/>
      <c r="B457" s="15" t="s">
        <v>436</v>
      </c>
      <c r="C457" s="16">
        <v>0</v>
      </c>
      <c r="D457" s="16">
        <v>0</v>
      </c>
      <c r="E457" s="17" t="str">
        <f t="shared" si="51"/>
        <v/>
      </c>
      <c r="F457" s="17" t="str">
        <f t="shared" si="52"/>
        <v/>
      </c>
      <c r="G457" s="17" t="str">
        <f t="shared" si="54"/>
        <v xml:space="preserve"> </v>
      </c>
      <c r="H457" s="17" t="str">
        <f t="shared" si="53"/>
        <v/>
      </c>
    </row>
    <row r="458" spans="1:8" ht="25.5" x14ac:dyDescent="0.2">
      <c r="A458" s="14"/>
      <c r="B458" s="15" t="s">
        <v>437</v>
      </c>
      <c r="C458" s="16">
        <v>0</v>
      </c>
      <c r="D458" s="16">
        <v>0</v>
      </c>
      <c r="E458" s="17" t="str">
        <f t="shared" si="51"/>
        <v/>
      </c>
      <c r="F458" s="17" t="str">
        <f t="shared" si="52"/>
        <v/>
      </c>
      <c r="G458" s="17" t="str">
        <f t="shared" si="54"/>
        <v xml:space="preserve"> </v>
      </c>
      <c r="H458" s="17" t="str">
        <f t="shared" si="53"/>
        <v/>
      </c>
    </row>
    <row r="459" spans="1:8" ht="25.5" x14ac:dyDescent="0.2">
      <c r="A459" s="14"/>
      <c r="B459" s="15" t="s">
        <v>438</v>
      </c>
      <c r="C459" s="16">
        <v>0</v>
      </c>
      <c r="D459" s="16">
        <v>3</v>
      </c>
      <c r="E459" s="17" t="str">
        <f t="shared" si="51"/>
        <v/>
      </c>
      <c r="F459" s="17">
        <f t="shared" si="52"/>
        <v>6.41025641025641E-3</v>
      </c>
      <c r="G459" s="17">
        <f t="shared" si="54"/>
        <v>1</v>
      </c>
      <c r="H459" s="17" t="str">
        <f t="shared" si="53"/>
        <v/>
      </c>
    </row>
    <row r="460" spans="1:8" ht="25.5" x14ac:dyDescent="0.2">
      <c r="A460" s="14"/>
      <c r="B460" s="15" t="s">
        <v>439</v>
      </c>
      <c r="C460" s="16">
        <v>0</v>
      </c>
      <c r="D460" s="16">
        <v>0</v>
      </c>
      <c r="E460" s="17" t="str">
        <f t="shared" si="51"/>
        <v/>
      </c>
      <c r="F460" s="17" t="str">
        <f t="shared" si="52"/>
        <v/>
      </c>
      <c r="G460" s="17" t="str">
        <f t="shared" si="54"/>
        <v xml:space="preserve"> </v>
      </c>
      <c r="H460" s="17" t="str">
        <f t="shared" si="53"/>
        <v/>
      </c>
    </row>
    <row r="461" spans="1:8" x14ac:dyDescent="0.2">
      <c r="A461" s="14"/>
      <c r="B461" s="15" t="s">
        <v>440</v>
      </c>
      <c r="C461" s="16">
        <v>1</v>
      </c>
      <c r="D461" s="16">
        <v>0</v>
      </c>
      <c r="E461" s="17">
        <f t="shared" si="51"/>
        <v>2.5000000000000001E-3</v>
      </c>
      <c r="F461" s="17" t="str">
        <f t="shared" si="52"/>
        <v/>
      </c>
      <c r="G461" s="17">
        <f t="shared" si="54"/>
        <v>-1</v>
      </c>
      <c r="H461" s="17">
        <f t="shared" si="53"/>
        <v>-2.5000000000000001E-3</v>
      </c>
    </row>
    <row r="462" spans="1:8" ht="25.5" x14ac:dyDescent="0.2">
      <c r="A462" s="14"/>
      <c r="B462" s="15" t="s">
        <v>441</v>
      </c>
      <c r="C462" s="16">
        <v>0</v>
      </c>
      <c r="D462" s="16">
        <v>0</v>
      </c>
      <c r="E462" s="17" t="str">
        <f t="shared" si="51"/>
        <v/>
      </c>
      <c r="F462" s="17" t="str">
        <f t="shared" si="52"/>
        <v/>
      </c>
      <c r="G462" s="17" t="str">
        <f t="shared" si="54"/>
        <v xml:space="preserve"> </v>
      </c>
      <c r="H462" s="17" t="str">
        <f t="shared" si="53"/>
        <v/>
      </c>
    </row>
    <row r="463" spans="1:8" x14ac:dyDescent="0.2">
      <c r="A463" s="14"/>
      <c r="B463" s="15" t="s">
        <v>442</v>
      </c>
      <c r="C463" s="16">
        <v>0</v>
      </c>
      <c r="D463" s="16">
        <v>0</v>
      </c>
      <c r="E463" s="17" t="str">
        <f t="shared" si="51"/>
        <v/>
      </c>
      <c r="F463" s="17" t="str">
        <f t="shared" si="52"/>
        <v/>
      </c>
      <c r="G463" s="17" t="str">
        <f t="shared" si="54"/>
        <v xml:space="preserve"> </v>
      </c>
      <c r="H463" s="17" t="str">
        <f t="shared" si="53"/>
        <v/>
      </c>
    </row>
    <row r="464" spans="1:8" x14ac:dyDescent="0.2">
      <c r="A464" s="14"/>
      <c r="B464" s="15" t="s">
        <v>443</v>
      </c>
      <c r="C464" s="16">
        <v>0</v>
      </c>
      <c r="D464" s="16">
        <v>0</v>
      </c>
      <c r="E464" s="17" t="str">
        <f t="shared" si="51"/>
        <v/>
      </c>
      <c r="F464" s="17" t="str">
        <f t="shared" si="52"/>
        <v/>
      </c>
      <c r="G464" s="17" t="str">
        <f t="shared" si="54"/>
        <v xml:space="preserve"> </v>
      </c>
      <c r="H464" s="17" t="str">
        <f t="shared" si="53"/>
        <v/>
      </c>
    </row>
    <row r="465" spans="1:8" x14ac:dyDescent="0.2">
      <c r="A465" s="14"/>
      <c r="B465" s="15" t="s">
        <v>444</v>
      </c>
      <c r="C465" s="16">
        <v>13</v>
      </c>
      <c r="D465" s="16">
        <v>16</v>
      </c>
      <c r="E465" s="17">
        <f t="shared" si="51"/>
        <v>3.2500000000000001E-2</v>
      </c>
      <c r="F465" s="17">
        <f t="shared" si="52"/>
        <v>3.4188034188034191E-2</v>
      </c>
      <c r="G465" s="17">
        <f t="shared" si="54"/>
        <v>0.23076923076923078</v>
      </c>
      <c r="H465" s="17">
        <f t="shared" si="53"/>
        <v>7.5000000000000006E-3</v>
      </c>
    </row>
    <row r="466" spans="1:8" x14ac:dyDescent="0.2">
      <c r="A466" s="14"/>
      <c r="B466" s="15" t="s">
        <v>445</v>
      </c>
      <c r="C466" s="16">
        <v>0</v>
      </c>
      <c r="D466" s="16">
        <v>0</v>
      </c>
      <c r="E466" s="17" t="str">
        <f t="shared" si="51"/>
        <v/>
      </c>
      <c r="F466" s="17" t="str">
        <f t="shared" si="52"/>
        <v/>
      </c>
      <c r="G466" s="17" t="str">
        <f t="shared" si="54"/>
        <v xml:space="preserve"> </v>
      </c>
      <c r="H466" s="17" t="str">
        <f t="shared" si="53"/>
        <v/>
      </c>
    </row>
    <row r="467" spans="1:8" x14ac:dyDescent="0.2">
      <c r="A467" s="14"/>
      <c r="B467" s="15" t="s">
        <v>446</v>
      </c>
      <c r="C467" s="16">
        <v>0</v>
      </c>
      <c r="D467" s="16">
        <v>0</v>
      </c>
      <c r="E467" s="17" t="str">
        <f t="shared" si="51"/>
        <v/>
      </c>
      <c r="F467" s="17" t="str">
        <f t="shared" si="52"/>
        <v/>
      </c>
      <c r="G467" s="17" t="str">
        <f t="shared" si="54"/>
        <v xml:space="preserve"> </v>
      </c>
      <c r="H467" s="17" t="str">
        <f t="shared" si="53"/>
        <v/>
      </c>
    </row>
    <row r="468" spans="1:8" x14ac:dyDescent="0.2">
      <c r="A468" s="14"/>
      <c r="B468" s="15" t="s">
        <v>447</v>
      </c>
      <c r="C468" s="16">
        <v>9</v>
      </c>
      <c r="D468" s="16">
        <v>5</v>
      </c>
      <c r="E468" s="17">
        <f t="shared" si="51"/>
        <v>2.2499999999999999E-2</v>
      </c>
      <c r="F468" s="17">
        <f t="shared" si="52"/>
        <v>1.0683760683760684E-2</v>
      </c>
      <c r="G468" s="17">
        <f t="shared" si="54"/>
        <v>-0.44444444444444442</v>
      </c>
      <c r="H468" s="17">
        <f t="shared" si="53"/>
        <v>-9.9999999999999985E-3</v>
      </c>
    </row>
    <row r="469" spans="1:8" x14ac:dyDescent="0.2">
      <c r="A469" s="14"/>
      <c r="B469" s="15" t="s">
        <v>448</v>
      </c>
      <c r="C469" s="16">
        <v>0</v>
      </c>
      <c r="D469" s="16">
        <v>1</v>
      </c>
      <c r="E469" s="17" t="str">
        <f t="shared" si="51"/>
        <v/>
      </c>
      <c r="F469" s="17">
        <f t="shared" si="52"/>
        <v>2.136752136752137E-3</v>
      </c>
      <c r="G469" s="17">
        <f t="shared" si="54"/>
        <v>1</v>
      </c>
      <c r="H469" s="17" t="str">
        <f t="shared" si="53"/>
        <v/>
      </c>
    </row>
    <row r="470" spans="1:8" x14ac:dyDescent="0.2">
      <c r="A470" s="14"/>
      <c r="B470" s="15" t="s">
        <v>449</v>
      </c>
      <c r="C470" s="16">
        <v>1</v>
      </c>
      <c r="D470" s="16">
        <v>0</v>
      </c>
      <c r="E470" s="17">
        <f t="shared" si="51"/>
        <v>2.5000000000000001E-3</v>
      </c>
      <c r="F470" s="17" t="str">
        <f t="shared" si="52"/>
        <v/>
      </c>
      <c r="G470" s="17">
        <f t="shared" si="54"/>
        <v>-1</v>
      </c>
      <c r="H470" s="17">
        <f t="shared" si="53"/>
        <v>-2.5000000000000001E-3</v>
      </c>
    </row>
    <row r="471" spans="1:8" x14ac:dyDescent="0.2">
      <c r="A471" s="14"/>
      <c r="B471" s="15" t="s">
        <v>450</v>
      </c>
      <c r="C471" s="16">
        <v>9</v>
      </c>
      <c r="D471" s="16">
        <v>12</v>
      </c>
      <c r="E471" s="17">
        <f t="shared" si="51"/>
        <v>2.2499999999999999E-2</v>
      </c>
      <c r="F471" s="17">
        <f t="shared" si="52"/>
        <v>2.564102564102564E-2</v>
      </c>
      <c r="G471" s="17">
        <f t="shared" si="54"/>
        <v>0.33333333333333331</v>
      </c>
      <c r="H471" s="17">
        <f t="shared" si="53"/>
        <v>7.4999999999999997E-3</v>
      </c>
    </row>
    <row r="472" spans="1:8" x14ac:dyDescent="0.2">
      <c r="A472" s="14"/>
      <c r="B472" s="15" t="s">
        <v>451</v>
      </c>
      <c r="C472" s="16">
        <v>0</v>
      </c>
      <c r="D472" s="16">
        <v>0</v>
      </c>
      <c r="E472" s="17" t="str">
        <f t="shared" si="51"/>
        <v/>
      </c>
      <c r="F472" s="17" t="str">
        <f t="shared" si="52"/>
        <v/>
      </c>
      <c r="G472" s="17" t="str">
        <f t="shared" si="54"/>
        <v xml:space="preserve"> </v>
      </c>
      <c r="H472" s="17" t="str">
        <f t="shared" si="53"/>
        <v/>
      </c>
    </row>
    <row r="473" spans="1:8" x14ac:dyDescent="0.2">
      <c r="A473" s="14"/>
      <c r="B473" s="15" t="s">
        <v>452</v>
      </c>
      <c r="C473" s="16">
        <v>0</v>
      </c>
      <c r="D473" s="16">
        <v>0</v>
      </c>
      <c r="E473" s="17" t="str">
        <f t="shared" si="51"/>
        <v/>
      </c>
      <c r="F473" s="17" t="str">
        <f t="shared" si="52"/>
        <v/>
      </c>
      <c r="G473" s="17" t="str">
        <f t="shared" si="54"/>
        <v xml:space="preserve"> </v>
      </c>
      <c r="H473" s="17" t="str">
        <f t="shared" si="53"/>
        <v/>
      </c>
    </row>
    <row r="474" spans="1:8" x14ac:dyDescent="0.2">
      <c r="A474" s="14"/>
      <c r="B474" s="15" t="s">
        <v>453</v>
      </c>
      <c r="C474" s="16">
        <v>0</v>
      </c>
      <c r="D474" s="16">
        <v>0</v>
      </c>
      <c r="E474" s="17" t="str">
        <f t="shared" si="51"/>
        <v/>
      </c>
      <c r="F474" s="17" t="str">
        <f t="shared" si="52"/>
        <v/>
      </c>
      <c r="G474" s="17" t="str">
        <f t="shared" si="54"/>
        <v xml:space="preserve"> </v>
      </c>
      <c r="H474" s="17" t="str">
        <f t="shared" si="53"/>
        <v/>
      </c>
    </row>
    <row r="475" spans="1:8" x14ac:dyDescent="0.2">
      <c r="A475" s="14"/>
      <c r="B475" s="15" t="s">
        <v>454</v>
      </c>
      <c r="C475" s="16">
        <v>0</v>
      </c>
      <c r="D475" s="16">
        <v>0</v>
      </c>
      <c r="E475" s="17" t="str">
        <f t="shared" si="51"/>
        <v/>
      </c>
      <c r="F475" s="17" t="str">
        <f t="shared" si="52"/>
        <v/>
      </c>
      <c r="G475" s="17" t="str">
        <f t="shared" si="54"/>
        <v xml:space="preserve"> </v>
      </c>
      <c r="H475" s="17" t="str">
        <f t="shared" si="53"/>
        <v/>
      </c>
    </row>
    <row r="476" spans="1:8" x14ac:dyDescent="0.2">
      <c r="A476" s="14"/>
      <c r="B476" s="15" t="s">
        <v>455</v>
      </c>
      <c r="C476" s="16">
        <v>0</v>
      </c>
      <c r="D476" s="16">
        <v>0</v>
      </c>
      <c r="E476" s="17" t="str">
        <f t="shared" si="51"/>
        <v/>
      </c>
      <c r="F476" s="17" t="str">
        <f t="shared" si="52"/>
        <v/>
      </c>
      <c r="G476" s="17" t="str">
        <f t="shared" si="54"/>
        <v xml:space="preserve"> </v>
      </c>
      <c r="H476" s="17" t="str">
        <f t="shared" si="53"/>
        <v/>
      </c>
    </row>
    <row r="477" spans="1:8" x14ac:dyDescent="0.2">
      <c r="A477" s="14"/>
      <c r="B477" s="15" t="s">
        <v>456</v>
      </c>
      <c r="C477" s="16">
        <v>0</v>
      </c>
      <c r="D477" s="16">
        <v>0</v>
      </c>
      <c r="E477" s="17" t="str">
        <f t="shared" ref="E477:E540" si="55">+IF(C477=0,"",C477/C$349)</f>
        <v/>
      </c>
      <c r="F477" s="17" t="str">
        <f t="shared" ref="F477:F540" si="56">+IF(D477=0,"",D477/D$349)</f>
        <v/>
      </c>
      <c r="G477" s="17" t="str">
        <f t="shared" si="54"/>
        <v xml:space="preserve"> </v>
      </c>
      <c r="H477" s="17" t="str">
        <f t="shared" ref="H477:H540" si="57">+IF(OR(AND(E477=""),(G477="")),"",E477*G477)</f>
        <v/>
      </c>
    </row>
    <row r="478" spans="1:8" x14ac:dyDescent="0.2">
      <c r="A478" s="14"/>
      <c r="B478" s="15" t="s">
        <v>457</v>
      </c>
      <c r="C478" s="16">
        <v>0</v>
      </c>
      <c r="D478" s="16">
        <v>0</v>
      </c>
      <c r="E478" s="17" t="str">
        <f t="shared" si="55"/>
        <v/>
      </c>
      <c r="F478" s="17" t="str">
        <f t="shared" si="56"/>
        <v/>
      </c>
      <c r="G478" s="17" t="str">
        <f t="shared" ref="G478:G541" si="58">+IF(AND(C478=0,D478=0)," ",IF(C478=0,1,IF(D478=0,-1,(D478-C478)/C478)))</f>
        <v xml:space="preserve"> </v>
      </c>
      <c r="H478" s="17" t="str">
        <f t="shared" si="57"/>
        <v/>
      </c>
    </row>
    <row r="479" spans="1:8" x14ac:dyDescent="0.2">
      <c r="A479" s="14"/>
      <c r="B479" s="15" t="s">
        <v>458</v>
      </c>
      <c r="C479" s="16">
        <v>14</v>
      </c>
      <c r="D479" s="16">
        <v>10</v>
      </c>
      <c r="E479" s="17">
        <f t="shared" si="55"/>
        <v>3.5000000000000003E-2</v>
      </c>
      <c r="F479" s="17">
        <f t="shared" si="56"/>
        <v>2.1367521367521368E-2</v>
      </c>
      <c r="G479" s="17">
        <f t="shared" si="58"/>
        <v>-0.2857142857142857</v>
      </c>
      <c r="H479" s="17">
        <f t="shared" si="57"/>
        <v>-0.01</v>
      </c>
    </row>
    <row r="480" spans="1:8" ht="25.5" x14ac:dyDescent="0.2">
      <c r="A480" s="14"/>
      <c r="B480" s="15" t="s">
        <v>459</v>
      </c>
      <c r="C480" s="16">
        <v>0</v>
      </c>
      <c r="D480" s="16">
        <v>0</v>
      </c>
      <c r="E480" s="17" t="str">
        <f t="shared" si="55"/>
        <v/>
      </c>
      <c r="F480" s="17" t="str">
        <f t="shared" si="56"/>
        <v/>
      </c>
      <c r="G480" s="17" t="str">
        <f t="shared" si="58"/>
        <v xml:space="preserve"> </v>
      </c>
      <c r="H480" s="17" t="str">
        <f t="shared" si="57"/>
        <v/>
      </c>
    </row>
    <row r="481" spans="1:8" x14ac:dyDescent="0.2">
      <c r="A481" s="14"/>
      <c r="B481" s="15" t="s">
        <v>460</v>
      </c>
      <c r="C481" s="16">
        <v>0</v>
      </c>
      <c r="D481" s="16">
        <v>0</v>
      </c>
      <c r="E481" s="17" t="str">
        <f t="shared" si="55"/>
        <v/>
      </c>
      <c r="F481" s="17" t="str">
        <f t="shared" si="56"/>
        <v/>
      </c>
      <c r="G481" s="17" t="str">
        <f t="shared" si="58"/>
        <v xml:space="preserve"> </v>
      </c>
      <c r="H481" s="17" t="str">
        <f t="shared" si="57"/>
        <v/>
      </c>
    </row>
    <row r="482" spans="1:8" x14ac:dyDescent="0.2">
      <c r="A482" s="14"/>
      <c r="B482" s="15" t="s">
        <v>461</v>
      </c>
      <c r="C482" s="16">
        <v>0</v>
      </c>
      <c r="D482" s="16">
        <v>0</v>
      </c>
      <c r="E482" s="17" t="str">
        <f t="shared" si="55"/>
        <v/>
      </c>
      <c r="F482" s="17" t="str">
        <f t="shared" si="56"/>
        <v/>
      </c>
      <c r="G482" s="17" t="str">
        <f t="shared" si="58"/>
        <v xml:space="preserve"> </v>
      </c>
      <c r="H482" s="17" t="str">
        <f t="shared" si="57"/>
        <v/>
      </c>
    </row>
    <row r="483" spans="1:8" x14ac:dyDescent="0.2">
      <c r="A483" s="14"/>
      <c r="B483" s="15" t="s">
        <v>462</v>
      </c>
      <c r="C483" s="16">
        <v>0</v>
      </c>
      <c r="D483" s="16">
        <v>0</v>
      </c>
      <c r="E483" s="17" t="str">
        <f t="shared" si="55"/>
        <v/>
      </c>
      <c r="F483" s="17" t="str">
        <f t="shared" si="56"/>
        <v/>
      </c>
      <c r="G483" s="17" t="str">
        <f t="shared" si="58"/>
        <v xml:space="preserve"> </v>
      </c>
      <c r="H483" s="17" t="str">
        <f t="shared" si="57"/>
        <v/>
      </c>
    </row>
    <row r="484" spans="1:8" x14ac:dyDescent="0.2">
      <c r="A484" s="14"/>
      <c r="B484" s="15" t="s">
        <v>463</v>
      </c>
      <c r="C484" s="16">
        <v>2</v>
      </c>
      <c r="D484" s="16">
        <v>0</v>
      </c>
      <c r="E484" s="17">
        <f t="shared" si="55"/>
        <v>5.0000000000000001E-3</v>
      </c>
      <c r="F484" s="17" t="str">
        <f t="shared" si="56"/>
        <v/>
      </c>
      <c r="G484" s="17">
        <f t="shared" si="58"/>
        <v>-1</v>
      </c>
      <c r="H484" s="17">
        <f t="shared" si="57"/>
        <v>-5.0000000000000001E-3</v>
      </c>
    </row>
    <row r="485" spans="1:8" x14ac:dyDescent="0.2">
      <c r="A485" s="14"/>
      <c r="B485" s="15" t="s">
        <v>464</v>
      </c>
      <c r="C485" s="16">
        <v>1</v>
      </c>
      <c r="D485" s="16">
        <v>0</v>
      </c>
      <c r="E485" s="17">
        <f t="shared" si="55"/>
        <v>2.5000000000000001E-3</v>
      </c>
      <c r="F485" s="17" t="str">
        <f t="shared" si="56"/>
        <v/>
      </c>
      <c r="G485" s="17">
        <f t="shared" si="58"/>
        <v>-1</v>
      </c>
      <c r="H485" s="17">
        <f t="shared" si="57"/>
        <v>-2.5000000000000001E-3</v>
      </c>
    </row>
    <row r="486" spans="1:8" x14ac:dyDescent="0.2">
      <c r="A486" s="14"/>
      <c r="B486" s="15" t="s">
        <v>465</v>
      </c>
      <c r="C486" s="16">
        <v>0</v>
      </c>
      <c r="D486" s="16">
        <v>0</v>
      </c>
      <c r="E486" s="17" t="str">
        <f t="shared" si="55"/>
        <v/>
      </c>
      <c r="F486" s="17" t="str">
        <f t="shared" si="56"/>
        <v/>
      </c>
      <c r="G486" s="17" t="str">
        <f t="shared" si="58"/>
        <v xml:space="preserve"> </v>
      </c>
      <c r="H486" s="17" t="str">
        <f t="shared" si="57"/>
        <v/>
      </c>
    </row>
    <row r="487" spans="1:8" x14ac:dyDescent="0.2">
      <c r="A487" s="14"/>
      <c r="B487" s="15" t="s">
        <v>466</v>
      </c>
      <c r="C487" s="16">
        <v>2</v>
      </c>
      <c r="D487" s="16">
        <v>0</v>
      </c>
      <c r="E487" s="17">
        <f t="shared" si="55"/>
        <v>5.0000000000000001E-3</v>
      </c>
      <c r="F487" s="17" t="str">
        <f t="shared" si="56"/>
        <v/>
      </c>
      <c r="G487" s="17">
        <f t="shared" si="58"/>
        <v>-1</v>
      </c>
      <c r="H487" s="17">
        <f t="shared" si="57"/>
        <v>-5.0000000000000001E-3</v>
      </c>
    </row>
    <row r="488" spans="1:8" x14ac:dyDescent="0.2">
      <c r="A488" s="14"/>
      <c r="B488" s="15" t="s">
        <v>467</v>
      </c>
      <c r="C488" s="16">
        <v>0</v>
      </c>
      <c r="D488" s="16">
        <v>0</v>
      </c>
      <c r="E488" s="17" t="str">
        <f t="shared" si="55"/>
        <v/>
      </c>
      <c r="F488" s="17" t="str">
        <f t="shared" si="56"/>
        <v/>
      </c>
      <c r="G488" s="17" t="str">
        <f t="shared" si="58"/>
        <v xml:space="preserve"> </v>
      </c>
      <c r="H488" s="17" t="str">
        <f t="shared" si="57"/>
        <v/>
      </c>
    </row>
    <row r="489" spans="1:8" x14ac:dyDescent="0.2">
      <c r="A489" s="14"/>
      <c r="B489" s="15" t="s">
        <v>468</v>
      </c>
      <c r="C489" s="16">
        <v>0</v>
      </c>
      <c r="D489" s="16">
        <v>1</v>
      </c>
      <c r="E489" s="17" t="str">
        <f t="shared" si="55"/>
        <v/>
      </c>
      <c r="F489" s="17">
        <f t="shared" si="56"/>
        <v>2.136752136752137E-3</v>
      </c>
      <c r="G489" s="17">
        <f t="shared" si="58"/>
        <v>1</v>
      </c>
      <c r="H489" s="17" t="str">
        <f t="shared" si="57"/>
        <v/>
      </c>
    </row>
    <row r="490" spans="1:8" x14ac:dyDescent="0.2">
      <c r="A490" s="14"/>
      <c r="B490" s="15" t="s">
        <v>469</v>
      </c>
      <c r="C490" s="16">
        <v>10</v>
      </c>
      <c r="D490" s="16">
        <v>0</v>
      </c>
      <c r="E490" s="17">
        <f t="shared" si="55"/>
        <v>2.5000000000000001E-2</v>
      </c>
      <c r="F490" s="17" t="str">
        <f t="shared" si="56"/>
        <v/>
      </c>
      <c r="G490" s="17">
        <f t="shared" si="58"/>
        <v>-1</v>
      </c>
      <c r="H490" s="17">
        <f t="shared" si="57"/>
        <v>-2.5000000000000001E-2</v>
      </c>
    </row>
    <row r="491" spans="1:8" x14ac:dyDescent="0.2">
      <c r="A491" s="14"/>
      <c r="B491" s="15" t="s">
        <v>470</v>
      </c>
      <c r="C491" s="16">
        <v>0</v>
      </c>
      <c r="D491" s="16">
        <v>0</v>
      </c>
      <c r="E491" s="17" t="str">
        <f t="shared" si="55"/>
        <v/>
      </c>
      <c r="F491" s="17" t="str">
        <f t="shared" si="56"/>
        <v/>
      </c>
      <c r="G491" s="17" t="str">
        <f t="shared" si="58"/>
        <v xml:space="preserve"> </v>
      </c>
      <c r="H491" s="17" t="str">
        <f t="shared" si="57"/>
        <v/>
      </c>
    </row>
    <row r="492" spans="1:8" ht="25.5" x14ac:dyDescent="0.2">
      <c r="A492" s="14"/>
      <c r="B492" s="15" t="s">
        <v>471</v>
      </c>
      <c r="C492" s="16">
        <v>0</v>
      </c>
      <c r="D492" s="16">
        <v>0</v>
      </c>
      <c r="E492" s="17" t="str">
        <f t="shared" si="55"/>
        <v/>
      </c>
      <c r="F492" s="17" t="str">
        <f t="shared" si="56"/>
        <v/>
      </c>
      <c r="G492" s="17" t="str">
        <f t="shared" si="58"/>
        <v xml:space="preserve"> </v>
      </c>
      <c r="H492" s="17" t="str">
        <f t="shared" si="57"/>
        <v/>
      </c>
    </row>
    <row r="493" spans="1:8" x14ac:dyDescent="0.2">
      <c r="A493" s="14"/>
      <c r="B493" s="15" t="s">
        <v>472</v>
      </c>
      <c r="C493" s="16">
        <v>0</v>
      </c>
      <c r="D493" s="16">
        <v>0</v>
      </c>
      <c r="E493" s="17" t="str">
        <f t="shared" si="55"/>
        <v/>
      </c>
      <c r="F493" s="17" t="str">
        <f t="shared" si="56"/>
        <v/>
      </c>
      <c r="G493" s="17" t="str">
        <f t="shared" si="58"/>
        <v xml:space="preserve"> </v>
      </c>
      <c r="H493" s="17" t="str">
        <f t="shared" si="57"/>
        <v/>
      </c>
    </row>
    <row r="494" spans="1:8" ht="25.5" x14ac:dyDescent="0.2">
      <c r="A494" s="14"/>
      <c r="B494" s="15" t="s">
        <v>473</v>
      </c>
      <c r="C494" s="16">
        <v>0</v>
      </c>
      <c r="D494" s="16">
        <v>0</v>
      </c>
      <c r="E494" s="17" t="str">
        <f t="shared" si="55"/>
        <v/>
      </c>
      <c r="F494" s="17" t="str">
        <f t="shared" si="56"/>
        <v/>
      </c>
      <c r="G494" s="17" t="str">
        <f t="shared" si="58"/>
        <v xml:space="preserve"> </v>
      </c>
      <c r="H494" s="17" t="str">
        <f t="shared" si="57"/>
        <v/>
      </c>
    </row>
    <row r="495" spans="1:8" x14ac:dyDescent="0.2">
      <c r="A495" s="14"/>
      <c r="B495" s="15" t="s">
        <v>474</v>
      </c>
      <c r="C495" s="16">
        <v>0</v>
      </c>
      <c r="D495" s="16">
        <v>0</v>
      </c>
      <c r="E495" s="17" t="str">
        <f t="shared" si="55"/>
        <v/>
      </c>
      <c r="F495" s="17" t="str">
        <f t="shared" si="56"/>
        <v/>
      </c>
      <c r="G495" s="17" t="str">
        <f t="shared" si="58"/>
        <v xml:space="preserve"> </v>
      </c>
      <c r="H495" s="17" t="str">
        <f t="shared" si="57"/>
        <v/>
      </c>
    </row>
    <row r="496" spans="1:8" ht="25.5" x14ac:dyDescent="0.2">
      <c r="A496" s="14"/>
      <c r="B496" s="15" t="s">
        <v>475</v>
      </c>
      <c r="C496" s="16">
        <v>0</v>
      </c>
      <c r="D496" s="16">
        <v>0</v>
      </c>
      <c r="E496" s="17" t="str">
        <f t="shared" si="55"/>
        <v/>
      </c>
      <c r="F496" s="17" t="str">
        <f t="shared" si="56"/>
        <v/>
      </c>
      <c r="G496" s="17" t="str">
        <f t="shared" si="58"/>
        <v xml:space="preserve"> </v>
      </c>
      <c r="H496" s="17" t="str">
        <f t="shared" si="57"/>
        <v/>
      </c>
    </row>
    <row r="497" spans="1:8" x14ac:dyDescent="0.2">
      <c r="A497" s="14"/>
      <c r="B497" s="15" t="s">
        <v>476</v>
      </c>
      <c r="C497" s="16">
        <v>0</v>
      </c>
      <c r="D497" s="16">
        <v>0</v>
      </c>
      <c r="E497" s="17" t="str">
        <f t="shared" si="55"/>
        <v/>
      </c>
      <c r="F497" s="17" t="str">
        <f t="shared" si="56"/>
        <v/>
      </c>
      <c r="G497" s="17" t="str">
        <f t="shared" si="58"/>
        <v xml:space="preserve"> </v>
      </c>
      <c r="H497" s="17" t="str">
        <f t="shared" si="57"/>
        <v/>
      </c>
    </row>
    <row r="498" spans="1:8" ht="25.5" x14ac:dyDescent="0.2">
      <c r="A498" s="14"/>
      <c r="B498" s="15" t="s">
        <v>477</v>
      </c>
      <c r="C498" s="16">
        <v>0</v>
      </c>
      <c r="D498" s="16">
        <v>0</v>
      </c>
      <c r="E498" s="17" t="str">
        <f t="shared" si="55"/>
        <v/>
      </c>
      <c r="F498" s="17" t="str">
        <f t="shared" si="56"/>
        <v/>
      </c>
      <c r="G498" s="17" t="str">
        <f t="shared" si="58"/>
        <v xml:space="preserve"> </v>
      </c>
      <c r="H498" s="17" t="str">
        <f t="shared" si="57"/>
        <v/>
      </c>
    </row>
    <row r="499" spans="1:8" ht="25.5" x14ac:dyDescent="0.2">
      <c r="A499" s="14"/>
      <c r="B499" s="15" t="s">
        <v>478</v>
      </c>
      <c r="C499" s="16">
        <v>0</v>
      </c>
      <c r="D499" s="16">
        <v>0</v>
      </c>
      <c r="E499" s="17" t="str">
        <f t="shared" si="55"/>
        <v/>
      </c>
      <c r="F499" s="17" t="str">
        <f t="shared" si="56"/>
        <v/>
      </c>
      <c r="G499" s="17" t="str">
        <f t="shared" si="58"/>
        <v xml:space="preserve"> </v>
      </c>
      <c r="H499" s="17" t="str">
        <f t="shared" si="57"/>
        <v/>
      </c>
    </row>
    <row r="500" spans="1:8" ht="25.5" x14ac:dyDescent="0.2">
      <c r="A500" s="14"/>
      <c r="B500" s="15" t="s">
        <v>479</v>
      </c>
      <c r="C500" s="16">
        <v>0</v>
      </c>
      <c r="D500" s="16">
        <v>0</v>
      </c>
      <c r="E500" s="17" t="str">
        <f t="shared" si="55"/>
        <v/>
      </c>
      <c r="F500" s="17" t="str">
        <f t="shared" si="56"/>
        <v/>
      </c>
      <c r="G500" s="17" t="str">
        <f t="shared" si="58"/>
        <v xml:space="preserve"> </v>
      </c>
      <c r="H500" s="17" t="str">
        <f t="shared" si="57"/>
        <v/>
      </c>
    </row>
    <row r="501" spans="1:8" ht="25.5" x14ac:dyDescent="0.2">
      <c r="A501" s="14"/>
      <c r="B501" s="15" t="s">
        <v>480</v>
      </c>
      <c r="C501" s="16">
        <v>0</v>
      </c>
      <c r="D501" s="16">
        <v>0</v>
      </c>
      <c r="E501" s="17" t="str">
        <f t="shared" si="55"/>
        <v/>
      </c>
      <c r="F501" s="17" t="str">
        <f t="shared" si="56"/>
        <v/>
      </c>
      <c r="G501" s="17" t="str">
        <f t="shared" si="58"/>
        <v xml:space="preserve"> </v>
      </c>
      <c r="H501" s="17" t="str">
        <f t="shared" si="57"/>
        <v/>
      </c>
    </row>
    <row r="502" spans="1:8" ht="25.5" x14ac:dyDescent="0.2">
      <c r="A502" s="14"/>
      <c r="B502" s="15" t="s">
        <v>481</v>
      </c>
      <c r="C502" s="16">
        <v>0</v>
      </c>
      <c r="D502" s="16">
        <v>0</v>
      </c>
      <c r="E502" s="17" t="str">
        <f t="shared" si="55"/>
        <v/>
      </c>
      <c r="F502" s="17" t="str">
        <f t="shared" si="56"/>
        <v/>
      </c>
      <c r="G502" s="17" t="str">
        <f t="shared" si="58"/>
        <v xml:space="preserve"> </v>
      </c>
      <c r="H502" s="17" t="str">
        <f t="shared" si="57"/>
        <v/>
      </c>
    </row>
    <row r="503" spans="1:8" ht="25.5" x14ac:dyDescent="0.2">
      <c r="A503" s="14"/>
      <c r="B503" s="15" t="s">
        <v>482</v>
      </c>
      <c r="C503" s="16">
        <v>0</v>
      </c>
      <c r="D503" s="16">
        <v>0</v>
      </c>
      <c r="E503" s="17" t="str">
        <f t="shared" si="55"/>
        <v/>
      </c>
      <c r="F503" s="17" t="str">
        <f t="shared" si="56"/>
        <v/>
      </c>
      <c r="G503" s="17" t="str">
        <f t="shared" si="58"/>
        <v xml:space="preserve"> </v>
      </c>
      <c r="H503" s="17" t="str">
        <f t="shared" si="57"/>
        <v/>
      </c>
    </row>
    <row r="504" spans="1:8" ht="25.5" x14ac:dyDescent="0.2">
      <c r="A504" s="14"/>
      <c r="B504" s="15" t="s">
        <v>483</v>
      </c>
      <c r="C504" s="16">
        <v>0</v>
      </c>
      <c r="D504" s="16">
        <v>0</v>
      </c>
      <c r="E504" s="17" t="str">
        <f t="shared" si="55"/>
        <v/>
      </c>
      <c r="F504" s="17" t="str">
        <f t="shared" si="56"/>
        <v/>
      </c>
      <c r="G504" s="17" t="str">
        <f t="shared" si="58"/>
        <v xml:space="preserve"> </v>
      </c>
      <c r="H504" s="17" t="str">
        <f t="shared" si="57"/>
        <v/>
      </c>
    </row>
    <row r="505" spans="1:8" ht="25.5" x14ac:dyDescent="0.2">
      <c r="A505" s="14"/>
      <c r="B505" s="15" t="s">
        <v>484</v>
      </c>
      <c r="C505" s="16">
        <v>0</v>
      </c>
      <c r="D505" s="16">
        <v>0</v>
      </c>
      <c r="E505" s="17" t="str">
        <f t="shared" si="55"/>
        <v/>
      </c>
      <c r="F505" s="17" t="str">
        <f t="shared" si="56"/>
        <v/>
      </c>
      <c r="G505" s="17" t="str">
        <f t="shared" si="58"/>
        <v xml:space="preserve"> </v>
      </c>
      <c r="H505" s="17" t="str">
        <f t="shared" si="57"/>
        <v/>
      </c>
    </row>
    <row r="506" spans="1:8" ht="25.5" x14ac:dyDescent="0.2">
      <c r="A506" s="14"/>
      <c r="B506" s="15" t="s">
        <v>485</v>
      </c>
      <c r="C506" s="16">
        <v>0</v>
      </c>
      <c r="D506" s="16">
        <v>0</v>
      </c>
      <c r="E506" s="17" t="str">
        <f t="shared" si="55"/>
        <v/>
      </c>
      <c r="F506" s="17" t="str">
        <f t="shared" si="56"/>
        <v/>
      </c>
      <c r="G506" s="17" t="str">
        <f t="shared" si="58"/>
        <v xml:space="preserve"> </v>
      </c>
      <c r="H506" s="17" t="str">
        <f t="shared" si="57"/>
        <v/>
      </c>
    </row>
    <row r="507" spans="1:8" x14ac:dyDescent="0.2">
      <c r="A507" s="14"/>
      <c r="B507" s="15" t="s">
        <v>486</v>
      </c>
      <c r="C507" s="16">
        <v>0</v>
      </c>
      <c r="D507" s="16">
        <v>0</v>
      </c>
      <c r="E507" s="17" t="str">
        <f t="shared" si="55"/>
        <v/>
      </c>
      <c r="F507" s="17" t="str">
        <f t="shared" si="56"/>
        <v/>
      </c>
      <c r="G507" s="17" t="str">
        <f t="shared" si="58"/>
        <v xml:space="preserve"> </v>
      </c>
      <c r="H507" s="17" t="str">
        <f t="shared" si="57"/>
        <v/>
      </c>
    </row>
    <row r="508" spans="1:8" ht="25.5" x14ac:dyDescent="0.2">
      <c r="A508" s="14"/>
      <c r="B508" s="15" t="s">
        <v>487</v>
      </c>
      <c r="C508" s="16">
        <v>0</v>
      </c>
      <c r="D508" s="16">
        <v>0</v>
      </c>
      <c r="E508" s="17" t="str">
        <f t="shared" si="55"/>
        <v/>
      </c>
      <c r="F508" s="17" t="str">
        <f t="shared" si="56"/>
        <v/>
      </c>
      <c r="G508" s="17" t="str">
        <f t="shared" si="58"/>
        <v xml:space="preserve"> </v>
      </c>
      <c r="H508" s="17" t="str">
        <f t="shared" si="57"/>
        <v/>
      </c>
    </row>
    <row r="509" spans="1:8" x14ac:dyDescent="0.2">
      <c r="A509" s="14"/>
      <c r="B509" s="15" t="s">
        <v>488</v>
      </c>
      <c r="C509" s="16">
        <v>0</v>
      </c>
      <c r="D509" s="16">
        <v>0</v>
      </c>
      <c r="E509" s="17" t="str">
        <f t="shared" si="55"/>
        <v/>
      </c>
      <c r="F509" s="17" t="str">
        <f t="shared" si="56"/>
        <v/>
      </c>
      <c r="G509" s="17" t="str">
        <f t="shared" si="58"/>
        <v xml:space="preserve"> </v>
      </c>
      <c r="H509" s="17" t="str">
        <f t="shared" si="57"/>
        <v/>
      </c>
    </row>
    <row r="510" spans="1:8" x14ac:dyDescent="0.2">
      <c r="A510" s="14"/>
      <c r="B510" s="15" t="s">
        <v>489</v>
      </c>
      <c r="C510" s="16">
        <v>0</v>
      </c>
      <c r="D510" s="16">
        <v>0</v>
      </c>
      <c r="E510" s="17" t="str">
        <f t="shared" si="55"/>
        <v/>
      </c>
      <c r="F510" s="17" t="str">
        <f t="shared" si="56"/>
        <v/>
      </c>
      <c r="G510" s="17" t="str">
        <f t="shared" si="58"/>
        <v xml:space="preserve"> </v>
      </c>
      <c r="H510" s="17" t="str">
        <f t="shared" si="57"/>
        <v/>
      </c>
    </row>
    <row r="511" spans="1:8" x14ac:dyDescent="0.2">
      <c r="A511" s="14"/>
      <c r="B511" s="15" t="s">
        <v>490</v>
      </c>
      <c r="C511" s="16">
        <v>1</v>
      </c>
      <c r="D511" s="16">
        <v>0</v>
      </c>
      <c r="E511" s="17">
        <f t="shared" si="55"/>
        <v>2.5000000000000001E-3</v>
      </c>
      <c r="F511" s="17" t="str">
        <f t="shared" si="56"/>
        <v/>
      </c>
      <c r="G511" s="17">
        <f t="shared" si="58"/>
        <v>-1</v>
      </c>
      <c r="H511" s="17">
        <f t="shared" si="57"/>
        <v>-2.5000000000000001E-3</v>
      </c>
    </row>
    <row r="512" spans="1:8" ht="38.25" x14ac:dyDescent="0.2">
      <c r="A512" s="14"/>
      <c r="B512" s="15" t="s">
        <v>491</v>
      </c>
      <c r="C512" s="16">
        <v>0</v>
      </c>
      <c r="D512" s="16">
        <v>0</v>
      </c>
      <c r="E512" s="17" t="str">
        <f t="shared" si="55"/>
        <v/>
      </c>
      <c r="F512" s="17" t="str">
        <f t="shared" si="56"/>
        <v/>
      </c>
      <c r="G512" s="17" t="str">
        <f t="shared" si="58"/>
        <v xml:space="preserve"> </v>
      </c>
      <c r="H512" s="17" t="str">
        <f t="shared" si="57"/>
        <v/>
      </c>
    </row>
    <row r="513" spans="1:8" x14ac:dyDescent="0.2">
      <c r="A513" s="14"/>
      <c r="B513" s="15" t="s">
        <v>492</v>
      </c>
      <c r="C513" s="16">
        <v>0</v>
      </c>
      <c r="D513" s="16">
        <v>0</v>
      </c>
      <c r="E513" s="17" t="str">
        <f t="shared" si="55"/>
        <v/>
      </c>
      <c r="F513" s="17" t="str">
        <f t="shared" si="56"/>
        <v/>
      </c>
      <c r="G513" s="17" t="str">
        <f t="shared" si="58"/>
        <v xml:space="preserve"> </v>
      </c>
      <c r="H513" s="17" t="str">
        <f t="shared" si="57"/>
        <v/>
      </c>
    </row>
    <row r="514" spans="1:8" ht="25.5" x14ac:dyDescent="0.2">
      <c r="A514" s="14"/>
      <c r="B514" s="15" t="s">
        <v>493</v>
      </c>
      <c r="C514" s="16">
        <v>0</v>
      </c>
      <c r="D514" s="16">
        <v>0</v>
      </c>
      <c r="E514" s="17" t="str">
        <f t="shared" si="55"/>
        <v/>
      </c>
      <c r="F514" s="17" t="str">
        <f t="shared" si="56"/>
        <v/>
      </c>
      <c r="G514" s="17" t="str">
        <f t="shared" si="58"/>
        <v xml:space="preserve"> </v>
      </c>
      <c r="H514" s="17" t="str">
        <f t="shared" si="57"/>
        <v/>
      </c>
    </row>
    <row r="515" spans="1:8" ht="25.5" x14ac:dyDescent="0.2">
      <c r="A515" s="14"/>
      <c r="B515" s="15" t="s">
        <v>494</v>
      </c>
      <c r="C515" s="16">
        <v>0</v>
      </c>
      <c r="D515" s="16">
        <v>0</v>
      </c>
      <c r="E515" s="17" t="str">
        <f t="shared" si="55"/>
        <v/>
      </c>
      <c r="F515" s="17" t="str">
        <f t="shared" si="56"/>
        <v/>
      </c>
      <c r="G515" s="17" t="str">
        <f t="shared" si="58"/>
        <v xml:space="preserve"> </v>
      </c>
      <c r="H515" s="17" t="str">
        <f t="shared" si="57"/>
        <v/>
      </c>
    </row>
    <row r="516" spans="1:8" x14ac:dyDescent="0.2">
      <c r="A516" s="14"/>
      <c r="B516" s="15" t="s">
        <v>495</v>
      </c>
      <c r="C516" s="16">
        <v>0</v>
      </c>
      <c r="D516" s="16">
        <v>0</v>
      </c>
      <c r="E516" s="17" t="str">
        <f t="shared" si="55"/>
        <v/>
      </c>
      <c r="F516" s="17" t="str">
        <f t="shared" si="56"/>
        <v/>
      </c>
      <c r="G516" s="17" t="str">
        <f t="shared" si="58"/>
        <v xml:space="preserve"> </v>
      </c>
      <c r="H516" s="17" t="str">
        <f t="shared" si="57"/>
        <v/>
      </c>
    </row>
    <row r="517" spans="1:8" ht="25.5" x14ac:dyDescent="0.2">
      <c r="A517" s="14"/>
      <c r="B517" s="15" t="s">
        <v>496</v>
      </c>
      <c r="C517" s="16">
        <v>2</v>
      </c>
      <c r="D517" s="16">
        <v>0</v>
      </c>
      <c r="E517" s="17">
        <f t="shared" si="55"/>
        <v>5.0000000000000001E-3</v>
      </c>
      <c r="F517" s="17" t="str">
        <f t="shared" si="56"/>
        <v/>
      </c>
      <c r="G517" s="17">
        <f t="shared" si="58"/>
        <v>-1</v>
      </c>
      <c r="H517" s="17">
        <f t="shared" si="57"/>
        <v>-5.0000000000000001E-3</v>
      </c>
    </row>
    <row r="518" spans="1:8" ht="25.5" x14ac:dyDescent="0.2">
      <c r="A518" s="14"/>
      <c r="B518" s="15" t="s">
        <v>497</v>
      </c>
      <c r="C518" s="16">
        <v>0</v>
      </c>
      <c r="D518" s="16">
        <v>0</v>
      </c>
      <c r="E518" s="17" t="str">
        <f t="shared" si="55"/>
        <v/>
      </c>
      <c r="F518" s="17" t="str">
        <f t="shared" si="56"/>
        <v/>
      </c>
      <c r="G518" s="17" t="str">
        <f t="shared" si="58"/>
        <v xml:space="preserve"> </v>
      </c>
      <c r="H518" s="17" t="str">
        <f t="shared" si="57"/>
        <v/>
      </c>
    </row>
    <row r="519" spans="1:8" x14ac:dyDescent="0.2">
      <c r="A519" s="14"/>
      <c r="B519" s="15" t="s">
        <v>498</v>
      </c>
      <c r="C519" s="16">
        <v>0</v>
      </c>
      <c r="D519" s="16">
        <v>0</v>
      </c>
      <c r="E519" s="17" t="str">
        <f t="shared" si="55"/>
        <v/>
      </c>
      <c r="F519" s="17" t="str">
        <f t="shared" si="56"/>
        <v/>
      </c>
      <c r="G519" s="17" t="str">
        <f t="shared" si="58"/>
        <v xml:space="preserve"> </v>
      </c>
      <c r="H519" s="17" t="str">
        <f t="shared" si="57"/>
        <v/>
      </c>
    </row>
    <row r="520" spans="1:8" ht="25.5" x14ac:dyDescent="0.2">
      <c r="A520" s="14"/>
      <c r="B520" s="15" t="s">
        <v>499</v>
      </c>
      <c r="C520" s="16">
        <v>0</v>
      </c>
      <c r="D520" s="16">
        <v>0</v>
      </c>
      <c r="E520" s="17" t="str">
        <f t="shared" si="55"/>
        <v/>
      </c>
      <c r="F520" s="17" t="str">
        <f t="shared" si="56"/>
        <v/>
      </c>
      <c r="G520" s="17" t="str">
        <f t="shared" si="58"/>
        <v xml:space="preserve"> </v>
      </c>
      <c r="H520" s="17" t="str">
        <f t="shared" si="57"/>
        <v/>
      </c>
    </row>
    <row r="521" spans="1:8" x14ac:dyDescent="0.2">
      <c r="A521" s="14"/>
      <c r="B521" s="15" t="s">
        <v>500</v>
      </c>
      <c r="C521" s="16">
        <v>0</v>
      </c>
      <c r="D521" s="16">
        <v>0</v>
      </c>
      <c r="E521" s="17" t="str">
        <f t="shared" si="55"/>
        <v/>
      </c>
      <c r="F521" s="17" t="str">
        <f t="shared" si="56"/>
        <v/>
      </c>
      <c r="G521" s="17" t="str">
        <f t="shared" si="58"/>
        <v xml:space="preserve"> </v>
      </c>
      <c r="H521" s="17" t="str">
        <f t="shared" si="57"/>
        <v/>
      </c>
    </row>
    <row r="522" spans="1:8" ht="25.5" x14ac:dyDescent="0.2">
      <c r="A522" s="14"/>
      <c r="B522" s="15" t="s">
        <v>501</v>
      </c>
      <c r="C522" s="16">
        <v>0</v>
      </c>
      <c r="D522" s="16">
        <v>0</v>
      </c>
      <c r="E522" s="17" t="str">
        <f t="shared" si="55"/>
        <v/>
      </c>
      <c r="F522" s="17" t="str">
        <f t="shared" si="56"/>
        <v/>
      </c>
      <c r="G522" s="17" t="str">
        <f t="shared" si="58"/>
        <v xml:space="preserve"> </v>
      </c>
      <c r="H522" s="17" t="str">
        <f t="shared" si="57"/>
        <v/>
      </c>
    </row>
    <row r="523" spans="1:8" ht="25.5" x14ac:dyDescent="0.2">
      <c r="A523" s="14"/>
      <c r="B523" s="15" t="s">
        <v>502</v>
      </c>
      <c r="C523" s="16">
        <v>0</v>
      </c>
      <c r="D523" s="16">
        <v>0</v>
      </c>
      <c r="E523" s="17" t="str">
        <f t="shared" si="55"/>
        <v/>
      </c>
      <c r="F523" s="17" t="str">
        <f t="shared" si="56"/>
        <v/>
      </c>
      <c r="G523" s="17" t="str">
        <f t="shared" si="58"/>
        <v xml:space="preserve"> </v>
      </c>
      <c r="H523" s="17" t="str">
        <f t="shared" si="57"/>
        <v/>
      </c>
    </row>
    <row r="524" spans="1:8" ht="25.5" x14ac:dyDescent="0.2">
      <c r="A524" s="14"/>
      <c r="B524" s="15" t="s">
        <v>503</v>
      </c>
      <c r="C524" s="16">
        <v>0</v>
      </c>
      <c r="D524" s="16">
        <v>0</v>
      </c>
      <c r="E524" s="17" t="str">
        <f t="shared" si="55"/>
        <v/>
      </c>
      <c r="F524" s="17" t="str">
        <f t="shared" si="56"/>
        <v/>
      </c>
      <c r="G524" s="17" t="str">
        <f t="shared" si="58"/>
        <v xml:space="preserve"> </v>
      </c>
      <c r="H524" s="17" t="str">
        <f t="shared" si="57"/>
        <v/>
      </c>
    </row>
    <row r="525" spans="1:8" ht="25.5" x14ac:dyDescent="0.2">
      <c r="A525" s="14"/>
      <c r="B525" s="15" t="s">
        <v>504</v>
      </c>
      <c r="C525" s="16">
        <v>0</v>
      </c>
      <c r="D525" s="16">
        <v>0</v>
      </c>
      <c r="E525" s="17" t="str">
        <f t="shared" si="55"/>
        <v/>
      </c>
      <c r="F525" s="17" t="str">
        <f t="shared" si="56"/>
        <v/>
      </c>
      <c r="G525" s="17" t="str">
        <f t="shared" si="58"/>
        <v xml:space="preserve"> </v>
      </c>
      <c r="H525" s="17" t="str">
        <f t="shared" si="57"/>
        <v/>
      </c>
    </row>
    <row r="526" spans="1:8" ht="25.5" x14ac:dyDescent="0.2">
      <c r="A526" s="14"/>
      <c r="B526" s="15" t="s">
        <v>505</v>
      </c>
      <c r="C526" s="16">
        <v>0</v>
      </c>
      <c r="D526" s="16">
        <v>0</v>
      </c>
      <c r="E526" s="17" t="str">
        <f t="shared" si="55"/>
        <v/>
      </c>
      <c r="F526" s="17" t="str">
        <f t="shared" si="56"/>
        <v/>
      </c>
      <c r="G526" s="17" t="str">
        <f t="shared" si="58"/>
        <v xml:space="preserve"> </v>
      </c>
      <c r="H526" s="17" t="str">
        <f t="shared" si="57"/>
        <v/>
      </c>
    </row>
    <row r="527" spans="1:8" x14ac:dyDescent="0.2">
      <c r="A527" s="14"/>
      <c r="B527" s="15" t="s">
        <v>506</v>
      </c>
      <c r="C527" s="16">
        <v>0</v>
      </c>
      <c r="D527" s="16">
        <v>0</v>
      </c>
      <c r="E527" s="17" t="str">
        <f t="shared" si="55"/>
        <v/>
      </c>
      <c r="F527" s="17" t="str">
        <f t="shared" si="56"/>
        <v/>
      </c>
      <c r="G527" s="17" t="str">
        <f t="shared" si="58"/>
        <v xml:space="preserve"> </v>
      </c>
      <c r="H527" s="17" t="str">
        <f t="shared" si="57"/>
        <v/>
      </c>
    </row>
    <row r="528" spans="1:8" ht="25.5" x14ac:dyDescent="0.2">
      <c r="A528" s="14"/>
      <c r="B528" s="15" t="s">
        <v>507</v>
      </c>
      <c r="C528" s="16">
        <v>0</v>
      </c>
      <c r="D528" s="16">
        <v>0</v>
      </c>
      <c r="E528" s="17" t="str">
        <f t="shared" si="55"/>
        <v/>
      </c>
      <c r="F528" s="17" t="str">
        <f t="shared" si="56"/>
        <v/>
      </c>
      <c r="G528" s="17" t="str">
        <f t="shared" si="58"/>
        <v xml:space="preserve"> </v>
      </c>
      <c r="H528" s="17" t="str">
        <f t="shared" si="57"/>
        <v/>
      </c>
    </row>
    <row r="529" spans="1:8" x14ac:dyDescent="0.2">
      <c r="A529" s="14"/>
      <c r="B529" s="15" t="s">
        <v>508</v>
      </c>
      <c r="C529" s="16">
        <v>0</v>
      </c>
      <c r="D529" s="16">
        <v>0</v>
      </c>
      <c r="E529" s="17" t="str">
        <f t="shared" si="55"/>
        <v/>
      </c>
      <c r="F529" s="17" t="str">
        <f t="shared" si="56"/>
        <v/>
      </c>
      <c r="G529" s="17" t="str">
        <f t="shared" si="58"/>
        <v xml:space="preserve"> </v>
      </c>
      <c r="H529" s="17" t="str">
        <f t="shared" si="57"/>
        <v/>
      </c>
    </row>
    <row r="530" spans="1:8" ht="25.5" x14ac:dyDescent="0.2">
      <c r="A530" s="14"/>
      <c r="B530" s="15" t="s">
        <v>509</v>
      </c>
      <c r="C530" s="16">
        <v>0</v>
      </c>
      <c r="D530" s="16">
        <v>0</v>
      </c>
      <c r="E530" s="17" t="str">
        <f t="shared" si="55"/>
        <v/>
      </c>
      <c r="F530" s="17" t="str">
        <f t="shared" si="56"/>
        <v/>
      </c>
      <c r="G530" s="17" t="str">
        <f t="shared" si="58"/>
        <v xml:space="preserve"> </v>
      </c>
      <c r="H530" s="17" t="str">
        <f t="shared" si="57"/>
        <v/>
      </c>
    </row>
    <row r="531" spans="1:8" x14ac:dyDescent="0.2">
      <c r="A531" s="14"/>
      <c r="B531" s="15" t="s">
        <v>510</v>
      </c>
      <c r="C531" s="16">
        <v>0</v>
      </c>
      <c r="D531" s="16">
        <v>0</v>
      </c>
      <c r="E531" s="17" t="str">
        <f t="shared" si="55"/>
        <v/>
      </c>
      <c r="F531" s="17" t="str">
        <f t="shared" si="56"/>
        <v/>
      </c>
      <c r="G531" s="17" t="str">
        <f t="shared" si="58"/>
        <v xml:space="preserve"> </v>
      </c>
      <c r="H531" s="17" t="str">
        <f t="shared" si="57"/>
        <v/>
      </c>
    </row>
    <row r="532" spans="1:8" x14ac:dyDescent="0.2">
      <c r="A532" s="14"/>
      <c r="B532" s="15" t="s">
        <v>511</v>
      </c>
      <c r="C532" s="16">
        <v>1</v>
      </c>
      <c r="D532" s="16">
        <v>0</v>
      </c>
      <c r="E532" s="17">
        <f t="shared" si="55"/>
        <v>2.5000000000000001E-3</v>
      </c>
      <c r="F532" s="17" t="str">
        <f t="shared" si="56"/>
        <v/>
      </c>
      <c r="G532" s="17">
        <f t="shared" si="58"/>
        <v>-1</v>
      </c>
      <c r="H532" s="17">
        <f t="shared" si="57"/>
        <v>-2.5000000000000001E-3</v>
      </c>
    </row>
    <row r="533" spans="1:8" x14ac:dyDescent="0.2">
      <c r="A533" s="14"/>
      <c r="B533" s="15" t="s">
        <v>512</v>
      </c>
      <c r="C533" s="16">
        <v>0</v>
      </c>
      <c r="D533" s="16">
        <v>0</v>
      </c>
      <c r="E533" s="17" t="str">
        <f t="shared" si="55"/>
        <v/>
      </c>
      <c r="F533" s="17" t="str">
        <f t="shared" si="56"/>
        <v/>
      </c>
      <c r="G533" s="17" t="str">
        <f t="shared" si="58"/>
        <v xml:space="preserve"> </v>
      </c>
      <c r="H533" s="17" t="str">
        <f t="shared" si="57"/>
        <v/>
      </c>
    </row>
    <row r="534" spans="1:8" x14ac:dyDescent="0.2">
      <c r="A534" s="14"/>
      <c r="B534" s="15" t="s">
        <v>513</v>
      </c>
      <c r="C534" s="16">
        <v>0</v>
      </c>
      <c r="D534" s="16">
        <v>0</v>
      </c>
      <c r="E534" s="17" t="str">
        <f t="shared" si="55"/>
        <v/>
      </c>
      <c r="F534" s="17" t="str">
        <f t="shared" si="56"/>
        <v/>
      </c>
      <c r="G534" s="17" t="str">
        <f t="shared" si="58"/>
        <v xml:space="preserve"> </v>
      </c>
      <c r="H534" s="17" t="str">
        <f t="shared" si="57"/>
        <v/>
      </c>
    </row>
    <row r="535" spans="1:8" x14ac:dyDescent="0.2">
      <c r="A535" s="14"/>
      <c r="B535" s="15" t="s">
        <v>514</v>
      </c>
      <c r="C535" s="16">
        <v>0</v>
      </c>
      <c r="D535" s="16">
        <v>0</v>
      </c>
      <c r="E535" s="17" t="str">
        <f t="shared" si="55"/>
        <v/>
      </c>
      <c r="F535" s="17" t="str">
        <f t="shared" si="56"/>
        <v/>
      </c>
      <c r="G535" s="17" t="str">
        <f t="shared" si="58"/>
        <v xml:space="preserve"> </v>
      </c>
      <c r="H535" s="17" t="str">
        <f t="shared" si="57"/>
        <v/>
      </c>
    </row>
    <row r="536" spans="1:8" ht="25.5" x14ac:dyDescent="0.2">
      <c r="A536" s="14"/>
      <c r="B536" s="15" t="s">
        <v>515</v>
      </c>
      <c r="C536" s="16">
        <v>0</v>
      </c>
      <c r="D536" s="16">
        <v>0</v>
      </c>
      <c r="E536" s="17" t="str">
        <f t="shared" si="55"/>
        <v/>
      </c>
      <c r="F536" s="17" t="str">
        <f t="shared" si="56"/>
        <v/>
      </c>
      <c r="G536" s="17" t="str">
        <f t="shared" si="58"/>
        <v xml:space="preserve"> </v>
      </c>
      <c r="H536" s="17" t="str">
        <f t="shared" si="57"/>
        <v/>
      </c>
    </row>
    <row r="537" spans="1:8" x14ac:dyDescent="0.2">
      <c r="A537" s="14"/>
      <c r="B537" s="15" t="s">
        <v>516</v>
      </c>
      <c r="C537" s="16">
        <v>0</v>
      </c>
      <c r="D537" s="16">
        <v>0</v>
      </c>
      <c r="E537" s="17" t="str">
        <f t="shared" si="55"/>
        <v/>
      </c>
      <c r="F537" s="17" t="str">
        <f t="shared" si="56"/>
        <v/>
      </c>
      <c r="G537" s="17" t="str">
        <f t="shared" si="58"/>
        <v xml:space="preserve"> </v>
      </c>
      <c r="H537" s="17" t="str">
        <f t="shared" si="57"/>
        <v/>
      </c>
    </row>
    <row r="538" spans="1:8" x14ac:dyDescent="0.2">
      <c r="A538" s="14"/>
      <c r="B538" s="15" t="s">
        <v>517</v>
      </c>
      <c r="C538" s="16">
        <v>0</v>
      </c>
      <c r="D538" s="16">
        <v>4</v>
      </c>
      <c r="E538" s="17" t="str">
        <f t="shared" si="55"/>
        <v/>
      </c>
      <c r="F538" s="17">
        <f t="shared" si="56"/>
        <v>8.5470085470085479E-3</v>
      </c>
      <c r="G538" s="17">
        <f t="shared" si="58"/>
        <v>1</v>
      </c>
      <c r="H538" s="17" t="str">
        <f t="shared" si="57"/>
        <v/>
      </c>
    </row>
    <row r="539" spans="1:8" x14ac:dyDescent="0.2">
      <c r="A539" s="14"/>
      <c r="B539" s="15" t="s">
        <v>518</v>
      </c>
      <c r="C539" s="16">
        <v>4</v>
      </c>
      <c r="D539" s="16">
        <v>16</v>
      </c>
      <c r="E539" s="17">
        <f t="shared" si="55"/>
        <v>0.01</v>
      </c>
      <c r="F539" s="17">
        <f t="shared" si="56"/>
        <v>3.4188034188034191E-2</v>
      </c>
      <c r="G539" s="17">
        <f t="shared" si="58"/>
        <v>3</v>
      </c>
      <c r="H539" s="17">
        <f t="shared" si="57"/>
        <v>0.03</v>
      </c>
    </row>
    <row r="540" spans="1:8" x14ac:dyDescent="0.2">
      <c r="A540" s="14"/>
      <c r="B540" s="15" t="s">
        <v>519</v>
      </c>
      <c r="C540" s="16">
        <v>0</v>
      </c>
      <c r="D540" s="16">
        <v>0</v>
      </c>
      <c r="E540" s="17" t="str">
        <f t="shared" si="55"/>
        <v/>
      </c>
      <c r="F540" s="17" t="str">
        <f t="shared" si="56"/>
        <v/>
      </c>
      <c r="G540" s="17" t="str">
        <f t="shared" si="58"/>
        <v xml:space="preserve"> </v>
      </c>
      <c r="H540" s="17" t="str">
        <f t="shared" si="57"/>
        <v/>
      </c>
    </row>
    <row r="541" spans="1:8" x14ac:dyDescent="0.2">
      <c r="A541" s="14"/>
      <c r="B541" s="15" t="s">
        <v>520</v>
      </c>
      <c r="C541" s="16">
        <v>1</v>
      </c>
      <c r="D541" s="16">
        <v>0</v>
      </c>
      <c r="E541" s="17">
        <f t="shared" ref="E541:E576" si="59">+IF(C541=0,"",C541/C$349)</f>
        <v>2.5000000000000001E-3</v>
      </c>
      <c r="F541" s="17" t="str">
        <f t="shared" ref="F541:F576" si="60">+IF(D541=0,"",D541/D$349)</f>
        <v/>
      </c>
      <c r="G541" s="17">
        <f t="shared" si="58"/>
        <v>-1</v>
      </c>
      <c r="H541" s="17">
        <f t="shared" ref="H541:H604" si="61">+IF(OR(AND(E541=""),(G541="")),"",E541*G541)</f>
        <v>-2.5000000000000001E-3</v>
      </c>
    </row>
    <row r="542" spans="1:8" x14ac:dyDescent="0.2">
      <c r="A542" s="14"/>
      <c r="B542" s="15" t="s">
        <v>521</v>
      </c>
      <c r="C542" s="16">
        <v>0</v>
      </c>
      <c r="D542" s="16">
        <v>0</v>
      </c>
      <c r="E542" s="17" t="str">
        <f t="shared" si="59"/>
        <v/>
      </c>
      <c r="F542" s="17" t="str">
        <f t="shared" si="60"/>
        <v/>
      </c>
      <c r="G542" s="17" t="str">
        <f t="shared" ref="G542:G576" si="62">+IF(AND(C542=0,D542=0)," ",IF(C542=0,1,IF(D542=0,-1,(D542-C542)/C542)))</f>
        <v xml:space="preserve"> </v>
      </c>
      <c r="H542" s="17" t="str">
        <f t="shared" si="61"/>
        <v/>
      </c>
    </row>
    <row r="543" spans="1:8" x14ac:dyDescent="0.2">
      <c r="A543" s="14"/>
      <c r="B543" s="15" t="s">
        <v>522</v>
      </c>
      <c r="C543" s="16">
        <v>0</v>
      </c>
      <c r="D543" s="16">
        <v>0</v>
      </c>
      <c r="E543" s="17" t="str">
        <f t="shared" si="59"/>
        <v/>
      </c>
      <c r="F543" s="17" t="str">
        <f t="shared" si="60"/>
        <v/>
      </c>
      <c r="G543" s="17" t="str">
        <f t="shared" si="62"/>
        <v xml:space="preserve"> </v>
      </c>
      <c r="H543" s="17" t="str">
        <f t="shared" si="61"/>
        <v/>
      </c>
    </row>
    <row r="544" spans="1:8" x14ac:dyDescent="0.2">
      <c r="A544" s="14"/>
      <c r="B544" s="15" t="s">
        <v>523</v>
      </c>
      <c r="C544" s="16">
        <v>0</v>
      </c>
      <c r="D544" s="16">
        <v>0</v>
      </c>
      <c r="E544" s="17" t="str">
        <f t="shared" si="59"/>
        <v/>
      </c>
      <c r="F544" s="17" t="str">
        <f t="shared" si="60"/>
        <v/>
      </c>
      <c r="G544" s="17" t="str">
        <f t="shared" si="62"/>
        <v xml:space="preserve"> </v>
      </c>
      <c r="H544" s="17" t="str">
        <f t="shared" si="61"/>
        <v/>
      </c>
    </row>
    <row r="545" spans="1:8" x14ac:dyDescent="0.2">
      <c r="A545" s="14"/>
      <c r="B545" s="15" t="s">
        <v>524</v>
      </c>
      <c r="C545" s="16">
        <v>0</v>
      </c>
      <c r="D545" s="16">
        <v>0</v>
      </c>
      <c r="E545" s="17" t="str">
        <f t="shared" si="59"/>
        <v/>
      </c>
      <c r="F545" s="17" t="str">
        <f t="shared" si="60"/>
        <v/>
      </c>
      <c r="G545" s="17" t="str">
        <f t="shared" si="62"/>
        <v xml:space="preserve"> </v>
      </c>
      <c r="H545" s="17" t="str">
        <f t="shared" si="61"/>
        <v/>
      </c>
    </row>
    <row r="546" spans="1:8" x14ac:dyDescent="0.2">
      <c r="A546" s="14"/>
      <c r="B546" s="15" t="s">
        <v>525</v>
      </c>
      <c r="C546" s="16">
        <v>0</v>
      </c>
      <c r="D546" s="16">
        <v>0</v>
      </c>
      <c r="E546" s="17" t="str">
        <f t="shared" si="59"/>
        <v/>
      </c>
      <c r="F546" s="17" t="str">
        <f t="shared" si="60"/>
        <v/>
      </c>
      <c r="G546" s="17" t="str">
        <f t="shared" si="62"/>
        <v xml:space="preserve"> </v>
      </c>
      <c r="H546" s="17" t="str">
        <f t="shared" si="61"/>
        <v/>
      </c>
    </row>
    <row r="547" spans="1:8" x14ac:dyDescent="0.2">
      <c r="A547" s="14"/>
      <c r="B547" s="15" t="s">
        <v>526</v>
      </c>
      <c r="C547" s="16">
        <v>0</v>
      </c>
      <c r="D547" s="16">
        <v>0</v>
      </c>
      <c r="E547" s="17" t="str">
        <f t="shared" si="59"/>
        <v/>
      </c>
      <c r="F547" s="17" t="str">
        <f t="shared" si="60"/>
        <v/>
      </c>
      <c r="G547" s="17" t="str">
        <f t="shared" si="62"/>
        <v xml:space="preserve"> </v>
      </c>
      <c r="H547" s="17" t="str">
        <f t="shared" si="61"/>
        <v/>
      </c>
    </row>
    <row r="548" spans="1:8" ht="25.5" x14ac:dyDescent="0.2">
      <c r="A548" s="14"/>
      <c r="B548" s="15" t="s">
        <v>527</v>
      </c>
      <c r="C548" s="16">
        <v>0</v>
      </c>
      <c r="D548" s="16">
        <v>0</v>
      </c>
      <c r="E548" s="17" t="str">
        <f t="shared" si="59"/>
        <v/>
      </c>
      <c r="F548" s="17" t="str">
        <f t="shared" si="60"/>
        <v/>
      </c>
      <c r="G548" s="17" t="str">
        <f t="shared" si="62"/>
        <v xml:space="preserve"> </v>
      </c>
      <c r="H548" s="17" t="str">
        <f t="shared" si="61"/>
        <v/>
      </c>
    </row>
    <row r="549" spans="1:8" ht="25.5" x14ac:dyDescent="0.2">
      <c r="A549" s="14"/>
      <c r="B549" s="15" t="s">
        <v>528</v>
      </c>
      <c r="C549" s="16">
        <v>0</v>
      </c>
      <c r="D549" s="16">
        <v>0</v>
      </c>
      <c r="E549" s="17" t="str">
        <f t="shared" si="59"/>
        <v/>
      </c>
      <c r="F549" s="17" t="str">
        <f t="shared" si="60"/>
        <v/>
      </c>
      <c r="G549" s="17" t="str">
        <f t="shared" si="62"/>
        <v xml:space="preserve"> </v>
      </c>
      <c r="H549" s="17" t="str">
        <f t="shared" si="61"/>
        <v/>
      </c>
    </row>
    <row r="550" spans="1:8" x14ac:dyDescent="0.2">
      <c r="A550" s="14" t="s">
        <v>95</v>
      </c>
      <c r="B550" s="15" t="s">
        <v>529</v>
      </c>
      <c r="C550" s="16">
        <v>0</v>
      </c>
      <c r="D550" s="16">
        <v>0</v>
      </c>
      <c r="E550" s="17" t="str">
        <f t="shared" si="59"/>
        <v/>
      </c>
      <c r="F550" s="17" t="str">
        <f t="shared" si="60"/>
        <v/>
      </c>
      <c r="G550" s="17" t="str">
        <f t="shared" si="62"/>
        <v xml:space="preserve"> </v>
      </c>
      <c r="H550" s="17" t="str">
        <f t="shared" si="61"/>
        <v/>
      </c>
    </row>
    <row r="551" spans="1:8" x14ac:dyDescent="0.2">
      <c r="A551" s="14"/>
      <c r="B551" s="15" t="s">
        <v>530</v>
      </c>
      <c r="C551" s="16">
        <v>0</v>
      </c>
      <c r="D551" s="16">
        <v>0</v>
      </c>
      <c r="E551" s="17" t="str">
        <f t="shared" si="59"/>
        <v/>
      </c>
      <c r="F551" s="17" t="str">
        <f t="shared" si="60"/>
        <v/>
      </c>
      <c r="G551" s="17" t="str">
        <f t="shared" si="62"/>
        <v xml:space="preserve"> </v>
      </c>
      <c r="H551" s="17" t="str">
        <f t="shared" si="61"/>
        <v/>
      </c>
    </row>
    <row r="552" spans="1:8" ht="25.5" x14ac:dyDescent="0.2">
      <c r="A552" s="14"/>
      <c r="B552" s="15" t="s">
        <v>531</v>
      </c>
      <c r="C552" s="16">
        <v>0</v>
      </c>
      <c r="D552" s="16">
        <v>0</v>
      </c>
      <c r="E552" s="17" t="str">
        <f t="shared" si="59"/>
        <v/>
      </c>
      <c r="F552" s="17" t="str">
        <f t="shared" si="60"/>
        <v/>
      </c>
      <c r="G552" s="17" t="str">
        <f t="shared" si="62"/>
        <v xml:space="preserve"> </v>
      </c>
      <c r="H552" s="17" t="str">
        <f t="shared" si="61"/>
        <v/>
      </c>
    </row>
    <row r="553" spans="1:8" x14ac:dyDescent="0.2">
      <c r="A553" s="14"/>
      <c r="B553" s="15" t="s">
        <v>532</v>
      </c>
      <c r="C553" s="16">
        <v>0</v>
      </c>
      <c r="D553" s="16">
        <v>0</v>
      </c>
      <c r="E553" s="17" t="str">
        <f t="shared" si="59"/>
        <v/>
      </c>
      <c r="F553" s="17" t="str">
        <f t="shared" si="60"/>
        <v/>
      </c>
      <c r="G553" s="17" t="str">
        <f t="shared" si="62"/>
        <v xml:space="preserve"> </v>
      </c>
      <c r="H553" s="17" t="str">
        <f t="shared" si="61"/>
        <v/>
      </c>
    </row>
    <row r="554" spans="1:8" x14ac:dyDescent="0.2">
      <c r="A554" s="14"/>
      <c r="B554" s="15" t="s">
        <v>533</v>
      </c>
      <c r="C554" s="16">
        <v>2</v>
      </c>
      <c r="D554" s="16">
        <v>0</v>
      </c>
      <c r="E554" s="17">
        <f t="shared" si="59"/>
        <v>5.0000000000000001E-3</v>
      </c>
      <c r="F554" s="17" t="str">
        <f t="shared" si="60"/>
        <v/>
      </c>
      <c r="G554" s="17">
        <f t="shared" si="62"/>
        <v>-1</v>
      </c>
      <c r="H554" s="17">
        <f t="shared" si="61"/>
        <v>-5.0000000000000001E-3</v>
      </c>
    </row>
    <row r="555" spans="1:8" ht="25.5" x14ac:dyDescent="0.2">
      <c r="A555" s="14"/>
      <c r="B555" s="15" t="s">
        <v>534</v>
      </c>
      <c r="C555" s="16">
        <v>0</v>
      </c>
      <c r="D555" s="16">
        <v>0</v>
      </c>
      <c r="E555" s="17" t="str">
        <f t="shared" si="59"/>
        <v/>
      </c>
      <c r="F555" s="17" t="str">
        <f t="shared" si="60"/>
        <v/>
      </c>
      <c r="G555" s="17" t="str">
        <f t="shared" si="62"/>
        <v xml:space="preserve"> </v>
      </c>
      <c r="H555" s="17" t="str">
        <f t="shared" si="61"/>
        <v/>
      </c>
    </row>
    <row r="556" spans="1:8" x14ac:dyDescent="0.2">
      <c r="A556" s="14"/>
      <c r="B556" s="15" t="s">
        <v>535</v>
      </c>
      <c r="C556" s="16">
        <v>1</v>
      </c>
      <c r="D556" s="16">
        <v>0</v>
      </c>
      <c r="E556" s="17">
        <f t="shared" si="59"/>
        <v>2.5000000000000001E-3</v>
      </c>
      <c r="F556" s="17" t="str">
        <f t="shared" si="60"/>
        <v/>
      </c>
      <c r="G556" s="17">
        <f t="shared" si="62"/>
        <v>-1</v>
      </c>
      <c r="H556" s="17">
        <f t="shared" si="61"/>
        <v>-2.5000000000000001E-3</v>
      </c>
    </row>
    <row r="557" spans="1:8" x14ac:dyDescent="0.2">
      <c r="A557" s="14"/>
      <c r="B557" s="15" t="s">
        <v>536</v>
      </c>
      <c r="C557" s="16">
        <v>0</v>
      </c>
      <c r="D557" s="16">
        <v>0</v>
      </c>
      <c r="E557" s="17" t="str">
        <f t="shared" si="59"/>
        <v/>
      </c>
      <c r="F557" s="17" t="str">
        <f t="shared" si="60"/>
        <v/>
      </c>
      <c r="G557" s="17" t="str">
        <f t="shared" si="62"/>
        <v xml:space="preserve"> </v>
      </c>
      <c r="H557" s="17" t="str">
        <f t="shared" si="61"/>
        <v/>
      </c>
    </row>
    <row r="558" spans="1:8" x14ac:dyDescent="0.2">
      <c r="A558" s="14"/>
      <c r="B558" s="15" t="s">
        <v>537</v>
      </c>
      <c r="C558" s="16">
        <v>0</v>
      </c>
      <c r="D558" s="16">
        <v>0</v>
      </c>
      <c r="E558" s="17" t="str">
        <f t="shared" si="59"/>
        <v/>
      </c>
      <c r="F558" s="17" t="str">
        <f t="shared" si="60"/>
        <v/>
      </c>
      <c r="G558" s="17" t="str">
        <f t="shared" si="62"/>
        <v xml:space="preserve"> </v>
      </c>
      <c r="H558" s="17" t="str">
        <f t="shared" si="61"/>
        <v/>
      </c>
    </row>
    <row r="559" spans="1:8" x14ac:dyDescent="0.2">
      <c r="A559" s="14"/>
      <c r="B559" s="15" t="s">
        <v>538</v>
      </c>
      <c r="C559" s="16">
        <v>1</v>
      </c>
      <c r="D559" s="16">
        <v>9</v>
      </c>
      <c r="E559" s="17">
        <f t="shared" si="59"/>
        <v>2.5000000000000001E-3</v>
      </c>
      <c r="F559" s="17">
        <f t="shared" si="60"/>
        <v>1.9230769230769232E-2</v>
      </c>
      <c r="G559" s="17">
        <f t="shared" si="62"/>
        <v>8</v>
      </c>
      <c r="H559" s="17">
        <f t="shared" si="61"/>
        <v>0.02</v>
      </c>
    </row>
    <row r="560" spans="1:8" ht="25.5" x14ac:dyDescent="0.2">
      <c r="A560" s="14"/>
      <c r="B560" s="15" t="s">
        <v>539</v>
      </c>
      <c r="C560" s="16">
        <v>4</v>
      </c>
      <c r="D560" s="16">
        <v>0</v>
      </c>
      <c r="E560" s="17">
        <f t="shared" si="59"/>
        <v>0.01</v>
      </c>
      <c r="F560" s="17" t="str">
        <f t="shared" si="60"/>
        <v/>
      </c>
      <c r="G560" s="17">
        <f t="shared" si="62"/>
        <v>-1</v>
      </c>
      <c r="H560" s="17">
        <f t="shared" si="61"/>
        <v>-0.01</v>
      </c>
    </row>
    <row r="561" spans="1:8" x14ac:dyDescent="0.2">
      <c r="A561" s="14"/>
      <c r="B561" s="15" t="s">
        <v>540</v>
      </c>
      <c r="C561" s="16">
        <v>2</v>
      </c>
      <c r="D561" s="16">
        <v>2</v>
      </c>
      <c r="E561" s="17">
        <f t="shared" si="59"/>
        <v>5.0000000000000001E-3</v>
      </c>
      <c r="F561" s="17">
        <f t="shared" si="60"/>
        <v>4.2735042735042739E-3</v>
      </c>
      <c r="G561" s="17">
        <f t="shared" si="62"/>
        <v>0</v>
      </c>
      <c r="H561" s="17">
        <f t="shared" si="61"/>
        <v>0</v>
      </c>
    </row>
    <row r="562" spans="1:8" x14ac:dyDescent="0.2">
      <c r="A562" s="14"/>
      <c r="B562" s="15" t="s">
        <v>541</v>
      </c>
      <c r="C562" s="16">
        <v>0</v>
      </c>
      <c r="D562" s="16">
        <v>0</v>
      </c>
      <c r="E562" s="17" t="str">
        <f t="shared" si="59"/>
        <v/>
      </c>
      <c r="F562" s="17" t="str">
        <f t="shared" si="60"/>
        <v/>
      </c>
      <c r="G562" s="17" t="str">
        <f t="shared" si="62"/>
        <v xml:space="preserve"> </v>
      </c>
      <c r="H562" s="17" t="str">
        <f t="shared" si="61"/>
        <v/>
      </c>
    </row>
    <row r="563" spans="1:8" x14ac:dyDescent="0.2">
      <c r="A563" s="14"/>
      <c r="B563" s="15" t="s">
        <v>542</v>
      </c>
      <c r="C563" s="16">
        <v>1</v>
      </c>
      <c r="D563" s="16">
        <v>0</v>
      </c>
      <c r="E563" s="17">
        <f t="shared" si="59"/>
        <v>2.5000000000000001E-3</v>
      </c>
      <c r="F563" s="17" t="str">
        <f t="shared" si="60"/>
        <v/>
      </c>
      <c r="G563" s="17">
        <f t="shared" si="62"/>
        <v>-1</v>
      </c>
      <c r="H563" s="17">
        <f t="shared" si="61"/>
        <v>-2.5000000000000001E-3</v>
      </c>
    </row>
    <row r="564" spans="1:8" x14ac:dyDescent="0.2">
      <c r="A564" s="14"/>
      <c r="B564" s="15" t="s">
        <v>543</v>
      </c>
      <c r="C564" s="16">
        <v>0</v>
      </c>
      <c r="D564" s="16">
        <v>0</v>
      </c>
      <c r="E564" s="17" t="str">
        <f t="shared" si="59"/>
        <v/>
      </c>
      <c r="F564" s="17" t="str">
        <f t="shared" si="60"/>
        <v/>
      </c>
      <c r="G564" s="17" t="str">
        <f t="shared" si="62"/>
        <v xml:space="preserve"> </v>
      </c>
      <c r="H564" s="17" t="str">
        <f t="shared" si="61"/>
        <v/>
      </c>
    </row>
    <row r="565" spans="1:8" x14ac:dyDescent="0.2">
      <c r="A565" s="14"/>
      <c r="B565" s="15" t="s">
        <v>544</v>
      </c>
      <c r="C565" s="16">
        <v>0</v>
      </c>
      <c r="D565" s="16">
        <v>0</v>
      </c>
      <c r="E565" s="17" t="str">
        <f t="shared" si="59"/>
        <v/>
      </c>
      <c r="F565" s="17" t="str">
        <f t="shared" si="60"/>
        <v/>
      </c>
      <c r="G565" s="17" t="str">
        <f t="shared" si="62"/>
        <v xml:space="preserve"> </v>
      </c>
      <c r="H565" s="17" t="str">
        <f t="shared" si="61"/>
        <v/>
      </c>
    </row>
    <row r="566" spans="1:8" x14ac:dyDescent="0.2">
      <c r="A566" s="14"/>
      <c r="B566" s="15" t="s">
        <v>545</v>
      </c>
      <c r="C566" s="16">
        <v>0</v>
      </c>
      <c r="D566" s="16">
        <v>0</v>
      </c>
      <c r="E566" s="17" t="str">
        <f t="shared" si="59"/>
        <v/>
      </c>
      <c r="F566" s="17" t="str">
        <f t="shared" si="60"/>
        <v/>
      </c>
      <c r="G566" s="17" t="str">
        <f t="shared" si="62"/>
        <v xml:space="preserve"> </v>
      </c>
      <c r="H566" s="17" t="str">
        <f t="shared" si="61"/>
        <v/>
      </c>
    </row>
    <row r="567" spans="1:8" x14ac:dyDescent="0.2">
      <c r="A567" s="14"/>
      <c r="B567" s="15" t="s">
        <v>546</v>
      </c>
      <c r="C567" s="16">
        <v>0</v>
      </c>
      <c r="D567" s="16">
        <v>0</v>
      </c>
      <c r="E567" s="17" t="str">
        <f t="shared" si="59"/>
        <v/>
      </c>
      <c r="F567" s="17" t="str">
        <f t="shared" si="60"/>
        <v/>
      </c>
      <c r="G567" s="17" t="str">
        <f t="shared" si="62"/>
        <v xml:space="preserve"> </v>
      </c>
      <c r="H567" s="17" t="str">
        <f t="shared" si="61"/>
        <v/>
      </c>
    </row>
    <row r="568" spans="1:8" x14ac:dyDescent="0.2">
      <c r="A568" s="14"/>
      <c r="B568" s="15" t="s">
        <v>547</v>
      </c>
      <c r="C568" s="16">
        <v>0</v>
      </c>
      <c r="D568" s="16">
        <v>0</v>
      </c>
      <c r="E568" s="17" t="str">
        <f t="shared" si="59"/>
        <v/>
      </c>
      <c r="F568" s="17" t="str">
        <f t="shared" si="60"/>
        <v/>
      </c>
      <c r="G568" s="17" t="str">
        <f t="shared" si="62"/>
        <v xml:space="preserve"> </v>
      </c>
      <c r="H568" s="17" t="str">
        <f t="shared" si="61"/>
        <v/>
      </c>
    </row>
    <row r="569" spans="1:8" x14ac:dyDescent="0.2">
      <c r="A569" s="14"/>
      <c r="B569" s="15" t="s">
        <v>548</v>
      </c>
      <c r="C569" s="16">
        <v>0</v>
      </c>
      <c r="D569" s="16">
        <v>0</v>
      </c>
      <c r="E569" s="17" t="str">
        <f t="shared" si="59"/>
        <v/>
      </c>
      <c r="F569" s="17" t="str">
        <f t="shared" si="60"/>
        <v/>
      </c>
      <c r="G569" s="17" t="str">
        <f t="shared" si="62"/>
        <v xml:space="preserve"> </v>
      </c>
      <c r="H569" s="17" t="str">
        <f t="shared" si="61"/>
        <v/>
      </c>
    </row>
    <row r="570" spans="1:8" x14ac:dyDescent="0.2">
      <c r="A570" s="14"/>
      <c r="B570" s="15" t="s">
        <v>549</v>
      </c>
      <c r="C570" s="16">
        <v>0</v>
      </c>
      <c r="D570" s="16">
        <v>26</v>
      </c>
      <c r="E570" s="17" t="str">
        <f t="shared" si="59"/>
        <v/>
      </c>
      <c r="F570" s="17">
        <f t="shared" si="60"/>
        <v>5.5555555555555552E-2</v>
      </c>
      <c r="G570" s="17">
        <f t="shared" si="62"/>
        <v>1</v>
      </c>
      <c r="H570" s="17" t="str">
        <f t="shared" si="61"/>
        <v/>
      </c>
    </row>
    <row r="571" spans="1:8" ht="25.5" x14ac:dyDescent="0.2">
      <c r="A571" s="14"/>
      <c r="B571" s="15" t="s">
        <v>550</v>
      </c>
      <c r="C571" s="16">
        <v>0</v>
      </c>
      <c r="D571" s="16">
        <v>0</v>
      </c>
      <c r="E571" s="17" t="str">
        <f t="shared" si="59"/>
        <v/>
      </c>
      <c r="F571" s="17" t="str">
        <f t="shared" si="60"/>
        <v/>
      </c>
      <c r="G571" s="17" t="str">
        <f t="shared" si="62"/>
        <v xml:space="preserve"> </v>
      </c>
      <c r="H571" s="17" t="str">
        <f t="shared" si="61"/>
        <v/>
      </c>
    </row>
    <row r="572" spans="1:8" x14ac:dyDescent="0.2">
      <c r="A572" s="14"/>
      <c r="B572" s="15" t="s">
        <v>551</v>
      </c>
      <c r="C572" s="16">
        <v>0</v>
      </c>
      <c r="D572" s="16">
        <v>0</v>
      </c>
      <c r="E572" s="17" t="str">
        <f t="shared" si="59"/>
        <v/>
      </c>
      <c r="F572" s="17" t="str">
        <f t="shared" si="60"/>
        <v/>
      </c>
      <c r="G572" s="17" t="str">
        <f t="shared" si="62"/>
        <v xml:space="preserve"> </v>
      </c>
      <c r="H572" s="17" t="str">
        <f t="shared" si="61"/>
        <v/>
      </c>
    </row>
    <row r="573" spans="1:8" x14ac:dyDescent="0.2">
      <c r="A573" s="14"/>
      <c r="B573" s="15" t="s">
        <v>552</v>
      </c>
      <c r="C573" s="16">
        <v>0</v>
      </c>
      <c r="D573" s="16">
        <v>0</v>
      </c>
      <c r="E573" s="17" t="str">
        <f t="shared" si="59"/>
        <v/>
      </c>
      <c r="F573" s="17" t="str">
        <f t="shared" si="60"/>
        <v/>
      </c>
      <c r="G573" s="17" t="str">
        <f t="shared" si="62"/>
        <v xml:space="preserve"> </v>
      </c>
      <c r="H573" s="17" t="str">
        <f t="shared" si="61"/>
        <v/>
      </c>
    </row>
    <row r="574" spans="1:8" x14ac:dyDescent="0.2">
      <c r="A574" s="14"/>
      <c r="B574" s="15" t="s">
        <v>553</v>
      </c>
      <c r="C574" s="16">
        <v>0</v>
      </c>
      <c r="D574" s="16">
        <v>0</v>
      </c>
      <c r="E574" s="17" t="str">
        <f t="shared" si="59"/>
        <v/>
      </c>
      <c r="F574" s="17" t="str">
        <f t="shared" si="60"/>
        <v/>
      </c>
      <c r="G574" s="17" t="str">
        <f t="shared" si="62"/>
        <v xml:space="preserve"> </v>
      </c>
      <c r="H574" s="17" t="str">
        <f t="shared" si="61"/>
        <v/>
      </c>
    </row>
    <row r="575" spans="1:8" ht="25.5" x14ac:dyDescent="0.2">
      <c r="A575" s="14"/>
      <c r="B575" s="15" t="s">
        <v>554</v>
      </c>
      <c r="C575" s="16">
        <v>0</v>
      </c>
      <c r="D575" s="16">
        <v>0</v>
      </c>
      <c r="E575" s="17" t="str">
        <f t="shared" si="59"/>
        <v/>
      </c>
      <c r="F575" s="17" t="str">
        <f t="shared" si="60"/>
        <v/>
      </c>
      <c r="G575" s="17" t="str">
        <f t="shared" si="62"/>
        <v xml:space="preserve"> </v>
      </c>
      <c r="H575" s="17" t="str">
        <f t="shared" si="61"/>
        <v/>
      </c>
    </row>
    <row r="576" spans="1:8" ht="25.5" x14ac:dyDescent="0.2">
      <c r="A576" s="14"/>
      <c r="B576" s="15" t="s">
        <v>555</v>
      </c>
      <c r="C576" s="16">
        <v>0</v>
      </c>
      <c r="D576" s="16">
        <v>0</v>
      </c>
      <c r="E576" s="17" t="str">
        <f t="shared" si="59"/>
        <v/>
      </c>
      <c r="F576" s="17" t="str">
        <f t="shared" si="60"/>
        <v/>
      </c>
      <c r="G576" s="17" t="str">
        <f t="shared" si="62"/>
        <v xml:space="preserve"> </v>
      </c>
      <c r="H576" s="17" t="str">
        <f t="shared" si="61"/>
        <v/>
      </c>
    </row>
    <row r="577" spans="1:8" x14ac:dyDescent="0.2">
      <c r="A577" s="11"/>
    </row>
    <row r="578" spans="1:8" x14ac:dyDescent="0.2">
      <c r="A578" s="11"/>
    </row>
    <row r="579" spans="1:8" x14ac:dyDescent="0.2">
      <c r="A579" s="11"/>
    </row>
    <row r="580" spans="1:8" ht="29.25" customHeight="1" x14ac:dyDescent="0.2">
      <c r="A580" s="14"/>
      <c r="B580" s="35" t="s">
        <v>3</v>
      </c>
      <c r="C580" s="35" t="s">
        <v>14</v>
      </c>
      <c r="D580" s="37"/>
      <c r="E580" s="35" t="s">
        <v>5</v>
      </c>
      <c r="F580" s="37"/>
      <c r="G580" s="35" t="s">
        <v>15</v>
      </c>
      <c r="H580" s="35" t="s">
        <v>7</v>
      </c>
    </row>
    <row r="581" spans="1:8" x14ac:dyDescent="0.2">
      <c r="A581" s="14"/>
      <c r="B581" s="36"/>
      <c r="C581" s="18">
        <v>2019</v>
      </c>
      <c r="D581" s="18">
        <v>2020</v>
      </c>
      <c r="E581" s="18">
        <v>2019</v>
      </c>
      <c r="F581" s="18">
        <v>2020</v>
      </c>
      <c r="G581" s="36"/>
      <c r="H581" s="36"/>
    </row>
    <row r="582" spans="1:8" x14ac:dyDescent="0.2">
      <c r="A582" s="14"/>
      <c r="B582" s="19" t="s">
        <v>12</v>
      </c>
      <c r="C582" s="20">
        <f>SUM(C583:C609)</f>
        <v>379</v>
      </c>
      <c r="D582" s="20">
        <f>SUM(D583:D609)</f>
        <v>125</v>
      </c>
      <c r="E582" s="21">
        <f t="shared" ref="E582:E609" si="63">+IF(C582=0,"",C582/C$582)</f>
        <v>1</v>
      </c>
      <c r="F582" s="21">
        <f t="shared" ref="F582:F609" si="64">+IF(D582=0,"",D582/D$582)</f>
        <v>1</v>
      </c>
      <c r="G582" s="21">
        <f>+IF(AND(C582=0,D582=0),"",IF(C582=0,1,IF(D582=0,-1,(D582-C582)/C582)))</f>
        <v>-0.67018469656992086</v>
      </c>
      <c r="H582" s="21">
        <f t="shared" ref="H582:H609" si="65">+IF(OR(AND(E582=""),(G582="")),"",E582*G582)</f>
        <v>-0.67018469656992086</v>
      </c>
    </row>
    <row r="583" spans="1:8" x14ac:dyDescent="0.2">
      <c r="A583" s="14"/>
      <c r="B583" s="15" t="s">
        <v>556</v>
      </c>
      <c r="C583" s="16">
        <v>0</v>
      </c>
      <c r="D583" s="16">
        <v>0</v>
      </c>
      <c r="E583" s="17" t="str">
        <f t="shared" si="63"/>
        <v/>
      </c>
      <c r="F583" s="17" t="str">
        <f t="shared" si="64"/>
        <v/>
      </c>
      <c r="G583" s="17" t="str">
        <f t="shared" ref="G583:G609" si="66">+IF(AND(C583=0,D583=0)," ",IF(C583=0,1,IF(D583=0,-1,(D583-C583)/C583)))</f>
        <v xml:space="preserve"> </v>
      </c>
      <c r="H583" s="17" t="str">
        <f t="shared" si="65"/>
        <v/>
      </c>
    </row>
    <row r="584" spans="1:8" x14ac:dyDescent="0.2">
      <c r="A584" s="14"/>
      <c r="B584" s="15" t="s">
        <v>557</v>
      </c>
      <c r="C584" s="16">
        <v>18</v>
      </c>
      <c r="D584" s="16">
        <v>6</v>
      </c>
      <c r="E584" s="17">
        <f t="shared" si="63"/>
        <v>4.7493403693931395E-2</v>
      </c>
      <c r="F584" s="17">
        <f t="shared" si="64"/>
        <v>4.8000000000000001E-2</v>
      </c>
      <c r="G584" s="17">
        <f t="shared" si="66"/>
        <v>-0.66666666666666663</v>
      </c>
      <c r="H584" s="17">
        <f t="shared" si="65"/>
        <v>-3.1662269129287594E-2</v>
      </c>
    </row>
    <row r="585" spans="1:8" ht="25.5" x14ac:dyDescent="0.2">
      <c r="A585" s="14"/>
      <c r="B585" s="15" t="s">
        <v>558</v>
      </c>
      <c r="C585" s="16">
        <v>53</v>
      </c>
      <c r="D585" s="16">
        <v>45</v>
      </c>
      <c r="E585" s="17">
        <f t="shared" si="63"/>
        <v>0.13984168865435356</v>
      </c>
      <c r="F585" s="17">
        <f t="shared" si="64"/>
        <v>0.36</v>
      </c>
      <c r="G585" s="17">
        <f t="shared" si="66"/>
        <v>-0.15094339622641509</v>
      </c>
      <c r="H585" s="17">
        <f t="shared" si="65"/>
        <v>-2.1108179419525065E-2</v>
      </c>
    </row>
    <row r="586" spans="1:8" x14ac:dyDescent="0.2">
      <c r="A586" s="14"/>
      <c r="B586" s="15" t="s">
        <v>559</v>
      </c>
      <c r="C586" s="16">
        <v>75</v>
      </c>
      <c r="D586" s="16">
        <v>33</v>
      </c>
      <c r="E586" s="17">
        <f t="shared" si="63"/>
        <v>0.19788918205804748</v>
      </c>
      <c r="F586" s="17">
        <f t="shared" si="64"/>
        <v>0.26400000000000001</v>
      </c>
      <c r="G586" s="17">
        <f t="shared" si="66"/>
        <v>-0.56000000000000005</v>
      </c>
      <c r="H586" s="17">
        <f t="shared" si="65"/>
        <v>-0.1108179419525066</v>
      </c>
    </row>
    <row r="587" spans="1:8" x14ac:dyDescent="0.2">
      <c r="A587" s="14"/>
      <c r="B587" s="15" t="s">
        <v>560</v>
      </c>
      <c r="C587" s="16">
        <v>0</v>
      </c>
      <c r="D587" s="16">
        <v>0</v>
      </c>
      <c r="E587" s="17" t="str">
        <f t="shared" si="63"/>
        <v/>
      </c>
      <c r="F587" s="17" t="str">
        <f t="shared" si="64"/>
        <v/>
      </c>
      <c r="G587" s="17" t="str">
        <f t="shared" si="66"/>
        <v xml:space="preserve"> </v>
      </c>
      <c r="H587" s="17" t="str">
        <f t="shared" si="65"/>
        <v/>
      </c>
    </row>
    <row r="588" spans="1:8" x14ac:dyDescent="0.2">
      <c r="A588" s="14"/>
      <c r="B588" s="15" t="s">
        <v>561</v>
      </c>
      <c r="C588" s="16">
        <v>0</v>
      </c>
      <c r="D588" s="16">
        <v>0</v>
      </c>
      <c r="E588" s="17" t="str">
        <f t="shared" si="63"/>
        <v/>
      </c>
      <c r="F588" s="17" t="str">
        <f t="shared" si="64"/>
        <v/>
      </c>
      <c r="G588" s="17" t="str">
        <f t="shared" si="66"/>
        <v xml:space="preserve"> </v>
      </c>
      <c r="H588" s="17" t="str">
        <f t="shared" si="65"/>
        <v/>
      </c>
    </row>
    <row r="589" spans="1:8" x14ac:dyDescent="0.2">
      <c r="A589" s="14"/>
      <c r="B589" s="15" t="s">
        <v>562</v>
      </c>
      <c r="C589" s="16">
        <v>0</v>
      </c>
      <c r="D589" s="16">
        <v>0</v>
      </c>
      <c r="E589" s="17" t="str">
        <f t="shared" si="63"/>
        <v/>
      </c>
      <c r="F589" s="17" t="str">
        <f t="shared" si="64"/>
        <v/>
      </c>
      <c r="G589" s="17" t="str">
        <f t="shared" si="66"/>
        <v xml:space="preserve"> </v>
      </c>
      <c r="H589" s="17" t="str">
        <f t="shared" si="65"/>
        <v/>
      </c>
    </row>
    <row r="590" spans="1:8" x14ac:dyDescent="0.2">
      <c r="A590" s="14"/>
      <c r="B590" s="15" t="s">
        <v>563</v>
      </c>
      <c r="C590" s="16">
        <v>0</v>
      </c>
      <c r="D590" s="16">
        <v>0</v>
      </c>
      <c r="E590" s="17" t="str">
        <f t="shared" si="63"/>
        <v/>
      </c>
      <c r="F590" s="17" t="str">
        <f t="shared" si="64"/>
        <v/>
      </c>
      <c r="G590" s="17" t="str">
        <f t="shared" si="66"/>
        <v xml:space="preserve"> </v>
      </c>
      <c r="H590" s="17" t="str">
        <f t="shared" si="65"/>
        <v/>
      </c>
    </row>
    <row r="591" spans="1:8" x14ac:dyDescent="0.2">
      <c r="A591" s="14"/>
      <c r="B591" s="15" t="s">
        <v>564</v>
      </c>
      <c r="C591" s="16">
        <v>0</v>
      </c>
      <c r="D591" s="16">
        <v>0</v>
      </c>
      <c r="E591" s="17" t="str">
        <f t="shared" si="63"/>
        <v/>
      </c>
      <c r="F591" s="17" t="str">
        <f t="shared" si="64"/>
        <v/>
      </c>
      <c r="G591" s="17" t="str">
        <f t="shared" si="66"/>
        <v xml:space="preserve"> </v>
      </c>
      <c r="H591" s="17" t="str">
        <f t="shared" si="65"/>
        <v/>
      </c>
    </row>
    <row r="592" spans="1:8" ht="25.5" x14ac:dyDescent="0.2">
      <c r="A592" s="14"/>
      <c r="B592" s="15" t="s">
        <v>565</v>
      </c>
      <c r="C592" s="16">
        <v>1</v>
      </c>
      <c r="D592" s="16">
        <v>6</v>
      </c>
      <c r="E592" s="17">
        <f t="shared" si="63"/>
        <v>2.6385224274406332E-3</v>
      </c>
      <c r="F592" s="17">
        <f t="shared" si="64"/>
        <v>4.8000000000000001E-2</v>
      </c>
      <c r="G592" s="17">
        <f t="shared" si="66"/>
        <v>5</v>
      </c>
      <c r="H592" s="17">
        <f t="shared" si="65"/>
        <v>1.3192612137203165E-2</v>
      </c>
    </row>
    <row r="593" spans="1:8" x14ac:dyDescent="0.2">
      <c r="A593" s="14"/>
      <c r="B593" s="15" t="s">
        <v>566</v>
      </c>
      <c r="C593" s="16">
        <v>0</v>
      </c>
      <c r="D593" s="16">
        <v>0</v>
      </c>
      <c r="E593" s="17" t="str">
        <f t="shared" si="63"/>
        <v/>
      </c>
      <c r="F593" s="17" t="str">
        <f t="shared" si="64"/>
        <v/>
      </c>
      <c r="G593" s="17" t="str">
        <f t="shared" si="66"/>
        <v xml:space="preserve"> </v>
      </c>
      <c r="H593" s="17" t="str">
        <f t="shared" si="65"/>
        <v/>
      </c>
    </row>
    <row r="594" spans="1:8" x14ac:dyDescent="0.2">
      <c r="A594" s="14"/>
      <c r="B594" s="15" t="s">
        <v>567</v>
      </c>
      <c r="C594" s="16">
        <v>0</v>
      </c>
      <c r="D594" s="16">
        <v>0</v>
      </c>
      <c r="E594" s="17" t="str">
        <f t="shared" si="63"/>
        <v/>
      </c>
      <c r="F594" s="17" t="str">
        <f t="shared" si="64"/>
        <v/>
      </c>
      <c r="G594" s="17" t="str">
        <f t="shared" si="66"/>
        <v xml:space="preserve"> </v>
      </c>
      <c r="H594" s="17" t="str">
        <f t="shared" si="65"/>
        <v/>
      </c>
    </row>
    <row r="595" spans="1:8" x14ac:dyDescent="0.2">
      <c r="A595" s="14" t="s">
        <v>95</v>
      </c>
      <c r="B595" s="15" t="s">
        <v>568</v>
      </c>
      <c r="C595" s="16">
        <v>0</v>
      </c>
      <c r="D595" s="16">
        <v>0</v>
      </c>
      <c r="E595" s="17" t="str">
        <f t="shared" si="63"/>
        <v/>
      </c>
      <c r="F595" s="17" t="str">
        <f t="shared" si="64"/>
        <v/>
      </c>
      <c r="G595" s="17" t="str">
        <f t="shared" si="66"/>
        <v xml:space="preserve"> </v>
      </c>
      <c r="H595" s="17" t="str">
        <f t="shared" si="65"/>
        <v/>
      </c>
    </row>
    <row r="596" spans="1:8" x14ac:dyDescent="0.2">
      <c r="A596" s="14"/>
      <c r="B596" s="15" t="s">
        <v>569</v>
      </c>
      <c r="C596" s="16">
        <v>0</v>
      </c>
      <c r="D596" s="16">
        <v>0</v>
      </c>
      <c r="E596" s="17" t="str">
        <f t="shared" si="63"/>
        <v/>
      </c>
      <c r="F596" s="17" t="str">
        <f t="shared" si="64"/>
        <v/>
      </c>
      <c r="G596" s="17" t="str">
        <f t="shared" si="66"/>
        <v xml:space="preserve"> </v>
      </c>
      <c r="H596" s="17" t="str">
        <f t="shared" si="65"/>
        <v/>
      </c>
    </row>
    <row r="597" spans="1:8" ht="25.5" x14ac:dyDescent="0.2">
      <c r="A597" s="14"/>
      <c r="B597" s="15" t="s">
        <v>570</v>
      </c>
      <c r="C597" s="16">
        <v>21</v>
      </c>
      <c r="D597" s="16">
        <v>20</v>
      </c>
      <c r="E597" s="17">
        <f t="shared" si="63"/>
        <v>5.5408970976253295E-2</v>
      </c>
      <c r="F597" s="17">
        <f t="shared" si="64"/>
        <v>0.16</v>
      </c>
      <c r="G597" s="17">
        <f t="shared" si="66"/>
        <v>-4.7619047619047616E-2</v>
      </c>
      <c r="H597" s="17">
        <f t="shared" si="65"/>
        <v>-2.6385224274406332E-3</v>
      </c>
    </row>
    <row r="598" spans="1:8" x14ac:dyDescent="0.2">
      <c r="A598" s="14"/>
      <c r="B598" s="15" t="s">
        <v>571</v>
      </c>
      <c r="C598" s="16">
        <v>0</v>
      </c>
      <c r="D598" s="16">
        <v>0</v>
      </c>
      <c r="E598" s="17" t="str">
        <f t="shared" si="63"/>
        <v/>
      </c>
      <c r="F598" s="17" t="str">
        <f t="shared" si="64"/>
        <v/>
      </c>
      <c r="G598" s="17" t="str">
        <f t="shared" si="66"/>
        <v xml:space="preserve"> </v>
      </c>
      <c r="H598" s="17" t="str">
        <f t="shared" si="65"/>
        <v/>
      </c>
    </row>
    <row r="599" spans="1:8" x14ac:dyDescent="0.2">
      <c r="A599" s="14"/>
      <c r="B599" s="15" t="s">
        <v>572</v>
      </c>
      <c r="C599" s="16">
        <v>0</v>
      </c>
      <c r="D599" s="16">
        <v>0</v>
      </c>
      <c r="E599" s="17" t="str">
        <f t="shared" si="63"/>
        <v/>
      </c>
      <c r="F599" s="17" t="str">
        <f t="shared" si="64"/>
        <v/>
      </c>
      <c r="G599" s="17" t="str">
        <f t="shared" si="66"/>
        <v xml:space="preserve"> </v>
      </c>
      <c r="H599" s="17" t="str">
        <f t="shared" si="65"/>
        <v/>
      </c>
    </row>
    <row r="600" spans="1:8" x14ac:dyDescent="0.2">
      <c r="A600" s="14"/>
      <c r="B600" s="15" t="s">
        <v>573</v>
      </c>
      <c r="C600" s="16">
        <v>189</v>
      </c>
      <c r="D600" s="16">
        <v>1</v>
      </c>
      <c r="E600" s="17">
        <f t="shared" si="63"/>
        <v>0.49868073878627966</v>
      </c>
      <c r="F600" s="17">
        <f t="shared" si="64"/>
        <v>8.0000000000000002E-3</v>
      </c>
      <c r="G600" s="17">
        <f t="shared" si="66"/>
        <v>-0.99470899470899465</v>
      </c>
      <c r="H600" s="17">
        <f t="shared" si="65"/>
        <v>-0.49604221635883899</v>
      </c>
    </row>
    <row r="601" spans="1:8" x14ac:dyDescent="0.2">
      <c r="A601" s="14"/>
      <c r="B601" s="15" t="s">
        <v>574</v>
      </c>
      <c r="C601" s="16">
        <v>1</v>
      </c>
      <c r="D601" s="16">
        <v>0</v>
      </c>
      <c r="E601" s="17">
        <f t="shared" si="63"/>
        <v>2.6385224274406332E-3</v>
      </c>
      <c r="F601" s="17" t="str">
        <f t="shared" si="64"/>
        <v/>
      </c>
      <c r="G601" s="17">
        <f t="shared" si="66"/>
        <v>-1</v>
      </c>
      <c r="H601" s="17">
        <f t="shared" si="65"/>
        <v>-2.6385224274406332E-3</v>
      </c>
    </row>
    <row r="602" spans="1:8" x14ac:dyDescent="0.2">
      <c r="A602" s="14"/>
      <c r="B602" s="15" t="s">
        <v>575</v>
      </c>
      <c r="C602" s="16">
        <v>0</v>
      </c>
      <c r="D602" s="16">
        <v>1</v>
      </c>
      <c r="E602" s="17" t="str">
        <f t="shared" si="63"/>
        <v/>
      </c>
      <c r="F602" s="17">
        <f t="shared" si="64"/>
        <v>8.0000000000000002E-3</v>
      </c>
      <c r="G602" s="17">
        <f t="shared" si="66"/>
        <v>1</v>
      </c>
      <c r="H602" s="17" t="str">
        <f t="shared" si="65"/>
        <v/>
      </c>
    </row>
    <row r="603" spans="1:8" x14ac:dyDescent="0.2">
      <c r="A603" s="14"/>
      <c r="B603" s="15" t="s">
        <v>576</v>
      </c>
      <c r="C603" s="16">
        <v>0</v>
      </c>
      <c r="D603" s="16">
        <v>0</v>
      </c>
      <c r="E603" s="17" t="str">
        <f t="shared" si="63"/>
        <v/>
      </c>
      <c r="F603" s="17" t="str">
        <f t="shared" si="64"/>
        <v/>
      </c>
      <c r="G603" s="17" t="str">
        <f t="shared" si="66"/>
        <v xml:space="preserve"> </v>
      </c>
      <c r="H603" s="17" t="str">
        <f t="shared" si="65"/>
        <v/>
      </c>
    </row>
    <row r="604" spans="1:8" ht="25.5" x14ac:dyDescent="0.2">
      <c r="A604" s="14"/>
      <c r="B604" s="15" t="s">
        <v>577</v>
      </c>
      <c r="C604" s="16">
        <v>0</v>
      </c>
      <c r="D604" s="16">
        <v>0</v>
      </c>
      <c r="E604" s="17" t="str">
        <f t="shared" si="63"/>
        <v/>
      </c>
      <c r="F604" s="17" t="str">
        <f t="shared" si="64"/>
        <v/>
      </c>
      <c r="G604" s="17" t="str">
        <f t="shared" si="66"/>
        <v xml:space="preserve"> </v>
      </c>
      <c r="H604" s="17" t="str">
        <f t="shared" si="65"/>
        <v/>
      </c>
    </row>
    <row r="605" spans="1:8" x14ac:dyDescent="0.2">
      <c r="A605" s="14"/>
      <c r="B605" s="15" t="s">
        <v>578</v>
      </c>
      <c r="C605" s="16">
        <v>16</v>
      </c>
      <c r="D605" s="16">
        <v>0</v>
      </c>
      <c r="E605" s="17">
        <f t="shared" si="63"/>
        <v>4.221635883905013E-2</v>
      </c>
      <c r="F605" s="17" t="str">
        <f t="shared" si="64"/>
        <v/>
      </c>
      <c r="G605" s="17">
        <f t="shared" si="66"/>
        <v>-1</v>
      </c>
      <c r="H605" s="17">
        <f t="shared" si="65"/>
        <v>-4.221635883905013E-2</v>
      </c>
    </row>
    <row r="606" spans="1:8" x14ac:dyDescent="0.2">
      <c r="A606" s="14"/>
      <c r="B606" s="15" t="s">
        <v>579</v>
      </c>
      <c r="C606" s="16">
        <v>4</v>
      </c>
      <c r="D606" s="16">
        <v>0</v>
      </c>
      <c r="E606" s="17">
        <f t="shared" si="63"/>
        <v>1.0554089709762533E-2</v>
      </c>
      <c r="F606" s="17" t="str">
        <f t="shared" si="64"/>
        <v/>
      </c>
      <c r="G606" s="17">
        <f t="shared" si="66"/>
        <v>-1</v>
      </c>
      <c r="H606" s="17">
        <f t="shared" si="65"/>
        <v>-1.0554089709762533E-2</v>
      </c>
    </row>
    <row r="607" spans="1:8" ht="25.5" x14ac:dyDescent="0.2">
      <c r="A607" s="14"/>
      <c r="B607" s="15" t="s">
        <v>580</v>
      </c>
      <c r="C607" s="16">
        <v>0</v>
      </c>
      <c r="D607" s="16">
        <v>0</v>
      </c>
      <c r="E607" s="17" t="str">
        <f t="shared" si="63"/>
        <v/>
      </c>
      <c r="F607" s="17" t="str">
        <f t="shared" si="64"/>
        <v/>
      </c>
      <c r="G607" s="17" t="str">
        <f t="shared" si="66"/>
        <v xml:space="preserve"> </v>
      </c>
      <c r="H607" s="17" t="str">
        <f t="shared" si="65"/>
        <v/>
      </c>
    </row>
    <row r="608" spans="1:8" ht="25.5" x14ac:dyDescent="0.2">
      <c r="A608" s="14"/>
      <c r="B608" s="15" t="s">
        <v>581</v>
      </c>
      <c r="C608" s="16">
        <v>1</v>
      </c>
      <c r="D608" s="16">
        <v>0</v>
      </c>
      <c r="E608" s="17">
        <f t="shared" si="63"/>
        <v>2.6385224274406332E-3</v>
      </c>
      <c r="F608" s="17" t="str">
        <f t="shared" si="64"/>
        <v/>
      </c>
      <c r="G608" s="17">
        <f t="shared" si="66"/>
        <v>-1</v>
      </c>
      <c r="H608" s="17">
        <f t="shared" si="65"/>
        <v>-2.6385224274406332E-3</v>
      </c>
    </row>
    <row r="609" spans="1:8" ht="25.5" x14ac:dyDescent="0.2">
      <c r="A609" s="14"/>
      <c r="B609" s="15" t="s">
        <v>582</v>
      </c>
      <c r="C609" s="16">
        <v>0</v>
      </c>
      <c r="D609" s="16">
        <v>13</v>
      </c>
      <c r="E609" s="17" t="str">
        <f t="shared" si="63"/>
        <v/>
      </c>
      <c r="F609" s="17">
        <f t="shared" si="64"/>
        <v>0.104</v>
      </c>
      <c r="G609" s="17">
        <f t="shared" si="66"/>
        <v>1</v>
      </c>
      <c r="H609" s="17" t="str">
        <f t="shared" si="65"/>
        <v/>
      </c>
    </row>
    <row r="610" spans="1:8" x14ac:dyDescent="0.2">
      <c r="A610" s="11"/>
      <c r="B610" t="s">
        <v>13</v>
      </c>
    </row>
  </sheetData>
  <mergeCells count="33">
    <mergeCell ref="B580:B581"/>
    <mergeCell ref="C580:D580"/>
    <mergeCell ref="E580:F580"/>
    <mergeCell ref="G580:G581"/>
    <mergeCell ref="H580:H581"/>
    <mergeCell ref="B347:B348"/>
    <mergeCell ref="C347:D347"/>
    <mergeCell ref="E347:F347"/>
    <mergeCell ref="G347:G348"/>
    <mergeCell ref="H347:H348"/>
    <mergeCell ref="B171:B172"/>
    <mergeCell ref="C171:D171"/>
    <mergeCell ref="E171:F171"/>
    <mergeCell ref="G171:G172"/>
    <mergeCell ref="H171:H172"/>
    <mergeCell ref="B73:B74"/>
    <mergeCell ref="C73:D73"/>
    <mergeCell ref="E73:F73"/>
    <mergeCell ref="G73:G74"/>
    <mergeCell ref="H73:H74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16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H610"/>
  <sheetViews>
    <sheetView showGridLines="0" workbookViewId="0">
      <selection activeCell="E6" sqref="E6:F6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26" t="s">
        <v>0</v>
      </c>
      <c r="F1" s="27"/>
      <c r="G1" s="27"/>
      <c r="H1" s="27"/>
    </row>
    <row r="2" spans="1:8" ht="30.75" customHeight="1" thickBot="1" x14ac:dyDescent="0.3">
      <c r="B2" s="2"/>
      <c r="C2" s="3"/>
      <c r="D2" s="2"/>
      <c r="E2" s="28"/>
      <c r="F2" s="28"/>
      <c r="G2" s="28"/>
      <c r="H2" s="28"/>
    </row>
    <row r="3" spans="1:8" ht="20.100000000000001" customHeight="1" thickBot="1" x14ac:dyDescent="0.3">
      <c r="B3" s="2"/>
      <c r="C3" s="3"/>
      <c r="D3" s="2"/>
      <c r="E3" s="29" t="s">
        <v>1</v>
      </c>
      <c r="F3" s="28"/>
      <c r="G3" s="28"/>
      <c r="H3" s="28"/>
    </row>
    <row r="4" spans="1:8" ht="20.100000000000001" customHeight="1" x14ac:dyDescent="0.25">
      <c r="B4" s="2"/>
      <c r="D4" s="2"/>
      <c r="E4" s="30" t="s">
        <v>617</v>
      </c>
      <c r="F4" s="27"/>
      <c r="G4" s="27"/>
      <c r="H4" s="27"/>
    </row>
    <row r="5" spans="1:8" ht="20.45" customHeight="1" thickBot="1" x14ac:dyDescent="0.25">
      <c r="B5" s="5"/>
      <c r="E5" s="27"/>
      <c r="F5" s="27"/>
      <c r="G5" s="27"/>
      <c r="H5" s="27"/>
    </row>
    <row r="6" spans="1:8" ht="29.25" customHeight="1" x14ac:dyDescent="0.2">
      <c r="B6" s="22" t="s">
        <v>3</v>
      </c>
      <c r="C6" s="24" t="s">
        <v>4</v>
      </c>
      <c r="D6" s="25"/>
      <c r="E6" s="24" t="s">
        <v>5</v>
      </c>
      <c r="F6" s="25"/>
      <c r="G6" s="31" t="s">
        <v>6</v>
      </c>
      <c r="H6" s="33" t="s">
        <v>7</v>
      </c>
    </row>
    <row r="7" spans="1:8" ht="20.100000000000001" customHeight="1" thickBot="1" x14ac:dyDescent="0.25">
      <c r="B7" s="23"/>
      <c r="C7" s="7">
        <v>2019</v>
      </c>
      <c r="D7" s="7">
        <v>2020</v>
      </c>
      <c r="E7" s="7">
        <v>2019</v>
      </c>
      <c r="F7" s="7">
        <v>2020</v>
      </c>
      <c r="G7" s="32"/>
      <c r="H7" s="34"/>
    </row>
    <row r="8" spans="1:8" ht="20.100000000000001" customHeight="1" thickBot="1" x14ac:dyDescent="0.25">
      <c r="A8" s="11"/>
      <c r="B8" s="8" t="s">
        <v>618</v>
      </c>
      <c r="C8" s="12">
        <f>+C19+C75+C173+C349+C582</f>
        <v>124</v>
      </c>
      <c r="D8" s="13">
        <f>+D19+D75+D173+D349+D582</f>
        <v>30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-0.75806451612903225</v>
      </c>
      <c r="H8" s="10">
        <f t="shared" ref="H8:H13" si="1">+IF(OR(AND(E8=""),(G8="")),"",E8*G8)</f>
        <v>-0.75806451612903225</v>
      </c>
    </row>
    <row r="9" spans="1:8" x14ac:dyDescent="0.2">
      <c r="A9" s="14"/>
      <c r="B9" s="15" t="s">
        <v>8</v>
      </c>
      <c r="C9" s="16">
        <f>+C19</f>
        <v>0</v>
      </c>
      <c r="D9" s="16">
        <f>+D19</f>
        <v>1</v>
      </c>
      <c r="E9" s="17">
        <f t="shared" ref="E9:F13" si="2">+C9/C$8</f>
        <v>0</v>
      </c>
      <c r="F9" s="17">
        <f t="shared" si="2"/>
        <v>3.3333333333333333E-2</v>
      </c>
      <c r="G9" s="17">
        <f t="shared" si="0"/>
        <v>1</v>
      </c>
      <c r="H9" s="17">
        <f t="shared" si="1"/>
        <v>0</v>
      </c>
    </row>
    <row r="10" spans="1:8" ht="25.5" x14ac:dyDescent="0.2">
      <c r="A10" s="14"/>
      <c r="B10" s="15" t="s">
        <v>9</v>
      </c>
      <c r="C10" s="16">
        <f>+C75</f>
        <v>48</v>
      </c>
      <c r="D10" s="16">
        <f>+D75</f>
        <v>5</v>
      </c>
      <c r="E10" s="17">
        <f t="shared" si="2"/>
        <v>0.38709677419354838</v>
      </c>
      <c r="F10" s="17">
        <f t="shared" si="2"/>
        <v>0.16666666666666666</v>
      </c>
      <c r="G10" s="17">
        <f t="shared" si="0"/>
        <v>-0.89583333333333337</v>
      </c>
      <c r="H10" s="17">
        <f t="shared" si="1"/>
        <v>-0.34677419354838712</v>
      </c>
    </row>
    <row r="11" spans="1:8" ht="25.5" x14ac:dyDescent="0.2">
      <c r="A11" s="14"/>
      <c r="B11" s="15" t="s">
        <v>10</v>
      </c>
      <c r="C11" s="16">
        <f>+C173</f>
        <v>49</v>
      </c>
      <c r="D11" s="16">
        <f>+D173</f>
        <v>6</v>
      </c>
      <c r="E11" s="17">
        <f t="shared" si="2"/>
        <v>0.39516129032258063</v>
      </c>
      <c r="F11" s="17">
        <f t="shared" si="2"/>
        <v>0.2</v>
      </c>
      <c r="G11" s="17">
        <f t="shared" si="0"/>
        <v>-0.87755102040816324</v>
      </c>
      <c r="H11" s="17">
        <f t="shared" si="1"/>
        <v>-0.34677419354838707</v>
      </c>
    </row>
    <row r="12" spans="1:8" ht="25.5" x14ac:dyDescent="0.2">
      <c r="A12" s="14"/>
      <c r="B12" s="15" t="s">
        <v>11</v>
      </c>
      <c r="C12" s="16">
        <f>+C349</f>
        <v>25</v>
      </c>
      <c r="D12" s="16">
        <f>+D349</f>
        <v>8</v>
      </c>
      <c r="E12" s="17">
        <f t="shared" si="2"/>
        <v>0.20161290322580644</v>
      </c>
      <c r="F12" s="17">
        <f t="shared" si="2"/>
        <v>0.26666666666666666</v>
      </c>
      <c r="G12" s="17">
        <f t="shared" si="0"/>
        <v>-0.68</v>
      </c>
      <c r="H12" s="17">
        <f t="shared" si="1"/>
        <v>-0.13709677419354838</v>
      </c>
    </row>
    <row r="13" spans="1:8" ht="25.5" x14ac:dyDescent="0.2">
      <c r="A13" s="14"/>
      <c r="B13" s="15" t="s">
        <v>12</v>
      </c>
      <c r="C13" s="16">
        <f>+C582</f>
        <v>2</v>
      </c>
      <c r="D13" s="16">
        <f>+D582</f>
        <v>10</v>
      </c>
      <c r="E13" s="17">
        <f t="shared" si="2"/>
        <v>1.6129032258064516E-2</v>
      </c>
      <c r="F13" s="17">
        <f t="shared" si="2"/>
        <v>0.33333333333333331</v>
      </c>
      <c r="G13" s="17">
        <f t="shared" si="0"/>
        <v>4</v>
      </c>
      <c r="H13" s="17">
        <f t="shared" si="1"/>
        <v>6.4516129032258063E-2</v>
      </c>
    </row>
    <row r="14" spans="1:8" x14ac:dyDescent="0.2">
      <c r="A14" s="11"/>
      <c r="B14" t="s">
        <v>13</v>
      </c>
    </row>
    <row r="15" spans="1:8" x14ac:dyDescent="0.2">
      <c r="A15" s="11"/>
    </row>
    <row r="16" spans="1:8" x14ac:dyDescent="0.2">
      <c r="A16" s="11"/>
    </row>
    <row r="17" spans="1:8" ht="29.25" customHeight="1" x14ac:dyDescent="0.2">
      <c r="A17" s="14"/>
      <c r="B17" s="35" t="s">
        <v>3</v>
      </c>
      <c r="C17" s="35" t="s">
        <v>14</v>
      </c>
      <c r="D17" s="37"/>
      <c r="E17" s="35" t="s">
        <v>5</v>
      </c>
      <c r="F17" s="37"/>
      <c r="G17" s="35" t="s">
        <v>15</v>
      </c>
      <c r="H17" s="35" t="s">
        <v>7</v>
      </c>
    </row>
    <row r="18" spans="1:8" x14ac:dyDescent="0.2">
      <c r="A18" s="14"/>
      <c r="B18" s="36"/>
      <c r="C18" s="18">
        <v>2019</v>
      </c>
      <c r="D18" s="18">
        <v>2020</v>
      </c>
      <c r="E18" s="18">
        <v>2019</v>
      </c>
      <c r="F18" s="18">
        <v>2020</v>
      </c>
      <c r="G18" s="36"/>
      <c r="H18" s="36"/>
    </row>
    <row r="19" spans="1:8" x14ac:dyDescent="0.2">
      <c r="A19" s="14"/>
      <c r="B19" s="19" t="s">
        <v>8</v>
      </c>
      <c r="C19" s="20">
        <f>SUM(C20:C69)</f>
        <v>0</v>
      </c>
      <c r="D19" s="20">
        <f>SUM(D20:D69)</f>
        <v>1</v>
      </c>
      <c r="E19" s="21" t="str">
        <f t="shared" ref="E19:E50" si="3">+IF(C19=0,"",C19/C$19)</f>
        <v/>
      </c>
      <c r="F19" s="21">
        <f t="shared" ref="F19:F50" si="4">+IF(D19=0,"",D19/D$19)</f>
        <v>1</v>
      </c>
      <c r="G19" s="21">
        <f>+IF(AND(C19=0,D19=0),"",IF(C19=0,1,IF(D19=0,-1,(D19-C19)/C19)))</f>
        <v>1</v>
      </c>
      <c r="H19" s="21" t="str">
        <f t="shared" ref="H19:H50" si="5">+IF(OR(AND(E19=""),(G19="")),"",E19*G19)</f>
        <v/>
      </c>
    </row>
    <row r="20" spans="1:8" x14ac:dyDescent="0.2">
      <c r="A20" s="14"/>
      <c r="B20" s="15" t="s">
        <v>16</v>
      </c>
      <c r="C20" s="16">
        <v>0</v>
      </c>
      <c r="D20" s="16">
        <v>0</v>
      </c>
      <c r="E20" s="17" t="str">
        <f t="shared" si="3"/>
        <v/>
      </c>
      <c r="F20" s="17" t="str">
        <f t="shared" si="4"/>
        <v/>
      </c>
      <c r="G20" s="17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14"/>
      <c r="B21" s="15" t="s">
        <v>17</v>
      </c>
      <c r="C21" s="16">
        <v>0</v>
      </c>
      <c r="D21" s="16">
        <v>0</v>
      </c>
      <c r="E21" s="17" t="str">
        <f t="shared" si="3"/>
        <v/>
      </c>
      <c r="F21" s="17" t="str">
        <f t="shared" si="4"/>
        <v/>
      </c>
      <c r="G21" s="17" t="str">
        <f t="shared" si="6"/>
        <v xml:space="preserve"> </v>
      </c>
      <c r="H21" s="17" t="str">
        <f t="shared" si="5"/>
        <v/>
      </c>
    </row>
    <row r="22" spans="1:8" ht="38.25" x14ac:dyDescent="0.2">
      <c r="A22" s="14"/>
      <c r="B22" s="15" t="s">
        <v>18</v>
      </c>
      <c r="C22" s="16">
        <v>0</v>
      </c>
      <c r="D22" s="16">
        <v>0</v>
      </c>
      <c r="E22" s="17" t="str">
        <f t="shared" si="3"/>
        <v/>
      </c>
      <c r="F22" s="17" t="str">
        <f t="shared" si="4"/>
        <v/>
      </c>
      <c r="G22" s="17" t="str">
        <f t="shared" si="6"/>
        <v xml:space="preserve"> </v>
      </c>
      <c r="H22" s="17" t="str">
        <f t="shared" si="5"/>
        <v/>
      </c>
    </row>
    <row r="23" spans="1:8" ht="38.25" x14ac:dyDescent="0.2">
      <c r="A23" s="14"/>
      <c r="B23" s="15" t="s">
        <v>19</v>
      </c>
      <c r="C23" s="16">
        <v>0</v>
      </c>
      <c r="D23" s="16">
        <v>0</v>
      </c>
      <c r="E23" s="17" t="str">
        <f t="shared" si="3"/>
        <v/>
      </c>
      <c r="F23" s="17" t="str">
        <f t="shared" si="4"/>
        <v/>
      </c>
      <c r="G23" s="17" t="str">
        <f t="shared" si="6"/>
        <v xml:space="preserve"> </v>
      </c>
      <c r="H23" s="17" t="str">
        <f t="shared" si="5"/>
        <v/>
      </c>
    </row>
    <row r="24" spans="1:8" ht="25.5" x14ac:dyDescent="0.2">
      <c r="A24" s="14"/>
      <c r="B24" s="15" t="s">
        <v>20</v>
      </c>
      <c r="C24" s="16">
        <v>0</v>
      </c>
      <c r="D24" s="16">
        <v>0</v>
      </c>
      <c r="E24" s="17" t="str">
        <f t="shared" si="3"/>
        <v/>
      </c>
      <c r="F24" s="17" t="str">
        <f t="shared" si="4"/>
        <v/>
      </c>
      <c r="G24" s="17" t="str">
        <f t="shared" si="6"/>
        <v xml:space="preserve"> </v>
      </c>
      <c r="H24" s="17" t="str">
        <f t="shared" si="5"/>
        <v/>
      </c>
    </row>
    <row r="25" spans="1:8" ht="38.25" x14ac:dyDescent="0.2">
      <c r="A25" s="14"/>
      <c r="B25" s="15" t="s">
        <v>21</v>
      </c>
      <c r="C25" s="16">
        <v>0</v>
      </c>
      <c r="D25" s="16">
        <v>1</v>
      </c>
      <c r="E25" s="17" t="str">
        <f t="shared" si="3"/>
        <v/>
      </c>
      <c r="F25" s="17">
        <f t="shared" si="4"/>
        <v>1</v>
      </c>
      <c r="G25" s="17">
        <f t="shared" si="6"/>
        <v>1</v>
      </c>
      <c r="H25" s="17" t="str">
        <f t="shared" si="5"/>
        <v/>
      </c>
    </row>
    <row r="26" spans="1:8" ht="25.5" x14ac:dyDescent="0.2">
      <c r="A26" s="14"/>
      <c r="B26" s="15" t="s">
        <v>22</v>
      </c>
      <c r="C26" s="16">
        <v>0</v>
      </c>
      <c r="D26" s="16">
        <v>0</v>
      </c>
      <c r="E26" s="17" t="str">
        <f t="shared" si="3"/>
        <v/>
      </c>
      <c r="F26" s="17" t="str">
        <f t="shared" si="4"/>
        <v/>
      </c>
      <c r="G26" s="17" t="str">
        <f t="shared" si="6"/>
        <v xml:space="preserve"> </v>
      </c>
      <c r="H26" s="17" t="str">
        <f t="shared" si="5"/>
        <v/>
      </c>
    </row>
    <row r="27" spans="1:8" x14ac:dyDescent="0.2">
      <c r="A27" s="14"/>
      <c r="B27" s="15" t="s">
        <v>23</v>
      </c>
      <c r="C27" s="16">
        <v>0</v>
      </c>
      <c r="D27" s="16">
        <v>0</v>
      </c>
      <c r="E27" s="17" t="str">
        <f t="shared" si="3"/>
        <v/>
      </c>
      <c r="F27" s="17" t="str">
        <f t="shared" si="4"/>
        <v/>
      </c>
      <c r="G27" s="17" t="str">
        <f t="shared" si="6"/>
        <v xml:space="preserve"> </v>
      </c>
      <c r="H27" s="17" t="str">
        <f t="shared" si="5"/>
        <v/>
      </c>
    </row>
    <row r="28" spans="1:8" x14ac:dyDescent="0.2">
      <c r="A28" s="14"/>
      <c r="B28" s="15" t="s">
        <v>24</v>
      </c>
      <c r="C28" s="16">
        <v>0</v>
      </c>
      <c r="D28" s="16">
        <v>0</v>
      </c>
      <c r="E28" s="17" t="str">
        <f t="shared" si="3"/>
        <v/>
      </c>
      <c r="F28" s="17" t="str">
        <f t="shared" si="4"/>
        <v/>
      </c>
      <c r="G28" s="17" t="str">
        <f t="shared" si="6"/>
        <v xml:space="preserve"> </v>
      </c>
      <c r="H28" s="17" t="str">
        <f t="shared" si="5"/>
        <v/>
      </c>
    </row>
    <row r="29" spans="1:8" x14ac:dyDescent="0.2">
      <c r="A29" s="14"/>
      <c r="B29" s="15" t="s">
        <v>25</v>
      </c>
      <c r="C29" s="16">
        <v>0</v>
      </c>
      <c r="D29" s="16">
        <v>0</v>
      </c>
      <c r="E29" s="17" t="str">
        <f t="shared" si="3"/>
        <v/>
      </c>
      <c r="F29" s="17" t="str">
        <f t="shared" si="4"/>
        <v/>
      </c>
      <c r="G29" s="17" t="str">
        <f t="shared" si="6"/>
        <v xml:space="preserve"> </v>
      </c>
      <c r="H29" s="17" t="str">
        <f t="shared" si="5"/>
        <v/>
      </c>
    </row>
    <row r="30" spans="1:8" x14ac:dyDescent="0.2">
      <c r="A30" s="14"/>
      <c r="B30" s="15" t="s">
        <v>26</v>
      </c>
      <c r="C30" s="16">
        <v>0</v>
      </c>
      <c r="D30" s="16">
        <v>0</v>
      </c>
      <c r="E30" s="17" t="str">
        <f t="shared" si="3"/>
        <v/>
      </c>
      <c r="F30" s="17" t="str">
        <f t="shared" si="4"/>
        <v/>
      </c>
      <c r="G30" s="17" t="str">
        <f t="shared" si="6"/>
        <v xml:space="preserve"> </v>
      </c>
      <c r="H30" s="17" t="str">
        <f t="shared" si="5"/>
        <v/>
      </c>
    </row>
    <row r="31" spans="1:8" ht="25.5" x14ac:dyDescent="0.2">
      <c r="A31" s="14"/>
      <c r="B31" s="15" t="s">
        <v>27</v>
      </c>
      <c r="C31" s="16">
        <v>0</v>
      </c>
      <c r="D31" s="16">
        <v>0</v>
      </c>
      <c r="E31" s="17" t="str">
        <f t="shared" si="3"/>
        <v/>
      </c>
      <c r="F31" s="17" t="str">
        <f t="shared" si="4"/>
        <v/>
      </c>
      <c r="G31" s="17" t="str">
        <f t="shared" si="6"/>
        <v xml:space="preserve"> </v>
      </c>
      <c r="H31" s="17" t="str">
        <f t="shared" si="5"/>
        <v/>
      </c>
    </row>
    <row r="32" spans="1:8" x14ac:dyDescent="0.2">
      <c r="A32" s="14"/>
      <c r="B32" s="15" t="s">
        <v>28</v>
      </c>
      <c r="C32" s="16">
        <v>0</v>
      </c>
      <c r="D32" s="16">
        <v>0</v>
      </c>
      <c r="E32" s="17" t="str">
        <f t="shared" si="3"/>
        <v/>
      </c>
      <c r="F32" s="17" t="str">
        <f t="shared" si="4"/>
        <v/>
      </c>
      <c r="G32" s="17" t="str">
        <f t="shared" si="6"/>
        <v xml:space="preserve"> </v>
      </c>
      <c r="H32" s="17" t="str">
        <f t="shared" si="5"/>
        <v/>
      </c>
    </row>
    <row r="33" spans="1:8" x14ac:dyDescent="0.2">
      <c r="A33" s="14"/>
      <c r="B33" s="15" t="s">
        <v>29</v>
      </c>
      <c r="C33" s="16">
        <v>0</v>
      </c>
      <c r="D33" s="16">
        <v>0</v>
      </c>
      <c r="E33" s="17" t="str">
        <f t="shared" si="3"/>
        <v/>
      </c>
      <c r="F33" s="17" t="str">
        <f t="shared" si="4"/>
        <v/>
      </c>
      <c r="G33" s="17" t="str">
        <f t="shared" si="6"/>
        <v xml:space="preserve"> </v>
      </c>
      <c r="H33" s="17" t="str">
        <f t="shared" si="5"/>
        <v/>
      </c>
    </row>
    <row r="34" spans="1:8" x14ac:dyDescent="0.2">
      <c r="A34" s="14"/>
      <c r="B34" s="15" t="s">
        <v>30</v>
      </c>
      <c r="C34" s="16">
        <v>0</v>
      </c>
      <c r="D34" s="16">
        <v>0</v>
      </c>
      <c r="E34" s="17" t="str">
        <f t="shared" si="3"/>
        <v/>
      </c>
      <c r="F34" s="17" t="str">
        <f t="shared" si="4"/>
        <v/>
      </c>
      <c r="G34" s="17" t="str">
        <f t="shared" si="6"/>
        <v xml:space="preserve"> </v>
      </c>
      <c r="H34" s="17" t="str">
        <f t="shared" si="5"/>
        <v/>
      </c>
    </row>
    <row r="35" spans="1:8" x14ac:dyDescent="0.2">
      <c r="A35" s="14"/>
      <c r="B35" s="15" t="s">
        <v>31</v>
      </c>
      <c r="C35" s="16">
        <v>0</v>
      </c>
      <c r="D35" s="16">
        <v>0</v>
      </c>
      <c r="E35" s="17" t="str">
        <f t="shared" si="3"/>
        <v/>
      </c>
      <c r="F35" s="17" t="str">
        <f t="shared" si="4"/>
        <v/>
      </c>
      <c r="G35" s="17" t="str">
        <f t="shared" si="6"/>
        <v xml:space="preserve"> </v>
      </c>
      <c r="H35" s="17" t="str">
        <f t="shared" si="5"/>
        <v/>
      </c>
    </row>
    <row r="36" spans="1:8" x14ac:dyDescent="0.2">
      <c r="A36" s="14"/>
      <c r="B36" s="15" t="s">
        <v>32</v>
      </c>
      <c r="C36" s="16">
        <v>0</v>
      </c>
      <c r="D36" s="16">
        <v>0</v>
      </c>
      <c r="E36" s="17" t="str">
        <f t="shared" si="3"/>
        <v/>
      </c>
      <c r="F36" s="17" t="str">
        <f t="shared" si="4"/>
        <v/>
      </c>
      <c r="G36" s="17" t="str">
        <f t="shared" si="6"/>
        <v xml:space="preserve"> </v>
      </c>
      <c r="H36" s="17" t="str">
        <f t="shared" si="5"/>
        <v/>
      </c>
    </row>
    <row r="37" spans="1:8" ht="25.5" x14ac:dyDescent="0.2">
      <c r="A37" s="14"/>
      <c r="B37" s="15" t="s">
        <v>33</v>
      </c>
      <c r="C37" s="16">
        <v>0</v>
      </c>
      <c r="D37" s="16">
        <v>0</v>
      </c>
      <c r="E37" s="17" t="str">
        <f t="shared" si="3"/>
        <v/>
      </c>
      <c r="F37" s="17" t="str">
        <f t="shared" si="4"/>
        <v/>
      </c>
      <c r="G37" s="17" t="str">
        <f t="shared" si="6"/>
        <v xml:space="preserve"> </v>
      </c>
      <c r="H37" s="17" t="str">
        <f t="shared" si="5"/>
        <v/>
      </c>
    </row>
    <row r="38" spans="1:8" ht="25.5" x14ac:dyDescent="0.2">
      <c r="A38" s="14"/>
      <c r="B38" s="15" t="s">
        <v>34</v>
      </c>
      <c r="C38" s="16">
        <v>0</v>
      </c>
      <c r="D38" s="16">
        <v>0</v>
      </c>
      <c r="E38" s="17" t="str">
        <f t="shared" si="3"/>
        <v/>
      </c>
      <c r="F38" s="17" t="str">
        <f t="shared" si="4"/>
        <v/>
      </c>
      <c r="G38" s="17" t="str">
        <f t="shared" si="6"/>
        <v xml:space="preserve"> </v>
      </c>
      <c r="H38" s="17" t="str">
        <f t="shared" si="5"/>
        <v/>
      </c>
    </row>
    <row r="39" spans="1:8" x14ac:dyDescent="0.2">
      <c r="A39" s="14"/>
      <c r="B39" s="15" t="s">
        <v>35</v>
      </c>
      <c r="C39" s="16">
        <v>0</v>
      </c>
      <c r="D39" s="16">
        <v>0</v>
      </c>
      <c r="E39" s="17" t="str">
        <f t="shared" si="3"/>
        <v/>
      </c>
      <c r="F39" s="17" t="str">
        <f t="shared" si="4"/>
        <v/>
      </c>
      <c r="G39" s="17" t="str">
        <f t="shared" si="6"/>
        <v xml:space="preserve"> </v>
      </c>
      <c r="H39" s="17" t="str">
        <f t="shared" si="5"/>
        <v/>
      </c>
    </row>
    <row r="40" spans="1:8" ht="25.5" x14ac:dyDescent="0.2">
      <c r="A40" s="14"/>
      <c r="B40" s="15" t="s">
        <v>36</v>
      </c>
      <c r="C40" s="16">
        <v>0</v>
      </c>
      <c r="D40" s="16">
        <v>0</v>
      </c>
      <c r="E40" s="17" t="str">
        <f t="shared" si="3"/>
        <v/>
      </c>
      <c r="F40" s="17" t="str">
        <f t="shared" si="4"/>
        <v/>
      </c>
      <c r="G40" s="17" t="str">
        <f t="shared" si="6"/>
        <v xml:space="preserve"> </v>
      </c>
      <c r="H40" s="17" t="str">
        <f t="shared" si="5"/>
        <v/>
      </c>
    </row>
    <row r="41" spans="1:8" ht="25.5" x14ac:dyDescent="0.2">
      <c r="A41" s="14"/>
      <c r="B41" s="15" t="s">
        <v>37</v>
      </c>
      <c r="C41" s="16">
        <v>0</v>
      </c>
      <c r="D41" s="16">
        <v>0</v>
      </c>
      <c r="E41" s="17" t="str">
        <f t="shared" si="3"/>
        <v/>
      </c>
      <c r="F41" s="17" t="str">
        <f t="shared" si="4"/>
        <v/>
      </c>
      <c r="G41" s="17" t="str">
        <f t="shared" si="6"/>
        <v xml:space="preserve"> </v>
      </c>
      <c r="H41" s="17" t="str">
        <f t="shared" si="5"/>
        <v/>
      </c>
    </row>
    <row r="42" spans="1:8" x14ac:dyDescent="0.2">
      <c r="A42" s="14"/>
      <c r="B42" s="15" t="s">
        <v>38</v>
      </c>
      <c r="C42" s="16">
        <v>0</v>
      </c>
      <c r="D42" s="16">
        <v>0</v>
      </c>
      <c r="E42" s="17" t="str">
        <f t="shared" si="3"/>
        <v/>
      </c>
      <c r="F42" s="17" t="str">
        <f t="shared" si="4"/>
        <v/>
      </c>
      <c r="G42" s="17" t="str">
        <f t="shared" si="6"/>
        <v xml:space="preserve"> </v>
      </c>
      <c r="H42" s="17" t="str">
        <f t="shared" si="5"/>
        <v/>
      </c>
    </row>
    <row r="43" spans="1:8" x14ac:dyDescent="0.2">
      <c r="A43" s="14"/>
      <c r="B43" s="15" t="s">
        <v>39</v>
      </c>
      <c r="C43" s="16">
        <v>0</v>
      </c>
      <c r="D43" s="16">
        <v>0</v>
      </c>
      <c r="E43" s="17" t="str">
        <f t="shared" si="3"/>
        <v/>
      </c>
      <c r="F43" s="17" t="str">
        <f t="shared" si="4"/>
        <v/>
      </c>
      <c r="G43" s="17" t="str">
        <f t="shared" si="6"/>
        <v xml:space="preserve"> </v>
      </c>
      <c r="H43" s="17" t="str">
        <f t="shared" si="5"/>
        <v/>
      </c>
    </row>
    <row r="44" spans="1:8" ht="25.5" x14ac:dyDescent="0.2">
      <c r="A44" s="14"/>
      <c r="B44" s="15" t="s">
        <v>40</v>
      </c>
      <c r="C44" s="16">
        <v>0</v>
      </c>
      <c r="D44" s="16">
        <v>0</v>
      </c>
      <c r="E44" s="17" t="str">
        <f t="shared" si="3"/>
        <v/>
      </c>
      <c r="F44" s="17" t="str">
        <f t="shared" si="4"/>
        <v/>
      </c>
      <c r="G44" s="17" t="str">
        <f t="shared" si="6"/>
        <v xml:space="preserve"> </v>
      </c>
      <c r="H44" s="17" t="str">
        <f t="shared" si="5"/>
        <v/>
      </c>
    </row>
    <row r="45" spans="1:8" ht="25.5" x14ac:dyDescent="0.2">
      <c r="A45" s="14"/>
      <c r="B45" s="15" t="s">
        <v>41</v>
      </c>
      <c r="C45" s="16">
        <v>0</v>
      </c>
      <c r="D45" s="16">
        <v>0</v>
      </c>
      <c r="E45" s="17" t="str">
        <f t="shared" si="3"/>
        <v/>
      </c>
      <c r="F45" s="17" t="str">
        <f t="shared" si="4"/>
        <v/>
      </c>
      <c r="G45" s="17" t="str">
        <f t="shared" si="6"/>
        <v xml:space="preserve"> </v>
      </c>
      <c r="H45" s="17" t="str">
        <f t="shared" si="5"/>
        <v/>
      </c>
    </row>
    <row r="46" spans="1:8" ht="25.5" x14ac:dyDescent="0.2">
      <c r="A46" s="14"/>
      <c r="B46" s="15" t="s">
        <v>42</v>
      </c>
      <c r="C46" s="16">
        <v>0</v>
      </c>
      <c r="D46" s="16">
        <v>0</v>
      </c>
      <c r="E46" s="17" t="str">
        <f t="shared" si="3"/>
        <v/>
      </c>
      <c r="F46" s="17" t="str">
        <f t="shared" si="4"/>
        <v/>
      </c>
      <c r="G46" s="17" t="str">
        <f t="shared" si="6"/>
        <v xml:space="preserve"> </v>
      </c>
      <c r="H46" s="17" t="str">
        <f t="shared" si="5"/>
        <v/>
      </c>
    </row>
    <row r="47" spans="1:8" x14ac:dyDescent="0.2">
      <c r="A47" s="14"/>
      <c r="B47" s="15" t="s">
        <v>43</v>
      </c>
      <c r="C47" s="16">
        <v>0</v>
      </c>
      <c r="D47" s="16">
        <v>0</v>
      </c>
      <c r="E47" s="17" t="str">
        <f t="shared" si="3"/>
        <v/>
      </c>
      <c r="F47" s="17" t="str">
        <f t="shared" si="4"/>
        <v/>
      </c>
      <c r="G47" s="17" t="str">
        <f t="shared" si="6"/>
        <v xml:space="preserve"> </v>
      </c>
      <c r="H47" s="17" t="str">
        <f t="shared" si="5"/>
        <v/>
      </c>
    </row>
    <row r="48" spans="1:8" ht="25.5" x14ac:dyDescent="0.2">
      <c r="A48" s="14"/>
      <c r="B48" s="15" t="s">
        <v>44</v>
      </c>
      <c r="C48" s="16">
        <v>0</v>
      </c>
      <c r="D48" s="16">
        <v>0</v>
      </c>
      <c r="E48" s="17" t="str">
        <f t="shared" si="3"/>
        <v/>
      </c>
      <c r="F48" s="17" t="str">
        <f t="shared" si="4"/>
        <v/>
      </c>
      <c r="G48" s="17" t="str">
        <f t="shared" si="6"/>
        <v xml:space="preserve"> </v>
      </c>
      <c r="H48" s="17" t="str">
        <f t="shared" si="5"/>
        <v/>
      </c>
    </row>
    <row r="49" spans="1:8" ht="25.5" x14ac:dyDescent="0.2">
      <c r="A49" s="14"/>
      <c r="B49" s="15" t="s">
        <v>45</v>
      </c>
      <c r="C49" s="16">
        <v>0</v>
      </c>
      <c r="D49" s="16">
        <v>0</v>
      </c>
      <c r="E49" s="17" t="str">
        <f t="shared" si="3"/>
        <v/>
      </c>
      <c r="F49" s="17" t="str">
        <f t="shared" si="4"/>
        <v/>
      </c>
      <c r="G49" s="17" t="str">
        <f t="shared" si="6"/>
        <v xml:space="preserve"> </v>
      </c>
      <c r="H49" s="17" t="str">
        <f t="shared" si="5"/>
        <v/>
      </c>
    </row>
    <row r="50" spans="1:8" x14ac:dyDescent="0.2">
      <c r="A50" s="14"/>
      <c r="B50" s="15" t="s">
        <v>46</v>
      </c>
      <c r="C50" s="16">
        <v>0</v>
      </c>
      <c r="D50" s="16">
        <v>0</v>
      </c>
      <c r="E50" s="17" t="str">
        <f t="shared" si="3"/>
        <v/>
      </c>
      <c r="F50" s="17" t="str">
        <f t="shared" si="4"/>
        <v/>
      </c>
      <c r="G50" s="17" t="str">
        <f t="shared" si="6"/>
        <v xml:space="preserve"> </v>
      </c>
      <c r="H50" s="17" t="str">
        <f t="shared" si="5"/>
        <v/>
      </c>
    </row>
    <row r="51" spans="1:8" x14ac:dyDescent="0.2">
      <c r="A51" s="14"/>
      <c r="B51" s="15" t="s">
        <v>47</v>
      </c>
      <c r="C51" s="16">
        <v>0</v>
      </c>
      <c r="D51" s="16">
        <v>0</v>
      </c>
      <c r="E51" s="17" t="str">
        <f t="shared" ref="E51:E69" si="7">+IF(C51=0,"",C51/C$19)</f>
        <v/>
      </c>
      <c r="F51" s="17" t="str">
        <f t="shared" ref="F51:F69" si="8">+IF(D51=0,"",D51/D$19)</f>
        <v/>
      </c>
      <c r="G51" s="17" t="str">
        <f t="shared" si="6"/>
        <v xml:space="preserve"> </v>
      </c>
      <c r="H51" s="17" t="str">
        <f t="shared" ref="H51:H82" si="9">+IF(OR(AND(E51=""),(G51="")),"",E51*G51)</f>
        <v/>
      </c>
    </row>
    <row r="52" spans="1:8" x14ac:dyDescent="0.2">
      <c r="A52" s="14"/>
      <c r="B52" s="15" t="s">
        <v>48</v>
      </c>
      <c r="C52" s="16">
        <v>0</v>
      </c>
      <c r="D52" s="16">
        <v>0</v>
      </c>
      <c r="E52" s="17" t="str">
        <f t="shared" si="7"/>
        <v/>
      </c>
      <c r="F52" s="17" t="str">
        <f t="shared" si="8"/>
        <v/>
      </c>
      <c r="G52" s="17" t="str">
        <f t="shared" ref="G52:G69" si="10">+IF(AND(C52=0,D52=0)," ",IF(C52=0,1,IF(D52=0,-1,(D52-C52)/C52)))</f>
        <v xml:space="preserve"> </v>
      </c>
      <c r="H52" s="17" t="str">
        <f t="shared" si="9"/>
        <v/>
      </c>
    </row>
    <row r="53" spans="1:8" x14ac:dyDescent="0.2">
      <c r="A53" s="14"/>
      <c r="B53" s="15" t="s">
        <v>49</v>
      </c>
      <c r="C53" s="16">
        <v>0</v>
      </c>
      <c r="D53" s="16">
        <v>0</v>
      </c>
      <c r="E53" s="17" t="str">
        <f t="shared" si="7"/>
        <v/>
      </c>
      <c r="F53" s="17" t="str">
        <f t="shared" si="8"/>
        <v/>
      </c>
      <c r="G53" s="17" t="str">
        <f t="shared" si="10"/>
        <v xml:space="preserve"> </v>
      </c>
      <c r="H53" s="17" t="str">
        <f t="shared" si="9"/>
        <v/>
      </c>
    </row>
    <row r="54" spans="1:8" x14ac:dyDescent="0.2">
      <c r="A54" s="14"/>
      <c r="B54" s="15" t="s">
        <v>50</v>
      </c>
      <c r="C54" s="16">
        <v>0</v>
      </c>
      <c r="D54" s="16">
        <v>0</v>
      </c>
      <c r="E54" s="17" t="str">
        <f t="shared" si="7"/>
        <v/>
      </c>
      <c r="F54" s="17" t="str">
        <f t="shared" si="8"/>
        <v/>
      </c>
      <c r="G54" s="17" t="str">
        <f t="shared" si="10"/>
        <v xml:space="preserve"> </v>
      </c>
      <c r="H54" s="17" t="str">
        <f t="shared" si="9"/>
        <v/>
      </c>
    </row>
    <row r="55" spans="1:8" x14ac:dyDescent="0.2">
      <c r="A55" s="14"/>
      <c r="B55" s="15" t="s">
        <v>51</v>
      </c>
      <c r="C55" s="16">
        <v>0</v>
      </c>
      <c r="D55" s="16">
        <v>0</v>
      </c>
      <c r="E55" s="17" t="str">
        <f t="shared" si="7"/>
        <v/>
      </c>
      <c r="F55" s="17" t="str">
        <f t="shared" si="8"/>
        <v/>
      </c>
      <c r="G55" s="17" t="str">
        <f t="shared" si="10"/>
        <v xml:space="preserve"> </v>
      </c>
      <c r="H55" s="17" t="str">
        <f t="shared" si="9"/>
        <v/>
      </c>
    </row>
    <row r="56" spans="1:8" x14ac:dyDescent="0.2">
      <c r="A56" s="14"/>
      <c r="B56" s="15" t="s">
        <v>52</v>
      </c>
      <c r="C56" s="16">
        <v>0</v>
      </c>
      <c r="D56" s="16">
        <v>0</v>
      </c>
      <c r="E56" s="17" t="str">
        <f t="shared" si="7"/>
        <v/>
      </c>
      <c r="F56" s="17" t="str">
        <f t="shared" si="8"/>
        <v/>
      </c>
      <c r="G56" s="17" t="str">
        <f t="shared" si="10"/>
        <v xml:space="preserve"> </v>
      </c>
      <c r="H56" s="17" t="str">
        <f t="shared" si="9"/>
        <v/>
      </c>
    </row>
    <row r="57" spans="1:8" x14ac:dyDescent="0.2">
      <c r="A57" s="14"/>
      <c r="B57" s="15" t="s">
        <v>53</v>
      </c>
      <c r="C57" s="16">
        <v>0</v>
      </c>
      <c r="D57" s="16">
        <v>0</v>
      </c>
      <c r="E57" s="17" t="str">
        <f t="shared" si="7"/>
        <v/>
      </c>
      <c r="F57" s="17" t="str">
        <f t="shared" si="8"/>
        <v/>
      </c>
      <c r="G57" s="17" t="str">
        <f t="shared" si="10"/>
        <v xml:space="preserve"> </v>
      </c>
      <c r="H57" s="17" t="str">
        <f t="shared" si="9"/>
        <v/>
      </c>
    </row>
    <row r="58" spans="1:8" x14ac:dyDescent="0.2">
      <c r="A58" s="14"/>
      <c r="B58" s="15" t="s">
        <v>54</v>
      </c>
      <c r="C58" s="16">
        <v>0</v>
      </c>
      <c r="D58" s="16">
        <v>0</v>
      </c>
      <c r="E58" s="17" t="str">
        <f t="shared" si="7"/>
        <v/>
      </c>
      <c r="F58" s="17" t="str">
        <f t="shared" si="8"/>
        <v/>
      </c>
      <c r="G58" s="17" t="str">
        <f t="shared" si="10"/>
        <v xml:space="preserve"> </v>
      </c>
      <c r="H58" s="17" t="str">
        <f t="shared" si="9"/>
        <v/>
      </c>
    </row>
    <row r="59" spans="1:8" x14ac:dyDescent="0.2">
      <c r="A59" s="14"/>
      <c r="B59" s="15" t="s">
        <v>55</v>
      </c>
      <c r="C59" s="16">
        <v>0</v>
      </c>
      <c r="D59" s="16">
        <v>0</v>
      </c>
      <c r="E59" s="17" t="str">
        <f t="shared" si="7"/>
        <v/>
      </c>
      <c r="F59" s="17" t="str">
        <f t="shared" si="8"/>
        <v/>
      </c>
      <c r="G59" s="17" t="str">
        <f t="shared" si="10"/>
        <v xml:space="preserve"> </v>
      </c>
      <c r="H59" s="17" t="str">
        <f t="shared" si="9"/>
        <v/>
      </c>
    </row>
    <row r="60" spans="1:8" ht="25.5" x14ac:dyDescent="0.2">
      <c r="A60" s="14"/>
      <c r="B60" s="15" t="s">
        <v>56</v>
      </c>
      <c r="C60" s="16">
        <v>0</v>
      </c>
      <c r="D60" s="16">
        <v>0</v>
      </c>
      <c r="E60" s="17" t="str">
        <f t="shared" si="7"/>
        <v/>
      </c>
      <c r="F60" s="17" t="str">
        <f t="shared" si="8"/>
        <v/>
      </c>
      <c r="G60" s="17" t="str">
        <f t="shared" si="10"/>
        <v xml:space="preserve"> </v>
      </c>
      <c r="H60" s="17" t="str">
        <f t="shared" si="9"/>
        <v/>
      </c>
    </row>
    <row r="61" spans="1:8" ht="25.5" x14ac:dyDescent="0.2">
      <c r="A61" s="14"/>
      <c r="B61" s="15" t="s">
        <v>57</v>
      </c>
      <c r="C61" s="16">
        <v>0</v>
      </c>
      <c r="D61" s="16">
        <v>0</v>
      </c>
      <c r="E61" s="17" t="str">
        <f t="shared" si="7"/>
        <v/>
      </c>
      <c r="F61" s="17" t="str">
        <f t="shared" si="8"/>
        <v/>
      </c>
      <c r="G61" s="17" t="str">
        <f t="shared" si="10"/>
        <v xml:space="preserve"> </v>
      </c>
      <c r="H61" s="17" t="str">
        <f t="shared" si="9"/>
        <v/>
      </c>
    </row>
    <row r="62" spans="1:8" x14ac:dyDescent="0.2">
      <c r="A62" s="14"/>
      <c r="B62" s="15" t="s">
        <v>58</v>
      </c>
      <c r="C62" s="16">
        <v>0</v>
      </c>
      <c r="D62" s="16">
        <v>0</v>
      </c>
      <c r="E62" s="17" t="str">
        <f t="shared" si="7"/>
        <v/>
      </c>
      <c r="F62" s="17" t="str">
        <f t="shared" si="8"/>
        <v/>
      </c>
      <c r="G62" s="17" t="str">
        <f t="shared" si="10"/>
        <v xml:space="preserve"> </v>
      </c>
      <c r="H62" s="17" t="str">
        <f t="shared" si="9"/>
        <v/>
      </c>
    </row>
    <row r="63" spans="1:8" x14ac:dyDescent="0.2">
      <c r="A63" s="14"/>
      <c r="B63" s="15" t="s">
        <v>59</v>
      </c>
      <c r="C63" s="16">
        <v>0</v>
      </c>
      <c r="D63" s="16">
        <v>0</v>
      </c>
      <c r="E63" s="17" t="str">
        <f t="shared" si="7"/>
        <v/>
      </c>
      <c r="F63" s="17" t="str">
        <f t="shared" si="8"/>
        <v/>
      </c>
      <c r="G63" s="17" t="str">
        <f t="shared" si="10"/>
        <v xml:space="preserve"> </v>
      </c>
      <c r="H63" s="17" t="str">
        <f t="shared" si="9"/>
        <v/>
      </c>
    </row>
    <row r="64" spans="1:8" x14ac:dyDescent="0.2">
      <c r="A64" s="14"/>
      <c r="B64" s="15" t="s">
        <v>60</v>
      </c>
      <c r="C64" s="16">
        <v>0</v>
      </c>
      <c r="D64" s="16">
        <v>0</v>
      </c>
      <c r="E64" s="17" t="str">
        <f t="shared" si="7"/>
        <v/>
      </c>
      <c r="F64" s="17" t="str">
        <f t="shared" si="8"/>
        <v/>
      </c>
      <c r="G64" s="17" t="str">
        <f t="shared" si="10"/>
        <v xml:space="preserve"> </v>
      </c>
      <c r="H64" s="17" t="str">
        <f t="shared" si="9"/>
        <v/>
      </c>
    </row>
    <row r="65" spans="1:8" x14ac:dyDescent="0.2">
      <c r="A65" s="14"/>
      <c r="B65" s="15" t="s">
        <v>61</v>
      </c>
      <c r="C65" s="16">
        <v>0</v>
      </c>
      <c r="D65" s="16">
        <v>0</v>
      </c>
      <c r="E65" s="17" t="str">
        <f t="shared" si="7"/>
        <v/>
      </c>
      <c r="F65" s="17" t="str">
        <f t="shared" si="8"/>
        <v/>
      </c>
      <c r="G65" s="17" t="str">
        <f t="shared" si="10"/>
        <v xml:space="preserve"> </v>
      </c>
      <c r="H65" s="17" t="str">
        <f t="shared" si="9"/>
        <v/>
      </c>
    </row>
    <row r="66" spans="1:8" x14ac:dyDescent="0.2">
      <c r="A66" s="14"/>
      <c r="B66" s="15" t="s">
        <v>62</v>
      </c>
      <c r="C66" s="16">
        <v>0</v>
      </c>
      <c r="D66" s="16">
        <v>0</v>
      </c>
      <c r="E66" s="17" t="str">
        <f t="shared" si="7"/>
        <v/>
      </c>
      <c r="F66" s="17" t="str">
        <f t="shared" si="8"/>
        <v/>
      </c>
      <c r="G66" s="17" t="str">
        <f t="shared" si="10"/>
        <v xml:space="preserve"> </v>
      </c>
      <c r="H66" s="17" t="str">
        <f t="shared" si="9"/>
        <v/>
      </c>
    </row>
    <row r="67" spans="1:8" x14ac:dyDescent="0.2">
      <c r="A67" s="14"/>
      <c r="B67" s="15" t="s">
        <v>63</v>
      </c>
      <c r="C67" s="16">
        <v>0</v>
      </c>
      <c r="D67" s="16">
        <v>0</v>
      </c>
      <c r="E67" s="17" t="str">
        <f t="shared" si="7"/>
        <v/>
      </c>
      <c r="F67" s="17" t="str">
        <f t="shared" si="8"/>
        <v/>
      </c>
      <c r="G67" s="17" t="str">
        <f t="shared" si="10"/>
        <v xml:space="preserve"> </v>
      </c>
      <c r="H67" s="17" t="str">
        <f t="shared" si="9"/>
        <v/>
      </c>
    </row>
    <row r="68" spans="1:8" x14ac:dyDescent="0.2">
      <c r="A68" s="14"/>
      <c r="B68" s="15" t="s">
        <v>64</v>
      </c>
      <c r="C68" s="16">
        <v>0</v>
      </c>
      <c r="D68" s="16">
        <v>0</v>
      </c>
      <c r="E68" s="17" t="str">
        <f t="shared" si="7"/>
        <v/>
      </c>
      <c r="F68" s="17" t="str">
        <f t="shared" si="8"/>
        <v/>
      </c>
      <c r="G68" s="17" t="str">
        <f t="shared" si="10"/>
        <v xml:space="preserve"> </v>
      </c>
      <c r="H68" s="17" t="str">
        <f t="shared" si="9"/>
        <v/>
      </c>
    </row>
    <row r="69" spans="1:8" x14ac:dyDescent="0.2">
      <c r="A69" s="14"/>
      <c r="B69" s="15" t="s">
        <v>65</v>
      </c>
      <c r="C69" s="16">
        <v>0</v>
      </c>
      <c r="D69" s="16">
        <v>0</v>
      </c>
      <c r="E69" s="17" t="str">
        <f t="shared" si="7"/>
        <v/>
      </c>
      <c r="F69" s="17" t="str">
        <f t="shared" si="8"/>
        <v/>
      </c>
      <c r="G69" s="17" t="str">
        <f t="shared" si="10"/>
        <v xml:space="preserve"> </v>
      </c>
      <c r="H69" s="17" t="str">
        <f t="shared" si="9"/>
        <v/>
      </c>
    </row>
    <row r="70" spans="1:8" x14ac:dyDescent="0.2">
      <c r="A70" s="11"/>
    </row>
    <row r="71" spans="1:8" x14ac:dyDescent="0.2">
      <c r="A71" s="11"/>
    </row>
    <row r="72" spans="1:8" x14ac:dyDescent="0.2">
      <c r="A72" s="11"/>
    </row>
    <row r="73" spans="1:8" ht="29.25" customHeight="1" x14ac:dyDescent="0.2">
      <c r="A73" s="14"/>
      <c r="B73" s="35" t="s">
        <v>3</v>
      </c>
      <c r="C73" s="35" t="s">
        <v>14</v>
      </c>
      <c r="D73" s="37"/>
      <c r="E73" s="35" t="s">
        <v>5</v>
      </c>
      <c r="F73" s="37"/>
      <c r="G73" s="35" t="s">
        <v>15</v>
      </c>
      <c r="H73" s="35" t="s">
        <v>7</v>
      </c>
    </row>
    <row r="74" spans="1:8" x14ac:dyDescent="0.2">
      <c r="A74" s="14"/>
      <c r="B74" s="36"/>
      <c r="C74" s="18">
        <v>2019</v>
      </c>
      <c r="D74" s="18">
        <v>2020</v>
      </c>
      <c r="E74" s="18">
        <v>2019</v>
      </c>
      <c r="F74" s="18">
        <v>2020</v>
      </c>
      <c r="G74" s="36"/>
      <c r="H74" s="36"/>
    </row>
    <row r="75" spans="1:8" x14ac:dyDescent="0.2">
      <c r="A75" s="14"/>
      <c r="B75" s="19" t="s">
        <v>9</v>
      </c>
      <c r="C75" s="20">
        <f>SUM(C76:C167)</f>
        <v>48</v>
      </c>
      <c r="D75" s="20">
        <f>SUM(D76:D167)</f>
        <v>5</v>
      </c>
      <c r="E75" s="21">
        <f t="shared" ref="E75:E106" si="11">+IF(C75=0,"",C75/C$75)</f>
        <v>1</v>
      </c>
      <c r="F75" s="21">
        <f t="shared" ref="F75:F106" si="12">+IF(D75=0,"",D75/D$75)</f>
        <v>1</v>
      </c>
      <c r="G75" s="21">
        <f>+IF(AND(C75=0,D75=0),"",IF(C75=0,1,IF(D75=0,-1,(D75-C75)/C75)))</f>
        <v>-0.89583333333333337</v>
      </c>
      <c r="H75" s="21">
        <f t="shared" ref="H75:H106" si="13">+IF(OR(AND(E75=""),(G75="")),"",E75*G75)</f>
        <v>-0.89583333333333337</v>
      </c>
    </row>
    <row r="76" spans="1:8" x14ac:dyDescent="0.2">
      <c r="A76" s="14"/>
      <c r="B76" s="15" t="s">
        <v>66</v>
      </c>
      <c r="C76" s="16">
        <v>0</v>
      </c>
      <c r="D76" s="16">
        <v>0</v>
      </c>
      <c r="E76" s="17" t="str">
        <f t="shared" si="11"/>
        <v/>
      </c>
      <c r="F76" s="17" t="str">
        <f t="shared" si="12"/>
        <v/>
      </c>
      <c r="G76" s="17" t="str">
        <f t="shared" ref="G76:G107" si="14">+IF(AND(C76=0,D76=0)," ",IF(C76=0,1,IF(D76=0,-1,(D76-C76)/C76)))</f>
        <v xml:space="preserve"> </v>
      </c>
      <c r="H76" s="17" t="str">
        <f t="shared" si="13"/>
        <v/>
      </c>
    </row>
    <row r="77" spans="1:8" ht="25.5" x14ac:dyDescent="0.2">
      <c r="A77" s="14"/>
      <c r="B77" s="15" t="s">
        <v>67</v>
      </c>
      <c r="C77" s="16">
        <v>0</v>
      </c>
      <c r="D77" s="16">
        <v>0</v>
      </c>
      <c r="E77" s="17" t="str">
        <f t="shared" si="11"/>
        <v/>
      </c>
      <c r="F77" s="17" t="str">
        <f t="shared" si="12"/>
        <v/>
      </c>
      <c r="G77" s="17" t="str">
        <f t="shared" si="14"/>
        <v xml:space="preserve"> </v>
      </c>
      <c r="H77" s="17" t="str">
        <f t="shared" si="13"/>
        <v/>
      </c>
    </row>
    <row r="78" spans="1:8" x14ac:dyDescent="0.2">
      <c r="A78" s="14"/>
      <c r="B78" s="15" t="s">
        <v>68</v>
      </c>
      <c r="C78" s="16">
        <v>0</v>
      </c>
      <c r="D78" s="16">
        <v>0</v>
      </c>
      <c r="E78" s="17" t="str">
        <f t="shared" si="11"/>
        <v/>
      </c>
      <c r="F78" s="17" t="str">
        <f t="shared" si="12"/>
        <v/>
      </c>
      <c r="G78" s="17" t="str">
        <f t="shared" si="14"/>
        <v xml:space="preserve"> </v>
      </c>
      <c r="H78" s="17" t="str">
        <f t="shared" si="13"/>
        <v/>
      </c>
    </row>
    <row r="79" spans="1:8" x14ac:dyDescent="0.2">
      <c r="A79" s="14"/>
      <c r="B79" s="15" t="s">
        <v>69</v>
      </c>
      <c r="C79" s="16">
        <v>0</v>
      </c>
      <c r="D79" s="16">
        <v>0</v>
      </c>
      <c r="E79" s="17" t="str">
        <f t="shared" si="11"/>
        <v/>
      </c>
      <c r="F79" s="17" t="str">
        <f t="shared" si="12"/>
        <v/>
      </c>
      <c r="G79" s="17" t="str">
        <f t="shared" si="14"/>
        <v xml:space="preserve"> </v>
      </c>
      <c r="H79" s="17" t="str">
        <f t="shared" si="13"/>
        <v/>
      </c>
    </row>
    <row r="80" spans="1:8" ht="25.5" x14ac:dyDescent="0.2">
      <c r="A80" s="14"/>
      <c r="B80" s="15" t="s">
        <v>70</v>
      </c>
      <c r="C80" s="16">
        <v>4</v>
      </c>
      <c r="D80" s="16">
        <v>2</v>
      </c>
      <c r="E80" s="17">
        <f t="shared" si="11"/>
        <v>8.3333333333333329E-2</v>
      </c>
      <c r="F80" s="17">
        <f t="shared" si="12"/>
        <v>0.4</v>
      </c>
      <c r="G80" s="17">
        <f t="shared" si="14"/>
        <v>-0.5</v>
      </c>
      <c r="H80" s="17">
        <f t="shared" si="13"/>
        <v>-4.1666666666666664E-2</v>
      </c>
    </row>
    <row r="81" spans="1:8" x14ac:dyDescent="0.2">
      <c r="A81" s="14"/>
      <c r="B81" s="15" t="s">
        <v>71</v>
      </c>
      <c r="C81" s="16">
        <v>0</v>
      </c>
      <c r="D81" s="16">
        <v>0</v>
      </c>
      <c r="E81" s="17" t="str">
        <f t="shared" si="11"/>
        <v/>
      </c>
      <c r="F81" s="17" t="str">
        <f t="shared" si="12"/>
        <v/>
      </c>
      <c r="G81" s="17" t="str">
        <f t="shared" si="14"/>
        <v xml:space="preserve"> </v>
      </c>
      <c r="H81" s="17" t="str">
        <f t="shared" si="13"/>
        <v/>
      </c>
    </row>
    <row r="82" spans="1:8" x14ac:dyDescent="0.2">
      <c r="A82" s="14"/>
      <c r="B82" s="15" t="s">
        <v>72</v>
      </c>
      <c r="C82" s="16">
        <v>0</v>
      </c>
      <c r="D82" s="16">
        <v>0</v>
      </c>
      <c r="E82" s="17" t="str">
        <f t="shared" si="11"/>
        <v/>
      </c>
      <c r="F82" s="17" t="str">
        <f t="shared" si="12"/>
        <v/>
      </c>
      <c r="G82" s="17" t="str">
        <f t="shared" si="14"/>
        <v xml:space="preserve"> </v>
      </c>
      <c r="H82" s="17" t="str">
        <f t="shared" si="13"/>
        <v/>
      </c>
    </row>
    <row r="83" spans="1:8" x14ac:dyDescent="0.2">
      <c r="A83" s="14"/>
      <c r="B83" s="15" t="s">
        <v>73</v>
      </c>
      <c r="C83" s="16">
        <v>0</v>
      </c>
      <c r="D83" s="16">
        <v>0</v>
      </c>
      <c r="E83" s="17" t="str">
        <f t="shared" si="11"/>
        <v/>
      </c>
      <c r="F83" s="17" t="str">
        <f t="shared" si="12"/>
        <v/>
      </c>
      <c r="G83" s="17" t="str">
        <f t="shared" si="14"/>
        <v xml:space="preserve"> </v>
      </c>
      <c r="H83" s="17" t="str">
        <f t="shared" si="13"/>
        <v/>
      </c>
    </row>
    <row r="84" spans="1:8" x14ac:dyDescent="0.2">
      <c r="A84" s="14"/>
      <c r="B84" s="15" t="s">
        <v>74</v>
      </c>
      <c r="C84" s="16">
        <v>0</v>
      </c>
      <c r="D84" s="16">
        <v>0</v>
      </c>
      <c r="E84" s="17" t="str">
        <f t="shared" si="11"/>
        <v/>
      </c>
      <c r="F84" s="17" t="str">
        <f t="shared" si="12"/>
        <v/>
      </c>
      <c r="G84" s="17" t="str">
        <f t="shared" si="14"/>
        <v xml:space="preserve"> </v>
      </c>
      <c r="H84" s="17" t="str">
        <f t="shared" si="13"/>
        <v/>
      </c>
    </row>
    <row r="85" spans="1:8" x14ac:dyDescent="0.2">
      <c r="A85" s="14"/>
      <c r="B85" s="15" t="s">
        <v>75</v>
      </c>
      <c r="C85" s="16">
        <v>0</v>
      </c>
      <c r="D85" s="16">
        <v>0</v>
      </c>
      <c r="E85" s="17" t="str">
        <f t="shared" si="11"/>
        <v/>
      </c>
      <c r="F85" s="17" t="str">
        <f t="shared" si="12"/>
        <v/>
      </c>
      <c r="G85" s="17" t="str">
        <f t="shared" si="14"/>
        <v xml:space="preserve"> </v>
      </c>
      <c r="H85" s="17" t="str">
        <f t="shared" si="13"/>
        <v/>
      </c>
    </row>
    <row r="86" spans="1:8" x14ac:dyDescent="0.2">
      <c r="A86" s="14"/>
      <c r="B86" s="15" t="s">
        <v>76</v>
      </c>
      <c r="C86" s="16">
        <v>0</v>
      </c>
      <c r="D86" s="16">
        <v>0</v>
      </c>
      <c r="E86" s="17" t="str">
        <f t="shared" si="11"/>
        <v/>
      </c>
      <c r="F86" s="17" t="str">
        <f t="shared" si="12"/>
        <v/>
      </c>
      <c r="G86" s="17" t="str">
        <f t="shared" si="14"/>
        <v xml:space="preserve"> </v>
      </c>
      <c r="H86" s="17" t="str">
        <f t="shared" si="13"/>
        <v/>
      </c>
    </row>
    <row r="87" spans="1:8" x14ac:dyDescent="0.2">
      <c r="A87" s="14"/>
      <c r="B87" s="15" t="s">
        <v>77</v>
      </c>
      <c r="C87" s="16">
        <v>0</v>
      </c>
      <c r="D87" s="16">
        <v>0</v>
      </c>
      <c r="E87" s="17" t="str">
        <f t="shared" si="11"/>
        <v/>
      </c>
      <c r="F87" s="17" t="str">
        <f t="shared" si="12"/>
        <v/>
      </c>
      <c r="G87" s="17" t="str">
        <f t="shared" si="14"/>
        <v xml:space="preserve"> </v>
      </c>
      <c r="H87" s="17" t="str">
        <f t="shared" si="13"/>
        <v/>
      </c>
    </row>
    <row r="88" spans="1:8" x14ac:dyDescent="0.2">
      <c r="A88" s="14"/>
      <c r="B88" s="15" t="s">
        <v>78</v>
      </c>
      <c r="C88" s="16">
        <v>0</v>
      </c>
      <c r="D88" s="16">
        <v>0</v>
      </c>
      <c r="E88" s="17" t="str">
        <f t="shared" si="11"/>
        <v/>
      </c>
      <c r="F88" s="17" t="str">
        <f t="shared" si="12"/>
        <v/>
      </c>
      <c r="G88" s="17" t="str">
        <f t="shared" si="14"/>
        <v xml:space="preserve"> </v>
      </c>
      <c r="H88" s="17" t="str">
        <f t="shared" si="13"/>
        <v/>
      </c>
    </row>
    <row r="89" spans="1:8" x14ac:dyDescent="0.2">
      <c r="A89" s="14"/>
      <c r="B89" s="15" t="s">
        <v>79</v>
      </c>
      <c r="C89" s="16">
        <v>25</v>
      </c>
      <c r="D89" s="16">
        <v>0</v>
      </c>
      <c r="E89" s="17">
        <f t="shared" si="11"/>
        <v>0.52083333333333337</v>
      </c>
      <c r="F89" s="17" t="str">
        <f t="shared" si="12"/>
        <v/>
      </c>
      <c r="G89" s="17">
        <f t="shared" si="14"/>
        <v>-1</v>
      </c>
      <c r="H89" s="17">
        <f t="shared" si="13"/>
        <v>-0.52083333333333337</v>
      </c>
    </row>
    <row r="90" spans="1:8" x14ac:dyDescent="0.2">
      <c r="A90" s="14"/>
      <c r="B90" s="15" t="s">
        <v>80</v>
      </c>
      <c r="C90" s="16">
        <v>1</v>
      </c>
      <c r="D90" s="16">
        <v>0</v>
      </c>
      <c r="E90" s="17">
        <f t="shared" si="11"/>
        <v>2.0833333333333332E-2</v>
      </c>
      <c r="F90" s="17" t="str">
        <f t="shared" si="12"/>
        <v/>
      </c>
      <c r="G90" s="17">
        <f t="shared" si="14"/>
        <v>-1</v>
      </c>
      <c r="H90" s="17">
        <f t="shared" si="13"/>
        <v>-2.0833333333333332E-2</v>
      </c>
    </row>
    <row r="91" spans="1:8" x14ac:dyDescent="0.2">
      <c r="A91" s="14"/>
      <c r="B91" s="15" t="s">
        <v>81</v>
      </c>
      <c r="C91" s="16">
        <v>0</v>
      </c>
      <c r="D91" s="16">
        <v>0</v>
      </c>
      <c r="E91" s="17" t="str">
        <f t="shared" si="11"/>
        <v/>
      </c>
      <c r="F91" s="17" t="str">
        <f t="shared" si="12"/>
        <v/>
      </c>
      <c r="G91" s="17" t="str">
        <f t="shared" si="14"/>
        <v xml:space="preserve"> </v>
      </c>
      <c r="H91" s="17" t="str">
        <f t="shared" si="13"/>
        <v/>
      </c>
    </row>
    <row r="92" spans="1:8" x14ac:dyDescent="0.2">
      <c r="A92" s="14"/>
      <c r="B92" s="15" t="s">
        <v>82</v>
      </c>
      <c r="C92" s="16">
        <v>0</v>
      </c>
      <c r="D92" s="16">
        <v>0</v>
      </c>
      <c r="E92" s="17" t="str">
        <f t="shared" si="11"/>
        <v/>
      </c>
      <c r="F92" s="17" t="str">
        <f t="shared" si="12"/>
        <v/>
      </c>
      <c r="G92" s="17" t="str">
        <f t="shared" si="14"/>
        <v xml:space="preserve"> </v>
      </c>
      <c r="H92" s="17" t="str">
        <f t="shared" si="13"/>
        <v/>
      </c>
    </row>
    <row r="93" spans="1:8" x14ac:dyDescent="0.2">
      <c r="A93" s="14"/>
      <c r="B93" s="15" t="s">
        <v>83</v>
      </c>
      <c r="C93" s="16">
        <v>0</v>
      </c>
      <c r="D93" s="16">
        <v>0</v>
      </c>
      <c r="E93" s="17" t="str">
        <f t="shared" si="11"/>
        <v/>
      </c>
      <c r="F93" s="17" t="str">
        <f t="shared" si="12"/>
        <v/>
      </c>
      <c r="G93" s="17" t="str">
        <f t="shared" si="14"/>
        <v xml:space="preserve"> </v>
      </c>
      <c r="H93" s="17" t="str">
        <f t="shared" si="13"/>
        <v/>
      </c>
    </row>
    <row r="94" spans="1:8" x14ac:dyDescent="0.2">
      <c r="A94" s="14"/>
      <c r="B94" s="15" t="s">
        <v>84</v>
      </c>
      <c r="C94" s="16">
        <v>0</v>
      </c>
      <c r="D94" s="16">
        <v>0</v>
      </c>
      <c r="E94" s="17" t="str">
        <f t="shared" si="11"/>
        <v/>
      </c>
      <c r="F94" s="17" t="str">
        <f t="shared" si="12"/>
        <v/>
      </c>
      <c r="G94" s="17" t="str">
        <f t="shared" si="14"/>
        <v xml:space="preserve"> </v>
      </c>
      <c r="H94" s="17" t="str">
        <f t="shared" si="13"/>
        <v/>
      </c>
    </row>
    <row r="95" spans="1:8" x14ac:dyDescent="0.2">
      <c r="A95" s="14"/>
      <c r="B95" s="15" t="s">
        <v>85</v>
      </c>
      <c r="C95" s="16">
        <v>0</v>
      </c>
      <c r="D95" s="16">
        <v>0</v>
      </c>
      <c r="E95" s="17" t="str">
        <f t="shared" si="11"/>
        <v/>
      </c>
      <c r="F95" s="17" t="str">
        <f t="shared" si="12"/>
        <v/>
      </c>
      <c r="G95" s="17" t="str">
        <f t="shared" si="14"/>
        <v xml:space="preserve"> </v>
      </c>
      <c r="H95" s="17" t="str">
        <f t="shared" si="13"/>
        <v/>
      </c>
    </row>
    <row r="96" spans="1:8" x14ac:dyDescent="0.2">
      <c r="A96" s="14"/>
      <c r="B96" s="15" t="s">
        <v>86</v>
      </c>
      <c r="C96" s="16">
        <v>0</v>
      </c>
      <c r="D96" s="16">
        <v>0</v>
      </c>
      <c r="E96" s="17" t="str">
        <f t="shared" si="11"/>
        <v/>
      </c>
      <c r="F96" s="17" t="str">
        <f t="shared" si="12"/>
        <v/>
      </c>
      <c r="G96" s="17" t="str">
        <f t="shared" si="14"/>
        <v xml:space="preserve"> </v>
      </c>
      <c r="H96" s="17" t="str">
        <f t="shared" si="13"/>
        <v/>
      </c>
    </row>
    <row r="97" spans="1:8" x14ac:dyDescent="0.2">
      <c r="A97" s="14"/>
      <c r="B97" s="15" t="s">
        <v>87</v>
      </c>
      <c r="C97" s="16">
        <v>0</v>
      </c>
      <c r="D97" s="16">
        <v>0</v>
      </c>
      <c r="E97" s="17" t="str">
        <f t="shared" si="11"/>
        <v/>
      </c>
      <c r="F97" s="17" t="str">
        <f t="shared" si="12"/>
        <v/>
      </c>
      <c r="G97" s="17" t="str">
        <f t="shared" si="14"/>
        <v xml:space="preserve"> </v>
      </c>
      <c r="H97" s="17" t="str">
        <f t="shared" si="13"/>
        <v/>
      </c>
    </row>
    <row r="98" spans="1:8" x14ac:dyDescent="0.2">
      <c r="A98" s="14"/>
      <c r="B98" s="15" t="s">
        <v>88</v>
      </c>
      <c r="C98" s="16">
        <v>0</v>
      </c>
      <c r="D98" s="16">
        <v>0</v>
      </c>
      <c r="E98" s="17" t="str">
        <f t="shared" si="11"/>
        <v/>
      </c>
      <c r="F98" s="17" t="str">
        <f t="shared" si="12"/>
        <v/>
      </c>
      <c r="G98" s="17" t="str">
        <f t="shared" si="14"/>
        <v xml:space="preserve"> </v>
      </c>
      <c r="H98" s="17" t="str">
        <f t="shared" si="13"/>
        <v/>
      </c>
    </row>
    <row r="99" spans="1:8" x14ac:dyDescent="0.2">
      <c r="A99" s="14"/>
      <c r="B99" s="15" t="s">
        <v>89</v>
      </c>
      <c r="C99" s="16">
        <v>0</v>
      </c>
      <c r="D99" s="16">
        <v>0</v>
      </c>
      <c r="E99" s="17" t="str">
        <f t="shared" si="11"/>
        <v/>
      </c>
      <c r="F99" s="17" t="str">
        <f t="shared" si="12"/>
        <v/>
      </c>
      <c r="G99" s="17" t="str">
        <f t="shared" si="14"/>
        <v xml:space="preserve"> </v>
      </c>
      <c r="H99" s="17" t="str">
        <f t="shared" si="13"/>
        <v/>
      </c>
    </row>
    <row r="100" spans="1:8" x14ac:dyDescent="0.2">
      <c r="A100" s="14"/>
      <c r="B100" s="15" t="s">
        <v>90</v>
      </c>
      <c r="C100" s="16">
        <v>0</v>
      </c>
      <c r="D100" s="16">
        <v>0</v>
      </c>
      <c r="E100" s="17" t="str">
        <f t="shared" si="11"/>
        <v/>
      </c>
      <c r="F100" s="17" t="str">
        <f t="shared" si="12"/>
        <v/>
      </c>
      <c r="G100" s="17" t="str">
        <f t="shared" si="14"/>
        <v xml:space="preserve"> </v>
      </c>
      <c r="H100" s="17" t="str">
        <f t="shared" si="13"/>
        <v/>
      </c>
    </row>
    <row r="101" spans="1:8" x14ac:dyDescent="0.2">
      <c r="A101" s="14"/>
      <c r="B101" s="15" t="s">
        <v>91</v>
      </c>
      <c r="C101" s="16">
        <v>0</v>
      </c>
      <c r="D101" s="16">
        <v>0</v>
      </c>
      <c r="E101" s="17" t="str">
        <f t="shared" si="11"/>
        <v/>
      </c>
      <c r="F101" s="17" t="str">
        <f t="shared" si="12"/>
        <v/>
      </c>
      <c r="G101" s="17" t="str">
        <f t="shared" si="14"/>
        <v xml:space="preserve"> </v>
      </c>
      <c r="H101" s="17" t="str">
        <f t="shared" si="13"/>
        <v/>
      </c>
    </row>
    <row r="102" spans="1:8" x14ac:dyDescent="0.2">
      <c r="A102" s="14"/>
      <c r="B102" s="15" t="s">
        <v>92</v>
      </c>
      <c r="C102" s="16">
        <v>0</v>
      </c>
      <c r="D102" s="16">
        <v>0</v>
      </c>
      <c r="E102" s="17" t="str">
        <f t="shared" si="11"/>
        <v/>
      </c>
      <c r="F102" s="17" t="str">
        <f t="shared" si="12"/>
        <v/>
      </c>
      <c r="G102" s="17" t="str">
        <f t="shared" si="14"/>
        <v xml:space="preserve"> </v>
      </c>
      <c r="H102" s="17" t="str">
        <f t="shared" si="13"/>
        <v/>
      </c>
    </row>
    <row r="103" spans="1:8" x14ac:dyDescent="0.2">
      <c r="A103" s="14"/>
      <c r="B103" s="15" t="s">
        <v>93</v>
      </c>
      <c r="C103" s="16">
        <v>0</v>
      </c>
      <c r="D103" s="16">
        <v>0</v>
      </c>
      <c r="E103" s="17" t="str">
        <f t="shared" si="11"/>
        <v/>
      </c>
      <c r="F103" s="17" t="str">
        <f t="shared" si="12"/>
        <v/>
      </c>
      <c r="G103" s="17" t="str">
        <f t="shared" si="14"/>
        <v xml:space="preserve"> </v>
      </c>
      <c r="H103" s="17" t="str">
        <f t="shared" si="13"/>
        <v/>
      </c>
    </row>
    <row r="104" spans="1:8" x14ac:dyDescent="0.2">
      <c r="A104" s="14"/>
      <c r="B104" s="15" t="s">
        <v>94</v>
      </c>
      <c r="C104" s="16">
        <v>0</v>
      </c>
      <c r="D104" s="16">
        <v>0</v>
      </c>
      <c r="E104" s="17" t="str">
        <f t="shared" si="11"/>
        <v/>
      </c>
      <c r="F104" s="17" t="str">
        <f t="shared" si="12"/>
        <v/>
      </c>
      <c r="G104" s="17" t="str">
        <f t="shared" si="14"/>
        <v xml:space="preserve"> </v>
      </c>
      <c r="H104" s="17" t="str">
        <f t="shared" si="13"/>
        <v/>
      </c>
    </row>
    <row r="105" spans="1:8" x14ac:dyDescent="0.2">
      <c r="A105" s="14" t="s">
        <v>95</v>
      </c>
      <c r="B105" s="15" t="s">
        <v>96</v>
      </c>
      <c r="C105" s="16">
        <v>0</v>
      </c>
      <c r="D105" s="16">
        <v>0</v>
      </c>
      <c r="E105" s="17" t="str">
        <f t="shared" si="11"/>
        <v/>
      </c>
      <c r="F105" s="17" t="str">
        <f t="shared" si="12"/>
        <v/>
      </c>
      <c r="G105" s="17" t="str">
        <f t="shared" si="14"/>
        <v xml:space="preserve"> </v>
      </c>
      <c r="H105" s="17" t="str">
        <f t="shared" si="13"/>
        <v/>
      </c>
    </row>
    <row r="106" spans="1:8" x14ac:dyDescent="0.2">
      <c r="A106" s="14"/>
      <c r="B106" s="15" t="s">
        <v>97</v>
      </c>
      <c r="C106" s="16">
        <v>0</v>
      </c>
      <c r="D106" s="16">
        <v>0</v>
      </c>
      <c r="E106" s="17" t="str">
        <f t="shared" si="11"/>
        <v/>
      </c>
      <c r="F106" s="17" t="str">
        <f t="shared" si="12"/>
        <v/>
      </c>
      <c r="G106" s="17" t="str">
        <f t="shared" si="14"/>
        <v xml:space="preserve"> </v>
      </c>
      <c r="H106" s="17" t="str">
        <f t="shared" si="13"/>
        <v/>
      </c>
    </row>
    <row r="107" spans="1:8" x14ac:dyDescent="0.2">
      <c r="A107" s="14"/>
      <c r="B107" s="15" t="s">
        <v>98</v>
      </c>
      <c r="C107" s="16">
        <v>0</v>
      </c>
      <c r="D107" s="16">
        <v>0</v>
      </c>
      <c r="E107" s="17" t="str">
        <f t="shared" ref="E107:E138" si="15">+IF(C107=0,"",C107/C$75)</f>
        <v/>
      </c>
      <c r="F107" s="17" t="str">
        <f t="shared" ref="F107:F138" si="16">+IF(D107=0,"",D107/D$75)</f>
        <v/>
      </c>
      <c r="G107" s="17" t="str">
        <f t="shared" si="14"/>
        <v xml:space="preserve"> </v>
      </c>
      <c r="H107" s="17" t="str">
        <f t="shared" ref="H107:H138" si="17">+IF(OR(AND(E107=""),(G107="")),"",E107*G107)</f>
        <v/>
      </c>
    </row>
    <row r="108" spans="1:8" x14ac:dyDescent="0.2">
      <c r="A108" s="14"/>
      <c r="B108" s="15" t="s">
        <v>99</v>
      </c>
      <c r="C108" s="16">
        <v>0</v>
      </c>
      <c r="D108" s="16">
        <v>0</v>
      </c>
      <c r="E108" s="17" t="str">
        <f t="shared" si="15"/>
        <v/>
      </c>
      <c r="F108" s="17" t="str">
        <f t="shared" si="16"/>
        <v/>
      </c>
      <c r="G108" s="17" t="str">
        <f t="shared" ref="G108:G139" si="18">+IF(AND(C108=0,D108=0)," ",IF(C108=0,1,IF(D108=0,-1,(D108-C108)/C108)))</f>
        <v xml:space="preserve"> </v>
      </c>
      <c r="H108" s="17" t="str">
        <f t="shared" si="17"/>
        <v/>
      </c>
    </row>
    <row r="109" spans="1:8" x14ac:dyDescent="0.2">
      <c r="A109" s="14"/>
      <c r="B109" s="15" t="s">
        <v>100</v>
      </c>
      <c r="C109" s="16">
        <v>0</v>
      </c>
      <c r="D109" s="16">
        <v>0</v>
      </c>
      <c r="E109" s="17" t="str">
        <f t="shared" si="15"/>
        <v/>
      </c>
      <c r="F109" s="17" t="str">
        <f t="shared" si="16"/>
        <v/>
      </c>
      <c r="G109" s="17" t="str">
        <f t="shared" si="18"/>
        <v xml:space="preserve"> </v>
      </c>
      <c r="H109" s="17" t="str">
        <f t="shared" si="17"/>
        <v/>
      </c>
    </row>
    <row r="110" spans="1:8" x14ac:dyDescent="0.2">
      <c r="A110" s="14"/>
      <c r="B110" s="15" t="s">
        <v>101</v>
      </c>
      <c r="C110" s="16">
        <v>0</v>
      </c>
      <c r="D110" s="16">
        <v>0</v>
      </c>
      <c r="E110" s="17" t="str">
        <f t="shared" si="15"/>
        <v/>
      </c>
      <c r="F110" s="17" t="str">
        <f t="shared" si="16"/>
        <v/>
      </c>
      <c r="G110" s="17" t="str">
        <f t="shared" si="18"/>
        <v xml:space="preserve"> </v>
      </c>
      <c r="H110" s="17" t="str">
        <f t="shared" si="17"/>
        <v/>
      </c>
    </row>
    <row r="111" spans="1:8" x14ac:dyDescent="0.2">
      <c r="A111" s="14"/>
      <c r="B111" s="15" t="s">
        <v>102</v>
      </c>
      <c r="C111" s="16">
        <v>0</v>
      </c>
      <c r="D111" s="16">
        <v>0</v>
      </c>
      <c r="E111" s="17" t="str">
        <f t="shared" si="15"/>
        <v/>
      </c>
      <c r="F111" s="17" t="str">
        <f t="shared" si="16"/>
        <v/>
      </c>
      <c r="G111" s="17" t="str">
        <f t="shared" si="18"/>
        <v xml:space="preserve"> </v>
      </c>
      <c r="H111" s="17" t="str">
        <f t="shared" si="17"/>
        <v/>
      </c>
    </row>
    <row r="112" spans="1:8" ht="25.5" x14ac:dyDescent="0.2">
      <c r="A112" s="14"/>
      <c r="B112" s="15" t="s">
        <v>103</v>
      </c>
      <c r="C112" s="16">
        <v>0</v>
      </c>
      <c r="D112" s="16">
        <v>0</v>
      </c>
      <c r="E112" s="17" t="str">
        <f t="shared" si="15"/>
        <v/>
      </c>
      <c r="F112" s="17" t="str">
        <f t="shared" si="16"/>
        <v/>
      </c>
      <c r="G112" s="17" t="str">
        <f t="shared" si="18"/>
        <v xml:space="preserve"> </v>
      </c>
      <c r="H112" s="17" t="str">
        <f t="shared" si="17"/>
        <v/>
      </c>
    </row>
    <row r="113" spans="1:8" ht="25.5" x14ac:dyDescent="0.2">
      <c r="A113" s="14"/>
      <c r="B113" s="15" t="s">
        <v>104</v>
      </c>
      <c r="C113" s="16">
        <v>0</v>
      </c>
      <c r="D113" s="16">
        <v>0</v>
      </c>
      <c r="E113" s="17" t="str">
        <f t="shared" si="15"/>
        <v/>
      </c>
      <c r="F113" s="17" t="str">
        <f t="shared" si="16"/>
        <v/>
      </c>
      <c r="G113" s="17" t="str">
        <f t="shared" si="18"/>
        <v xml:space="preserve"> </v>
      </c>
      <c r="H113" s="17" t="str">
        <f t="shared" si="17"/>
        <v/>
      </c>
    </row>
    <row r="114" spans="1:8" x14ac:dyDescent="0.2">
      <c r="A114" s="14"/>
      <c r="B114" s="15" t="s">
        <v>105</v>
      </c>
      <c r="C114" s="16">
        <v>0</v>
      </c>
      <c r="D114" s="16">
        <v>0</v>
      </c>
      <c r="E114" s="17" t="str">
        <f t="shared" si="15"/>
        <v/>
      </c>
      <c r="F114" s="17" t="str">
        <f t="shared" si="16"/>
        <v/>
      </c>
      <c r="G114" s="17" t="str">
        <f t="shared" si="18"/>
        <v xml:space="preserve"> </v>
      </c>
      <c r="H114" s="17" t="str">
        <f t="shared" si="17"/>
        <v/>
      </c>
    </row>
    <row r="115" spans="1:8" x14ac:dyDescent="0.2">
      <c r="A115" s="14"/>
      <c r="B115" s="15" t="s">
        <v>106</v>
      </c>
      <c r="C115" s="16">
        <v>0</v>
      </c>
      <c r="D115" s="16">
        <v>0</v>
      </c>
      <c r="E115" s="17" t="str">
        <f t="shared" si="15"/>
        <v/>
      </c>
      <c r="F115" s="17" t="str">
        <f t="shared" si="16"/>
        <v/>
      </c>
      <c r="G115" s="17" t="str">
        <f t="shared" si="18"/>
        <v xml:space="preserve"> </v>
      </c>
      <c r="H115" s="17" t="str">
        <f t="shared" si="17"/>
        <v/>
      </c>
    </row>
    <row r="116" spans="1:8" x14ac:dyDescent="0.2">
      <c r="A116" s="14"/>
      <c r="B116" s="15" t="s">
        <v>107</v>
      </c>
      <c r="C116" s="16">
        <v>0</v>
      </c>
      <c r="D116" s="16">
        <v>0</v>
      </c>
      <c r="E116" s="17" t="str">
        <f t="shared" si="15"/>
        <v/>
      </c>
      <c r="F116" s="17" t="str">
        <f t="shared" si="16"/>
        <v/>
      </c>
      <c r="G116" s="17" t="str">
        <f t="shared" si="18"/>
        <v xml:space="preserve"> </v>
      </c>
      <c r="H116" s="17" t="str">
        <f t="shared" si="17"/>
        <v/>
      </c>
    </row>
    <row r="117" spans="1:8" x14ac:dyDescent="0.2">
      <c r="A117" s="14"/>
      <c r="B117" s="15" t="s">
        <v>108</v>
      </c>
      <c r="C117" s="16">
        <v>1</v>
      </c>
      <c r="D117" s="16">
        <v>0</v>
      </c>
      <c r="E117" s="17">
        <f t="shared" si="15"/>
        <v>2.0833333333333332E-2</v>
      </c>
      <c r="F117" s="17" t="str">
        <f t="shared" si="16"/>
        <v/>
      </c>
      <c r="G117" s="17">
        <f t="shared" si="18"/>
        <v>-1</v>
      </c>
      <c r="H117" s="17">
        <f t="shared" si="17"/>
        <v>-2.0833333333333332E-2</v>
      </c>
    </row>
    <row r="118" spans="1:8" x14ac:dyDescent="0.2">
      <c r="A118" s="14"/>
      <c r="B118" s="15" t="s">
        <v>109</v>
      </c>
      <c r="C118" s="16">
        <v>0</v>
      </c>
      <c r="D118" s="16">
        <v>0</v>
      </c>
      <c r="E118" s="17" t="str">
        <f t="shared" si="15"/>
        <v/>
      </c>
      <c r="F118" s="17" t="str">
        <f t="shared" si="16"/>
        <v/>
      </c>
      <c r="G118" s="17" t="str">
        <f t="shared" si="18"/>
        <v xml:space="preserve"> </v>
      </c>
      <c r="H118" s="17" t="str">
        <f t="shared" si="17"/>
        <v/>
      </c>
    </row>
    <row r="119" spans="1:8" ht="25.5" x14ac:dyDescent="0.2">
      <c r="A119" s="14"/>
      <c r="B119" s="15" t="s">
        <v>110</v>
      </c>
      <c r="C119" s="16">
        <v>0</v>
      </c>
      <c r="D119" s="16">
        <v>0</v>
      </c>
      <c r="E119" s="17" t="str">
        <f t="shared" si="15"/>
        <v/>
      </c>
      <c r="F119" s="17" t="str">
        <f t="shared" si="16"/>
        <v/>
      </c>
      <c r="G119" s="17" t="str">
        <f t="shared" si="18"/>
        <v xml:space="preserve"> </v>
      </c>
      <c r="H119" s="17" t="str">
        <f t="shared" si="17"/>
        <v/>
      </c>
    </row>
    <row r="120" spans="1:8" x14ac:dyDescent="0.2">
      <c r="A120" s="14"/>
      <c r="B120" s="15" t="s">
        <v>111</v>
      </c>
      <c r="C120" s="16">
        <v>0</v>
      </c>
      <c r="D120" s="16">
        <v>0</v>
      </c>
      <c r="E120" s="17" t="str">
        <f t="shared" si="15"/>
        <v/>
      </c>
      <c r="F120" s="17" t="str">
        <f t="shared" si="16"/>
        <v/>
      </c>
      <c r="G120" s="17" t="str">
        <f t="shared" si="18"/>
        <v xml:space="preserve"> </v>
      </c>
      <c r="H120" s="17" t="str">
        <f t="shared" si="17"/>
        <v/>
      </c>
    </row>
    <row r="121" spans="1:8" x14ac:dyDescent="0.2">
      <c r="A121" s="14"/>
      <c r="B121" s="15" t="s">
        <v>112</v>
      </c>
      <c r="C121" s="16">
        <v>0</v>
      </c>
      <c r="D121" s="16">
        <v>0</v>
      </c>
      <c r="E121" s="17" t="str">
        <f t="shared" si="15"/>
        <v/>
      </c>
      <c r="F121" s="17" t="str">
        <f t="shared" si="16"/>
        <v/>
      </c>
      <c r="G121" s="17" t="str">
        <f t="shared" si="18"/>
        <v xml:space="preserve"> </v>
      </c>
      <c r="H121" s="17" t="str">
        <f t="shared" si="17"/>
        <v/>
      </c>
    </row>
    <row r="122" spans="1:8" x14ac:dyDescent="0.2">
      <c r="A122" s="14"/>
      <c r="B122" s="15" t="s">
        <v>113</v>
      </c>
      <c r="C122" s="16">
        <v>0</v>
      </c>
      <c r="D122" s="16">
        <v>0</v>
      </c>
      <c r="E122" s="17" t="str">
        <f t="shared" si="15"/>
        <v/>
      </c>
      <c r="F122" s="17" t="str">
        <f t="shared" si="16"/>
        <v/>
      </c>
      <c r="G122" s="17" t="str">
        <f t="shared" si="18"/>
        <v xml:space="preserve"> </v>
      </c>
      <c r="H122" s="17" t="str">
        <f t="shared" si="17"/>
        <v/>
      </c>
    </row>
    <row r="123" spans="1:8" x14ac:dyDescent="0.2">
      <c r="A123" s="14"/>
      <c r="B123" s="15" t="s">
        <v>114</v>
      </c>
      <c r="C123" s="16">
        <v>0</v>
      </c>
      <c r="D123" s="16">
        <v>0</v>
      </c>
      <c r="E123" s="17" t="str">
        <f t="shared" si="15"/>
        <v/>
      </c>
      <c r="F123" s="17" t="str">
        <f t="shared" si="16"/>
        <v/>
      </c>
      <c r="G123" s="17" t="str">
        <f t="shared" si="18"/>
        <v xml:space="preserve"> </v>
      </c>
      <c r="H123" s="17" t="str">
        <f t="shared" si="17"/>
        <v/>
      </c>
    </row>
    <row r="124" spans="1:8" x14ac:dyDescent="0.2">
      <c r="A124" s="14"/>
      <c r="B124" s="15" t="s">
        <v>115</v>
      </c>
      <c r="C124" s="16">
        <v>0</v>
      </c>
      <c r="D124" s="16">
        <v>0</v>
      </c>
      <c r="E124" s="17" t="str">
        <f t="shared" si="15"/>
        <v/>
      </c>
      <c r="F124" s="17" t="str">
        <f t="shared" si="16"/>
        <v/>
      </c>
      <c r="G124" s="17" t="str">
        <f t="shared" si="18"/>
        <v xml:space="preserve"> </v>
      </c>
      <c r="H124" s="17" t="str">
        <f t="shared" si="17"/>
        <v/>
      </c>
    </row>
    <row r="125" spans="1:8" x14ac:dyDescent="0.2">
      <c r="A125" s="14"/>
      <c r="B125" s="15" t="s">
        <v>116</v>
      </c>
      <c r="C125" s="16">
        <v>0</v>
      </c>
      <c r="D125" s="16">
        <v>0</v>
      </c>
      <c r="E125" s="17" t="str">
        <f t="shared" si="15"/>
        <v/>
      </c>
      <c r="F125" s="17" t="str">
        <f t="shared" si="16"/>
        <v/>
      </c>
      <c r="G125" s="17" t="str">
        <f t="shared" si="18"/>
        <v xml:space="preserve"> </v>
      </c>
      <c r="H125" s="17" t="str">
        <f t="shared" si="17"/>
        <v/>
      </c>
    </row>
    <row r="126" spans="1:8" x14ac:dyDescent="0.2">
      <c r="A126" s="14"/>
      <c r="B126" s="15" t="s">
        <v>117</v>
      </c>
      <c r="C126" s="16">
        <v>0</v>
      </c>
      <c r="D126" s="16">
        <v>0</v>
      </c>
      <c r="E126" s="17" t="str">
        <f t="shared" si="15"/>
        <v/>
      </c>
      <c r="F126" s="17" t="str">
        <f t="shared" si="16"/>
        <v/>
      </c>
      <c r="G126" s="17" t="str">
        <f t="shared" si="18"/>
        <v xml:space="preserve"> </v>
      </c>
      <c r="H126" s="17" t="str">
        <f t="shared" si="17"/>
        <v/>
      </c>
    </row>
    <row r="127" spans="1:8" x14ac:dyDescent="0.2">
      <c r="A127" s="14"/>
      <c r="B127" s="15" t="s">
        <v>118</v>
      </c>
      <c r="C127" s="16">
        <v>0</v>
      </c>
      <c r="D127" s="16">
        <v>0</v>
      </c>
      <c r="E127" s="17" t="str">
        <f t="shared" si="15"/>
        <v/>
      </c>
      <c r="F127" s="17" t="str">
        <f t="shared" si="16"/>
        <v/>
      </c>
      <c r="G127" s="17" t="str">
        <f t="shared" si="18"/>
        <v xml:space="preserve"> </v>
      </c>
      <c r="H127" s="17" t="str">
        <f t="shared" si="17"/>
        <v/>
      </c>
    </row>
    <row r="128" spans="1:8" x14ac:dyDescent="0.2">
      <c r="A128" s="14"/>
      <c r="B128" s="15" t="s">
        <v>119</v>
      </c>
      <c r="C128" s="16">
        <v>1</v>
      </c>
      <c r="D128" s="16">
        <v>0</v>
      </c>
      <c r="E128" s="17">
        <f t="shared" si="15"/>
        <v>2.0833333333333332E-2</v>
      </c>
      <c r="F128" s="17" t="str">
        <f t="shared" si="16"/>
        <v/>
      </c>
      <c r="G128" s="17">
        <f t="shared" si="18"/>
        <v>-1</v>
      </c>
      <c r="H128" s="17">
        <f t="shared" si="17"/>
        <v>-2.0833333333333332E-2</v>
      </c>
    </row>
    <row r="129" spans="1:8" x14ac:dyDescent="0.2">
      <c r="A129" s="14"/>
      <c r="B129" s="15" t="s">
        <v>120</v>
      </c>
      <c r="C129" s="16">
        <v>0</v>
      </c>
      <c r="D129" s="16">
        <v>0</v>
      </c>
      <c r="E129" s="17" t="str">
        <f t="shared" si="15"/>
        <v/>
      </c>
      <c r="F129" s="17" t="str">
        <f t="shared" si="16"/>
        <v/>
      </c>
      <c r="G129" s="17" t="str">
        <f t="shared" si="18"/>
        <v xml:space="preserve"> </v>
      </c>
      <c r="H129" s="17" t="str">
        <f t="shared" si="17"/>
        <v/>
      </c>
    </row>
    <row r="130" spans="1:8" x14ac:dyDescent="0.2">
      <c r="A130" s="14"/>
      <c r="B130" s="15" t="s">
        <v>121</v>
      </c>
      <c r="C130" s="16">
        <v>0</v>
      </c>
      <c r="D130" s="16">
        <v>0</v>
      </c>
      <c r="E130" s="17" t="str">
        <f t="shared" si="15"/>
        <v/>
      </c>
      <c r="F130" s="17" t="str">
        <f t="shared" si="16"/>
        <v/>
      </c>
      <c r="G130" s="17" t="str">
        <f t="shared" si="18"/>
        <v xml:space="preserve"> </v>
      </c>
      <c r="H130" s="17" t="str">
        <f t="shared" si="17"/>
        <v/>
      </c>
    </row>
    <row r="131" spans="1:8" ht="25.5" x14ac:dyDescent="0.2">
      <c r="A131" s="14"/>
      <c r="B131" s="15" t="s">
        <v>122</v>
      </c>
      <c r="C131" s="16">
        <v>12</v>
      </c>
      <c r="D131" s="16">
        <v>0</v>
      </c>
      <c r="E131" s="17">
        <f t="shared" si="15"/>
        <v>0.25</v>
      </c>
      <c r="F131" s="17" t="str">
        <f t="shared" si="16"/>
        <v/>
      </c>
      <c r="G131" s="17">
        <f t="shared" si="18"/>
        <v>-1</v>
      </c>
      <c r="H131" s="17">
        <f t="shared" si="17"/>
        <v>-0.25</v>
      </c>
    </row>
    <row r="132" spans="1:8" ht="25.5" x14ac:dyDescent="0.2">
      <c r="A132" s="14"/>
      <c r="B132" s="15" t="s">
        <v>123</v>
      </c>
      <c r="C132" s="16">
        <v>0</v>
      </c>
      <c r="D132" s="16">
        <v>0</v>
      </c>
      <c r="E132" s="17" t="str">
        <f t="shared" si="15"/>
        <v/>
      </c>
      <c r="F132" s="17" t="str">
        <f t="shared" si="16"/>
        <v/>
      </c>
      <c r="G132" s="17" t="str">
        <f t="shared" si="18"/>
        <v xml:space="preserve"> </v>
      </c>
      <c r="H132" s="17" t="str">
        <f t="shared" si="17"/>
        <v/>
      </c>
    </row>
    <row r="133" spans="1:8" x14ac:dyDescent="0.2">
      <c r="A133" s="14"/>
      <c r="B133" s="15" t="s">
        <v>124</v>
      </c>
      <c r="C133" s="16">
        <v>0</v>
      </c>
      <c r="D133" s="16">
        <v>0</v>
      </c>
      <c r="E133" s="17" t="str">
        <f t="shared" si="15"/>
        <v/>
      </c>
      <c r="F133" s="17" t="str">
        <f t="shared" si="16"/>
        <v/>
      </c>
      <c r="G133" s="17" t="str">
        <f t="shared" si="18"/>
        <v xml:space="preserve"> </v>
      </c>
      <c r="H133" s="17" t="str">
        <f t="shared" si="17"/>
        <v/>
      </c>
    </row>
    <row r="134" spans="1:8" x14ac:dyDescent="0.2">
      <c r="A134" s="14"/>
      <c r="B134" s="15" t="s">
        <v>125</v>
      </c>
      <c r="C134" s="16">
        <v>0</v>
      </c>
      <c r="D134" s="16">
        <v>0</v>
      </c>
      <c r="E134" s="17" t="str">
        <f t="shared" si="15"/>
        <v/>
      </c>
      <c r="F134" s="17" t="str">
        <f t="shared" si="16"/>
        <v/>
      </c>
      <c r="G134" s="17" t="str">
        <f t="shared" si="18"/>
        <v xml:space="preserve"> </v>
      </c>
      <c r="H134" s="17" t="str">
        <f t="shared" si="17"/>
        <v/>
      </c>
    </row>
    <row r="135" spans="1:8" x14ac:dyDescent="0.2">
      <c r="A135" s="14"/>
      <c r="B135" s="15" t="s">
        <v>126</v>
      </c>
      <c r="C135" s="16">
        <v>0</v>
      </c>
      <c r="D135" s="16">
        <v>0</v>
      </c>
      <c r="E135" s="17" t="str">
        <f t="shared" si="15"/>
        <v/>
      </c>
      <c r="F135" s="17" t="str">
        <f t="shared" si="16"/>
        <v/>
      </c>
      <c r="G135" s="17" t="str">
        <f t="shared" si="18"/>
        <v xml:space="preserve"> </v>
      </c>
      <c r="H135" s="17" t="str">
        <f t="shared" si="17"/>
        <v/>
      </c>
    </row>
    <row r="136" spans="1:8" x14ac:dyDescent="0.2">
      <c r="A136" s="14"/>
      <c r="B136" s="15" t="s">
        <v>127</v>
      </c>
      <c r="C136" s="16">
        <v>0</v>
      </c>
      <c r="D136" s="16">
        <v>0</v>
      </c>
      <c r="E136" s="17" t="str">
        <f t="shared" si="15"/>
        <v/>
      </c>
      <c r="F136" s="17" t="str">
        <f t="shared" si="16"/>
        <v/>
      </c>
      <c r="G136" s="17" t="str">
        <f t="shared" si="18"/>
        <v xml:space="preserve"> </v>
      </c>
      <c r="H136" s="17" t="str">
        <f t="shared" si="17"/>
        <v/>
      </c>
    </row>
    <row r="137" spans="1:8" x14ac:dyDescent="0.2">
      <c r="A137" s="14"/>
      <c r="B137" s="15" t="s">
        <v>128</v>
      </c>
      <c r="C137" s="16">
        <v>1</v>
      </c>
      <c r="D137" s="16">
        <v>0</v>
      </c>
      <c r="E137" s="17">
        <f t="shared" si="15"/>
        <v>2.0833333333333332E-2</v>
      </c>
      <c r="F137" s="17" t="str">
        <f t="shared" si="16"/>
        <v/>
      </c>
      <c r="G137" s="17">
        <f t="shared" si="18"/>
        <v>-1</v>
      </c>
      <c r="H137" s="17">
        <f t="shared" si="17"/>
        <v>-2.0833333333333332E-2</v>
      </c>
    </row>
    <row r="138" spans="1:8" x14ac:dyDescent="0.2">
      <c r="A138" s="14"/>
      <c r="B138" s="15" t="s">
        <v>129</v>
      </c>
      <c r="C138" s="16">
        <v>0</v>
      </c>
      <c r="D138" s="16">
        <v>0</v>
      </c>
      <c r="E138" s="17" t="str">
        <f t="shared" si="15"/>
        <v/>
      </c>
      <c r="F138" s="17" t="str">
        <f t="shared" si="16"/>
        <v/>
      </c>
      <c r="G138" s="17" t="str">
        <f t="shared" si="18"/>
        <v xml:space="preserve"> </v>
      </c>
      <c r="H138" s="17" t="str">
        <f t="shared" si="17"/>
        <v/>
      </c>
    </row>
    <row r="139" spans="1:8" x14ac:dyDescent="0.2">
      <c r="A139" s="14"/>
      <c r="B139" s="15" t="s">
        <v>130</v>
      </c>
      <c r="C139" s="16">
        <v>0</v>
      </c>
      <c r="D139" s="16">
        <v>0</v>
      </c>
      <c r="E139" s="17" t="str">
        <f t="shared" ref="E139:E167" si="19">+IF(C139=0,"",C139/C$75)</f>
        <v/>
      </c>
      <c r="F139" s="17" t="str">
        <f t="shared" ref="F139:F167" si="20">+IF(D139=0,"",D139/D$75)</f>
        <v/>
      </c>
      <c r="G139" s="17" t="str">
        <f t="shared" si="18"/>
        <v xml:space="preserve"> </v>
      </c>
      <c r="H139" s="17" t="str">
        <f t="shared" ref="H139:H170" si="21">+IF(OR(AND(E139=""),(G139="")),"",E139*G139)</f>
        <v/>
      </c>
    </row>
    <row r="140" spans="1:8" x14ac:dyDescent="0.2">
      <c r="A140" s="14"/>
      <c r="B140" s="15" t="s">
        <v>131</v>
      </c>
      <c r="C140" s="16">
        <v>0</v>
      </c>
      <c r="D140" s="16">
        <v>0</v>
      </c>
      <c r="E140" s="17" t="str">
        <f t="shared" si="19"/>
        <v/>
      </c>
      <c r="F140" s="17" t="str">
        <f t="shared" si="20"/>
        <v/>
      </c>
      <c r="G140" s="17" t="str">
        <f t="shared" ref="G140:G167" si="22">+IF(AND(C140=0,D140=0)," ",IF(C140=0,1,IF(D140=0,-1,(D140-C140)/C140)))</f>
        <v xml:space="preserve"> </v>
      </c>
      <c r="H140" s="17" t="str">
        <f t="shared" si="21"/>
        <v/>
      </c>
    </row>
    <row r="141" spans="1:8" ht="25.5" x14ac:dyDescent="0.2">
      <c r="A141" s="14"/>
      <c r="B141" s="15" t="s">
        <v>132</v>
      </c>
      <c r="C141" s="16">
        <v>0</v>
      </c>
      <c r="D141" s="16">
        <v>0</v>
      </c>
      <c r="E141" s="17" t="str">
        <f t="shared" si="19"/>
        <v/>
      </c>
      <c r="F141" s="17" t="str">
        <f t="shared" si="20"/>
        <v/>
      </c>
      <c r="G141" s="17" t="str">
        <f t="shared" si="22"/>
        <v xml:space="preserve"> </v>
      </c>
      <c r="H141" s="17" t="str">
        <f t="shared" si="21"/>
        <v/>
      </c>
    </row>
    <row r="142" spans="1:8" ht="25.5" x14ac:dyDescent="0.2">
      <c r="A142" s="14"/>
      <c r="B142" s="15" t="s">
        <v>133</v>
      </c>
      <c r="C142" s="16">
        <v>0</v>
      </c>
      <c r="D142" s="16">
        <v>0</v>
      </c>
      <c r="E142" s="17" t="str">
        <f t="shared" si="19"/>
        <v/>
      </c>
      <c r="F142" s="17" t="str">
        <f t="shared" si="20"/>
        <v/>
      </c>
      <c r="G142" s="17" t="str">
        <f t="shared" si="22"/>
        <v xml:space="preserve"> </v>
      </c>
      <c r="H142" s="17" t="str">
        <f t="shared" si="21"/>
        <v/>
      </c>
    </row>
    <row r="143" spans="1:8" ht="25.5" x14ac:dyDescent="0.2">
      <c r="A143" s="14"/>
      <c r="B143" s="15" t="s">
        <v>134</v>
      </c>
      <c r="C143" s="16">
        <v>3</v>
      </c>
      <c r="D143" s="16">
        <v>0</v>
      </c>
      <c r="E143" s="17">
        <f t="shared" si="19"/>
        <v>6.25E-2</v>
      </c>
      <c r="F143" s="17" t="str">
        <f t="shared" si="20"/>
        <v/>
      </c>
      <c r="G143" s="17">
        <f t="shared" si="22"/>
        <v>-1</v>
      </c>
      <c r="H143" s="17">
        <f t="shared" si="21"/>
        <v>-6.25E-2</v>
      </c>
    </row>
    <row r="144" spans="1:8" ht="25.5" x14ac:dyDescent="0.2">
      <c r="A144" s="14"/>
      <c r="B144" s="15" t="s">
        <v>135</v>
      </c>
      <c r="C144" s="16">
        <v>0</v>
      </c>
      <c r="D144" s="16">
        <v>0</v>
      </c>
      <c r="E144" s="17" t="str">
        <f t="shared" si="19"/>
        <v/>
      </c>
      <c r="F144" s="17" t="str">
        <f t="shared" si="20"/>
        <v/>
      </c>
      <c r="G144" s="17" t="str">
        <f t="shared" si="22"/>
        <v xml:space="preserve"> </v>
      </c>
      <c r="H144" s="17" t="str">
        <f t="shared" si="21"/>
        <v/>
      </c>
    </row>
    <row r="145" spans="1:8" ht="25.5" x14ac:dyDescent="0.2">
      <c r="A145" s="14"/>
      <c r="B145" s="15" t="s">
        <v>136</v>
      </c>
      <c r="C145" s="16">
        <v>0</v>
      </c>
      <c r="D145" s="16">
        <v>0</v>
      </c>
      <c r="E145" s="17" t="str">
        <f t="shared" si="19"/>
        <v/>
      </c>
      <c r="F145" s="17" t="str">
        <f t="shared" si="20"/>
        <v/>
      </c>
      <c r="G145" s="17" t="str">
        <f t="shared" si="22"/>
        <v xml:space="preserve"> </v>
      </c>
      <c r="H145" s="17" t="str">
        <f t="shared" si="21"/>
        <v/>
      </c>
    </row>
    <row r="146" spans="1:8" x14ac:dyDescent="0.2">
      <c r="A146" s="14" t="s">
        <v>95</v>
      </c>
      <c r="B146" s="15" t="s">
        <v>137</v>
      </c>
      <c r="C146" s="16">
        <v>0</v>
      </c>
      <c r="D146" s="16">
        <v>0</v>
      </c>
      <c r="E146" s="17" t="str">
        <f t="shared" si="19"/>
        <v/>
      </c>
      <c r="F146" s="17" t="str">
        <f t="shared" si="20"/>
        <v/>
      </c>
      <c r="G146" s="17" t="str">
        <f t="shared" si="22"/>
        <v xml:space="preserve"> </v>
      </c>
      <c r="H146" s="17" t="str">
        <f t="shared" si="21"/>
        <v/>
      </c>
    </row>
    <row r="147" spans="1:8" x14ac:dyDescent="0.2">
      <c r="A147" s="14"/>
      <c r="B147" s="15" t="s">
        <v>138</v>
      </c>
      <c r="C147" s="16">
        <v>0</v>
      </c>
      <c r="D147" s="16">
        <v>0</v>
      </c>
      <c r="E147" s="17" t="str">
        <f t="shared" si="19"/>
        <v/>
      </c>
      <c r="F147" s="17" t="str">
        <f t="shared" si="20"/>
        <v/>
      </c>
      <c r="G147" s="17" t="str">
        <f t="shared" si="22"/>
        <v xml:space="preserve"> </v>
      </c>
      <c r="H147" s="17" t="str">
        <f t="shared" si="21"/>
        <v/>
      </c>
    </row>
    <row r="148" spans="1:8" x14ac:dyDescent="0.2">
      <c r="A148" s="14"/>
      <c r="B148" s="15" t="s">
        <v>139</v>
      </c>
      <c r="C148" s="16">
        <v>0</v>
      </c>
      <c r="D148" s="16">
        <v>0</v>
      </c>
      <c r="E148" s="17" t="str">
        <f t="shared" si="19"/>
        <v/>
      </c>
      <c r="F148" s="17" t="str">
        <f t="shared" si="20"/>
        <v/>
      </c>
      <c r="G148" s="17" t="str">
        <f t="shared" si="22"/>
        <v xml:space="preserve"> </v>
      </c>
      <c r="H148" s="17" t="str">
        <f t="shared" si="21"/>
        <v/>
      </c>
    </row>
    <row r="149" spans="1:8" x14ac:dyDescent="0.2">
      <c r="A149" s="14"/>
      <c r="B149" s="15" t="s">
        <v>140</v>
      </c>
      <c r="C149" s="16">
        <v>0</v>
      </c>
      <c r="D149" s="16">
        <v>0</v>
      </c>
      <c r="E149" s="17" t="str">
        <f t="shared" si="19"/>
        <v/>
      </c>
      <c r="F149" s="17" t="str">
        <f t="shared" si="20"/>
        <v/>
      </c>
      <c r="G149" s="17" t="str">
        <f t="shared" si="22"/>
        <v xml:space="preserve"> </v>
      </c>
      <c r="H149" s="17" t="str">
        <f t="shared" si="21"/>
        <v/>
      </c>
    </row>
    <row r="150" spans="1:8" x14ac:dyDescent="0.2">
      <c r="A150" s="14"/>
      <c r="B150" s="15" t="s">
        <v>141</v>
      </c>
      <c r="C150" s="16">
        <v>0</v>
      </c>
      <c r="D150" s="16">
        <v>0</v>
      </c>
      <c r="E150" s="17" t="str">
        <f t="shared" si="19"/>
        <v/>
      </c>
      <c r="F150" s="17" t="str">
        <f t="shared" si="20"/>
        <v/>
      </c>
      <c r="G150" s="17" t="str">
        <f t="shared" si="22"/>
        <v xml:space="preserve"> </v>
      </c>
      <c r="H150" s="17" t="str">
        <f t="shared" si="21"/>
        <v/>
      </c>
    </row>
    <row r="151" spans="1:8" x14ac:dyDescent="0.2">
      <c r="A151" s="14"/>
      <c r="B151" s="15" t="s">
        <v>142</v>
      </c>
      <c r="C151" s="16">
        <v>0</v>
      </c>
      <c r="D151" s="16">
        <v>0</v>
      </c>
      <c r="E151" s="17" t="str">
        <f t="shared" si="19"/>
        <v/>
      </c>
      <c r="F151" s="17" t="str">
        <f t="shared" si="20"/>
        <v/>
      </c>
      <c r="G151" s="17" t="str">
        <f t="shared" si="22"/>
        <v xml:space="preserve"> </v>
      </c>
      <c r="H151" s="17" t="str">
        <f t="shared" si="21"/>
        <v/>
      </c>
    </row>
    <row r="152" spans="1:8" x14ac:dyDescent="0.2">
      <c r="A152" s="14"/>
      <c r="B152" s="15" t="s">
        <v>143</v>
      </c>
      <c r="C152" s="16">
        <v>0</v>
      </c>
      <c r="D152" s="16">
        <v>0</v>
      </c>
      <c r="E152" s="17" t="str">
        <f t="shared" si="19"/>
        <v/>
      </c>
      <c r="F152" s="17" t="str">
        <f t="shared" si="20"/>
        <v/>
      </c>
      <c r="G152" s="17" t="str">
        <f t="shared" si="22"/>
        <v xml:space="preserve"> </v>
      </c>
      <c r="H152" s="17" t="str">
        <f t="shared" si="21"/>
        <v/>
      </c>
    </row>
    <row r="153" spans="1:8" x14ac:dyDescent="0.2">
      <c r="A153" s="14"/>
      <c r="B153" s="15" t="s">
        <v>144</v>
      </c>
      <c r="C153" s="16">
        <v>0</v>
      </c>
      <c r="D153" s="16">
        <v>1</v>
      </c>
      <c r="E153" s="17" t="str">
        <f t="shared" si="19"/>
        <v/>
      </c>
      <c r="F153" s="17">
        <f t="shared" si="20"/>
        <v>0.2</v>
      </c>
      <c r="G153" s="17">
        <f t="shared" si="22"/>
        <v>1</v>
      </c>
      <c r="H153" s="17" t="str">
        <f t="shared" si="21"/>
        <v/>
      </c>
    </row>
    <row r="154" spans="1:8" x14ac:dyDescent="0.2">
      <c r="A154" s="14"/>
      <c r="B154" s="15" t="s">
        <v>145</v>
      </c>
      <c r="C154" s="16">
        <v>0</v>
      </c>
      <c r="D154" s="16">
        <v>0</v>
      </c>
      <c r="E154" s="17" t="str">
        <f t="shared" si="19"/>
        <v/>
      </c>
      <c r="F154" s="17" t="str">
        <f t="shared" si="20"/>
        <v/>
      </c>
      <c r="G154" s="17" t="str">
        <f t="shared" si="22"/>
        <v xml:space="preserve"> </v>
      </c>
      <c r="H154" s="17" t="str">
        <f t="shared" si="21"/>
        <v/>
      </c>
    </row>
    <row r="155" spans="1:8" ht="25.5" x14ac:dyDescent="0.2">
      <c r="A155" s="14"/>
      <c r="B155" s="15" t="s">
        <v>146</v>
      </c>
      <c r="C155" s="16">
        <v>0</v>
      </c>
      <c r="D155" s="16">
        <v>0</v>
      </c>
      <c r="E155" s="17" t="str">
        <f t="shared" si="19"/>
        <v/>
      </c>
      <c r="F155" s="17" t="str">
        <f t="shared" si="20"/>
        <v/>
      </c>
      <c r="G155" s="17" t="str">
        <f t="shared" si="22"/>
        <v xml:space="preserve"> </v>
      </c>
      <c r="H155" s="17" t="str">
        <f t="shared" si="21"/>
        <v/>
      </c>
    </row>
    <row r="156" spans="1:8" x14ac:dyDescent="0.2">
      <c r="A156" s="14" t="s">
        <v>95</v>
      </c>
      <c r="B156" s="15" t="s">
        <v>147</v>
      </c>
      <c r="C156" s="16">
        <v>0</v>
      </c>
      <c r="D156" s="16">
        <v>0</v>
      </c>
      <c r="E156" s="17" t="str">
        <f t="shared" si="19"/>
        <v/>
      </c>
      <c r="F156" s="17" t="str">
        <f t="shared" si="20"/>
        <v/>
      </c>
      <c r="G156" s="17" t="str">
        <f t="shared" si="22"/>
        <v xml:space="preserve"> </v>
      </c>
      <c r="H156" s="17" t="str">
        <f t="shared" si="21"/>
        <v/>
      </c>
    </row>
    <row r="157" spans="1:8" ht="25.5" x14ac:dyDescent="0.2">
      <c r="A157" s="14"/>
      <c r="B157" s="15" t="s">
        <v>148</v>
      </c>
      <c r="C157" s="16">
        <v>0</v>
      </c>
      <c r="D157" s="16">
        <v>2</v>
      </c>
      <c r="E157" s="17" t="str">
        <f t="shared" si="19"/>
        <v/>
      </c>
      <c r="F157" s="17">
        <f t="shared" si="20"/>
        <v>0.4</v>
      </c>
      <c r="G157" s="17">
        <f t="shared" si="22"/>
        <v>1</v>
      </c>
      <c r="H157" s="17" t="str">
        <f t="shared" si="21"/>
        <v/>
      </c>
    </row>
    <row r="158" spans="1:8" x14ac:dyDescent="0.2">
      <c r="A158" s="14"/>
      <c r="B158" s="15" t="s">
        <v>149</v>
      </c>
      <c r="C158" s="16">
        <v>0</v>
      </c>
      <c r="D158" s="16">
        <v>0</v>
      </c>
      <c r="E158" s="17" t="str">
        <f t="shared" si="19"/>
        <v/>
      </c>
      <c r="F158" s="17" t="str">
        <f t="shared" si="20"/>
        <v/>
      </c>
      <c r="G158" s="17" t="str">
        <f t="shared" si="22"/>
        <v xml:space="preserve"> </v>
      </c>
      <c r="H158" s="17" t="str">
        <f t="shared" si="21"/>
        <v/>
      </c>
    </row>
    <row r="159" spans="1:8" x14ac:dyDescent="0.2">
      <c r="A159" s="14"/>
      <c r="B159" s="15" t="s">
        <v>150</v>
      </c>
      <c r="C159" s="16">
        <v>0</v>
      </c>
      <c r="D159" s="16">
        <v>0</v>
      </c>
      <c r="E159" s="17" t="str">
        <f t="shared" si="19"/>
        <v/>
      </c>
      <c r="F159" s="17" t="str">
        <f t="shared" si="20"/>
        <v/>
      </c>
      <c r="G159" s="17" t="str">
        <f t="shared" si="22"/>
        <v xml:space="preserve"> </v>
      </c>
      <c r="H159" s="17" t="str">
        <f t="shared" si="21"/>
        <v/>
      </c>
    </row>
    <row r="160" spans="1:8" x14ac:dyDescent="0.2">
      <c r="A160" s="14"/>
      <c r="B160" s="15" t="s">
        <v>151</v>
      </c>
      <c r="C160" s="16">
        <v>0</v>
      </c>
      <c r="D160" s="16">
        <v>0</v>
      </c>
      <c r="E160" s="17" t="str">
        <f t="shared" si="19"/>
        <v/>
      </c>
      <c r="F160" s="17" t="str">
        <f t="shared" si="20"/>
        <v/>
      </c>
      <c r="G160" s="17" t="str">
        <f t="shared" si="22"/>
        <v xml:space="preserve"> </v>
      </c>
      <c r="H160" s="17" t="str">
        <f t="shared" si="21"/>
        <v/>
      </c>
    </row>
    <row r="161" spans="1:8" x14ac:dyDescent="0.2">
      <c r="A161" s="14"/>
      <c r="B161" s="15" t="s">
        <v>152</v>
      </c>
      <c r="C161" s="16">
        <v>0</v>
      </c>
      <c r="D161" s="16">
        <v>0</v>
      </c>
      <c r="E161" s="17" t="str">
        <f t="shared" si="19"/>
        <v/>
      </c>
      <c r="F161" s="17" t="str">
        <f t="shared" si="20"/>
        <v/>
      </c>
      <c r="G161" s="17" t="str">
        <f t="shared" si="22"/>
        <v xml:space="preserve"> </v>
      </c>
      <c r="H161" s="17" t="str">
        <f t="shared" si="21"/>
        <v/>
      </c>
    </row>
    <row r="162" spans="1:8" x14ac:dyDescent="0.2">
      <c r="A162" s="14" t="s">
        <v>95</v>
      </c>
      <c r="B162" s="15" t="s">
        <v>153</v>
      </c>
      <c r="C162" s="16">
        <v>0</v>
      </c>
      <c r="D162" s="16">
        <v>0</v>
      </c>
      <c r="E162" s="17" t="str">
        <f t="shared" si="19"/>
        <v/>
      </c>
      <c r="F162" s="17" t="str">
        <f t="shared" si="20"/>
        <v/>
      </c>
      <c r="G162" s="17" t="str">
        <f t="shared" si="22"/>
        <v xml:space="preserve"> </v>
      </c>
      <c r="H162" s="17" t="str">
        <f t="shared" si="21"/>
        <v/>
      </c>
    </row>
    <row r="163" spans="1:8" x14ac:dyDescent="0.2">
      <c r="A163" s="14" t="s">
        <v>95</v>
      </c>
      <c r="B163" s="15" t="s">
        <v>154</v>
      </c>
      <c r="C163" s="16">
        <v>0</v>
      </c>
      <c r="D163" s="16">
        <v>0</v>
      </c>
      <c r="E163" s="17" t="str">
        <f t="shared" si="19"/>
        <v/>
      </c>
      <c r="F163" s="17" t="str">
        <f t="shared" si="20"/>
        <v/>
      </c>
      <c r="G163" s="17" t="str">
        <f t="shared" si="22"/>
        <v xml:space="preserve"> </v>
      </c>
      <c r="H163" s="17" t="str">
        <f t="shared" si="21"/>
        <v/>
      </c>
    </row>
    <row r="164" spans="1:8" x14ac:dyDescent="0.2">
      <c r="A164" s="14"/>
      <c r="B164" s="15" t="s">
        <v>155</v>
      </c>
      <c r="C164" s="16">
        <v>0</v>
      </c>
      <c r="D164" s="16">
        <v>0</v>
      </c>
      <c r="E164" s="17" t="str">
        <f t="shared" si="19"/>
        <v/>
      </c>
      <c r="F164" s="17" t="str">
        <f t="shared" si="20"/>
        <v/>
      </c>
      <c r="G164" s="17" t="str">
        <f t="shared" si="22"/>
        <v xml:space="preserve"> </v>
      </c>
      <c r="H164" s="17" t="str">
        <f t="shared" si="21"/>
        <v/>
      </c>
    </row>
    <row r="165" spans="1:8" ht="25.5" x14ac:dyDescent="0.2">
      <c r="A165" s="14"/>
      <c r="B165" s="15" t="s">
        <v>156</v>
      </c>
      <c r="C165" s="16">
        <v>0</v>
      </c>
      <c r="D165" s="16">
        <v>0</v>
      </c>
      <c r="E165" s="17" t="str">
        <f t="shared" si="19"/>
        <v/>
      </c>
      <c r="F165" s="17" t="str">
        <f t="shared" si="20"/>
        <v/>
      </c>
      <c r="G165" s="17" t="str">
        <f t="shared" si="22"/>
        <v xml:space="preserve"> </v>
      </c>
      <c r="H165" s="17" t="str">
        <f t="shared" si="21"/>
        <v/>
      </c>
    </row>
    <row r="166" spans="1:8" ht="25.5" x14ac:dyDescent="0.2">
      <c r="A166" s="14"/>
      <c r="B166" s="15" t="s">
        <v>157</v>
      </c>
      <c r="C166" s="16">
        <v>0</v>
      </c>
      <c r="D166" s="16">
        <v>0</v>
      </c>
      <c r="E166" s="17" t="str">
        <f t="shared" si="19"/>
        <v/>
      </c>
      <c r="F166" s="17" t="str">
        <f t="shared" si="20"/>
        <v/>
      </c>
      <c r="G166" s="17" t="str">
        <f t="shared" si="22"/>
        <v xml:space="preserve"> </v>
      </c>
      <c r="H166" s="17" t="str">
        <f t="shared" si="21"/>
        <v/>
      </c>
    </row>
    <row r="167" spans="1:8" x14ac:dyDescent="0.2">
      <c r="A167" s="14"/>
      <c r="B167" s="15" t="s">
        <v>158</v>
      </c>
      <c r="C167" s="16">
        <v>0</v>
      </c>
      <c r="D167" s="16">
        <v>0</v>
      </c>
      <c r="E167" s="17" t="str">
        <f t="shared" si="19"/>
        <v/>
      </c>
      <c r="F167" s="17" t="str">
        <f t="shared" si="20"/>
        <v/>
      </c>
      <c r="G167" s="17" t="str">
        <f t="shared" si="22"/>
        <v xml:space="preserve"> </v>
      </c>
      <c r="H167" s="17" t="str">
        <f t="shared" si="21"/>
        <v/>
      </c>
    </row>
    <row r="168" spans="1:8" x14ac:dyDescent="0.2">
      <c r="A168" s="11"/>
    </row>
    <row r="169" spans="1:8" x14ac:dyDescent="0.2">
      <c r="A169" s="11"/>
    </row>
    <row r="170" spans="1:8" x14ac:dyDescent="0.2">
      <c r="A170" s="11"/>
    </row>
    <row r="171" spans="1:8" ht="29.25" customHeight="1" x14ac:dyDescent="0.2">
      <c r="A171" s="14"/>
      <c r="B171" s="35" t="s">
        <v>3</v>
      </c>
      <c r="C171" s="35" t="s">
        <v>14</v>
      </c>
      <c r="D171" s="37"/>
      <c r="E171" s="35" t="s">
        <v>5</v>
      </c>
      <c r="F171" s="37"/>
      <c r="G171" s="35" t="s">
        <v>15</v>
      </c>
      <c r="H171" s="35" t="s">
        <v>7</v>
      </c>
    </row>
    <row r="172" spans="1:8" x14ac:dyDescent="0.2">
      <c r="A172" s="14"/>
      <c r="B172" s="36"/>
      <c r="C172" s="18">
        <v>2019</v>
      </c>
      <c r="D172" s="18">
        <v>2020</v>
      </c>
      <c r="E172" s="18">
        <v>2019</v>
      </c>
      <c r="F172" s="18">
        <v>2020</v>
      </c>
      <c r="G172" s="36"/>
      <c r="H172" s="36"/>
    </row>
    <row r="173" spans="1:8" ht="25.5" x14ac:dyDescent="0.2">
      <c r="A173" s="14"/>
      <c r="B173" s="19" t="s">
        <v>10</v>
      </c>
      <c r="C173" s="20">
        <f>SUM(C174:C343)</f>
        <v>49</v>
      </c>
      <c r="D173" s="20">
        <f>SUM(D174:D343)</f>
        <v>6</v>
      </c>
      <c r="E173" s="21">
        <f t="shared" ref="E173:E204" si="23">+IF(C173=0,"",C173/C$173)</f>
        <v>1</v>
      </c>
      <c r="F173" s="21">
        <f t="shared" ref="F173:F204" si="24">+IF(D173=0,"",D173/D$173)</f>
        <v>1</v>
      </c>
      <c r="G173" s="21">
        <f>+IF(AND(C173=0,D173=0),"",IF(C173=0,1,IF(D173=0,-1,(D173-C173)/C173)))</f>
        <v>-0.87755102040816324</v>
      </c>
      <c r="H173" s="21">
        <f t="shared" ref="H173:H204" si="25">+IF(OR(AND(E173=""),(G173="")),"",E173*G173)</f>
        <v>-0.87755102040816324</v>
      </c>
    </row>
    <row r="174" spans="1:8" x14ac:dyDescent="0.2">
      <c r="A174" s="14"/>
      <c r="B174" s="15" t="s">
        <v>159</v>
      </c>
      <c r="C174" s="16">
        <v>0</v>
      </c>
      <c r="D174" s="16">
        <v>0</v>
      </c>
      <c r="E174" s="17" t="str">
        <f t="shared" si="23"/>
        <v/>
      </c>
      <c r="F174" s="17" t="str">
        <f t="shared" si="24"/>
        <v/>
      </c>
      <c r="G174" s="17" t="str">
        <f t="shared" ref="G174:G205" si="26">+IF(AND(C174=0,D174=0)," ",IF(C174=0,1,IF(D174=0,-1,(D174-C174)/C174)))</f>
        <v xml:space="preserve"> </v>
      </c>
      <c r="H174" s="17" t="str">
        <f t="shared" si="25"/>
        <v/>
      </c>
    </row>
    <row r="175" spans="1:8" x14ac:dyDescent="0.2">
      <c r="A175" s="14"/>
      <c r="B175" s="15" t="s">
        <v>160</v>
      </c>
      <c r="C175" s="16">
        <v>0</v>
      </c>
      <c r="D175" s="16">
        <v>0</v>
      </c>
      <c r="E175" s="17" t="str">
        <f t="shared" si="23"/>
        <v/>
      </c>
      <c r="F175" s="17" t="str">
        <f t="shared" si="24"/>
        <v/>
      </c>
      <c r="G175" s="17" t="str">
        <f t="shared" si="26"/>
        <v xml:space="preserve"> </v>
      </c>
      <c r="H175" s="17" t="str">
        <f t="shared" si="25"/>
        <v/>
      </c>
    </row>
    <row r="176" spans="1:8" ht="38.25" x14ac:dyDescent="0.2">
      <c r="A176" s="14"/>
      <c r="B176" s="15" t="s">
        <v>161</v>
      </c>
      <c r="C176" s="16">
        <v>0</v>
      </c>
      <c r="D176" s="16">
        <v>0</v>
      </c>
      <c r="E176" s="17" t="str">
        <f t="shared" si="23"/>
        <v/>
      </c>
      <c r="F176" s="17" t="str">
        <f t="shared" si="24"/>
        <v/>
      </c>
      <c r="G176" s="17" t="str">
        <f t="shared" si="26"/>
        <v xml:space="preserve"> </v>
      </c>
      <c r="H176" s="17" t="str">
        <f t="shared" si="25"/>
        <v/>
      </c>
    </row>
    <row r="177" spans="1:8" x14ac:dyDescent="0.2">
      <c r="A177" s="14"/>
      <c r="B177" s="15" t="s">
        <v>162</v>
      </c>
      <c r="C177" s="16">
        <v>0</v>
      </c>
      <c r="D177" s="16">
        <v>0</v>
      </c>
      <c r="E177" s="17" t="str">
        <f t="shared" si="23"/>
        <v/>
      </c>
      <c r="F177" s="17" t="str">
        <f t="shared" si="24"/>
        <v/>
      </c>
      <c r="G177" s="17" t="str">
        <f t="shared" si="26"/>
        <v xml:space="preserve"> </v>
      </c>
      <c r="H177" s="17" t="str">
        <f t="shared" si="25"/>
        <v/>
      </c>
    </row>
    <row r="178" spans="1:8" ht="25.5" x14ac:dyDescent="0.2">
      <c r="A178" s="14"/>
      <c r="B178" s="15" t="s">
        <v>163</v>
      </c>
      <c r="C178" s="16">
        <v>0</v>
      </c>
      <c r="D178" s="16">
        <v>0</v>
      </c>
      <c r="E178" s="17" t="str">
        <f t="shared" si="23"/>
        <v/>
      </c>
      <c r="F178" s="17" t="str">
        <f t="shared" si="24"/>
        <v/>
      </c>
      <c r="G178" s="17" t="str">
        <f t="shared" si="26"/>
        <v xml:space="preserve"> </v>
      </c>
      <c r="H178" s="17" t="str">
        <f t="shared" si="25"/>
        <v/>
      </c>
    </row>
    <row r="179" spans="1:8" x14ac:dyDescent="0.2">
      <c r="A179" s="14"/>
      <c r="B179" s="15" t="s">
        <v>164</v>
      </c>
      <c r="C179" s="16">
        <v>1</v>
      </c>
      <c r="D179" s="16">
        <v>0</v>
      </c>
      <c r="E179" s="17">
        <f t="shared" si="23"/>
        <v>2.0408163265306121E-2</v>
      </c>
      <c r="F179" s="17" t="str">
        <f t="shared" si="24"/>
        <v/>
      </c>
      <c r="G179" s="17">
        <f t="shared" si="26"/>
        <v>-1</v>
      </c>
      <c r="H179" s="17">
        <f t="shared" si="25"/>
        <v>-2.0408163265306121E-2</v>
      </c>
    </row>
    <row r="180" spans="1:8" x14ac:dyDescent="0.2">
      <c r="A180" s="14"/>
      <c r="B180" s="15" t="s">
        <v>165</v>
      </c>
      <c r="C180" s="16">
        <v>0</v>
      </c>
      <c r="D180" s="16">
        <v>0</v>
      </c>
      <c r="E180" s="17" t="str">
        <f t="shared" si="23"/>
        <v/>
      </c>
      <c r="F180" s="17" t="str">
        <f t="shared" si="24"/>
        <v/>
      </c>
      <c r="G180" s="17" t="str">
        <f t="shared" si="26"/>
        <v xml:space="preserve"> </v>
      </c>
      <c r="H180" s="17" t="str">
        <f t="shared" si="25"/>
        <v/>
      </c>
    </row>
    <row r="181" spans="1:8" x14ac:dyDescent="0.2">
      <c r="A181" s="14"/>
      <c r="B181" s="15" t="s">
        <v>166</v>
      </c>
      <c r="C181" s="16">
        <v>0</v>
      </c>
      <c r="D181" s="16">
        <v>0</v>
      </c>
      <c r="E181" s="17" t="str">
        <f t="shared" si="23"/>
        <v/>
      </c>
      <c r="F181" s="17" t="str">
        <f t="shared" si="24"/>
        <v/>
      </c>
      <c r="G181" s="17" t="str">
        <f t="shared" si="26"/>
        <v xml:space="preserve"> </v>
      </c>
      <c r="H181" s="17" t="str">
        <f t="shared" si="25"/>
        <v/>
      </c>
    </row>
    <row r="182" spans="1:8" x14ac:dyDescent="0.2">
      <c r="A182" s="14"/>
      <c r="B182" s="15" t="s">
        <v>167</v>
      </c>
      <c r="C182" s="16">
        <v>0</v>
      </c>
      <c r="D182" s="16">
        <v>0</v>
      </c>
      <c r="E182" s="17" t="str">
        <f t="shared" si="23"/>
        <v/>
      </c>
      <c r="F182" s="17" t="str">
        <f t="shared" si="24"/>
        <v/>
      </c>
      <c r="G182" s="17" t="str">
        <f t="shared" si="26"/>
        <v xml:space="preserve"> </v>
      </c>
      <c r="H182" s="17" t="str">
        <f t="shared" si="25"/>
        <v/>
      </c>
    </row>
    <row r="183" spans="1:8" x14ac:dyDescent="0.2">
      <c r="A183" s="14"/>
      <c r="B183" s="15" t="s">
        <v>168</v>
      </c>
      <c r="C183" s="16">
        <v>0</v>
      </c>
      <c r="D183" s="16">
        <v>0</v>
      </c>
      <c r="E183" s="17" t="str">
        <f t="shared" si="23"/>
        <v/>
      </c>
      <c r="F183" s="17" t="str">
        <f t="shared" si="24"/>
        <v/>
      </c>
      <c r="G183" s="17" t="str">
        <f t="shared" si="26"/>
        <v xml:space="preserve"> </v>
      </c>
      <c r="H183" s="17" t="str">
        <f t="shared" si="25"/>
        <v/>
      </c>
    </row>
    <row r="184" spans="1:8" ht="25.5" x14ac:dyDescent="0.2">
      <c r="A184" s="14"/>
      <c r="B184" s="15" t="s">
        <v>169</v>
      </c>
      <c r="C184" s="16">
        <v>0</v>
      </c>
      <c r="D184" s="16">
        <v>0</v>
      </c>
      <c r="E184" s="17" t="str">
        <f t="shared" si="23"/>
        <v/>
      </c>
      <c r="F184" s="17" t="str">
        <f t="shared" si="24"/>
        <v/>
      </c>
      <c r="G184" s="17" t="str">
        <f t="shared" si="26"/>
        <v xml:space="preserve"> </v>
      </c>
      <c r="H184" s="17" t="str">
        <f t="shared" si="25"/>
        <v/>
      </c>
    </row>
    <row r="185" spans="1:8" x14ac:dyDescent="0.2">
      <c r="A185" s="14"/>
      <c r="B185" s="15" t="s">
        <v>170</v>
      </c>
      <c r="C185" s="16">
        <v>0</v>
      </c>
      <c r="D185" s="16">
        <v>0</v>
      </c>
      <c r="E185" s="17" t="str">
        <f t="shared" si="23"/>
        <v/>
      </c>
      <c r="F185" s="17" t="str">
        <f t="shared" si="24"/>
        <v/>
      </c>
      <c r="G185" s="17" t="str">
        <f t="shared" si="26"/>
        <v xml:space="preserve"> </v>
      </c>
      <c r="H185" s="17" t="str">
        <f t="shared" si="25"/>
        <v/>
      </c>
    </row>
    <row r="186" spans="1:8" x14ac:dyDescent="0.2">
      <c r="A186" s="14"/>
      <c r="B186" s="15" t="s">
        <v>171</v>
      </c>
      <c r="C186" s="16">
        <v>0</v>
      </c>
      <c r="D186" s="16">
        <v>0</v>
      </c>
      <c r="E186" s="17" t="str">
        <f t="shared" si="23"/>
        <v/>
      </c>
      <c r="F186" s="17" t="str">
        <f t="shared" si="24"/>
        <v/>
      </c>
      <c r="G186" s="17" t="str">
        <f t="shared" si="26"/>
        <v xml:space="preserve"> </v>
      </c>
      <c r="H186" s="17" t="str">
        <f t="shared" si="25"/>
        <v/>
      </c>
    </row>
    <row r="187" spans="1:8" x14ac:dyDescent="0.2">
      <c r="A187" s="14"/>
      <c r="B187" s="15" t="s">
        <v>172</v>
      </c>
      <c r="C187" s="16">
        <v>0</v>
      </c>
      <c r="D187" s="16">
        <v>0</v>
      </c>
      <c r="E187" s="17" t="str">
        <f t="shared" si="23"/>
        <v/>
      </c>
      <c r="F187" s="17" t="str">
        <f t="shared" si="24"/>
        <v/>
      </c>
      <c r="G187" s="17" t="str">
        <f t="shared" si="26"/>
        <v xml:space="preserve"> </v>
      </c>
      <c r="H187" s="17" t="str">
        <f t="shared" si="25"/>
        <v/>
      </c>
    </row>
    <row r="188" spans="1:8" ht="25.5" x14ac:dyDescent="0.2">
      <c r="A188" s="14"/>
      <c r="B188" s="15" t="s">
        <v>173</v>
      </c>
      <c r="C188" s="16">
        <v>0</v>
      </c>
      <c r="D188" s="16">
        <v>0</v>
      </c>
      <c r="E188" s="17" t="str">
        <f t="shared" si="23"/>
        <v/>
      </c>
      <c r="F188" s="17" t="str">
        <f t="shared" si="24"/>
        <v/>
      </c>
      <c r="G188" s="17" t="str">
        <f t="shared" si="26"/>
        <v xml:space="preserve"> </v>
      </c>
      <c r="H188" s="17" t="str">
        <f t="shared" si="25"/>
        <v/>
      </c>
    </row>
    <row r="189" spans="1:8" ht="25.5" x14ac:dyDescent="0.2">
      <c r="A189" s="14"/>
      <c r="B189" s="15" t="s">
        <v>174</v>
      </c>
      <c r="C189" s="16">
        <v>0</v>
      </c>
      <c r="D189" s="16">
        <v>0</v>
      </c>
      <c r="E189" s="17" t="str">
        <f t="shared" si="23"/>
        <v/>
      </c>
      <c r="F189" s="17" t="str">
        <f t="shared" si="24"/>
        <v/>
      </c>
      <c r="G189" s="17" t="str">
        <f t="shared" si="26"/>
        <v xml:space="preserve"> </v>
      </c>
      <c r="H189" s="17" t="str">
        <f t="shared" si="25"/>
        <v/>
      </c>
    </row>
    <row r="190" spans="1:8" x14ac:dyDescent="0.2">
      <c r="A190" s="14"/>
      <c r="B190" s="15" t="s">
        <v>175</v>
      </c>
      <c r="C190" s="16">
        <v>0</v>
      </c>
      <c r="D190" s="16">
        <v>0</v>
      </c>
      <c r="E190" s="17" t="str">
        <f t="shared" si="23"/>
        <v/>
      </c>
      <c r="F190" s="17" t="str">
        <f t="shared" si="24"/>
        <v/>
      </c>
      <c r="G190" s="17" t="str">
        <f t="shared" si="26"/>
        <v xml:space="preserve"> </v>
      </c>
      <c r="H190" s="17" t="str">
        <f t="shared" si="25"/>
        <v/>
      </c>
    </row>
    <row r="191" spans="1:8" x14ac:dyDescent="0.2">
      <c r="A191" s="14"/>
      <c r="B191" s="15" t="s">
        <v>176</v>
      </c>
      <c r="C191" s="16">
        <v>0</v>
      </c>
      <c r="D191" s="16">
        <v>0</v>
      </c>
      <c r="E191" s="17" t="str">
        <f t="shared" si="23"/>
        <v/>
      </c>
      <c r="F191" s="17" t="str">
        <f t="shared" si="24"/>
        <v/>
      </c>
      <c r="G191" s="17" t="str">
        <f t="shared" si="26"/>
        <v xml:space="preserve"> </v>
      </c>
      <c r="H191" s="17" t="str">
        <f t="shared" si="25"/>
        <v/>
      </c>
    </row>
    <row r="192" spans="1:8" x14ac:dyDescent="0.2">
      <c r="A192" s="14"/>
      <c r="B192" s="15" t="s">
        <v>177</v>
      </c>
      <c r="C192" s="16">
        <v>0</v>
      </c>
      <c r="D192" s="16">
        <v>0</v>
      </c>
      <c r="E192" s="17" t="str">
        <f t="shared" si="23"/>
        <v/>
      </c>
      <c r="F192" s="17" t="str">
        <f t="shared" si="24"/>
        <v/>
      </c>
      <c r="G192" s="17" t="str">
        <f t="shared" si="26"/>
        <v xml:space="preserve"> </v>
      </c>
      <c r="H192" s="17" t="str">
        <f t="shared" si="25"/>
        <v/>
      </c>
    </row>
    <row r="193" spans="1:8" ht="25.5" x14ac:dyDescent="0.2">
      <c r="A193" s="14" t="s">
        <v>95</v>
      </c>
      <c r="B193" s="15" t="s">
        <v>178</v>
      </c>
      <c r="C193" s="16">
        <v>0</v>
      </c>
      <c r="D193" s="16">
        <v>0</v>
      </c>
      <c r="E193" s="17" t="str">
        <f t="shared" si="23"/>
        <v/>
      </c>
      <c r="F193" s="17" t="str">
        <f t="shared" si="24"/>
        <v/>
      </c>
      <c r="G193" s="17" t="str">
        <f t="shared" si="26"/>
        <v xml:space="preserve"> </v>
      </c>
      <c r="H193" s="17" t="str">
        <f t="shared" si="25"/>
        <v/>
      </c>
    </row>
    <row r="194" spans="1:8" x14ac:dyDescent="0.2">
      <c r="A194" s="14"/>
      <c r="B194" s="15" t="s">
        <v>179</v>
      </c>
      <c r="C194" s="16">
        <v>0</v>
      </c>
      <c r="D194" s="16">
        <v>0</v>
      </c>
      <c r="E194" s="17" t="str">
        <f t="shared" si="23"/>
        <v/>
      </c>
      <c r="F194" s="17" t="str">
        <f t="shared" si="24"/>
        <v/>
      </c>
      <c r="G194" s="17" t="str">
        <f t="shared" si="26"/>
        <v xml:space="preserve"> </v>
      </c>
      <c r="H194" s="17" t="str">
        <f t="shared" si="25"/>
        <v/>
      </c>
    </row>
    <row r="195" spans="1:8" x14ac:dyDescent="0.2">
      <c r="A195" s="14"/>
      <c r="B195" s="15" t="s">
        <v>180</v>
      </c>
      <c r="C195" s="16">
        <v>0</v>
      </c>
      <c r="D195" s="16">
        <v>0</v>
      </c>
      <c r="E195" s="17" t="str">
        <f t="shared" si="23"/>
        <v/>
      </c>
      <c r="F195" s="17" t="str">
        <f t="shared" si="24"/>
        <v/>
      </c>
      <c r="G195" s="17" t="str">
        <f t="shared" si="26"/>
        <v xml:space="preserve"> </v>
      </c>
      <c r="H195" s="17" t="str">
        <f t="shared" si="25"/>
        <v/>
      </c>
    </row>
    <row r="196" spans="1:8" x14ac:dyDescent="0.2">
      <c r="A196" s="14"/>
      <c r="B196" s="15" t="s">
        <v>181</v>
      </c>
      <c r="C196" s="16">
        <v>0</v>
      </c>
      <c r="D196" s="16">
        <v>0</v>
      </c>
      <c r="E196" s="17" t="str">
        <f t="shared" si="23"/>
        <v/>
      </c>
      <c r="F196" s="17" t="str">
        <f t="shared" si="24"/>
        <v/>
      </c>
      <c r="G196" s="17" t="str">
        <f t="shared" si="26"/>
        <v xml:space="preserve"> </v>
      </c>
      <c r="H196" s="17" t="str">
        <f t="shared" si="25"/>
        <v/>
      </c>
    </row>
    <row r="197" spans="1:8" x14ac:dyDescent="0.2">
      <c r="A197" s="14"/>
      <c r="B197" s="15" t="s">
        <v>182</v>
      </c>
      <c r="C197" s="16">
        <v>0</v>
      </c>
      <c r="D197" s="16">
        <v>0</v>
      </c>
      <c r="E197" s="17" t="str">
        <f t="shared" si="23"/>
        <v/>
      </c>
      <c r="F197" s="17" t="str">
        <f t="shared" si="24"/>
        <v/>
      </c>
      <c r="G197" s="17" t="str">
        <f t="shared" si="26"/>
        <v xml:space="preserve"> </v>
      </c>
      <c r="H197" s="17" t="str">
        <f t="shared" si="25"/>
        <v/>
      </c>
    </row>
    <row r="198" spans="1:8" x14ac:dyDescent="0.2">
      <c r="A198" s="14"/>
      <c r="B198" s="15" t="s">
        <v>183</v>
      </c>
      <c r="C198" s="16">
        <v>0</v>
      </c>
      <c r="D198" s="16">
        <v>0</v>
      </c>
      <c r="E198" s="17" t="str">
        <f t="shared" si="23"/>
        <v/>
      </c>
      <c r="F198" s="17" t="str">
        <f t="shared" si="24"/>
        <v/>
      </c>
      <c r="G198" s="17" t="str">
        <f t="shared" si="26"/>
        <v xml:space="preserve"> </v>
      </c>
      <c r="H198" s="17" t="str">
        <f t="shared" si="25"/>
        <v/>
      </c>
    </row>
    <row r="199" spans="1:8" x14ac:dyDescent="0.2">
      <c r="A199" s="14"/>
      <c r="B199" s="15" t="s">
        <v>184</v>
      </c>
      <c r="C199" s="16">
        <v>0</v>
      </c>
      <c r="D199" s="16">
        <v>0</v>
      </c>
      <c r="E199" s="17" t="str">
        <f t="shared" si="23"/>
        <v/>
      </c>
      <c r="F199" s="17" t="str">
        <f t="shared" si="24"/>
        <v/>
      </c>
      <c r="G199" s="17" t="str">
        <f t="shared" si="26"/>
        <v xml:space="preserve"> </v>
      </c>
      <c r="H199" s="17" t="str">
        <f t="shared" si="25"/>
        <v/>
      </c>
    </row>
    <row r="200" spans="1:8" ht="25.5" x14ac:dyDescent="0.2">
      <c r="A200" s="14"/>
      <c r="B200" s="15" t="s">
        <v>185</v>
      </c>
      <c r="C200" s="16">
        <v>0</v>
      </c>
      <c r="D200" s="16">
        <v>0</v>
      </c>
      <c r="E200" s="17" t="str">
        <f t="shared" si="23"/>
        <v/>
      </c>
      <c r="F200" s="17" t="str">
        <f t="shared" si="24"/>
        <v/>
      </c>
      <c r="G200" s="17" t="str">
        <f t="shared" si="26"/>
        <v xml:space="preserve"> </v>
      </c>
      <c r="H200" s="17" t="str">
        <f t="shared" si="25"/>
        <v/>
      </c>
    </row>
    <row r="201" spans="1:8" x14ac:dyDescent="0.2">
      <c r="A201" s="14"/>
      <c r="B201" s="15" t="s">
        <v>186</v>
      </c>
      <c r="C201" s="16">
        <v>0</v>
      </c>
      <c r="D201" s="16">
        <v>0</v>
      </c>
      <c r="E201" s="17" t="str">
        <f t="shared" si="23"/>
        <v/>
      </c>
      <c r="F201" s="17" t="str">
        <f t="shared" si="24"/>
        <v/>
      </c>
      <c r="G201" s="17" t="str">
        <f t="shared" si="26"/>
        <v xml:space="preserve"> </v>
      </c>
      <c r="H201" s="17" t="str">
        <f t="shared" si="25"/>
        <v/>
      </c>
    </row>
    <row r="202" spans="1:8" x14ac:dyDescent="0.2">
      <c r="A202" s="14"/>
      <c r="B202" s="15" t="s">
        <v>187</v>
      </c>
      <c r="C202" s="16">
        <v>0</v>
      </c>
      <c r="D202" s="16">
        <v>0</v>
      </c>
      <c r="E202" s="17" t="str">
        <f t="shared" si="23"/>
        <v/>
      </c>
      <c r="F202" s="17" t="str">
        <f t="shared" si="24"/>
        <v/>
      </c>
      <c r="G202" s="17" t="str">
        <f t="shared" si="26"/>
        <v xml:space="preserve"> </v>
      </c>
      <c r="H202" s="17" t="str">
        <f t="shared" si="25"/>
        <v/>
      </c>
    </row>
    <row r="203" spans="1:8" x14ac:dyDescent="0.2">
      <c r="A203" s="14"/>
      <c r="B203" s="15" t="s">
        <v>188</v>
      </c>
      <c r="C203" s="16">
        <v>0</v>
      </c>
      <c r="D203" s="16">
        <v>0</v>
      </c>
      <c r="E203" s="17" t="str">
        <f t="shared" si="23"/>
        <v/>
      </c>
      <c r="F203" s="17" t="str">
        <f t="shared" si="24"/>
        <v/>
      </c>
      <c r="G203" s="17" t="str">
        <f t="shared" si="26"/>
        <v xml:space="preserve"> </v>
      </c>
      <c r="H203" s="17" t="str">
        <f t="shared" si="25"/>
        <v/>
      </c>
    </row>
    <row r="204" spans="1:8" x14ac:dyDescent="0.2">
      <c r="A204" s="14"/>
      <c r="B204" s="15" t="s">
        <v>189</v>
      </c>
      <c r="C204" s="16">
        <v>0</v>
      </c>
      <c r="D204" s="16">
        <v>0</v>
      </c>
      <c r="E204" s="17" t="str">
        <f t="shared" si="23"/>
        <v/>
      </c>
      <c r="F204" s="17" t="str">
        <f t="shared" si="24"/>
        <v/>
      </c>
      <c r="G204" s="17" t="str">
        <f t="shared" si="26"/>
        <v xml:space="preserve"> </v>
      </c>
      <c r="H204" s="17" t="str">
        <f t="shared" si="25"/>
        <v/>
      </c>
    </row>
    <row r="205" spans="1:8" x14ac:dyDescent="0.2">
      <c r="A205" s="14"/>
      <c r="B205" s="15" t="s">
        <v>190</v>
      </c>
      <c r="C205" s="16">
        <v>0</v>
      </c>
      <c r="D205" s="16">
        <v>0</v>
      </c>
      <c r="E205" s="17" t="str">
        <f t="shared" ref="E205:E236" si="27">+IF(C205=0,"",C205/C$173)</f>
        <v/>
      </c>
      <c r="F205" s="17" t="str">
        <f t="shared" ref="F205:F236" si="28">+IF(D205=0,"",D205/D$173)</f>
        <v/>
      </c>
      <c r="G205" s="17" t="str">
        <f t="shared" si="26"/>
        <v xml:space="preserve"> </v>
      </c>
      <c r="H205" s="17" t="str">
        <f t="shared" ref="H205:H236" si="29">+IF(OR(AND(E205=""),(G205="")),"",E205*G205)</f>
        <v/>
      </c>
    </row>
    <row r="206" spans="1:8" x14ac:dyDescent="0.2">
      <c r="A206" s="14"/>
      <c r="B206" s="15" t="s">
        <v>191</v>
      </c>
      <c r="C206" s="16">
        <v>0</v>
      </c>
      <c r="D206" s="16">
        <v>0</v>
      </c>
      <c r="E206" s="17" t="str">
        <f t="shared" si="27"/>
        <v/>
      </c>
      <c r="F206" s="17" t="str">
        <f t="shared" si="28"/>
        <v/>
      </c>
      <c r="G206" s="17" t="str">
        <f t="shared" ref="G206:G237" si="30">+IF(AND(C206=0,D206=0)," ",IF(C206=0,1,IF(D206=0,-1,(D206-C206)/C206)))</f>
        <v xml:space="preserve"> </v>
      </c>
      <c r="H206" s="17" t="str">
        <f t="shared" si="29"/>
        <v/>
      </c>
    </row>
    <row r="207" spans="1:8" x14ac:dyDescent="0.2">
      <c r="A207" s="14"/>
      <c r="B207" s="15" t="s">
        <v>192</v>
      </c>
      <c r="C207" s="16">
        <v>0</v>
      </c>
      <c r="D207" s="16">
        <v>0</v>
      </c>
      <c r="E207" s="17" t="str">
        <f t="shared" si="27"/>
        <v/>
      </c>
      <c r="F207" s="17" t="str">
        <f t="shared" si="28"/>
        <v/>
      </c>
      <c r="G207" s="17" t="str">
        <f t="shared" si="30"/>
        <v xml:space="preserve"> </v>
      </c>
      <c r="H207" s="17" t="str">
        <f t="shared" si="29"/>
        <v/>
      </c>
    </row>
    <row r="208" spans="1:8" x14ac:dyDescent="0.2">
      <c r="A208" s="14"/>
      <c r="B208" s="15" t="s">
        <v>193</v>
      </c>
      <c r="C208" s="16">
        <v>0</v>
      </c>
      <c r="D208" s="16">
        <v>0</v>
      </c>
      <c r="E208" s="17" t="str">
        <f t="shared" si="27"/>
        <v/>
      </c>
      <c r="F208" s="17" t="str">
        <f t="shared" si="28"/>
        <v/>
      </c>
      <c r="G208" s="17" t="str">
        <f t="shared" si="30"/>
        <v xml:space="preserve"> </v>
      </c>
      <c r="H208" s="17" t="str">
        <f t="shared" si="29"/>
        <v/>
      </c>
    </row>
    <row r="209" spans="1:8" x14ac:dyDescent="0.2">
      <c r="A209" s="14"/>
      <c r="B209" s="15" t="s">
        <v>194</v>
      </c>
      <c r="C209" s="16">
        <v>0</v>
      </c>
      <c r="D209" s="16">
        <v>0</v>
      </c>
      <c r="E209" s="17" t="str">
        <f t="shared" si="27"/>
        <v/>
      </c>
      <c r="F209" s="17" t="str">
        <f t="shared" si="28"/>
        <v/>
      </c>
      <c r="G209" s="17" t="str">
        <f t="shared" si="30"/>
        <v xml:space="preserve"> </v>
      </c>
      <c r="H209" s="17" t="str">
        <f t="shared" si="29"/>
        <v/>
      </c>
    </row>
    <row r="210" spans="1:8" x14ac:dyDescent="0.2">
      <c r="A210" s="14"/>
      <c r="B210" s="15" t="s">
        <v>195</v>
      </c>
      <c r="C210" s="16">
        <v>0</v>
      </c>
      <c r="D210" s="16">
        <v>0</v>
      </c>
      <c r="E210" s="17" t="str">
        <f t="shared" si="27"/>
        <v/>
      </c>
      <c r="F210" s="17" t="str">
        <f t="shared" si="28"/>
        <v/>
      </c>
      <c r="G210" s="17" t="str">
        <f t="shared" si="30"/>
        <v xml:space="preserve"> </v>
      </c>
      <c r="H210" s="17" t="str">
        <f t="shared" si="29"/>
        <v/>
      </c>
    </row>
    <row r="211" spans="1:8" x14ac:dyDescent="0.2">
      <c r="A211" s="14"/>
      <c r="B211" s="15" t="s">
        <v>196</v>
      </c>
      <c r="C211" s="16">
        <v>0</v>
      </c>
      <c r="D211" s="16">
        <v>0</v>
      </c>
      <c r="E211" s="17" t="str">
        <f t="shared" si="27"/>
        <v/>
      </c>
      <c r="F211" s="17" t="str">
        <f t="shared" si="28"/>
        <v/>
      </c>
      <c r="G211" s="17" t="str">
        <f t="shared" si="30"/>
        <v xml:space="preserve"> </v>
      </c>
      <c r="H211" s="17" t="str">
        <f t="shared" si="29"/>
        <v/>
      </c>
    </row>
    <row r="212" spans="1:8" x14ac:dyDescent="0.2">
      <c r="A212" s="14"/>
      <c r="B212" s="15" t="s">
        <v>197</v>
      </c>
      <c r="C212" s="16">
        <v>0</v>
      </c>
      <c r="D212" s="16">
        <v>0</v>
      </c>
      <c r="E212" s="17" t="str">
        <f t="shared" si="27"/>
        <v/>
      </c>
      <c r="F212" s="17" t="str">
        <f t="shared" si="28"/>
        <v/>
      </c>
      <c r="G212" s="17" t="str">
        <f t="shared" si="30"/>
        <v xml:space="preserve"> </v>
      </c>
      <c r="H212" s="17" t="str">
        <f t="shared" si="29"/>
        <v/>
      </c>
    </row>
    <row r="213" spans="1:8" ht="25.5" x14ac:dyDescent="0.2">
      <c r="A213" s="14"/>
      <c r="B213" s="15" t="s">
        <v>198</v>
      </c>
      <c r="C213" s="16">
        <v>0</v>
      </c>
      <c r="D213" s="16">
        <v>0</v>
      </c>
      <c r="E213" s="17" t="str">
        <f t="shared" si="27"/>
        <v/>
      </c>
      <c r="F213" s="17" t="str">
        <f t="shared" si="28"/>
        <v/>
      </c>
      <c r="G213" s="17" t="str">
        <f t="shared" si="30"/>
        <v xml:space="preserve"> </v>
      </c>
      <c r="H213" s="17" t="str">
        <f t="shared" si="29"/>
        <v/>
      </c>
    </row>
    <row r="214" spans="1:8" x14ac:dyDescent="0.2">
      <c r="A214" s="14"/>
      <c r="B214" s="15" t="s">
        <v>199</v>
      </c>
      <c r="C214" s="16">
        <v>0</v>
      </c>
      <c r="D214" s="16">
        <v>0</v>
      </c>
      <c r="E214" s="17" t="str">
        <f t="shared" si="27"/>
        <v/>
      </c>
      <c r="F214" s="17" t="str">
        <f t="shared" si="28"/>
        <v/>
      </c>
      <c r="G214" s="17" t="str">
        <f t="shared" si="30"/>
        <v xml:space="preserve"> </v>
      </c>
      <c r="H214" s="17" t="str">
        <f t="shared" si="29"/>
        <v/>
      </c>
    </row>
    <row r="215" spans="1:8" ht="25.5" x14ac:dyDescent="0.2">
      <c r="A215" s="14"/>
      <c r="B215" s="15" t="s">
        <v>200</v>
      </c>
      <c r="C215" s="16">
        <v>0</v>
      </c>
      <c r="D215" s="16">
        <v>0</v>
      </c>
      <c r="E215" s="17" t="str">
        <f t="shared" si="27"/>
        <v/>
      </c>
      <c r="F215" s="17" t="str">
        <f t="shared" si="28"/>
        <v/>
      </c>
      <c r="G215" s="17" t="str">
        <f t="shared" si="30"/>
        <v xml:space="preserve"> </v>
      </c>
      <c r="H215" s="17" t="str">
        <f t="shared" si="29"/>
        <v/>
      </c>
    </row>
    <row r="216" spans="1:8" ht="25.5" x14ac:dyDescent="0.2">
      <c r="A216" s="14"/>
      <c r="B216" s="15" t="s">
        <v>201</v>
      </c>
      <c r="C216" s="16">
        <v>0</v>
      </c>
      <c r="D216" s="16">
        <v>0</v>
      </c>
      <c r="E216" s="17" t="str">
        <f t="shared" si="27"/>
        <v/>
      </c>
      <c r="F216" s="17" t="str">
        <f t="shared" si="28"/>
        <v/>
      </c>
      <c r="G216" s="17" t="str">
        <f t="shared" si="30"/>
        <v xml:space="preserve"> </v>
      </c>
      <c r="H216" s="17" t="str">
        <f t="shared" si="29"/>
        <v/>
      </c>
    </row>
    <row r="217" spans="1:8" x14ac:dyDescent="0.2">
      <c r="A217" s="14"/>
      <c r="B217" s="15" t="s">
        <v>202</v>
      </c>
      <c r="C217" s="16">
        <v>0</v>
      </c>
      <c r="D217" s="16">
        <v>0</v>
      </c>
      <c r="E217" s="17" t="str">
        <f t="shared" si="27"/>
        <v/>
      </c>
      <c r="F217" s="17" t="str">
        <f t="shared" si="28"/>
        <v/>
      </c>
      <c r="G217" s="17" t="str">
        <f t="shared" si="30"/>
        <v xml:space="preserve"> </v>
      </c>
      <c r="H217" s="17" t="str">
        <f t="shared" si="29"/>
        <v/>
      </c>
    </row>
    <row r="218" spans="1:8" x14ac:dyDescent="0.2">
      <c r="A218" s="14" t="s">
        <v>95</v>
      </c>
      <c r="B218" s="15" t="s">
        <v>203</v>
      </c>
      <c r="C218" s="16">
        <v>0</v>
      </c>
      <c r="D218" s="16">
        <v>0</v>
      </c>
      <c r="E218" s="17" t="str">
        <f t="shared" si="27"/>
        <v/>
      </c>
      <c r="F218" s="17" t="str">
        <f t="shared" si="28"/>
        <v/>
      </c>
      <c r="G218" s="17" t="str">
        <f t="shared" si="30"/>
        <v xml:space="preserve"> </v>
      </c>
      <c r="H218" s="17" t="str">
        <f t="shared" si="29"/>
        <v/>
      </c>
    </row>
    <row r="219" spans="1:8" x14ac:dyDescent="0.2">
      <c r="A219" s="14"/>
      <c r="B219" s="15" t="s">
        <v>204</v>
      </c>
      <c r="C219" s="16">
        <v>0</v>
      </c>
      <c r="D219" s="16">
        <v>0</v>
      </c>
      <c r="E219" s="17" t="str">
        <f t="shared" si="27"/>
        <v/>
      </c>
      <c r="F219" s="17" t="str">
        <f t="shared" si="28"/>
        <v/>
      </c>
      <c r="G219" s="17" t="str">
        <f t="shared" si="30"/>
        <v xml:space="preserve"> </v>
      </c>
      <c r="H219" s="17" t="str">
        <f t="shared" si="29"/>
        <v/>
      </c>
    </row>
    <row r="220" spans="1:8" x14ac:dyDescent="0.2">
      <c r="A220" s="14"/>
      <c r="B220" s="15" t="s">
        <v>205</v>
      </c>
      <c r="C220" s="16">
        <v>0</v>
      </c>
      <c r="D220" s="16">
        <v>0</v>
      </c>
      <c r="E220" s="17" t="str">
        <f t="shared" si="27"/>
        <v/>
      </c>
      <c r="F220" s="17" t="str">
        <f t="shared" si="28"/>
        <v/>
      </c>
      <c r="G220" s="17" t="str">
        <f t="shared" si="30"/>
        <v xml:space="preserve"> </v>
      </c>
      <c r="H220" s="17" t="str">
        <f t="shared" si="29"/>
        <v/>
      </c>
    </row>
    <row r="221" spans="1:8" x14ac:dyDescent="0.2">
      <c r="A221" s="14"/>
      <c r="B221" s="15" t="s">
        <v>206</v>
      </c>
      <c r="C221" s="16">
        <v>0</v>
      </c>
      <c r="D221" s="16">
        <v>0</v>
      </c>
      <c r="E221" s="17" t="str">
        <f t="shared" si="27"/>
        <v/>
      </c>
      <c r="F221" s="17" t="str">
        <f t="shared" si="28"/>
        <v/>
      </c>
      <c r="G221" s="17" t="str">
        <f t="shared" si="30"/>
        <v xml:space="preserve"> </v>
      </c>
      <c r="H221" s="17" t="str">
        <f t="shared" si="29"/>
        <v/>
      </c>
    </row>
    <row r="222" spans="1:8" x14ac:dyDescent="0.2">
      <c r="A222" s="14"/>
      <c r="B222" s="15" t="s">
        <v>207</v>
      </c>
      <c r="C222" s="16">
        <v>0</v>
      </c>
      <c r="D222" s="16">
        <v>0</v>
      </c>
      <c r="E222" s="17" t="str">
        <f t="shared" si="27"/>
        <v/>
      </c>
      <c r="F222" s="17" t="str">
        <f t="shared" si="28"/>
        <v/>
      </c>
      <c r="G222" s="17" t="str">
        <f t="shared" si="30"/>
        <v xml:space="preserve"> </v>
      </c>
      <c r="H222" s="17" t="str">
        <f t="shared" si="29"/>
        <v/>
      </c>
    </row>
    <row r="223" spans="1:8" x14ac:dyDescent="0.2">
      <c r="A223" s="14"/>
      <c r="B223" s="15" t="s">
        <v>208</v>
      </c>
      <c r="C223" s="16">
        <v>0</v>
      </c>
      <c r="D223" s="16">
        <v>0</v>
      </c>
      <c r="E223" s="17" t="str">
        <f t="shared" si="27"/>
        <v/>
      </c>
      <c r="F223" s="17" t="str">
        <f t="shared" si="28"/>
        <v/>
      </c>
      <c r="G223" s="17" t="str">
        <f t="shared" si="30"/>
        <v xml:space="preserve"> </v>
      </c>
      <c r="H223" s="17" t="str">
        <f t="shared" si="29"/>
        <v/>
      </c>
    </row>
    <row r="224" spans="1:8" x14ac:dyDescent="0.2">
      <c r="A224" s="14"/>
      <c r="B224" s="15" t="s">
        <v>209</v>
      </c>
      <c r="C224" s="16">
        <v>0</v>
      </c>
      <c r="D224" s="16">
        <v>0</v>
      </c>
      <c r="E224" s="17" t="str">
        <f t="shared" si="27"/>
        <v/>
      </c>
      <c r="F224" s="17" t="str">
        <f t="shared" si="28"/>
        <v/>
      </c>
      <c r="G224" s="17" t="str">
        <f t="shared" si="30"/>
        <v xml:space="preserve"> </v>
      </c>
      <c r="H224" s="17" t="str">
        <f t="shared" si="29"/>
        <v/>
      </c>
    </row>
    <row r="225" spans="1:8" x14ac:dyDescent="0.2">
      <c r="A225" s="14"/>
      <c r="B225" s="15" t="s">
        <v>210</v>
      </c>
      <c r="C225" s="16">
        <v>0</v>
      </c>
      <c r="D225" s="16">
        <v>0</v>
      </c>
      <c r="E225" s="17" t="str">
        <f t="shared" si="27"/>
        <v/>
      </c>
      <c r="F225" s="17" t="str">
        <f t="shared" si="28"/>
        <v/>
      </c>
      <c r="G225" s="17" t="str">
        <f t="shared" si="30"/>
        <v xml:space="preserve"> </v>
      </c>
      <c r="H225" s="17" t="str">
        <f t="shared" si="29"/>
        <v/>
      </c>
    </row>
    <row r="226" spans="1:8" x14ac:dyDescent="0.2">
      <c r="A226" s="14"/>
      <c r="B226" s="15" t="s">
        <v>211</v>
      </c>
      <c r="C226" s="16">
        <v>0</v>
      </c>
      <c r="D226" s="16">
        <v>0</v>
      </c>
      <c r="E226" s="17" t="str">
        <f t="shared" si="27"/>
        <v/>
      </c>
      <c r="F226" s="17" t="str">
        <f t="shared" si="28"/>
        <v/>
      </c>
      <c r="G226" s="17" t="str">
        <f t="shared" si="30"/>
        <v xml:space="preserve"> </v>
      </c>
      <c r="H226" s="17" t="str">
        <f t="shared" si="29"/>
        <v/>
      </c>
    </row>
    <row r="227" spans="1:8" x14ac:dyDescent="0.2">
      <c r="A227" s="14"/>
      <c r="B227" s="15" t="s">
        <v>212</v>
      </c>
      <c r="C227" s="16">
        <v>0</v>
      </c>
      <c r="D227" s="16">
        <v>0</v>
      </c>
      <c r="E227" s="17" t="str">
        <f t="shared" si="27"/>
        <v/>
      </c>
      <c r="F227" s="17" t="str">
        <f t="shared" si="28"/>
        <v/>
      </c>
      <c r="G227" s="17" t="str">
        <f t="shared" si="30"/>
        <v xml:space="preserve"> </v>
      </c>
      <c r="H227" s="17" t="str">
        <f t="shared" si="29"/>
        <v/>
      </c>
    </row>
    <row r="228" spans="1:8" x14ac:dyDescent="0.2">
      <c r="A228" s="14"/>
      <c r="B228" s="15" t="s">
        <v>213</v>
      </c>
      <c r="C228" s="16">
        <v>0</v>
      </c>
      <c r="D228" s="16">
        <v>0</v>
      </c>
      <c r="E228" s="17" t="str">
        <f t="shared" si="27"/>
        <v/>
      </c>
      <c r="F228" s="17" t="str">
        <f t="shared" si="28"/>
        <v/>
      </c>
      <c r="G228" s="17" t="str">
        <f t="shared" si="30"/>
        <v xml:space="preserve"> </v>
      </c>
      <c r="H228" s="17" t="str">
        <f t="shared" si="29"/>
        <v/>
      </c>
    </row>
    <row r="229" spans="1:8" x14ac:dyDescent="0.2">
      <c r="A229" s="14"/>
      <c r="B229" s="15" t="s">
        <v>214</v>
      </c>
      <c r="C229" s="16">
        <v>0</v>
      </c>
      <c r="D229" s="16">
        <v>0</v>
      </c>
      <c r="E229" s="17" t="str">
        <f t="shared" si="27"/>
        <v/>
      </c>
      <c r="F229" s="17" t="str">
        <f t="shared" si="28"/>
        <v/>
      </c>
      <c r="G229" s="17" t="str">
        <f t="shared" si="30"/>
        <v xml:space="preserve"> </v>
      </c>
      <c r="H229" s="17" t="str">
        <f t="shared" si="29"/>
        <v/>
      </c>
    </row>
    <row r="230" spans="1:8" x14ac:dyDescent="0.2">
      <c r="A230" s="14"/>
      <c r="B230" s="15" t="s">
        <v>215</v>
      </c>
      <c r="C230" s="16">
        <v>0</v>
      </c>
      <c r="D230" s="16">
        <v>0</v>
      </c>
      <c r="E230" s="17" t="str">
        <f t="shared" si="27"/>
        <v/>
      </c>
      <c r="F230" s="17" t="str">
        <f t="shared" si="28"/>
        <v/>
      </c>
      <c r="G230" s="17" t="str">
        <f t="shared" si="30"/>
        <v xml:space="preserve"> </v>
      </c>
      <c r="H230" s="17" t="str">
        <f t="shared" si="29"/>
        <v/>
      </c>
    </row>
    <row r="231" spans="1:8" x14ac:dyDescent="0.2">
      <c r="A231" s="14"/>
      <c r="B231" s="15" t="s">
        <v>216</v>
      </c>
      <c r="C231" s="16">
        <v>0</v>
      </c>
      <c r="D231" s="16">
        <v>0</v>
      </c>
      <c r="E231" s="17" t="str">
        <f t="shared" si="27"/>
        <v/>
      </c>
      <c r="F231" s="17" t="str">
        <f t="shared" si="28"/>
        <v/>
      </c>
      <c r="G231" s="17" t="str">
        <f t="shared" si="30"/>
        <v xml:space="preserve"> </v>
      </c>
      <c r="H231" s="17" t="str">
        <f t="shared" si="29"/>
        <v/>
      </c>
    </row>
    <row r="232" spans="1:8" x14ac:dyDescent="0.2">
      <c r="A232" s="14" t="s">
        <v>95</v>
      </c>
      <c r="B232" s="15" t="s">
        <v>217</v>
      </c>
      <c r="C232" s="16">
        <v>0</v>
      </c>
      <c r="D232" s="16">
        <v>0</v>
      </c>
      <c r="E232" s="17" t="str">
        <f t="shared" si="27"/>
        <v/>
      </c>
      <c r="F232" s="17" t="str">
        <f t="shared" si="28"/>
        <v/>
      </c>
      <c r="G232" s="17" t="str">
        <f t="shared" si="30"/>
        <v xml:space="preserve"> </v>
      </c>
      <c r="H232" s="17" t="str">
        <f t="shared" si="29"/>
        <v/>
      </c>
    </row>
    <row r="233" spans="1:8" x14ac:dyDescent="0.2">
      <c r="A233" s="14"/>
      <c r="B233" s="15" t="s">
        <v>218</v>
      </c>
      <c r="C233" s="16">
        <v>0</v>
      </c>
      <c r="D233" s="16">
        <v>0</v>
      </c>
      <c r="E233" s="17" t="str">
        <f t="shared" si="27"/>
        <v/>
      </c>
      <c r="F233" s="17" t="str">
        <f t="shared" si="28"/>
        <v/>
      </c>
      <c r="G233" s="17" t="str">
        <f t="shared" si="30"/>
        <v xml:space="preserve"> </v>
      </c>
      <c r="H233" s="17" t="str">
        <f t="shared" si="29"/>
        <v/>
      </c>
    </row>
    <row r="234" spans="1:8" x14ac:dyDescent="0.2">
      <c r="A234" s="14"/>
      <c r="B234" s="15" t="s">
        <v>219</v>
      </c>
      <c r="C234" s="16">
        <v>0</v>
      </c>
      <c r="D234" s="16">
        <v>0</v>
      </c>
      <c r="E234" s="17" t="str">
        <f t="shared" si="27"/>
        <v/>
      </c>
      <c r="F234" s="17" t="str">
        <f t="shared" si="28"/>
        <v/>
      </c>
      <c r="G234" s="17" t="str">
        <f t="shared" si="30"/>
        <v xml:space="preserve"> </v>
      </c>
      <c r="H234" s="17" t="str">
        <f t="shared" si="29"/>
        <v/>
      </c>
    </row>
    <row r="235" spans="1:8" x14ac:dyDescent="0.2">
      <c r="A235" s="14"/>
      <c r="B235" s="15" t="s">
        <v>220</v>
      </c>
      <c r="C235" s="16">
        <v>0</v>
      </c>
      <c r="D235" s="16">
        <v>0</v>
      </c>
      <c r="E235" s="17" t="str">
        <f t="shared" si="27"/>
        <v/>
      </c>
      <c r="F235" s="17" t="str">
        <f t="shared" si="28"/>
        <v/>
      </c>
      <c r="G235" s="17" t="str">
        <f t="shared" si="30"/>
        <v xml:space="preserve"> </v>
      </c>
      <c r="H235" s="17" t="str">
        <f t="shared" si="29"/>
        <v/>
      </c>
    </row>
    <row r="236" spans="1:8" ht="25.5" x14ac:dyDescent="0.2">
      <c r="A236" s="14"/>
      <c r="B236" s="15" t="s">
        <v>221</v>
      </c>
      <c r="C236" s="16">
        <v>0</v>
      </c>
      <c r="D236" s="16">
        <v>0</v>
      </c>
      <c r="E236" s="17" t="str">
        <f t="shared" si="27"/>
        <v/>
      </c>
      <c r="F236" s="17" t="str">
        <f t="shared" si="28"/>
        <v/>
      </c>
      <c r="G236" s="17" t="str">
        <f t="shared" si="30"/>
        <v xml:space="preserve"> </v>
      </c>
      <c r="H236" s="17" t="str">
        <f t="shared" si="29"/>
        <v/>
      </c>
    </row>
    <row r="237" spans="1:8" ht="25.5" x14ac:dyDescent="0.2">
      <c r="A237" s="14"/>
      <c r="B237" s="15" t="s">
        <v>222</v>
      </c>
      <c r="C237" s="16">
        <v>0</v>
      </c>
      <c r="D237" s="16">
        <v>0</v>
      </c>
      <c r="E237" s="17" t="str">
        <f t="shared" ref="E237:E268" si="31">+IF(C237=0,"",C237/C$173)</f>
        <v/>
      </c>
      <c r="F237" s="17" t="str">
        <f t="shared" ref="F237:F268" si="32">+IF(D237=0,"",D237/D$173)</f>
        <v/>
      </c>
      <c r="G237" s="17" t="str">
        <f t="shared" si="30"/>
        <v xml:space="preserve"> </v>
      </c>
      <c r="H237" s="17" t="str">
        <f t="shared" ref="H237:H268" si="33">+IF(OR(AND(E237=""),(G237="")),"",E237*G237)</f>
        <v/>
      </c>
    </row>
    <row r="238" spans="1:8" x14ac:dyDescent="0.2">
      <c r="A238" s="14"/>
      <c r="B238" s="15" t="s">
        <v>223</v>
      </c>
      <c r="C238" s="16">
        <v>21</v>
      </c>
      <c r="D238" s="16">
        <v>2</v>
      </c>
      <c r="E238" s="17">
        <f t="shared" si="31"/>
        <v>0.42857142857142855</v>
      </c>
      <c r="F238" s="17">
        <f t="shared" si="32"/>
        <v>0.33333333333333331</v>
      </c>
      <c r="G238" s="17">
        <f t="shared" ref="G238:G269" si="34">+IF(AND(C238=0,D238=0)," ",IF(C238=0,1,IF(D238=0,-1,(D238-C238)/C238)))</f>
        <v>-0.90476190476190477</v>
      </c>
      <c r="H238" s="17">
        <f t="shared" si="33"/>
        <v>-0.38775510204081631</v>
      </c>
    </row>
    <row r="239" spans="1:8" x14ac:dyDescent="0.2">
      <c r="A239" s="14"/>
      <c r="B239" s="15" t="s">
        <v>224</v>
      </c>
      <c r="C239" s="16">
        <v>0</v>
      </c>
      <c r="D239" s="16">
        <v>0</v>
      </c>
      <c r="E239" s="17" t="str">
        <f t="shared" si="31"/>
        <v/>
      </c>
      <c r="F239" s="17" t="str">
        <f t="shared" si="32"/>
        <v/>
      </c>
      <c r="G239" s="17" t="str">
        <f t="shared" si="34"/>
        <v xml:space="preserve"> </v>
      </c>
      <c r="H239" s="17" t="str">
        <f t="shared" si="33"/>
        <v/>
      </c>
    </row>
    <row r="240" spans="1:8" ht="25.5" x14ac:dyDescent="0.2">
      <c r="A240" s="14"/>
      <c r="B240" s="15" t="s">
        <v>225</v>
      </c>
      <c r="C240" s="16">
        <v>0</v>
      </c>
      <c r="D240" s="16">
        <v>0</v>
      </c>
      <c r="E240" s="17" t="str">
        <f t="shared" si="31"/>
        <v/>
      </c>
      <c r="F240" s="17" t="str">
        <f t="shared" si="32"/>
        <v/>
      </c>
      <c r="G240" s="17" t="str">
        <f t="shared" si="34"/>
        <v xml:space="preserve"> </v>
      </c>
      <c r="H240" s="17" t="str">
        <f t="shared" si="33"/>
        <v/>
      </c>
    </row>
    <row r="241" spans="1:8" x14ac:dyDescent="0.2">
      <c r="A241" s="14"/>
      <c r="B241" s="15" t="s">
        <v>226</v>
      </c>
      <c r="C241" s="16">
        <v>1</v>
      </c>
      <c r="D241" s="16">
        <v>0</v>
      </c>
      <c r="E241" s="17">
        <f t="shared" si="31"/>
        <v>2.0408163265306121E-2</v>
      </c>
      <c r="F241" s="17" t="str">
        <f t="shared" si="32"/>
        <v/>
      </c>
      <c r="G241" s="17">
        <f t="shared" si="34"/>
        <v>-1</v>
      </c>
      <c r="H241" s="17">
        <f t="shared" si="33"/>
        <v>-2.0408163265306121E-2</v>
      </c>
    </row>
    <row r="242" spans="1:8" x14ac:dyDescent="0.2">
      <c r="A242" s="14"/>
      <c r="B242" s="15" t="s">
        <v>227</v>
      </c>
      <c r="C242" s="16">
        <v>0</v>
      </c>
      <c r="D242" s="16">
        <v>0</v>
      </c>
      <c r="E242" s="17" t="str">
        <f t="shared" si="31"/>
        <v/>
      </c>
      <c r="F242" s="17" t="str">
        <f t="shared" si="32"/>
        <v/>
      </c>
      <c r="G242" s="17" t="str">
        <f t="shared" si="34"/>
        <v xml:space="preserve"> </v>
      </c>
      <c r="H242" s="17" t="str">
        <f t="shared" si="33"/>
        <v/>
      </c>
    </row>
    <row r="243" spans="1:8" x14ac:dyDescent="0.2">
      <c r="A243" s="14"/>
      <c r="B243" s="15" t="s">
        <v>228</v>
      </c>
      <c r="C243" s="16">
        <v>0</v>
      </c>
      <c r="D243" s="16">
        <v>0</v>
      </c>
      <c r="E243" s="17" t="str">
        <f t="shared" si="31"/>
        <v/>
      </c>
      <c r="F243" s="17" t="str">
        <f t="shared" si="32"/>
        <v/>
      </c>
      <c r="G243" s="17" t="str">
        <f t="shared" si="34"/>
        <v xml:space="preserve"> </v>
      </c>
      <c r="H243" s="17" t="str">
        <f t="shared" si="33"/>
        <v/>
      </c>
    </row>
    <row r="244" spans="1:8" x14ac:dyDescent="0.2">
      <c r="A244" s="14"/>
      <c r="B244" s="15" t="s">
        <v>229</v>
      </c>
      <c r="C244" s="16">
        <v>0</v>
      </c>
      <c r="D244" s="16">
        <v>0</v>
      </c>
      <c r="E244" s="17" t="str">
        <f t="shared" si="31"/>
        <v/>
      </c>
      <c r="F244" s="17" t="str">
        <f t="shared" si="32"/>
        <v/>
      </c>
      <c r="G244" s="17" t="str">
        <f t="shared" si="34"/>
        <v xml:space="preserve"> </v>
      </c>
      <c r="H244" s="17" t="str">
        <f t="shared" si="33"/>
        <v/>
      </c>
    </row>
    <row r="245" spans="1:8" ht="25.5" x14ac:dyDescent="0.2">
      <c r="A245" s="14"/>
      <c r="B245" s="15" t="s">
        <v>230</v>
      </c>
      <c r="C245" s="16">
        <v>0</v>
      </c>
      <c r="D245" s="16">
        <v>0</v>
      </c>
      <c r="E245" s="17" t="str">
        <f t="shared" si="31"/>
        <v/>
      </c>
      <c r="F245" s="17" t="str">
        <f t="shared" si="32"/>
        <v/>
      </c>
      <c r="G245" s="17" t="str">
        <f t="shared" si="34"/>
        <v xml:space="preserve"> </v>
      </c>
      <c r="H245" s="17" t="str">
        <f t="shared" si="33"/>
        <v/>
      </c>
    </row>
    <row r="246" spans="1:8" x14ac:dyDescent="0.2">
      <c r="A246" s="14"/>
      <c r="B246" s="15" t="s">
        <v>231</v>
      </c>
      <c r="C246" s="16">
        <v>0</v>
      </c>
      <c r="D246" s="16">
        <v>0</v>
      </c>
      <c r="E246" s="17" t="str">
        <f t="shared" si="31"/>
        <v/>
      </c>
      <c r="F246" s="17" t="str">
        <f t="shared" si="32"/>
        <v/>
      </c>
      <c r="G246" s="17" t="str">
        <f t="shared" si="34"/>
        <v xml:space="preserve"> </v>
      </c>
      <c r="H246" s="17" t="str">
        <f t="shared" si="33"/>
        <v/>
      </c>
    </row>
    <row r="247" spans="1:8" ht="25.5" x14ac:dyDescent="0.2">
      <c r="A247" s="14"/>
      <c r="B247" s="15" t="s">
        <v>232</v>
      </c>
      <c r="C247" s="16">
        <v>0</v>
      </c>
      <c r="D247" s="16">
        <v>0</v>
      </c>
      <c r="E247" s="17" t="str">
        <f t="shared" si="31"/>
        <v/>
      </c>
      <c r="F247" s="17" t="str">
        <f t="shared" si="32"/>
        <v/>
      </c>
      <c r="G247" s="17" t="str">
        <f t="shared" si="34"/>
        <v xml:space="preserve"> </v>
      </c>
      <c r="H247" s="17" t="str">
        <f t="shared" si="33"/>
        <v/>
      </c>
    </row>
    <row r="248" spans="1:8" x14ac:dyDescent="0.2">
      <c r="A248" s="14"/>
      <c r="B248" s="15" t="s">
        <v>233</v>
      </c>
      <c r="C248" s="16">
        <v>0</v>
      </c>
      <c r="D248" s="16">
        <v>0</v>
      </c>
      <c r="E248" s="17" t="str">
        <f t="shared" si="31"/>
        <v/>
      </c>
      <c r="F248" s="17" t="str">
        <f t="shared" si="32"/>
        <v/>
      </c>
      <c r="G248" s="17" t="str">
        <f t="shared" si="34"/>
        <v xml:space="preserve"> </v>
      </c>
      <c r="H248" s="17" t="str">
        <f t="shared" si="33"/>
        <v/>
      </c>
    </row>
    <row r="249" spans="1:8" x14ac:dyDescent="0.2">
      <c r="A249" s="14"/>
      <c r="B249" s="15" t="s">
        <v>234</v>
      </c>
      <c r="C249" s="16">
        <v>0</v>
      </c>
      <c r="D249" s="16">
        <v>0</v>
      </c>
      <c r="E249" s="17" t="str">
        <f t="shared" si="31"/>
        <v/>
      </c>
      <c r="F249" s="17" t="str">
        <f t="shared" si="32"/>
        <v/>
      </c>
      <c r="G249" s="17" t="str">
        <f t="shared" si="34"/>
        <v xml:space="preserve"> </v>
      </c>
      <c r="H249" s="17" t="str">
        <f t="shared" si="33"/>
        <v/>
      </c>
    </row>
    <row r="250" spans="1:8" x14ac:dyDescent="0.2">
      <c r="A250" s="14"/>
      <c r="B250" s="15" t="s">
        <v>235</v>
      </c>
      <c r="C250" s="16">
        <v>0</v>
      </c>
      <c r="D250" s="16">
        <v>0</v>
      </c>
      <c r="E250" s="17" t="str">
        <f t="shared" si="31"/>
        <v/>
      </c>
      <c r="F250" s="17" t="str">
        <f t="shared" si="32"/>
        <v/>
      </c>
      <c r="G250" s="17" t="str">
        <f t="shared" si="34"/>
        <v xml:space="preserve"> </v>
      </c>
      <c r="H250" s="17" t="str">
        <f t="shared" si="33"/>
        <v/>
      </c>
    </row>
    <row r="251" spans="1:8" x14ac:dyDescent="0.2">
      <c r="A251" s="14"/>
      <c r="B251" s="15" t="s">
        <v>236</v>
      </c>
      <c r="C251" s="16">
        <v>0</v>
      </c>
      <c r="D251" s="16">
        <v>0</v>
      </c>
      <c r="E251" s="17" t="str">
        <f t="shared" si="31"/>
        <v/>
      </c>
      <c r="F251" s="17" t="str">
        <f t="shared" si="32"/>
        <v/>
      </c>
      <c r="G251" s="17" t="str">
        <f t="shared" si="34"/>
        <v xml:space="preserve"> </v>
      </c>
      <c r="H251" s="17" t="str">
        <f t="shared" si="33"/>
        <v/>
      </c>
    </row>
    <row r="252" spans="1:8" ht="25.5" x14ac:dyDescent="0.2">
      <c r="A252" s="14"/>
      <c r="B252" s="15" t="s">
        <v>237</v>
      </c>
      <c r="C252" s="16">
        <v>0</v>
      </c>
      <c r="D252" s="16">
        <v>0</v>
      </c>
      <c r="E252" s="17" t="str">
        <f t="shared" si="31"/>
        <v/>
      </c>
      <c r="F252" s="17" t="str">
        <f t="shared" si="32"/>
        <v/>
      </c>
      <c r="G252" s="17" t="str">
        <f t="shared" si="34"/>
        <v xml:space="preserve"> </v>
      </c>
      <c r="H252" s="17" t="str">
        <f t="shared" si="33"/>
        <v/>
      </c>
    </row>
    <row r="253" spans="1:8" ht="25.5" x14ac:dyDescent="0.2">
      <c r="A253" s="14"/>
      <c r="B253" s="15" t="s">
        <v>238</v>
      </c>
      <c r="C253" s="16">
        <v>0</v>
      </c>
      <c r="D253" s="16">
        <v>0</v>
      </c>
      <c r="E253" s="17" t="str">
        <f t="shared" si="31"/>
        <v/>
      </c>
      <c r="F253" s="17" t="str">
        <f t="shared" si="32"/>
        <v/>
      </c>
      <c r="G253" s="17" t="str">
        <f t="shared" si="34"/>
        <v xml:space="preserve"> </v>
      </c>
      <c r="H253" s="17" t="str">
        <f t="shared" si="33"/>
        <v/>
      </c>
    </row>
    <row r="254" spans="1:8" x14ac:dyDescent="0.2">
      <c r="A254" s="14"/>
      <c r="B254" s="15" t="s">
        <v>239</v>
      </c>
      <c r="C254" s="16">
        <v>0</v>
      </c>
      <c r="D254" s="16">
        <v>0</v>
      </c>
      <c r="E254" s="17" t="str">
        <f t="shared" si="31"/>
        <v/>
      </c>
      <c r="F254" s="17" t="str">
        <f t="shared" si="32"/>
        <v/>
      </c>
      <c r="G254" s="17" t="str">
        <f t="shared" si="34"/>
        <v xml:space="preserve"> </v>
      </c>
      <c r="H254" s="17" t="str">
        <f t="shared" si="33"/>
        <v/>
      </c>
    </row>
    <row r="255" spans="1:8" ht="25.5" x14ac:dyDescent="0.2">
      <c r="A255" s="14"/>
      <c r="B255" s="15" t="s">
        <v>240</v>
      </c>
      <c r="C255" s="16">
        <v>0</v>
      </c>
      <c r="D255" s="16">
        <v>4</v>
      </c>
      <c r="E255" s="17" t="str">
        <f t="shared" si="31"/>
        <v/>
      </c>
      <c r="F255" s="17">
        <f t="shared" si="32"/>
        <v>0.66666666666666663</v>
      </c>
      <c r="G255" s="17">
        <f t="shared" si="34"/>
        <v>1</v>
      </c>
      <c r="H255" s="17" t="str">
        <f t="shared" si="33"/>
        <v/>
      </c>
    </row>
    <row r="256" spans="1:8" x14ac:dyDescent="0.2">
      <c r="A256" s="14"/>
      <c r="B256" s="15" t="s">
        <v>241</v>
      </c>
      <c r="C256" s="16">
        <v>0</v>
      </c>
      <c r="D256" s="16">
        <v>0</v>
      </c>
      <c r="E256" s="17" t="str">
        <f t="shared" si="31"/>
        <v/>
      </c>
      <c r="F256" s="17" t="str">
        <f t="shared" si="32"/>
        <v/>
      </c>
      <c r="G256" s="17" t="str">
        <f t="shared" si="34"/>
        <v xml:space="preserve"> </v>
      </c>
      <c r="H256" s="17" t="str">
        <f t="shared" si="33"/>
        <v/>
      </c>
    </row>
    <row r="257" spans="1:8" x14ac:dyDescent="0.2">
      <c r="A257" s="14"/>
      <c r="B257" s="15" t="s">
        <v>242</v>
      </c>
      <c r="C257" s="16">
        <v>0</v>
      </c>
      <c r="D257" s="16">
        <v>0</v>
      </c>
      <c r="E257" s="17" t="str">
        <f t="shared" si="31"/>
        <v/>
      </c>
      <c r="F257" s="17" t="str">
        <f t="shared" si="32"/>
        <v/>
      </c>
      <c r="G257" s="17" t="str">
        <f t="shared" si="34"/>
        <v xml:space="preserve"> </v>
      </c>
      <c r="H257" s="17" t="str">
        <f t="shared" si="33"/>
        <v/>
      </c>
    </row>
    <row r="258" spans="1:8" x14ac:dyDescent="0.2">
      <c r="A258" s="14"/>
      <c r="B258" s="15" t="s">
        <v>243</v>
      </c>
      <c r="C258" s="16">
        <v>0</v>
      </c>
      <c r="D258" s="16">
        <v>0</v>
      </c>
      <c r="E258" s="17" t="str">
        <f t="shared" si="31"/>
        <v/>
      </c>
      <c r="F258" s="17" t="str">
        <f t="shared" si="32"/>
        <v/>
      </c>
      <c r="G258" s="17" t="str">
        <f t="shared" si="34"/>
        <v xml:space="preserve"> </v>
      </c>
      <c r="H258" s="17" t="str">
        <f t="shared" si="33"/>
        <v/>
      </c>
    </row>
    <row r="259" spans="1:8" ht="25.5" x14ac:dyDescent="0.2">
      <c r="A259" s="14"/>
      <c r="B259" s="15" t="s">
        <v>244</v>
      </c>
      <c r="C259" s="16">
        <v>0</v>
      </c>
      <c r="D259" s="16">
        <v>0</v>
      </c>
      <c r="E259" s="17" t="str">
        <f t="shared" si="31"/>
        <v/>
      </c>
      <c r="F259" s="17" t="str">
        <f t="shared" si="32"/>
        <v/>
      </c>
      <c r="G259" s="17" t="str">
        <f t="shared" si="34"/>
        <v xml:space="preserve"> </v>
      </c>
      <c r="H259" s="17" t="str">
        <f t="shared" si="33"/>
        <v/>
      </c>
    </row>
    <row r="260" spans="1:8" x14ac:dyDescent="0.2">
      <c r="A260" s="14"/>
      <c r="B260" s="15" t="s">
        <v>245</v>
      </c>
      <c r="C260" s="16">
        <v>0</v>
      </c>
      <c r="D260" s="16">
        <v>0</v>
      </c>
      <c r="E260" s="17" t="str">
        <f t="shared" si="31"/>
        <v/>
      </c>
      <c r="F260" s="17" t="str">
        <f t="shared" si="32"/>
        <v/>
      </c>
      <c r="G260" s="17" t="str">
        <f t="shared" si="34"/>
        <v xml:space="preserve"> </v>
      </c>
      <c r="H260" s="17" t="str">
        <f t="shared" si="33"/>
        <v/>
      </c>
    </row>
    <row r="261" spans="1:8" x14ac:dyDescent="0.2">
      <c r="A261" s="14"/>
      <c r="B261" s="15" t="s">
        <v>246</v>
      </c>
      <c r="C261" s="16">
        <v>0</v>
      </c>
      <c r="D261" s="16">
        <v>0</v>
      </c>
      <c r="E261" s="17" t="str">
        <f t="shared" si="31"/>
        <v/>
      </c>
      <c r="F261" s="17" t="str">
        <f t="shared" si="32"/>
        <v/>
      </c>
      <c r="G261" s="17" t="str">
        <f t="shared" si="34"/>
        <v xml:space="preserve"> </v>
      </c>
      <c r="H261" s="17" t="str">
        <f t="shared" si="33"/>
        <v/>
      </c>
    </row>
    <row r="262" spans="1:8" x14ac:dyDescent="0.2">
      <c r="A262" s="14"/>
      <c r="B262" s="15" t="s">
        <v>247</v>
      </c>
      <c r="C262" s="16">
        <v>0</v>
      </c>
      <c r="D262" s="16">
        <v>0</v>
      </c>
      <c r="E262" s="17" t="str">
        <f t="shared" si="31"/>
        <v/>
      </c>
      <c r="F262" s="17" t="str">
        <f t="shared" si="32"/>
        <v/>
      </c>
      <c r="G262" s="17" t="str">
        <f t="shared" si="34"/>
        <v xml:space="preserve"> </v>
      </c>
      <c r="H262" s="17" t="str">
        <f t="shared" si="33"/>
        <v/>
      </c>
    </row>
    <row r="263" spans="1:8" x14ac:dyDescent="0.2">
      <c r="A263" s="14"/>
      <c r="B263" s="15" t="s">
        <v>248</v>
      </c>
      <c r="C263" s="16">
        <v>0</v>
      </c>
      <c r="D263" s="16">
        <v>0</v>
      </c>
      <c r="E263" s="17" t="str">
        <f t="shared" si="31"/>
        <v/>
      </c>
      <c r="F263" s="17" t="str">
        <f t="shared" si="32"/>
        <v/>
      </c>
      <c r="G263" s="17" t="str">
        <f t="shared" si="34"/>
        <v xml:space="preserve"> </v>
      </c>
      <c r="H263" s="17" t="str">
        <f t="shared" si="33"/>
        <v/>
      </c>
    </row>
    <row r="264" spans="1:8" x14ac:dyDescent="0.2">
      <c r="A264" s="14"/>
      <c r="B264" s="15" t="s">
        <v>249</v>
      </c>
      <c r="C264" s="16">
        <v>0</v>
      </c>
      <c r="D264" s="16">
        <v>0</v>
      </c>
      <c r="E264" s="17" t="str">
        <f t="shared" si="31"/>
        <v/>
      </c>
      <c r="F264" s="17" t="str">
        <f t="shared" si="32"/>
        <v/>
      </c>
      <c r="G264" s="17" t="str">
        <f t="shared" si="34"/>
        <v xml:space="preserve"> </v>
      </c>
      <c r="H264" s="17" t="str">
        <f t="shared" si="33"/>
        <v/>
      </c>
    </row>
    <row r="265" spans="1:8" x14ac:dyDescent="0.2">
      <c r="A265" s="14"/>
      <c r="B265" s="15" t="s">
        <v>250</v>
      </c>
      <c r="C265" s="16">
        <v>0</v>
      </c>
      <c r="D265" s="16">
        <v>0</v>
      </c>
      <c r="E265" s="17" t="str">
        <f t="shared" si="31"/>
        <v/>
      </c>
      <c r="F265" s="17" t="str">
        <f t="shared" si="32"/>
        <v/>
      </c>
      <c r="G265" s="17" t="str">
        <f t="shared" si="34"/>
        <v xml:space="preserve"> </v>
      </c>
      <c r="H265" s="17" t="str">
        <f t="shared" si="33"/>
        <v/>
      </c>
    </row>
    <row r="266" spans="1:8" x14ac:dyDescent="0.2">
      <c r="A266" s="14"/>
      <c r="B266" s="15" t="s">
        <v>251</v>
      </c>
      <c r="C266" s="16">
        <v>0</v>
      </c>
      <c r="D266" s="16">
        <v>0</v>
      </c>
      <c r="E266" s="17" t="str">
        <f t="shared" si="31"/>
        <v/>
      </c>
      <c r="F266" s="17" t="str">
        <f t="shared" si="32"/>
        <v/>
      </c>
      <c r="G266" s="17" t="str">
        <f t="shared" si="34"/>
        <v xml:space="preserve"> </v>
      </c>
      <c r="H266" s="17" t="str">
        <f t="shared" si="33"/>
        <v/>
      </c>
    </row>
    <row r="267" spans="1:8" x14ac:dyDescent="0.2">
      <c r="A267" s="14"/>
      <c r="B267" s="15" t="s">
        <v>252</v>
      </c>
      <c r="C267" s="16">
        <v>0</v>
      </c>
      <c r="D267" s="16">
        <v>0</v>
      </c>
      <c r="E267" s="17" t="str">
        <f t="shared" si="31"/>
        <v/>
      </c>
      <c r="F267" s="17" t="str">
        <f t="shared" si="32"/>
        <v/>
      </c>
      <c r="G267" s="17" t="str">
        <f t="shared" si="34"/>
        <v xml:space="preserve"> </v>
      </c>
      <c r="H267" s="17" t="str">
        <f t="shared" si="33"/>
        <v/>
      </c>
    </row>
    <row r="268" spans="1:8" x14ac:dyDescent="0.2">
      <c r="A268" s="14"/>
      <c r="B268" s="15" t="s">
        <v>253</v>
      </c>
      <c r="C268" s="16">
        <v>0</v>
      </c>
      <c r="D268" s="16">
        <v>0</v>
      </c>
      <c r="E268" s="17" t="str">
        <f t="shared" si="31"/>
        <v/>
      </c>
      <c r="F268" s="17" t="str">
        <f t="shared" si="32"/>
        <v/>
      </c>
      <c r="G268" s="17" t="str">
        <f t="shared" si="34"/>
        <v xml:space="preserve"> </v>
      </c>
      <c r="H268" s="17" t="str">
        <f t="shared" si="33"/>
        <v/>
      </c>
    </row>
    <row r="269" spans="1:8" x14ac:dyDescent="0.2">
      <c r="A269" s="14"/>
      <c r="B269" s="15" t="s">
        <v>254</v>
      </c>
      <c r="C269" s="16">
        <v>0</v>
      </c>
      <c r="D269" s="16">
        <v>0</v>
      </c>
      <c r="E269" s="17" t="str">
        <f t="shared" ref="E269:E300" si="35">+IF(C269=0,"",C269/C$173)</f>
        <v/>
      </c>
      <c r="F269" s="17" t="str">
        <f t="shared" ref="F269:F300" si="36">+IF(D269=0,"",D269/D$173)</f>
        <v/>
      </c>
      <c r="G269" s="17" t="str">
        <f t="shared" si="34"/>
        <v xml:space="preserve"> </v>
      </c>
      <c r="H269" s="17" t="str">
        <f t="shared" ref="H269:H300" si="37">+IF(OR(AND(E269=""),(G269="")),"",E269*G269)</f>
        <v/>
      </c>
    </row>
    <row r="270" spans="1:8" x14ac:dyDescent="0.2">
      <c r="A270" s="14"/>
      <c r="B270" s="15" t="s">
        <v>255</v>
      </c>
      <c r="C270" s="16">
        <v>0</v>
      </c>
      <c r="D270" s="16">
        <v>0</v>
      </c>
      <c r="E270" s="17" t="str">
        <f t="shared" si="35"/>
        <v/>
      </c>
      <c r="F270" s="17" t="str">
        <f t="shared" si="36"/>
        <v/>
      </c>
      <c r="G270" s="17" t="str">
        <f t="shared" ref="G270:G301" si="38">+IF(AND(C270=0,D270=0)," ",IF(C270=0,1,IF(D270=0,-1,(D270-C270)/C270)))</f>
        <v xml:space="preserve"> </v>
      </c>
      <c r="H270" s="17" t="str">
        <f t="shared" si="37"/>
        <v/>
      </c>
    </row>
    <row r="271" spans="1:8" x14ac:dyDescent="0.2">
      <c r="A271" s="14"/>
      <c r="B271" s="15" t="s">
        <v>256</v>
      </c>
      <c r="C271" s="16">
        <v>0</v>
      </c>
      <c r="D271" s="16">
        <v>0</v>
      </c>
      <c r="E271" s="17" t="str">
        <f t="shared" si="35"/>
        <v/>
      </c>
      <c r="F271" s="17" t="str">
        <f t="shared" si="36"/>
        <v/>
      </c>
      <c r="G271" s="17" t="str">
        <f t="shared" si="38"/>
        <v xml:space="preserve"> </v>
      </c>
      <c r="H271" s="17" t="str">
        <f t="shared" si="37"/>
        <v/>
      </c>
    </row>
    <row r="272" spans="1:8" x14ac:dyDescent="0.2">
      <c r="A272" s="14"/>
      <c r="B272" s="15" t="s">
        <v>257</v>
      </c>
      <c r="C272" s="16">
        <v>0</v>
      </c>
      <c r="D272" s="16">
        <v>0</v>
      </c>
      <c r="E272" s="17" t="str">
        <f t="shared" si="35"/>
        <v/>
      </c>
      <c r="F272" s="17" t="str">
        <f t="shared" si="36"/>
        <v/>
      </c>
      <c r="G272" s="17" t="str">
        <f t="shared" si="38"/>
        <v xml:space="preserve"> </v>
      </c>
      <c r="H272" s="17" t="str">
        <f t="shared" si="37"/>
        <v/>
      </c>
    </row>
    <row r="273" spans="1:8" x14ac:dyDescent="0.2">
      <c r="A273" s="14"/>
      <c r="B273" s="15" t="s">
        <v>258</v>
      </c>
      <c r="C273" s="16">
        <v>0</v>
      </c>
      <c r="D273" s="16">
        <v>0</v>
      </c>
      <c r="E273" s="17" t="str">
        <f t="shared" si="35"/>
        <v/>
      </c>
      <c r="F273" s="17" t="str">
        <f t="shared" si="36"/>
        <v/>
      </c>
      <c r="G273" s="17" t="str">
        <f t="shared" si="38"/>
        <v xml:space="preserve"> </v>
      </c>
      <c r="H273" s="17" t="str">
        <f t="shared" si="37"/>
        <v/>
      </c>
    </row>
    <row r="274" spans="1:8" x14ac:dyDescent="0.2">
      <c r="A274" s="14"/>
      <c r="B274" s="15" t="s">
        <v>259</v>
      </c>
      <c r="C274" s="16">
        <v>0</v>
      </c>
      <c r="D274" s="16">
        <v>0</v>
      </c>
      <c r="E274" s="17" t="str">
        <f t="shared" si="35"/>
        <v/>
      </c>
      <c r="F274" s="17" t="str">
        <f t="shared" si="36"/>
        <v/>
      </c>
      <c r="G274" s="17" t="str">
        <f t="shared" si="38"/>
        <v xml:space="preserve"> </v>
      </c>
      <c r="H274" s="17" t="str">
        <f t="shared" si="37"/>
        <v/>
      </c>
    </row>
    <row r="275" spans="1:8" x14ac:dyDescent="0.2">
      <c r="A275" s="14"/>
      <c r="B275" s="15" t="s">
        <v>260</v>
      </c>
      <c r="C275" s="16">
        <v>0</v>
      </c>
      <c r="D275" s="16">
        <v>0</v>
      </c>
      <c r="E275" s="17" t="str">
        <f t="shared" si="35"/>
        <v/>
      </c>
      <c r="F275" s="17" t="str">
        <f t="shared" si="36"/>
        <v/>
      </c>
      <c r="G275" s="17" t="str">
        <f t="shared" si="38"/>
        <v xml:space="preserve"> </v>
      </c>
      <c r="H275" s="17" t="str">
        <f t="shared" si="37"/>
        <v/>
      </c>
    </row>
    <row r="276" spans="1:8" ht="25.5" x14ac:dyDescent="0.2">
      <c r="A276" s="14"/>
      <c r="B276" s="15" t="s">
        <v>261</v>
      </c>
      <c r="C276" s="16">
        <v>0</v>
      </c>
      <c r="D276" s="16">
        <v>0</v>
      </c>
      <c r="E276" s="17" t="str">
        <f t="shared" si="35"/>
        <v/>
      </c>
      <c r="F276" s="17" t="str">
        <f t="shared" si="36"/>
        <v/>
      </c>
      <c r="G276" s="17" t="str">
        <f t="shared" si="38"/>
        <v xml:space="preserve"> </v>
      </c>
      <c r="H276" s="17" t="str">
        <f t="shared" si="37"/>
        <v/>
      </c>
    </row>
    <row r="277" spans="1:8" x14ac:dyDescent="0.2">
      <c r="A277" s="14"/>
      <c r="B277" s="15" t="s">
        <v>262</v>
      </c>
      <c r="C277" s="16">
        <v>0</v>
      </c>
      <c r="D277" s="16">
        <v>0</v>
      </c>
      <c r="E277" s="17" t="str">
        <f t="shared" si="35"/>
        <v/>
      </c>
      <c r="F277" s="17" t="str">
        <f t="shared" si="36"/>
        <v/>
      </c>
      <c r="G277" s="17" t="str">
        <f t="shared" si="38"/>
        <v xml:space="preserve"> </v>
      </c>
      <c r="H277" s="17" t="str">
        <f t="shared" si="37"/>
        <v/>
      </c>
    </row>
    <row r="278" spans="1:8" x14ac:dyDescent="0.2">
      <c r="A278" s="14"/>
      <c r="B278" s="15" t="s">
        <v>263</v>
      </c>
      <c r="C278" s="16">
        <v>0</v>
      </c>
      <c r="D278" s="16">
        <v>0</v>
      </c>
      <c r="E278" s="17" t="str">
        <f t="shared" si="35"/>
        <v/>
      </c>
      <c r="F278" s="17" t="str">
        <f t="shared" si="36"/>
        <v/>
      </c>
      <c r="G278" s="17" t="str">
        <f t="shared" si="38"/>
        <v xml:space="preserve"> </v>
      </c>
      <c r="H278" s="17" t="str">
        <f t="shared" si="37"/>
        <v/>
      </c>
    </row>
    <row r="279" spans="1:8" x14ac:dyDescent="0.2">
      <c r="A279" s="14"/>
      <c r="B279" s="15" t="s">
        <v>264</v>
      </c>
      <c r="C279" s="16">
        <v>0</v>
      </c>
      <c r="D279" s="16">
        <v>0</v>
      </c>
      <c r="E279" s="17" t="str">
        <f t="shared" si="35"/>
        <v/>
      </c>
      <c r="F279" s="17" t="str">
        <f t="shared" si="36"/>
        <v/>
      </c>
      <c r="G279" s="17" t="str">
        <f t="shared" si="38"/>
        <v xml:space="preserve"> </v>
      </c>
      <c r="H279" s="17" t="str">
        <f t="shared" si="37"/>
        <v/>
      </c>
    </row>
    <row r="280" spans="1:8" ht="25.5" x14ac:dyDescent="0.2">
      <c r="A280" s="14"/>
      <c r="B280" s="15" t="s">
        <v>265</v>
      </c>
      <c r="C280" s="16">
        <v>0</v>
      </c>
      <c r="D280" s="16">
        <v>0</v>
      </c>
      <c r="E280" s="17" t="str">
        <f t="shared" si="35"/>
        <v/>
      </c>
      <c r="F280" s="17" t="str">
        <f t="shared" si="36"/>
        <v/>
      </c>
      <c r="G280" s="17" t="str">
        <f t="shared" si="38"/>
        <v xml:space="preserve"> </v>
      </c>
      <c r="H280" s="17" t="str">
        <f t="shared" si="37"/>
        <v/>
      </c>
    </row>
    <row r="281" spans="1:8" x14ac:dyDescent="0.2">
      <c r="A281" s="14"/>
      <c r="B281" s="15" t="s">
        <v>266</v>
      </c>
      <c r="C281" s="16">
        <v>0</v>
      </c>
      <c r="D281" s="16">
        <v>0</v>
      </c>
      <c r="E281" s="17" t="str">
        <f t="shared" si="35"/>
        <v/>
      </c>
      <c r="F281" s="17" t="str">
        <f t="shared" si="36"/>
        <v/>
      </c>
      <c r="G281" s="17" t="str">
        <f t="shared" si="38"/>
        <v xml:space="preserve"> </v>
      </c>
      <c r="H281" s="17" t="str">
        <f t="shared" si="37"/>
        <v/>
      </c>
    </row>
    <row r="282" spans="1:8" x14ac:dyDescent="0.2">
      <c r="A282" s="14"/>
      <c r="B282" s="15" t="s">
        <v>267</v>
      </c>
      <c r="C282" s="16">
        <v>22</v>
      </c>
      <c r="D282" s="16">
        <v>0</v>
      </c>
      <c r="E282" s="17">
        <f t="shared" si="35"/>
        <v>0.44897959183673469</v>
      </c>
      <c r="F282" s="17" t="str">
        <f t="shared" si="36"/>
        <v/>
      </c>
      <c r="G282" s="17">
        <f t="shared" si="38"/>
        <v>-1</v>
      </c>
      <c r="H282" s="17">
        <f t="shared" si="37"/>
        <v>-0.44897959183673469</v>
      </c>
    </row>
    <row r="283" spans="1:8" x14ac:dyDescent="0.2">
      <c r="A283" s="14"/>
      <c r="B283" s="15" t="s">
        <v>268</v>
      </c>
      <c r="C283" s="16">
        <v>0</v>
      </c>
      <c r="D283" s="16">
        <v>0</v>
      </c>
      <c r="E283" s="17" t="str">
        <f t="shared" si="35"/>
        <v/>
      </c>
      <c r="F283" s="17" t="str">
        <f t="shared" si="36"/>
        <v/>
      </c>
      <c r="G283" s="17" t="str">
        <f t="shared" si="38"/>
        <v xml:space="preserve"> </v>
      </c>
      <c r="H283" s="17" t="str">
        <f t="shared" si="37"/>
        <v/>
      </c>
    </row>
    <row r="284" spans="1:8" x14ac:dyDescent="0.2">
      <c r="A284" s="14"/>
      <c r="B284" s="15" t="s">
        <v>269</v>
      </c>
      <c r="C284" s="16">
        <v>0</v>
      </c>
      <c r="D284" s="16">
        <v>0</v>
      </c>
      <c r="E284" s="17" t="str">
        <f t="shared" si="35"/>
        <v/>
      </c>
      <c r="F284" s="17" t="str">
        <f t="shared" si="36"/>
        <v/>
      </c>
      <c r="G284" s="17" t="str">
        <f t="shared" si="38"/>
        <v xml:space="preserve"> </v>
      </c>
      <c r="H284" s="17" t="str">
        <f t="shared" si="37"/>
        <v/>
      </c>
    </row>
    <row r="285" spans="1:8" x14ac:dyDescent="0.2">
      <c r="A285" s="14"/>
      <c r="B285" s="15" t="s">
        <v>270</v>
      </c>
      <c r="C285" s="16">
        <v>0</v>
      </c>
      <c r="D285" s="16">
        <v>0</v>
      </c>
      <c r="E285" s="17" t="str">
        <f t="shared" si="35"/>
        <v/>
      </c>
      <c r="F285" s="17" t="str">
        <f t="shared" si="36"/>
        <v/>
      </c>
      <c r="G285" s="17" t="str">
        <f t="shared" si="38"/>
        <v xml:space="preserve"> </v>
      </c>
      <c r="H285" s="17" t="str">
        <f t="shared" si="37"/>
        <v/>
      </c>
    </row>
    <row r="286" spans="1:8" x14ac:dyDescent="0.2">
      <c r="A286" s="14"/>
      <c r="B286" s="15" t="s">
        <v>271</v>
      </c>
      <c r="C286" s="16">
        <v>0</v>
      </c>
      <c r="D286" s="16">
        <v>0</v>
      </c>
      <c r="E286" s="17" t="str">
        <f t="shared" si="35"/>
        <v/>
      </c>
      <c r="F286" s="17" t="str">
        <f t="shared" si="36"/>
        <v/>
      </c>
      <c r="G286" s="17" t="str">
        <f t="shared" si="38"/>
        <v xml:space="preserve"> </v>
      </c>
      <c r="H286" s="17" t="str">
        <f t="shared" si="37"/>
        <v/>
      </c>
    </row>
    <row r="287" spans="1:8" x14ac:dyDescent="0.2">
      <c r="A287" s="14"/>
      <c r="B287" s="15" t="s">
        <v>272</v>
      </c>
      <c r="C287" s="16">
        <v>0</v>
      </c>
      <c r="D287" s="16">
        <v>0</v>
      </c>
      <c r="E287" s="17" t="str">
        <f t="shared" si="35"/>
        <v/>
      </c>
      <c r="F287" s="17" t="str">
        <f t="shared" si="36"/>
        <v/>
      </c>
      <c r="G287" s="17" t="str">
        <f t="shared" si="38"/>
        <v xml:space="preserve"> </v>
      </c>
      <c r="H287" s="17" t="str">
        <f t="shared" si="37"/>
        <v/>
      </c>
    </row>
    <row r="288" spans="1:8" x14ac:dyDescent="0.2">
      <c r="A288" s="14"/>
      <c r="B288" s="15" t="s">
        <v>273</v>
      </c>
      <c r="C288" s="16">
        <v>0</v>
      </c>
      <c r="D288" s="16">
        <v>0</v>
      </c>
      <c r="E288" s="17" t="str">
        <f t="shared" si="35"/>
        <v/>
      </c>
      <c r="F288" s="17" t="str">
        <f t="shared" si="36"/>
        <v/>
      </c>
      <c r="G288" s="17" t="str">
        <f t="shared" si="38"/>
        <v xml:space="preserve"> </v>
      </c>
      <c r="H288" s="17" t="str">
        <f t="shared" si="37"/>
        <v/>
      </c>
    </row>
    <row r="289" spans="1:8" x14ac:dyDescent="0.2">
      <c r="A289" s="14"/>
      <c r="B289" s="15" t="s">
        <v>274</v>
      </c>
      <c r="C289" s="16">
        <v>0</v>
      </c>
      <c r="D289" s="16">
        <v>0</v>
      </c>
      <c r="E289" s="17" t="str">
        <f t="shared" si="35"/>
        <v/>
      </c>
      <c r="F289" s="17" t="str">
        <f t="shared" si="36"/>
        <v/>
      </c>
      <c r="G289" s="17" t="str">
        <f t="shared" si="38"/>
        <v xml:space="preserve"> </v>
      </c>
      <c r="H289" s="17" t="str">
        <f t="shared" si="37"/>
        <v/>
      </c>
    </row>
    <row r="290" spans="1:8" x14ac:dyDescent="0.2">
      <c r="A290" s="14"/>
      <c r="B290" s="15" t="s">
        <v>275</v>
      </c>
      <c r="C290" s="16">
        <v>0</v>
      </c>
      <c r="D290" s="16">
        <v>0</v>
      </c>
      <c r="E290" s="17" t="str">
        <f t="shared" si="35"/>
        <v/>
      </c>
      <c r="F290" s="17" t="str">
        <f t="shared" si="36"/>
        <v/>
      </c>
      <c r="G290" s="17" t="str">
        <f t="shared" si="38"/>
        <v xml:space="preserve"> </v>
      </c>
      <c r="H290" s="17" t="str">
        <f t="shared" si="37"/>
        <v/>
      </c>
    </row>
    <row r="291" spans="1:8" x14ac:dyDescent="0.2">
      <c r="A291" s="14"/>
      <c r="B291" s="15" t="s">
        <v>276</v>
      </c>
      <c r="C291" s="16">
        <v>0</v>
      </c>
      <c r="D291" s="16">
        <v>0</v>
      </c>
      <c r="E291" s="17" t="str">
        <f t="shared" si="35"/>
        <v/>
      </c>
      <c r="F291" s="17" t="str">
        <f t="shared" si="36"/>
        <v/>
      </c>
      <c r="G291" s="17" t="str">
        <f t="shared" si="38"/>
        <v xml:space="preserve"> </v>
      </c>
      <c r="H291" s="17" t="str">
        <f t="shared" si="37"/>
        <v/>
      </c>
    </row>
    <row r="292" spans="1:8" x14ac:dyDescent="0.2">
      <c r="A292" s="14" t="s">
        <v>95</v>
      </c>
      <c r="B292" s="15" t="s">
        <v>277</v>
      </c>
      <c r="C292" s="16">
        <v>0</v>
      </c>
      <c r="D292" s="16">
        <v>0</v>
      </c>
      <c r="E292" s="17" t="str">
        <f t="shared" si="35"/>
        <v/>
      </c>
      <c r="F292" s="17" t="str">
        <f t="shared" si="36"/>
        <v/>
      </c>
      <c r="G292" s="17" t="str">
        <f t="shared" si="38"/>
        <v xml:space="preserve"> </v>
      </c>
      <c r="H292" s="17" t="str">
        <f t="shared" si="37"/>
        <v/>
      </c>
    </row>
    <row r="293" spans="1:8" ht="25.5" x14ac:dyDescent="0.2">
      <c r="A293" s="14" t="s">
        <v>95</v>
      </c>
      <c r="B293" s="15" t="s">
        <v>278</v>
      </c>
      <c r="C293" s="16">
        <v>0</v>
      </c>
      <c r="D293" s="16">
        <v>0</v>
      </c>
      <c r="E293" s="17" t="str">
        <f t="shared" si="35"/>
        <v/>
      </c>
      <c r="F293" s="17" t="str">
        <f t="shared" si="36"/>
        <v/>
      </c>
      <c r="G293" s="17" t="str">
        <f t="shared" si="38"/>
        <v xml:space="preserve"> </v>
      </c>
      <c r="H293" s="17" t="str">
        <f t="shared" si="37"/>
        <v/>
      </c>
    </row>
    <row r="294" spans="1:8" x14ac:dyDescent="0.2">
      <c r="A294" s="14"/>
      <c r="B294" s="15" t="s">
        <v>279</v>
      </c>
      <c r="C294" s="16">
        <v>0</v>
      </c>
      <c r="D294" s="16">
        <v>0</v>
      </c>
      <c r="E294" s="17" t="str">
        <f t="shared" si="35"/>
        <v/>
      </c>
      <c r="F294" s="17" t="str">
        <f t="shared" si="36"/>
        <v/>
      </c>
      <c r="G294" s="17" t="str">
        <f t="shared" si="38"/>
        <v xml:space="preserve"> </v>
      </c>
      <c r="H294" s="17" t="str">
        <f t="shared" si="37"/>
        <v/>
      </c>
    </row>
    <row r="295" spans="1:8" x14ac:dyDescent="0.2">
      <c r="A295" s="14"/>
      <c r="B295" s="15" t="s">
        <v>280</v>
      </c>
      <c r="C295" s="16">
        <v>0</v>
      </c>
      <c r="D295" s="16">
        <v>0</v>
      </c>
      <c r="E295" s="17" t="str">
        <f t="shared" si="35"/>
        <v/>
      </c>
      <c r="F295" s="17" t="str">
        <f t="shared" si="36"/>
        <v/>
      </c>
      <c r="G295" s="17" t="str">
        <f t="shared" si="38"/>
        <v xml:space="preserve"> </v>
      </c>
      <c r="H295" s="17" t="str">
        <f t="shared" si="37"/>
        <v/>
      </c>
    </row>
    <row r="296" spans="1:8" x14ac:dyDescent="0.2">
      <c r="A296" s="14"/>
      <c r="B296" s="15" t="s">
        <v>281</v>
      </c>
      <c r="C296" s="16">
        <v>0</v>
      </c>
      <c r="D296" s="16">
        <v>0</v>
      </c>
      <c r="E296" s="17" t="str">
        <f t="shared" si="35"/>
        <v/>
      </c>
      <c r="F296" s="17" t="str">
        <f t="shared" si="36"/>
        <v/>
      </c>
      <c r="G296" s="17" t="str">
        <f t="shared" si="38"/>
        <v xml:space="preserve"> </v>
      </c>
      <c r="H296" s="17" t="str">
        <f t="shared" si="37"/>
        <v/>
      </c>
    </row>
    <row r="297" spans="1:8" x14ac:dyDescent="0.2">
      <c r="A297" s="14"/>
      <c r="B297" s="15" t="s">
        <v>282</v>
      </c>
      <c r="C297" s="16">
        <v>0</v>
      </c>
      <c r="D297" s="16">
        <v>0</v>
      </c>
      <c r="E297" s="17" t="str">
        <f t="shared" si="35"/>
        <v/>
      </c>
      <c r="F297" s="17" t="str">
        <f t="shared" si="36"/>
        <v/>
      </c>
      <c r="G297" s="17" t="str">
        <f t="shared" si="38"/>
        <v xml:space="preserve"> </v>
      </c>
      <c r="H297" s="17" t="str">
        <f t="shared" si="37"/>
        <v/>
      </c>
    </row>
    <row r="298" spans="1:8" ht="25.5" x14ac:dyDescent="0.2">
      <c r="A298" s="14"/>
      <c r="B298" s="15" t="s">
        <v>283</v>
      </c>
      <c r="C298" s="16">
        <v>0</v>
      </c>
      <c r="D298" s="16">
        <v>0</v>
      </c>
      <c r="E298" s="17" t="str">
        <f t="shared" si="35"/>
        <v/>
      </c>
      <c r="F298" s="17" t="str">
        <f t="shared" si="36"/>
        <v/>
      </c>
      <c r="G298" s="17" t="str">
        <f t="shared" si="38"/>
        <v xml:space="preserve"> </v>
      </c>
      <c r="H298" s="17" t="str">
        <f t="shared" si="37"/>
        <v/>
      </c>
    </row>
    <row r="299" spans="1:8" x14ac:dyDescent="0.2">
      <c r="A299" s="14"/>
      <c r="B299" s="15" t="s">
        <v>284</v>
      </c>
      <c r="C299" s="16">
        <v>0</v>
      </c>
      <c r="D299" s="16">
        <v>0</v>
      </c>
      <c r="E299" s="17" t="str">
        <f t="shared" si="35"/>
        <v/>
      </c>
      <c r="F299" s="17" t="str">
        <f t="shared" si="36"/>
        <v/>
      </c>
      <c r="G299" s="17" t="str">
        <f t="shared" si="38"/>
        <v xml:space="preserve"> </v>
      </c>
      <c r="H299" s="17" t="str">
        <f t="shared" si="37"/>
        <v/>
      </c>
    </row>
    <row r="300" spans="1:8" x14ac:dyDescent="0.2">
      <c r="A300" s="14"/>
      <c r="B300" s="15" t="s">
        <v>285</v>
      </c>
      <c r="C300" s="16">
        <v>0</v>
      </c>
      <c r="D300" s="16">
        <v>0</v>
      </c>
      <c r="E300" s="17" t="str">
        <f t="shared" si="35"/>
        <v/>
      </c>
      <c r="F300" s="17" t="str">
        <f t="shared" si="36"/>
        <v/>
      </c>
      <c r="G300" s="17" t="str">
        <f t="shared" si="38"/>
        <v xml:space="preserve"> </v>
      </c>
      <c r="H300" s="17" t="str">
        <f t="shared" si="37"/>
        <v/>
      </c>
    </row>
    <row r="301" spans="1:8" x14ac:dyDescent="0.2">
      <c r="A301" s="14"/>
      <c r="B301" s="15" t="s">
        <v>286</v>
      </c>
      <c r="C301" s="16">
        <v>0</v>
      </c>
      <c r="D301" s="16">
        <v>0</v>
      </c>
      <c r="E301" s="17" t="str">
        <f t="shared" ref="E301:E332" si="39">+IF(C301=0,"",C301/C$173)</f>
        <v/>
      </c>
      <c r="F301" s="17" t="str">
        <f t="shared" ref="F301:F332" si="40">+IF(D301=0,"",D301/D$173)</f>
        <v/>
      </c>
      <c r="G301" s="17" t="str">
        <f t="shared" si="38"/>
        <v xml:space="preserve"> </v>
      </c>
      <c r="H301" s="17" t="str">
        <f t="shared" ref="H301:H332" si="41">+IF(OR(AND(E301=""),(G301="")),"",E301*G301)</f>
        <v/>
      </c>
    </row>
    <row r="302" spans="1:8" ht="25.5" x14ac:dyDescent="0.2">
      <c r="A302" s="14"/>
      <c r="B302" s="15" t="s">
        <v>287</v>
      </c>
      <c r="C302" s="16">
        <v>0</v>
      </c>
      <c r="D302" s="16">
        <v>0</v>
      </c>
      <c r="E302" s="17" t="str">
        <f t="shared" si="39"/>
        <v/>
      </c>
      <c r="F302" s="17" t="str">
        <f t="shared" si="40"/>
        <v/>
      </c>
      <c r="G302" s="17" t="str">
        <f t="shared" ref="G302:G333" si="42">+IF(AND(C302=0,D302=0)," ",IF(C302=0,1,IF(D302=0,-1,(D302-C302)/C302)))</f>
        <v xml:space="preserve"> </v>
      </c>
      <c r="H302" s="17" t="str">
        <f t="shared" si="41"/>
        <v/>
      </c>
    </row>
    <row r="303" spans="1:8" x14ac:dyDescent="0.2">
      <c r="A303" s="14"/>
      <c r="B303" s="15" t="s">
        <v>288</v>
      </c>
      <c r="C303" s="16">
        <v>0</v>
      </c>
      <c r="D303" s="16">
        <v>0</v>
      </c>
      <c r="E303" s="17" t="str">
        <f t="shared" si="39"/>
        <v/>
      </c>
      <c r="F303" s="17" t="str">
        <f t="shared" si="40"/>
        <v/>
      </c>
      <c r="G303" s="17" t="str">
        <f t="shared" si="42"/>
        <v xml:space="preserve"> </v>
      </c>
      <c r="H303" s="17" t="str">
        <f t="shared" si="41"/>
        <v/>
      </c>
    </row>
    <row r="304" spans="1:8" ht="25.5" x14ac:dyDescent="0.2">
      <c r="A304" s="14" t="s">
        <v>95</v>
      </c>
      <c r="B304" s="15" t="s">
        <v>289</v>
      </c>
      <c r="C304" s="16">
        <v>0</v>
      </c>
      <c r="D304" s="16">
        <v>0</v>
      </c>
      <c r="E304" s="17" t="str">
        <f t="shared" si="39"/>
        <v/>
      </c>
      <c r="F304" s="17" t="str">
        <f t="shared" si="40"/>
        <v/>
      </c>
      <c r="G304" s="17" t="str">
        <f t="shared" si="42"/>
        <v xml:space="preserve"> </v>
      </c>
      <c r="H304" s="17" t="str">
        <f t="shared" si="41"/>
        <v/>
      </c>
    </row>
    <row r="305" spans="1:8" x14ac:dyDescent="0.2">
      <c r="A305" s="14"/>
      <c r="B305" s="15" t="s">
        <v>290</v>
      </c>
      <c r="C305" s="16">
        <v>4</v>
      </c>
      <c r="D305" s="16">
        <v>0</v>
      </c>
      <c r="E305" s="17">
        <f t="shared" si="39"/>
        <v>8.1632653061224483E-2</v>
      </c>
      <c r="F305" s="17" t="str">
        <f t="shared" si="40"/>
        <v/>
      </c>
      <c r="G305" s="17">
        <f t="shared" si="42"/>
        <v>-1</v>
      </c>
      <c r="H305" s="17">
        <f t="shared" si="41"/>
        <v>-8.1632653061224483E-2</v>
      </c>
    </row>
    <row r="306" spans="1:8" x14ac:dyDescent="0.2">
      <c r="A306" s="14"/>
      <c r="B306" s="15" t="s">
        <v>291</v>
      </c>
      <c r="C306" s="16">
        <v>0</v>
      </c>
      <c r="D306" s="16">
        <v>0</v>
      </c>
      <c r="E306" s="17" t="str">
        <f t="shared" si="39"/>
        <v/>
      </c>
      <c r="F306" s="17" t="str">
        <f t="shared" si="40"/>
        <v/>
      </c>
      <c r="G306" s="17" t="str">
        <f t="shared" si="42"/>
        <v xml:space="preserve"> </v>
      </c>
      <c r="H306" s="17" t="str">
        <f t="shared" si="41"/>
        <v/>
      </c>
    </row>
    <row r="307" spans="1:8" x14ac:dyDescent="0.2">
      <c r="A307" s="14"/>
      <c r="B307" s="15" t="s">
        <v>292</v>
      </c>
      <c r="C307" s="16">
        <v>0</v>
      </c>
      <c r="D307" s="16">
        <v>0</v>
      </c>
      <c r="E307" s="17" t="str">
        <f t="shared" si="39"/>
        <v/>
      </c>
      <c r="F307" s="17" t="str">
        <f t="shared" si="40"/>
        <v/>
      </c>
      <c r="G307" s="17" t="str">
        <f t="shared" si="42"/>
        <v xml:space="preserve"> </v>
      </c>
      <c r="H307" s="17" t="str">
        <f t="shared" si="41"/>
        <v/>
      </c>
    </row>
    <row r="308" spans="1:8" x14ac:dyDescent="0.2">
      <c r="A308" s="14"/>
      <c r="B308" s="15" t="s">
        <v>293</v>
      </c>
      <c r="C308" s="16">
        <v>0</v>
      </c>
      <c r="D308" s="16">
        <v>0</v>
      </c>
      <c r="E308" s="17" t="str">
        <f t="shared" si="39"/>
        <v/>
      </c>
      <c r="F308" s="17" t="str">
        <f t="shared" si="40"/>
        <v/>
      </c>
      <c r="G308" s="17" t="str">
        <f t="shared" si="42"/>
        <v xml:space="preserve"> </v>
      </c>
      <c r="H308" s="17" t="str">
        <f t="shared" si="41"/>
        <v/>
      </c>
    </row>
    <row r="309" spans="1:8" x14ac:dyDescent="0.2">
      <c r="A309" s="14"/>
      <c r="B309" s="15" t="s">
        <v>294</v>
      </c>
      <c r="C309" s="16">
        <v>0</v>
      </c>
      <c r="D309" s="16">
        <v>0</v>
      </c>
      <c r="E309" s="17" t="str">
        <f t="shared" si="39"/>
        <v/>
      </c>
      <c r="F309" s="17" t="str">
        <f t="shared" si="40"/>
        <v/>
      </c>
      <c r="G309" s="17" t="str">
        <f t="shared" si="42"/>
        <v xml:space="preserve"> </v>
      </c>
      <c r="H309" s="17" t="str">
        <f t="shared" si="41"/>
        <v/>
      </c>
    </row>
    <row r="310" spans="1:8" ht="25.5" x14ac:dyDescent="0.2">
      <c r="A310" s="14"/>
      <c r="B310" s="15" t="s">
        <v>295</v>
      </c>
      <c r="C310" s="16">
        <v>0</v>
      </c>
      <c r="D310" s="16">
        <v>0</v>
      </c>
      <c r="E310" s="17" t="str">
        <f t="shared" si="39"/>
        <v/>
      </c>
      <c r="F310" s="17" t="str">
        <f t="shared" si="40"/>
        <v/>
      </c>
      <c r="G310" s="17" t="str">
        <f t="shared" si="42"/>
        <v xml:space="preserve"> </v>
      </c>
      <c r="H310" s="17" t="str">
        <f t="shared" si="41"/>
        <v/>
      </c>
    </row>
    <row r="311" spans="1:8" x14ac:dyDescent="0.2">
      <c r="A311" s="14"/>
      <c r="B311" s="15" t="s">
        <v>296</v>
      </c>
      <c r="C311" s="16">
        <v>0</v>
      </c>
      <c r="D311" s="16">
        <v>0</v>
      </c>
      <c r="E311" s="17" t="str">
        <f t="shared" si="39"/>
        <v/>
      </c>
      <c r="F311" s="17" t="str">
        <f t="shared" si="40"/>
        <v/>
      </c>
      <c r="G311" s="17" t="str">
        <f t="shared" si="42"/>
        <v xml:space="preserve"> </v>
      </c>
      <c r="H311" s="17" t="str">
        <f t="shared" si="41"/>
        <v/>
      </c>
    </row>
    <row r="312" spans="1:8" ht="38.25" x14ac:dyDescent="0.2">
      <c r="A312" s="14"/>
      <c r="B312" s="15" t="s">
        <v>297</v>
      </c>
      <c r="C312" s="16">
        <v>0</v>
      </c>
      <c r="D312" s="16">
        <v>0</v>
      </c>
      <c r="E312" s="17" t="str">
        <f t="shared" si="39"/>
        <v/>
      </c>
      <c r="F312" s="17" t="str">
        <f t="shared" si="40"/>
        <v/>
      </c>
      <c r="G312" s="17" t="str">
        <f t="shared" si="42"/>
        <v xml:space="preserve"> </v>
      </c>
      <c r="H312" s="17" t="str">
        <f t="shared" si="41"/>
        <v/>
      </c>
    </row>
    <row r="313" spans="1:8" ht="25.5" x14ac:dyDescent="0.2">
      <c r="A313" s="14"/>
      <c r="B313" s="15" t="s">
        <v>298</v>
      </c>
      <c r="C313" s="16">
        <v>0</v>
      </c>
      <c r="D313" s="16">
        <v>0</v>
      </c>
      <c r="E313" s="17" t="str">
        <f t="shared" si="39"/>
        <v/>
      </c>
      <c r="F313" s="17" t="str">
        <f t="shared" si="40"/>
        <v/>
      </c>
      <c r="G313" s="17" t="str">
        <f t="shared" si="42"/>
        <v xml:space="preserve"> </v>
      </c>
      <c r="H313" s="17" t="str">
        <f t="shared" si="41"/>
        <v/>
      </c>
    </row>
    <row r="314" spans="1:8" ht="25.5" x14ac:dyDescent="0.2">
      <c r="A314" s="14"/>
      <c r="B314" s="15" t="s">
        <v>299</v>
      </c>
      <c r="C314" s="16">
        <v>0</v>
      </c>
      <c r="D314" s="16">
        <v>0</v>
      </c>
      <c r="E314" s="17" t="str">
        <f t="shared" si="39"/>
        <v/>
      </c>
      <c r="F314" s="17" t="str">
        <f t="shared" si="40"/>
        <v/>
      </c>
      <c r="G314" s="17" t="str">
        <f t="shared" si="42"/>
        <v xml:space="preserve"> </v>
      </c>
      <c r="H314" s="17" t="str">
        <f t="shared" si="41"/>
        <v/>
      </c>
    </row>
    <row r="315" spans="1:8" ht="25.5" x14ac:dyDescent="0.2">
      <c r="A315" s="14"/>
      <c r="B315" s="15" t="s">
        <v>300</v>
      </c>
      <c r="C315" s="16">
        <v>0</v>
      </c>
      <c r="D315" s="16">
        <v>0</v>
      </c>
      <c r="E315" s="17" t="str">
        <f t="shared" si="39"/>
        <v/>
      </c>
      <c r="F315" s="17" t="str">
        <f t="shared" si="40"/>
        <v/>
      </c>
      <c r="G315" s="17" t="str">
        <f t="shared" si="42"/>
        <v xml:space="preserve"> </v>
      </c>
      <c r="H315" s="17" t="str">
        <f t="shared" si="41"/>
        <v/>
      </c>
    </row>
    <row r="316" spans="1:8" x14ac:dyDescent="0.2">
      <c r="A316" s="14"/>
      <c r="B316" s="15" t="s">
        <v>301</v>
      </c>
      <c r="C316" s="16">
        <v>0</v>
      </c>
      <c r="D316" s="16">
        <v>0</v>
      </c>
      <c r="E316" s="17" t="str">
        <f t="shared" si="39"/>
        <v/>
      </c>
      <c r="F316" s="17" t="str">
        <f t="shared" si="40"/>
        <v/>
      </c>
      <c r="G316" s="17" t="str">
        <f t="shared" si="42"/>
        <v xml:space="preserve"> </v>
      </c>
      <c r="H316" s="17" t="str">
        <f t="shared" si="41"/>
        <v/>
      </c>
    </row>
    <row r="317" spans="1:8" x14ac:dyDescent="0.2">
      <c r="A317" s="14"/>
      <c r="B317" s="15" t="s">
        <v>302</v>
      </c>
      <c r="C317" s="16">
        <v>0</v>
      </c>
      <c r="D317" s="16">
        <v>0</v>
      </c>
      <c r="E317" s="17" t="str">
        <f t="shared" si="39"/>
        <v/>
      </c>
      <c r="F317" s="17" t="str">
        <f t="shared" si="40"/>
        <v/>
      </c>
      <c r="G317" s="17" t="str">
        <f t="shared" si="42"/>
        <v xml:space="preserve"> </v>
      </c>
      <c r="H317" s="17" t="str">
        <f t="shared" si="41"/>
        <v/>
      </c>
    </row>
    <row r="318" spans="1:8" ht="25.5" x14ac:dyDescent="0.2">
      <c r="A318" s="14"/>
      <c r="B318" s="15" t="s">
        <v>303</v>
      </c>
      <c r="C318" s="16">
        <v>0</v>
      </c>
      <c r="D318" s="16">
        <v>0</v>
      </c>
      <c r="E318" s="17" t="str">
        <f t="shared" si="39"/>
        <v/>
      </c>
      <c r="F318" s="17" t="str">
        <f t="shared" si="40"/>
        <v/>
      </c>
      <c r="G318" s="17" t="str">
        <f t="shared" si="42"/>
        <v xml:space="preserve"> </v>
      </c>
      <c r="H318" s="17" t="str">
        <f t="shared" si="41"/>
        <v/>
      </c>
    </row>
    <row r="319" spans="1:8" ht="25.5" x14ac:dyDescent="0.2">
      <c r="A319" s="14"/>
      <c r="B319" s="15" t="s">
        <v>304</v>
      </c>
      <c r="C319" s="16">
        <v>0</v>
      </c>
      <c r="D319" s="16">
        <v>0</v>
      </c>
      <c r="E319" s="17" t="str">
        <f t="shared" si="39"/>
        <v/>
      </c>
      <c r="F319" s="17" t="str">
        <f t="shared" si="40"/>
        <v/>
      </c>
      <c r="G319" s="17" t="str">
        <f t="shared" si="42"/>
        <v xml:space="preserve"> </v>
      </c>
      <c r="H319" s="17" t="str">
        <f t="shared" si="41"/>
        <v/>
      </c>
    </row>
    <row r="320" spans="1:8" x14ac:dyDescent="0.2">
      <c r="A320" s="14"/>
      <c r="B320" s="15" t="s">
        <v>305</v>
      </c>
      <c r="C320" s="16">
        <v>0</v>
      </c>
      <c r="D320" s="16">
        <v>0</v>
      </c>
      <c r="E320" s="17" t="str">
        <f t="shared" si="39"/>
        <v/>
      </c>
      <c r="F320" s="17" t="str">
        <f t="shared" si="40"/>
        <v/>
      </c>
      <c r="G320" s="17" t="str">
        <f t="shared" si="42"/>
        <v xml:space="preserve"> </v>
      </c>
      <c r="H320" s="17" t="str">
        <f t="shared" si="41"/>
        <v/>
      </c>
    </row>
    <row r="321" spans="1:8" ht="25.5" x14ac:dyDescent="0.2">
      <c r="A321" s="14"/>
      <c r="B321" s="15" t="s">
        <v>306</v>
      </c>
      <c r="C321" s="16">
        <v>0</v>
      </c>
      <c r="D321" s="16">
        <v>0</v>
      </c>
      <c r="E321" s="17" t="str">
        <f t="shared" si="39"/>
        <v/>
      </c>
      <c r="F321" s="17" t="str">
        <f t="shared" si="40"/>
        <v/>
      </c>
      <c r="G321" s="17" t="str">
        <f t="shared" si="42"/>
        <v xml:space="preserve"> </v>
      </c>
      <c r="H321" s="17" t="str">
        <f t="shared" si="41"/>
        <v/>
      </c>
    </row>
    <row r="322" spans="1:8" x14ac:dyDescent="0.2">
      <c r="A322" s="14"/>
      <c r="B322" s="15" t="s">
        <v>307</v>
      </c>
      <c r="C322" s="16">
        <v>0</v>
      </c>
      <c r="D322" s="16">
        <v>0</v>
      </c>
      <c r="E322" s="17" t="str">
        <f t="shared" si="39"/>
        <v/>
      </c>
      <c r="F322" s="17" t="str">
        <f t="shared" si="40"/>
        <v/>
      </c>
      <c r="G322" s="17" t="str">
        <f t="shared" si="42"/>
        <v xml:space="preserve"> </v>
      </c>
      <c r="H322" s="17" t="str">
        <f t="shared" si="41"/>
        <v/>
      </c>
    </row>
    <row r="323" spans="1:8" ht="38.25" x14ac:dyDescent="0.2">
      <c r="A323" s="14"/>
      <c r="B323" s="15" t="s">
        <v>308</v>
      </c>
      <c r="C323" s="16">
        <v>0</v>
      </c>
      <c r="D323" s="16">
        <v>0</v>
      </c>
      <c r="E323" s="17" t="str">
        <f t="shared" si="39"/>
        <v/>
      </c>
      <c r="F323" s="17" t="str">
        <f t="shared" si="40"/>
        <v/>
      </c>
      <c r="G323" s="17" t="str">
        <f t="shared" si="42"/>
        <v xml:space="preserve"> </v>
      </c>
      <c r="H323" s="17" t="str">
        <f t="shared" si="41"/>
        <v/>
      </c>
    </row>
    <row r="324" spans="1:8" ht="25.5" x14ac:dyDescent="0.2">
      <c r="A324" s="14"/>
      <c r="B324" s="15" t="s">
        <v>309</v>
      </c>
      <c r="C324" s="16">
        <v>0</v>
      </c>
      <c r="D324" s="16">
        <v>0</v>
      </c>
      <c r="E324" s="17" t="str">
        <f t="shared" si="39"/>
        <v/>
      </c>
      <c r="F324" s="17" t="str">
        <f t="shared" si="40"/>
        <v/>
      </c>
      <c r="G324" s="17" t="str">
        <f t="shared" si="42"/>
        <v xml:space="preserve"> </v>
      </c>
      <c r="H324" s="17" t="str">
        <f t="shared" si="41"/>
        <v/>
      </c>
    </row>
    <row r="325" spans="1:8" ht="25.5" x14ac:dyDescent="0.2">
      <c r="A325" s="14"/>
      <c r="B325" s="15" t="s">
        <v>310</v>
      </c>
      <c r="C325" s="16">
        <v>0</v>
      </c>
      <c r="D325" s="16">
        <v>0</v>
      </c>
      <c r="E325" s="17" t="str">
        <f t="shared" si="39"/>
        <v/>
      </c>
      <c r="F325" s="17" t="str">
        <f t="shared" si="40"/>
        <v/>
      </c>
      <c r="G325" s="17" t="str">
        <f t="shared" si="42"/>
        <v xml:space="preserve"> </v>
      </c>
      <c r="H325" s="17" t="str">
        <f t="shared" si="41"/>
        <v/>
      </c>
    </row>
    <row r="326" spans="1:8" ht="25.5" x14ac:dyDescent="0.2">
      <c r="A326" s="14"/>
      <c r="B326" s="15" t="s">
        <v>311</v>
      </c>
      <c r="C326" s="16">
        <v>0</v>
      </c>
      <c r="D326" s="16">
        <v>0</v>
      </c>
      <c r="E326" s="17" t="str">
        <f t="shared" si="39"/>
        <v/>
      </c>
      <c r="F326" s="17" t="str">
        <f t="shared" si="40"/>
        <v/>
      </c>
      <c r="G326" s="17" t="str">
        <f t="shared" si="42"/>
        <v xml:space="preserve"> </v>
      </c>
      <c r="H326" s="17" t="str">
        <f t="shared" si="41"/>
        <v/>
      </c>
    </row>
    <row r="327" spans="1:8" x14ac:dyDescent="0.2">
      <c r="A327" s="14"/>
      <c r="B327" s="15" t="s">
        <v>312</v>
      </c>
      <c r="C327" s="16">
        <v>0</v>
      </c>
      <c r="D327" s="16">
        <v>0</v>
      </c>
      <c r="E327" s="17" t="str">
        <f t="shared" si="39"/>
        <v/>
      </c>
      <c r="F327" s="17" t="str">
        <f t="shared" si="40"/>
        <v/>
      </c>
      <c r="G327" s="17" t="str">
        <f t="shared" si="42"/>
        <v xml:space="preserve"> </v>
      </c>
      <c r="H327" s="17" t="str">
        <f t="shared" si="41"/>
        <v/>
      </c>
    </row>
    <row r="328" spans="1:8" ht="25.5" x14ac:dyDescent="0.2">
      <c r="A328" s="14"/>
      <c r="B328" s="15" t="s">
        <v>313</v>
      </c>
      <c r="C328" s="16">
        <v>0</v>
      </c>
      <c r="D328" s="16">
        <v>0</v>
      </c>
      <c r="E328" s="17" t="str">
        <f t="shared" si="39"/>
        <v/>
      </c>
      <c r="F328" s="17" t="str">
        <f t="shared" si="40"/>
        <v/>
      </c>
      <c r="G328" s="17" t="str">
        <f t="shared" si="42"/>
        <v xml:space="preserve"> </v>
      </c>
      <c r="H328" s="17" t="str">
        <f t="shared" si="41"/>
        <v/>
      </c>
    </row>
    <row r="329" spans="1:8" x14ac:dyDescent="0.2">
      <c r="A329" s="14"/>
      <c r="B329" s="15" t="s">
        <v>314</v>
      </c>
      <c r="C329" s="16">
        <v>0</v>
      </c>
      <c r="D329" s="16">
        <v>0</v>
      </c>
      <c r="E329" s="17" t="str">
        <f t="shared" si="39"/>
        <v/>
      </c>
      <c r="F329" s="17" t="str">
        <f t="shared" si="40"/>
        <v/>
      </c>
      <c r="G329" s="17" t="str">
        <f t="shared" si="42"/>
        <v xml:space="preserve"> </v>
      </c>
      <c r="H329" s="17" t="str">
        <f t="shared" si="41"/>
        <v/>
      </c>
    </row>
    <row r="330" spans="1:8" ht="25.5" x14ac:dyDescent="0.2">
      <c r="A330" s="14"/>
      <c r="B330" s="15" t="s">
        <v>315</v>
      </c>
      <c r="C330" s="16">
        <v>0</v>
      </c>
      <c r="D330" s="16">
        <v>0</v>
      </c>
      <c r="E330" s="17" t="str">
        <f t="shared" si="39"/>
        <v/>
      </c>
      <c r="F330" s="17" t="str">
        <f t="shared" si="40"/>
        <v/>
      </c>
      <c r="G330" s="17" t="str">
        <f t="shared" si="42"/>
        <v xml:space="preserve"> </v>
      </c>
      <c r="H330" s="17" t="str">
        <f t="shared" si="41"/>
        <v/>
      </c>
    </row>
    <row r="331" spans="1:8" x14ac:dyDescent="0.2">
      <c r="A331" s="14"/>
      <c r="B331" s="15" t="s">
        <v>316</v>
      </c>
      <c r="C331" s="16">
        <v>0</v>
      </c>
      <c r="D331" s="16">
        <v>0</v>
      </c>
      <c r="E331" s="17" t="str">
        <f t="shared" si="39"/>
        <v/>
      </c>
      <c r="F331" s="17" t="str">
        <f t="shared" si="40"/>
        <v/>
      </c>
      <c r="G331" s="17" t="str">
        <f t="shared" si="42"/>
        <v xml:space="preserve"> </v>
      </c>
      <c r="H331" s="17" t="str">
        <f t="shared" si="41"/>
        <v/>
      </c>
    </row>
    <row r="332" spans="1:8" ht="25.5" x14ac:dyDescent="0.2">
      <c r="A332" s="14"/>
      <c r="B332" s="15" t="s">
        <v>317</v>
      </c>
      <c r="C332" s="16">
        <v>0</v>
      </c>
      <c r="D332" s="16">
        <v>0</v>
      </c>
      <c r="E332" s="17" t="str">
        <f t="shared" si="39"/>
        <v/>
      </c>
      <c r="F332" s="17" t="str">
        <f t="shared" si="40"/>
        <v/>
      </c>
      <c r="G332" s="17" t="str">
        <f t="shared" si="42"/>
        <v xml:space="preserve"> </v>
      </c>
      <c r="H332" s="17" t="str">
        <f t="shared" si="41"/>
        <v/>
      </c>
    </row>
    <row r="333" spans="1:8" ht="25.5" x14ac:dyDescent="0.2">
      <c r="A333" s="14"/>
      <c r="B333" s="15" t="s">
        <v>318</v>
      </c>
      <c r="C333" s="16">
        <v>0</v>
      </c>
      <c r="D333" s="16">
        <v>0</v>
      </c>
      <c r="E333" s="17" t="str">
        <f t="shared" ref="E333:E343" si="43">+IF(C333=0,"",C333/C$173)</f>
        <v/>
      </c>
      <c r="F333" s="17" t="str">
        <f t="shared" ref="F333:F343" si="44">+IF(D333=0,"",D333/D$173)</f>
        <v/>
      </c>
      <c r="G333" s="17" t="str">
        <f t="shared" si="42"/>
        <v xml:space="preserve"> </v>
      </c>
      <c r="H333" s="17" t="str">
        <f t="shared" ref="H333:H364" si="45">+IF(OR(AND(E333=""),(G333="")),"",E333*G333)</f>
        <v/>
      </c>
    </row>
    <row r="334" spans="1:8" ht="25.5" x14ac:dyDescent="0.2">
      <c r="A334" s="14"/>
      <c r="B334" s="15" t="s">
        <v>319</v>
      </c>
      <c r="C334" s="16">
        <v>0</v>
      </c>
      <c r="D334" s="16">
        <v>0</v>
      </c>
      <c r="E334" s="17" t="str">
        <f t="shared" si="43"/>
        <v/>
      </c>
      <c r="F334" s="17" t="str">
        <f t="shared" si="44"/>
        <v/>
      </c>
      <c r="G334" s="17" t="str">
        <f t="shared" ref="G334:G343" si="46">+IF(AND(C334=0,D334=0)," ",IF(C334=0,1,IF(D334=0,-1,(D334-C334)/C334)))</f>
        <v xml:space="preserve"> </v>
      </c>
      <c r="H334" s="17" t="str">
        <f t="shared" si="45"/>
        <v/>
      </c>
    </row>
    <row r="335" spans="1:8" ht="25.5" x14ac:dyDescent="0.2">
      <c r="A335" s="14"/>
      <c r="B335" s="15" t="s">
        <v>320</v>
      </c>
      <c r="C335" s="16">
        <v>0</v>
      </c>
      <c r="D335" s="16">
        <v>0</v>
      </c>
      <c r="E335" s="17" t="str">
        <f t="shared" si="43"/>
        <v/>
      </c>
      <c r="F335" s="17" t="str">
        <f t="shared" si="44"/>
        <v/>
      </c>
      <c r="G335" s="17" t="str">
        <f t="shared" si="46"/>
        <v xml:space="preserve"> </v>
      </c>
      <c r="H335" s="17" t="str">
        <f t="shared" si="45"/>
        <v/>
      </c>
    </row>
    <row r="336" spans="1:8" ht="25.5" x14ac:dyDescent="0.2">
      <c r="A336" s="14"/>
      <c r="B336" s="15" t="s">
        <v>321</v>
      </c>
      <c r="C336" s="16">
        <v>0</v>
      </c>
      <c r="D336" s="16">
        <v>0</v>
      </c>
      <c r="E336" s="17" t="str">
        <f t="shared" si="43"/>
        <v/>
      </c>
      <c r="F336" s="17" t="str">
        <f t="shared" si="44"/>
        <v/>
      </c>
      <c r="G336" s="17" t="str">
        <f t="shared" si="46"/>
        <v xml:space="preserve"> </v>
      </c>
      <c r="H336" s="17" t="str">
        <f t="shared" si="45"/>
        <v/>
      </c>
    </row>
    <row r="337" spans="1:8" ht="25.5" x14ac:dyDescent="0.2">
      <c r="A337" s="14"/>
      <c r="B337" s="15" t="s">
        <v>322</v>
      </c>
      <c r="C337" s="16">
        <v>0</v>
      </c>
      <c r="D337" s="16">
        <v>0</v>
      </c>
      <c r="E337" s="17" t="str">
        <f t="shared" si="43"/>
        <v/>
      </c>
      <c r="F337" s="17" t="str">
        <f t="shared" si="44"/>
        <v/>
      </c>
      <c r="G337" s="17" t="str">
        <f t="shared" si="46"/>
        <v xml:space="preserve"> </v>
      </c>
      <c r="H337" s="17" t="str">
        <f t="shared" si="45"/>
        <v/>
      </c>
    </row>
    <row r="338" spans="1:8" x14ac:dyDescent="0.2">
      <c r="A338" s="14"/>
      <c r="B338" s="15" t="s">
        <v>323</v>
      </c>
      <c r="C338" s="16">
        <v>0</v>
      </c>
      <c r="D338" s="16">
        <v>0</v>
      </c>
      <c r="E338" s="17" t="str">
        <f t="shared" si="43"/>
        <v/>
      </c>
      <c r="F338" s="17" t="str">
        <f t="shared" si="44"/>
        <v/>
      </c>
      <c r="G338" s="17" t="str">
        <f t="shared" si="46"/>
        <v xml:space="preserve"> </v>
      </c>
      <c r="H338" s="17" t="str">
        <f t="shared" si="45"/>
        <v/>
      </c>
    </row>
    <row r="339" spans="1:8" ht="25.5" x14ac:dyDescent="0.2">
      <c r="A339" s="14"/>
      <c r="B339" s="15" t="s">
        <v>324</v>
      </c>
      <c r="C339" s="16">
        <v>0</v>
      </c>
      <c r="D339" s="16">
        <v>0</v>
      </c>
      <c r="E339" s="17" t="str">
        <f t="shared" si="43"/>
        <v/>
      </c>
      <c r="F339" s="17" t="str">
        <f t="shared" si="44"/>
        <v/>
      </c>
      <c r="G339" s="17" t="str">
        <f t="shared" si="46"/>
        <v xml:space="preserve"> </v>
      </c>
      <c r="H339" s="17" t="str">
        <f t="shared" si="45"/>
        <v/>
      </c>
    </row>
    <row r="340" spans="1:8" ht="25.5" x14ac:dyDescent="0.2">
      <c r="A340" s="14"/>
      <c r="B340" s="15" t="s">
        <v>325</v>
      </c>
      <c r="C340" s="16">
        <v>0</v>
      </c>
      <c r="D340" s="16">
        <v>0</v>
      </c>
      <c r="E340" s="17" t="str">
        <f t="shared" si="43"/>
        <v/>
      </c>
      <c r="F340" s="17" t="str">
        <f t="shared" si="44"/>
        <v/>
      </c>
      <c r="G340" s="17" t="str">
        <f t="shared" si="46"/>
        <v xml:space="preserve"> </v>
      </c>
      <c r="H340" s="17" t="str">
        <f t="shared" si="45"/>
        <v/>
      </c>
    </row>
    <row r="341" spans="1:8" x14ac:dyDescent="0.2">
      <c r="A341" s="14"/>
      <c r="B341" s="15" t="s">
        <v>326</v>
      </c>
      <c r="C341" s="16">
        <v>0</v>
      </c>
      <c r="D341" s="16">
        <v>0</v>
      </c>
      <c r="E341" s="17" t="str">
        <f t="shared" si="43"/>
        <v/>
      </c>
      <c r="F341" s="17" t="str">
        <f t="shared" si="44"/>
        <v/>
      </c>
      <c r="G341" s="17" t="str">
        <f t="shared" si="46"/>
        <v xml:space="preserve"> </v>
      </c>
      <c r="H341" s="17" t="str">
        <f t="shared" si="45"/>
        <v/>
      </c>
    </row>
    <row r="342" spans="1:8" x14ac:dyDescent="0.2">
      <c r="A342" s="14"/>
      <c r="B342" s="15" t="s">
        <v>327</v>
      </c>
      <c r="C342" s="16">
        <v>0</v>
      </c>
      <c r="D342" s="16">
        <v>0</v>
      </c>
      <c r="E342" s="17" t="str">
        <f t="shared" si="43"/>
        <v/>
      </c>
      <c r="F342" s="17" t="str">
        <f t="shared" si="44"/>
        <v/>
      </c>
      <c r="G342" s="17" t="str">
        <f t="shared" si="46"/>
        <v xml:space="preserve"> </v>
      </c>
      <c r="H342" s="17" t="str">
        <f t="shared" si="45"/>
        <v/>
      </c>
    </row>
    <row r="343" spans="1:8" ht="25.5" x14ac:dyDescent="0.2">
      <c r="A343" s="14"/>
      <c r="B343" s="15" t="s">
        <v>328</v>
      </c>
      <c r="C343" s="16">
        <v>0</v>
      </c>
      <c r="D343" s="16">
        <v>0</v>
      </c>
      <c r="E343" s="17" t="str">
        <f t="shared" si="43"/>
        <v/>
      </c>
      <c r="F343" s="17" t="str">
        <f t="shared" si="44"/>
        <v/>
      </c>
      <c r="G343" s="17" t="str">
        <f t="shared" si="46"/>
        <v xml:space="preserve"> </v>
      </c>
      <c r="H343" s="17" t="str">
        <f t="shared" si="45"/>
        <v/>
      </c>
    </row>
    <row r="344" spans="1:8" x14ac:dyDescent="0.2">
      <c r="A344" s="11"/>
    </row>
    <row r="345" spans="1:8" x14ac:dyDescent="0.2">
      <c r="A345" s="11"/>
    </row>
    <row r="346" spans="1:8" x14ac:dyDescent="0.2">
      <c r="A346" s="11"/>
    </row>
    <row r="347" spans="1:8" ht="29.25" customHeight="1" x14ac:dyDescent="0.2">
      <c r="A347" s="14"/>
      <c r="B347" s="35" t="s">
        <v>3</v>
      </c>
      <c r="C347" s="35" t="s">
        <v>14</v>
      </c>
      <c r="D347" s="37"/>
      <c r="E347" s="35" t="s">
        <v>5</v>
      </c>
      <c r="F347" s="37"/>
      <c r="G347" s="35" t="s">
        <v>15</v>
      </c>
      <c r="H347" s="35" t="s">
        <v>7</v>
      </c>
    </row>
    <row r="348" spans="1:8" x14ac:dyDescent="0.2">
      <c r="A348" s="14"/>
      <c r="B348" s="36"/>
      <c r="C348" s="18">
        <v>2019</v>
      </c>
      <c r="D348" s="18">
        <v>2020</v>
      </c>
      <c r="E348" s="18">
        <v>2019</v>
      </c>
      <c r="F348" s="18">
        <v>2020</v>
      </c>
      <c r="G348" s="36"/>
      <c r="H348" s="36"/>
    </row>
    <row r="349" spans="1:8" x14ac:dyDescent="0.2">
      <c r="A349" s="14"/>
      <c r="B349" s="19" t="s">
        <v>11</v>
      </c>
      <c r="C349" s="20">
        <f>SUM(C350:C576)</f>
        <v>25</v>
      </c>
      <c r="D349" s="20">
        <f>SUM(D350:D576)</f>
        <v>8</v>
      </c>
      <c r="E349" s="21">
        <f t="shared" ref="E349:E412" si="47">+IF(C349=0,"",C349/C$349)</f>
        <v>1</v>
      </c>
      <c r="F349" s="21">
        <f t="shared" ref="F349:F412" si="48">+IF(D349=0,"",D349/D$349)</f>
        <v>1</v>
      </c>
      <c r="G349" s="21">
        <f>+IF(AND(C349=0,D349=0),"",IF(C349=0,1,IF(D349=0,-1,(D349-C349)/C349)))</f>
        <v>-0.68</v>
      </c>
      <c r="H349" s="21">
        <f t="shared" ref="H349:H412" si="49">+IF(OR(AND(E349=""),(G349="")),"",E349*G349)</f>
        <v>-0.68</v>
      </c>
    </row>
    <row r="350" spans="1:8" x14ac:dyDescent="0.2">
      <c r="A350" s="14"/>
      <c r="B350" s="15" t="s">
        <v>329</v>
      </c>
      <c r="C350" s="16">
        <v>0</v>
      </c>
      <c r="D350" s="16">
        <v>0</v>
      </c>
      <c r="E350" s="17" t="str">
        <f t="shared" si="47"/>
        <v/>
      </c>
      <c r="F350" s="17" t="str">
        <f t="shared" si="48"/>
        <v/>
      </c>
      <c r="G350" s="17" t="str">
        <f t="shared" ref="G350:G413" si="50">+IF(AND(C350=0,D350=0)," ",IF(C350=0,1,IF(D350=0,-1,(D350-C350)/C350)))</f>
        <v xml:space="preserve"> </v>
      </c>
      <c r="H350" s="17" t="str">
        <f t="shared" si="49"/>
        <v/>
      </c>
    </row>
    <row r="351" spans="1:8" x14ac:dyDescent="0.2">
      <c r="A351" s="14"/>
      <c r="B351" s="15" t="s">
        <v>330</v>
      </c>
      <c r="C351" s="16">
        <v>1</v>
      </c>
      <c r="D351" s="16">
        <v>0</v>
      </c>
      <c r="E351" s="17">
        <f t="shared" si="47"/>
        <v>0.04</v>
      </c>
      <c r="F351" s="17" t="str">
        <f t="shared" si="48"/>
        <v/>
      </c>
      <c r="G351" s="17">
        <f t="shared" si="50"/>
        <v>-1</v>
      </c>
      <c r="H351" s="17">
        <f t="shared" si="49"/>
        <v>-0.04</v>
      </c>
    </row>
    <row r="352" spans="1:8" x14ac:dyDescent="0.2">
      <c r="A352" s="14"/>
      <c r="B352" s="15" t="s">
        <v>331</v>
      </c>
      <c r="C352" s="16">
        <v>0</v>
      </c>
      <c r="D352" s="16">
        <v>0</v>
      </c>
      <c r="E352" s="17" t="str">
        <f t="shared" si="47"/>
        <v/>
      </c>
      <c r="F352" s="17" t="str">
        <f t="shared" si="48"/>
        <v/>
      </c>
      <c r="G352" s="17" t="str">
        <f t="shared" si="50"/>
        <v xml:space="preserve"> </v>
      </c>
      <c r="H352" s="17" t="str">
        <f t="shared" si="49"/>
        <v/>
      </c>
    </row>
    <row r="353" spans="1:8" x14ac:dyDescent="0.2">
      <c r="A353" s="14"/>
      <c r="B353" s="15" t="s">
        <v>332</v>
      </c>
      <c r="C353" s="16">
        <v>0</v>
      </c>
      <c r="D353" s="16">
        <v>0</v>
      </c>
      <c r="E353" s="17" t="str">
        <f t="shared" si="47"/>
        <v/>
      </c>
      <c r="F353" s="17" t="str">
        <f t="shared" si="48"/>
        <v/>
      </c>
      <c r="G353" s="17" t="str">
        <f t="shared" si="50"/>
        <v xml:space="preserve"> </v>
      </c>
      <c r="H353" s="17" t="str">
        <f t="shared" si="49"/>
        <v/>
      </c>
    </row>
    <row r="354" spans="1:8" x14ac:dyDescent="0.2">
      <c r="A354" s="14"/>
      <c r="B354" s="15" t="s">
        <v>333</v>
      </c>
      <c r="C354" s="16">
        <v>0</v>
      </c>
      <c r="D354" s="16">
        <v>0</v>
      </c>
      <c r="E354" s="17" t="str">
        <f t="shared" si="47"/>
        <v/>
      </c>
      <c r="F354" s="17" t="str">
        <f t="shared" si="48"/>
        <v/>
      </c>
      <c r="G354" s="17" t="str">
        <f t="shared" si="50"/>
        <v xml:space="preserve"> </v>
      </c>
      <c r="H354" s="17" t="str">
        <f t="shared" si="49"/>
        <v/>
      </c>
    </row>
    <row r="355" spans="1:8" x14ac:dyDescent="0.2">
      <c r="A355" s="14"/>
      <c r="B355" s="15" t="s">
        <v>334</v>
      </c>
      <c r="C355" s="16">
        <v>2</v>
      </c>
      <c r="D355" s="16">
        <v>1</v>
      </c>
      <c r="E355" s="17">
        <f t="shared" si="47"/>
        <v>0.08</v>
      </c>
      <c r="F355" s="17">
        <f t="shared" si="48"/>
        <v>0.125</v>
      </c>
      <c r="G355" s="17">
        <f t="shared" si="50"/>
        <v>-0.5</v>
      </c>
      <c r="H355" s="17">
        <f t="shared" si="49"/>
        <v>-0.04</v>
      </c>
    </row>
    <row r="356" spans="1:8" x14ac:dyDescent="0.2">
      <c r="A356" s="14"/>
      <c r="B356" s="15" t="s">
        <v>335</v>
      </c>
      <c r="C356" s="16">
        <v>0</v>
      </c>
      <c r="D356" s="16">
        <v>0</v>
      </c>
      <c r="E356" s="17" t="str">
        <f t="shared" si="47"/>
        <v/>
      </c>
      <c r="F356" s="17" t="str">
        <f t="shared" si="48"/>
        <v/>
      </c>
      <c r="G356" s="17" t="str">
        <f t="shared" si="50"/>
        <v xml:space="preserve"> </v>
      </c>
      <c r="H356" s="17" t="str">
        <f t="shared" si="49"/>
        <v/>
      </c>
    </row>
    <row r="357" spans="1:8" x14ac:dyDescent="0.2">
      <c r="A357" s="14"/>
      <c r="B357" s="15" t="s">
        <v>336</v>
      </c>
      <c r="C357" s="16">
        <v>0</v>
      </c>
      <c r="D357" s="16">
        <v>0</v>
      </c>
      <c r="E357" s="17" t="str">
        <f t="shared" si="47"/>
        <v/>
      </c>
      <c r="F357" s="17" t="str">
        <f t="shared" si="48"/>
        <v/>
      </c>
      <c r="G357" s="17" t="str">
        <f t="shared" si="50"/>
        <v xml:space="preserve"> </v>
      </c>
      <c r="H357" s="17" t="str">
        <f t="shared" si="49"/>
        <v/>
      </c>
    </row>
    <row r="358" spans="1:8" x14ac:dyDescent="0.2">
      <c r="A358" s="14"/>
      <c r="B358" s="15" t="s">
        <v>337</v>
      </c>
      <c r="C358" s="16">
        <v>2</v>
      </c>
      <c r="D358" s="16">
        <v>0</v>
      </c>
      <c r="E358" s="17">
        <f t="shared" si="47"/>
        <v>0.08</v>
      </c>
      <c r="F358" s="17" t="str">
        <f t="shared" si="48"/>
        <v/>
      </c>
      <c r="G358" s="17">
        <f t="shared" si="50"/>
        <v>-1</v>
      </c>
      <c r="H358" s="17">
        <f t="shared" si="49"/>
        <v>-0.08</v>
      </c>
    </row>
    <row r="359" spans="1:8" x14ac:dyDescent="0.2">
      <c r="A359" s="14"/>
      <c r="B359" s="15" t="s">
        <v>338</v>
      </c>
      <c r="C359" s="16">
        <v>0</v>
      </c>
      <c r="D359" s="16">
        <v>0</v>
      </c>
      <c r="E359" s="17" t="str">
        <f t="shared" si="47"/>
        <v/>
      </c>
      <c r="F359" s="17" t="str">
        <f t="shared" si="48"/>
        <v/>
      </c>
      <c r="G359" s="17" t="str">
        <f t="shared" si="50"/>
        <v xml:space="preserve"> </v>
      </c>
      <c r="H359" s="17" t="str">
        <f t="shared" si="49"/>
        <v/>
      </c>
    </row>
    <row r="360" spans="1:8" x14ac:dyDescent="0.2">
      <c r="A360" s="14"/>
      <c r="B360" s="15" t="s">
        <v>339</v>
      </c>
      <c r="C360" s="16">
        <v>0</v>
      </c>
      <c r="D360" s="16">
        <v>0</v>
      </c>
      <c r="E360" s="17" t="str">
        <f t="shared" si="47"/>
        <v/>
      </c>
      <c r="F360" s="17" t="str">
        <f t="shared" si="48"/>
        <v/>
      </c>
      <c r="G360" s="17" t="str">
        <f t="shared" si="50"/>
        <v xml:space="preserve"> </v>
      </c>
      <c r="H360" s="17" t="str">
        <f t="shared" si="49"/>
        <v/>
      </c>
    </row>
    <row r="361" spans="1:8" x14ac:dyDescent="0.2">
      <c r="A361" s="14"/>
      <c r="B361" s="15" t="s">
        <v>340</v>
      </c>
      <c r="C361" s="16">
        <v>1</v>
      </c>
      <c r="D361" s="16">
        <v>2</v>
      </c>
      <c r="E361" s="17">
        <f t="shared" si="47"/>
        <v>0.04</v>
      </c>
      <c r="F361" s="17">
        <f t="shared" si="48"/>
        <v>0.25</v>
      </c>
      <c r="G361" s="17">
        <f t="shared" si="50"/>
        <v>1</v>
      </c>
      <c r="H361" s="17">
        <f t="shared" si="49"/>
        <v>0.04</v>
      </c>
    </row>
    <row r="362" spans="1:8" x14ac:dyDescent="0.2">
      <c r="A362" s="14"/>
      <c r="B362" s="15" t="s">
        <v>341</v>
      </c>
      <c r="C362" s="16">
        <v>0</v>
      </c>
      <c r="D362" s="16">
        <v>0</v>
      </c>
      <c r="E362" s="17" t="str">
        <f t="shared" si="47"/>
        <v/>
      </c>
      <c r="F362" s="17" t="str">
        <f t="shared" si="48"/>
        <v/>
      </c>
      <c r="G362" s="17" t="str">
        <f t="shared" si="50"/>
        <v xml:space="preserve"> </v>
      </c>
      <c r="H362" s="17" t="str">
        <f t="shared" si="49"/>
        <v/>
      </c>
    </row>
    <row r="363" spans="1:8" x14ac:dyDescent="0.2">
      <c r="A363" s="14"/>
      <c r="B363" s="15" t="s">
        <v>342</v>
      </c>
      <c r="C363" s="16">
        <v>0</v>
      </c>
      <c r="D363" s="16">
        <v>0</v>
      </c>
      <c r="E363" s="17" t="str">
        <f t="shared" si="47"/>
        <v/>
      </c>
      <c r="F363" s="17" t="str">
        <f t="shared" si="48"/>
        <v/>
      </c>
      <c r="G363" s="17" t="str">
        <f t="shared" si="50"/>
        <v xml:space="preserve"> </v>
      </c>
      <c r="H363" s="17" t="str">
        <f t="shared" si="49"/>
        <v/>
      </c>
    </row>
    <row r="364" spans="1:8" x14ac:dyDescent="0.2">
      <c r="A364" s="14"/>
      <c r="B364" s="15" t="s">
        <v>343</v>
      </c>
      <c r="C364" s="16">
        <v>1</v>
      </c>
      <c r="D364" s="16">
        <v>0</v>
      </c>
      <c r="E364" s="17">
        <f t="shared" si="47"/>
        <v>0.04</v>
      </c>
      <c r="F364" s="17" t="str">
        <f t="shared" si="48"/>
        <v/>
      </c>
      <c r="G364" s="17">
        <f t="shared" si="50"/>
        <v>-1</v>
      </c>
      <c r="H364" s="17">
        <f t="shared" si="49"/>
        <v>-0.04</v>
      </c>
    </row>
    <row r="365" spans="1:8" x14ac:dyDescent="0.2">
      <c r="A365" s="14"/>
      <c r="B365" s="15" t="s">
        <v>344</v>
      </c>
      <c r="C365" s="16">
        <v>0</v>
      </c>
      <c r="D365" s="16">
        <v>0</v>
      </c>
      <c r="E365" s="17" t="str">
        <f t="shared" si="47"/>
        <v/>
      </c>
      <c r="F365" s="17" t="str">
        <f t="shared" si="48"/>
        <v/>
      </c>
      <c r="G365" s="17" t="str">
        <f t="shared" si="50"/>
        <v xml:space="preserve"> </v>
      </c>
      <c r="H365" s="17" t="str">
        <f t="shared" si="49"/>
        <v/>
      </c>
    </row>
    <row r="366" spans="1:8" x14ac:dyDescent="0.2">
      <c r="A366" s="14"/>
      <c r="B366" s="15" t="s">
        <v>345</v>
      </c>
      <c r="C366" s="16">
        <v>0</v>
      </c>
      <c r="D366" s="16">
        <v>0</v>
      </c>
      <c r="E366" s="17" t="str">
        <f t="shared" si="47"/>
        <v/>
      </c>
      <c r="F366" s="17" t="str">
        <f t="shared" si="48"/>
        <v/>
      </c>
      <c r="G366" s="17" t="str">
        <f t="shared" si="50"/>
        <v xml:space="preserve"> </v>
      </c>
      <c r="H366" s="17" t="str">
        <f t="shared" si="49"/>
        <v/>
      </c>
    </row>
    <row r="367" spans="1:8" x14ac:dyDescent="0.2">
      <c r="A367" s="14"/>
      <c r="B367" s="15" t="s">
        <v>346</v>
      </c>
      <c r="C367" s="16">
        <v>0</v>
      </c>
      <c r="D367" s="16">
        <v>0</v>
      </c>
      <c r="E367" s="17" t="str">
        <f t="shared" si="47"/>
        <v/>
      </c>
      <c r="F367" s="17" t="str">
        <f t="shared" si="48"/>
        <v/>
      </c>
      <c r="G367" s="17" t="str">
        <f t="shared" si="50"/>
        <v xml:space="preserve"> </v>
      </c>
      <c r="H367" s="17" t="str">
        <f t="shared" si="49"/>
        <v/>
      </c>
    </row>
    <row r="368" spans="1:8" x14ac:dyDescent="0.2">
      <c r="A368" s="14"/>
      <c r="B368" s="15" t="s">
        <v>347</v>
      </c>
      <c r="C368" s="16">
        <v>0</v>
      </c>
      <c r="D368" s="16">
        <v>0</v>
      </c>
      <c r="E368" s="17" t="str">
        <f t="shared" si="47"/>
        <v/>
      </c>
      <c r="F368" s="17" t="str">
        <f t="shared" si="48"/>
        <v/>
      </c>
      <c r="G368" s="17" t="str">
        <f t="shared" si="50"/>
        <v xml:space="preserve"> </v>
      </c>
      <c r="H368" s="17" t="str">
        <f t="shared" si="49"/>
        <v/>
      </c>
    </row>
    <row r="369" spans="1:8" x14ac:dyDescent="0.2">
      <c r="A369" s="14"/>
      <c r="B369" s="15" t="s">
        <v>348</v>
      </c>
      <c r="C369" s="16">
        <v>0</v>
      </c>
      <c r="D369" s="16">
        <v>0</v>
      </c>
      <c r="E369" s="17" t="str">
        <f t="shared" si="47"/>
        <v/>
      </c>
      <c r="F369" s="17" t="str">
        <f t="shared" si="48"/>
        <v/>
      </c>
      <c r="G369" s="17" t="str">
        <f t="shared" si="50"/>
        <v xml:space="preserve"> </v>
      </c>
      <c r="H369" s="17" t="str">
        <f t="shared" si="49"/>
        <v/>
      </c>
    </row>
    <row r="370" spans="1:8" x14ac:dyDescent="0.2">
      <c r="A370" s="14"/>
      <c r="B370" s="15" t="s">
        <v>349</v>
      </c>
      <c r="C370" s="16">
        <v>0</v>
      </c>
      <c r="D370" s="16">
        <v>0</v>
      </c>
      <c r="E370" s="17" t="str">
        <f t="shared" si="47"/>
        <v/>
      </c>
      <c r="F370" s="17" t="str">
        <f t="shared" si="48"/>
        <v/>
      </c>
      <c r="G370" s="17" t="str">
        <f t="shared" si="50"/>
        <v xml:space="preserve"> </v>
      </c>
      <c r="H370" s="17" t="str">
        <f t="shared" si="49"/>
        <v/>
      </c>
    </row>
    <row r="371" spans="1:8" x14ac:dyDescent="0.2">
      <c r="A371" s="14"/>
      <c r="B371" s="15" t="s">
        <v>350</v>
      </c>
      <c r="C371" s="16">
        <v>0</v>
      </c>
      <c r="D371" s="16">
        <v>0</v>
      </c>
      <c r="E371" s="17" t="str">
        <f t="shared" si="47"/>
        <v/>
      </c>
      <c r="F371" s="17" t="str">
        <f t="shared" si="48"/>
        <v/>
      </c>
      <c r="G371" s="17" t="str">
        <f t="shared" si="50"/>
        <v xml:space="preserve"> </v>
      </c>
      <c r="H371" s="17" t="str">
        <f t="shared" si="49"/>
        <v/>
      </c>
    </row>
    <row r="372" spans="1:8" x14ac:dyDescent="0.2">
      <c r="A372" s="14"/>
      <c r="B372" s="15" t="s">
        <v>351</v>
      </c>
      <c r="C372" s="16">
        <v>0</v>
      </c>
      <c r="D372" s="16">
        <v>0</v>
      </c>
      <c r="E372" s="17" t="str">
        <f t="shared" si="47"/>
        <v/>
      </c>
      <c r="F372" s="17" t="str">
        <f t="shared" si="48"/>
        <v/>
      </c>
      <c r="G372" s="17" t="str">
        <f t="shared" si="50"/>
        <v xml:space="preserve"> </v>
      </c>
      <c r="H372" s="17" t="str">
        <f t="shared" si="49"/>
        <v/>
      </c>
    </row>
    <row r="373" spans="1:8" x14ac:dyDescent="0.2">
      <c r="A373" s="14"/>
      <c r="B373" s="15" t="s">
        <v>352</v>
      </c>
      <c r="C373" s="16">
        <v>0</v>
      </c>
      <c r="D373" s="16">
        <v>0</v>
      </c>
      <c r="E373" s="17" t="str">
        <f t="shared" si="47"/>
        <v/>
      </c>
      <c r="F373" s="17" t="str">
        <f t="shared" si="48"/>
        <v/>
      </c>
      <c r="G373" s="17" t="str">
        <f t="shared" si="50"/>
        <v xml:space="preserve"> </v>
      </c>
      <c r="H373" s="17" t="str">
        <f t="shared" si="49"/>
        <v/>
      </c>
    </row>
    <row r="374" spans="1:8" x14ac:dyDescent="0.2">
      <c r="A374" s="14"/>
      <c r="B374" s="15" t="s">
        <v>353</v>
      </c>
      <c r="C374" s="16">
        <v>0</v>
      </c>
      <c r="D374" s="16">
        <v>0</v>
      </c>
      <c r="E374" s="17" t="str">
        <f t="shared" si="47"/>
        <v/>
      </c>
      <c r="F374" s="17" t="str">
        <f t="shared" si="48"/>
        <v/>
      </c>
      <c r="G374" s="17" t="str">
        <f t="shared" si="50"/>
        <v xml:space="preserve"> </v>
      </c>
      <c r="H374" s="17" t="str">
        <f t="shared" si="49"/>
        <v/>
      </c>
    </row>
    <row r="375" spans="1:8" x14ac:dyDescent="0.2">
      <c r="A375" s="14"/>
      <c r="B375" s="15" t="s">
        <v>354</v>
      </c>
      <c r="C375" s="16">
        <v>0</v>
      </c>
      <c r="D375" s="16">
        <v>0</v>
      </c>
      <c r="E375" s="17" t="str">
        <f t="shared" si="47"/>
        <v/>
      </c>
      <c r="F375" s="17" t="str">
        <f t="shared" si="48"/>
        <v/>
      </c>
      <c r="G375" s="17" t="str">
        <f t="shared" si="50"/>
        <v xml:space="preserve"> </v>
      </c>
      <c r="H375" s="17" t="str">
        <f t="shared" si="49"/>
        <v/>
      </c>
    </row>
    <row r="376" spans="1:8" x14ac:dyDescent="0.2">
      <c r="A376" s="14"/>
      <c r="B376" s="15" t="s">
        <v>355</v>
      </c>
      <c r="C376" s="16">
        <v>0</v>
      </c>
      <c r="D376" s="16">
        <v>0</v>
      </c>
      <c r="E376" s="17" t="str">
        <f t="shared" si="47"/>
        <v/>
      </c>
      <c r="F376" s="17" t="str">
        <f t="shared" si="48"/>
        <v/>
      </c>
      <c r="G376" s="17" t="str">
        <f t="shared" si="50"/>
        <v xml:space="preserve"> </v>
      </c>
      <c r="H376" s="17" t="str">
        <f t="shared" si="49"/>
        <v/>
      </c>
    </row>
    <row r="377" spans="1:8" x14ac:dyDescent="0.2">
      <c r="A377" s="14"/>
      <c r="B377" s="15" t="s">
        <v>356</v>
      </c>
      <c r="C377" s="16">
        <v>0</v>
      </c>
      <c r="D377" s="16">
        <v>0</v>
      </c>
      <c r="E377" s="17" t="str">
        <f t="shared" si="47"/>
        <v/>
      </c>
      <c r="F377" s="17" t="str">
        <f t="shared" si="48"/>
        <v/>
      </c>
      <c r="G377" s="17" t="str">
        <f t="shared" si="50"/>
        <v xml:space="preserve"> </v>
      </c>
      <c r="H377" s="17" t="str">
        <f t="shared" si="49"/>
        <v/>
      </c>
    </row>
    <row r="378" spans="1:8" x14ac:dyDescent="0.2">
      <c r="A378" s="14"/>
      <c r="B378" s="15" t="s">
        <v>357</v>
      </c>
      <c r="C378" s="16">
        <v>0</v>
      </c>
      <c r="D378" s="16">
        <v>0</v>
      </c>
      <c r="E378" s="17" t="str">
        <f t="shared" si="47"/>
        <v/>
      </c>
      <c r="F378" s="17" t="str">
        <f t="shared" si="48"/>
        <v/>
      </c>
      <c r="G378" s="17" t="str">
        <f t="shared" si="50"/>
        <v xml:space="preserve"> </v>
      </c>
      <c r="H378" s="17" t="str">
        <f t="shared" si="49"/>
        <v/>
      </c>
    </row>
    <row r="379" spans="1:8" x14ac:dyDescent="0.2">
      <c r="A379" s="14"/>
      <c r="B379" s="15" t="s">
        <v>358</v>
      </c>
      <c r="C379" s="16">
        <v>0</v>
      </c>
      <c r="D379" s="16">
        <v>0</v>
      </c>
      <c r="E379" s="17" t="str">
        <f t="shared" si="47"/>
        <v/>
      </c>
      <c r="F379" s="17" t="str">
        <f t="shared" si="48"/>
        <v/>
      </c>
      <c r="G379" s="17" t="str">
        <f t="shared" si="50"/>
        <v xml:space="preserve"> </v>
      </c>
      <c r="H379" s="17" t="str">
        <f t="shared" si="49"/>
        <v/>
      </c>
    </row>
    <row r="380" spans="1:8" x14ac:dyDescent="0.2">
      <c r="A380" s="14" t="s">
        <v>95</v>
      </c>
      <c r="B380" s="15" t="s">
        <v>359</v>
      </c>
      <c r="C380" s="16">
        <v>0</v>
      </c>
      <c r="D380" s="16">
        <v>0</v>
      </c>
      <c r="E380" s="17" t="str">
        <f t="shared" si="47"/>
        <v/>
      </c>
      <c r="F380" s="17" t="str">
        <f t="shared" si="48"/>
        <v/>
      </c>
      <c r="G380" s="17" t="str">
        <f t="shared" si="50"/>
        <v xml:space="preserve"> </v>
      </c>
      <c r="H380" s="17" t="str">
        <f t="shared" si="49"/>
        <v/>
      </c>
    </row>
    <row r="381" spans="1:8" x14ac:dyDescent="0.2">
      <c r="A381" s="14" t="s">
        <v>95</v>
      </c>
      <c r="B381" s="15" t="s">
        <v>360</v>
      </c>
      <c r="C381" s="16">
        <v>0</v>
      </c>
      <c r="D381" s="16">
        <v>0</v>
      </c>
      <c r="E381" s="17" t="str">
        <f t="shared" si="47"/>
        <v/>
      </c>
      <c r="F381" s="17" t="str">
        <f t="shared" si="48"/>
        <v/>
      </c>
      <c r="G381" s="17" t="str">
        <f t="shared" si="50"/>
        <v xml:space="preserve"> </v>
      </c>
      <c r="H381" s="17" t="str">
        <f t="shared" si="49"/>
        <v/>
      </c>
    </row>
    <row r="382" spans="1:8" ht="25.5" x14ac:dyDescent="0.2">
      <c r="A382" s="14"/>
      <c r="B382" s="15" t="s">
        <v>361</v>
      </c>
      <c r="C382" s="16">
        <v>0</v>
      </c>
      <c r="D382" s="16">
        <v>0</v>
      </c>
      <c r="E382" s="17" t="str">
        <f t="shared" si="47"/>
        <v/>
      </c>
      <c r="F382" s="17" t="str">
        <f t="shared" si="48"/>
        <v/>
      </c>
      <c r="G382" s="17" t="str">
        <f t="shared" si="50"/>
        <v xml:space="preserve"> </v>
      </c>
      <c r="H382" s="17" t="str">
        <f t="shared" si="49"/>
        <v/>
      </c>
    </row>
    <row r="383" spans="1:8" ht="25.5" x14ac:dyDescent="0.2">
      <c r="A383" s="14"/>
      <c r="B383" s="15" t="s">
        <v>362</v>
      </c>
      <c r="C383" s="16">
        <v>0</v>
      </c>
      <c r="D383" s="16">
        <v>0</v>
      </c>
      <c r="E383" s="17" t="str">
        <f t="shared" si="47"/>
        <v/>
      </c>
      <c r="F383" s="17" t="str">
        <f t="shared" si="48"/>
        <v/>
      </c>
      <c r="G383" s="17" t="str">
        <f t="shared" si="50"/>
        <v xml:space="preserve"> </v>
      </c>
      <c r="H383" s="17" t="str">
        <f t="shared" si="49"/>
        <v/>
      </c>
    </row>
    <row r="384" spans="1:8" x14ac:dyDescent="0.2">
      <c r="A384" s="14"/>
      <c r="B384" s="15" t="s">
        <v>363</v>
      </c>
      <c r="C384" s="16">
        <v>5</v>
      </c>
      <c r="D384" s="16">
        <v>0</v>
      </c>
      <c r="E384" s="17">
        <f t="shared" si="47"/>
        <v>0.2</v>
      </c>
      <c r="F384" s="17" t="str">
        <f t="shared" si="48"/>
        <v/>
      </c>
      <c r="G384" s="17">
        <f t="shared" si="50"/>
        <v>-1</v>
      </c>
      <c r="H384" s="17">
        <f t="shared" si="49"/>
        <v>-0.2</v>
      </c>
    </row>
    <row r="385" spans="1:8" x14ac:dyDescent="0.2">
      <c r="A385" s="14"/>
      <c r="B385" s="15" t="s">
        <v>364</v>
      </c>
      <c r="C385" s="16">
        <v>0</v>
      </c>
      <c r="D385" s="16">
        <v>0</v>
      </c>
      <c r="E385" s="17" t="str">
        <f t="shared" si="47"/>
        <v/>
      </c>
      <c r="F385" s="17" t="str">
        <f t="shared" si="48"/>
        <v/>
      </c>
      <c r="G385" s="17" t="str">
        <f t="shared" si="50"/>
        <v xml:space="preserve"> </v>
      </c>
      <c r="H385" s="17" t="str">
        <f t="shared" si="49"/>
        <v/>
      </c>
    </row>
    <row r="386" spans="1:8" x14ac:dyDescent="0.2">
      <c r="A386" s="14"/>
      <c r="B386" s="15" t="s">
        <v>365</v>
      </c>
      <c r="C386" s="16">
        <v>1</v>
      </c>
      <c r="D386" s="16">
        <v>0</v>
      </c>
      <c r="E386" s="17">
        <f t="shared" si="47"/>
        <v>0.04</v>
      </c>
      <c r="F386" s="17" t="str">
        <f t="shared" si="48"/>
        <v/>
      </c>
      <c r="G386" s="17">
        <f t="shared" si="50"/>
        <v>-1</v>
      </c>
      <c r="H386" s="17">
        <f t="shared" si="49"/>
        <v>-0.04</v>
      </c>
    </row>
    <row r="387" spans="1:8" x14ac:dyDescent="0.2">
      <c r="A387" s="14"/>
      <c r="B387" s="15" t="s">
        <v>366</v>
      </c>
      <c r="C387" s="16">
        <v>0</v>
      </c>
      <c r="D387" s="16">
        <v>0</v>
      </c>
      <c r="E387" s="17" t="str">
        <f t="shared" si="47"/>
        <v/>
      </c>
      <c r="F387" s="17" t="str">
        <f t="shared" si="48"/>
        <v/>
      </c>
      <c r="G387" s="17" t="str">
        <f t="shared" si="50"/>
        <v xml:space="preserve"> </v>
      </c>
      <c r="H387" s="17" t="str">
        <f t="shared" si="49"/>
        <v/>
      </c>
    </row>
    <row r="388" spans="1:8" x14ac:dyDescent="0.2">
      <c r="A388" s="14"/>
      <c r="B388" s="15" t="s">
        <v>367</v>
      </c>
      <c r="C388" s="16">
        <v>0</v>
      </c>
      <c r="D388" s="16">
        <v>0</v>
      </c>
      <c r="E388" s="17" t="str">
        <f t="shared" si="47"/>
        <v/>
      </c>
      <c r="F388" s="17" t="str">
        <f t="shared" si="48"/>
        <v/>
      </c>
      <c r="G388" s="17" t="str">
        <f t="shared" si="50"/>
        <v xml:space="preserve"> </v>
      </c>
      <c r="H388" s="17" t="str">
        <f t="shared" si="49"/>
        <v/>
      </c>
    </row>
    <row r="389" spans="1:8" x14ac:dyDescent="0.2">
      <c r="A389" s="14"/>
      <c r="B389" s="15" t="s">
        <v>368</v>
      </c>
      <c r="C389" s="16">
        <v>0</v>
      </c>
      <c r="D389" s="16">
        <v>0</v>
      </c>
      <c r="E389" s="17" t="str">
        <f t="shared" si="47"/>
        <v/>
      </c>
      <c r="F389" s="17" t="str">
        <f t="shared" si="48"/>
        <v/>
      </c>
      <c r="G389" s="17" t="str">
        <f t="shared" si="50"/>
        <v xml:space="preserve"> </v>
      </c>
      <c r="H389" s="17" t="str">
        <f t="shared" si="49"/>
        <v/>
      </c>
    </row>
    <row r="390" spans="1:8" x14ac:dyDescent="0.2">
      <c r="A390" s="14" t="s">
        <v>95</v>
      </c>
      <c r="B390" s="15" t="s">
        <v>369</v>
      </c>
      <c r="C390" s="16">
        <v>0</v>
      </c>
      <c r="D390" s="16">
        <v>0</v>
      </c>
      <c r="E390" s="17" t="str">
        <f t="shared" si="47"/>
        <v/>
      </c>
      <c r="F390" s="17" t="str">
        <f t="shared" si="48"/>
        <v/>
      </c>
      <c r="G390" s="17" t="str">
        <f t="shared" si="50"/>
        <v xml:space="preserve"> </v>
      </c>
      <c r="H390" s="17" t="str">
        <f t="shared" si="49"/>
        <v/>
      </c>
    </row>
    <row r="391" spans="1:8" x14ac:dyDescent="0.2">
      <c r="A391" s="14"/>
      <c r="B391" s="15" t="s">
        <v>370</v>
      </c>
      <c r="C391" s="16">
        <v>7</v>
      </c>
      <c r="D391" s="16">
        <v>5</v>
      </c>
      <c r="E391" s="17">
        <f t="shared" si="47"/>
        <v>0.28000000000000003</v>
      </c>
      <c r="F391" s="17">
        <f t="shared" si="48"/>
        <v>0.625</v>
      </c>
      <c r="G391" s="17">
        <f t="shared" si="50"/>
        <v>-0.2857142857142857</v>
      </c>
      <c r="H391" s="17">
        <f t="shared" si="49"/>
        <v>-0.08</v>
      </c>
    </row>
    <row r="392" spans="1:8" x14ac:dyDescent="0.2">
      <c r="A392" s="14" t="s">
        <v>95</v>
      </c>
      <c r="B392" s="15" t="s">
        <v>371</v>
      </c>
      <c r="C392" s="16">
        <v>0</v>
      </c>
      <c r="D392" s="16">
        <v>0</v>
      </c>
      <c r="E392" s="17" t="str">
        <f t="shared" si="47"/>
        <v/>
      </c>
      <c r="F392" s="17" t="str">
        <f t="shared" si="48"/>
        <v/>
      </c>
      <c r="G392" s="17" t="str">
        <f t="shared" si="50"/>
        <v xml:space="preserve"> </v>
      </c>
      <c r="H392" s="17" t="str">
        <f t="shared" si="49"/>
        <v/>
      </c>
    </row>
    <row r="393" spans="1:8" x14ac:dyDescent="0.2">
      <c r="A393" s="14" t="s">
        <v>95</v>
      </c>
      <c r="B393" s="15" t="s">
        <v>372</v>
      </c>
      <c r="C393" s="16">
        <v>0</v>
      </c>
      <c r="D393" s="16">
        <v>0</v>
      </c>
      <c r="E393" s="17" t="str">
        <f t="shared" si="47"/>
        <v/>
      </c>
      <c r="F393" s="17" t="str">
        <f t="shared" si="48"/>
        <v/>
      </c>
      <c r="G393" s="17" t="str">
        <f t="shared" si="50"/>
        <v xml:space="preserve"> </v>
      </c>
      <c r="H393" s="17" t="str">
        <f t="shared" si="49"/>
        <v/>
      </c>
    </row>
    <row r="394" spans="1:8" x14ac:dyDescent="0.2">
      <c r="A394" s="14" t="s">
        <v>95</v>
      </c>
      <c r="B394" s="15" t="s">
        <v>373</v>
      </c>
      <c r="C394" s="16">
        <v>0</v>
      </c>
      <c r="D394" s="16">
        <v>0</v>
      </c>
      <c r="E394" s="17" t="str">
        <f t="shared" si="47"/>
        <v/>
      </c>
      <c r="F394" s="17" t="str">
        <f t="shared" si="48"/>
        <v/>
      </c>
      <c r="G394" s="17" t="str">
        <f t="shared" si="50"/>
        <v xml:space="preserve"> </v>
      </c>
      <c r="H394" s="17" t="str">
        <f t="shared" si="49"/>
        <v/>
      </c>
    </row>
    <row r="395" spans="1:8" x14ac:dyDescent="0.2">
      <c r="A395" s="14"/>
      <c r="B395" s="15" t="s">
        <v>374</v>
      </c>
      <c r="C395" s="16">
        <v>2</v>
      </c>
      <c r="D395" s="16">
        <v>0</v>
      </c>
      <c r="E395" s="17">
        <f t="shared" si="47"/>
        <v>0.08</v>
      </c>
      <c r="F395" s="17" t="str">
        <f t="shared" si="48"/>
        <v/>
      </c>
      <c r="G395" s="17">
        <f t="shared" si="50"/>
        <v>-1</v>
      </c>
      <c r="H395" s="17">
        <f t="shared" si="49"/>
        <v>-0.08</v>
      </c>
    </row>
    <row r="396" spans="1:8" x14ac:dyDescent="0.2">
      <c r="A396" s="14" t="s">
        <v>95</v>
      </c>
      <c r="B396" s="15" t="s">
        <v>375</v>
      </c>
      <c r="C396" s="16">
        <v>0</v>
      </c>
      <c r="D396" s="16">
        <v>0</v>
      </c>
      <c r="E396" s="17" t="str">
        <f t="shared" si="47"/>
        <v/>
      </c>
      <c r="F396" s="17" t="str">
        <f t="shared" si="48"/>
        <v/>
      </c>
      <c r="G396" s="17" t="str">
        <f t="shared" si="50"/>
        <v xml:space="preserve"> </v>
      </c>
      <c r="H396" s="17" t="str">
        <f t="shared" si="49"/>
        <v/>
      </c>
    </row>
    <row r="397" spans="1:8" x14ac:dyDescent="0.2">
      <c r="A397" s="14"/>
      <c r="B397" s="15" t="s">
        <v>376</v>
      </c>
      <c r="C397" s="16">
        <v>0</v>
      </c>
      <c r="D397" s="16">
        <v>0</v>
      </c>
      <c r="E397" s="17" t="str">
        <f t="shared" si="47"/>
        <v/>
      </c>
      <c r="F397" s="17" t="str">
        <f t="shared" si="48"/>
        <v/>
      </c>
      <c r="G397" s="17" t="str">
        <f t="shared" si="50"/>
        <v xml:space="preserve"> </v>
      </c>
      <c r="H397" s="17" t="str">
        <f t="shared" si="49"/>
        <v/>
      </c>
    </row>
    <row r="398" spans="1:8" x14ac:dyDescent="0.2">
      <c r="A398" s="14"/>
      <c r="B398" s="15" t="s">
        <v>377</v>
      </c>
      <c r="C398" s="16">
        <v>0</v>
      </c>
      <c r="D398" s="16">
        <v>0</v>
      </c>
      <c r="E398" s="17" t="str">
        <f t="shared" si="47"/>
        <v/>
      </c>
      <c r="F398" s="17" t="str">
        <f t="shared" si="48"/>
        <v/>
      </c>
      <c r="G398" s="17" t="str">
        <f t="shared" si="50"/>
        <v xml:space="preserve"> </v>
      </c>
      <c r="H398" s="17" t="str">
        <f t="shared" si="49"/>
        <v/>
      </c>
    </row>
    <row r="399" spans="1:8" x14ac:dyDescent="0.2">
      <c r="A399" s="14"/>
      <c r="B399" s="15" t="s">
        <v>378</v>
      </c>
      <c r="C399" s="16">
        <v>0</v>
      </c>
      <c r="D399" s="16">
        <v>0</v>
      </c>
      <c r="E399" s="17" t="str">
        <f t="shared" si="47"/>
        <v/>
      </c>
      <c r="F399" s="17" t="str">
        <f t="shared" si="48"/>
        <v/>
      </c>
      <c r="G399" s="17" t="str">
        <f t="shared" si="50"/>
        <v xml:space="preserve"> </v>
      </c>
      <c r="H399" s="17" t="str">
        <f t="shared" si="49"/>
        <v/>
      </c>
    </row>
    <row r="400" spans="1:8" x14ac:dyDescent="0.2">
      <c r="A400" s="14"/>
      <c r="B400" s="15" t="s">
        <v>379</v>
      </c>
      <c r="C400" s="16">
        <v>0</v>
      </c>
      <c r="D400" s="16">
        <v>0</v>
      </c>
      <c r="E400" s="17" t="str">
        <f t="shared" si="47"/>
        <v/>
      </c>
      <c r="F400" s="17" t="str">
        <f t="shared" si="48"/>
        <v/>
      </c>
      <c r="G400" s="17" t="str">
        <f t="shared" si="50"/>
        <v xml:space="preserve"> </v>
      </c>
      <c r="H400" s="17" t="str">
        <f t="shared" si="49"/>
        <v/>
      </c>
    </row>
    <row r="401" spans="1:8" x14ac:dyDescent="0.2">
      <c r="A401" s="14"/>
      <c r="B401" s="15" t="s">
        <v>380</v>
      </c>
      <c r="C401" s="16">
        <v>0</v>
      </c>
      <c r="D401" s="16">
        <v>0</v>
      </c>
      <c r="E401" s="17" t="str">
        <f t="shared" si="47"/>
        <v/>
      </c>
      <c r="F401" s="17" t="str">
        <f t="shared" si="48"/>
        <v/>
      </c>
      <c r="G401" s="17" t="str">
        <f t="shared" si="50"/>
        <v xml:space="preserve"> </v>
      </c>
      <c r="H401" s="17" t="str">
        <f t="shared" si="49"/>
        <v/>
      </c>
    </row>
    <row r="402" spans="1:8" ht="25.5" x14ac:dyDescent="0.2">
      <c r="A402" s="14"/>
      <c r="B402" s="15" t="s">
        <v>381</v>
      </c>
      <c r="C402" s="16">
        <v>0</v>
      </c>
      <c r="D402" s="16">
        <v>0</v>
      </c>
      <c r="E402" s="17" t="str">
        <f t="shared" si="47"/>
        <v/>
      </c>
      <c r="F402" s="17" t="str">
        <f t="shared" si="48"/>
        <v/>
      </c>
      <c r="G402" s="17" t="str">
        <f t="shared" si="50"/>
        <v xml:space="preserve"> </v>
      </c>
      <c r="H402" s="17" t="str">
        <f t="shared" si="49"/>
        <v/>
      </c>
    </row>
    <row r="403" spans="1:8" x14ac:dyDescent="0.2">
      <c r="A403" s="14"/>
      <c r="B403" s="15" t="s">
        <v>382</v>
      </c>
      <c r="C403" s="16">
        <v>0</v>
      </c>
      <c r="D403" s="16">
        <v>0</v>
      </c>
      <c r="E403" s="17" t="str">
        <f t="shared" si="47"/>
        <v/>
      </c>
      <c r="F403" s="17" t="str">
        <f t="shared" si="48"/>
        <v/>
      </c>
      <c r="G403" s="17" t="str">
        <f t="shared" si="50"/>
        <v xml:space="preserve"> </v>
      </c>
      <c r="H403" s="17" t="str">
        <f t="shared" si="49"/>
        <v/>
      </c>
    </row>
    <row r="404" spans="1:8" x14ac:dyDescent="0.2">
      <c r="A404" s="14"/>
      <c r="B404" s="15" t="s">
        <v>383</v>
      </c>
      <c r="C404" s="16">
        <v>0</v>
      </c>
      <c r="D404" s="16">
        <v>0</v>
      </c>
      <c r="E404" s="17" t="str">
        <f t="shared" si="47"/>
        <v/>
      </c>
      <c r="F404" s="17" t="str">
        <f t="shared" si="48"/>
        <v/>
      </c>
      <c r="G404" s="17" t="str">
        <f t="shared" si="50"/>
        <v xml:space="preserve"> </v>
      </c>
      <c r="H404" s="17" t="str">
        <f t="shared" si="49"/>
        <v/>
      </c>
    </row>
    <row r="405" spans="1:8" x14ac:dyDescent="0.2">
      <c r="A405" s="14"/>
      <c r="B405" s="15" t="s">
        <v>384</v>
      </c>
      <c r="C405" s="16">
        <v>0</v>
      </c>
      <c r="D405" s="16">
        <v>0</v>
      </c>
      <c r="E405" s="17" t="str">
        <f t="shared" si="47"/>
        <v/>
      </c>
      <c r="F405" s="17" t="str">
        <f t="shared" si="48"/>
        <v/>
      </c>
      <c r="G405" s="17" t="str">
        <f t="shared" si="50"/>
        <v xml:space="preserve"> </v>
      </c>
      <c r="H405" s="17" t="str">
        <f t="shared" si="49"/>
        <v/>
      </c>
    </row>
    <row r="406" spans="1:8" x14ac:dyDescent="0.2">
      <c r="A406" s="14"/>
      <c r="B406" s="15" t="s">
        <v>385</v>
      </c>
      <c r="C406" s="16">
        <v>0</v>
      </c>
      <c r="D406" s="16">
        <v>0</v>
      </c>
      <c r="E406" s="17" t="str">
        <f t="shared" si="47"/>
        <v/>
      </c>
      <c r="F406" s="17" t="str">
        <f t="shared" si="48"/>
        <v/>
      </c>
      <c r="G406" s="17" t="str">
        <f t="shared" si="50"/>
        <v xml:space="preserve"> </v>
      </c>
      <c r="H406" s="17" t="str">
        <f t="shared" si="49"/>
        <v/>
      </c>
    </row>
    <row r="407" spans="1:8" x14ac:dyDescent="0.2">
      <c r="A407" s="14" t="s">
        <v>95</v>
      </c>
      <c r="B407" s="15" t="s">
        <v>386</v>
      </c>
      <c r="C407" s="16">
        <v>0</v>
      </c>
      <c r="D407" s="16">
        <v>0</v>
      </c>
      <c r="E407" s="17" t="str">
        <f t="shared" si="47"/>
        <v/>
      </c>
      <c r="F407" s="17" t="str">
        <f t="shared" si="48"/>
        <v/>
      </c>
      <c r="G407" s="17" t="str">
        <f t="shared" si="50"/>
        <v xml:space="preserve"> </v>
      </c>
      <c r="H407" s="17" t="str">
        <f t="shared" si="49"/>
        <v/>
      </c>
    </row>
    <row r="408" spans="1:8" ht="25.5" x14ac:dyDescent="0.2">
      <c r="A408" s="14"/>
      <c r="B408" s="15" t="s">
        <v>387</v>
      </c>
      <c r="C408" s="16">
        <v>0</v>
      </c>
      <c r="D408" s="16">
        <v>0</v>
      </c>
      <c r="E408" s="17" t="str">
        <f t="shared" si="47"/>
        <v/>
      </c>
      <c r="F408" s="17" t="str">
        <f t="shared" si="48"/>
        <v/>
      </c>
      <c r="G408" s="17" t="str">
        <f t="shared" si="50"/>
        <v xml:space="preserve"> </v>
      </c>
      <c r="H408" s="17" t="str">
        <f t="shared" si="49"/>
        <v/>
      </c>
    </row>
    <row r="409" spans="1:8" x14ac:dyDescent="0.2">
      <c r="A409" s="14"/>
      <c r="B409" s="15" t="s">
        <v>388</v>
      </c>
      <c r="C409" s="16">
        <v>1</v>
      </c>
      <c r="D409" s="16">
        <v>0</v>
      </c>
      <c r="E409" s="17">
        <f t="shared" si="47"/>
        <v>0.04</v>
      </c>
      <c r="F409" s="17" t="str">
        <f t="shared" si="48"/>
        <v/>
      </c>
      <c r="G409" s="17">
        <f t="shared" si="50"/>
        <v>-1</v>
      </c>
      <c r="H409" s="17">
        <f t="shared" si="49"/>
        <v>-0.04</v>
      </c>
    </row>
    <row r="410" spans="1:8" x14ac:dyDescent="0.2">
      <c r="A410" s="14"/>
      <c r="B410" s="15" t="s">
        <v>389</v>
      </c>
      <c r="C410" s="16">
        <v>0</v>
      </c>
      <c r="D410" s="16">
        <v>0</v>
      </c>
      <c r="E410" s="17" t="str">
        <f t="shared" si="47"/>
        <v/>
      </c>
      <c r="F410" s="17" t="str">
        <f t="shared" si="48"/>
        <v/>
      </c>
      <c r="G410" s="17" t="str">
        <f t="shared" si="50"/>
        <v xml:space="preserve"> </v>
      </c>
      <c r="H410" s="17" t="str">
        <f t="shared" si="49"/>
        <v/>
      </c>
    </row>
    <row r="411" spans="1:8" x14ac:dyDescent="0.2">
      <c r="A411" s="14"/>
      <c r="B411" s="15" t="s">
        <v>390</v>
      </c>
      <c r="C411" s="16">
        <v>0</v>
      </c>
      <c r="D411" s="16">
        <v>0</v>
      </c>
      <c r="E411" s="17" t="str">
        <f t="shared" si="47"/>
        <v/>
      </c>
      <c r="F411" s="17" t="str">
        <f t="shared" si="48"/>
        <v/>
      </c>
      <c r="G411" s="17" t="str">
        <f t="shared" si="50"/>
        <v xml:space="preserve"> </v>
      </c>
      <c r="H411" s="17" t="str">
        <f t="shared" si="49"/>
        <v/>
      </c>
    </row>
    <row r="412" spans="1:8" x14ac:dyDescent="0.2">
      <c r="A412" s="14"/>
      <c r="B412" s="15" t="s">
        <v>391</v>
      </c>
      <c r="C412" s="16">
        <v>0</v>
      </c>
      <c r="D412" s="16">
        <v>0</v>
      </c>
      <c r="E412" s="17" t="str">
        <f t="shared" si="47"/>
        <v/>
      </c>
      <c r="F412" s="17" t="str">
        <f t="shared" si="48"/>
        <v/>
      </c>
      <c r="G412" s="17" t="str">
        <f t="shared" si="50"/>
        <v xml:space="preserve"> </v>
      </c>
      <c r="H412" s="17" t="str">
        <f t="shared" si="49"/>
        <v/>
      </c>
    </row>
    <row r="413" spans="1:8" x14ac:dyDescent="0.2">
      <c r="A413" s="14"/>
      <c r="B413" s="15" t="s">
        <v>392</v>
      </c>
      <c r="C413" s="16">
        <v>0</v>
      </c>
      <c r="D413" s="16">
        <v>0</v>
      </c>
      <c r="E413" s="17" t="str">
        <f t="shared" ref="E413:E476" si="51">+IF(C413=0,"",C413/C$349)</f>
        <v/>
      </c>
      <c r="F413" s="17" t="str">
        <f t="shared" ref="F413:F476" si="52">+IF(D413=0,"",D413/D$349)</f>
        <v/>
      </c>
      <c r="G413" s="17" t="str">
        <f t="shared" si="50"/>
        <v xml:space="preserve"> </v>
      </c>
      <c r="H413" s="17" t="str">
        <f t="shared" ref="H413:H476" si="53">+IF(OR(AND(E413=""),(G413="")),"",E413*G413)</f>
        <v/>
      </c>
    </row>
    <row r="414" spans="1:8" x14ac:dyDescent="0.2">
      <c r="A414" s="14"/>
      <c r="B414" s="15" t="s">
        <v>393</v>
      </c>
      <c r="C414" s="16">
        <v>0</v>
      </c>
      <c r="D414" s="16">
        <v>0</v>
      </c>
      <c r="E414" s="17" t="str">
        <f t="shared" si="51"/>
        <v/>
      </c>
      <c r="F414" s="17" t="str">
        <f t="shared" si="52"/>
        <v/>
      </c>
      <c r="G414" s="17" t="str">
        <f t="shared" ref="G414:G477" si="54">+IF(AND(C414=0,D414=0)," ",IF(C414=0,1,IF(D414=0,-1,(D414-C414)/C414)))</f>
        <v xml:space="preserve"> </v>
      </c>
      <c r="H414" s="17" t="str">
        <f t="shared" si="53"/>
        <v/>
      </c>
    </row>
    <row r="415" spans="1:8" x14ac:dyDescent="0.2">
      <c r="A415" s="14"/>
      <c r="B415" s="15" t="s">
        <v>394</v>
      </c>
      <c r="C415" s="16">
        <v>0</v>
      </c>
      <c r="D415" s="16">
        <v>0</v>
      </c>
      <c r="E415" s="17" t="str">
        <f t="shared" si="51"/>
        <v/>
      </c>
      <c r="F415" s="17" t="str">
        <f t="shared" si="52"/>
        <v/>
      </c>
      <c r="G415" s="17" t="str">
        <f t="shared" si="54"/>
        <v xml:space="preserve"> </v>
      </c>
      <c r="H415" s="17" t="str">
        <f t="shared" si="53"/>
        <v/>
      </c>
    </row>
    <row r="416" spans="1:8" x14ac:dyDescent="0.2">
      <c r="A416" s="14"/>
      <c r="B416" s="15" t="s">
        <v>395</v>
      </c>
      <c r="C416" s="16">
        <v>0</v>
      </c>
      <c r="D416" s="16">
        <v>0</v>
      </c>
      <c r="E416" s="17" t="str">
        <f t="shared" si="51"/>
        <v/>
      </c>
      <c r="F416" s="17" t="str">
        <f t="shared" si="52"/>
        <v/>
      </c>
      <c r="G416" s="17" t="str">
        <f t="shared" si="54"/>
        <v xml:space="preserve"> </v>
      </c>
      <c r="H416" s="17" t="str">
        <f t="shared" si="53"/>
        <v/>
      </c>
    </row>
    <row r="417" spans="1:8" x14ac:dyDescent="0.2">
      <c r="A417" s="14"/>
      <c r="B417" s="15" t="s">
        <v>396</v>
      </c>
      <c r="C417" s="16">
        <v>0</v>
      </c>
      <c r="D417" s="16">
        <v>0</v>
      </c>
      <c r="E417" s="17" t="str">
        <f t="shared" si="51"/>
        <v/>
      </c>
      <c r="F417" s="17" t="str">
        <f t="shared" si="52"/>
        <v/>
      </c>
      <c r="G417" s="17" t="str">
        <f t="shared" si="54"/>
        <v xml:space="preserve"> </v>
      </c>
      <c r="H417" s="17" t="str">
        <f t="shared" si="53"/>
        <v/>
      </c>
    </row>
    <row r="418" spans="1:8" x14ac:dyDescent="0.2">
      <c r="A418" s="14"/>
      <c r="B418" s="15" t="s">
        <v>397</v>
      </c>
      <c r="C418" s="16">
        <v>0</v>
      </c>
      <c r="D418" s="16">
        <v>0</v>
      </c>
      <c r="E418" s="17" t="str">
        <f t="shared" si="51"/>
        <v/>
      </c>
      <c r="F418" s="17" t="str">
        <f t="shared" si="52"/>
        <v/>
      </c>
      <c r="G418" s="17" t="str">
        <f t="shared" si="54"/>
        <v xml:space="preserve"> </v>
      </c>
      <c r="H418" s="17" t="str">
        <f t="shared" si="53"/>
        <v/>
      </c>
    </row>
    <row r="419" spans="1:8" x14ac:dyDescent="0.2">
      <c r="A419" s="14"/>
      <c r="B419" s="15" t="s">
        <v>398</v>
      </c>
      <c r="C419" s="16">
        <v>0</v>
      </c>
      <c r="D419" s="16">
        <v>0</v>
      </c>
      <c r="E419" s="17" t="str">
        <f t="shared" si="51"/>
        <v/>
      </c>
      <c r="F419" s="17" t="str">
        <f t="shared" si="52"/>
        <v/>
      </c>
      <c r="G419" s="17" t="str">
        <f t="shared" si="54"/>
        <v xml:space="preserve"> </v>
      </c>
      <c r="H419" s="17" t="str">
        <f t="shared" si="53"/>
        <v/>
      </c>
    </row>
    <row r="420" spans="1:8" x14ac:dyDescent="0.2">
      <c r="A420" s="14"/>
      <c r="B420" s="15" t="s">
        <v>399</v>
      </c>
      <c r="C420" s="16">
        <v>0</v>
      </c>
      <c r="D420" s="16">
        <v>0</v>
      </c>
      <c r="E420" s="17" t="str">
        <f t="shared" si="51"/>
        <v/>
      </c>
      <c r="F420" s="17" t="str">
        <f t="shared" si="52"/>
        <v/>
      </c>
      <c r="G420" s="17" t="str">
        <f t="shared" si="54"/>
        <v xml:space="preserve"> </v>
      </c>
      <c r="H420" s="17" t="str">
        <f t="shared" si="53"/>
        <v/>
      </c>
    </row>
    <row r="421" spans="1:8" x14ac:dyDescent="0.2">
      <c r="A421" s="14"/>
      <c r="B421" s="15" t="s">
        <v>400</v>
      </c>
      <c r="C421" s="16">
        <v>0</v>
      </c>
      <c r="D421" s="16">
        <v>0</v>
      </c>
      <c r="E421" s="17" t="str">
        <f t="shared" si="51"/>
        <v/>
      </c>
      <c r="F421" s="17" t="str">
        <f t="shared" si="52"/>
        <v/>
      </c>
      <c r="G421" s="17" t="str">
        <f t="shared" si="54"/>
        <v xml:space="preserve"> </v>
      </c>
      <c r="H421" s="17" t="str">
        <f t="shared" si="53"/>
        <v/>
      </c>
    </row>
    <row r="422" spans="1:8" x14ac:dyDescent="0.2">
      <c r="A422" s="14"/>
      <c r="B422" s="15" t="s">
        <v>401</v>
      </c>
      <c r="C422" s="16">
        <v>0</v>
      </c>
      <c r="D422" s="16">
        <v>0</v>
      </c>
      <c r="E422" s="17" t="str">
        <f t="shared" si="51"/>
        <v/>
      </c>
      <c r="F422" s="17" t="str">
        <f t="shared" si="52"/>
        <v/>
      </c>
      <c r="G422" s="17" t="str">
        <f t="shared" si="54"/>
        <v xml:space="preserve"> </v>
      </c>
      <c r="H422" s="17" t="str">
        <f t="shared" si="53"/>
        <v/>
      </c>
    </row>
    <row r="423" spans="1:8" x14ac:dyDescent="0.2">
      <c r="A423" s="14"/>
      <c r="B423" s="15" t="s">
        <v>402</v>
      </c>
      <c r="C423" s="16">
        <v>0</v>
      </c>
      <c r="D423" s="16">
        <v>0</v>
      </c>
      <c r="E423" s="17" t="str">
        <f t="shared" si="51"/>
        <v/>
      </c>
      <c r="F423" s="17" t="str">
        <f t="shared" si="52"/>
        <v/>
      </c>
      <c r="G423" s="17" t="str">
        <f t="shared" si="54"/>
        <v xml:space="preserve"> </v>
      </c>
      <c r="H423" s="17" t="str">
        <f t="shared" si="53"/>
        <v/>
      </c>
    </row>
    <row r="424" spans="1:8" x14ac:dyDescent="0.2">
      <c r="A424" s="14"/>
      <c r="B424" s="15" t="s">
        <v>403</v>
      </c>
      <c r="C424" s="16">
        <v>0</v>
      </c>
      <c r="D424" s="16">
        <v>0</v>
      </c>
      <c r="E424" s="17" t="str">
        <f t="shared" si="51"/>
        <v/>
      </c>
      <c r="F424" s="17" t="str">
        <f t="shared" si="52"/>
        <v/>
      </c>
      <c r="G424" s="17" t="str">
        <f t="shared" si="54"/>
        <v xml:space="preserve"> </v>
      </c>
      <c r="H424" s="17" t="str">
        <f t="shared" si="53"/>
        <v/>
      </c>
    </row>
    <row r="425" spans="1:8" x14ac:dyDescent="0.2">
      <c r="A425" s="14"/>
      <c r="B425" s="15" t="s">
        <v>404</v>
      </c>
      <c r="C425" s="16">
        <v>0</v>
      </c>
      <c r="D425" s="16">
        <v>0</v>
      </c>
      <c r="E425" s="17" t="str">
        <f t="shared" si="51"/>
        <v/>
      </c>
      <c r="F425" s="17" t="str">
        <f t="shared" si="52"/>
        <v/>
      </c>
      <c r="G425" s="17" t="str">
        <f t="shared" si="54"/>
        <v xml:space="preserve"> </v>
      </c>
      <c r="H425" s="17" t="str">
        <f t="shared" si="53"/>
        <v/>
      </c>
    </row>
    <row r="426" spans="1:8" x14ac:dyDescent="0.2">
      <c r="A426" s="14"/>
      <c r="B426" s="15" t="s">
        <v>405</v>
      </c>
      <c r="C426" s="16">
        <v>0</v>
      </c>
      <c r="D426" s="16">
        <v>0</v>
      </c>
      <c r="E426" s="17" t="str">
        <f t="shared" si="51"/>
        <v/>
      </c>
      <c r="F426" s="17" t="str">
        <f t="shared" si="52"/>
        <v/>
      </c>
      <c r="G426" s="17" t="str">
        <f t="shared" si="54"/>
        <v xml:space="preserve"> </v>
      </c>
      <c r="H426" s="17" t="str">
        <f t="shared" si="53"/>
        <v/>
      </c>
    </row>
    <row r="427" spans="1:8" x14ac:dyDescent="0.2">
      <c r="A427" s="14"/>
      <c r="B427" s="15" t="s">
        <v>406</v>
      </c>
      <c r="C427" s="16">
        <v>0</v>
      </c>
      <c r="D427" s="16">
        <v>0</v>
      </c>
      <c r="E427" s="17" t="str">
        <f t="shared" si="51"/>
        <v/>
      </c>
      <c r="F427" s="17" t="str">
        <f t="shared" si="52"/>
        <v/>
      </c>
      <c r="G427" s="17" t="str">
        <f t="shared" si="54"/>
        <v xml:space="preserve"> </v>
      </c>
      <c r="H427" s="17" t="str">
        <f t="shared" si="53"/>
        <v/>
      </c>
    </row>
    <row r="428" spans="1:8" x14ac:dyDescent="0.2">
      <c r="A428" s="14"/>
      <c r="B428" s="15" t="s">
        <v>407</v>
      </c>
      <c r="C428" s="16">
        <v>0</v>
      </c>
      <c r="D428" s="16">
        <v>0</v>
      </c>
      <c r="E428" s="17" t="str">
        <f t="shared" si="51"/>
        <v/>
      </c>
      <c r="F428" s="17" t="str">
        <f t="shared" si="52"/>
        <v/>
      </c>
      <c r="G428" s="17" t="str">
        <f t="shared" si="54"/>
        <v xml:space="preserve"> </v>
      </c>
      <c r="H428" s="17" t="str">
        <f t="shared" si="53"/>
        <v/>
      </c>
    </row>
    <row r="429" spans="1:8" x14ac:dyDescent="0.2">
      <c r="A429" s="14"/>
      <c r="B429" s="15" t="s">
        <v>408</v>
      </c>
      <c r="C429" s="16">
        <v>0</v>
      </c>
      <c r="D429" s="16">
        <v>0</v>
      </c>
      <c r="E429" s="17" t="str">
        <f t="shared" si="51"/>
        <v/>
      </c>
      <c r="F429" s="17" t="str">
        <f t="shared" si="52"/>
        <v/>
      </c>
      <c r="G429" s="17" t="str">
        <f t="shared" si="54"/>
        <v xml:space="preserve"> </v>
      </c>
      <c r="H429" s="17" t="str">
        <f t="shared" si="53"/>
        <v/>
      </c>
    </row>
    <row r="430" spans="1:8" x14ac:dyDescent="0.2">
      <c r="A430" s="14"/>
      <c r="B430" s="15" t="s">
        <v>409</v>
      </c>
      <c r="C430" s="16">
        <v>0</v>
      </c>
      <c r="D430" s="16">
        <v>0</v>
      </c>
      <c r="E430" s="17" t="str">
        <f t="shared" si="51"/>
        <v/>
      </c>
      <c r="F430" s="17" t="str">
        <f t="shared" si="52"/>
        <v/>
      </c>
      <c r="G430" s="17" t="str">
        <f t="shared" si="54"/>
        <v xml:space="preserve"> </v>
      </c>
      <c r="H430" s="17" t="str">
        <f t="shared" si="53"/>
        <v/>
      </c>
    </row>
    <row r="431" spans="1:8" ht="25.5" x14ac:dyDescent="0.2">
      <c r="A431" s="14"/>
      <c r="B431" s="15" t="s">
        <v>410</v>
      </c>
      <c r="C431" s="16">
        <v>0</v>
      </c>
      <c r="D431" s="16">
        <v>0</v>
      </c>
      <c r="E431" s="17" t="str">
        <f t="shared" si="51"/>
        <v/>
      </c>
      <c r="F431" s="17" t="str">
        <f t="shared" si="52"/>
        <v/>
      </c>
      <c r="G431" s="17" t="str">
        <f t="shared" si="54"/>
        <v xml:space="preserve"> </v>
      </c>
      <c r="H431" s="17" t="str">
        <f t="shared" si="53"/>
        <v/>
      </c>
    </row>
    <row r="432" spans="1:8" ht="25.5" x14ac:dyDescent="0.2">
      <c r="A432" s="14"/>
      <c r="B432" s="15" t="s">
        <v>411</v>
      </c>
      <c r="C432" s="16">
        <v>0</v>
      </c>
      <c r="D432" s="16">
        <v>0</v>
      </c>
      <c r="E432" s="17" t="str">
        <f t="shared" si="51"/>
        <v/>
      </c>
      <c r="F432" s="17" t="str">
        <f t="shared" si="52"/>
        <v/>
      </c>
      <c r="G432" s="17" t="str">
        <f t="shared" si="54"/>
        <v xml:space="preserve"> </v>
      </c>
      <c r="H432" s="17" t="str">
        <f t="shared" si="53"/>
        <v/>
      </c>
    </row>
    <row r="433" spans="1:8" x14ac:dyDescent="0.2">
      <c r="A433" s="14"/>
      <c r="B433" s="15" t="s">
        <v>412</v>
      </c>
      <c r="C433" s="16">
        <v>0</v>
      </c>
      <c r="D433" s="16">
        <v>0</v>
      </c>
      <c r="E433" s="17" t="str">
        <f t="shared" si="51"/>
        <v/>
      </c>
      <c r="F433" s="17" t="str">
        <f t="shared" si="52"/>
        <v/>
      </c>
      <c r="G433" s="17" t="str">
        <f t="shared" si="54"/>
        <v xml:space="preserve"> </v>
      </c>
      <c r="H433" s="17" t="str">
        <f t="shared" si="53"/>
        <v/>
      </c>
    </row>
    <row r="434" spans="1:8" ht="25.5" x14ac:dyDescent="0.2">
      <c r="A434" s="14"/>
      <c r="B434" s="15" t="s">
        <v>413</v>
      </c>
      <c r="C434" s="16">
        <v>0</v>
      </c>
      <c r="D434" s="16">
        <v>0</v>
      </c>
      <c r="E434" s="17" t="str">
        <f t="shared" si="51"/>
        <v/>
      </c>
      <c r="F434" s="17" t="str">
        <f t="shared" si="52"/>
        <v/>
      </c>
      <c r="G434" s="17" t="str">
        <f t="shared" si="54"/>
        <v xml:space="preserve"> </v>
      </c>
      <c r="H434" s="17" t="str">
        <f t="shared" si="53"/>
        <v/>
      </c>
    </row>
    <row r="435" spans="1:8" ht="25.5" x14ac:dyDescent="0.2">
      <c r="A435" s="14"/>
      <c r="B435" s="15" t="s">
        <v>414</v>
      </c>
      <c r="C435" s="16">
        <v>0</v>
      </c>
      <c r="D435" s="16">
        <v>0</v>
      </c>
      <c r="E435" s="17" t="str">
        <f t="shared" si="51"/>
        <v/>
      </c>
      <c r="F435" s="17" t="str">
        <f t="shared" si="52"/>
        <v/>
      </c>
      <c r="G435" s="17" t="str">
        <f t="shared" si="54"/>
        <v xml:space="preserve"> </v>
      </c>
      <c r="H435" s="17" t="str">
        <f t="shared" si="53"/>
        <v/>
      </c>
    </row>
    <row r="436" spans="1:8" x14ac:dyDescent="0.2">
      <c r="A436" s="14"/>
      <c r="B436" s="15" t="s">
        <v>415</v>
      </c>
      <c r="C436" s="16">
        <v>0</v>
      </c>
      <c r="D436" s="16">
        <v>0</v>
      </c>
      <c r="E436" s="17" t="str">
        <f t="shared" si="51"/>
        <v/>
      </c>
      <c r="F436" s="17" t="str">
        <f t="shared" si="52"/>
        <v/>
      </c>
      <c r="G436" s="17" t="str">
        <f t="shared" si="54"/>
        <v xml:space="preserve"> </v>
      </c>
      <c r="H436" s="17" t="str">
        <f t="shared" si="53"/>
        <v/>
      </c>
    </row>
    <row r="437" spans="1:8" x14ac:dyDescent="0.2">
      <c r="A437" s="14" t="s">
        <v>95</v>
      </c>
      <c r="B437" s="15" t="s">
        <v>416</v>
      </c>
      <c r="C437" s="16">
        <v>0</v>
      </c>
      <c r="D437" s="16">
        <v>0</v>
      </c>
      <c r="E437" s="17" t="str">
        <f t="shared" si="51"/>
        <v/>
      </c>
      <c r="F437" s="17" t="str">
        <f t="shared" si="52"/>
        <v/>
      </c>
      <c r="G437" s="17" t="str">
        <f t="shared" si="54"/>
        <v xml:space="preserve"> </v>
      </c>
      <c r="H437" s="17" t="str">
        <f t="shared" si="53"/>
        <v/>
      </c>
    </row>
    <row r="438" spans="1:8" x14ac:dyDescent="0.2">
      <c r="A438" s="14" t="s">
        <v>95</v>
      </c>
      <c r="B438" s="15" t="s">
        <v>417</v>
      </c>
      <c r="C438" s="16">
        <v>0</v>
      </c>
      <c r="D438" s="16">
        <v>0</v>
      </c>
      <c r="E438" s="17" t="str">
        <f t="shared" si="51"/>
        <v/>
      </c>
      <c r="F438" s="17" t="str">
        <f t="shared" si="52"/>
        <v/>
      </c>
      <c r="G438" s="17" t="str">
        <f t="shared" si="54"/>
        <v xml:space="preserve"> </v>
      </c>
      <c r="H438" s="17" t="str">
        <f t="shared" si="53"/>
        <v/>
      </c>
    </row>
    <row r="439" spans="1:8" x14ac:dyDescent="0.2">
      <c r="A439" s="14" t="s">
        <v>95</v>
      </c>
      <c r="B439" s="15" t="s">
        <v>418</v>
      </c>
      <c r="C439" s="16">
        <v>0</v>
      </c>
      <c r="D439" s="16">
        <v>0</v>
      </c>
      <c r="E439" s="17" t="str">
        <f t="shared" si="51"/>
        <v/>
      </c>
      <c r="F439" s="17" t="str">
        <f t="shared" si="52"/>
        <v/>
      </c>
      <c r="G439" s="17" t="str">
        <f t="shared" si="54"/>
        <v xml:space="preserve"> </v>
      </c>
      <c r="H439" s="17" t="str">
        <f t="shared" si="53"/>
        <v/>
      </c>
    </row>
    <row r="440" spans="1:8" x14ac:dyDescent="0.2">
      <c r="A440" s="14"/>
      <c r="B440" s="15" t="s">
        <v>419</v>
      </c>
      <c r="C440" s="16">
        <v>0</v>
      </c>
      <c r="D440" s="16">
        <v>0</v>
      </c>
      <c r="E440" s="17" t="str">
        <f t="shared" si="51"/>
        <v/>
      </c>
      <c r="F440" s="17" t="str">
        <f t="shared" si="52"/>
        <v/>
      </c>
      <c r="G440" s="17" t="str">
        <f t="shared" si="54"/>
        <v xml:space="preserve"> </v>
      </c>
      <c r="H440" s="17" t="str">
        <f t="shared" si="53"/>
        <v/>
      </c>
    </row>
    <row r="441" spans="1:8" x14ac:dyDescent="0.2">
      <c r="A441" s="14"/>
      <c r="B441" s="15" t="s">
        <v>420</v>
      </c>
      <c r="C441" s="16">
        <v>0</v>
      </c>
      <c r="D441" s="16">
        <v>0</v>
      </c>
      <c r="E441" s="17" t="str">
        <f t="shared" si="51"/>
        <v/>
      </c>
      <c r="F441" s="17" t="str">
        <f t="shared" si="52"/>
        <v/>
      </c>
      <c r="G441" s="17" t="str">
        <f t="shared" si="54"/>
        <v xml:space="preserve"> </v>
      </c>
      <c r="H441" s="17" t="str">
        <f t="shared" si="53"/>
        <v/>
      </c>
    </row>
    <row r="442" spans="1:8" x14ac:dyDescent="0.2">
      <c r="A442" s="14"/>
      <c r="B442" s="15" t="s">
        <v>421</v>
      </c>
      <c r="C442" s="16">
        <v>0</v>
      </c>
      <c r="D442" s="16">
        <v>0</v>
      </c>
      <c r="E442" s="17" t="str">
        <f t="shared" si="51"/>
        <v/>
      </c>
      <c r="F442" s="17" t="str">
        <f t="shared" si="52"/>
        <v/>
      </c>
      <c r="G442" s="17" t="str">
        <f t="shared" si="54"/>
        <v xml:space="preserve"> </v>
      </c>
      <c r="H442" s="17" t="str">
        <f t="shared" si="53"/>
        <v/>
      </c>
    </row>
    <row r="443" spans="1:8" x14ac:dyDescent="0.2">
      <c r="A443" s="14"/>
      <c r="B443" s="15" t="s">
        <v>422</v>
      </c>
      <c r="C443" s="16">
        <v>0</v>
      </c>
      <c r="D443" s="16">
        <v>0</v>
      </c>
      <c r="E443" s="17" t="str">
        <f t="shared" si="51"/>
        <v/>
      </c>
      <c r="F443" s="17" t="str">
        <f t="shared" si="52"/>
        <v/>
      </c>
      <c r="G443" s="17" t="str">
        <f t="shared" si="54"/>
        <v xml:space="preserve"> </v>
      </c>
      <c r="H443" s="17" t="str">
        <f t="shared" si="53"/>
        <v/>
      </c>
    </row>
    <row r="444" spans="1:8" x14ac:dyDescent="0.2">
      <c r="A444" s="14"/>
      <c r="B444" s="15" t="s">
        <v>423</v>
      </c>
      <c r="C444" s="16">
        <v>0</v>
      </c>
      <c r="D444" s="16">
        <v>0</v>
      </c>
      <c r="E444" s="17" t="str">
        <f t="shared" si="51"/>
        <v/>
      </c>
      <c r="F444" s="17" t="str">
        <f t="shared" si="52"/>
        <v/>
      </c>
      <c r="G444" s="17" t="str">
        <f t="shared" si="54"/>
        <v xml:space="preserve"> </v>
      </c>
      <c r="H444" s="17" t="str">
        <f t="shared" si="53"/>
        <v/>
      </c>
    </row>
    <row r="445" spans="1:8" x14ac:dyDescent="0.2">
      <c r="A445" s="14"/>
      <c r="B445" s="15" t="s">
        <v>424</v>
      </c>
      <c r="C445" s="16">
        <v>0</v>
      </c>
      <c r="D445" s="16">
        <v>0</v>
      </c>
      <c r="E445" s="17" t="str">
        <f t="shared" si="51"/>
        <v/>
      </c>
      <c r="F445" s="17" t="str">
        <f t="shared" si="52"/>
        <v/>
      </c>
      <c r="G445" s="17" t="str">
        <f t="shared" si="54"/>
        <v xml:space="preserve"> </v>
      </c>
      <c r="H445" s="17" t="str">
        <f t="shared" si="53"/>
        <v/>
      </c>
    </row>
    <row r="446" spans="1:8" x14ac:dyDescent="0.2">
      <c r="A446" s="14"/>
      <c r="B446" s="15" t="s">
        <v>425</v>
      </c>
      <c r="C446" s="16">
        <v>0</v>
      </c>
      <c r="D446" s="16">
        <v>0</v>
      </c>
      <c r="E446" s="17" t="str">
        <f t="shared" si="51"/>
        <v/>
      </c>
      <c r="F446" s="17" t="str">
        <f t="shared" si="52"/>
        <v/>
      </c>
      <c r="G446" s="17" t="str">
        <f t="shared" si="54"/>
        <v xml:space="preserve"> </v>
      </c>
      <c r="H446" s="17" t="str">
        <f t="shared" si="53"/>
        <v/>
      </c>
    </row>
    <row r="447" spans="1:8" x14ac:dyDescent="0.2">
      <c r="A447" s="14"/>
      <c r="B447" s="15" t="s">
        <v>426</v>
      </c>
      <c r="C447" s="16">
        <v>0</v>
      </c>
      <c r="D447" s="16">
        <v>0</v>
      </c>
      <c r="E447" s="17" t="str">
        <f t="shared" si="51"/>
        <v/>
      </c>
      <c r="F447" s="17" t="str">
        <f t="shared" si="52"/>
        <v/>
      </c>
      <c r="G447" s="17" t="str">
        <f t="shared" si="54"/>
        <v xml:space="preserve"> </v>
      </c>
      <c r="H447" s="17" t="str">
        <f t="shared" si="53"/>
        <v/>
      </c>
    </row>
    <row r="448" spans="1:8" x14ac:dyDescent="0.2">
      <c r="A448" s="14"/>
      <c r="B448" s="15" t="s">
        <v>427</v>
      </c>
      <c r="C448" s="16">
        <v>0</v>
      </c>
      <c r="D448" s="16">
        <v>0</v>
      </c>
      <c r="E448" s="17" t="str">
        <f t="shared" si="51"/>
        <v/>
      </c>
      <c r="F448" s="17" t="str">
        <f t="shared" si="52"/>
        <v/>
      </c>
      <c r="G448" s="17" t="str">
        <f t="shared" si="54"/>
        <v xml:space="preserve"> </v>
      </c>
      <c r="H448" s="17" t="str">
        <f t="shared" si="53"/>
        <v/>
      </c>
    </row>
    <row r="449" spans="1:8" x14ac:dyDescent="0.2">
      <c r="A449" s="14"/>
      <c r="B449" s="15" t="s">
        <v>428</v>
      </c>
      <c r="C449" s="16">
        <v>0</v>
      </c>
      <c r="D449" s="16">
        <v>0</v>
      </c>
      <c r="E449" s="17" t="str">
        <f t="shared" si="51"/>
        <v/>
      </c>
      <c r="F449" s="17" t="str">
        <f t="shared" si="52"/>
        <v/>
      </c>
      <c r="G449" s="17" t="str">
        <f t="shared" si="54"/>
        <v xml:space="preserve"> </v>
      </c>
      <c r="H449" s="17" t="str">
        <f t="shared" si="53"/>
        <v/>
      </c>
    </row>
    <row r="450" spans="1:8" x14ac:dyDescent="0.2">
      <c r="A450" s="14"/>
      <c r="B450" s="15" t="s">
        <v>429</v>
      </c>
      <c r="C450" s="16">
        <v>0</v>
      </c>
      <c r="D450" s="16">
        <v>0</v>
      </c>
      <c r="E450" s="17" t="str">
        <f t="shared" si="51"/>
        <v/>
      </c>
      <c r="F450" s="17" t="str">
        <f t="shared" si="52"/>
        <v/>
      </c>
      <c r="G450" s="17" t="str">
        <f t="shared" si="54"/>
        <v xml:space="preserve"> </v>
      </c>
      <c r="H450" s="17" t="str">
        <f t="shared" si="53"/>
        <v/>
      </c>
    </row>
    <row r="451" spans="1:8" x14ac:dyDescent="0.2">
      <c r="A451" s="14"/>
      <c r="B451" s="15" t="s">
        <v>430</v>
      </c>
      <c r="C451" s="16">
        <v>0</v>
      </c>
      <c r="D451" s="16">
        <v>0</v>
      </c>
      <c r="E451" s="17" t="str">
        <f t="shared" si="51"/>
        <v/>
      </c>
      <c r="F451" s="17" t="str">
        <f t="shared" si="52"/>
        <v/>
      </c>
      <c r="G451" s="17" t="str">
        <f t="shared" si="54"/>
        <v xml:space="preserve"> </v>
      </c>
      <c r="H451" s="17" t="str">
        <f t="shared" si="53"/>
        <v/>
      </c>
    </row>
    <row r="452" spans="1:8" x14ac:dyDescent="0.2">
      <c r="A452" s="14"/>
      <c r="B452" s="15" t="s">
        <v>431</v>
      </c>
      <c r="C452" s="16">
        <v>0</v>
      </c>
      <c r="D452" s="16">
        <v>0</v>
      </c>
      <c r="E452" s="17" t="str">
        <f t="shared" si="51"/>
        <v/>
      </c>
      <c r="F452" s="17" t="str">
        <f t="shared" si="52"/>
        <v/>
      </c>
      <c r="G452" s="17" t="str">
        <f t="shared" si="54"/>
        <v xml:space="preserve"> </v>
      </c>
      <c r="H452" s="17" t="str">
        <f t="shared" si="53"/>
        <v/>
      </c>
    </row>
    <row r="453" spans="1:8" x14ac:dyDescent="0.2">
      <c r="A453" s="14"/>
      <c r="B453" s="15" t="s">
        <v>432</v>
      </c>
      <c r="C453" s="16">
        <v>0</v>
      </c>
      <c r="D453" s="16">
        <v>0</v>
      </c>
      <c r="E453" s="17" t="str">
        <f t="shared" si="51"/>
        <v/>
      </c>
      <c r="F453" s="17" t="str">
        <f t="shared" si="52"/>
        <v/>
      </c>
      <c r="G453" s="17" t="str">
        <f t="shared" si="54"/>
        <v xml:space="preserve"> </v>
      </c>
      <c r="H453" s="17" t="str">
        <f t="shared" si="53"/>
        <v/>
      </c>
    </row>
    <row r="454" spans="1:8" x14ac:dyDescent="0.2">
      <c r="A454" s="14"/>
      <c r="B454" s="15" t="s">
        <v>433</v>
      </c>
      <c r="C454" s="16">
        <v>0</v>
      </c>
      <c r="D454" s="16">
        <v>0</v>
      </c>
      <c r="E454" s="17" t="str">
        <f t="shared" si="51"/>
        <v/>
      </c>
      <c r="F454" s="17" t="str">
        <f t="shared" si="52"/>
        <v/>
      </c>
      <c r="G454" s="17" t="str">
        <f t="shared" si="54"/>
        <v xml:space="preserve"> </v>
      </c>
      <c r="H454" s="17" t="str">
        <f t="shared" si="53"/>
        <v/>
      </c>
    </row>
    <row r="455" spans="1:8" x14ac:dyDescent="0.2">
      <c r="A455" s="14"/>
      <c r="B455" s="15" t="s">
        <v>434</v>
      </c>
      <c r="C455" s="16">
        <v>0</v>
      </c>
      <c r="D455" s="16">
        <v>0</v>
      </c>
      <c r="E455" s="17" t="str">
        <f t="shared" si="51"/>
        <v/>
      </c>
      <c r="F455" s="17" t="str">
        <f t="shared" si="52"/>
        <v/>
      </c>
      <c r="G455" s="17" t="str">
        <f t="shared" si="54"/>
        <v xml:space="preserve"> </v>
      </c>
      <c r="H455" s="17" t="str">
        <f t="shared" si="53"/>
        <v/>
      </c>
    </row>
    <row r="456" spans="1:8" x14ac:dyDescent="0.2">
      <c r="A456" s="14"/>
      <c r="B456" s="15" t="s">
        <v>435</v>
      </c>
      <c r="C456" s="16">
        <v>0</v>
      </c>
      <c r="D456" s="16">
        <v>0</v>
      </c>
      <c r="E456" s="17" t="str">
        <f t="shared" si="51"/>
        <v/>
      </c>
      <c r="F456" s="17" t="str">
        <f t="shared" si="52"/>
        <v/>
      </c>
      <c r="G456" s="17" t="str">
        <f t="shared" si="54"/>
        <v xml:space="preserve"> </v>
      </c>
      <c r="H456" s="17" t="str">
        <f t="shared" si="53"/>
        <v/>
      </c>
    </row>
    <row r="457" spans="1:8" x14ac:dyDescent="0.2">
      <c r="A457" s="14"/>
      <c r="B457" s="15" t="s">
        <v>436</v>
      </c>
      <c r="C457" s="16">
        <v>0</v>
      </c>
      <c r="D457" s="16">
        <v>0</v>
      </c>
      <c r="E457" s="17" t="str">
        <f t="shared" si="51"/>
        <v/>
      </c>
      <c r="F457" s="17" t="str">
        <f t="shared" si="52"/>
        <v/>
      </c>
      <c r="G457" s="17" t="str">
        <f t="shared" si="54"/>
        <v xml:space="preserve"> </v>
      </c>
      <c r="H457" s="17" t="str">
        <f t="shared" si="53"/>
        <v/>
      </c>
    </row>
    <row r="458" spans="1:8" ht="25.5" x14ac:dyDescent="0.2">
      <c r="A458" s="14"/>
      <c r="B458" s="15" t="s">
        <v>437</v>
      </c>
      <c r="C458" s="16">
        <v>0</v>
      </c>
      <c r="D458" s="16">
        <v>0</v>
      </c>
      <c r="E458" s="17" t="str">
        <f t="shared" si="51"/>
        <v/>
      </c>
      <c r="F458" s="17" t="str">
        <f t="shared" si="52"/>
        <v/>
      </c>
      <c r="G458" s="17" t="str">
        <f t="shared" si="54"/>
        <v xml:space="preserve"> </v>
      </c>
      <c r="H458" s="17" t="str">
        <f t="shared" si="53"/>
        <v/>
      </c>
    </row>
    <row r="459" spans="1:8" ht="25.5" x14ac:dyDescent="0.2">
      <c r="A459" s="14"/>
      <c r="B459" s="15" t="s">
        <v>438</v>
      </c>
      <c r="C459" s="16">
        <v>0</v>
      </c>
      <c r="D459" s="16">
        <v>0</v>
      </c>
      <c r="E459" s="17" t="str">
        <f t="shared" si="51"/>
        <v/>
      </c>
      <c r="F459" s="17" t="str">
        <f t="shared" si="52"/>
        <v/>
      </c>
      <c r="G459" s="17" t="str">
        <f t="shared" si="54"/>
        <v xml:space="preserve"> </v>
      </c>
      <c r="H459" s="17" t="str">
        <f t="shared" si="53"/>
        <v/>
      </c>
    </row>
    <row r="460" spans="1:8" ht="25.5" x14ac:dyDescent="0.2">
      <c r="A460" s="14"/>
      <c r="B460" s="15" t="s">
        <v>439</v>
      </c>
      <c r="C460" s="16">
        <v>0</v>
      </c>
      <c r="D460" s="16">
        <v>0</v>
      </c>
      <c r="E460" s="17" t="str">
        <f t="shared" si="51"/>
        <v/>
      </c>
      <c r="F460" s="17" t="str">
        <f t="shared" si="52"/>
        <v/>
      </c>
      <c r="G460" s="17" t="str">
        <f t="shared" si="54"/>
        <v xml:space="preserve"> </v>
      </c>
      <c r="H460" s="17" t="str">
        <f t="shared" si="53"/>
        <v/>
      </c>
    </row>
    <row r="461" spans="1:8" x14ac:dyDescent="0.2">
      <c r="A461" s="14"/>
      <c r="B461" s="15" t="s">
        <v>440</v>
      </c>
      <c r="C461" s="16">
        <v>0</v>
      </c>
      <c r="D461" s="16">
        <v>0</v>
      </c>
      <c r="E461" s="17" t="str">
        <f t="shared" si="51"/>
        <v/>
      </c>
      <c r="F461" s="17" t="str">
        <f t="shared" si="52"/>
        <v/>
      </c>
      <c r="G461" s="17" t="str">
        <f t="shared" si="54"/>
        <v xml:space="preserve"> </v>
      </c>
      <c r="H461" s="17" t="str">
        <f t="shared" si="53"/>
        <v/>
      </c>
    </row>
    <row r="462" spans="1:8" ht="25.5" x14ac:dyDescent="0.2">
      <c r="A462" s="14"/>
      <c r="B462" s="15" t="s">
        <v>441</v>
      </c>
      <c r="C462" s="16">
        <v>0</v>
      </c>
      <c r="D462" s="16">
        <v>0</v>
      </c>
      <c r="E462" s="17" t="str">
        <f t="shared" si="51"/>
        <v/>
      </c>
      <c r="F462" s="17" t="str">
        <f t="shared" si="52"/>
        <v/>
      </c>
      <c r="G462" s="17" t="str">
        <f t="shared" si="54"/>
        <v xml:space="preserve"> </v>
      </c>
      <c r="H462" s="17" t="str">
        <f t="shared" si="53"/>
        <v/>
      </c>
    </row>
    <row r="463" spans="1:8" x14ac:dyDescent="0.2">
      <c r="A463" s="14"/>
      <c r="B463" s="15" t="s">
        <v>442</v>
      </c>
      <c r="C463" s="16">
        <v>0</v>
      </c>
      <c r="D463" s="16">
        <v>0</v>
      </c>
      <c r="E463" s="17" t="str">
        <f t="shared" si="51"/>
        <v/>
      </c>
      <c r="F463" s="17" t="str">
        <f t="shared" si="52"/>
        <v/>
      </c>
      <c r="G463" s="17" t="str">
        <f t="shared" si="54"/>
        <v xml:space="preserve"> </v>
      </c>
      <c r="H463" s="17" t="str">
        <f t="shared" si="53"/>
        <v/>
      </c>
    </row>
    <row r="464" spans="1:8" x14ac:dyDescent="0.2">
      <c r="A464" s="14"/>
      <c r="B464" s="15" t="s">
        <v>443</v>
      </c>
      <c r="C464" s="16">
        <v>0</v>
      </c>
      <c r="D464" s="16">
        <v>0</v>
      </c>
      <c r="E464" s="17" t="str">
        <f t="shared" si="51"/>
        <v/>
      </c>
      <c r="F464" s="17" t="str">
        <f t="shared" si="52"/>
        <v/>
      </c>
      <c r="G464" s="17" t="str">
        <f t="shared" si="54"/>
        <v xml:space="preserve"> </v>
      </c>
      <c r="H464" s="17" t="str">
        <f t="shared" si="53"/>
        <v/>
      </c>
    </row>
    <row r="465" spans="1:8" x14ac:dyDescent="0.2">
      <c r="A465" s="14"/>
      <c r="B465" s="15" t="s">
        <v>444</v>
      </c>
      <c r="C465" s="16">
        <v>0</v>
      </c>
      <c r="D465" s="16">
        <v>0</v>
      </c>
      <c r="E465" s="17" t="str">
        <f t="shared" si="51"/>
        <v/>
      </c>
      <c r="F465" s="17" t="str">
        <f t="shared" si="52"/>
        <v/>
      </c>
      <c r="G465" s="17" t="str">
        <f t="shared" si="54"/>
        <v xml:space="preserve"> </v>
      </c>
      <c r="H465" s="17" t="str">
        <f t="shared" si="53"/>
        <v/>
      </c>
    </row>
    <row r="466" spans="1:8" x14ac:dyDescent="0.2">
      <c r="A466" s="14"/>
      <c r="B466" s="15" t="s">
        <v>445</v>
      </c>
      <c r="C466" s="16">
        <v>0</v>
      </c>
      <c r="D466" s="16">
        <v>0</v>
      </c>
      <c r="E466" s="17" t="str">
        <f t="shared" si="51"/>
        <v/>
      </c>
      <c r="F466" s="17" t="str">
        <f t="shared" si="52"/>
        <v/>
      </c>
      <c r="G466" s="17" t="str">
        <f t="shared" si="54"/>
        <v xml:space="preserve"> </v>
      </c>
      <c r="H466" s="17" t="str">
        <f t="shared" si="53"/>
        <v/>
      </c>
    </row>
    <row r="467" spans="1:8" x14ac:dyDescent="0.2">
      <c r="A467" s="14"/>
      <c r="B467" s="15" t="s">
        <v>446</v>
      </c>
      <c r="C467" s="16">
        <v>0</v>
      </c>
      <c r="D467" s="16">
        <v>0</v>
      </c>
      <c r="E467" s="17" t="str">
        <f t="shared" si="51"/>
        <v/>
      </c>
      <c r="F467" s="17" t="str">
        <f t="shared" si="52"/>
        <v/>
      </c>
      <c r="G467" s="17" t="str">
        <f t="shared" si="54"/>
        <v xml:space="preserve"> </v>
      </c>
      <c r="H467" s="17" t="str">
        <f t="shared" si="53"/>
        <v/>
      </c>
    </row>
    <row r="468" spans="1:8" x14ac:dyDescent="0.2">
      <c r="A468" s="14"/>
      <c r="B468" s="15" t="s">
        <v>447</v>
      </c>
      <c r="C468" s="16">
        <v>0</v>
      </c>
      <c r="D468" s="16">
        <v>0</v>
      </c>
      <c r="E468" s="17" t="str">
        <f t="shared" si="51"/>
        <v/>
      </c>
      <c r="F468" s="17" t="str">
        <f t="shared" si="52"/>
        <v/>
      </c>
      <c r="G468" s="17" t="str">
        <f t="shared" si="54"/>
        <v xml:space="preserve"> </v>
      </c>
      <c r="H468" s="17" t="str">
        <f t="shared" si="53"/>
        <v/>
      </c>
    </row>
    <row r="469" spans="1:8" x14ac:dyDescent="0.2">
      <c r="A469" s="14"/>
      <c r="B469" s="15" t="s">
        <v>448</v>
      </c>
      <c r="C469" s="16">
        <v>0</v>
      </c>
      <c r="D469" s="16">
        <v>0</v>
      </c>
      <c r="E469" s="17" t="str">
        <f t="shared" si="51"/>
        <v/>
      </c>
      <c r="F469" s="17" t="str">
        <f t="shared" si="52"/>
        <v/>
      </c>
      <c r="G469" s="17" t="str">
        <f t="shared" si="54"/>
        <v xml:space="preserve"> </v>
      </c>
      <c r="H469" s="17" t="str">
        <f t="shared" si="53"/>
        <v/>
      </c>
    </row>
    <row r="470" spans="1:8" x14ac:dyDescent="0.2">
      <c r="A470" s="14"/>
      <c r="B470" s="15" t="s">
        <v>449</v>
      </c>
      <c r="C470" s="16">
        <v>0</v>
      </c>
      <c r="D470" s="16">
        <v>0</v>
      </c>
      <c r="E470" s="17" t="str">
        <f t="shared" si="51"/>
        <v/>
      </c>
      <c r="F470" s="17" t="str">
        <f t="shared" si="52"/>
        <v/>
      </c>
      <c r="G470" s="17" t="str">
        <f t="shared" si="54"/>
        <v xml:space="preserve"> </v>
      </c>
      <c r="H470" s="17" t="str">
        <f t="shared" si="53"/>
        <v/>
      </c>
    </row>
    <row r="471" spans="1:8" x14ac:dyDescent="0.2">
      <c r="A471" s="14"/>
      <c r="B471" s="15" t="s">
        <v>450</v>
      </c>
      <c r="C471" s="16">
        <v>0</v>
      </c>
      <c r="D471" s="16">
        <v>0</v>
      </c>
      <c r="E471" s="17" t="str">
        <f t="shared" si="51"/>
        <v/>
      </c>
      <c r="F471" s="17" t="str">
        <f t="shared" si="52"/>
        <v/>
      </c>
      <c r="G471" s="17" t="str">
        <f t="shared" si="54"/>
        <v xml:space="preserve"> </v>
      </c>
      <c r="H471" s="17" t="str">
        <f t="shared" si="53"/>
        <v/>
      </c>
    </row>
    <row r="472" spans="1:8" x14ac:dyDescent="0.2">
      <c r="A472" s="14"/>
      <c r="B472" s="15" t="s">
        <v>451</v>
      </c>
      <c r="C472" s="16">
        <v>0</v>
      </c>
      <c r="D472" s="16">
        <v>0</v>
      </c>
      <c r="E472" s="17" t="str">
        <f t="shared" si="51"/>
        <v/>
      </c>
      <c r="F472" s="17" t="str">
        <f t="shared" si="52"/>
        <v/>
      </c>
      <c r="G472" s="17" t="str">
        <f t="shared" si="54"/>
        <v xml:space="preserve"> </v>
      </c>
      <c r="H472" s="17" t="str">
        <f t="shared" si="53"/>
        <v/>
      </c>
    </row>
    <row r="473" spans="1:8" x14ac:dyDescent="0.2">
      <c r="A473" s="14"/>
      <c r="B473" s="15" t="s">
        <v>452</v>
      </c>
      <c r="C473" s="16">
        <v>0</v>
      </c>
      <c r="D473" s="16">
        <v>0</v>
      </c>
      <c r="E473" s="17" t="str">
        <f t="shared" si="51"/>
        <v/>
      </c>
      <c r="F473" s="17" t="str">
        <f t="shared" si="52"/>
        <v/>
      </c>
      <c r="G473" s="17" t="str">
        <f t="shared" si="54"/>
        <v xml:space="preserve"> </v>
      </c>
      <c r="H473" s="17" t="str">
        <f t="shared" si="53"/>
        <v/>
      </c>
    </row>
    <row r="474" spans="1:8" x14ac:dyDescent="0.2">
      <c r="A474" s="14"/>
      <c r="B474" s="15" t="s">
        <v>453</v>
      </c>
      <c r="C474" s="16">
        <v>0</v>
      </c>
      <c r="D474" s="16">
        <v>0</v>
      </c>
      <c r="E474" s="17" t="str">
        <f t="shared" si="51"/>
        <v/>
      </c>
      <c r="F474" s="17" t="str">
        <f t="shared" si="52"/>
        <v/>
      </c>
      <c r="G474" s="17" t="str">
        <f t="shared" si="54"/>
        <v xml:space="preserve"> </v>
      </c>
      <c r="H474" s="17" t="str">
        <f t="shared" si="53"/>
        <v/>
      </c>
    </row>
    <row r="475" spans="1:8" x14ac:dyDescent="0.2">
      <c r="A475" s="14"/>
      <c r="B475" s="15" t="s">
        <v>454</v>
      </c>
      <c r="C475" s="16">
        <v>0</v>
      </c>
      <c r="D475" s="16">
        <v>0</v>
      </c>
      <c r="E475" s="17" t="str">
        <f t="shared" si="51"/>
        <v/>
      </c>
      <c r="F475" s="17" t="str">
        <f t="shared" si="52"/>
        <v/>
      </c>
      <c r="G475" s="17" t="str">
        <f t="shared" si="54"/>
        <v xml:space="preserve"> </v>
      </c>
      <c r="H475" s="17" t="str">
        <f t="shared" si="53"/>
        <v/>
      </c>
    </row>
    <row r="476" spans="1:8" x14ac:dyDescent="0.2">
      <c r="A476" s="14"/>
      <c r="B476" s="15" t="s">
        <v>455</v>
      </c>
      <c r="C476" s="16">
        <v>0</v>
      </c>
      <c r="D476" s="16">
        <v>0</v>
      </c>
      <c r="E476" s="17" t="str">
        <f t="shared" si="51"/>
        <v/>
      </c>
      <c r="F476" s="17" t="str">
        <f t="shared" si="52"/>
        <v/>
      </c>
      <c r="G476" s="17" t="str">
        <f t="shared" si="54"/>
        <v xml:space="preserve"> </v>
      </c>
      <c r="H476" s="17" t="str">
        <f t="shared" si="53"/>
        <v/>
      </c>
    </row>
    <row r="477" spans="1:8" x14ac:dyDescent="0.2">
      <c r="A477" s="14"/>
      <c r="B477" s="15" t="s">
        <v>456</v>
      </c>
      <c r="C477" s="16">
        <v>0</v>
      </c>
      <c r="D477" s="16">
        <v>0</v>
      </c>
      <c r="E477" s="17" t="str">
        <f t="shared" ref="E477:E540" si="55">+IF(C477=0,"",C477/C$349)</f>
        <v/>
      </c>
      <c r="F477" s="17" t="str">
        <f t="shared" ref="F477:F540" si="56">+IF(D477=0,"",D477/D$349)</f>
        <v/>
      </c>
      <c r="G477" s="17" t="str">
        <f t="shared" si="54"/>
        <v xml:space="preserve"> </v>
      </c>
      <c r="H477" s="17" t="str">
        <f t="shared" ref="H477:H540" si="57">+IF(OR(AND(E477=""),(G477="")),"",E477*G477)</f>
        <v/>
      </c>
    </row>
    <row r="478" spans="1:8" x14ac:dyDescent="0.2">
      <c r="A478" s="14"/>
      <c r="B478" s="15" t="s">
        <v>457</v>
      </c>
      <c r="C478" s="16">
        <v>0</v>
      </c>
      <c r="D478" s="16">
        <v>0</v>
      </c>
      <c r="E478" s="17" t="str">
        <f t="shared" si="55"/>
        <v/>
      </c>
      <c r="F478" s="17" t="str">
        <f t="shared" si="56"/>
        <v/>
      </c>
      <c r="G478" s="17" t="str">
        <f t="shared" ref="G478:G541" si="58">+IF(AND(C478=0,D478=0)," ",IF(C478=0,1,IF(D478=0,-1,(D478-C478)/C478)))</f>
        <v xml:space="preserve"> </v>
      </c>
      <c r="H478" s="17" t="str">
        <f t="shared" si="57"/>
        <v/>
      </c>
    </row>
    <row r="479" spans="1:8" x14ac:dyDescent="0.2">
      <c r="A479" s="14"/>
      <c r="B479" s="15" t="s">
        <v>458</v>
      </c>
      <c r="C479" s="16">
        <v>0</v>
      </c>
      <c r="D479" s="16">
        <v>0</v>
      </c>
      <c r="E479" s="17" t="str">
        <f t="shared" si="55"/>
        <v/>
      </c>
      <c r="F479" s="17" t="str">
        <f t="shared" si="56"/>
        <v/>
      </c>
      <c r="G479" s="17" t="str">
        <f t="shared" si="58"/>
        <v xml:space="preserve"> </v>
      </c>
      <c r="H479" s="17" t="str">
        <f t="shared" si="57"/>
        <v/>
      </c>
    </row>
    <row r="480" spans="1:8" ht="25.5" x14ac:dyDescent="0.2">
      <c r="A480" s="14"/>
      <c r="B480" s="15" t="s">
        <v>459</v>
      </c>
      <c r="C480" s="16">
        <v>0</v>
      </c>
      <c r="D480" s="16">
        <v>0</v>
      </c>
      <c r="E480" s="17" t="str">
        <f t="shared" si="55"/>
        <v/>
      </c>
      <c r="F480" s="17" t="str">
        <f t="shared" si="56"/>
        <v/>
      </c>
      <c r="G480" s="17" t="str">
        <f t="shared" si="58"/>
        <v xml:space="preserve"> </v>
      </c>
      <c r="H480" s="17" t="str">
        <f t="shared" si="57"/>
        <v/>
      </c>
    </row>
    <row r="481" spans="1:8" x14ac:dyDescent="0.2">
      <c r="A481" s="14"/>
      <c r="B481" s="15" t="s">
        <v>460</v>
      </c>
      <c r="C481" s="16">
        <v>0</v>
      </c>
      <c r="D481" s="16">
        <v>0</v>
      </c>
      <c r="E481" s="17" t="str">
        <f t="shared" si="55"/>
        <v/>
      </c>
      <c r="F481" s="17" t="str">
        <f t="shared" si="56"/>
        <v/>
      </c>
      <c r="G481" s="17" t="str">
        <f t="shared" si="58"/>
        <v xml:space="preserve"> </v>
      </c>
      <c r="H481" s="17" t="str">
        <f t="shared" si="57"/>
        <v/>
      </c>
    </row>
    <row r="482" spans="1:8" x14ac:dyDescent="0.2">
      <c r="A482" s="14"/>
      <c r="B482" s="15" t="s">
        <v>461</v>
      </c>
      <c r="C482" s="16">
        <v>0</v>
      </c>
      <c r="D482" s="16">
        <v>0</v>
      </c>
      <c r="E482" s="17" t="str">
        <f t="shared" si="55"/>
        <v/>
      </c>
      <c r="F482" s="17" t="str">
        <f t="shared" si="56"/>
        <v/>
      </c>
      <c r="G482" s="17" t="str">
        <f t="shared" si="58"/>
        <v xml:space="preserve"> </v>
      </c>
      <c r="H482" s="17" t="str">
        <f t="shared" si="57"/>
        <v/>
      </c>
    </row>
    <row r="483" spans="1:8" x14ac:dyDescent="0.2">
      <c r="A483" s="14"/>
      <c r="B483" s="15" t="s">
        <v>462</v>
      </c>
      <c r="C483" s="16">
        <v>0</v>
      </c>
      <c r="D483" s="16">
        <v>0</v>
      </c>
      <c r="E483" s="17" t="str">
        <f t="shared" si="55"/>
        <v/>
      </c>
      <c r="F483" s="17" t="str">
        <f t="shared" si="56"/>
        <v/>
      </c>
      <c r="G483" s="17" t="str">
        <f t="shared" si="58"/>
        <v xml:space="preserve"> </v>
      </c>
      <c r="H483" s="17" t="str">
        <f t="shared" si="57"/>
        <v/>
      </c>
    </row>
    <row r="484" spans="1:8" x14ac:dyDescent="0.2">
      <c r="A484" s="14"/>
      <c r="B484" s="15" t="s">
        <v>463</v>
      </c>
      <c r="C484" s="16">
        <v>0</v>
      </c>
      <c r="D484" s="16">
        <v>0</v>
      </c>
      <c r="E484" s="17" t="str">
        <f t="shared" si="55"/>
        <v/>
      </c>
      <c r="F484" s="17" t="str">
        <f t="shared" si="56"/>
        <v/>
      </c>
      <c r="G484" s="17" t="str">
        <f t="shared" si="58"/>
        <v xml:space="preserve"> </v>
      </c>
      <c r="H484" s="17" t="str">
        <f t="shared" si="57"/>
        <v/>
      </c>
    </row>
    <row r="485" spans="1:8" x14ac:dyDescent="0.2">
      <c r="A485" s="14"/>
      <c r="B485" s="15" t="s">
        <v>464</v>
      </c>
      <c r="C485" s="16">
        <v>0</v>
      </c>
      <c r="D485" s="16">
        <v>0</v>
      </c>
      <c r="E485" s="17" t="str">
        <f t="shared" si="55"/>
        <v/>
      </c>
      <c r="F485" s="17" t="str">
        <f t="shared" si="56"/>
        <v/>
      </c>
      <c r="G485" s="17" t="str">
        <f t="shared" si="58"/>
        <v xml:space="preserve"> </v>
      </c>
      <c r="H485" s="17" t="str">
        <f t="shared" si="57"/>
        <v/>
      </c>
    </row>
    <row r="486" spans="1:8" x14ac:dyDescent="0.2">
      <c r="A486" s="14"/>
      <c r="B486" s="15" t="s">
        <v>465</v>
      </c>
      <c r="C486" s="16">
        <v>0</v>
      </c>
      <c r="D486" s="16">
        <v>0</v>
      </c>
      <c r="E486" s="17" t="str">
        <f t="shared" si="55"/>
        <v/>
      </c>
      <c r="F486" s="17" t="str">
        <f t="shared" si="56"/>
        <v/>
      </c>
      <c r="G486" s="17" t="str">
        <f t="shared" si="58"/>
        <v xml:space="preserve"> </v>
      </c>
      <c r="H486" s="17" t="str">
        <f t="shared" si="57"/>
        <v/>
      </c>
    </row>
    <row r="487" spans="1:8" x14ac:dyDescent="0.2">
      <c r="A487" s="14"/>
      <c r="B487" s="15" t="s">
        <v>466</v>
      </c>
      <c r="C487" s="16">
        <v>0</v>
      </c>
      <c r="D487" s="16">
        <v>0</v>
      </c>
      <c r="E487" s="17" t="str">
        <f t="shared" si="55"/>
        <v/>
      </c>
      <c r="F487" s="17" t="str">
        <f t="shared" si="56"/>
        <v/>
      </c>
      <c r="G487" s="17" t="str">
        <f t="shared" si="58"/>
        <v xml:space="preserve"> </v>
      </c>
      <c r="H487" s="17" t="str">
        <f t="shared" si="57"/>
        <v/>
      </c>
    </row>
    <row r="488" spans="1:8" x14ac:dyDescent="0.2">
      <c r="A488" s="14"/>
      <c r="B488" s="15" t="s">
        <v>467</v>
      </c>
      <c r="C488" s="16">
        <v>0</v>
      </c>
      <c r="D488" s="16">
        <v>0</v>
      </c>
      <c r="E488" s="17" t="str">
        <f t="shared" si="55"/>
        <v/>
      </c>
      <c r="F488" s="17" t="str">
        <f t="shared" si="56"/>
        <v/>
      </c>
      <c r="G488" s="17" t="str">
        <f t="shared" si="58"/>
        <v xml:space="preserve"> </v>
      </c>
      <c r="H488" s="17" t="str">
        <f t="shared" si="57"/>
        <v/>
      </c>
    </row>
    <row r="489" spans="1:8" x14ac:dyDescent="0.2">
      <c r="A489" s="14"/>
      <c r="B489" s="15" t="s">
        <v>468</v>
      </c>
      <c r="C489" s="16">
        <v>0</v>
      </c>
      <c r="D489" s="16">
        <v>0</v>
      </c>
      <c r="E489" s="17" t="str">
        <f t="shared" si="55"/>
        <v/>
      </c>
      <c r="F489" s="17" t="str">
        <f t="shared" si="56"/>
        <v/>
      </c>
      <c r="G489" s="17" t="str">
        <f t="shared" si="58"/>
        <v xml:space="preserve"> </v>
      </c>
      <c r="H489" s="17" t="str">
        <f t="shared" si="57"/>
        <v/>
      </c>
    </row>
    <row r="490" spans="1:8" x14ac:dyDescent="0.2">
      <c r="A490" s="14"/>
      <c r="B490" s="15" t="s">
        <v>469</v>
      </c>
      <c r="C490" s="16">
        <v>0</v>
      </c>
      <c r="D490" s="16">
        <v>0</v>
      </c>
      <c r="E490" s="17" t="str">
        <f t="shared" si="55"/>
        <v/>
      </c>
      <c r="F490" s="17" t="str">
        <f t="shared" si="56"/>
        <v/>
      </c>
      <c r="G490" s="17" t="str">
        <f t="shared" si="58"/>
        <v xml:space="preserve"> </v>
      </c>
      <c r="H490" s="17" t="str">
        <f t="shared" si="57"/>
        <v/>
      </c>
    </row>
    <row r="491" spans="1:8" x14ac:dyDescent="0.2">
      <c r="A491" s="14"/>
      <c r="B491" s="15" t="s">
        <v>470</v>
      </c>
      <c r="C491" s="16">
        <v>0</v>
      </c>
      <c r="D491" s="16">
        <v>0</v>
      </c>
      <c r="E491" s="17" t="str">
        <f t="shared" si="55"/>
        <v/>
      </c>
      <c r="F491" s="17" t="str">
        <f t="shared" si="56"/>
        <v/>
      </c>
      <c r="G491" s="17" t="str">
        <f t="shared" si="58"/>
        <v xml:space="preserve"> </v>
      </c>
      <c r="H491" s="17" t="str">
        <f t="shared" si="57"/>
        <v/>
      </c>
    </row>
    <row r="492" spans="1:8" ht="25.5" x14ac:dyDescent="0.2">
      <c r="A492" s="14"/>
      <c r="B492" s="15" t="s">
        <v>471</v>
      </c>
      <c r="C492" s="16">
        <v>0</v>
      </c>
      <c r="D492" s="16">
        <v>0</v>
      </c>
      <c r="E492" s="17" t="str">
        <f t="shared" si="55"/>
        <v/>
      </c>
      <c r="F492" s="17" t="str">
        <f t="shared" si="56"/>
        <v/>
      </c>
      <c r="G492" s="17" t="str">
        <f t="shared" si="58"/>
        <v xml:space="preserve"> </v>
      </c>
      <c r="H492" s="17" t="str">
        <f t="shared" si="57"/>
        <v/>
      </c>
    </row>
    <row r="493" spans="1:8" x14ac:dyDescent="0.2">
      <c r="A493" s="14"/>
      <c r="B493" s="15" t="s">
        <v>472</v>
      </c>
      <c r="C493" s="16">
        <v>0</v>
      </c>
      <c r="D493" s="16">
        <v>0</v>
      </c>
      <c r="E493" s="17" t="str">
        <f t="shared" si="55"/>
        <v/>
      </c>
      <c r="F493" s="17" t="str">
        <f t="shared" si="56"/>
        <v/>
      </c>
      <c r="G493" s="17" t="str">
        <f t="shared" si="58"/>
        <v xml:space="preserve"> </v>
      </c>
      <c r="H493" s="17" t="str">
        <f t="shared" si="57"/>
        <v/>
      </c>
    </row>
    <row r="494" spans="1:8" ht="25.5" x14ac:dyDescent="0.2">
      <c r="A494" s="14"/>
      <c r="B494" s="15" t="s">
        <v>473</v>
      </c>
      <c r="C494" s="16">
        <v>0</v>
      </c>
      <c r="D494" s="16">
        <v>0</v>
      </c>
      <c r="E494" s="17" t="str">
        <f t="shared" si="55"/>
        <v/>
      </c>
      <c r="F494" s="17" t="str">
        <f t="shared" si="56"/>
        <v/>
      </c>
      <c r="G494" s="17" t="str">
        <f t="shared" si="58"/>
        <v xml:space="preserve"> </v>
      </c>
      <c r="H494" s="17" t="str">
        <f t="shared" si="57"/>
        <v/>
      </c>
    </row>
    <row r="495" spans="1:8" x14ac:dyDescent="0.2">
      <c r="A495" s="14"/>
      <c r="B495" s="15" t="s">
        <v>474</v>
      </c>
      <c r="C495" s="16">
        <v>0</v>
      </c>
      <c r="D495" s="16">
        <v>0</v>
      </c>
      <c r="E495" s="17" t="str">
        <f t="shared" si="55"/>
        <v/>
      </c>
      <c r="F495" s="17" t="str">
        <f t="shared" si="56"/>
        <v/>
      </c>
      <c r="G495" s="17" t="str">
        <f t="shared" si="58"/>
        <v xml:space="preserve"> </v>
      </c>
      <c r="H495" s="17" t="str">
        <f t="shared" si="57"/>
        <v/>
      </c>
    </row>
    <row r="496" spans="1:8" ht="25.5" x14ac:dyDescent="0.2">
      <c r="A496" s="14"/>
      <c r="B496" s="15" t="s">
        <v>475</v>
      </c>
      <c r="C496" s="16">
        <v>0</v>
      </c>
      <c r="D496" s="16">
        <v>0</v>
      </c>
      <c r="E496" s="17" t="str">
        <f t="shared" si="55"/>
        <v/>
      </c>
      <c r="F496" s="17" t="str">
        <f t="shared" si="56"/>
        <v/>
      </c>
      <c r="G496" s="17" t="str">
        <f t="shared" si="58"/>
        <v xml:space="preserve"> </v>
      </c>
      <c r="H496" s="17" t="str">
        <f t="shared" si="57"/>
        <v/>
      </c>
    </row>
    <row r="497" spans="1:8" x14ac:dyDescent="0.2">
      <c r="A497" s="14"/>
      <c r="B497" s="15" t="s">
        <v>476</v>
      </c>
      <c r="C497" s="16">
        <v>0</v>
      </c>
      <c r="D497" s="16">
        <v>0</v>
      </c>
      <c r="E497" s="17" t="str">
        <f t="shared" si="55"/>
        <v/>
      </c>
      <c r="F497" s="17" t="str">
        <f t="shared" si="56"/>
        <v/>
      </c>
      <c r="G497" s="17" t="str">
        <f t="shared" si="58"/>
        <v xml:space="preserve"> </v>
      </c>
      <c r="H497" s="17" t="str">
        <f t="shared" si="57"/>
        <v/>
      </c>
    </row>
    <row r="498" spans="1:8" ht="25.5" x14ac:dyDescent="0.2">
      <c r="A498" s="14"/>
      <c r="B498" s="15" t="s">
        <v>477</v>
      </c>
      <c r="C498" s="16">
        <v>0</v>
      </c>
      <c r="D498" s="16">
        <v>0</v>
      </c>
      <c r="E498" s="17" t="str">
        <f t="shared" si="55"/>
        <v/>
      </c>
      <c r="F498" s="17" t="str">
        <f t="shared" si="56"/>
        <v/>
      </c>
      <c r="G498" s="17" t="str">
        <f t="shared" si="58"/>
        <v xml:space="preserve"> </v>
      </c>
      <c r="H498" s="17" t="str">
        <f t="shared" si="57"/>
        <v/>
      </c>
    </row>
    <row r="499" spans="1:8" ht="25.5" x14ac:dyDescent="0.2">
      <c r="A499" s="14"/>
      <c r="B499" s="15" t="s">
        <v>478</v>
      </c>
      <c r="C499" s="16">
        <v>0</v>
      </c>
      <c r="D499" s="16">
        <v>0</v>
      </c>
      <c r="E499" s="17" t="str">
        <f t="shared" si="55"/>
        <v/>
      </c>
      <c r="F499" s="17" t="str">
        <f t="shared" si="56"/>
        <v/>
      </c>
      <c r="G499" s="17" t="str">
        <f t="shared" si="58"/>
        <v xml:space="preserve"> </v>
      </c>
      <c r="H499" s="17" t="str">
        <f t="shared" si="57"/>
        <v/>
      </c>
    </row>
    <row r="500" spans="1:8" ht="25.5" x14ac:dyDescent="0.2">
      <c r="A500" s="14"/>
      <c r="B500" s="15" t="s">
        <v>479</v>
      </c>
      <c r="C500" s="16">
        <v>0</v>
      </c>
      <c r="D500" s="16">
        <v>0</v>
      </c>
      <c r="E500" s="17" t="str">
        <f t="shared" si="55"/>
        <v/>
      </c>
      <c r="F500" s="17" t="str">
        <f t="shared" si="56"/>
        <v/>
      </c>
      <c r="G500" s="17" t="str">
        <f t="shared" si="58"/>
        <v xml:space="preserve"> </v>
      </c>
      <c r="H500" s="17" t="str">
        <f t="shared" si="57"/>
        <v/>
      </c>
    </row>
    <row r="501" spans="1:8" ht="25.5" x14ac:dyDescent="0.2">
      <c r="A501" s="14"/>
      <c r="B501" s="15" t="s">
        <v>480</v>
      </c>
      <c r="C501" s="16">
        <v>0</v>
      </c>
      <c r="D501" s="16">
        <v>0</v>
      </c>
      <c r="E501" s="17" t="str">
        <f t="shared" si="55"/>
        <v/>
      </c>
      <c r="F501" s="17" t="str">
        <f t="shared" si="56"/>
        <v/>
      </c>
      <c r="G501" s="17" t="str">
        <f t="shared" si="58"/>
        <v xml:space="preserve"> </v>
      </c>
      <c r="H501" s="17" t="str">
        <f t="shared" si="57"/>
        <v/>
      </c>
    </row>
    <row r="502" spans="1:8" ht="25.5" x14ac:dyDescent="0.2">
      <c r="A502" s="14"/>
      <c r="B502" s="15" t="s">
        <v>481</v>
      </c>
      <c r="C502" s="16">
        <v>0</v>
      </c>
      <c r="D502" s="16">
        <v>0</v>
      </c>
      <c r="E502" s="17" t="str">
        <f t="shared" si="55"/>
        <v/>
      </c>
      <c r="F502" s="17" t="str">
        <f t="shared" si="56"/>
        <v/>
      </c>
      <c r="G502" s="17" t="str">
        <f t="shared" si="58"/>
        <v xml:space="preserve"> </v>
      </c>
      <c r="H502" s="17" t="str">
        <f t="shared" si="57"/>
        <v/>
      </c>
    </row>
    <row r="503" spans="1:8" ht="25.5" x14ac:dyDescent="0.2">
      <c r="A503" s="14"/>
      <c r="B503" s="15" t="s">
        <v>482</v>
      </c>
      <c r="C503" s="16">
        <v>0</v>
      </c>
      <c r="D503" s="16">
        <v>0</v>
      </c>
      <c r="E503" s="17" t="str">
        <f t="shared" si="55"/>
        <v/>
      </c>
      <c r="F503" s="17" t="str">
        <f t="shared" si="56"/>
        <v/>
      </c>
      <c r="G503" s="17" t="str">
        <f t="shared" si="58"/>
        <v xml:space="preserve"> </v>
      </c>
      <c r="H503" s="17" t="str">
        <f t="shared" si="57"/>
        <v/>
      </c>
    </row>
    <row r="504" spans="1:8" ht="25.5" x14ac:dyDescent="0.2">
      <c r="A504" s="14"/>
      <c r="B504" s="15" t="s">
        <v>483</v>
      </c>
      <c r="C504" s="16">
        <v>0</v>
      </c>
      <c r="D504" s="16">
        <v>0</v>
      </c>
      <c r="E504" s="17" t="str">
        <f t="shared" si="55"/>
        <v/>
      </c>
      <c r="F504" s="17" t="str">
        <f t="shared" si="56"/>
        <v/>
      </c>
      <c r="G504" s="17" t="str">
        <f t="shared" si="58"/>
        <v xml:space="preserve"> </v>
      </c>
      <c r="H504" s="17" t="str">
        <f t="shared" si="57"/>
        <v/>
      </c>
    </row>
    <row r="505" spans="1:8" ht="25.5" x14ac:dyDescent="0.2">
      <c r="A505" s="14"/>
      <c r="B505" s="15" t="s">
        <v>484</v>
      </c>
      <c r="C505" s="16">
        <v>0</v>
      </c>
      <c r="D505" s="16">
        <v>0</v>
      </c>
      <c r="E505" s="17" t="str">
        <f t="shared" si="55"/>
        <v/>
      </c>
      <c r="F505" s="17" t="str">
        <f t="shared" si="56"/>
        <v/>
      </c>
      <c r="G505" s="17" t="str">
        <f t="shared" si="58"/>
        <v xml:space="preserve"> </v>
      </c>
      <c r="H505" s="17" t="str">
        <f t="shared" si="57"/>
        <v/>
      </c>
    </row>
    <row r="506" spans="1:8" ht="25.5" x14ac:dyDescent="0.2">
      <c r="A506" s="14"/>
      <c r="B506" s="15" t="s">
        <v>485</v>
      </c>
      <c r="C506" s="16">
        <v>0</v>
      </c>
      <c r="D506" s="16">
        <v>0</v>
      </c>
      <c r="E506" s="17" t="str">
        <f t="shared" si="55"/>
        <v/>
      </c>
      <c r="F506" s="17" t="str">
        <f t="shared" si="56"/>
        <v/>
      </c>
      <c r="G506" s="17" t="str">
        <f t="shared" si="58"/>
        <v xml:space="preserve"> </v>
      </c>
      <c r="H506" s="17" t="str">
        <f t="shared" si="57"/>
        <v/>
      </c>
    </row>
    <row r="507" spans="1:8" x14ac:dyDescent="0.2">
      <c r="A507" s="14"/>
      <c r="B507" s="15" t="s">
        <v>486</v>
      </c>
      <c r="C507" s="16">
        <v>0</v>
      </c>
      <c r="D507" s="16">
        <v>0</v>
      </c>
      <c r="E507" s="17" t="str">
        <f t="shared" si="55"/>
        <v/>
      </c>
      <c r="F507" s="17" t="str">
        <f t="shared" si="56"/>
        <v/>
      </c>
      <c r="G507" s="17" t="str">
        <f t="shared" si="58"/>
        <v xml:space="preserve"> </v>
      </c>
      <c r="H507" s="17" t="str">
        <f t="shared" si="57"/>
        <v/>
      </c>
    </row>
    <row r="508" spans="1:8" ht="25.5" x14ac:dyDescent="0.2">
      <c r="A508" s="14"/>
      <c r="B508" s="15" t="s">
        <v>487</v>
      </c>
      <c r="C508" s="16">
        <v>0</v>
      </c>
      <c r="D508" s="16">
        <v>0</v>
      </c>
      <c r="E508" s="17" t="str">
        <f t="shared" si="55"/>
        <v/>
      </c>
      <c r="F508" s="17" t="str">
        <f t="shared" si="56"/>
        <v/>
      </c>
      <c r="G508" s="17" t="str">
        <f t="shared" si="58"/>
        <v xml:space="preserve"> </v>
      </c>
      <c r="H508" s="17" t="str">
        <f t="shared" si="57"/>
        <v/>
      </c>
    </row>
    <row r="509" spans="1:8" x14ac:dyDescent="0.2">
      <c r="A509" s="14"/>
      <c r="B509" s="15" t="s">
        <v>488</v>
      </c>
      <c r="C509" s="16">
        <v>0</v>
      </c>
      <c r="D509" s="16">
        <v>0</v>
      </c>
      <c r="E509" s="17" t="str">
        <f t="shared" si="55"/>
        <v/>
      </c>
      <c r="F509" s="17" t="str">
        <f t="shared" si="56"/>
        <v/>
      </c>
      <c r="G509" s="17" t="str">
        <f t="shared" si="58"/>
        <v xml:space="preserve"> </v>
      </c>
      <c r="H509" s="17" t="str">
        <f t="shared" si="57"/>
        <v/>
      </c>
    </row>
    <row r="510" spans="1:8" x14ac:dyDescent="0.2">
      <c r="A510" s="14"/>
      <c r="B510" s="15" t="s">
        <v>489</v>
      </c>
      <c r="C510" s="16">
        <v>0</v>
      </c>
      <c r="D510" s="16">
        <v>0</v>
      </c>
      <c r="E510" s="17" t="str">
        <f t="shared" si="55"/>
        <v/>
      </c>
      <c r="F510" s="17" t="str">
        <f t="shared" si="56"/>
        <v/>
      </c>
      <c r="G510" s="17" t="str">
        <f t="shared" si="58"/>
        <v xml:space="preserve"> </v>
      </c>
      <c r="H510" s="17" t="str">
        <f t="shared" si="57"/>
        <v/>
      </c>
    </row>
    <row r="511" spans="1:8" x14ac:dyDescent="0.2">
      <c r="A511" s="14"/>
      <c r="B511" s="15" t="s">
        <v>490</v>
      </c>
      <c r="C511" s="16">
        <v>0</v>
      </c>
      <c r="D511" s="16">
        <v>0</v>
      </c>
      <c r="E511" s="17" t="str">
        <f t="shared" si="55"/>
        <v/>
      </c>
      <c r="F511" s="17" t="str">
        <f t="shared" si="56"/>
        <v/>
      </c>
      <c r="G511" s="17" t="str">
        <f t="shared" si="58"/>
        <v xml:space="preserve"> </v>
      </c>
      <c r="H511" s="17" t="str">
        <f t="shared" si="57"/>
        <v/>
      </c>
    </row>
    <row r="512" spans="1:8" ht="38.25" x14ac:dyDescent="0.2">
      <c r="A512" s="14"/>
      <c r="B512" s="15" t="s">
        <v>491</v>
      </c>
      <c r="C512" s="16">
        <v>0</v>
      </c>
      <c r="D512" s="16">
        <v>0</v>
      </c>
      <c r="E512" s="17" t="str">
        <f t="shared" si="55"/>
        <v/>
      </c>
      <c r="F512" s="17" t="str">
        <f t="shared" si="56"/>
        <v/>
      </c>
      <c r="G512" s="17" t="str">
        <f t="shared" si="58"/>
        <v xml:space="preserve"> </v>
      </c>
      <c r="H512" s="17" t="str">
        <f t="shared" si="57"/>
        <v/>
      </c>
    </row>
    <row r="513" spans="1:8" x14ac:dyDescent="0.2">
      <c r="A513" s="14"/>
      <c r="B513" s="15" t="s">
        <v>492</v>
      </c>
      <c r="C513" s="16">
        <v>0</v>
      </c>
      <c r="D513" s="16">
        <v>0</v>
      </c>
      <c r="E513" s="17" t="str">
        <f t="shared" si="55"/>
        <v/>
      </c>
      <c r="F513" s="17" t="str">
        <f t="shared" si="56"/>
        <v/>
      </c>
      <c r="G513" s="17" t="str">
        <f t="shared" si="58"/>
        <v xml:space="preserve"> </v>
      </c>
      <c r="H513" s="17" t="str">
        <f t="shared" si="57"/>
        <v/>
      </c>
    </row>
    <row r="514" spans="1:8" ht="25.5" x14ac:dyDescent="0.2">
      <c r="A514" s="14"/>
      <c r="B514" s="15" t="s">
        <v>493</v>
      </c>
      <c r="C514" s="16">
        <v>0</v>
      </c>
      <c r="D514" s="16">
        <v>0</v>
      </c>
      <c r="E514" s="17" t="str">
        <f t="shared" si="55"/>
        <v/>
      </c>
      <c r="F514" s="17" t="str">
        <f t="shared" si="56"/>
        <v/>
      </c>
      <c r="G514" s="17" t="str">
        <f t="shared" si="58"/>
        <v xml:space="preserve"> </v>
      </c>
      <c r="H514" s="17" t="str">
        <f t="shared" si="57"/>
        <v/>
      </c>
    </row>
    <row r="515" spans="1:8" ht="25.5" x14ac:dyDescent="0.2">
      <c r="A515" s="14"/>
      <c r="B515" s="15" t="s">
        <v>494</v>
      </c>
      <c r="C515" s="16">
        <v>0</v>
      </c>
      <c r="D515" s="16">
        <v>0</v>
      </c>
      <c r="E515" s="17" t="str">
        <f t="shared" si="55"/>
        <v/>
      </c>
      <c r="F515" s="17" t="str">
        <f t="shared" si="56"/>
        <v/>
      </c>
      <c r="G515" s="17" t="str">
        <f t="shared" si="58"/>
        <v xml:space="preserve"> </v>
      </c>
      <c r="H515" s="17" t="str">
        <f t="shared" si="57"/>
        <v/>
      </c>
    </row>
    <row r="516" spans="1:8" x14ac:dyDescent="0.2">
      <c r="A516" s="14"/>
      <c r="B516" s="15" t="s">
        <v>495</v>
      </c>
      <c r="C516" s="16">
        <v>0</v>
      </c>
      <c r="D516" s="16">
        <v>0</v>
      </c>
      <c r="E516" s="17" t="str">
        <f t="shared" si="55"/>
        <v/>
      </c>
      <c r="F516" s="17" t="str">
        <f t="shared" si="56"/>
        <v/>
      </c>
      <c r="G516" s="17" t="str">
        <f t="shared" si="58"/>
        <v xml:space="preserve"> </v>
      </c>
      <c r="H516" s="17" t="str">
        <f t="shared" si="57"/>
        <v/>
      </c>
    </row>
    <row r="517" spans="1:8" ht="25.5" x14ac:dyDescent="0.2">
      <c r="A517" s="14"/>
      <c r="B517" s="15" t="s">
        <v>496</v>
      </c>
      <c r="C517" s="16">
        <v>0</v>
      </c>
      <c r="D517" s="16">
        <v>0</v>
      </c>
      <c r="E517" s="17" t="str">
        <f t="shared" si="55"/>
        <v/>
      </c>
      <c r="F517" s="17" t="str">
        <f t="shared" si="56"/>
        <v/>
      </c>
      <c r="G517" s="17" t="str">
        <f t="shared" si="58"/>
        <v xml:space="preserve"> </v>
      </c>
      <c r="H517" s="17" t="str">
        <f t="shared" si="57"/>
        <v/>
      </c>
    </row>
    <row r="518" spans="1:8" ht="25.5" x14ac:dyDescent="0.2">
      <c r="A518" s="14"/>
      <c r="B518" s="15" t="s">
        <v>497</v>
      </c>
      <c r="C518" s="16">
        <v>0</v>
      </c>
      <c r="D518" s="16">
        <v>0</v>
      </c>
      <c r="E518" s="17" t="str">
        <f t="shared" si="55"/>
        <v/>
      </c>
      <c r="F518" s="17" t="str">
        <f t="shared" si="56"/>
        <v/>
      </c>
      <c r="G518" s="17" t="str">
        <f t="shared" si="58"/>
        <v xml:space="preserve"> </v>
      </c>
      <c r="H518" s="17" t="str">
        <f t="shared" si="57"/>
        <v/>
      </c>
    </row>
    <row r="519" spans="1:8" x14ac:dyDescent="0.2">
      <c r="A519" s="14"/>
      <c r="B519" s="15" t="s">
        <v>498</v>
      </c>
      <c r="C519" s="16">
        <v>0</v>
      </c>
      <c r="D519" s="16">
        <v>0</v>
      </c>
      <c r="E519" s="17" t="str">
        <f t="shared" si="55"/>
        <v/>
      </c>
      <c r="F519" s="17" t="str">
        <f t="shared" si="56"/>
        <v/>
      </c>
      <c r="G519" s="17" t="str">
        <f t="shared" si="58"/>
        <v xml:space="preserve"> </v>
      </c>
      <c r="H519" s="17" t="str">
        <f t="shared" si="57"/>
        <v/>
      </c>
    </row>
    <row r="520" spans="1:8" ht="25.5" x14ac:dyDescent="0.2">
      <c r="A520" s="14"/>
      <c r="B520" s="15" t="s">
        <v>499</v>
      </c>
      <c r="C520" s="16">
        <v>0</v>
      </c>
      <c r="D520" s="16">
        <v>0</v>
      </c>
      <c r="E520" s="17" t="str">
        <f t="shared" si="55"/>
        <v/>
      </c>
      <c r="F520" s="17" t="str">
        <f t="shared" si="56"/>
        <v/>
      </c>
      <c r="G520" s="17" t="str">
        <f t="shared" si="58"/>
        <v xml:space="preserve"> </v>
      </c>
      <c r="H520" s="17" t="str">
        <f t="shared" si="57"/>
        <v/>
      </c>
    </row>
    <row r="521" spans="1:8" x14ac:dyDescent="0.2">
      <c r="A521" s="14"/>
      <c r="B521" s="15" t="s">
        <v>500</v>
      </c>
      <c r="C521" s="16">
        <v>0</v>
      </c>
      <c r="D521" s="16">
        <v>0</v>
      </c>
      <c r="E521" s="17" t="str">
        <f t="shared" si="55"/>
        <v/>
      </c>
      <c r="F521" s="17" t="str">
        <f t="shared" si="56"/>
        <v/>
      </c>
      <c r="G521" s="17" t="str">
        <f t="shared" si="58"/>
        <v xml:space="preserve"> </v>
      </c>
      <c r="H521" s="17" t="str">
        <f t="shared" si="57"/>
        <v/>
      </c>
    </row>
    <row r="522" spans="1:8" ht="25.5" x14ac:dyDescent="0.2">
      <c r="A522" s="14"/>
      <c r="B522" s="15" t="s">
        <v>501</v>
      </c>
      <c r="C522" s="16">
        <v>0</v>
      </c>
      <c r="D522" s="16">
        <v>0</v>
      </c>
      <c r="E522" s="17" t="str">
        <f t="shared" si="55"/>
        <v/>
      </c>
      <c r="F522" s="17" t="str">
        <f t="shared" si="56"/>
        <v/>
      </c>
      <c r="G522" s="17" t="str">
        <f t="shared" si="58"/>
        <v xml:space="preserve"> </v>
      </c>
      <c r="H522" s="17" t="str">
        <f t="shared" si="57"/>
        <v/>
      </c>
    </row>
    <row r="523" spans="1:8" ht="25.5" x14ac:dyDescent="0.2">
      <c r="A523" s="14"/>
      <c r="B523" s="15" t="s">
        <v>502</v>
      </c>
      <c r="C523" s="16">
        <v>0</v>
      </c>
      <c r="D523" s="16">
        <v>0</v>
      </c>
      <c r="E523" s="17" t="str">
        <f t="shared" si="55"/>
        <v/>
      </c>
      <c r="F523" s="17" t="str">
        <f t="shared" si="56"/>
        <v/>
      </c>
      <c r="G523" s="17" t="str">
        <f t="shared" si="58"/>
        <v xml:space="preserve"> </v>
      </c>
      <c r="H523" s="17" t="str">
        <f t="shared" si="57"/>
        <v/>
      </c>
    </row>
    <row r="524" spans="1:8" ht="25.5" x14ac:dyDescent="0.2">
      <c r="A524" s="14"/>
      <c r="B524" s="15" t="s">
        <v>503</v>
      </c>
      <c r="C524" s="16">
        <v>0</v>
      </c>
      <c r="D524" s="16">
        <v>0</v>
      </c>
      <c r="E524" s="17" t="str">
        <f t="shared" si="55"/>
        <v/>
      </c>
      <c r="F524" s="17" t="str">
        <f t="shared" si="56"/>
        <v/>
      </c>
      <c r="G524" s="17" t="str">
        <f t="shared" si="58"/>
        <v xml:space="preserve"> </v>
      </c>
      <c r="H524" s="17" t="str">
        <f t="shared" si="57"/>
        <v/>
      </c>
    </row>
    <row r="525" spans="1:8" ht="25.5" x14ac:dyDescent="0.2">
      <c r="A525" s="14"/>
      <c r="B525" s="15" t="s">
        <v>504</v>
      </c>
      <c r="C525" s="16">
        <v>0</v>
      </c>
      <c r="D525" s="16">
        <v>0</v>
      </c>
      <c r="E525" s="17" t="str">
        <f t="shared" si="55"/>
        <v/>
      </c>
      <c r="F525" s="17" t="str">
        <f t="shared" si="56"/>
        <v/>
      </c>
      <c r="G525" s="17" t="str">
        <f t="shared" si="58"/>
        <v xml:space="preserve"> </v>
      </c>
      <c r="H525" s="17" t="str">
        <f t="shared" si="57"/>
        <v/>
      </c>
    </row>
    <row r="526" spans="1:8" ht="25.5" x14ac:dyDescent="0.2">
      <c r="A526" s="14"/>
      <c r="B526" s="15" t="s">
        <v>505</v>
      </c>
      <c r="C526" s="16">
        <v>0</v>
      </c>
      <c r="D526" s="16">
        <v>0</v>
      </c>
      <c r="E526" s="17" t="str">
        <f t="shared" si="55"/>
        <v/>
      </c>
      <c r="F526" s="17" t="str">
        <f t="shared" si="56"/>
        <v/>
      </c>
      <c r="G526" s="17" t="str">
        <f t="shared" si="58"/>
        <v xml:space="preserve"> </v>
      </c>
      <c r="H526" s="17" t="str">
        <f t="shared" si="57"/>
        <v/>
      </c>
    </row>
    <row r="527" spans="1:8" x14ac:dyDescent="0.2">
      <c r="A527" s="14"/>
      <c r="B527" s="15" t="s">
        <v>506</v>
      </c>
      <c r="C527" s="16">
        <v>0</v>
      </c>
      <c r="D527" s="16">
        <v>0</v>
      </c>
      <c r="E527" s="17" t="str">
        <f t="shared" si="55"/>
        <v/>
      </c>
      <c r="F527" s="17" t="str">
        <f t="shared" si="56"/>
        <v/>
      </c>
      <c r="G527" s="17" t="str">
        <f t="shared" si="58"/>
        <v xml:space="preserve"> </v>
      </c>
      <c r="H527" s="17" t="str">
        <f t="shared" si="57"/>
        <v/>
      </c>
    </row>
    <row r="528" spans="1:8" ht="25.5" x14ac:dyDescent="0.2">
      <c r="A528" s="14"/>
      <c r="B528" s="15" t="s">
        <v>507</v>
      </c>
      <c r="C528" s="16">
        <v>0</v>
      </c>
      <c r="D528" s="16">
        <v>0</v>
      </c>
      <c r="E528" s="17" t="str">
        <f t="shared" si="55"/>
        <v/>
      </c>
      <c r="F528" s="17" t="str">
        <f t="shared" si="56"/>
        <v/>
      </c>
      <c r="G528" s="17" t="str">
        <f t="shared" si="58"/>
        <v xml:space="preserve"> </v>
      </c>
      <c r="H528" s="17" t="str">
        <f t="shared" si="57"/>
        <v/>
      </c>
    </row>
    <row r="529" spans="1:8" x14ac:dyDescent="0.2">
      <c r="A529" s="14"/>
      <c r="B529" s="15" t="s">
        <v>508</v>
      </c>
      <c r="C529" s="16">
        <v>0</v>
      </c>
      <c r="D529" s="16">
        <v>0</v>
      </c>
      <c r="E529" s="17" t="str">
        <f t="shared" si="55"/>
        <v/>
      </c>
      <c r="F529" s="17" t="str">
        <f t="shared" si="56"/>
        <v/>
      </c>
      <c r="G529" s="17" t="str">
        <f t="shared" si="58"/>
        <v xml:space="preserve"> </v>
      </c>
      <c r="H529" s="17" t="str">
        <f t="shared" si="57"/>
        <v/>
      </c>
    </row>
    <row r="530" spans="1:8" ht="25.5" x14ac:dyDescent="0.2">
      <c r="A530" s="14"/>
      <c r="B530" s="15" t="s">
        <v>509</v>
      </c>
      <c r="C530" s="16">
        <v>0</v>
      </c>
      <c r="D530" s="16">
        <v>0</v>
      </c>
      <c r="E530" s="17" t="str">
        <f t="shared" si="55"/>
        <v/>
      </c>
      <c r="F530" s="17" t="str">
        <f t="shared" si="56"/>
        <v/>
      </c>
      <c r="G530" s="17" t="str">
        <f t="shared" si="58"/>
        <v xml:space="preserve"> </v>
      </c>
      <c r="H530" s="17" t="str">
        <f t="shared" si="57"/>
        <v/>
      </c>
    </row>
    <row r="531" spans="1:8" x14ac:dyDescent="0.2">
      <c r="A531" s="14"/>
      <c r="B531" s="15" t="s">
        <v>510</v>
      </c>
      <c r="C531" s="16">
        <v>0</v>
      </c>
      <c r="D531" s="16">
        <v>0</v>
      </c>
      <c r="E531" s="17" t="str">
        <f t="shared" si="55"/>
        <v/>
      </c>
      <c r="F531" s="17" t="str">
        <f t="shared" si="56"/>
        <v/>
      </c>
      <c r="G531" s="17" t="str">
        <f t="shared" si="58"/>
        <v xml:space="preserve"> </v>
      </c>
      <c r="H531" s="17" t="str">
        <f t="shared" si="57"/>
        <v/>
      </c>
    </row>
    <row r="532" spans="1:8" x14ac:dyDescent="0.2">
      <c r="A532" s="14"/>
      <c r="B532" s="15" t="s">
        <v>511</v>
      </c>
      <c r="C532" s="16">
        <v>0</v>
      </c>
      <c r="D532" s="16">
        <v>0</v>
      </c>
      <c r="E532" s="17" t="str">
        <f t="shared" si="55"/>
        <v/>
      </c>
      <c r="F532" s="17" t="str">
        <f t="shared" si="56"/>
        <v/>
      </c>
      <c r="G532" s="17" t="str">
        <f t="shared" si="58"/>
        <v xml:space="preserve"> </v>
      </c>
      <c r="H532" s="17" t="str">
        <f t="shared" si="57"/>
        <v/>
      </c>
    </row>
    <row r="533" spans="1:8" x14ac:dyDescent="0.2">
      <c r="A533" s="14"/>
      <c r="B533" s="15" t="s">
        <v>512</v>
      </c>
      <c r="C533" s="16">
        <v>0</v>
      </c>
      <c r="D533" s="16">
        <v>0</v>
      </c>
      <c r="E533" s="17" t="str">
        <f t="shared" si="55"/>
        <v/>
      </c>
      <c r="F533" s="17" t="str">
        <f t="shared" si="56"/>
        <v/>
      </c>
      <c r="G533" s="17" t="str">
        <f t="shared" si="58"/>
        <v xml:space="preserve"> </v>
      </c>
      <c r="H533" s="17" t="str">
        <f t="shared" si="57"/>
        <v/>
      </c>
    </row>
    <row r="534" spans="1:8" x14ac:dyDescent="0.2">
      <c r="A534" s="14"/>
      <c r="B534" s="15" t="s">
        <v>513</v>
      </c>
      <c r="C534" s="16">
        <v>0</v>
      </c>
      <c r="D534" s="16">
        <v>0</v>
      </c>
      <c r="E534" s="17" t="str">
        <f t="shared" si="55"/>
        <v/>
      </c>
      <c r="F534" s="17" t="str">
        <f t="shared" si="56"/>
        <v/>
      </c>
      <c r="G534" s="17" t="str">
        <f t="shared" si="58"/>
        <v xml:space="preserve"> </v>
      </c>
      <c r="H534" s="17" t="str">
        <f t="shared" si="57"/>
        <v/>
      </c>
    </row>
    <row r="535" spans="1:8" x14ac:dyDescent="0.2">
      <c r="A535" s="14"/>
      <c r="B535" s="15" t="s">
        <v>514</v>
      </c>
      <c r="C535" s="16">
        <v>0</v>
      </c>
      <c r="D535" s="16">
        <v>0</v>
      </c>
      <c r="E535" s="17" t="str">
        <f t="shared" si="55"/>
        <v/>
      </c>
      <c r="F535" s="17" t="str">
        <f t="shared" si="56"/>
        <v/>
      </c>
      <c r="G535" s="17" t="str">
        <f t="shared" si="58"/>
        <v xml:space="preserve"> </v>
      </c>
      <c r="H535" s="17" t="str">
        <f t="shared" si="57"/>
        <v/>
      </c>
    </row>
    <row r="536" spans="1:8" ht="25.5" x14ac:dyDescent="0.2">
      <c r="A536" s="14"/>
      <c r="B536" s="15" t="s">
        <v>515</v>
      </c>
      <c r="C536" s="16">
        <v>0</v>
      </c>
      <c r="D536" s="16">
        <v>0</v>
      </c>
      <c r="E536" s="17" t="str">
        <f t="shared" si="55"/>
        <v/>
      </c>
      <c r="F536" s="17" t="str">
        <f t="shared" si="56"/>
        <v/>
      </c>
      <c r="G536" s="17" t="str">
        <f t="shared" si="58"/>
        <v xml:space="preserve"> </v>
      </c>
      <c r="H536" s="17" t="str">
        <f t="shared" si="57"/>
        <v/>
      </c>
    </row>
    <row r="537" spans="1:8" x14ac:dyDescent="0.2">
      <c r="A537" s="14"/>
      <c r="B537" s="15" t="s">
        <v>516</v>
      </c>
      <c r="C537" s="16">
        <v>0</v>
      </c>
      <c r="D537" s="16">
        <v>0</v>
      </c>
      <c r="E537" s="17" t="str">
        <f t="shared" si="55"/>
        <v/>
      </c>
      <c r="F537" s="17" t="str">
        <f t="shared" si="56"/>
        <v/>
      </c>
      <c r="G537" s="17" t="str">
        <f t="shared" si="58"/>
        <v xml:space="preserve"> </v>
      </c>
      <c r="H537" s="17" t="str">
        <f t="shared" si="57"/>
        <v/>
      </c>
    </row>
    <row r="538" spans="1:8" x14ac:dyDescent="0.2">
      <c r="A538" s="14"/>
      <c r="B538" s="15" t="s">
        <v>517</v>
      </c>
      <c r="C538" s="16">
        <v>0</v>
      </c>
      <c r="D538" s="16">
        <v>0</v>
      </c>
      <c r="E538" s="17" t="str">
        <f t="shared" si="55"/>
        <v/>
      </c>
      <c r="F538" s="17" t="str">
        <f t="shared" si="56"/>
        <v/>
      </c>
      <c r="G538" s="17" t="str">
        <f t="shared" si="58"/>
        <v xml:space="preserve"> </v>
      </c>
      <c r="H538" s="17" t="str">
        <f t="shared" si="57"/>
        <v/>
      </c>
    </row>
    <row r="539" spans="1:8" x14ac:dyDescent="0.2">
      <c r="A539" s="14"/>
      <c r="B539" s="15" t="s">
        <v>518</v>
      </c>
      <c r="C539" s="16">
        <v>0</v>
      </c>
      <c r="D539" s="16">
        <v>0</v>
      </c>
      <c r="E539" s="17" t="str">
        <f t="shared" si="55"/>
        <v/>
      </c>
      <c r="F539" s="17" t="str">
        <f t="shared" si="56"/>
        <v/>
      </c>
      <c r="G539" s="17" t="str">
        <f t="shared" si="58"/>
        <v xml:space="preserve"> </v>
      </c>
      <c r="H539" s="17" t="str">
        <f t="shared" si="57"/>
        <v/>
      </c>
    </row>
    <row r="540" spans="1:8" x14ac:dyDescent="0.2">
      <c r="A540" s="14"/>
      <c r="B540" s="15" t="s">
        <v>519</v>
      </c>
      <c r="C540" s="16">
        <v>0</v>
      </c>
      <c r="D540" s="16">
        <v>0</v>
      </c>
      <c r="E540" s="17" t="str">
        <f t="shared" si="55"/>
        <v/>
      </c>
      <c r="F540" s="17" t="str">
        <f t="shared" si="56"/>
        <v/>
      </c>
      <c r="G540" s="17" t="str">
        <f t="shared" si="58"/>
        <v xml:space="preserve"> </v>
      </c>
      <c r="H540" s="17" t="str">
        <f t="shared" si="57"/>
        <v/>
      </c>
    </row>
    <row r="541" spans="1:8" x14ac:dyDescent="0.2">
      <c r="A541" s="14"/>
      <c r="B541" s="15" t="s">
        <v>520</v>
      </c>
      <c r="C541" s="16">
        <v>0</v>
      </c>
      <c r="D541" s="16">
        <v>0</v>
      </c>
      <c r="E541" s="17" t="str">
        <f t="shared" ref="E541:E576" si="59">+IF(C541=0,"",C541/C$349)</f>
        <v/>
      </c>
      <c r="F541" s="17" t="str">
        <f t="shared" ref="F541:F576" si="60">+IF(D541=0,"",D541/D$349)</f>
        <v/>
      </c>
      <c r="G541" s="17" t="str">
        <f t="shared" si="58"/>
        <v xml:space="preserve"> </v>
      </c>
      <c r="H541" s="17" t="str">
        <f t="shared" ref="H541:H604" si="61">+IF(OR(AND(E541=""),(G541="")),"",E541*G541)</f>
        <v/>
      </c>
    </row>
    <row r="542" spans="1:8" x14ac:dyDescent="0.2">
      <c r="A542" s="14"/>
      <c r="B542" s="15" t="s">
        <v>521</v>
      </c>
      <c r="C542" s="16">
        <v>0</v>
      </c>
      <c r="D542" s="16">
        <v>0</v>
      </c>
      <c r="E542" s="17" t="str">
        <f t="shared" si="59"/>
        <v/>
      </c>
      <c r="F542" s="17" t="str">
        <f t="shared" si="60"/>
        <v/>
      </c>
      <c r="G542" s="17" t="str">
        <f t="shared" ref="G542:G576" si="62">+IF(AND(C542=0,D542=0)," ",IF(C542=0,1,IF(D542=0,-1,(D542-C542)/C542)))</f>
        <v xml:space="preserve"> </v>
      </c>
      <c r="H542" s="17" t="str">
        <f t="shared" si="61"/>
        <v/>
      </c>
    </row>
    <row r="543" spans="1:8" x14ac:dyDescent="0.2">
      <c r="A543" s="14"/>
      <c r="B543" s="15" t="s">
        <v>522</v>
      </c>
      <c r="C543" s="16">
        <v>0</v>
      </c>
      <c r="D543" s="16">
        <v>0</v>
      </c>
      <c r="E543" s="17" t="str">
        <f t="shared" si="59"/>
        <v/>
      </c>
      <c r="F543" s="17" t="str">
        <f t="shared" si="60"/>
        <v/>
      </c>
      <c r="G543" s="17" t="str">
        <f t="shared" si="62"/>
        <v xml:space="preserve"> </v>
      </c>
      <c r="H543" s="17" t="str">
        <f t="shared" si="61"/>
        <v/>
      </c>
    </row>
    <row r="544" spans="1:8" x14ac:dyDescent="0.2">
      <c r="A544" s="14"/>
      <c r="B544" s="15" t="s">
        <v>523</v>
      </c>
      <c r="C544" s="16">
        <v>0</v>
      </c>
      <c r="D544" s="16">
        <v>0</v>
      </c>
      <c r="E544" s="17" t="str">
        <f t="shared" si="59"/>
        <v/>
      </c>
      <c r="F544" s="17" t="str">
        <f t="shared" si="60"/>
        <v/>
      </c>
      <c r="G544" s="17" t="str">
        <f t="shared" si="62"/>
        <v xml:space="preserve"> </v>
      </c>
      <c r="H544" s="17" t="str">
        <f t="shared" si="61"/>
        <v/>
      </c>
    </row>
    <row r="545" spans="1:8" x14ac:dyDescent="0.2">
      <c r="A545" s="14"/>
      <c r="B545" s="15" t="s">
        <v>524</v>
      </c>
      <c r="C545" s="16">
        <v>0</v>
      </c>
      <c r="D545" s="16">
        <v>0</v>
      </c>
      <c r="E545" s="17" t="str">
        <f t="shared" si="59"/>
        <v/>
      </c>
      <c r="F545" s="17" t="str">
        <f t="shared" si="60"/>
        <v/>
      </c>
      <c r="G545" s="17" t="str">
        <f t="shared" si="62"/>
        <v xml:space="preserve"> </v>
      </c>
      <c r="H545" s="17" t="str">
        <f t="shared" si="61"/>
        <v/>
      </c>
    </row>
    <row r="546" spans="1:8" x14ac:dyDescent="0.2">
      <c r="A546" s="14"/>
      <c r="B546" s="15" t="s">
        <v>525</v>
      </c>
      <c r="C546" s="16">
        <v>0</v>
      </c>
      <c r="D546" s="16">
        <v>0</v>
      </c>
      <c r="E546" s="17" t="str">
        <f t="shared" si="59"/>
        <v/>
      </c>
      <c r="F546" s="17" t="str">
        <f t="shared" si="60"/>
        <v/>
      </c>
      <c r="G546" s="17" t="str">
        <f t="shared" si="62"/>
        <v xml:space="preserve"> </v>
      </c>
      <c r="H546" s="17" t="str">
        <f t="shared" si="61"/>
        <v/>
      </c>
    </row>
    <row r="547" spans="1:8" x14ac:dyDescent="0.2">
      <c r="A547" s="14"/>
      <c r="B547" s="15" t="s">
        <v>526</v>
      </c>
      <c r="C547" s="16">
        <v>0</v>
      </c>
      <c r="D547" s="16">
        <v>0</v>
      </c>
      <c r="E547" s="17" t="str">
        <f t="shared" si="59"/>
        <v/>
      </c>
      <c r="F547" s="17" t="str">
        <f t="shared" si="60"/>
        <v/>
      </c>
      <c r="G547" s="17" t="str">
        <f t="shared" si="62"/>
        <v xml:space="preserve"> </v>
      </c>
      <c r="H547" s="17" t="str">
        <f t="shared" si="61"/>
        <v/>
      </c>
    </row>
    <row r="548" spans="1:8" ht="25.5" x14ac:dyDescent="0.2">
      <c r="A548" s="14"/>
      <c r="B548" s="15" t="s">
        <v>527</v>
      </c>
      <c r="C548" s="16">
        <v>0</v>
      </c>
      <c r="D548" s="16">
        <v>0</v>
      </c>
      <c r="E548" s="17" t="str">
        <f t="shared" si="59"/>
        <v/>
      </c>
      <c r="F548" s="17" t="str">
        <f t="shared" si="60"/>
        <v/>
      </c>
      <c r="G548" s="17" t="str">
        <f t="shared" si="62"/>
        <v xml:space="preserve"> </v>
      </c>
      <c r="H548" s="17" t="str">
        <f t="shared" si="61"/>
        <v/>
      </c>
    </row>
    <row r="549" spans="1:8" ht="25.5" x14ac:dyDescent="0.2">
      <c r="A549" s="14"/>
      <c r="B549" s="15" t="s">
        <v>528</v>
      </c>
      <c r="C549" s="16">
        <v>0</v>
      </c>
      <c r="D549" s="16">
        <v>0</v>
      </c>
      <c r="E549" s="17" t="str">
        <f t="shared" si="59"/>
        <v/>
      </c>
      <c r="F549" s="17" t="str">
        <f t="shared" si="60"/>
        <v/>
      </c>
      <c r="G549" s="17" t="str">
        <f t="shared" si="62"/>
        <v xml:space="preserve"> </v>
      </c>
      <c r="H549" s="17" t="str">
        <f t="shared" si="61"/>
        <v/>
      </c>
    </row>
    <row r="550" spans="1:8" x14ac:dyDescent="0.2">
      <c r="A550" s="14" t="s">
        <v>95</v>
      </c>
      <c r="B550" s="15" t="s">
        <v>529</v>
      </c>
      <c r="C550" s="16">
        <v>0</v>
      </c>
      <c r="D550" s="16">
        <v>0</v>
      </c>
      <c r="E550" s="17" t="str">
        <f t="shared" si="59"/>
        <v/>
      </c>
      <c r="F550" s="17" t="str">
        <f t="shared" si="60"/>
        <v/>
      </c>
      <c r="G550" s="17" t="str">
        <f t="shared" si="62"/>
        <v xml:space="preserve"> </v>
      </c>
      <c r="H550" s="17" t="str">
        <f t="shared" si="61"/>
        <v/>
      </c>
    </row>
    <row r="551" spans="1:8" x14ac:dyDescent="0.2">
      <c r="A551" s="14"/>
      <c r="B551" s="15" t="s">
        <v>530</v>
      </c>
      <c r="C551" s="16">
        <v>0</v>
      </c>
      <c r="D551" s="16">
        <v>0</v>
      </c>
      <c r="E551" s="17" t="str">
        <f t="shared" si="59"/>
        <v/>
      </c>
      <c r="F551" s="17" t="str">
        <f t="shared" si="60"/>
        <v/>
      </c>
      <c r="G551" s="17" t="str">
        <f t="shared" si="62"/>
        <v xml:space="preserve"> </v>
      </c>
      <c r="H551" s="17" t="str">
        <f t="shared" si="61"/>
        <v/>
      </c>
    </row>
    <row r="552" spans="1:8" ht="25.5" x14ac:dyDescent="0.2">
      <c r="A552" s="14"/>
      <c r="B552" s="15" t="s">
        <v>531</v>
      </c>
      <c r="C552" s="16">
        <v>0</v>
      </c>
      <c r="D552" s="16">
        <v>0</v>
      </c>
      <c r="E552" s="17" t="str">
        <f t="shared" si="59"/>
        <v/>
      </c>
      <c r="F552" s="17" t="str">
        <f t="shared" si="60"/>
        <v/>
      </c>
      <c r="G552" s="17" t="str">
        <f t="shared" si="62"/>
        <v xml:space="preserve"> </v>
      </c>
      <c r="H552" s="17" t="str">
        <f t="shared" si="61"/>
        <v/>
      </c>
    </row>
    <row r="553" spans="1:8" x14ac:dyDescent="0.2">
      <c r="A553" s="14"/>
      <c r="B553" s="15" t="s">
        <v>532</v>
      </c>
      <c r="C553" s="16">
        <v>0</v>
      </c>
      <c r="D553" s="16">
        <v>0</v>
      </c>
      <c r="E553" s="17" t="str">
        <f t="shared" si="59"/>
        <v/>
      </c>
      <c r="F553" s="17" t="str">
        <f t="shared" si="60"/>
        <v/>
      </c>
      <c r="G553" s="17" t="str">
        <f t="shared" si="62"/>
        <v xml:space="preserve"> </v>
      </c>
      <c r="H553" s="17" t="str">
        <f t="shared" si="61"/>
        <v/>
      </c>
    </row>
    <row r="554" spans="1:8" x14ac:dyDescent="0.2">
      <c r="A554" s="14"/>
      <c r="B554" s="15" t="s">
        <v>533</v>
      </c>
      <c r="C554" s="16">
        <v>0</v>
      </c>
      <c r="D554" s="16">
        <v>0</v>
      </c>
      <c r="E554" s="17" t="str">
        <f t="shared" si="59"/>
        <v/>
      </c>
      <c r="F554" s="17" t="str">
        <f t="shared" si="60"/>
        <v/>
      </c>
      <c r="G554" s="17" t="str">
        <f t="shared" si="62"/>
        <v xml:space="preserve"> </v>
      </c>
      <c r="H554" s="17" t="str">
        <f t="shared" si="61"/>
        <v/>
      </c>
    </row>
    <row r="555" spans="1:8" ht="25.5" x14ac:dyDescent="0.2">
      <c r="A555" s="14"/>
      <c r="B555" s="15" t="s">
        <v>534</v>
      </c>
      <c r="C555" s="16">
        <v>0</v>
      </c>
      <c r="D555" s="16">
        <v>0</v>
      </c>
      <c r="E555" s="17" t="str">
        <f t="shared" si="59"/>
        <v/>
      </c>
      <c r="F555" s="17" t="str">
        <f t="shared" si="60"/>
        <v/>
      </c>
      <c r="G555" s="17" t="str">
        <f t="shared" si="62"/>
        <v xml:space="preserve"> </v>
      </c>
      <c r="H555" s="17" t="str">
        <f t="shared" si="61"/>
        <v/>
      </c>
    </row>
    <row r="556" spans="1:8" x14ac:dyDescent="0.2">
      <c r="A556" s="14"/>
      <c r="B556" s="15" t="s">
        <v>535</v>
      </c>
      <c r="C556" s="16">
        <v>0</v>
      </c>
      <c r="D556" s="16">
        <v>0</v>
      </c>
      <c r="E556" s="17" t="str">
        <f t="shared" si="59"/>
        <v/>
      </c>
      <c r="F556" s="17" t="str">
        <f t="shared" si="60"/>
        <v/>
      </c>
      <c r="G556" s="17" t="str">
        <f t="shared" si="62"/>
        <v xml:space="preserve"> </v>
      </c>
      <c r="H556" s="17" t="str">
        <f t="shared" si="61"/>
        <v/>
      </c>
    </row>
    <row r="557" spans="1:8" x14ac:dyDescent="0.2">
      <c r="A557" s="14"/>
      <c r="B557" s="15" t="s">
        <v>536</v>
      </c>
      <c r="C557" s="16">
        <v>0</v>
      </c>
      <c r="D557" s="16">
        <v>0</v>
      </c>
      <c r="E557" s="17" t="str">
        <f t="shared" si="59"/>
        <v/>
      </c>
      <c r="F557" s="17" t="str">
        <f t="shared" si="60"/>
        <v/>
      </c>
      <c r="G557" s="17" t="str">
        <f t="shared" si="62"/>
        <v xml:space="preserve"> </v>
      </c>
      <c r="H557" s="17" t="str">
        <f t="shared" si="61"/>
        <v/>
      </c>
    </row>
    <row r="558" spans="1:8" x14ac:dyDescent="0.2">
      <c r="A558" s="14"/>
      <c r="B558" s="15" t="s">
        <v>537</v>
      </c>
      <c r="C558" s="16">
        <v>0</v>
      </c>
      <c r="D558" s="16">
        <v>0</v>
      </c>
      <c r="E558" s="17" t="str">
        <f t="shared" si="59"/>
        <v/>
      </c>
      <c r="F558" s="17" t="str">
        <f t="shared" si="60"/>
        <v/>
      </c>
      <c r="G558" s="17" t="str">
        <f t="shared" si="62"/>
        <v xml:space="preserve"> </v>
      </c>
      <c r="H558" s="17" t="str">
        <f t="shared" si="61"/>
        <v/>
      </c>
    </row>
    <row r="559" spans="1:8" x14ac:dyDescent="0.2">
      <c r="A559" s="14"/>
      <c r="B559" s="15" t="s">
        <v>538</v>
      </c>
      <c r="C559" s="16">
        <v>0</v>
      </c>
      <c r="D559" s="16">
        <v>0</v>
      </c>
      <c r="E559" s="17" t="str">
        <f t="shared" si="59"/>
        <v/>
      </c>
      <c r="F559" s="17" t="str">
        <f t="shared" si="60"/>
        <v/>
      </c>
      <c r="G559" s="17" t="str">
        <f t="shared" si="62"/>
        <v xml:space="preserve"> </v>
      </c>
      <c r="H559" s="17" t="str">
        <f t="shared" si="61"/>
        <v/>
      </c>
    </row>
    <row r="560" spans="1:8" ht="25.5" x14ac:dyDescent="0.2">
      <c r="A560" s="14"/>
      <c r="B560" s="15" t="s">
        <v>539</v>
      </c>
      <c r="C560" s="16">
        <v>0</v>
      </c>
      <c r="D560" s="16">
        <v>0</v>
      </c>
      <c r="E560" s="17" t="str">
        <f t="shared" si="59"/>
        <v/>
      </c>
      <c r="F560" s="17" t="str">
        <f t="shared" si="60"/>
        <v/>
      </c>
      <c r="G560" s="17" t="str">
        <f t="shared" si="62"/>
        <v xml:space="preserve"> </v>
      </c>
      <c r="H560" s="17" t="str">
        <f t="shared" si="61"/>
        <v/>
      </c>
    </row>
    <row r="561" spans="1:8" x14ac:dyDescent="0.2">
      <c r="A561" s="14"/>
      <c r="B561" s="15" t="s">
        <v>540</v>
      </c>
      <c r="C561" s="16">
        <v>2</v>
      </c>
      <c r="D561" s="16">
        <v>0</v>
      </c>
      <c r="E561" s="17">
        <f t="shared" si="59"/>
        <v>0.08</v>
      </c>
      <c r="F561" s="17" t="str">
        <f t="shared" si="60"/>
        <v/>
      </c>
      <c r="G561" s="17">
        <f t="shared" si="62"/>
        <v>-1</v>
      </c>
      <c r="H561" s="17">
        <f t="shared" si="61"/>
        <v>-0.08</v>
      </c>
    </row>
    <row r="562" spans="1:8" x14ac:dyDescent="0.2">
      <c r="A562" s="14"/>
      <c r="B562" s="15" t="s">
        <v>541</v>
      </c>
      <c r="C562" s="16">
        <v>0</v>
      </c>
      <c r="D562" s="16">
        <v>0</v>
      </c>
      <c r="E562" s="17" t="str">
        <f t="shared" si="59"/>
        <v/>
      </c>
      <c r="F562" s="17" t="str">
        <f t="shared" si="60"/>
        <v/>
      </c>
      <c r="G562" s="17" t="str">
        <f t="shared" si="62"/>
        <v xml:space="preserve"> </v>
      </c>
      <c r="H562" s="17" t="str">
        <f t="shared" si="61"/>
        <v/>
      </c>
    </row>
    <row r="563" spans="1:8" x14ac:dyDescent="0.2">
      <c r="A563" s="14"/>
      <c r="B563" s="15" t="s">
        <v>542</v>
      </c>
      <c r="C563" s="16">
        <v>0</v>
      </c>
      <c r="D563" s="16">
        <v>0</v>
      </c>
      <c r="E563" s="17" t="str">
        <f t="shared" si="59"/>
        <v/>
      </c>
      <c r="F563" s="17" t="str">
        <f t="shared" si="60"/>
        <v/>
      </c>
      <c r="G563" s="17" t="str">
        <f t="shared" si="62"/>
        <v xml:space="preserve"> </v>
      </c>
      <c r="H563" s="17" t="str">
        <f t="shared" si="61"/>
        <v/>
      </c>
    </row>
    <row r="564" spans="1:8" x14ac:dyDescent="0.2">
      <c r="A564" s="14"/>
      <c r="B564" s="15" t="s">
        <v>543</v>
      </c>
      <c r="C564" s="16">
        <v>0</v>
      </c>
      <c r="D564" s="16">
        <v>0</v>
      </c>
      <c r="E564" s="17" t="str">
        <f t="shared" si="59"/>
        <v/>
      </c>
      <c r="F564" s="17" t="str">
        <f t="shared" si="60"/>
        <v/>
      </c>
      <c r="G564" s="17" t="str">
        <f t="shared" si="62"/>
        <v xml:space="preserve"> </v>
      </c>
      <c r="H564" s="17" t="str">
        <f t="shared" si="61"/>
        <v/>
      </c>
    </row>
    <row r="565" spans="1:8" x14ac:dyDescent="0.2">
      <c r="A565" s="14"/>
      <c r="B565" s="15" t="s">
        <v>544</v>
      </c>
      <c r="C565" s="16">
        <v>0</v>
      </c>
      <c r="D565" s="16">
        <v>0</v>
      </c>
      <c r="E565" s="17" t="str">
        <f t="shared" si="59"/>
        <v/>
      </c>
      <c r="F565" s="17" t="str">
        <f t="shared" si="60"/>
        <v/>
      </c>
      <c r="G565" s="17" t="str">
        <f t="shared" si="62"/>
        <v xml:space="preserve"> </v>
      </c>
      <c r="H565" s="17" t="str">
        <f t="shared" si="61"/>
        <v/>
      </c>
    </row>
    <row r="566" spans="1:8" x14ac:dyDescent="0.2">
      <c r="A566" s="14"/>
      <c r="B566" s="15" t="s">
        <v>545</v>
      </c>
      <c r="C566" s="16">
        <v>0</v>
      </c>
      <c r="D566" s="16">
        <v>0</v>
      </c>
      <c r="E566" s="17" t="str">
        <f t="shared" si="59"/>
        <v/>
      </c>
      <c r="F566" s="17" t="str">
        <f t="shared" si="60"/>
        <v/>
      </c>
      <c r="G566" s="17" t="str">
        <f t="shared" si="62"/>
        <v xml:space="preserve"> </v>
      </c>
      <c r="H566" s="17" t="str">
        <f t="shared" si="61"/>
        <v/>
      </c>
    </row>
    <row r="567" spans="1:8" x14ac:dyDescent="0.2">
      <c r="A567" s="14"/>
      <c r="B567" s="15" t="s">
        <v>546</v>
      </c>
      <c r="C567" s="16">
        <v>0</v>
      </c>
      <c r="D567" s="16">
        <v>0</v>
      </c>
      <c r="E567" s="17" t="str">
        <f t="shared" si="59"/>
        <v/>
      </c>
      <c r="F567" s="17" t="str">
        <f t="shared" si="60"/>
        <v/>
      </c>
      <c r="G567" s="17" t="str">
        <f t="shared" si="62"/>
        <v xml:space="preserve"> </v>
      </c>
      <c r="H567" s="17" t="str">
        <f t="shared" si="61"/>
        <v/>
      </c>
    </row>
    <row r="568" spans="1:8" x14ac:dyDescent="0.2">
      <c r="A568" s="14"/>
      <c r="B568" s="15" t="s">
        <v>547</v>
      </c>
      <c r="C568" s="16">
        <v>0</v>
      </c>
      <c r="D568" s="16">
        <v>0</v>
      </c>
      <c r="E568" s="17" t="str">
        <f t="shared" si="59"/>
        <v/>
      </c>
      <c r="F568" s="17" t="str">
        <f t="shared" si="60"/>
        <v/>
      </c>
      <c r="G568" s="17" t="str">
        <f t="shared" si="62"/>
        <v xml:space="preserve"> </v>
      </c>
      <c r="H568" s="17" t="str">
        <f t="shared" si="61"/>
        <v/>
      </c>
    </row>
    <row r="569" spans="1:8" x14ac:dyDescent="0.2">
      <c r="A569" s="14"/>
      <c r="B569" s="15" t="s">
        <v>548</v>
      </c>
      <c r="C569" s="16">
        <v>0</v>
      </c>
      <c r="D569" s="16">
        <v>0</v>
      </c>
      <c r="E569" s="17" t="str">
        <f t="shared" si="59"/>
        <v/>
      </c>
      <c r="F569" s="17" t="str">
        <f t="shared" si="60"/>
        <v/>
      </c>
      <c r="G569" s="17" t="str">
        <f t="shared" si="62"/>
        <v xml:space="preserve"> </v>
      </c>
      <c r="H569" s="17" t="str">
        <f t="shared" si="61"/>
        <v/>
      </c>
    </row>
    <row r="570" spans="1:8" x14ac:dyDescent="0.2">
      <c r="A570" s="14"/>
      <c r="B570" s="15" t="s">
        <v>549</v>
      </c>
      <c r="C570" s="16">
        <v>0</v>
      </c>
      <c r="D570" s="16">
        <v>0</v>
      </c>
      <c r="E570" s="17" t="str">
        <f t="shared" si="59"/>
        <v/>
      </c>
      <c r="F570" s="17" t="str">
        <f t="shared" si="60"/>
        <v/>
      </c>
      <c r="G570" s="17" t="str">
        <f t="shared" si="62"/>
        <v xml:space="preserve"> </v>
      </c>
      <c r="H570" s="17" t="str">
        <f t="shared" si="61"/>
        <v/>
      </c>
    </row>
    <row r="571" spans="1:8" ht="25.5" x14ac:dyDescent="0.2">
      <c r="A571" s="14"/>
      <c r="B571" s="15" t="s">
        <v>550</v>
      </c>
      <c r="C571" s="16">
        <v>0</v>
      </c>
      <c r="D571" s="16">
        <v>0</v>
      </c>
      <c r="E571" s="17" t="str">
        <f t="shared" si="59"/>
        <v/>
      </c>
      <c r="F571" s="17" t="str">
        <f t="shared" si="60"/>
        <v/>
      </c>
      <c r="G571" s="17" t="str">
        <f t="shared" si="62"/>
        <v xml:space="preserve"> </v>
      </c>
      <c r="H571" s="17" t="str">
        <f t="shared" si="61"/>
        <v/>
      </c>
    </row>
    <row r="572" spans="1:8" x14ac:dyDescent="0.2">
      <c r="A572" s="14"/>
      <c r="B572" s="15" t="s">
        <v>551</v>
      </c>
      <c r="C572" s="16">
        <v>0</v>
      </c>
      <c r="D572" s="16">
        <v>0</v>
      </c>
      <c r="E572" s="17" t="str">
        <f t="shared" si="59"/>
        <v/>
      </c>
      <c r="F572" s="17" t="str">
        <f t="shared" si="60"/>
        <v/>
      </c>
      <c r="G572" s="17" t="str">
        <f t="shared" si="62"/>
        <v xml:space="preserve"> </v>
      </c>
      <c r="H572" s="17" t="str">
        <f t="shared" si="61"/>
        <v/>
      </c>
    </row>
    <row r="573" spans="1:8" x14ac:dyDescent="0.2">
      <c r="A573" s="14"/>
      <c r="B573" s="15" t="s">
        <v>552</v>
      </c>
      <c r="C573" s="16">
        <v>0</v>
      </c>
      <c r="D573" s="16">
        <v>0</v>
      </c>
      <c r="E573" s="17" t="str">
        <f t="shared" si="59"/>
        <v/>
      </c>
      <c r="F573" s="17" t="str">
        <f t="shared" si="60"/>
        <v/>
      </c>
      <c r="G573" s="17" t="str">
        <f t="shared" si="62"/>
        <v xml:space="preserve"> </v>
      </c>
      <c r="H573" s="17" t="str">
        <f t="shared" si="61"/>
        <v/>
      </c>
    </row>
    <row r="574" spans="1:8" x14ac:dyDescent="0.2">
      <c r="A574" s="14"/>
      <c r="B574" s="15" t="s">
        <v>553</v>
      </c>
      <c r="C574" s="16">
        <v>0</v>
      </c>
      <c r="D574" s="16">
        <v>0</v>
      </c>
      <c r="E574" s="17" t="str">
        <f t="shared" si="59"/>
        <v/>
      </c>
      <c r="F574" s="17" t="str">
        <f t="shared" si="60"/>
        <v/>
      </c>
      <c r="G574" s="17" t="str">
        <f t="shared" si="62"/>
        <v xml:space="preserve"> </v>
      </c>
      <c r="H574" s="17" t="str">
        <f t="shared" si="61"/>
        <v/>
      </c>
    </row>
    <row r="575" spans="1:8" ht="25.5" x14ac:dyDescent="0.2">
      <c r="A575" s="14"/>
      <c r="B575" s="15" t="s">
        <v>554</v>
      </c>
      <c r="C575" s="16">
        <v>0</v>
      </c>
      <c r="D575" s="16">
        <v>0</v>
      </c>
      <c r="E575" s="17" t="str">
        <f t="shared" si="59"/>
        <v/>
      </c>
      <c r="F575" s="17" t="str">
        <f t="shared" si="60"/>
        <v/>
      </c>
      <c r="G575" s="17" t="str">
        <f t="shared" si="62"/>
        <v xml:space="preserve"> </v>
      </c>
      <c r="H575" s="17" t="str">
        <f t="shared" si="61"/>
        <v/>
      </c>
    </row>
    <row r="576" spans="1:8" ht="25.5" x14ac:dyDescent="0.2">
      <c r="A576" s="14"/>
      <c r="B576" s="15" t="s">
        <v>555</v>
      </c>
      <c r="C576" s="16">
        <v>0</v>
      </c>
      <c r="D576" s="16">
        <v>0</v>
      </c>
      <c r="E576" s="17" t="str">
        <f t="shared" si="59"/>
        <v/>
      </c>
      <c r="F576" s="17" t="str">
        <f t="shared" si="60"/>
        <v/>
      </c>
      <c r="G576" s="17" t="str">
        <f t="shared" si="62"/>
        <v xml:space="preserve"> </v>
      </c>
      <c r="H576" s="17" t="str">
        <f t="shared" si="61"/>
        <v/>
      </c>
    </row>
    <row r="577" spans="1:8" x14ac:dyDescent="0.2">
      <c r="A577" s="11"/>
    </row>
    <row r="578" spans="1:8" x14ac:dyDescent="0.2">
      <c r="A578" s="11"/>
    </row>
    <row r="579" spans="1:8" x14ac:dyDescent="0.2">
      <c r="A579" s="11"/>
    </row>
    <row r="580" spans="1:8" ht="29.25" customHeight="1" x14ac:dyDescent="0.2">
      <c r="A580" s="14"/>
      <c r="B580" s="35" t="s">
        <v>3</v>
      </c>
      <c r="C580" s="35" t="s">
        <v>14</v>
      </c>
      <c r="D580" s="37"/>
      <c r="E580" s="35" t="s">
        <v>5</v>
      </c>
      <c r="F580" s="37"/>
      <c r="G580" s="35" t="s">
        <v>15</v>
      </c>
      <c r="H580" s="35" t="s">
        <v>7</v>
      </c>
    </row>
    <row r="581" spans="1:8" x14ac:dyDescent="0.2">
      <c r="A581" s="14"/>
      <c r="B581" s="36"/>
      <c r="C581" s="18">
        <v>2019</v>
      </c>
      <c r="D581" s="18">
        <v>2020</v>
      </c>
      <c r="E581" s="18">
        <v>2019</v>
      </c>
      <c r="F581" s="18">
        <v>2020</v>
      </c>
      <c r="G581" s="36"/>
      <c r="H581" s="36"/>
    </row>
    <row r="582" spans="1:8" x14ac:dyDescent="0.2">
      <c r="A582" s="14"/>
      <c r="B582" s="19" t="s">
        <v>12</v>
      </c>
      <c r="C582" s="20">
        <f>SUM(C583:C609)</f>
        <v>2</v>
      </c>
      <c r="D582" s="20">
        <f>SUM(D583:D609)</f>
        <v>10</v>
      </c>
      <c r="E582" s="21">
        <f t="shared" ref="E582:E609" si="63">+IF(C582=0,"",C582/C$582)</f>
        <v>1</v>
      </c>
      <c r="F582" s="21">
        <f t="shared" ref="F582:F609" si="64">+IF(D582=0,"",D582/D$582)</f>
        <v>1</v>
      </c>
      <c r="G582" s="21">
        <f>+IF(AND(C582=0,D582=0),"",IF(C582=0,1,IF(D582=0,-1,(D582-C582)/C582)))</f>
        <v>4</v>
      </c>
      <c r="H582" s="21">
        <f t="shared" ref="H582:H609" si="65">+IF(OR(AND(E582=""),(G582="")),"",E582*G582)</f>
        <v>4</v>
      </c>
    </row>
    <row r="583" spans="1:8" x14ac:dyDescent="0.2">
      <c r="A583" s="14"/>
      <c r="B583" s="15" t="s">
        <v>556</v>
      </c>
      <c r="C583" s="16">
        <v>0</v>
      </c>
      <c r="D583" s="16">
        <v>0</v>
      </c>
      <c r="E583" s="17" t="str">
        <f t="shared" si="63"/>
        <v/>
      </c>
      <c r="F583" s="17" t="str">
        <f t="shared" si="64"/>
        <v/>
      </c>
      <c r="G583" s="17" t="str">
        <f t="shared" ref="G583:G609" si="66">+IF(AND(C583=0,D583=0)," ",IF(C583=0,1,IF(D583=0,-1,(D583-C583)/C583)))</f>
        <v xml:space="preserve"> </v>
      </c>
      <c r="H583" s="17" t="str">
        <f t="shared" si="65"/>
        <v/>
      </c>
    </row>
    <row r="584" spans="1:8" x14ac:dyDescent="0.2">
      <c r="A584" s="14"/>
      <c r="B584" s="15" t="s">
        <v>557</v>
      </c>
      <c r="C584" s="16">
        <v>0</v>
      </c>
      <c r="D584" s="16">
        <v>0</v>
      </c>
      <c r="E584" s="17" t="str">
        <f t="shared" si="63"/>
        <v/>
      </c>
      <c r="F584" s="17" t="str">
        <f t="shared" si="64"/>
        <v/>
      </c>
      <c r="G584" s="17" t="str">
        <f t="shared" si="66"/>
        <v xml:space="preserve"> </v>
      </c>
      <c r="H584" s="17" t="str">
        <f t="shared" si="65"/>
        <v/>
      </c>
    </row>
    <row r="585" spans="1:8" ht="25.5" x14ac:dyDescent="0.2">
      <c r="A585" s="14"/>
      <c r="B585" s="15" t="s">
        <v>558</v>
      </c>
      <c r="C585" s="16">
        <v>1</v>
      </c>
      <c r="D585" s="16">
        <v>7</v>
      </c>
      <c r="E585" s="17">
        <f t="shared" si="63"/>
        <v>0.5</v>
      </c>
      <c r="F585" s="17">
        <f t="shared" si="64"/>
        <v>0.7</v>
      </c>
      <c r="G585" s="17">
        <f t="shared" si="66"/>
        <v>6</v>
      </c>
      <c r="H585" s="17">
        <f t="shared" si="65"/>
        <v>3</v>
      </c>
    </row>
    <row r="586" spans="1:8" x14ac:dyDescent="0.2">
      <c r="A586" s="14"/>
      <c r="B586" s="15" t="s">
        <v>559</v>
      </c>
      <c r="C586" s="16">
        <v>1</v>
      </c>
      <c r="D586" s="16">
        <v>3</v>
      </c>
      <c r="E586" s="17">
        <f t="shared" si="63"/>
        <v>0.5</v>
      </c>
      <c r="F586" s="17">
        <f t="shared" si="64"/>
        <v>0.3</v>
      </c>
      <c r="G586" s="17">
        <f t="shared" si="66"/>
        <v>2</v>
      </c>
      <c r="H586" s="17">
        <f t="shared" si="65"/>
        <v>1</v>
      </c>
    </row>
    <row r="587" spans="1:8" x14ac:dyDescent="0.2">
      <c r="A587" s="14"/>
      <c r="B587" s="15" t="s">
        <v>560</v>
      </c>
      <c r="C587" s="16">
        <v>0</v>
      </c>
      <c r="D587" s="16">
        <v>0</v>
      </c>
      <c r="E587" s="17" t="str">
        <f t="shared" si="63"/>
        <v/>
      </c>
      <c r="F587" s="17" t="str">
        <f t="shared" si="64"/>
        <v/>
      </c>
      <c r="G587" s="17" t="str">
        <f t="shared" si="66"/>
        <v xml:space="preserve"> </v>
      </c>
      <c r="H587" s="17" t="str">
        <f t="shared" si="65"/>
        <v/>
      </c>
    </row>
    <row r="588" spans="1:8" x14ac:dyDescent="0.2">
      <c r="A588" s="14"/>
      <c r="B588" s="15" t="s">
        <v>561</v>
      </c>
      <c r="C588" s="16">
        <v>0</v>
      </c>
      <c r="D588" s="16">
        <v>0</v>
      </c>
      <c r="E588" s="17" t="str">
        <f t="shared" si="63"/>
        <v/>
      </c>
      <c r="F588" s="17" t="str">
        <f t="shared" si="64"/>
        <v/>
      </c>
      <c r="G588" s="17" t="str">
        <f t="shared" si="66"/>
        <v xml:space="preserve"> </v>
      </c>
      <c r="H588" s="17" t="str">
        <f t="shared" si="65"/>
        <v/>
      </c>
    </row>
    <row r="589" spans="1:8" x14ac:dyDescent="0.2">
      <c r="A589" s="14"/>
      <c r="B589" s="15" t="s">
        <v>562</v>
      </c>
      <c r="C589" s="16">
        <v>0</v>
      </c>
      <c r="D589" s="16">
        <v>0</v>
      </c>
      <c r="E589" s="17" t="str">
        <f t="shared" si="63"/>
        <v/>
      </c>
      <c r="F589" s="17" t="str">
        <f t="shared" si="64"/>
        <v/>
      </c>
      <c r="G589" s="17" t="str">
        <f t="shared" si="66"/>
        <v xml:space="preserve"> </v>
      </c>
      <c r="H589" s="17" t="str">
        <f t="shared" si="65"/>
        <v/>
      </c>
    </row>
    <row r="590" spans="1:8" x14ac:dyDescent="0.2">
      <c r="A590" s="14"/>
      <c r="B590" s="15" t="s">
        <v>563</v>
      </c>
      <c r="C590" s="16">
        <v>0</v>
      </c>
      <c r="D590" s="16">
        <v>0</v>
      </c>
      <c r="E590" s="17" t="str">
        <f t="shared" si="63"/>
        <v/>
      </c>
      <c r="F590" s="17" t="str">
        <f t="shared" si="64"/>
        <v/>
      </c>
      <c r="G590" s="17" t="str">
        <f t="shared" si="66"/>
        <v xml:space="preserve"> </v>
      </c>
      <c r="H590" s="17" t="str">
        <f t="shared" si="65"/>
        <v/>
      </c>
    </row>
    <row r="591" spans="1:8" x14ac:dyDescent="0.2">
      <c r="A591" s="14"/>
      <c r="B591" s="15" t="s">
        <v>564</v>
      </c>
      <c r="C591" s="16">
        <v>0</v>
      </c>
      <c r="D591" s="16">
        <v>0</v>
      </c>
      <c r="E591" s="17" t="str">
        <f t="shared" si="63"/>
        <v/>
      </c>
      <c r="F591" s="17" t="str">
        <f t="shared" si="64"/>
        <v/>
      </c>
      <c r="G591" s="17" t="str">
        <f t="shared" si="66"/>
        <v xml:space="preserve"> </v>
      </c>
      <c r="H591" s="17" t="str">
        <f t="shared" si="65"/>
        <v/>
      </c>
    </row>
    <row r="592" spans="1:8" ht="25.5" x14ac:dyDescent="0.2">
      <c r="A592" s="14"/>
      <c r="B592" s="15" t="s">
        <v>565</v>
      </c>
      <c r="C592" s="16">
        <v>0</v>
      </c>
      <c r="D592" s="16">
        <v>0</v>
      </c>
      <c r="E592" s="17" t="str">
        <f t="shared" si="63"/>
        <v/>
      </c>
      <c r="F592" s="17" t="str">
        <f t="shared" si="64"/>
        <v/>
      </c>
      <c r="G592" s="17" t="str">
        <f t="shared" si="66"/>
        <v xml:space="preserve"> </v>
      </c>
      <c r="H592" s="17" t="str">
        <f t="shared" si="65"/>
        <v/>
      </c>
    </row>
    <row r="593" spans="1:8" x14ac:dyDescent="0.2">
      <c r="A593" s="14"/>
      <c r="B593" s="15" t="s">
        <v>566</v>
      </c>
      <c r="C593" s="16">
        <v>0</v>
      </c>
      <c r="D593" s="16">
        <v>0</v>
      </c>
      <c r="E593" s="17" t="str">
        <f t="shared" si="63"/>
        <v/>
      </c>
      <c r="F593" s="17" t="str">
        <f t="shared" si="64"/>
        <v/>
      </c>
      <c r="G593" s="17" t="str">
        <f t="shared" si="66"/>
        <v xml:space="preserve"> </v>
      </c>
      <c r="H593" s="17" t="str">
        <f t="shared" si="65"/>
        <v/>
      </c>
    </row>
    <row r="594" spans="1:8" x14ac:dyDescent="0.2">
      <c r="A594" s="14"/>
      <c r="B594" s="15" t="s">
        <v>567</v>
      </c>
      <c r="C594" s="16">
        <v>0</v>
      </c>
      <c r="D594" s="16">
        <v>0</v>
      </c>
      <c r="E594" s="17" t="str">
        <f t="shared" si="63"/>
        <v/>
      </c>
      <c r="F594" s="17" t="str">
        <f t="shared" si="64"/>
        <v/>
      </c>
      <c r="G594" s="17" t="str">
        <f t="shared" si="66"/>
        <v xml:space="preserve"> </v>
      </c>
      <c r="H594" s="17" t="str">
        <f t="shared" si="65"/>
        <v/>
      </c>
    </row>
    <row r="595" spans="1:8" x14ac:dyDescent="0.2">
      <c r="A595" s="14" t="s">
        <v>95</v>
      </c>
      <c r="B595" s="15" t="s">
        <v>568</v>
      </c>
      <c r="C595" s="16">
        <v>0</v>
      </c>
      <c r="D595" s="16">
        <v>0</v>
      </c>
      <c r="E595" s="17" t="str">
        <f t="shared" si="63"/>
        <v/>
      </c>
      <c r="F595" s="17" t="str">
        <f t="shared" si="64"/>
        <v/>
      </c>
      <c r="G595" s="17" t="str">
        <f t="shared" si="66"/>
        <v xml:space="preserve"> </v>
      </c>
      <c r="H595" s="17" t="str">
        <f t="shared" si="65"/>
        <v/>
      </c>
    </row>
    <row r="596" spans="1:8" x14ac:dyDescent="0.2">
      <c r="A596" s="14"/>
      <c r="B596" s="15" t="s">
        <v>569</v>
      </c>
      <c r="C596" s="16">
        <v>0</v>
      </c>
      <c r="D596" s="16">
        <v>0</v>
      </c>
      <c r="E596" s="17" t="str">
        <f t="shared" si="63"/>
        <v/>
      </c>
      <c r="F596" s="17" t="str">
        <f t="shared" si="64"/>
        <v/>
      </c>
      <c r="G596" s="17" t="str">
        <f t="shared" si="66"/>
        <v xml:space="preserve"> </v>
      </c>
      <c r="H596" s="17" t="str">
        <f t="shared" si="65"/>
        <v/>
      </c>
    </row>
    <row r="597" spans="1:8" ht="25.5" x14ac:dyDescent="0.2">
      <c r="A597" s="14"/>
      <c r="B597" s="15" t="s">
        <v>570</v>
      </c>
      <c r="C597" s="16">
        <v>0</v>
      </c>
      <c r="D597" s="16">
        <v>0</v>
      </c>
      <c r="E597" s="17" t="str">
        <f t="shared" si="63"/>
        <v/>
      </c>
      <c r="F597" s="17" t="str">
        <f t="shared" si="64"/>
        <v/>
      </c>
      <c r="G597" s="17" t="str">
        <f t="shared" si="66"/>
        <v xml:space="preserve"> </v>
      </c>
      <c r="H597" s="17" t="str">
        <f t="shared" si="65"/>
        <v/>
      </c>
    </row>
    <row r="598" spans="1:8" x14ac:dyDescent="0.2">
      <c r="A598" s="14"/>
      <c r="B598" s="15" t="s">
        <v>571</v>
      </c>
      <c r="C598" s="16">
        <v>0</v>
      </c>
      <c r="D598" s="16">
        <v>0</v>
      </c>
      <c r="E598" s="17" t="str">
        <f t="shared" si="63"/>
        <v/>
      </c>
      <c r="F598" s="17" t="str">
        <f t="shared" si="64"/>
        <v/>
      </c>
      <c r="G598" s="17" t="str">
        <f t="shared" si="66"/>
        <v xml:space="preserve"> </v>
      </c>
      <c r="H598" s="17" t="str">
        <f t="shared" si="65"/>
        <v/>
      </c>
    </row>
    <row r="599" spans="1:8" x14ac:dyDescent="0.2">
      <c r="A599" s="14"/>
      <c r="B599" s="15" t="s">
        <v>572</v>
      </c>
      <c r="C599" s="16">
        <v>0</v>
      </c>
      <c r="D599" s="16">
        <v>0</v>
      </c>
      <c r="E599" s="17" t="str">
        <f t="shared" si="63"/>
        <v/>
      </c>
      <c r="F599" s="17" t="str">
        <f t="shared" si="64"/>
        <v/>
      </c>
      <c r="G599" s="17" t="str">
        <f t="shared" si="66"/>
        <v xml:space="preserve"> </v>
      </c>
      <c r="H599" s="17" t="str">
        <f t="shared" si="65"/>
        <v/>
      </c>
    </row>
    <row r="600" spans="1:8" x14ac:dyDescent="0.2">
      <c r="A600" s="14"/>
      <c r="B600" s="15" t="s">
        <v>573</v>
      </c>
      <c r="C600" s="16">
        <v>0</v>
      </c>
      <c r="D600" s="16">
        <v>0</v>
      </c>
      <c r="E600" s="17" t="str">
        <f t="shared" si="63"/>
        <v/>
      </c>
      <c r="F600" s="17" t="str">
        <f t="shared" si="64"/>
        <v/>
      </c>
      <c r="G600" s="17" t="str">
        <f t="shared" si="66"/>
        <v xml:space="preserve"> </v>
      </c>
      <c r="H600" s="17" t="str">
        <f t="shared" si="65"/>
        <v/>
      </c>
    </row>
    <row r="601" spans="1:8" x14ac:dyDescent="0.2">
      <c r="A601" s="14"/>
      <c r="B601" s="15" t="s">
        <v>574</v>
      </c>
      <c r="C601" s="16">
        <v>0</v>
      </c>
      <c r="D601" s="16">
        <v>0</v>
      </c>
      <c r="E601" s="17" t="str">
        <f t="shared" si="63"/>
        <v/>
      </c>
      <c r="F601" s="17" t="str">
        <f t="shared" si="64"/>
        <v/>
      </c>
      <c r="G601" s="17" t="str">
        <f t="shared" si="66"/>
        <v xml:space="preserve"> </v>
      </c>
      <c r="H601" s="17" t="str">
        <f t="shared" si="65"/>
        <v/>
      </c>
    </row>
    <row r="602" spans="1:8" x14ac:dyDescent="0.2">
      <c r="A602" s="14"/>
      <c r="B602" s="15" t="s">
        <v>575</v>
      </c>
      <c r="C602" s="16">
        <v>0</v>
      </c>
      <c r="D602" s="16">
        <v>0</v>
      </c>
      <c r="E602" s="17" t="str">
        <f t="shared" si="63"/>
        <v/>
      </c>
      <c r="F602" s="17" t="str">
        <f t="shared" si="64"/>
        <v/>
      </c>
      <c r="G602" s="17" t="str">
        <f t="shared" si="66"/>
        <v xml:space="preserve"> </v>
      </c>
      <c r="H602" s="17" t="str">
        <f t="shared" si="65"/>
        <v/>
      </c>
    </row>
    <row r="603" spans="1:8" x14ac:dyDescent="0.2">
      <c r="A603" s="14"/>
      <c r="B603" s="15" t="s">
        <v>576</v>
      </c>
      <c r="C603" s="16">
        <v>0</v>
      </c>
      <c r="D603" s="16">
        <v>0</v>
      </c>
      <c r="E603" s="17" t="str">
        <f t="shared" si="63"/>
        <v/>
      </c>
      <c r="F603" s="17" t="str">
        <f t="shared" si="64"/>
        <v/>
      </c>
      <c r="G603" s="17" t="str">
        <f t="shared" si="66"/>
        <v xml:space="preserve"> </v>
      </c>
      <c r="H603" s="17" t="str">
        <f t="shared" si="65"/>
        <v/>
      </c>
    </row>
    <row r="604" spans="1:8" ht="25.5" x14ac:dyDescent="0.2">
      <c r="A604" s="14"/>
      <c r="B604" s="15" t="s">
        <v>577</v>
      </c>
      <c r="C604" s="16">
        <v>0</v>
      </c>
      <c r="D604" s="16">
        <v>0</v>
      </c>
      <c r="E604" s="17" t="str">
        <f t="shared" si="63"/>
        <v/>
      </c>
      <c r="F604" s="17" t="str">
        <f t="shared" si="64"/>
        <v/>
      </c>
      <c r="G604" s="17" t="str">
        <f t="shared" si="66"/>
        <v xml:space="preserve"> </v>
      </c>
      <c r="H604" s="17" t="str">
        <f t="shared" si="65"/>
        <v/>
      </c>
    </row>
    <row r="605" spans="1:8" x14ac:dyDescent="0.2">
      <c r="A605" s="14"/>
      <c r="B605" s="15" t="s">
        <v>578</v>
      </c>
      <c r="C605" s="16">
        <v>0</v>
      </c>
      <c r="D605" s="16">
        <v>0</v>
      </c>
      <c r="E605" s="17" t="str">
        <f t="shared" si="63"/>
        <v/>
      </c>
      <c r="F605" s="17" t="str">
        <f t="shared" si="64"/>
        <v/>
      </c>
      <c r="G605" s="17" t="str">
        <f t="shared" si="66"/>
        <v xml:space="preserve"> </v>
      </c>
      <c r="H605" s="17" t="str">
        <f t="shared" si="65"/>
        <v/>
      </c>
    </row>
    <row r="606" spans="1:8" x14ac:dyDescent="0.2">
      <c r="A606" s="14"/>
      <c r="B606" s="15" t="s">
        <v>579</v>
      </c>
      <c r="C606" s="16">
        <v>0</v>
      </c>
      <c r="D606" s="16">
        <v>0</v>
      </c>
      <c r="E606" s="17" t="str">
        <f t="shared" si="63"/>
        <v/>
      </c>
      <c r="F606" s="17" t="str">
        <f t="shared" si="64"/>
        <v/>
      </c>
      <c r="G606" s="17" t="str">
        <f t="shared" si="66"/>
        <v xml:space="preserve"> </v>
      </c>
      <c r="H606" s="17" t="str">
        <f t="shared" si="65"/>
        <v/>
      </c>
    </row>
    <row r="607" spans="1:8" ht="25.5" x14ac:dyDescent="0.2">
      <c r="A607" s="14"/>
      <c r="B607" s="15" t="s">
        <v>580</v>
      </c>
      <c r="C607" s="16">
        <v>0</v>
      </c>
      <c r="D607" s="16">
        <v>0</v>
      </c>
      <c r="E607" s="17" t="str">
        <f t="shared" si="63"/>
        <v/>
      </c>
      <c r="F607" s="17" t="str">
        <f t="shared" si="64"/>
        <v/>
      </c>
      <c r="G607" s="17" t="str">
        <f t="shared" si="66"/>
        <v xml:space="preserve"> </v>
      </c>
      <c r="H607" s="17" t="str">
        <f t="shared" si="65"/>
        <v/>
      </c>
    </row>
    <row r="608" spans="1:8" ht="25.5" x14ac:dyDescent="0.2">
      <c r="A608" s="14"/>
      <c r="B608" s="15" t="s">
        <v>581</v>
      </c>
      <c r="C608" s="16">
        <v>0</v>
      </c>
      <c r="D608" s="16">
        <v>0</v>
      </c>
      <c r="E608" s="17" t="str">
        <f t="shared" si="63"/>
        <v/>
      </c>
      <c r="F608" s="17" t="str">
        <f t="shared" si="64"/>
        <v/>
      </c>
      <c r="G608" s="17" t="str">
        <f t="shared" si="66"/>
        <v xml:space="preserve"> </v>
      </c>
      <c r="H608" s="17" t="str">
        <f t="shared" si="65"/>
        <v/>
      </c>
    </row>
    <row r="609" spans="1:8" ht="25.5" x14ac:dyDescent="0.2">
      <c r="A609" s="14"/>
      <c r="B609" s="15" t="s">
        <v>582</v>
      </c>
      <c r="C609" s="16">
        <v>0</v>
      </c>
      <c r="D609" s="16">
        <v>0</v>
      </c>
      <c r="E609" s="17" t="str">
        <f t="shared" si="63"/>
        <v/>
      </c>
      <c r="F609" s="17" t="str">
        <f t="shared" si="64"/>
        <v/>
      </c>
      <c r="G609" s="17" t="str">
        <f t="shared" si="66"/>
        <v xml:space="preserve"> </v>
      </c>
      <c r="H609" s="17" t="str">
        <f t="shared" si="65"/>
        <v/>
      </c>
    </row>
    <row r="610" spans="1:8" x14ac:dyDescent="0.2">
      <c r="A610" s="11"/>
      <c r="B610" t="s">
        <v>13</v>
      </c>
    </row>
  </sheetData>
  <mergeCells count="33">
    <mergeCell ref="B580:B581"/>
    <mergeCell ref="C580:D580"/>
    <mergeCell ref="E580:F580"/>
    <mergeCell ref="G580:G581"/>
    <mergeCell ref="H580:H581"/>
    <mergeCell ref="B347:B348"/>
    <mergeCell ref="C347:D347"/>
    <mergeCell ref="E347:F347"/>
    <mergeCell ref="G347:G348"/>
    <mergeCell ref="H347:H348"/>
    <mergeCell ref="B171:B172"/>
    <mergeCell ref="C171:D171"/>
    <mergeCell ref="E171:F171"/>
    <mergeCell ref="G171:G172"/>
    <mergeCell ref="H171:H172"/>
    <mergeCell ref="B73:B74"/>
    <mergeCell ref="C73:D73"/>
    <mergeCell ref="E73:F73"/>
    <mergeCell ref="G73:G74"/>
    <mergeCell ref="H73:H74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15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H610"/>
  <sheetViews>
    <sheetView showGridLines="0" workbookViewId="0">
      <selection activeCell="E6" sqref="E6:F6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26" t="s">
        <v>0</v>
      </c>
      <c r="F1" s="27"/>
      <c r="G1" s="27"/>
      <c r="H1" s="27"/>
    </row>
    <row r="2" spans="1:8" ht="30" customHeight="1" thickBot="1" x14ac:dyDescent="0.3">
      <c r="B2" s="2"/>
      <c r="C2" s="3"/>
      <c r="D2" s="2"/>
      <c r="E2" s="28"/>
      <c r="F2" s="28"/>
      <c r="G2" s="28"/>
      <c r="H2" s="28"/>
    </row>
    <row r="3" spans="1:8" ht="20.100000000000001" customHeight="1" thickBot="1" x14ac:dyDescent="0.3">
      <c r="B3" s="2"/>
      <c r="C3" s="3"/>
      <c r="D3" s="2"/>
      <c r="E3" s="29" t="s">
        <v>1</v>
      </c>
      <c r="F3" s="28"/>
      <c r="G3" s="28"/>
      <c r="H3" s="28"/>
    </row>
    <row r="4" spans="1:8" ht="20.100000000000001" customHeight="1" x14ac:dyDescent="0.25">
      <c r="B4" s="2"/>
      <c r="D4" s="2"/>
      <c r="E4" s="30" t="s">
        <v>583</v>
      </c>
      <c r="F4" s="27"/>
      <c r="G4" s="27"/>
      <c r="H4" s="27"/>
    </row>
    <row r="5" spans="1:8" ht="20.45" customHeight="1" thickBot="1" x14ac:dyDescent="0.25">
      <c r="B5" s="5"/>
      <c r="E5" s="27"/>
      <c r="F5" s="27"/>
      <c r="G5" s="27"/>
      <c r="H5" s="27"/>
    </row>
    <row r="6" spans="1:8" ht="29.25" customHeight="1" x14ac:dyDescent="0.2">
      <c r="B6" s="22" t="s">
        <v>3</v>
      </c>
      <c r="C6" s="24" t="s">
        <v>4</v>
      </c>
      <c r="D6" s="25"/>
      <c r="E6" s="24" t="s">
        <v>5</v>
      </c>
      <c r="F6" s="25"/>
      <c r="G6" s="31" t="s">
        <v>6</v>
      </c>
      <c r="H6" s="33" t="s">
        <v>7</v>
      </c>
    </row>
    <row r="7" spans="1:8" ht="20.100000000000001" customHeight="1" thickBot="1" x14ac:dyDescent="0.25">
      <c r="B7" s="23"/>
      <c r="C7" s="7">
        <v>2019</v>
      </c>
      <c r="D7" s="7">
        <v>2020</v>
      </c>
      <c r="E7" s="7">
        <v>2019</v>
      </c>
      <c r="F7" s="7">
        <v>2020</v>
      </c>
      <c r="G7" s="32"/>
      <c r="H7" s="34"/>
    </row>
    <row r="8" spans="1:8" ht="20.100000000000001" customHeight="1" thickBot="1" x14ac:dyDescent="0.25">
      <c r="A8" s="11"/>
      <c r="B8" s="8" t="s">
        <v>584</v>
      </c>
      <c r="C8" s="12">
        <f>+C19+C75+C173+C349+C582</f>
        <v>99</v>
      </c>
      <c r="D8" s="13">
        <f>+D19+D75+D173+D349+D582</f>
        <v>31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-0.68686868686868685</v>
      </c>
      <c r="H8" s="10">
        <f t="shared" ref="H8:H13" si="1">+IF(OR(AND(E8=""),(G8="")),"",E8*G8)</f>
        <v>-0.68686868686868685</v>
      </c>
    </row>
    <row r="9" spans="1:8" x14ac:dyDescent="0.2">
      <c r="A9" s="14"/>
      <c r="B9" s="15" t="s">
        <v>8</v>
      </c>
      <c r="C9" s="16">
        <f>+C19</f>
        <v>1</v>
      </c>
      <c r="D9" s="16">
        <f>+D19</f>
        <v>0</v>
      </c>
      <c r="E9" s="17">
        <f t="shared" ref="E9:F13" si="2">+C9/C$8</f>
        <v>1.0101010101010102E-2</v>
      </c>
      <c r="F9" s="17">
        <f t="shared" si="2"/>
        <v>0</v>
      </c>
      <c r="G9" s="17">
        <f t="shared" si="0"/>
        <v>-1</v>
      </c>
      <c r="H9" s="17">
        <f t="shared" si="1"/>
        <v>-1.0101010101010102E-2</v>
      </c>
    </row>
    <row r="10" spans="1:8" ht="25.5" x14ac:dyDescent="0.2">
      <c r="A10" s="14"/>
      <c r="B10" s="15" t="s">
        <v>9</v>
      </c>
      <c r="C10" s="16">
        <f>+C75</f>
        <v>55</v>
      </c>
      <c r="D10" s="16">
        <f>+D75</f>
        <v>7</v>
      </c>
      <c r="E10" s="17">
        <f t="shared" si="2"/>
        <v>0.55555555555555558</v>
      </c>
      <c r="F10" s="17">
        <f t="shared" si="2"/>
        <v>0.22580645161290322</v>
      </c>
      <c r="G10" s="17">
        <f t="shared" si="0"/>
        <v>-0.87272727272727268</v>
      </c>
      <c r="H10" s="17">
        <f t="shared" si="1"/>
        <v>-0.48484848484848486</v>
      </c>
    </row>
    <row r="11" spans="1:8" ht="25.5" x14ac:dyDescent="0.2">
      <c r="A11" s="14"/>
      <c r="B11" s="15" t="s">
        <v>10</v>
      </c>
      <c r="C11" s="16">
        <f>+C173</f>
        <v>17</v>
      </c>
      <c r="D11" s="16">
        <f>+D173</f>
        <v>3</v>
      </c>
      <c r="E11" s="17">
        <f t="shared" si="2"/>
        <v>0.17171717171717171</v>
      </c>
      <c r="F11" s="17">
        <f t="shared" si="2"/>
        <v>9.6774193548387094E-2</v>
      </c>
      <c r="G11" s="17">
        <f t="shared" si="0"/>
        <v>-0.82352941176470584</v>
      </c>
      <c r="H11" s="17">
        <f t="shared" si="1"/>
        <v>-0.14141414141414141</v>
      </c>
    </row>
    <row r="12" spans="1:8" ht="25.5" x14ac:dyDescent="0.2">
      <c r="A12" s="14"/>
      <c r="B12" s="15" t="s">
        <v>11</v>
      </c>
      <c r="C12" s="16">
        <f>+C349</f>
        <v>23</v>
      </c>
      <c r="D12" s="16">
        <f>+D349</f>
        <v>15</v>
      </c>
      <c r="E12" s="17">
        <f t="shared" si="2"/>
        <v>0.23232323232323232</v>
      </c>
      <c r="F12" s="17">
        <f t="shared" si="2"/>
        <v>0.4838709677419355</v>
      </c>
      <c r="G12" s="17">
        <f t="shared" si="0"/>
        <v>-0.34782608695652173</v>
      </c>
      <c r="H12" s="17">
        <f t="shared" si="1"/>
        <v>-8.0808080808080801E-2</v>
      </c>
    </row>
    <row r="13" spans="1:8" ht="25.5" x14ac:dyDescent="0.2">
      <c r="A13" s="14"/>
      <c r="B13" s="15" t="s">
        <v>12</v>
      </c>
      <c r="C13" s="16">
        <f>+C582</f>
        <v>3</v>
      </c>
      <c r="D13" s="16">
        <f>+D582</f>
        <v>6</v>
      </c>
      <c r="E13" s="17">
        <f t="shared" si="2"/>
        <v>3.0303030303030304E-2</v>
      </c>
      <c r="F13" s="17">
        <f t="shared" si="2"/>
        <v>0.19354838709677419</v>
      </c>
      <c r="G13" s="17">
        <f t="shared" si="0"/>
        <v>1</v>
      </c>
      <c r="H13" s="17">
        <f t="shared" si="1"/>
        <v>3.0303030303030304E-2</v>
      </c>
    </row>
    <row r="14" spans="1:8" x14ac:dyDescent="0.2">
      <c r="A14" s="11"/>
      <c r="B14" t="s">
        <v>13</v>
      </c>
    </row>
    <row r="15" spans="1:8" x14ac:dyDescent="0.2">
      <c r="A15" s="11"/>
    </row>
    <row r="16" spans="1:8" x14ac:dyDescent="0.2">
      <c r="A16" s="11"/>
    </row>
    <row r="17" spans="1:8" ht="29.25" customHeight="1" x14ac:dyDescent="0.2">
      <c r="A17" s="14"/>
      <c r="B17" s="35" t="s">
        <v>3</v>
      </c>
      <c r="C17" s="35" t="s">
        <v>14</v>
      </c>
      <c r="D17" s="37"/>
      <c r="E17" s="35" t="s">
        <v>5</v>
      </c>
      <c r="F17" s="37"/>
      <c r="G17" s="35" t="s">
        <v>15</v>
      </c>
      <c r="H17" s="35" t="s">
        <v>7</v>
      </c>
    </row>
    <row r="18" spans="1:8" x14ac:dyDescent="0.2">
      <c r="A18" s="14"/>
      <c r="B18" s="36"/>
      <c r="C18" s="18">
        <v>2019</v>
      </c>
      <c r="D18" s="18">
        <v>2020</v>
      </c>
      <c r="E18" s="18">
        <v>2019</v>
      </c>
      <c r="F18" s="18">
        <v>2020</v>
      </c>
      <c r="G18" s="36"/>
      <c r="H18" s="36"/>
    </row>
    <row r="19" spans="1:8" x14ac:dyDescent="0.2">
      <c r="A19" s="14"/>
      <c r="B19" s="19" t="s">
        <v>8</v>
      </c>
      <c r="C19" s="20">
        <f>SUM(C20:C69)</f>
        <v>1</v>
      </c>
      <c r="D19" s="20">
        <f>SUM(D20:D69)</f>
        <v>0</v>
      </c>
      <c r="E19" s="21">
        <f t="shared" ref="E19:E50" si="3">+IF(C19=0,"",C19/C$19)</f>
        <v>1</v>
      </c>
      <c r="F19" s="21" t="str">
        <f t="shared" ref="F19:F50" si="4">+IF(D19=0,"",D19/D$19)</f>
        <v/>
      </c>
      <c r="G19" s="21">
        <f>+IF(AND(C19=0,D19=0),"",IF(C19=0,1,IF(D19=0,-1,(D19-C19)/C19)))</f>
        <v>-1</v>
      </c>
      <c r="H19" s="21">
        <f t="shared" ref="H19:H50" si="5">+IF(OR(AND(E19=""),(G19="")),"",E19*G19)</f>
        <v>-1</v>
      </c>
    </row>
    <row r="20" spans="1:8" x14ac:dyDescent="0.2">
      <c r="A20" s="14"/>
      <c r="B20" s="15" t="s">
        <v>16</v>
      </c>
      <c r="C20" s="16">
        <v>0</v>
      </c>
      <c r="D20" s="16">
        <v>0</v>
      </c>
      <c r="E20" s="17" t="str">
        <f t="shared" si="3"/>
        <v/>
      </c>
      <c r="F20" s="17" t="str">
        <f t="shared" si="4"/>
        <v/>
      </c>
      <c r="G20" s="17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14"/>
      <c r="B21" s="15" t="s">
        <v>17</v>
      </c>
      <c r="C21" s="16">
        <v>0</v>
      </c>
      <c r="D21" s="16">
        <v>0</v>
      </c>
      <c r="E21" s="17" t="str">
        <f t="shared" si="3"/>
        <v/>
      </c>
      <c r="F21" s="17" t="str">
        <f t="shared" si="4"/>
        <v/>
      </c>
      <c r="G21" s="17" t="str">
        <f t="shared" si="6"/>
        <v xml:space="preserve"> </v>
      </c>
      <c r="H21" s="17" t="str">
        <f t="shared" si="5"/>
        <v/>
      </c>
    </row>
    <row r="22" spans="1:8" ht="38.25" x14ac:dyDescent="0.2">
      <c r="A22" s="14"/>
      <c r="B22" s="15" t="s">
        <v>18</v>
      </c>
      <c r="C22" s="16">
        <v>0</v>
      </c>
      <c r="D22" s="16">
        <v>0</v>
      </c>
      <c r="E22" s="17" t="str">
        <f t="shared" si="3"/>
        <v/>
      </c>
      <c r="F22" s="17" t="str">
        <f t="shared" si="4"/>
        <v/>
      </c>
      <c r="G22" s="17" t="str">
        <f t="shared" si="6"/>
        <v xml:space="preserve"> </v>
      </c>
      <c r="H22" s="17" t="str">
        <f t="shared" si="5"/>
        <v/>
      </c>
    </row>
    <row r="23" spans="1:8" ht="38.25" x14ac:dyDescent="0.2">
      <c r="A23" s="14"/>
      <c r="B23" s="15" t="s">
        <v>19</v>
      </c>
      <c r="C23" s="16">
        <v>0</v>
      </c>
      <c r="D23" s="16">
        <v>0</v>
      </c>
      <c r="E23" s="17" t="str">
        <f t="shared" si="3"/>
        <v/>
      </c>
      <c r="F23" s="17" t="str">
        <f t="shared" si="4"/>
        <v/>
      </c>
      <c r="G23" s="17" t="str">
        <f t="shared" si="6"/>
        <v xml:space="preserve"> </v>
      </c>
      <c r="H23" s="17" t="str">
        <f t="shared" si="5"/>
        <v/>
      </c>
    </row>
    <row r="24" spans="1:8" ht="25.5" x14ac:dyDescent="0.2">
      <c r="A24" s="14"/>
      <c r="B24" s="15" t="s">
        <v>20</v>
      </c>
      <c r="C24" s="16">
        <v>0</v>
      </c>
      <c r="D24" s="16">
        <v>0</v>
      </c>
      <c r="E24" s="17" t="str">
        <f t="shared" si="3"/>
        <v/>
      </c>
      <c r="F24" s="17" t="str">
        <f t="shared" si="4"/>
        <v/>
      </c>
      <c r="G24" s="17" t="str">
        <f t="shared" si="6"/>
        <v xml:space="preserve"> </v>
      </c>
      <c r="H24" s="17" t="str">
        <f t="shared" si="5"/>
        <v/>
      </c>
    </row>
    <row r="25" spans="1:8" ht="38.25" x14ac:dyDescent="0.2">
      <c r="A25" s="14"/>
      <c r="B25" s="15" t="s">
        <v>21</v>
      </c>
      <c r="C25" s="16">
        <v>0</v>
      </c>
      <c r="D25" s="16">
        <v>0</v>
      </c>
      <c r="E25" s="17" t="str">
        <f t="shared" si="3"/>
        <v/>
      </c>
      <c r="F25" s="17" t="str">
        <f t="shared" si="4"/>
        <v/>
      </c>
      <c r="G25" s="17" t="str">
        <f t="shared" si="6"/>
        <v xml:space="preserve"> </v>
      </c>
      <c r="H25" s="17" t="str">
        <f t="shared" si="5"/>
        <v/>
      </c>
    </row>
    <row r="26" spans="1:8" ht="25.5" x14ac:dyDescent="0.2">
      <c r="A26" s="14"/>
      <c r="B26" s="15" t="s">
        <v>22</v>
      </c>
      <c r="C26" s="16">
        <v>0</v>
      </c>
      <c r="D26" s="16">
        <v>0</v>
      </c>
      <c r="E26" s="17" t="str">
        <f t="shared" si="3"/>
        <v/>
      </c>
      <c r="F26" s="17" t="str">
        <f t="shared" si="4"/>
        <v/>
      </c>
      <c r="G26" s="17" t="str">
        <f t="shared" si="6"/>
        <v xml:space="preserve"> </v>
      </c>
      <c r="H26" s="17" t="str">
        <f t="shared" si="5"/>
        <v/>
      </c>
    </row>
    <row r="27" spans="1:8" x14ac:dyDescent="0.2">
      <c r="A27" s="14"/>
      <c r="B27" s="15" t="s">
        <v>23</v>
      </c>
      <c r="C27" s="16">
        <v>0</v>
      </c>
      <c r="D27" s="16">
        <v>0</v>
      </c>
      <c r="E27" s="17" t="str">
        <f t="shared" si="3"/>
        <v/>
      </c>
      <c r="F27" s="17" t="str">
        <f t="shared" si="4"/>
        <v/>
      </c>
      <c r="G27" s="17" t="str">
        <f t="shared" si="6"/>
        <v xml:space="preserve"> </v>
      </c>
      <c r="H27" s="17" t="str">
        <f t="shared" si="5"/>
        <v/>
      </c>
    </row>
    <row r="28" spans="1:8" x14ac:dyDescent="0.2">
      <c r="A28" s="14"/>
      <c r="B28" s="15" t="s">
        <v>24</v>
      </c>
      <c r="C28" s="16">
        <v>0</v>
      </c>
      <c r="D28" s="16">
        <v>0</v>
      </c>
      <c r="E28" s="17" t="str">
        <f t="shared" si="3"/>
        <v/>
      </c>
      <c r="F28" s="17" t="str">
        <f t="shared" si="4"/>
        <v/>
      </c>
      <c r="G28" s="17" t="str">
        <f t="shared" si="6"/>
        <v xml:space="preserve"> </v>
      </c>
      <c r="H28" s="17" t="str">
        <f t="shared" si="5"/>
        <v/>
      </c>
    </row>
    <row r="29" spans="1:8" x14ac:dyDescent="0.2">
      <c r="A29" s="14"/>
      <c r="B29" s="15" t="s">
        <v>25</v>
      </c>
      <c r="C29" s="16">
        <v>1</v>
      </c>
      <c r="D29" s="16">
        <v>0</v>
      </c>
      <c r="E29" s="17">
        <f t="shared" si="3"/>
        <v>1</v>
      </c>
      <c r="F29" s="17" t="str">
        <f t="shared" si="4"/>
        <v/>
      </c>
      <c r="G29" s="17">
        <f t="shared" si="6"/>
        <v>-1</v>
      </c>
      <c r="H29" s="17">
        <f t="shared" si="5"/>
        <v>-1</v>
      </c>
    </row>
    <row r="30" spans="1:8" x14ac:dyDescent="0.2">
      <c r="A30" s="14"/>
      <c r="B30" s="15" t="s">
        <v>26</v>
      </c>
      <c r="C30" s="16">
        <v>0</v>
      </c>
      <c r="D30" s="16">
        <v>0</v>
      </c>
      <c r="E30" s="17" t="str">
        <f t="shared" si="3"/>
        <v/>
      </c>
      <c r="F30" s="17" t="str">
        <f t="shared" si="4"/>
        <v/>
      </c>
      <c r="G30" s="17" t="str">
        <f t="shared" si="6"/>
        <v xml:space="preserve"> </v>
      </c>
      <c r="H30" s="17" t="str">
        <f t="shared" si="5"/>
        <v/>
      </c>
    </row>
    <row r="31" spans="1:8" ht="25.5" x14ac:dyDescent="0.2">
      <c r="A31" s="14"/>
      <c r="B31" s="15" t="s">
        <v>27</v>
      </c>
      <c r="C31" s="16">
        <v>0</v>
      </c>
      <c r="D31" s="16">
        <v>0</v>
      </c>
      <c r="E31" s="17" t="str">
        <f t="shared" si="3"/>
        <v/>
      </c>
      <c r="F31" s="17" t="str">
        <f t="shared" si="4"/>
        <v/>
      </c>
      <c r="G31" s="17" t="str">
        <f t="shared" si="6"/>
        <v xml:space="preserve"> </v>
      </c>
      <c r="H31" s="17" t="str">
        <f t="shared" si="5"/>
        <v/>
      </c>
    </row>
    <row r="32" spans="1:8" x14ac:dyDescent="0.2">
      <c r="A32" s="14"/>
      <c r="B32" s="15" t="s">
        <v>28</v>
      </c>
      <c r="C32" s="16">
        <v>0</v>
      </c>
      <c r="D32" s="16">
        <v>0</v>
      </c>
      <c r="E32" s="17" t="str">
        <f t="shared" si="3"/>
        <v/>
      </c>
      <c r="F32" s="17" t="str">
        <f t="shared" si="4"/>
        <v/>
      </c>
      <c r="G32" s="17" t="str">
        <f t="shared" si="6"/>
        <v xml:space="preserve"> </v>
      </c>
      <c r="H32" s="17" t="str">
        <f t="shared" si="5"/>
        <v/>
      </c>
    </row>
    <row r="33" spans="1:8" x14ac:dyDescent="0.2">
      <c r="A33" s="14"/>
      <c r="B33" s="15" t="s">
        <v>29</v>
      </c>
      <c r="C33" s="16">
        <v>0</v>
      </c>
      <c r="D33" s="16">
        <v>0</v>
      </c>
      <c r="E33" s="17" t="str">
        <f t="shared" si="3"/>
        <v/>
      </c>
      <c r="F33" s="17" t="str">
        <f t="shared" si="4"/>
        <v/>
      </c>
      <c r="G33" s="17" t="str">
        <f t="shared" si="6"/>
        <v xml:space="preserve"> </v>
      </c>
      <c r="H33" s="17" t="str">
        <f t="shared" si="5"/>
        <v/>
      </c>
    </row>
    <row r="34" spans="1:8" x14ac:dyDescent="0.2">
      <c r="A34" s="14"/>
      <c r="B34" s="15" t="s">
        <v>30</v>
      </c>
      <c r="C34" s="16">
        <v>0</v>
      </c>
      <c r="D34" s="16">
        <v>0</v>
      </c>
      <c r="E34" s="17" t="str">
        <f t="shared" si="3"/>
        <v/>
      </c>
      <c r="F34" s="17" t="str">
        <f t="shared" si="4"/>
        <v/>
      </c>
      <c r="G34" s="17" t="str">
        <f t="shared" si="6"/>
        <v xml:space="preserve"> </v>
      </c>
      <c r="H34" s="17" t="str">
        <f t="shared" si="5"/>
        <v/>
      </c>
    </row>
    <row r="35" spans="1:8" x14ac:dyDescent="0.2">
      <c r="A35" s="14"/>
      <c r="B35" s="15" t="s">
        <v>31</v>
      </c>
      <c r="C35" s="16">
        <v>0</v>
      </c>
      <c r="D35" s="16">
        <v>0</v>
      </c>
      <c r="E35" s="17" t="str">
        <f t="shared" si="3"/>
        <v/>
      </c>
      <c r="F35" s="17" t="str">
        <f t="shared" si="4"/>
        <v/>
      </c>
      <c r="G35" s="17" t="str">
        <f t="shared" si="6"/>
        <v xml:space="preserve"> </v>
      </c>
      <c r="H35" s="17" t="str">
        <f t="shared" si="5"/>
        <v/>
      </c>
    </row>
    <row r="36" spans="1:8" x14ac:dyDescent="0.2">
      <c r="A36" s="14"/>
      <c r="B36" s="15" t="s">
        <v>32</v>
      </c>
      <c r="C36" s="16">
        <v>0</v>
      </c>
      <c r="D36" s="16">
        <v>0</v>
      </c>
      <c r="E36" s="17" t="str">
        <f t="shared" si="3"/>
        <v/>
      </c>
      <c r="F36" s="17" t="str">
        <f t="shared" si="4"/>
        <v/>
      </c>
      <c r="G36" s="17" t="str">
        <f t="shared" si="6"/>
        <v xml:space="preserve"> </v>
      </c>
      <c r="H36" s="17" t="str">
        <f t="shared" si="5"/>
        <v/>
      </c>
    </row>
    <row r="37" spans="1:8" ht="25.5" x14ac:dyDescent="0.2">
      <c r="A37" s="14"/>
      <c r="B37" s="15" t="s">
        <v>33</v>
      </c>
      <c r="C37" s="16">
        <v>0</v>
      </c>
      <c r="D37" s="16">
        <v>0</v>
      </c>
      <c r="E37" s="17" t="str">
        <f t="shared" si="3"/>
        <v/>
      </c>
      <c r="F37" s="17" t="str">
        <f t="shared" si="4"/>
        <v/>
      </c>
      <c r="G37" s="17" t="str">
        <f t="shared" si="6"/>
        <v xml:space="preserve"> </v>
      </c>
      <c r="H37" s="17" t="str">
        <f t="shared" si="5"/>
        <v/>
      </c>
    </row>
    <row r="38" spans="1:8" ht="25.5" x14ac:dyDescent="0.2">
      <c r="A38" s="14"/>
      <c r="B38" s="15" t="s">
        <v>34</v>
      </c>
      <c r="C38" s="16">
        <v>0</v>
      </c>
      <c r="D38" s="16">
        <v>0</v>
      </c>
      <c r="E38" s="17" t="str">
        <f t="shared" si="3"/>
        <v/>
      </c>
      <c r="F38" s="17" t="str">
        <f t="shared" si="4"/>
        <v/>
      </c>
      <c r="G38" s="17" t="str">
        <f t="shared" si="6"/>
        <v xml:space="preserve"> </v>
      </c>
      <c r="H38" s="17" t="str">
        <f t="shared" si="5"/>
        <v/>
      </c>
    </row>
    <row r="39" spans="1:8" x14ac:dyDescent="0.2">
      <c r="A39" s="14"/>
      <c r="B39" s="15" t="s">
        <v>35</v>
      </c>
      <c r="C39" s="16">
        <v>0</v>
      </c>
      <c r="D39" s="16">
        <v>0</v>
      </c>
      <c r="E39" s="17" t="str">
        <f t="shared" si="3"/>
        <v/>
      </c>
      <c r="F39" s="17" t="str">
        <f t="shared" si="4"/>
        <v/>
      </c>
      <c r="G39" s="17" t="str">
        <f t="shared" si="6"/>
        <v xml:space="preserve"> </v>
      </c>
      <c r="H39" s="17" t="str">
        <f t="shared" si="5"/>
        <v/>
      </c>
    </row>
    <row r="40" spans="1:8" ht="25.5" x14ac:dyDescent="0.2">
      <c r="A40" s="14"/>
      <c r="B40" s="15" t="s">
        <v>36</v>
      </c>
      <c r="C40" s="16">
        <v>0</v>
      </c>
      <c r="D40" s="16">
        <v>0</v>
      </c>
      <c r="E40" s="17" t="str">
        <f t="shared" si="3"/>
        <v/>
      </c>
      <c r="F40" s="17" t="str">
        <f t="shared" si="4"/>
        <v/>
      </c>
      <c r="G40" s="17" t="str">
        <f t="shared" si="6"/>
        <v xml:space="preserve"> </v>
      </c>
      <c r="H40" s="17" t="str">
        <f t="shared" si="5"/>
        <v/>
      </c>
    </row>
    <row r="41" spans="1:8" ht="25.5" x14ac:dyDescent="0.2">
      <c r="A41" s="14"/>
      <c r="B41" s="15" t="s">
        <v>37</v>
      </c>
      <c r="C41" s="16">
        <v>0</v>
      </c>
      <c r="D41" s="16">
        <v>0</v>
      </c>
      <c r="E41" s="17" t="str">
        <f t="shared" si="3"/>
        <v/>
      </c>
      <c r="F41" s="17" t="str">
        <f t="shared" si="4"/>
        <v/>
      </c>
      <c r="G41" s="17" t="str">
        <f t="shared" si="6"/>
        <v xml:space="preserve"> </v>
      </c>
      <c r="H41" s="17" t="str">
        <f t="shared" si="5"/>
        <v/>
      </c>
    </row>
    <row r="42" spans="1:8" x14ac:dyDescent="0.2">
      <c r="A42" s="14"/>
      <c r="B42" s="15" t="s">
        <v>38</v>
      </c>
      <c r="C42" s="16">
        <v>0</v>
      </c>
      <c r="D42" s="16">
        <v>0</v>
      </c>
      <c r="E42" s="17" t="str">
        <f t="shared" si="3"/>
        <v/>
      </c>
      <c r="F42" s="17" t="str">
        <f t="shared" si="4"/>
        <v/>
      </c>
      <c r="G42" s="17" t="str">
        <f t="shared" si="6"/>
        <v xml:space="preserve"> </v>
      </c>
      <c r="H42" s="17" t="str">
        <f t="shared" si="5"/>
        <v/>
      </c>
    </row>
    <row r="43" spans="1:8" x14ac:dyDescent="0.2">
      <c r="A43" s="14"/>
      <c r="B43" s="15" t="s">
        <v>39</v>
      </c>
      <c r="C43" s="16">
        <v>0</v>
      </c>
      <c r="D43" s="16">
        <v>0</v>
      </c>
      <c r="E43" s="17" t="str">
        <f t="shared" si="3"/>
        <v/>
      </c>
      <c r="F43" s="17" t="str">
        <f t="shared" si="4"/>
        <v/>
      </c>
      <c r="G43" s="17" t="str">
        <f t="shared" si="6"/>
        <v xml:space="preserve"> </v>
      </c>
      <c r="H43" s="17" t="str">
        <f t="shared" si="5"/>
        <v/>
      </c>
    </row>
    <row r="44" spans="1:8" ht="25.5" x14ac:dyDescent="0.2">
      <c r="A44" s="14"/>
      <c r="B44" s="15" t="s">
        <v>40</v>
      </c>
      <c r="C44" s="16">
        <v>0</v>
      </c>
      <c r="D44" s="16">
        <v>0</v>
      </c>
      <c r="E44" s="17" t="str">
        <f t="shared" si="3"/>
        <v/>
      </c>
      <c r="F44" s="17" t="str">
        <f t="shared" si="4"/>
        <v/>
      </c>
      <c r="G44" s="17" t="str">
        <f t="shared" si="6"/>
        <v xml:space="preserve"> </v>
      </c>
      <c r="H44" s="17" t="str">
        <f t="shared" si="5"/>
        <v/>
      </c>
    </row>
    <row r="45" spans="1:8" ht="25.5" x14ac:dyDescent="0.2">
      <c r="A45" s="14"/>
      <c r="B45" s="15" t="s">
        <v>41</v>
      </c>
      <c r="C45" s="16">
        <v>0</v>
      </c>
      <c r="D45" s="16">
        <v>0</v>
      </c>
      <c r="E45" s="17" t="str">
        <f t="shared" si="3"/>
        <v/>
      </c>
      <c r="F45" s="17" t="str">
        <f t="shared" si="4"/>
        <v/>
      </c>
      <c r="G45" s="17" t="str">
        <f t="shared" si="6"/>
        <v xml:space="preserve"> </v>
      </c>
      <c r="H45" s="17" t="str">
        <f t="shared" si="5"/>
        <v/>
      </c>
    </row>
    <row r="46" spans="1:8" ht="25.5" x14ac:dyDescent="0.2">
      <c r="A46" s="14"/>
      <c r="B46" s="15" t="s">
        <v>42</v>
      </c>
      <c r="C46" s="16">
        <v>0</v>
      </c>
      <c r="D46" s="16">
        <v>0</v>
      </c>
      <c r="E46" s="17" t="str">
        <f t="shared" si="3"/>
        <v/>
      </c>
      <c r="F46" s="17" t="str">
        <f t="shared" si="4"/>
        <v/>
      </c>
      <c r="G46" s="17" t="str">
        <f t="shared" si="6"/>
        <v xml:space="preserve"> </v>
      </c>
      <c r="H46" s="17" t="str">
        <f t="shared" si="5"/>
        <v/>
      </c>
    </row>
    <row r="47" spans="1:8" x14ac:dyDescent="0.2">
      <c r="A47" s="14"/>
      <c r="B47" s="15" t="s">
        <v>43</v>
      </c>
      <c r="C47" s="16">
        <v>0</v>
      </c>
      <c r="D47" s="16">
        <v>0</v>
      </c>
      <c r="E47" s="17" t="str">
        <f t="shared" si="3"/>
        <v/>
      </c>
      <c r="F47" s="17" t="str">
        <f t="shared" si="4"/>
        <v/>
      </c>
      <c r="G47" s="17" t="str">
        <f t="shared" si="6"/>
        <v xml:space="preserve"> </v>
      </c>
      <c r="H47" s="17" t="str">
        <f t="shared" si="5"/>
        <v/>
      </c>
    </row>
    <row r="48" spans="1:8" ht="25.5" x14ac:dyDescent="0.2">
      <c r="A48" s="14"/>
      <c r="B48" s="15" t="s">
        <v>44</v>
      </c>
      <c r="C48" s="16">
        <v>0</v>
      </c>
      <c r="D48" s="16">
        <v>0</v>
      </c>
      <c r="E48" s="17" t="str">
        <f t="shared" si="3"/>
        <v/>
      </c>
      <c r="F48" s="17" t="str">
        <f t="shared" si="4"/>
        <v/>
      </c>
      <c r="G48" s="17" t="str">
        <f t="shared" si="6"/>
        <v xml:space="preserve"> </v>
      </c>
      <c r="H48" s="17" t="str">
        <f t="shared" si="5"/>
        <v/>
      </c>
    </row>
    <row r="49" spans="1:8" ht="25.5" x14ac:dyDescent="0.2">
      <c r="A49" s="14"/>
      <c r="B49" s="15" t="s">
        <v>45</v>
      </c>
      <c r="C49" s="16">
        <v>0</v>
      </c>
      <c r="D49" s="16">
        <v>0</v>
      </c>
      <c r="E49" s="17" t="str">
        <f t="shared" si="3"/>
        <v/>
      </c>
      <c r="F49" s="17" t="str">
        <f t="shared" si="4"/>
        <v/>
      </c>
      <c r="G49" s="17" t="str">
        <f t="shared" si="6"/>
        <v xml:space="preserve"> </v>
      </c>
      <c r="H49" s="17" t="str">
        <f t="shared" si="5"/>
        <v/>
      </c>
    </row>
    <row r="50" spans="1:8" x14ac:dyDescent="0.2">
      <c r="A50" s="14"/>
      <c r="B50" s="15" t="s">
        <v>46</v>
      </c>
      <c r="C50" s="16">
        <v>0</v>
      </c>
      <c r="D50" s="16">
        <v>0</v>
      </c>
      <c r="E50" s="17" t="str">
        <f t="shared" si="3"/>
        <v/>
      </c>
      <c r="F50" s="17" t="str">
        <f t="shared" si="4"/>
        <v/>
      </c>
      <c r="G50" s="17" t="str">
        <f t="shared" si="6"/>
        <v xml:space="preserve"> </v>
      </c>
      <c r="H50" s="17" t="str">
        <f t="shared" si="5"/>
        <v/>
      </c>
    </row>
    <row r="51" spans="1:8" x14ac:dyDescent="0.2">
      <c r="A51" s="14"/>
      <c r="B51" s="15" t="s">
        <v>47</v>
      </c>
      <c r="C51" s="16">
        <v>0</v>
      </c>
      <c r="D51" s="16">
        <v>0</v>
      </c>
      <c r="E51" s="17" t="str">
        <f t="shared" ref="E51:E69" si="7">+IF(C51=0,"",C51/C$19)</f>
        <v/>
      </c>
      <c r="F51" s="17" t="str">
        <f t="shared" ref="F51:F69" si="8">+IF(D51=0,"",D51/D$19)</f>
        <v/>
      </c>
      <c r="G51" s="17" t="str">
        <f t="shared" si="6"/>
        <v xml:space="preserve"> </v>
      </c>
      <c r="H51" s="17" t="str">
        <f t="shared" ref="H51:H82" si="9">+IF(OR(AND(E51=""),(G51="")),"",E51*G51)</f>
        <v/>
      </c>
    </row>
    <row r="52" spans="1:8" x14ac:dyDescent="0.2">
      <c r="A52" s="14"/>
      <c r="B52" s="15" t="s">
        <v>48</v>
      </c>
      <c r="C52" s="16">
        <v>0</v>
      </c>
      <c r="D52" s="16">
        <v>0</v>
      </c>
      <c r="E52" s="17" t="str">
        <f t="shared" si="7"/>
        <v/>
      </c>
      <c r="F52" s="17" t="str">
        <f t="shared" si="8"/>
        <v/>
      </c>
      <c r="G52" s="17" t="str">
        <f t="shared" ref="G52:G69" si="10">+IF(AND(C52=0,D52=0)," ",IF(C52=0,1,IF(D52=0,-1,(D52-C52)/C52)))</f>
        <v xml:space="preserve"> </v>
      </c>
      <c r="H52" s="17" t="str">
        <f t="shared" si="9"/>
        <v/>
      </c>
    </row>
    <row r="53" spans="1:8" x14ac:dyDescent="0.2">
      <c r="A53" s="14"/>
      <c r="B53" s="15" t="s">
        <v>49</v>
      </c>
      <c r="C53" s="16">
        <v>0</v>
      </c>
      <c r="D53" s="16">
        <v>0</v>
      </c>
      <c r="E53" s="17" t="str">
        <f t="shared" si="7"/>
        <v/>
      </c>
      <c r="F53" s="17" t="str">
        <f t="shared" si="8"/>
        <v/>
      </c>
      <c r="G53" s="17" t="str">
        <f t="shared" si="10"/>
        <v xml:space="preserve"> </v>
      </c>
      <c r="H53" s="17" t="str">
        <f t="shared" si="9"/>
        <v/>
      </c>
    </row>
    <row r="54" spans="1:8" x14ac:dyDescent="0.2">
      <c r="A54" s="14"/>
      <c r="B54" s="15" t="s">
        <v>50</v>
      </c>
      <c r="C54" s="16">
        <v>0</v>
      </c>
      <c r="D54" s="16">
        <v>0</v>
      </c>
      <c r="E54" s="17" t="str">
        <f t="shared" si="7"/>
        <v/>
      </c>
      <c r="F54" s="17" t="str">
        <f t="shared" si="8"/>
        <v/>
      </c>
      <c r="G54" s="17" t="str">
        <f t="shared" si="10"/>
        <v xml:space="preserve"> </v>
      </c>
      <c r="H54" s="17" t="str">
        <f t="shared" si="9"/>
        <v/>
      </c>
    </row>
    <row r="55" spans="1:8" x14ac:dyDescent="0.2">
      <c r="A55" s="14"/>
      <c r="B55" s="15" t="s">
        <v>51</v>
      </c>
      <c r="C55" s="16">
        <v>0</v>
      </c>
      <c r="D55" s="16">
        <v>0</v>
      </c>
      <c r="E55" s="17" t="str">
        <f t="shared" si="7"/>
        <v/>
      </c>
      <c r="F55" s="17" t="str">
        <f t="shared" si="8"/>
        <v/>
      </c>
      <c r="G55" s="17" t="str">
        <f t="shared" si="10"/>
        <v xml:space="preserve"> </v>
      </c>
      <c r="H55" s="17" t="str">
        <f t="shared" si="9"/>
        <v/>
      </c>
    </row>
    <row r="56" spans="1:8" x14ac:dyDescent="0.2">
      <c r="A56" s="14"/>
      <c r="B56" s="15" t="s">
        <v>52</v>
      </c>
      <c r="C56" s="16">
        <v>0</v>
      </c>
      <c r="D56" s="16">
        <v>0</v>
      </c>
      <c r="E56" s="17" t="str">
        <f t="shared" si="7"/>
        <v/>
      </c>
      <c r="F56" s="17" t="str">
        <f t="shared" si="8"/>
        <v/>
      </c>
      <c r="G56" s="17" t="str">
        <f t="shared" si="10"/>
        <v xml:space="preserve"> </v>
      </c>
      <c r="H56" s="17" t="str">
        <f t="shared" si="9"/>
        <v/>
      </c>
    </row>
    <row r="57" spans="1:8" x14ac:dyDescent="0.2">
      <c r="A57" s="14"/>
      <c r="B57" s="15" t="s">
        <v>53</v>
      </c>
      <c r="C57" s="16">
        <v>0</v>
      </c>
      <c r="D57" s="16">
        <v>0</v>
      </c>
      <c r="E57" s="17" t="str">
        <f t="shared" si="7"/>
        <v/>
      </c>
      <c r="F57" s="17" t="str">
        <f t="shared" si="8"/>
        <v/>
      </c>
      <c r="G57" s="17" t="str">
        <f t="shared" si="10"/>
        <v xml:space="preserve"> </v>
      </c>
      <c r="H57" s="17" t="str">
        <f t="shared" si="9"/>
        <v/>
      </c>
    </row>
    <row r="58" spans="1:8" x14ac:dyDescent="0.2">
      <c r="A58" s="14"/>
      <c r="B58" s="15" t="s">
        <v>54</v>
      </c>
      <c r="C58" s="16">
        <v>0</v>
      </c>
      <c r="D58" s="16">
        <v>0</v>
      </c>
      <c r="E58" s="17" t="str">
        <f t="shared" si="7"/>
        <v/>
      </c>
      <c r="F58" s="17" t="str">
        <f t="shared" si="8"/>
        <v/>
      </c>
      <c r="G58" s="17" t="str">
        <f t="shared" si="10"/>
        <v xml:space="preserve"> </v>
      </c>
      <c r="H58" s="17" t="str">
        <f t="shared" si="9"/>
        <v/>
      </c>
    </row>
    <row r="59" spans="1:8" x14ac:dyDescent="0.2">
      <c r="A59" s="14"/>
      <c r="B59" s="15" t="s">
        <v>55</v>
      </c>
      <c r="C59" s="16">
        <v>0</v>
      </c>
      <c r="D59" s="16">
        <v>0</v>
      </c>
      <c r="E59" s="17" t="str">
        <f t="shared" si="7"/>
        <v/>
      </c>
      <c r="F59" s="17" t="str">
        <f t="shared" si="8"/>
        <v/>
      </c>
      <c r="G59" s="17" t="str">
        <f t="shared" si="10"/>
        <v xml:space="preserve"> </v>
      </c>
      <c r="H59" s="17" t="str">
        <f t="shared" si="9"/>
        <v/>
      </c>
    </row>
    <row r="60" spans="1:8" ht="25.5" x14ac:dyDescent="0.2">
      <c r="A60" s="14"/>
      <c r="B60" s="15" t="s">
        <v>56</v>
      </c>
      <c r="C60" s="16">
        <v>0</v>
      </c>
      <c r="D60" s="16">
        <v>0</v>
      </c>
      <c r="E60" s="17" t="str">
        <f t="shared" si="7"/>
        <v/>
      </c>
      <c r="F60" s="17" t="str">
        <f t="shared" si="8"/>
        <v/>
      </c>
      <c r="G60" s="17" t="str">
        <f t="shared" si="10"/>
        <v xml:space="preserve"> </v>
      </c>
      <c r="H60" s="17" t="str">
        <f t="shared" si="9"/>
        <v/>
      </c>
    </row>
    <row r="61" spans="1:8" ht="25.5" x14ac:dyDescent="0.2">
      <c r="A61" s="14"/>
      <c r="B61" s="15" t="s">
        <v>57</v>
      </c>
      <c r="C61" s="16">
        <v>0</v>
      </c>
      <c r="D61" s="16">
        <v>0</v>
      </c>
      <c r="E61" s="17" t="str">
        <f t="shared" si="7"/>
        <v/>
      </c>
      <c r="F61" s="17" t="str">
        <f t="shared" si="8"/>
        <v/>
      </c>
      <c r="G61" s="17" t="str">
        <f t="shared" si="10"/>
        <v xml:space="preserve"> </v>
      </c>
      <c r="H61" s="17" t="str">
        <f t="shared" si="9"/>
        <v/>
      </c>
    </row>
    <row r="62" spans="1:8" x14ac:dyDescent="0.2">
      <c r="A62" s="14"/>
      <c r="B62" s="15" t="s">
        <v>58</v>
      </c>
      <c r="C62" s="16">
        <v>0</v>
      </c>
      <c r="D62" s="16">
        <v>0</v>
      </c>
      <c r="E62" s="17" t="str">
        <f t="shared" si="7"/>
        <v/>
      </c>
      <c r="F62" s="17" t="str">
        <f t="shared" si="8"/>
        <v/>
      </c>
      <c r="G62" s="17" t="str">
        <f t="shared" si="10"/>
        <v xml:space="preserve"> </v>
      </c>
      <c r="H62" s="17" t="str">
        <f t="shared" si="9"/>
        <v/>
      </c>
    </row>
    <row r="63" spans="1:8" x14ac:dyDescent="0.2">
      <c r="A63" s="14"/>
      <c r="B63" s="15" t="s">
        <v>59</v>
      </c>
      <c r="C63" s="16">
        <v>0</v>
      </c>
      <c r="D63" s="16">
        <v>0</v>
      </c>
      <c r="E63" s="17" t="str">
        <f t="shared" si="7"/>
        <v/>
      </c>
      <c r="F63" s="17" t="str">
        <f t="shared" si="8"/>
        <v/>
      </c>
      <c r="G63" s="17" t="str">
        <f t="shared" si="10"/>
        <v xml:space="preserve"> </v>
      </c>
      <c r="H63" s="17" t="str">
        <f t="shared" si="9"/>
        <v/>
      </c>
    </row>
    <row r="64" spans="1:8" x14ac:dyDescent="0.2">
      <c r="A64" s="14"/>
      <c r="B64" s="15" t="s">
        <v>60</v>
      </c>
      <c r="C64" s="16">
        <v>0</v>
      </c>
      <c r="D64" s="16">
        <v>0</v>
      </c>
      <c r="E64" s="17" t="str">
        <f t="shared" si="7"/>
        <v/>
      </c>
      <c r="F64" s="17" t="str">
        <f t="shared" si="8"/>
        <v/>
      </c>
      <c r="G64" s="17" t="str">
        <f t="shared" si="10"/>
        <v xml:space="preserve"> </v>
      </c>
      <c r="H64" s="17" t="str">
        <f t="shared" si="9"/>
        <v/>
      </c>
    </row>
    <row r="65" spans="1:8" x14ac:dyDescent="0.2">
      <c r="A65" s="14"/>
      <c r="B65" s="15" t="s">
        <v>61</v>
      </c>
      <c r="C65" s="16">
        <v>0</v>
      </c>
      <c r="D65" s="16">
        <v>0</v>
      </c>
      <c r="E65" s="17" t="str">
        <f t="shared" si="7"/>
        <v/>
      </c>
      <c r="F65" s="17" t="str">
        <f t="shared" si="8"/>
        <v/>
      </c>
      <c r="G65" s="17" t="str">
        <f t="shared" si="10"/>
        <v xml:space="preserve"> </v>
      </c>
      <c r="H65" s="17" t="str">
        <f t="shared" si="9"/>
        <v/>
      </c>
    </row>
    <row r="66" spans="1:8" x14ac:dyDescent="0.2">
      <c r="A66" s="14"/>
      <c r="B66" s="15" t="s">
        <v>62</v>
      </c>
      <c r="C66" s="16">
        <v>0</v>
      </c>
      <c r="D66" s="16">
        <v>0</v>
      </c>
      <c r="E66" s="17" t="str">
        <f t="shared" si="7"/>
        <v/>
      </c>
      <c r="F66" s="17" t="str">
        <f t="shared" si="8"/>
        <v/>
      </c>
      <c r="G66" s="17" t="str">
        <f t="shared" si="10"/>
        <v xml:space="preserve"> </v>
      </c>
      <c r="H66" s="17" t="str">
        <f t="shared" si="9"/>
        <v/>
      </c>
    </row>
    <row r="67" spans="1:8" x14ac:dyDescent="0.2">
      <c r="A67" s="14"/>
      <c r="B67" s="15" t="s">
        <v>63</v>
      </c>
      <c r="C67" s="16">
        <v>0</v>
      </c>
      <c r="D67" s="16">
        <v>0</v>
      </c>
      <c r="E67" s="17" t="str">
        <f t="shared" si="7"/>
        <v/>
      </c>
      <c r="F67" s="17" t="str">
        <f t="shared" si="8"/>
        <v/>
      </c>
      <c r="G67" s="17" t="str">
        <f t="shared" si="10"/>
        <v xml:space="preserve"> </v>
      </c>
      <c r="H67" s="17" t="str">
        <f t="shared" si="9"/>
        <v/>
      </c>
    </row>
    <row r="68" spans="1:8" x14ac:dyDescent="0.2">
      <c r="A68" s="14"/>
      <c r="B68" s="15" t="s">
        <v>64</v>
      </c>
      <c r="C68" s="16">
        <v>0</v>
      </c>
      <c r="D68" s="16">
        <v>0</v>
      </c>
      <c r="E68" s="17" t="str">
        <f t="shared" si="7"/>
        <v/>
      </c>
      <c r="F68" s="17" t="str">
        <f t="shared" si="8"/>
        <v/>
      </c>
      <c r="G68" s="17" t="str">
        <f t="shared" si="10"/>
        <v xml:space="preserve"> </v>
      </c>
      <c r="H68" s="17" t="str">
        <f t="shared" si="9"/>
        <v/>
      </c>
    </row>
    <row r="69" spans="1:8" x14ac:dyDescent="0.2">
      <c r="A69" s="14"/>
      <c r="B69" s="15" t="s">
        <v>65</v>
      </c>
      <c r="C69" s="16">
        <v>0</v>
      </c>
      <c r="D69" s="16">
        <v>0</v>
      </c>
      <c r="E69" s="17" t="str">
        <f t="shared" si="7"/>
        <v/>
      </c>
      <c r="F69" s="17" t="str">
        <f t="shared" si="8"/>
        <v/>
      </c>
      <c r="G69" s="17" t="str">
        <f t="shared" si="10"/>
        <v xml:space="preserve"> </v>
      </c>
      <c r="H69" s="17" t="str">
        <f t="shared" si="9"/>
        <v/>
      </c>
    </row>
    <row r="70" spans="1:8" x14ac:dyDescent="0.2">
      <c r="A70" s="11"/>
    </row>
    <row r="71" spans="1:8" x14ac:dyDescent="0.2">
      <c r="A71" s="11"/>
    </row>
    <row r="72" spans="1:8" x14ac:dyDescent="0.2">
      <c r="A72" s="11"/>
    </row>
    <row r="73" spans="1:8" ht="29.25" customHeight="1" x14ac:dyDescent="0.2">
      <c r="A73" s="14"/>
      <c r="B73" s="35" t="s">
        <v>3</v>
      </c>
      <c r="C73" s="35" t="s">
        <v>14</v>
      </c>
      <c r="D73" s="37"/>
      <c r="E73" s="35" t="s">
        <v>5</v>
      </c>
      <c r="F73" s="37"/>
      <c r="G73" s="35" t="s">
        <v>15</v>
      </c>
      <c r="H73" s="35" t="s">
        <v>7</v>
      </c>
    </row>
    <row r="74" spans="1:8" x14ac:dyDescent="0.2">
      <c r="A74" s="14"/>
      <c r="B74" s="36"/>
      <c r="C74" s="18">
        <v>2019</v>
      </c>
      <c r="D74" s="18">
        <v>2020</v>
      </c>
      <c r="E74" s="18">
        <v>2019</v>
      </c>
      <c r="F74" s="18">
        <v>2020</v>
      </c>
      <c r="G74" s="36"/>
      <c r="H74" s="36"/>
    </row>
    <row r="75" spans="1:8" x14ac:dyDescent="0.2">
      <c r="A75" s="14"/>
      <c r="B75" s="19" t="s">
        <v>9</v>
      </c>
      <c r="C75" s="20">
        <f>SUM(C76:C167)</f>
        <v>55</v>
      </c>
      <c r="D75" s="20">
        <f>SUM(D76:D167)</f>
        <v>7</v>
      </c>
      <c r="E75" s="21">
        <f t="shared" ref="E75:E106" si="11">+IF(C75=0,"",C75/C$75)</f>
        <v>1</v>
      </c>
      <c r="F75" s="21">
        <f t="shared" ref="F75:F106" si="12">+IF(D75=0,"",D75/D$75)</f>
        <v>1</v>
      </c>
      <c r="G75" s="21">
        <f>+IF(AND(C75=0,D75=0),"",IF(C75=0,1,IF(D75=0,-1,(D75-C75)/C75)))</f>
        <v>-0.87272727272727268</v>
      </c>
      <c r="H75" s="21">
        <f t="shared" ref="H75:H106" si="13">+IF(OR(AND(E75=""),(G75="")),"",E75*G75)</f>
        <v>-0.87272727272727268</v>
      </c>
    </row>
    <row r="76" spans="1:8" x14ac:dyDescent="0.2">
      <c r="A76" s="14"/>
      <c r="B76" s="15" t="s">
        <v>66</v>
      </c>
      <c r="C76" s="16">
        <v>0</v>
      </c>
      <c r="D76" s="16">
        <v>1</v>
      </c>
      <c r="E76" s="17" t="str">
        <f t="shared" si="11"/>
        <v/>
      </c>
      <c r="F76" s="17">
        <f t="shared" si="12"/>
        <v>0.14285714285714285</v>
      </c>
      <c r="G76" s="17">
        <f t="shared" ref="G76:G107" si="14">+IF(AND(C76=0,D76=0)," ",IF(C76=0,1,IF(D76=0,-1,(D76-C76)/C76)))</f>
        <v>1</v>
      </c>
      <c r="H76" s="17" t="str">
        <f t="shared" si="13"/>
        <v/>
      </c>
    </row>
    <row r="77" spans="1:8" ht="25.5" x14ac:dyDescent="0.2">
      <c r="A77" s="14"/>
      <c r="B77" s="15" t="s">
        <v>67</v>
      </c>
      <c r="C77" s="16">
        <v>0</v>
      </c>
      <c r="D77" s="16">
        <v>0</v>
      </c>
      <c r="E77" s="17" t="str">
        <f t="shared" si="11"/>
        <v/>
      </c>
      <c r="F77" s="17" t="str">
        <f t="shared" si="12"/>
        <v/>
      </c>
      <c r="G77" s="17" t="str">
        <f t="shared" si="14"/>
        <v xml:space="preserve"> </v>
      </c>
      <c r="H77" s="17" t="str">
        <f t="shared" si="13"/>
        <v/>
      </c>
    </row>
    <row r="78" spans="1:8" x14ac:dyDescent="0.2">
      <c r="A78" s="14"/>
      <c r="B78" s="15" t="s">
        <v>68</v>
      </c>
      <c r="C78" s="16">
        <v>0</v>
      </c>
      <c r="D78" s="16">
        <v>0</v>
      </c>
      <c r="E78" s="17" t="str">
        <f t="shared" si="11"/>
        <v/>
      </c>
      <c r="F78" s="17" t="str">
        <f t="shared" si="12"/>
        <v/>
      </c>
      <c r="G78" s="17" t="str">
        <f t="shared" si="14"/>
        <v xml:space="preserve"> </v>
      </c>
      <c r="H78" s="17" t="str">
        <f t="shared" si="13"/>
        <v/>
      </c>
    </row>
    <row r="79" spans="1:8" x14ac:dyDescent="0.2">
      <c r="A79" s="14"/>
      <c r="B79" s="15" t="s">
        <v>69</v>
      </c>
      <c r="C79" s="16">
        <v>0</v>
      </c>
      <c r="D79" s="16">
        <v>0</v>
      </c>
      <c r="E79" s="17" t="str">
        <f t="shared" si="11"/>
        <v/>
      </c>
      <c r="F79" s="17" t="str">
        <f t="shared" si="12"/>
        <v/>
      </c>
      <c r="G79" s="17" t="str">
        <f t="shared" si="14"/>
        <v xml:space="preserve"> </v>
      </c>
      <c r="H79" s="17" t="str">
        <f t="shared" si="13"/>
        <v/>
      </c>
    </row>
    <row r="80" spans="1:8" ht="25.5" x14ac:dyDescent="0.2">
      <c r="A80" s="14"/>
      <c r="B80" s="15" t="s">
        <v>70</v>
      </c>
      <c r="C80" s="16">
        <v>0</v>
      </c>
      <c r="D80" s="16">
        <v>0</v>
      </c>
      <c r="E80" s="17" t="str">
        <f t="shared" si="11"/>
        <v/>
      </c>
      <c r="F80" s="17" t="str">
        <f t="shared" si="12"/>
        <v/>
      </c>
      <c r="G80" s="17" t="str">
        <f t="shared" si="14"/>
        <v xml:space="preserve"> </v>
      </c>
      <c r="H80" s="17" t="str">
        <f t="shared" si="13"/>
        <v/>
      </c>
    </row>
    <row r="81" spans="1:8" x14ac:dyDescent="0.2">
      <c r="A81" s="14"/>
      <c r="B81" s="15" t="s">
        <v>71</v>
      </c>
      <c r="C81" s="16">
        <v>0</v>
      </c>
      <c r="D81" s="16">
        <v>0</v>
      </c>
      <c r="E81" s="17" t="str">
        <f t="shared" si="11"/>
        <v/>
      </c>
      <c r="F81" s="17" t="str">
        <f t="shared" si="12"/>
        <v/>
      </c>
      <c r="G81" s="17" t="str">
        <f t="shared" si="14"/>
        <v xml:space="preserve"> </v>
      </c>
      <c r="H81" s="17" t="str">
        <f t="shared" si="13"/>
        <v/>
      </c>
    </row>
    <row r="82" spans="1:8" x14ac:dyDescent="0.2">
      <c r="A82" s="14"/>
      <c r="B82" s="15" t="s">
        <v>72</v>
      </c>
      <c r="C82" s="16">
        <v>0</v>
      </c>
      <c r="D82" s="16">
        <v>0</v>
      </c>
      <c r="E82" s="17" t="str">
        <f t="shared" si="11"/>
        <v/>
      </c>
      <c r="F82" s="17" t="str">
        <f t="shared" si="12"/>
        <v/>
      </c>
      <c r="G82" s="17" t="str">
        <f t="shared" si="14"/>
        <v xml:space="preserve"> </v>
      </c>
      <c r="H82" s="17" t="str">
        <f t="shared" si="13"/>
        <v/>
      </c>
    </row>
    <row r="83" spans="1:8" x14ac:dyDescent="0.2">
      <c r="A83" s="14"/>
      <c r="B83" s="15" t="s">
        <v>73</v>
      </c>
      <c r="C83" s="16">
        <v>0</v>
      </c>
      <c r="D83" s="16">
        <v>0</v>
      </c>
      <c r="E83" s="17" t="str">
        <f t="shared" si="11"/>
        <v/>
      </c>
      <c r="F83" s="17" t="str">
        <f t="shared" si="12"/>
        <v/>
      </c>
      <c r="G83" s="17" t="str">
        <f t="shared" si="14"/>
        <v xml:space="preserve"> </v>
      </c>
      <c r="H83" s="17" t="str">
        <f t="shared" si="13"/>
        <v/>
      </c>
    </row>
    <row r="84" spans="1:8" x14ac:dyDescent="0.2">
      <c r="A84" s="14"/>
      <c r="B84" s="15" t="s">
        <v>74</v>
      </c>
      <c r="C84" s="16">
        <v>0</v>
      </c>
      <c r="D84" s="16">
        <v>0</v>
      </c>
      <c r="E84" s="17" t="str">
        <f t="shared" si="11"/>
        <v/>
      </c>
      <c r="F84" s="17" t="str">
        <f t="shared" si="12"/>
        <v/>
      </c>
      <c r="G84" s="17" t="str">
        <f t="shared" si="14"/>
        <v xml:space="preserve"> </v>
      </c>
      <c r="H84" s="17" t="str">
        <f t="shared" si="13"/>
        <v/>
      </c>
    </row>
    <row r="85" spans="1:8" x14ac:dyDescent="0.2">
      <c r="A85" s="14"/>
      <c r="B85" s="15" t="s">
        <v>75</v>
      </c>
      <c r="C85" s="16">
        <v>0</v>
      </c>
      <c r="D85" s="16">
        <v>0</v>
      </c>
      <c r="E85" s="17" t="str">
        <f t="shared" si="11"/>
        <v/>
      </c>
      <c r="F85" s="17" t="str">
        <f t="shared" si="12"/>
        <v/>
      </c>
      <c r="G85" s="17" t="str">
        <f t="shared" si="14"/>
        <v xml:space="preserve"> </v>
      </c>
      <c r="H85" s="17" t="str">
        <f t="shared" si="13"/>
        <v/>
      </c>
    </row>
    <row r="86" spans="1:8" x14ac:dyDescent="0.2">
      <c r="A86" s="14"/>
      <c r="B86" s="15" t="s">
        <v>76</v>
      </c>
      <c r="C86" s="16">
        <v>0</v>
      </c>
      <c r="D86" s="16">
        <v>0</v>
      </c>
      <c r="E86" s="17" t="str">
        <f t="shared" si="11"/>
        <v/>
      </c>
      <c r="F86" s="17" t="str">
        <f t="shared" si="12"/>
        <v/>
      </c>
      <c r="G86" s="17" t="str">
        <f t="shared" si="14"/>
        <v xml:space="preserve"> </v>
      </c>
      <c r="H86" s="17" t="str">
        <f t="shared" si="13"/>
        <v/>
      </c>
    </row>
    <row r="87" spans="1:8" x14ac:dyDescent="0.2">
      <c r="A87" s="14"/>
      <c r="B87" s="15" t="s">
        <v>77</v>
      </c>
      <c r="C87" s="16">
        <v>0</v>
      </c>
      <c r="D87" s="16">
        <v>0</v>
      </c>
      <c r="E87" s="17" t="str">
        <f t="shared" si="11"/>
        <v/>
      </c>
      <c r="F87" s="17" t="str">
        <f t="shared" si="12"/>
        <v/>
      </c>
      <c r="G87" s="17" t="str">
        <f t="shared" si="14"/>
        <v xml:space="preserve"> </v>
      </c>
      <c r="H87" s="17" t="str">
        <f t="shared" si="13"/>
        <v/>
      </c>
    </row>
    <row r="88" spans="1:8" x14ac:dyDescent="0.2">
      <c r="A88" s="14"/>
      <c r="B88" s="15" t="s">
        <v>78</v>
      </c>
      <c r="C88" s="16">
        <v>0</v>
      </c>
      <c r="D88" s="16">
        <v>0</v>
      </c>
      <c r="E88" s="17" t="str">
        <f t="shared" si="11"/>
        <v/>
      </c>
      <c r="F88" s="17" t="str">
        <f t="shared" si="12"/>
        <v/>
      </c>
      <c r="G88" s="17" t="str">
        <f t="shared" si="14"/>
        <v xml:space="preserve"> </v>
      </c>
      <c r="H88" s="17" t="str">
        <f t="shared" si="13"/>
        <v/>
      </c>
    </row>
    <row r="89" spans="1:8" x14ac:dyDescent="0.2">
      <c r="A89" s="14"/>
      <c r="B89" s="15" t="s">
        <v>79</v>
      </c>
      <c r="C89" s="16">
        <v>1</v>
      </c>
      <c r="D89" s="16">
        <v>0</v>
      </c>
      <c r="E89" s="17">
        <f t="shared" si="11"/>
        <v>1.8181818181818181E-2</v>
      </c>
      <c r="F89" s="17" t="str">
        <f t="shared" si="12"/>
        <v/>
      </c>
      <c r="G89" s="17">
        <f t="shared" si="14"/>
        <v>-1</v>
      </c>
      <c r="H89" s="17">
        <f t="shared" si="13"/>
        <v>-1.8181818181818181E-2</v>
      </c>
    </row>
    <row r="90" spans="1:8" x14ac:dyDescent="0.2">
      <c r="A90" s="14"/>
      <c r="B90" s="15" t="s">
        <v>80</v>
      </c>
      <c r="C90" s="16">
        <v>0</v>
      </c>
      <c r="D90" s="16">
        <v>0</v>
      </c>
      <c r="E90" s="17" t="str">
        <f t="shared" si="11"/>
        <v/>
      </c>
      <c r="F90" s="17" t="str">
        <f t="shared" si="12"/>
        <v/>
      </c>
      <c r="G90" s="17" t="str">
        <f t="shared" si="14"/>
        <v xml:space="preserve"> </v>
      </c>
      <c r="H90" s="17" t="str">
        <f t="shared" si="13"/>
        <v/>
      </c>
    </row>
    <row r="91" spans="1:8" x14ac:dyDescent="0.2">
      <c r="A91" s="14"/>
      <c r="B91" s="15" t="s">
        <v>81</v>
      </c>
      <c r="C91" s="16">
        <v>2</v>
      </c>
      <c r="D91" s="16">
        <v>0</v>
      </c>
      <c r="E91" s="17">
        <f t="shared" si="11"/>
        <v>3.6363636363636362E-2</v>
      </c>
      <c r="F91" s="17" t="str">
        <f t="shared" si="12"/>
        <v/>
      </c>
      <c r="G91" s="17">
        <f t="shared" si="14"/>
        <v>-1</v>
      </c>
      <c r="H91" s="17">
        <f t="shared" si="13"/>
        <v>-3.6363636363636362E-2</v>
      </c>
    </row>
    <row r="92" spans="1:8" x14ac:dyDescent="0.2">
      <c r="A92" s="14"/>
      <c r="B92" s="15" t="s">
        <v>82</v>
      </c>
      <c r="C92" s="16">
        <v>0</v>
      </c>
      <c r="D92" s="16">
        <v>0</v>
      </c>
      <c r="E92" s="17" t="str">
        <f t="shared" si="11"/>
        <v/>
      </c>
      <c r="F92" s="17" t="str">
        <f t="shared" si="12"/>
        <v/>
      </c>
      <c r="G92" s="17" t="str">
        <f t="shared" si="14"/>
        <v xml:space="preserve"> </v>
      </c>
      <c r="H92" s="17" t="str">
        <f t="shared" si="13"/>
        <v/>
      </c>
    </row>
    <row r="93" spans="1:8" x14ac:dyDescent="0.2">
      <c r="A93" s="14"/>
      <c r="B93" s="15" t="s">
        <v>83</v>
      </c>
      <c r="C93" s="16">
        <v>0</v>
      </c>
      <c r="D93" s="16">
        <v>0</v>
      </c>
      <c r="E93" s="17" t="str">
        <f t="shared" si="11"/>
        <v/>
      </c>
      <c r="F93" s="17" t="str">
        <f t="shared" si="12"/>
        <v/>
      </c>
      <c r="G93" s="17" t="str">
        <f t="shared" si="14"/>
        <v xml:space="preserve"> </v>
      </c>
      <c r="H93" s="17" t="str">
        <f t="shared" si="13"/>
        <v/>
      </c>
    </row>
    <row r="94" spans="1:8" x14ac:dyDescent="0.2">
      <c r="A94" s="14"/>
      <c r="B94" s="15" t="s">
        <v>84</v>
      </c>
      <c r="C94" s="16">
        <v>0</v>
      </c>
      <c r="D94" s="16">
        <v>0</v>
      </c>
      <c r="E94" s="17" t="str">
        <f t="shared" si="11"/>
        <v/>
      </c>
      <c r="F94" s="17" t="str">
        <f t="shared" si="12"/>
        <v/>
      </c>
      <c r="G94" s="17" t="str">
        <f t="shared" si="14"/>
        <v xml:space="preserve"> </v>
      </c>
      <c r="H94" s="17" t="str">
        <f t="shared" si="13"/>
        <v/>
      </c>
    </row>
    <row r="95" spans="1:8" x14ac:dyDescent="0.2">
      <c r="A95" s="14"/>
      <c r="B95" s="15" t="s">
        <v>85</v>
      </c>
      <c r="C95" s="16">
        <v>1</v>
      </c>
      <c r="D95" s="16">
        <v>0</v>
      </c>
      <c r="E95" s="17">
        <f t="shared" si="11"/>
        <v>1.8181818181818181E-2</v>
      </c>
      <c r="F95" s="17" t="str">
        <f t="shared" si="12"/>
        <v/>
      </c>
      <c r="G95" s="17">
        <f t="shared" si="14"/>
        <v>-1</v>
      </c>
      <c r="H95" s="17">
        <f t="shared" si="13"/>
        <v>-1.8181818181818181E-2</v>
      </c>
    </row>
    <row r="96" spans="1:8" x14ac:dyDescent="0.2">
      <c r="A96" s="14"/>
      <c r="B96" s="15" t="s">
        <v>86</v>
      </c>
      <c r="C96" s="16">
        <v>0</v>
      </c>
      <c r="D96" s="16">
        <v>0</v>
      </c>
      <c r="E96" s="17" t="str">
        <f t="shared" si="11"/>
        <v/>
      </c>
      <c r="F96" s="17" t="str">
        <f t="shared" si="12"/>
        <v/>
      </c>
      <c r="G96" s="17" t="str">
        <f t="shared" si="14"/>
        <v xml:space="preserve"> </v>
      </c>
      <c r="H96" s="17" t="str">
        <f t="shared" si="13"/>
        <v/>
      </c>
    </row>
    <row r="97" spans="1:8" x14ac:dyDescent="0.2">
      <c r="A97" s="14"/>
      <c r="B97" s="15" t="s">
        <v>87</v>
      </c>
      <c r="C97" s="16">
        <v>0</v>
      </c>
      <c r="D97" s="16">
        <v>0</v>
      </c>
      <c r="E97" s="17" t="str">
        <f t="shared" si="11"/>
        <v/>
      </c>
      <c r="F97" s="17" t="str">
        <f t="shared" si="12"/>
        <v/>
      </c>
      <c r="G97" s="17" t="str">
        <f t="shared" si="14"/>
        <v xml:space="preserve"> </v>
      </c>
      <c r="H97" s="17" t="str">
        <f t="shared" si="13"/>
        <v/>
      </c>
    </row>
    <row r="98" spans="1:8" x14ac:dyDescent="0.2">
      <c r="A98" s="14"/>
      <c r="B98" s="15" t="s">
        <v>88</v>
      </c>
      <c r="C98" s="16">
        <v>0</v>
      </c>
      <c r="D98" s="16">
        <v>0</v>
      </c>
      <c r="E98" s="17" t="str">
        <f t="shared" si="11"/>
        <v/>
      </c>
      <c r="F98" s="17" t="str">
        <f t="shared" si="12"/>
        <v/>
      </c>
      <c r="G98" s="17" t="str">
        <f t="shared" si="14"/>
        <v xml:space="preserve"> </v>
      </c>
      <c r="H98" s="17" t="str">
        <f t="shared" si="13"/>
        <v/>
      </c>
    </row>
    <row r="99" spans="1:8" x14ac:dyDescent="0.2">
      <c r="A99" s="14"/>
      <c r="B99" s="15" t="s">
        <v>89</v>
      </c>
      <c r="C99" s="16">
        <v>0</v>
      </c>
      <c r="D99" s="16">
        <v>0</v>
      </c>
      <c r="E99" s="17" t="str">
        <f t="shared" si="11"/>
        <v/>
      </c>
      <c r="F99" s="17" t="str">
        <f t="shared" si="12"/>
        <v/>
      </c>
      <c r="G99" s="17" t="str">
        <f t="shared" si="14"/>
        <v xml:space="preserve"> </v>
      </c>
      <c r="H99" s="17" t="str">
        <f t="shared" si="13"/>
        <v/>
      </c>
    </row>
    <row r="100" spans="1:8" x14ac:dyDescent="0.2">
      <c r="A100" s="14"/>
      <c r="B100" s="15" t="s">
        <v>90</v>
      </c>
      <c r="C100" s="16">
        <v>0</v>
      </c>
      <c r="D100" s="16">
        <v>0</v>
      </c>
      <c r="E100" s="17" t="str">
        <f t="shared" si="11"/>
        <v/>
      </c>
      <c r="F100" s="17" t="str">
        <f t="shared" si="12"/>
        <v/>
      </c>
      <c r="G100" s="17" t="str">
        <f t="shared" si="14"/>
        <v xml:space="preserve"> </v>
      </c>
      <c r="H100" s="17" t="str">
        <f t="shared" si="13"/>
        <v/>
      </c>
    </row>
    <row r="101" spans="1:8" x14ac:dyDescent="0.2">
      <c r="A101" s="14"/>
      <c r="B101" s="15" t="s">
        <v>91</v>
      </c>
      <c r="C101" s="16">
        <v>0</v>
      </c>
      <c r="D101" s="16">
        <v>0</v>
      </c>
      <c r="E101" s="17" t="str">
        <f t="shared" si="11"/>
        <v/>
      </c>
      <c r="F101" s="17" t="str">
        <f t="shared" si="12"/>
        <v/>
      </c>
      <c r="G101" s="17" t="str">
        <f t="shared" si="14"/>
        <v xml:space="preserve"> </v>
      </c>
      <c r="H101" s="17" t="str">
        <f t="shared" si="13"/>
        <v/>
      </c>
    </row>
    <row r="102" spans="1:8" x14ac:dyDescent="0.2">
      <c r="A102" s="14"/>
      <c r="B102" s="15" t="s">
        <v>92</v>
      </c>
      <c r="C102" s="16">
        <v>0</v>
      </c>
      <c r="D102" s="16">
        <v>0</v>
      </c>
      <c r="E102" s="17" t="str">
        <f t="shared" si="11"/>
        <v/>
      </c>
      <c r="F102" s="17" t="str">
        <f t="shared" si="12"/>
        <v/>
      </c>
      <c r="G102" s="17" t="str">
        <f t="shared" si="14"/>
        <v xml:space="preserve"> </v>
      </c>
      <c r="H102" s="17" t="str">
        <f t="shared" si="13"/>
        <v/>
      </c>
    </row>
    <row r="103" spans="1:8" x14ac:dyDescent="0.2">
      <c r="A103" s="14"/>
      <c r="B103" s="15" t="s">
        <v>93</v>
      </c>
      <c r="C103" s="16">
        <v>0</v>
      </c>
      <c r="D103" s="16">
        <v>0</v>
      </c>
      <c r="E103" s="17" t="str">
        <f t="shared" si="11"/>
        <v/>
      </c>
      <c r="F103" s="17" t="str">
        <f t="shared" si="12"/>
        <v/>
      </c>
      <c r="G103" s="17" t="str">
        <f t="shared" si="14"/>
        <v xml:space="preserve"> </v>
      </c>
      <c r="H103" s="17" t="str">
        <f t="shared" si="13"/>
        <v/>
      </c>
    </row>
    <row r="104" spans="1:8" x14ac:dyDescent="0.2">
      <c r="A104" s="14"/>
      <c r="B104" s="15" t="s">
        <v>94</v>
      </c>
      <c r="C104" s="16">
        <v>0</v>
      </c>
      <c r="D104" s="16">
        <v>0</v>
      </c>
      <c r="E104" s="17" t="str">
        <f t="shared" si="11"/>
        <v/>
      </c>
      <c r="F104" s="17" t="str">
        <f t="shared" si="12"/>
        <v/>
      </c>
      <c r="G104" s="17" t="str">
        <f t="shared" si="14"/>
        <v xml:space="preserve"> </v>
      </c>
      <c r="H104" s="17" t="str">
        <f t="shared" si="13"/>
        <v/>
      </c>
    </row>
    <row r="105" spans="1:8" x14ac:dyDescent="0.2">
      <c r="A105" s="14" t="s">
        <v>95</v>
      </c>
      <c r="B105" s="15" t="s">
        <v>96</v>
      </c>
      <c r="C105" s="16">
        <v>0</v>
      </c>
      <c r="D105" s="16">
        <v>0</v>
      </c>
      <c r="E105" s="17" t="str">
        <f t="shared" si="11"/>
        <v/>
      </c>
      <c r="F105" s="17" t="str">
        <f t="shared" si="12"/>
        <v/>
      </c>
      <c r="G105" s="17" t="str">
        <f t="shared" si="14"/>
        <v xml:space="preserve"> </v>
      </c>
      <c r="H105" s="17" t="str">
        <f t="shared" si="13"/>
        <v/>
      </c>
    </row>
    <row r="106" spans="1:8" x14ac:dyDescent="0.2">
      <c r="A106" s="14"/>
      <c r="B106" s="15" t="s">
        <v>97</v>
      </c>
      <c r="C106" s="16">
        <v>0</v>
      </c>
      <c r="D106" s="16">
        <v>0</v>
      </c>
      <c r="E106" s="17" t="str">
        <f t="shared" si="11"/>
        <v/>
      </c>
      <c r="F106" s="17" t="str">
        <f t="shared" si="12"/>
        <v/>
      </c>
      <c r="G106" s="17" t="str">
        <f t="shared" si="14"/>
        <v xml:space="preserve"> </v>
      </c>
      <c r="H106" s="17" t="str">
        <f t="shared" si="13"/>
        <v/>
      </c>
    </row>
    <row r="107" spans="1:8" x14ac:dyDescent="0.2">
      <c r="A107" s="14"/>
      <c r="B107" s="15" t="s">
        <v>98</v>
      </c>
      <c r="C107" s="16">
        <v>0</v>
      </c>
      <c r="D107" s="16">
        <v>0</v>
      </c>
      <c r="E107" s="17" t="str">
        <f t="shared" ref="E107:E138" si="15">+IF(C107=0,"",C107/C$75)</f>
        <v/>
      </c>
      <c r="F107" s="17" t="str">
        <f t="shared" ref="F107:F138" si="16">+IF(D107=0,"",D107/D$75)</f>
        <v/>
      </c>
      <c r="G107" s="17" t="str">
        <f t="shared" si="14"/>
        <v xml:space="preserve"> </v>
      </c>
      <c r="H107" s="17" t="str">
        <f t="shared" ref="H107:H138" si="17">+IF(OR(AND(E107=""),(G107="")),"",E107*G107)</f>
        <v/>
      </c>
    </row>
    <row r="108" spans="1:8" x14ac:dyDescent="0.2">
      <c r="A108" s="14"/>
      <c r="B108" s="15" t="s">
        <v>99</v>
      </c>
      <c r="C108" s="16">
        <v>0</v>
      </c>
      <c r="D108" s="16">
        <v>0</v>
      </c>
      <c r="E108" s="17" t="str">
        <f t="shared" si="15"/>
        <v/>
      </c>
      <c r="F108" s="17" t="str">
        <f t="shared" si="16"/>
        <v/>
      </c>
      <c r="G108" s="17" t="str">
        <f t="shared" ref="G108:G139" si="18">+IF(AND(C108=0,D108=0)," ",IF(C108=0,1,IF(D108=0,-1,(D108-C108)/C108)))</f>
        <v xml:space="preserve"> </v>
      </c>
      <c r="H108" s="17" t="str">
        <f t="shared" si="17"/>
        <v/>
      </c>
    </row>
    <row r="109" spans="1:8" x14ac:dyDescent="0.2">
      <c r="A109" s="14"/>
      <c r="B109" s="15" t="s">
        <v>100</v>
      </c>
      <c r="C109" s="16">
        <v>0</v>
      </c>
      <c r="D109" s="16">
        <v>0</v>
      </c>
      <c r="E109" s="17" t="str">
        <f t="shared" si="15"/>
        <v/>
      </c>
      <c r="F109" s="17" t="str">
        <f t="shared" si="16"/>
        <v/>
      </c>
      <c r="G109" s="17" t="str">
        <f t="shared" si="18"/>
        <v xml:space="preserve"> </v>
      </c>
      <c r="H109" s="17" t="str">
        <f t="shared" si="17"/>
        <v/>
      </c>
    </row>
    <row r="110" spans="1:8" x14ac:dyDescent="0.2">
      <c r="A110" s="14"/>
      <c r="B110" s="15" t="s">
        <v>101</v>
      </c>
      <c r="C110" s="16">
        <v>0</v>
      </c>
      <c r="D110" s="16">
        <v>0</v>
      </c>
      <c r="E110" s="17" t="str">
        <f t="shared" si="15"/>
        <v/>
      </c>
      <c r="F110" s="17" t="str">
        <f t="shared" si="16"/>
        <v/>
      </c>
      <c r="G110" s="17" t="str">
        <f t="shared" si="18"/>
        <v xml:space="preserve"> </v>
      </c>
      <c r="H110" s="17" t="str">
        <f t="shared" si="17"/>
        <v/>
      </c>
    </row>
    <row r="111" spans="1:8" x14ac:dyDescent="0.2">
      <c r="A111" s="14"/>
      <c r="B111" s="15" t="s">
        <v>102</v>
      </c>
      <c r="C111" s="16">
        <v>0</v>
      </c>
      <c r="D111" s="16">
        <v>0</v>
      </c>
      <c r="E111" s="17" t="str">
        <f t="shared" si="15"/>
        <v/>
      </c>
      <c r="F111" s="17" t="str">
        <f t="shared" si="16"/>
        <v/>
      </c>
      <c r="G111" s="17" t="str">
        <f t="shared" si="18"/>
        <v xml:space="preserve"> </v>
      </c>
      <c r="H111" s="17" t="str">
        <f t="shared" si="17"/>
        <v/>
      </c>
    </row>
    <row r="112" spans="1:8" ht="25.5" x14ac:dyDescent="0.2">
      <c r="A112" s="14"/>
      <c r="B112" s="15" t="s">
        <v>103</v>
      </c>
      <c r="C112" s="16">
        <v>0</v>
      </c>
      <c r="D112" s="16">
        <v>0</v>
      </c>
      <c r="E112" s="17" t="str">
        <f t="shared" si="15"/>
        <v/>
      </c>
      <c r="F112" s="17" t="str">
        <f t="shared" si="16"/>
        <v/>
      </c>
      <c r="G112" s="17" t="str">
        <f t="shared" si="18"/>
        <v xml:space="preserve"> </v>
      </c>
      <c r="H112" s="17" t="str">
        <f t="shared" si="17"/>
        <v/>
      </c>
    </row>
    <row r="113" spans="1:8" ht="25.5" x14ac:dyDescent="0.2">
      <c r="A113" s="14"/>
      <c r="B113" s="15" t="s">
        <v>104</v>
      </c>
      <c r="C113" s="16">
        <v>0</v>
      </c>
      <c r="D113" s="16">
        <v>0</v>
      </c>
      <c r="E113" s="17" t="str">
        <f t="shared" si="15"/>
        <v/>
      </c>
      <c r="F113" s="17" t="str">
        <f t="shared" si="16"/>
        <v/>
      </c>
      <c r="G113" s="17" t="str">
        <f t="shared" si="18"/>
        <v xml:space="preserve"> </v>
      </c>
      <c r="H113" s="17" t="str">
        <f t="shared" si="17"/>
        <v/>
      </c>
    </row>
    <row r="114" spans="1:8" x14ac:dyDescent="0.2">
      <c r="A114" s="14"/>
      <c r="B114" s="15" t="s">
        <v>105</v>
      </c>
      <c r="C114" s="16">
        <v>0</v>
      </c>
      <c r="D114" s="16">
        <v>0</v>
      </c>
      <c r="E114" s="17" t="str">
        <f t="shared" si="15"/>
        <v/>
      </c>
      <c r="F114" s="17" t="str">
        <f t="shared" si="16"/>
        <v/>
      </c>
      <c r="G114" s="17" t="str">
        <f t="shared" si="18"/>
        <v xml:space="preserve"> </v>
      </c>
      <c r="H114" s="17" t="str">
        <f t="shared" si="17"/>
        <v/>
      </c>
    </row>
    <row r="115" spans="1:8" x14ac:dyDescent="0.2">
      <c r="A115" s="14"/>
      <c r="B115" s="15" t="s">
        <v>106</v>
      </c>
      <c r="C115" s="16">
        <v>1</v>
      </c>
      <c r="D115" s="16">
        <v>0</v>
      </c>
      <c r="E115" s="17">
        <f t="shared" si="15"/>
        <v>1.8181818181818181E-2</v>
      </c>
      <c r="F115" s="17" t="str">
        <f t="shared" si="16"/>
        <v/>
      </c>
      <c r="G115" s="17">
        <f t="shared" si="18"/>
        <v>-1</v>
      </c>
      <c r="H115" s="17">
        <f t="shared" si="17"/>
        <v>-1.8181818181818181E-2</v>
      </c>
    </row>
    <row r="116" spans="1:8" x14ac:dyDescent="0.2">
      <c r="A116" s="14"/>
      <c r="B116" s="15" t="s">
        <v>107</v>
      </c>
      <c r="C116" s="16">
        <v>0</v>
      </c>
      <c r="D116" s="16">
        <v>0</v>
      </c>
      <c r="E116" s="17" t="str">
        <f t="shared" si="15"/>
        <v/>
      </c>
      <c r="F116" s="17" t="str">
        <f t="shared" si="16"/>
        <v/>
      </c>
      <c r="G116" s="17" t="str">
        <f t="shared" si="18"/>
        <v xml:space="preserve"> </v>
      </c>
      <c r="H116" s="17" t="str">
        <f t="shared" si="17"/>
        <v/>
      </c>
    </row>
    <row r="117" spans="1:8" x14ac:dyDescent="0.2">
      <c r="A117" s="14"/>
      <c r="B117" s="15" t="s">
        <v>108</v>
      </c>
      <c r="C117" s="16">
        <v>1</v>
      </c>
      <c r="D117" s="16">
        <v>0</v>
      </c>
      <c r="E117" s="17">
        <f t="shared" si="15"/>
        <v>1.8181818181818181E-2</v>
      </c>
      <c r="F117" s="17" t="str">
        <f t="shared" si="16"/>
        <v/>
      </c>
      <c r="G117" s="17">
        <f t="shared" si="18"/>
        <v>-1</v>
      </c>
      <c r="H117" s="17">
        <f t="shared" si="17"/>
        <v>-1.8181818181818181E-2</v>
      </c>
    </row>
    <row r="118" spans="1:8" x14ac:dyDescent="0.2">
      <c r="A118" s="14"/>
      <c r="B118" s="15" t="s">
        <v>109</v>
      </c>
      <c r="C118" s="16">
        <v>0</v>
      </c>
      <c r="D118" s="16">
        <v>0</v>
      </c>
      <c r="E118" s="17" t="str">
        <f t="shared" si="15"/>
        <v/>
      </c>
      <c r="F118" s="17" t="str">
        <f t="shared" si="16"/>
        <v/>
      </c>
      <c r="G118" s="17" t="str">
        <f t="shared" si="18"/>
        <v xml:space="preserve"> </v>
      </c>
      <c r="H118" s="17" t="str">
        <f t="shared" si="17"/>
        <v/>
      </c>
    </row>
    <row r="119" spans="1:8" ht="25.5" x14ac:dyDescent="0.2">
      <c r="A119" s="14"/>
      <c r="B119" s="15" t="s">
        <v>110</v>
      </c>
      <c r="C119" s="16">
        <v>0</v>
      </c>
      <c r="D119" s="16">
        <v>0</v>
      </c>
      <c r="E119" s="17" t="str">
        <f t="shared" si="15"/>
        <v/>
      </c>
      <c r="F119" s="17" t="str">
        <f t="shared" si="16"/>
        <v/>
      </c>
      <c r="G119" s="17" t="str">
        <f t="shared" si="18"/>
        <v xml:space="preserve"> </v>
      </c>
      <c r="H119" s="17" t="str">
        <f t="shared" si="17"/>
        <v/>
      </c>
    </row>
    <row r="120" spans="1:8" x14ac:dyDescent="0.2">
      <c r="A120" s="14"/>
      <c r="B120" s="15" t="s">
        <v>111</v>
      </c>
      <c r="C120" s="16">
        <v>0</v>
      </c>
      <c r="D120" s="16">
        <v>0</v>
      </c>
      <c r="E120" s="17" t="str">
        <f t="shared" si="15"/>
        <v/>
      </c>
      <c r="F120" s="17" t="str">
        <f t="shared" si="16"/>
        <v/>
      </c>
      <c r="G120" s="17" t="str">
        <f t="shared" si="18"/>
        <v xml:space="preserve"> </v>
      </c>
      <c r="H120" s="17" t="str">
        <f t="shared" si="17"/>
        <v/>
      </c>
    </row>
    <row r="121" spans="1:8" x14ac:dyDescent="0.2">
      <c r="A121" s="14"/>
      <c r="B121" s="15" t="s">
        <v>112</v>
      </c>
      <c r="C121" s="16">
        <v>0</v>
      </c>
      <c r="D121" s="16">
        <v>1</v>
      </c>
      <c r="E121" s="17" t="str">
        <f t="shared" si="15"/>
        <v/>
      </c>
      <c r="F121" s="17">
        <f t="shared" si="16"/>
        <v>0.14285714285714285</v>
      </c>
      <c r="G121" s="17">
        <f t="shared" si="18"/>
        <v>1</v>
      </c>
      <c r="H121" s="17" t="str">
        <f t="shared" si="17"/>
        <v/>
      </c>
    </row>
    <row r="122" spans="1:8" x14ac:dyDescent="0.2">
      <c r="A122" s="14"/>
      <c r="B122" s="15" t="s">
        <v>113</v>
      </c>
      <c r="C122" s="16">
        <v>0</v>
      </c>
      <c r="D122" s="16">
        <v>0</v>
      </c>
      <c r="E122" s="17" t="str">
        <f t="shared" si="15"/>
        <v/>
      </c>
      <c r="F122" s="17" t="str">
        <f t="shared" si="16"/>
        <v/>
      </c>
      <c r="G122" s="17" t="str">
        <f t="shared" si="18"/>
        <v xml:space="preserve"> </v>
      </c>
      <c r="H122" s="17" t="str">
        <f t="shared" si="17"/>
        <v/>
      </c>
    </row>
    <row r="123" spans="1:8" x14ac:dyDescent="0.2">
      <c r="A123" s="14"/>
      <c r="B123" s="15" t="s">
        <v>114</v>
      </c>
      <c r="C123" s="16">
        <v>0</v>
      </c>
      <c r="D123" s="16">
        <v>0</v>
      </c>
      <c r="E123" s="17" t="str">
        <f t="shared" si="15"/>
        <v/>
      </c>
      <c r="F123" s="17" t="str">
        <f t="shared" si="16"/>
        <v/>
      </c>
      <c r="G123" s="17" t="str">
        <f t="shared" si="18"/>
        <v xml:space="preserve"> </v>
      </c>
      <c r="H123" s="17" t="str">
        <f t="shared" si="17"/>
        <v/>
      </c>
    </row>
    <row r="124" spans="1:8" x14ac:dyDescent="0.2">
      <c r="A124" s="14"/>
      <c r="B124" s="15" t="s">
        <v>115</v>
      </c>
      <c r="C124" s="16">
        <v>0</v>
      </c>
      <c r="D124" s="16">
        <v>0</v>
      </c>
      <c r="E124" s="17" t="str">
        <f t="shared" si="15"/>
        <v/>
      </c>
      <c r="F124" s="17" t="str">
        <f t="shared" si="16"/>
        <v/>
      </c>
      <c r="G124" s="17" t="str">
        <f t="shared" si="18"/>
        <v xml:space="preserve"> </v>
      </c>
      <c r="H124" s="17" t="str">
        <f t="shared" si="17"/>
        <v/>
      </c>
    </row>
    <row r="125" spans="1:8" x14ac:dyDescent="0.2">
      <c r="A125" s="14"/>
      <c r="B125" s="15" t="s">
        <v>116</v>
      </c>
      <c r="C125" s="16">
        <v>0</v>
      </c>
      <c r="D125" s="16">
        <v>0</v>
      </c>
      <c r="E125" s="17" t="str">
        <f t="shared" si="15"/>
        <v/>
      </c>
      <c r="F125" s="17" t="str">
        <f t="shared" si="16"/>
        <v/>
      </c>
      <c r="G125" s="17" t="str">
        <f t="shared" si="18"/>
        <v xml:space="preserve"> </v>
      </c>
      <c r="H125" s="17" t="str">
        <f t="shared" si="17"/>
        <v/>
      </c>
    </row>
    <row r="126" spans="1:8" x14ac:dyDescent="0.2">
      <c r="A126" s="14"/>
      <c r="B126" s="15" t="s">
        <v>117</v>
      </c>
      <c r="C126" s="16">
        <v>0</v>
      </c>
      <c r="D126" s="16">
        <v>0</v>
      </c>
      <c r="E126" s="17" t="str">
        <f t="shared" si="15"/>
        <v/>
      </c>
      <c r="F126" s="17" t="str">
        <f t="shared" si="16"/>
        <v/>
      </c>
      <c r="G126" s="17" t="str">
        <f t="shared" si="18"/>
        <v xml:space="preserve"> </v>
      </c>
      <c r="H126" s="17" t="str">
        <f t="shared" si="17"/>
        <v/>
      </c>
    </row>
    <row r="127" spans="1:8" x14ac:dyDescent="0.2">
      <c r="A127" s="14"/>
      <c r="B127" s="15" t="s">
        <v>118</v>
      </c>
      <c r="C127" s="16">
        <v>0</v>
      </c>
      <c r="D127" s="16">
        <v>0</v>
      </c>
      <c r="E127" s="17" t="str">
        <f t="shared" si="15"/>
        <v/>
      </c>
      <c r="F127" s="17" t="str">
        <f t="shared" si="16"/>
        <v/>
      </c>
      <c r="G127" s="17" t="str">
        <f t="shared" si="18"/>
        <v xml:space="preserve"> </v>
      </c>
      <c r="H127" s="17" t="str">
        <f t="shared" si="17"/>
        <v/>
      </c>
    </row>
    <row r="128" spans="1:8" x14ac:dyDescent="0.2">
      <c r="A128" s="14"/>
      <c r="B128" s="15" t="s">
        <v>119</v>
      </c>
      <c r="C128" s="16">
        <v>0</v>
      </c>
      <c r="D128" s="16">
        <v>0</v>
      </c>
      <c r="E128" s="17" t="str">
        <f t="shared" si="15"/>
        <v/>
      </c>
      <c r="F128" s="17" t="str">
        <f t="shared" si="16"/>
        <v/>
      </c>
      <c r="G128" s="17" t="str">
        <f t="shared" si="18"/>
        <v xml:space="preserve"> </v>
      </c>
      <c r="H128" s="17" t="str">
        <f t="shared" si="17"/>
        <v/>
      </c>
    </row>
    <row r="129" spans="1:8" x14ac:dyDescent="0.2">
      <c r="A129" s="14"/>
      <c r="B129" s="15" t="s">
        <v>120</v>
      </c>
      <c r="C129" s="16">
        <v>1</v>
      </c>
      <c r="D129" s="16">
        <v>0</v>
      </c>
      <c r="E129" s="17">
        <f t="shared" si="15"/>
        <v>1.8181818181818181E-2</v>
      </c>
      <c r="F129" s="17" t="str">
        <f t="shared" si="16"/>
        <v/>
      </c>
      <c r="G129" s="17">
        <f t="shared" si="18"/>
        <v>-1</v>
      </c>
      <c r="H129" s="17">
        <f t="shared" si="17"/>
        <v>-1.8181818181818181E-2</v>
      </c>
    </row>
    <row r="130" spans="1:8" x14ac:dyDescent="0.2">
      <c r="A130" s="14"/>
      <c r="B130" s="15" t="s">
        <v>121</v>
      </c>
      <c r="C130" s="16">
        <v>0</v>
      </c>
      <c r="D130" s="16">
        <v>0</v>
      </c>
      <c r="E130" s="17" t="str">
        <f t="shared" si="15"/>
        <v/>
      </c>
      <c r="F130" s="17" t="str">
        <f t="shared" si="16"/>
        <v/>
      </c>
      <c r="G130" s="17" t="str">
        <f t="shared" si="18"/>
        <v xml:space="preserve"> </v>
      </c>
      <c r="H130" s="17" t="str">
        <f t="shared" si="17"/>
        <v/>
      </c>
    </row>
    <row r="131" spans="1:8" ht="25.5" x14ac:dyDescent="0.2">
      <c r="A131" s="14"/>
      <c r="B131" s="15" t="s">
        <v>122</v>
      </c>
      <c r="C131" s="16">
        <v>19</v>
      </c>
      <c r="D131" s="16">
        <v>5</v>
      </c>
      <c r="E131" s="17">
        <f t="shared" si="15"/>
        <v>0.34545454545454546</v>
      </c>
      <c r="F131" s="17">
        <f t="shared" si="16"/>
        <v>0.7142857142857143</v>
      </c>
      <c r="G131" s="17">
        <f t="shared" si="18"/>
        <v>-0.73684210526315785</v>
      </c>
      <c r="H131" s="17">
        <f t="shared" si="17"/>
        <v>-0.25454545454545452</v>
      </c>
    </row>
    <row r="132" spans="1:8" ht="25.5" x14ac:dyDescent="0.2">
      <c r="A132" s="14"/>
      <c r="B132" s="15" t="s">
        <v>123</v>
      </c>
      <c r="C132" s="16">
        <v>1</v>
      </c>
      <c r="D132" s="16">
        <v>0</v>
      </c>
      <c r="E132" s="17">
        <f t="shared" si="15"/>
        <v>1.8181818181818181E-2</v>
      </c>
      <c r="F132" s="17" t="str">
        <f t="shared" si="16"/>
        <v/>
      </c>
      <c r="G132" s="17">
        <f t="shared" si="18"/>
        <v>-1</v>
      </c>
      <c r="H132" s="17">
        <f t="shared" si="17"/>
        <v>-1.8181818181818181E-2</v>
      </c>
    </row>
    <row r="133" spans="1:8" x14ac:dyDescent="0.2">
      <c r="A133" s="14"/>
      <c r="B133" s="15" t="s">
        <v>124</v>
      </c>
      <c r="C133" s="16">
        <v>0</v>
      </c>
      <c r="D133" s="16">
        <v>0</v>
      </c>
      <c r="E133" s="17" t="str">
        <f t="shared" si="15"/>
        <v/>
      </c>
      <c r="F133" s="17" t="str">
        <f t="shared" si="16"/>
        <v/>
      </c>
      <c r="G133" s="17" t="str">
        <f t="shared" si="18"/>
        <v xml:space="preserve"> </v>
      </c>
      <c r="H133" s="17" t="str">
        <f t="shared" si="17"/>
        <v/>
      </c>
    </row>
    <row r="134" spans="1:8" x14ac:dyDescent="0.2">
      <c r="A134" s="14"/>
      <c r="B134" s="15" t="s">
        <v>125</v>
      </c>
      <c r="C134" s="16">
        <v>0</v>
      </c>
      <c r="D134" s="16">
        <v>0</v>
      </c>
      <c r="E134" s="17" t="str">
        <f t="shared" si="15"/>
        <v/>
      </c>
      <c r="F134" s="17" t="str">
        <f t="shared" si="16"/>
        <v/>
      </c>
      <c r="G134" s="17" t="str">
        <f t="shared" si="18"/>
        <v xml:space="preserve"> </v>
      </c>
      <c r="H134" s="17" t="str">
        <f t="shared" si="17"/>
        <v/>
      </c>
    </row>
    <row r="135" spans="1:8" x14ac:dyDescent="0.2">
      <c r="A135" s="14"/>
      <c r="B135" s="15" t="s">
        <v>126</v>
      </c>
      <c r="C135" s="16">
        <v>0</v>
      </c>
      <c r="D135" s="16">
        <v>0</v>
      </c>
      <c r="E135" s="17" t="str">
        <f t="shared" si="15"/>
        <v/>
      </c>
      <c r="F135" s="17" t="str">
        <f t="shared" si="16"/>
        <v/>
      </c>
      <c r="G135" s="17" t="str">
        <f t="shared" si="18"/>
        <v xml:space="preserve"> </v>
      </c>
      <c r="H135" s="17" t="str">
        <f t="shared" si="17"/>
        <v/>
      </c>
    </row>
    <row r="136" spans="1:8" x14ac:dyDescent="0.2">
      <c r="A136" s="14"/>
      <c r="B136" s="15" t="s">
        <v>127</v>
      </c>
      <c r="C136" s="16">
        <v>0</v>
      </c>
      <c r="D136" s="16">
        <v>0</v>
      </c>
      <c r="E136" s="17" t="str">
        <f t="shared" si="15"/>
        <v/>
      </c>
      <c r="F136" s="17" t="str">
        <f t="shared" si="16"/>
        <v/>
      </c>
      <c r="G136" s="17" t="str">
        <f t="shared" si="18"/>
        <v xml:space="preserve"> </v>
      </c>
      <c r="H136" s="17" t="str">
        <f t="shared" si="17"/>
        <v/>
      </c>
    </row>
    <row r="137" spans="1:8" x14ac:dyDescent="0.2">
      <c r="A137" s="14"/>
      <c r="B137" s="15" t="s">
        <v>128</v>
      </c>
      <c r="C137" s="16">
        <v>0</v>
      </c>
      <c r="D137" s="16">
        <v>0</v>
      </c>
      <c r="E137" s="17" t="str">
        <f t="shared" si="15"/>
        <v/>
      </c>
      <c r="F137" s="17" t="str">
        <f t="shared" si="16"/>
        <v/>
      </c>
      <c r="G137" s="17" t="str">
        <f t="shared" si="18"/>
        <v xml:space="preserve"> </v>
      </c>
      <c r="H137" s="17" t="str">
        <f t="shared" si="17"/>
        <v/>
      </c>
    </row>
    <row r="138" spans="1:8" x14ac:dyDescent="0.2">
      <c r="A138" s="14"/>
      <c r="B138" s="15" t="s">
        <v>129</v>
      </c>
      <c r="C138" s="16">
        <v>0</v>
      </c>
      <c r="D138" s="16">
        <v>0</v>
      </c>
      <c r="E138" s="17" t="str">
        <f t="shared" si="15"/>
        <v/>
      </c>
      <c r="F138" s="17" t="str">
        <f t="shared" si="16"/>
        <v/>
      </c>
      <c r="G138" s="17" t="str">
        <f t="shared" si="18"/>
        <v xml:space="preserve"> </v>
      </c>
      <c r="H138" s="17" t="str">
        <f t="shared" si="17"/>
        <v/>
      </c>
    </row>
    <row r="139" spans="1:8" x14ac:dyDescent="0.2">
      <c r="A139" s="14"/>
      <c r="B139" s="15" t="s">
        <v>130</v>
      </c>
      <c r="C139" s="16">
        <v>0</v>
      </c>
      <c r="D139" s="16">
        <v>0</v>
      </c>
      <c r="E139" s="17" t="str">
        <f t="shared" ref="E139:E167" si="19">+IF(C139=0,"",C139/C$75)</f>
        <v/>
      </c>
      <c r="F139" s="17" t="str">
        <f t="shared" ref="F139:F167" si="20">+IF(D139=0,"",D139/D$75)</f>
        <v/>
      </c>
      <c r="G139" s="17" t="str">
        <f t="shared" si="18"/>
        <v xml:space="preserve"> </v>
      </c>
      <c r="H139" s="17" t="str">
        <f t="shared" ref="H139:H170" si="21">+IF(OR(AND(E139=""),(G139="")),"",E139*G139)</f>
        <v/>
      </c>
    </row>
    <row r="140" spans="1:8" x14ac:dyDescent="0.2">
      <c r="A140" s="14"/>
      <c r="B140" s="15" t="s">
        <v>131</v>
      </c>
      <c r="C140" s="16">
        <v>0</v>
      </c>
      <c r="D140" s="16">
        <v>0</v>
      </c>
      <c r="E140" s="17" t="str">
        <f t="shared" si="19"/>
        <v/>
      </c>
      <c r="F140" s="17" t="str">
        <f t="shared" si="20"/>
        <v/>
      </c>
      <c r="G140" s="17" t="str">
        <f t="shared" ref="G140:G167" si="22">+IF(AND(C140=0,D140=0)," ",IF(C140=0,1,IF(D140=0,-1,(D140-C140)/C140)))</f>
        <v xml:space="preserve"> </v>
      </c>
      <c r="H140" s="17" t="str">
        <f t="shared" si="21"/>
        <v/>
      </c>
    </row>
    <row r="141" spans="1:8" ht="25.5" x14ac:dyDescent="0.2">
      <c r="A141" s="14"/>
      <c r="B141" s="15" t="s">
        <v>132</v>
      </c>
      <c r="C141" s="16">
        <v>0</v>
      </c>
      <c r="D141" s="16">
        <v>0</v>
      </c>
      <c r="E141" s="17" t="str">
        <f t="shared" si="19"/>
        <v/>
      </c>
      <c r="F141" s="17" t="str">
        <f t="shared" si="20"/>
        <v/>
      </c>
      <c r="G141" s="17" t="str">
        <f t="shared" si="22"/>
        <v xml:space="preserve"> </v>
      </c>
      <c r="H141" s="17" t="str">
        <f t="shared" si="21"/>
        <v/>
      </c>
    </row>
    <row r="142" spans="1:8" ht="25.5" x14ac:dyDescent="0.2">
      <c r="A142" s="14"/>
      <c r="B142" s="15" t="s">
        <v>133</v>
      </c>
      <c r="C142" s="16">
        <v>0</v>
      </c>
      <c r="D142" s="16">
        <v>0</v>
      </c>
      <c r="E142" s="17" t="str">
        <f t="shared" si="19"/>
        <v/>
      </c>
      <c r="F142" s="17" t="str">
        <f t="shared" si="20"/>
        <v/>
      </c>
      <c r="G142" s="17" t="str">
        <f t="shared" si="22"/>
        <v xml:space="preserve"> </v>
      </c>
      <c r="H142" s="17" t="str">
        <f t="shared" si="21"/>
        <v/>
      </c>
    </row>
    <row r="143" spans="1:8" ht="25.5" x14ac:dyDescent="0.2">
      <c r="A143" s="14"/>
      <c r="B143" s="15" t="s">
        <v>134</v>
      </c>
      <c r="C143" s="16">
        <v>0</v>
      </c>
      <c r="D143" s="16">
        <v>0</v>
      </c>
      <c r="E143" s="17" t="str">
        <f t="shared" si="19"/>
        <v/>
      </c>
      <c r="F143" s="17" t="str">
        <f t="shared" si="20"/>
        <v/>
      </c>
      <c r="G143" s="17" t="str">
        <f t="shared" si="22"/>
        <v xml:space="preserve"> </v>
      </c>
      <c r="H143" s="17" t="str">
        <f t="shared" si="21"/>
        <v/>
      </c>
    </row>
    <row r="144" spans="1:8" ht="25.5" x14ac:dyDescent="0.2">
      <c r="A144" s="14"/>
      <c r="B144" s="15" t="s">
        <v>135</v>
      </c>
      <c r="C144" s="16">
        <v>0</v>
      </c>
      <c r="D144" s="16">
        <v>0</v>
      </c>
      <c r="E144" s="17" t="str">
        <f t="shared" si="19"/>
        <v/>
      </c>
      <c r="F144" s="17" t="str">
        <f t="shared" si="20"/>
        <v/>
      </c>
      <c r="G144" s="17" t="str">
        <f t="shared" si="22"/>
        <v xml:space="preserve"> </v>
      </c>
      <c r="H144" s="17" t="str">
        <f t="shared" si="21"/>
        <v/>
      </c>
    </row>
    <row r="145" spans="1:8" ht="25.5" x14ac:dyDescent="0.2">
      <c r="A145" s="14"/>
      <c r="B145" s="15" t="s">
        <v>136</v>
      </c>
      <c r="C145" s="16">
        <v>0</v>
      </c>
      <c r="D145" s="16">
        <v>0</v>
      </c>
      <c r="E145" s="17" t="str">
        <f t="shared" si="19"/>
        <v/>
      </c>
      <c r="F145" s="17" t="str">
        <f t="shared" si="20"/>
        <v/>
      </c>
      <c r="G145" s="17" t="str">
        <f t="shared" si="22"/>
        <v xml:space="preserve"> </v>
      </c>
      <c r="H145" s="17" t="str">
        <f t="shared" si="21"/>
        <v/>
      </c>
    </row>
    <row r="146" spans="1:8" x14ac:dyDescent="0.2">
      <c r="A146" s="14" t="s">
        <v>95</v>
      </c>
      <c r="B146" s="15" t="s">
        <v>137</v>
      </c>
      <c r="C146" s="16">
        <v>0</v>
      </c>
      <c r="D146" s="16">
        <v>0</v>
      </c>
      <c r="E146" s="17" t="str">
        <f t="shared" si="19"/>
        <v/>
      </c>
      <c r="F146" s="17" t="str">
        <f t="shared" si="20"/>
        <v/>
      </c>
      <c r="G146" s="17" t="str">
        <f t="shared" si="22"/>
        <v xml:space="preserve"> </v>
      </c>
      <c r="H146" s="17" t="str">
        <f t="shared" si="21"/>
        <v/>
      </c>
    </row>
    <row r="147" spans="1:8" x14ac:dyDescent="0.2">
      <c r="A147" s="14"/>
      <c r="B147" s="15" t="s">
        <v>138</v>
      </c>
      <c r="C147" s="16">
        <v>0</v>
      </c>
      <c r="D147" s="16">
        <v>0</v>
      </c>
      <c r="E147" s="17" t="str">
        <f t="shared" si="19"/>
        <v/>
      </c>
      <c r="F147" s="17" t="str">
        <f t="shared" si="20"/>
        <v/>
      </c>
      <c r="G147" s="17" t="str">
        <f t="shared" si="22"/>
        <v xml:space="preserve"> </v>
      </c>
      <c r="H147" s="17" t="str">
        <f t="shared" si="21"/>
        <v/>
      </c>
    </row>
    <row r="148" spans="1:8" x14ac:dyDescent="0.2">
      <c r="A148" s="14"/>
      <c r="B148" s="15" t="s">
        <v>139</v>
      </c>
      <c r="C148" s="16">
        <v>0</v>
      </c>
      <c r="D148" s="16">
        <v>0</v>
      </c>
      <c r="E148" s="17" t="str">
        <f t="shared" si="19"/>
        <v/>
      </c>
      <c r="F148" s="17" t="str">
        <f t="shared" si="20"/>
        <v/>
      </c>
      <c r="G148" s="17" t="str">
        <f t="shared" si="22"/>
        <v xml:space="preserve"> </v>
      </c>
      <c r="H148" s="17" t="str">
        <f t="shared" si="21"/>
        <v/>
      </c>
    </row>
    <row r="149" spans="1:8" x14ac:dyDescent="0.2">
      <c r="A149" s="14"/>
      <c r="B149" s="15" t="s">
        <v>140</v>
      </c>
      <c r="C149" s="16">
        <v>0</v>
      </c>
      <c r="D149" s="16">
        <v>0</v>
      </c>
      <c r="E149" s="17" t="str">
        <f t="shared" si="19"/>
        <v/>
      </c>
      <c r="F149" s="17" t="str">
        <f t="shared" si="20"/>
        <v/>
      </c>
      <c r="G149" s="17" t="str">
        <f t="shared" si="22"/>
        <v xml:space="preserve"> </v>
      </c>
      <c r="H149" s="17" t="str">
        <f t="shared" si="21"/>
        <v/>
      </c>
    </row>
    <row r="150" spans="1:8" x14ac:dyDescent="0.2">
      <c r="A150" s="14"/>
      <c r="B150" s="15" t="s">
        <v>141</v>
      </c>
      <c r="C150" s="16">
        <v>0</v>
      </c>
      <c r="D150" s="16">
        <v>0</v>
      </c>
      <c r="E150" s="17" t="str">
        <f t="shared" si="19"/>
        <v/>
      </c>
      <c r="F150" s="17" t="str">
        <f t="shared" si="20"/>
        <v/>
      </c>
      <c r="G150" s="17" t="str">
        <f t="shared" si="22"/>
        <v xml:space="preserve"> </v>
      </c>
      <c r="H150" s="17" t="str">
        <f t="shared" si="21"/>
        <v/>
      </c>
    </row>
    <row r="151" spans="1:8" x14ac:dyDescent="0.2">
      <c r="A151" s="14"/>
      <c r="B151" s="15" t="s">
        <v>142</v>
      </c>
      <c r="C151" s="16">
        <v>0</v>
      </c>
      <c r="D151" s="16">
        <v>0</v>
      </c>
      <c r="E151" s="17" t="str">
        <f t="shared" si="19"/>
        <v/>
      </c>
      <c r="F151" s="17" t="str">
        <f t="shared" si="20"/>
        <v/>
      </c>
      <c r="G151" s="17" t="str">
        <f t="shared" si="22"/>
        <v xml:space="preserve"> </v>
      </c>
      <c r="H151" s="17" t="str">
        <f t="shared" si="21"/>
        <v/>
      </c>
    </row>
    <row r="152" spans="1:8" x14ac:dyDescent="0.2">
      <c r="A152" s="14"/>
      <c r="B152" s="15" t="s">
        <v>143</v>
      </c>
      <c r="C152" s="16">
        <v>0</v>
      </c>
      <c r="D152" s="16">
        <v>0</v>
      </c>
      <c r="E152" s="17" t="str">
        <f t="shared" si="19"/>
        <v/>
      </c>
      <c r="F152" s="17" t="str">
        <f t="shared" si="20"/>
        <v/>
      </c>
      <c r="G152" s="17" t="str">
        <f t="shared" si="22"/>
        <v xml:space="preserve"> </v>
      </c>
      <c r="H152" s="17" t="str">
        <f t="shared" si="21"/>
        <v/>
      </c>
    </row>
    <row r="153" spans="1:8" x14ac:dyDescent="0.2">
      <c r="A153" s="14"/>
      <c r="B153" s="15" t="s">
        <v>144</v>
      </c>
      <c r="C153" s="16">
        <v>0</v>
      </c>
      <c r="D153" s="16">
        <v>0</v>
      </c>
      <c r="E153" s="17" t="str">
        <f t="shared" si="19"/>
        <v/>
      </c>
      <c r="F153" s="17" t="str">
        <f t="shared" si="20"/>
        <v/>
      </c>
      <c r="G153" s="17" t="str">
        <f t="shared" si="22"/>
        <v xml:space="preserve"> </v>
      </c>
      <c r="H153" s="17" t="str">
        <f t="shared" si="21"/>
        <v/>
      </c>
    </row>
    <row r="154" spans="1:8" x14ac:dyDescent="0.2">
      <c r="A154" s="14"/>
      <c r="B154" s="15" t="s">
        <v>145</v>
      </c>
      <c r="C154" s="16">
        <v>0</v>
      </c>
      <c r="D154" s="16">
        <v>0</v>
      </c>
      <c r="E154" s="17" t="str">
        <f t="shared" si="19"/>
        <v/>
      </c>
      <c r="F154" s="17" t="str">
        <f t="shared" si="20"/>
        <v/>
      </c>
      <c r="G154" s="17" t="str">
        <f t="shared" si="22"/>
        <v xml:space="preserve"> </v>
      </c>
      <c r="H154" s="17" t="str">
        <f t="shared" si="21"/>
        <v/>
      </c>
    </row>
    <row r="155" spans="1:8" ht="25.5" x14ac:dyDescent="0.2">
      <c r="A155" s="14"/>
      <c r="B155" s="15" t="s">
        <v>146</v>
      </c>
      <c r="C155" s="16">
        <v>0</v>
      </c>
      <c r="D155" s="16">
        <v>0</v>
      </c>
      <c r="E155" s="17" t="str">
        <f t="shared" si="19"/>
        <v/>
      </c>
      <c r="F155" s="17" t="str">
        <f t="shared" si="20"/>
        <v/>
      </c>
      <c r="G155" s="17" t="str">
        <f t="shared" si="22"/>
        <v xml:space="preserve"> </v>
      </c>
      <c r="H155" s="17" t="str">
        <f t="shared" si="21"/>
        <v/>
      </c>
    </row>
    <row r="156" spans="1:8" x14ac:dyDescent="0.2">
      <c r="A156" s="14" t="s">
        <v>95</v>
      </c>
      <c r="B156" s="15" t="s">
        <v>147</v>
      </c>
      <c r="C156" s="16">
        <v>0</v>
      </c>
      <c r="D156" s="16">
        <v>0</v>
      </c>
      <c r="E156" s="17" t="str">
        <f t="shared" si="19"/>
        <v/>
      </c>
      <c r="F156" s="17" t="str">
        <f t="shared" si="20"/>
        <v/>
      </c>
      <c r="G156" s="17" t="str">
        <f t="shared" si="22"/>
        <v xml:space="preserve"> </v>
      </c>
      <c r="H156" s="17" t="str">
        <f t="shared" si="21"/>
        <v/>
      </c>
    </row>
    <row r="157" spans="1:8" ht="25.5" x14ac:dyDescent="0.2">
      <c r="A157" s="14"/>
      <c r="B157" s="15" t="s">
        <v>148</v>
      </c>
      <c r="C157" s="16">
        <v>0</v>
      </c>
      <c r="D157" s="16">
        <v>0</v>
      </c>
      <c r="E157" s="17" t="str">
        <f t="shared" si="19"/>
        <v/>
      </c>
      <c r="F157" s="17" t="str">
        <f t="shared" si="20"/>
        <v/>
      </c>
      <c r="G157" s="17" t="str">
        <f t="shared" si="22"/>
        <v xml:space="preserve"> </v>
      </c>
      <c r="H157" s="17" t="str">
        <f t="shared" si="21"/>
        <v/>
      </c>
    </row>
    <row r="158" spans="1:8" x14ac:dyDescent="0.2">
      <c r="A158" s="14"/>
      <c r="B158" s="15" t="s">
        <v>149</v>
      </c>
      <c r="C158" s="16">
        <v>8</v>
      </c>
      <c r="D158" s="16">
        <v>0</v>
      </c>
      <c r="E158" s="17">
        <f t="shared" si="19"/>
        <v>0.14545454545454545</v>
      </c>
      <c r="F158" s="17" t="str">
        <f t="shared" si="20"/>
        <v/>
      </c>
      <c r="G158" s="17">
        <f t="shared" si="22"/>
        <v>-1</v>
      </c>
      <c r="H158" s="17">
        <f t="shared" si="21"/>
        <v>-0.14545454545454545</v>
      </c>
    </row>
    <row r="159" spans="1:8" x14ac:dyDescent="0.2">
      <c r="A159" s="14"/>
      <c r="B159" s="15" t="s">
        <v>150</v>
      </c>
      <c r="C159" s="16">
        <v>20</v>
      </c>
      <c r="D159" s="16">
        <v>0</v>
      </c>
      <c r="E159" s="17">
        <f t="shared" si="19"/>
        <v>0.36363636363636365</v>
      </c>
      <c r="F159" s="17" t="str">
        <f t="shared" si="20"/>
        <v/>
      </c>
      <c r="G159" s="17">
        <f t="shared" si="22"/>
        <v>-1</v>
      </c>
      <c r="H159" s="17">
        <f t="shared" si="21"/>
        <v>-0.36363636363636365</v>
      </c>
    </row>
    <row r="160" spans="1:8" x14ac:dyDescent="0.2">
      <c r="A160" s="14"/>
      <c r="B160" s="15" t="s">
        <v>151</v>
      </c>
      <c r="C160" s="16">
        <v>0</v>
      </c>
      <c r="D160" s="16">
        <v>0</v>
      </c>
      <c r="E160" s="17" t="str">
        <f t="shared" si="19"/>
        <v/>
      </c>
      <c r="F160" s="17" t="str">
        <f t="shared" si="20"/>
        <v/>
      </c>
      <c r="G160" s="17" t="str">
        <f t="shared" si="22"/>
        <v xml:space="preserve"> </v>
      </c>
      <c r="H160" s="17" t="str">
        <f t="shared" si="21"/>
        <v/>
      </c>
    </row>
    <row r="161" spans="1:8" x14ac:dyDescent="0.2">
      <c r="A161" s="14"/>
      <c r="B161" s="15" t="s">
        <v>152</v>
      </c>
      <c r="C161" s="16">
        <v>0</v>
      </c>
      <c r="D161" s="16">
        <v>0</v>
      </c>
      <c r="E161" s="17" t="str">
        <f t="shared" si="19"/>
        <v/>
      </c>
      <c r="F161" s="17" t="str">
        <f t="shared" si="20"/>
        <v/>
      </c>
      <c r="G161" s="17" t="str">
        <f t="shared" si="22"/>
        <v xml:space="preserve"> </v>
      </c>
      <c r="H161" s="17" t="str">
        <f t="shared" si="21"/>
        <v/>
      </c>
    </row>
    <row r="162" spans="1:8" x14ac:dyDescent="0.2">
      <c r="A162" s="14" t="s">
        <v>95</v>
      </c>
      <c r="B162" s="15" t="s">
        <v>153</v>
      </c>
      <c r="C162" s="16">
        <v>0</v>
      </c>
      <c r="D162" s="16">
        <v>0</v>
      </c>
      <c r="E162" s="17" t="str">
        <f t="shared" si="19"/>
        <v/>
      </c>
      <c r="F162" s="17" t="str">
        <f t="shared" si="20"/>
        <v/>
      </c>
      <c r="G162" s="17" t="str">
        <f t="shared" si="22"/>
        <v xml:space="preserve"> </v>
      </c>
      <c r="H162" s="17" t="str">
        <f t="shared" si="21"/>
        <v/>
      </c>
    </row>
    <row r="163" spans="1:8" x14ac:dyDescent="0.2">
      <c r="A163" s="14" t="s">
        <v>95</v>
      </c>
      <c r="B163" s="15" t="s">
        <v>154</v>
      </c>
      <c r="C163" s="16">
        <v>0</v>
      </c>
      <c r="D163" s="16">
        <v>0</v>
      </c>
      <c r="E163" s="17" t="str">
        <f t="shared" si="19"/>
        <v/>
      </c>
      <c r="F163" s="17" t="str">
        <f t="shared" si="20"/>
        <v/>
      </c>
      <c r="G163" s="17" t="str">
        <f t="shared" si="22"/>
        <v xml:space="preserve"> </v>
      </c>
      <c r="H163" s="17" t="str">
        <f t="shared" si="21"/>
        <v/>
      </c>
    </row>
    <row r="164" spans="1:8" x14ac:dyDescent="0.2">
      <c r="A164" s="14"/>
      <c r="B164" s="15" t="s">
        <v>155</v>
      </c>
      <c r="C164" s="16">
        <v>0</v>
      </c>
      <c r="D164" s="16">
        <v>0</v>
      </c>
      <c r="E164" s="17" t="str">
        <f t="shared" si="19"/>
        <v/>
      </c>
      <c r="F164" s="17" t="str">
        <f t="shared" si="20"/>
        <v/>
      </c>
      <c r="G164" s="17" t="str">
        <f t="shared" si="22"/>
        <v xml:space="preserve"> </v>
      </c>
      <c r="H164" s="17" t="str">
        <f t="shared" si="21"/>
        <v/>
      </c>
    </row>
    <row r="165" spans="1:8" ht="25.5" x14ac:dyDescent="0.2">
      <c r="A165" s="14"/>
      <c r="B165" s="15" t="s">
        <v>156</v>
      </c>
      <c r="C165" s="16">
        <v>0</v>
      </c>
      <c r="D165" s="16">
        <v>0</v>
      </c>
      <c r="E165" s="17" t="str">
        <f t="shared" si="19"/>
        <v/>
      </c>
      <c r="F165" s="17" t="str">
        <f t="shared" si="20"/>
        <v/>
      </c>
      <c r="G165" s="17" t="str">
        <f t="shared" si="22"/>
        <v xml:space="preserve"> </v>
      </c>
      <c r="H165" s="17" t="str">
        <f t="shared" si="21"/>
        <v/>
      </c>
    </row>
    <row r="166" spans="1:8" ht="25.5" x14ac:dyDescent="0.2">
      <c r="A166" s="14"/>
      <c r="B166" s="15" t="s">
        <v>157</v>
      </c>
      <c r="C166" s="16">
        <v>0</v>
      </c>
      <c r="D166" s="16">
        <v>0</v>
      </c>
      <c r="E166" s="17" t="str">
        <f t="shared" si="19"/>
        <v/>
      </c>
      <c r="F166" s="17" t="str">
        <f t="shared" si="20"/>
        <v/>
      </c>
      <c r="G166" s="17" t="str">
        <f t="shared" si="22"/>
        <v xml:space="preserve"> </v>
      </c>
      <c r="H166" s="17" t="str">
        <f t="shared" si="21"/>
        <v/>
      </c>
    </row>
    <row r="167" spans="1:8" x14ac:dyDescent="0.2">
      <c r="A167" s="14"/>
      <c r="B167" s="15" t="s">
        <v>158</v>
      </c>
      <c r="C167" s="16">
        <v>0</v>
      </c>
      <c r="D167" s="16">
        <v>0</v>
      </c>
      <c r="E167" s="17" t="str">
        <f t="shared" si="19"/>
        <v/>
      </c>
      <c r="F167" s="17" t="str">
        <f t="shared" si="20"/>
        <v/>
      </c>
      <c r="G167" s="17" t="str">
        <f t="shared" si="22"/>
        <v xml:space="preserve"> </v>
      </c>
      <c r="H167" s="17" t="str">
        <f t="shared" si="21"/>
        <v/>
      </c>
    </row>
    <row r="168" spans="1:8" x14ac:dyDescent="0.2">
      <c r="A168" s="11"/>
    </row>
    <row r="169" spans="1:8" x14ac:dyDescent="0.2">
      <c r="A169" s="11"/>
    </row>
    <row r="170" spans="1:8" x14ac:dyDescent="0.2">
      <c r="A170" s="11"/>
    </row>
    <row r="171" spans="1:8" ht="29.25" customHeight="1" x14ac:dyDescent="0.2">
      <c r="A171" s="14"/>
      <c r="B171" s="35" t="s">
        <v>3</v>
      </c>
      <c r="C171" s="35" t="s">
        <v>14</v>
      </c>
      <c r="D171" s="37"/>
      <c r="E171" s="35" t="s">
        <v>5</v>
      </c>
      <c r="F171" s="37"/>
      <c r="G171" s="35" t="s">
        <v>15</v>
      </c>
      <c r="H171" s="35" t="s">
        <v>7</v>
      </c>
    </row>
    <row r="172" spans="1:8" x14ac:dyDescent="0.2">
      <c r="A172" s="14"/>
      <c r="B172" s="36"/>
      <c r="C172" s="18">
        <v>2019</v>
      </c>
      <c r="D172" s="18">
        <v>2020</v>
      </c>
      <c r="E172" s="18">
        <v>2019</v>
      </c>
      <c r="F172" s="18">
        <v>2020</v>
      </c>
      <c r="G172" s="36"/>
      <c r="H172" s="36"/>
    </row>
    <row r="173" spans="1:8" ht="25.5" x14ac:dyDescent="0.2">
      <c r="A173" s="14"/>
      <c r="B173" s="19" t="s">
        <v>10</v>
      </c>
      <c r="C173" s="20">
        <f>SUM(C174:C343)</f>
        <v>17</v>
      </c>
      <c r="D173" s="20">
        <f>SUM(D174:D343)</f>
        <v>3</v>
      </c>
      <c r="E173" s="21">
        <f t="shared" ref="E173:E204" si="23">+IF(C173=0,"",C173/C$173)</f>
        <v>1</v>
      </c>
      <c r="F173" s="21">
        <f t="shared" ref="F173:F204" si="24">+IF(D173=0,"",D173/D$173)</f>
        <v>1</v>
      </c>
      <c r="G173" s="21">
        <f>+IF(AND(C173=0,D173=0),"",IF(C173=0,1,IF(D173=0,-1,(D173-C173)/C173)))</f>
        <v>-0.82352941176470584</v>
      </c>
      <c r="H173" s="21">
        <f t="shared" ref="H173:H204" si="25">+IF(OR(AND(E173=""),(G173="")),"",E173*G173)</f>
        <v>-0.82352941176470584</v>
      </c>
    </row>
    <row r="174" spans="1:8" x14ac:dyDescent="0.2">
      <c r="A174" s="14"/>
      <c r="B174" s="15" t="s">
        <v>159</v>
      </c>
      <c r="C174" s="16">
        <v>0</v>
      </c>
      <c r="D174" s="16">
        <v>0</v>
      </c>
      <c r="E174" s="17" t="str">
        <f t="shared" si="23"/>
        <v/>
      </c>
      <c r="F174" s="17" t="str">
        <f t="shared" si="24"/>
        <v/>
      </c>
      <c r="G174" s="17" t="str">
        <f t="shared" ref="G174:G205" si="26">+IF(AND(C174=0,D174=0)," ",IF(C174=0,1,IF(D174=0,-1,(D174-C174)/C174)))</f>
        <v xml:space="preserve"> </v>
      </c>
      <c r="H174" s="17" t="str">
        <f t="shared" si="25"/>
        <v/>
      </c>
    </row>
    <row r="175" spans="1:8" x14ac:dyDescent="0.2">
      <c r="A175" s="14"/>
      <c r="B175" s="15" t="s">
        <v>160</v>
      </c>
      <c r="C175" s="16">
        <v>0</v>
      </c>
      <c r="D175" s="16">
        <v>0</v>
      </c>
      <c r="E175" s="17" t="str">
        <f t="shared" si="23"/>
        <v/>
      </c>
      <c r="F175" s="17" t="str">
        <f t="shared" si="24"/>
        <v/>
      </c>
      <c r="G175" s="17" t="str">
        <f t="shared" si="26"/>
        <v xml:space="preserve"> </v>
      </c>
      <c r="H175" s="17" t="str">
        <f t="shared" si="25"/>
        <v/>
      </c>
    </row>
    <row r="176" spans="1:8" ht="38.25" x14ac:dyDescent="0.2">
      <c r="A176" s="14"/>
      <c r="B176" s="15" t="s">
        <v>161</v>
      </c>
      <c r="C176" s="16">
        <v>0</v>
      </c>
      <c r="D176" s="16">
        <v>0</v>
      </c>
      <c r="E176" s="17" t="str">
        <f t="shared" si="23"/>
        <v/>
      </c>
      <c r="F176" s="17" t="str">
        <f t="shared" si="24"/>
        <v/>
      </c>
      <c r="G176" s="17" t="str">
        <f t="shared" si="26"/>
        <v xml:space="preserve"> </v>
      </c>
      <c r="H176" s="17" t="str">
        <f t="shared" si="25"/>
        <v/>
      </c>
    </row>
    <row r="177" spans="1:8" x14ac:dyDescent="0.2">
      <c r="A177" s="14"/>
      <c r="B177" s="15" t="s">
        <v>162</v>
      </c>
      <c r="C177" s="16">
        <v>0</v>
      </c>
      <c r="D177" s="16">
        <v>0</v>
      </c>
      <c r="E177" s="17" t="str">
        <f t="shared" si="23"/>
        <v/>
      </c>
      <c r="F177" s="17" t="str">
        <f t="shared" si="24"/>
        <v/>
      </c>
      <c r="G177" s="17" t="str">
        <f t="shared" si="26"/>
        <v xml:space="preserve"> </v>
      </c>
      <c r="H177" s="17" t="str">
        <f t="shared" si="25"/>
        <v/>
      </c>
    </row>
    <row r="178" spans="1:8" ht="25.5" x14ac:dyDescent="0.2">
      <c r="A178" s="14"/>
      <c r="B178" s="15" t="s">
        <v>163</v>
      </c>
      <c r="C178" s="16">
        <v>0</v>
      </c>
      <c r="D178" s="16">
        <v>0</v>
      </c>
      <c r="E178" s="17" t="str">
        <f t="shared" si="23"/>
        <v/>
      </c>
      <c r="F178" s="17" t="str">
        <f t="shared" si="24"/>
        <v/>
      </c>
      <c r="G178" s="17" t="str">
        <f t="shared" si="26"/>
        <v xml:space="preserve"> </v>
      </c>
      <c r="H178" s="17" t="str">
        <f t="shared" si="25"/>
        <v/>
      </c>
    </row>
    <row r="179" spans="1:8" x14ac:dyDescent="0.2">
      <c r="A179" s="14"/>
      <c r="B179" s="15" t="s">
        <v>164</v>
      </c>
      <c r="C179" s="16">
        <v>1</v>
      </c>
      <c r="D179" s="16">
        <v>0</v>
      </c>
      <c r="E179" s="17">
        <f t="shared" si="23"/>
        <v>5.8823529411764705E-2</v>
      </c>
      <c r="F179" s="17" t="str">
        <f t="shared" si="24"/>
        <v/>
      </c>
      <c r="G179" s="17">
        <f t="shared" si="26"/>
        <v>-1</v>
      </c>
      <c r="H179" s="17">
        <f t="shared" si="25"/>
        <v>-5.8823529411764705E-2</v>
      </c>
    </row>
    <row r="180" spans="1:8" x14ac:dyDescent="0.2">
      <c r="A180" s="14"/>
      <c r="B180" s="15" t="s">
        <v>165</v>
      </c>
      <c r="C180" s="16">
        <v>0</v>
      </c>
      <c r="D180" s="16">
        <v>0</v>
      </c>
      <c r="E180" s="17" t="str">
        <f t="shared" si="23"/>
        <v/>
      </c>
      <c r="F180" s="17" t="str">
        <f t="shared" si="24"/>
        <v/>
      </c>
      <c r="G180" s="17" t="str">
        <f t="shared" si="26"/>
        <v xml:space="preserve"> </v>
      </c>
      <c r="H180" s="17" t="str">
        <f t="shared" si="25"/>
        <v/>
      </c>
    </row>
    <row r="181" spans="1:8" x14ac:dyDescent="0.2">
      <c r="A181" s="14"/>
      <c r="B181" s="15" t="s">
        <v>166</v>
      </c>
      <c r="C181" s="16">
        <v>1</v>
      </c>
      <c r="D181" s="16">
        <v>0</v>
      </c>
      <c r="E181" s="17">
        <f t="shared" si="23"/>
        <v>5.8823529411764705E-2</v>
      </c>
      <c r="F181" s="17" t="str">
        <f t="shared" si="24"/>
        <v/>
      </c>
      <c r="G181" s="17">
        <f t="shared" si="26"/>
        <v>-1</v>
      </c>
      <c r="H181" s="17">
        <f t="shared" si="25"/>
        <v>-5.8823529411764705E-2</v>
      </c>
    </row>
    <row r="182" spans="1:8" x14ac:dyDescent="0.2">
      <c r="A182" s="14"/>
      <c r="B182" s="15" t="s">
        <v>167</v>
      </c>
      <c r="C182" s="16">
        <v>0</v>
      </c>
      <c r="D182" s="16">
        <v>0</v>
      </c>
      <c r="E182" s="17" t="str">
        <f t="shared" si="23"/>
        <v/>
      </c>
      <c r="F182" s="17" t="str">
        <f t="shared" si="24"/>
        <v/>
      </c>
      <c r="G182" s="17" t="str">
        <f t="shared" si="26"/>
        <v xml:space="preserve"> </v>
      </c>
      <c r="H182" s="17" t="str">
        <f t="shared" si="25"/>
        <v/>
      </c>
    </row>
    <row r="183" spans="1:8" x14ac:dyDescent="0.2">
      <c r="A183" s="14"/>
      <c r="B183" s="15" t="s">
        <v>168</v>
      </c>
      <c r="C183" s="16">
        <v>0</v>
      </c>
      <c r="D183" s="16">
        <v>0</v>
      </c>
      <c r="E183" s="17" t="str">
        <f t="shared" si="23"/>
        <v/>
      </c>
      <c r="F183" s="17" t="str">
        <f t="shared" si="24"/>
        <v/>
      </c>
      <c r="G183" s="17" t="str">
        <f t="shared" si="26"/>
        <v xml:space="preserve"> </v>
      </c>
      <c r="H183" s="17" t="str">
        <f t="shared" si="25"/>
        <v/>
      </c>
    </row>
    <row r="184" spans="1:8" ht="25.5" x14ac:dyDescent="0.2">
      <c r="A184" s="14"/>
      <c r="B184" s="15" t="s">
        <v>169</v>
      </c>
      <c r="C184" s="16">
        <v>0</v>
      </c>
      <c r="D184" s="16">
        <v>0</v>
      </c>
      <c r="E184" s="17" t="str">
        <f t="shared" si="23"/>
        <v/>
      </c>
      <c r="F184" s="17" t="str">
        <f t="shared" si="24"/>
        <v/>
      </c>
      <c r="G184" s="17" t="str">
        <f t="shared" si="26"/>
        <v xml:space="preserve"> </v>
      </c>
      <c r="H184" s="17" t="str">
        <f t="shared" si="25"/>
        <v/>
      </c>
    </row>
    <row r="185" spans="1:8" x14ac:dyDescent="0.2">
      <c r="A185" s="14"/>
      <c r="B185" s="15" t="s">
        <v>170</v>
      </c>
      <c r="C185" s="16">
        <v>0</v>
      </c>
      <c r="D185" s="16">
        <v>0</v>
      </c>
      <c r="E185" s="17" t="str">
        <f t="shared" si="23"/>
        <v/>
      </c>
      <c r="F185" s="17" t="str">
        <f t="shared" si="24"/>
        <v/>
      </c>
      <c r="G185" s="17" t="str">
        <f t="shared" si="26"/>
        <v xml:space="preserve"> </v>
      </c>
      <c r="H185" s="17" t="str">
        <f t="shared" si="25"/>
        <v/>
      </c>
    </row>
    <row r="186" spans="1:8" x14ac:dyDescent="0.2">
      <c r="A186" s="14"/>
      <c r="B186" s="15" t="s">
        <v>171</v>
      </c>
      <c r="C186" s="16">
        <v>0</v>
      </c>
      <c r="D186" s="16">
        <v>0</v>
      </c>
      <c r="E186" s="17" t="str">
        <f t="shared" si="23"/>
        <v/>
      </c>
      <c r="F186" s="17" t="str">
        <f t="shared" si="24"/>
        <v/>
      </c>
      <c r="G186" s="17" t="str">
        <f t="shared" si="26"/>
        <v xml:space="preserve"> </v>
      </c>
      <c r="H186" s="17" t="str">
        <f t="shared" si="25"/>
        <v/>
      </c>
    </row>
    <row r="187" spans="1:8" x14ac:dyDescent="0.2">
      <c r="A187" s="14"/>
      <c r="B187" s="15" t="s">
        <v>172</v>
      </c>
      <c r="C187" s="16">
        <v>0</v>
      </c>
      <c r="D187" s="16">
        <v>0</v>
      </c>
      <c r="E187" s="17" t="str">
        <f t="shared" si="23"/>
        <v/>
      </c>
      <c r="F187" s="17" t="str">
        <f t="shared" si="24"/>
        <v/>
      </c>
      <c r="G187" s="17" t="str">
        <f t="shared" si="26"/>
        <v xml:space="preserve"> </v>
      </c>
      <c r="H187" s="17" t="str">
        <f t="shared" si="25"/>
        <v/>
      </c>
    </row>
    <row r="188" spans="1:8" ht="25.5" x14ac:dyDescent="0.2">
      <c r="A188" s="14"/>
      <c r="B188" s="15" t="s">
        <v>173</v>
      </c>
      <c r="C188" s="16">
        <v>0</v>
      </c>
      <c r="D188" s="16">
        <v>0</v>
      </c>
      <c r="E188" s="17" t="str">
        <f t="shared" si="23"/>
        <v/>
      </c>
      <c r="F188" s="17" t="str">
        <f t="shared" si="24"/>
        <v/>
      </c>
      <c r="G188" s="17" t="str">
        <f t="shared" si="26"/>
        <v xml:space="preserve"> </v>
      </c>
      <c r="H188" s="17" t="str">
        <f t="shared" si="25"/>
        <v/>
      </c>
    </row>
    <row r="189" spans="1:8" ht="25.5" x14ac:dyDescent="0.2">
      <c r="A189" s="14"/>
      <c r="B189" s="15" t="s">
        <v>174</v>
      </c>
      <c r="C189" s="16">
        <v>0</v>
      </c>
      <c r="D189" s="16">
        <v>0</v>
      </c>
      <c r="E189" s="17" t="str">
        <f t="shared" si="23"/>
        <v/>
      </c>
      <c r="F189" s="17" t="str">
        <f t="shared" si="24"/>
        <v/>
      </c>
      <c r="G189" s="17" t="str">
        <f t="shared" si="26"/>
        <v xml:space="preserve"> </v>
      </c>
      <c r="H189" s="17" t="str">
        <f t="shared" si="25"/>
        <v/>
      </c>
    </row>
    <row r="190" spans="1:8" x14ac:dyDescent="0.2">
      <c r="A190" s="14"/>
      <c r="B190" s="15" t="s">
        <v>175</v>
      </c>
      <c r="C190" s="16">
        <v>0</v>
      </c>
      <c r="D190" s="16">
        <v>0</v>
      </c>
      <c r="E190" s="17" t="str">
        <f t="shared" si="23"/>
        <v/>
      </c>
      <c r="F190" s="17" t="str">
        <f t="shared" si="24"/>
        <v/>
      </c>
      <c r="G190" s="17" t="str">
        <f t="shared" si="26"/>
        <v xml:space="preserve"> </v>
      </c>
      <c r="H190" s="17" t="str">
        <f t="shared" si="25"/>
        <v/>
      </c>
    </row>
    <row r="191" spans="1:8" x14ac:dyDescent="0.2">
      <c r="A191" s="14"/>
      <c r="B191" s="15" t="s">
        <v>176</v>
      </c>
      <c r="C191" s="16">
        <v>0</v>
      </c>
      <c r="D191" s="16">
        <v>0</v>
      </c>
      <c r="E191" s="17" t="str">
        <f t="shared" si="23"/>
        <v/>
      </c>
      <c r="F191" s="17" t="str">
        <f t="shared" si="24"/>
        <v/>
      </c>
      <c r="G191" s="17" t="str">
        <f t="shared" si="26"/>
        <v xml:space="preserve"> </v>
      </c>
      <c r="H191" s="17" t="str">
        <f t="shared" si="25"/>
        <v/>
      </c>
    </row>
    <row r="192" spans="1:8" x14ac:dyDescent="0.2">
      <c r="A192" s="14"/>
      <c r="B192" s="15" t="s">
        <v>177</v>
      </c>
      <c r="C192" s="16">
        <v>0</v>
      </c>
      <c r="D192" s="16">
        <v>0</v>
      </c>
      <c r="E192" s="17" t="str">
        <f t="shared" si="23"/>
        <v/>
      </c>
      <c r="F192" s="17" t="str">
        <f t="shared" si="24"/>
        <v/>
      </c>
      <c r="G192" s="17" t="str">
        <f t="shared" si="26"/>
        <v xml:space="preserve"> </v>
      </c>
      <c r="H192" s="17" t="str">
        <f t="shared" si="25"/>
        <v/>
      </c>
    </row>
    <row r="193" spans="1:8" ht="25.5" x14ac:dyDescent="0.2">
      <c r="A193" s="14" t="s">
        <v>95</v>
      </c>
      <c r="B193" s="15" t="s">
        <v>178</v>
      </c>
      <c r="C193" s="16">
        <v>0</v>
      </c>
      <c r="D193" s="16">
        <v>0</v>
      </c>
      <c r="E193" s="17" t="str">
        <f t="shared" si="23"/>
        <v/>
      </c>
      <c r="F193" s="17" t="str">
        <f t="shared" si="24"/>
        <v/>
      </c>
      <c r="G193" s="17" t="str">
        <f t="shared" si="26"/>
        <v xml:space="preserve"> </v>
      </c>
      <c r="H193" s="17" t="str">
        <f t="shared" si="25"/>
        <v/>
      </c>
    </row>
    <row r="194" spans="1:8" x14ac:dyDescent="0.2">
      <c r="A194" s="14"/>
      <c r="B194" s="15" t="s">
        <v>179</v>
      </c>
      <c r="C194" s="16">
        <v>0</v>
      </c>
      <c r="D194" s="16">
        <v>1</v>
      </c>
      <c r="E194" s="17" t="str">
        <f t="shared" si="23"/>
        <v/>
      </c>
      <c r="F194" s="17">
        <f t="shared" si="24"/>
        <v>0.33333333333333331</v>
      </c>
      <c r="G194" s="17">
        <f t="shared" si="26"/>
        <v>1</v>
      </c>
      <c r="H194" s="17" t="str">
        <f t="shared" si="25"/>
        <v/>
      </c>
    </row>
    <row r="195" spans="1:8" x14ac:dyDescent="0.2">
      <c r="A195" s="14"/>
      <c r="B195" s="15" t="s">
        <v>180</v>
      </c>
      <c r="C195" s="16">
        <v>0</v>
      </c>
      <c r="D195" s="16">
        <v>0</v>
      </c>
      <c r="E195" s="17" t="str">
        <f t="shared" si="23"/>
        <v/>
      </c>
      <c r="F195" s="17" t="str">
        <f t="shared" si="24"/>
        <v/>
      </c>
      <c r="G195" s="17" t="str">
        <f t="shared" si="26"/>
        <v xml:space="preserve"> </v>
      </c>
      <c r="H195" s="17" t="str">
        <f t="shared" si="25"/>
        <v/>
      </c>
    </row>
    <row r="196" spans="1:8" x14ac:dyDescent="0.2">
      <c r="A196" s="14"/>
      <c r="B196" s="15" t="s">
        <v>181</v>
      </c>
      <c r="C196" s="16">
        <v>0</v>
      </c>
      <c r="D196" s="16">
        <v>0</v>
      </c>
      <c r="E196" s="17" t="str">
        <f t="shared" si="23"/>
        <v/>
      </c>
      <c r="F196" s="17" t="str">
        <f t="shared" si="24"/>
        <v/>
      </c>
      <c r="G196" s="17" t="str">
        <f t="shared" si="26"/>
        <v xml:space="preserve"> </v>
      </c>
      <c r="H196" s="17" t="str">
        <f t="shared" si="25"/>
        <v/>
      </c>
    </row>
    <row r="197" spans="1:8" x14ac:dyDescent="0.2">
      <c r="A197" s="14"/>
      <c r="B197" s="15" t="s">
        <v>182</v>
      </c>
      <c r="C197" s="16">
        <v>0</v>
      </c>
      <c r="D197" s="16">
        <v>0</v>
      </c>
      <c r="E197" s="17" t="str">
        <f t="shared" si="23"/>
        <v/>
      </c>
      <c r="F197" s="17" t="str">
        <f t="shared" si="24"/>
        <v/>
      </c>
      <c r="G197" s="17" t="str">
        <f t="shared" si="26"/>
        <v xml:space="preserve"> </v>
      </c>
      <c r="H197" s="17" t="str">
        <f t="shared" si="25"/>
        <v/>
      </c>
    </row>
    <row r="198" spans="1:8" x14ac:dyDescent="0.2">
      <c r="A198" s="14"/>
      <c r="B198" s="15" t="s">
        <v>183</v>
      </c>
      <c r="C198" s="16">
        <v>0</v>
      </c>
      <c r="D198" s="16">
        <v>0</v>
      </c>
      <c r="E198" s="17" t="str">
        <f t="shared" si="23"/>
        <v/>
      </c>
      <c r="F198" s="17" t="str">
        <f t="shared" si="24"/>
        <v/>
      </c>
      <c r="G198" s="17" t="str">
        <f t="shared" si="26"/>
        <v xml:space="preserve"> </v>
      </c>
      <c r="H198" s="17" t="str">
        <f t="shared" si="25"/>
        <v/>
      </c>
    </row>
    <row r="199" spans="1:8" x14ac:dyDescent="0.2">
      <c r="A199" s="14"/>
      <c r="B199" s="15" t="s">
        <v>184</v>
      </c>
      <c r="C199" s="16">
        <v>0</v>
      </c>
      <c r="D199" s="16">
        <v>1</v>
      </c>
      <c r="E199" s="17" t="str">
        <f t="shared" si="23"/>
        <v/>
      </c>
      <c r="F199" s="17">
        <f t="shared" si="24"/>
        <v>0.33333333333333331</v>
      </c>
      <c r="G199" s="17">
        <f t="shared" si="26"/>
        <v>1</v>
      </c>
      <c r="H199" s="17" t="str">
        <f t="shared" si="25"/>
        <v/>
      </c>
    </row>
    <row r="200" spans="1:8" ht="25.5" x14ac:dyDescent="0.2">
      <c r="A200" s="14"/>
      <c r="B200" s="15" t="s">
        <v>185</v>
      </c>
      <c r="C200" s="16">
        <v>0</v>
      </c>
      <c r="D200" s="16">
        <v>0</v>
      </c>
      <c r="E200" s="17" t="str">
        <f t="shared" si="23"/>
        <v/>
      </c>
      <c r="F200" s="17" t="str">
        <f t="shared" si="24"/>
        <v/>
      </c>
      <c r="G200" s="17" t="str">
        <f t="shared" si="26"/>
        <v xml:space="preserve"> </v>
      </c>
      <c r="H200" s="17" t="str">
        <f t="shared" si="25"/>
        <v/>
      </c>
    </row>
    <row r="201" spans="1:8" x14ac:dyDescent="0.2">
      <c r="A201" s="14"/>
      <c r="B201" s="15" t="s">
        <v>186</v>
      </c>
      <c r="C201" s="16">
        <v>0</v>
      </c>
      <c r="D201" s="16">
        <v>0</v>
      </c>
      <c r="E201" s="17" t="str">
        <f t="shared" si="23"/>
        <v/>
      </c>
      <c r="F201" s="17" t="str">
        <f t="shared" si="24"/>
        <v/>
      </c>
      <c r="G201" s="17" t="str">
        <f t="shared" si="26"/>
        <v xml:space="preserve"> </v>
      </c>
      <c r="H201" s="17" t="str">
        <f t="shared" si="25"/>
        <v/>
      </c>
    </row>
    <row r="202" spans="1:8" x14ac:dyDescent="0.2">
      <c r="A202" s="14"/>
      <c r="B202" s="15" t="s">
        <v>187</v>
      </c>
      <c r="C202" s="16">
        <v>0</v>
      </c>
      <c r="D202" s="16">
        <v>0</v>
      </c>
      <c r="E202" s="17" t="str">
        <f t="shared" si="23"/>
        <v/>
      </c>
      <c r="F202" s="17" t="str">
        <f t="shared" si="24"/>
        <v/>
      </c>
      <c r="G202" s="17" t="str">
        <f t="shared" si="26"/>
        <v xml:space="preserve"> </v>
      </c>
      <c r="H202" s="17" t="str">
        <f t="shared" si="25"/>
        <v/>
      </c>
    </row>
    <row r="203" spans="1:8" x14ac:dyDescent="0.2">
      <c r="A203" s="14"/>
      <c r="B203" s="15" t="s">
        <v>188</v>
      </c>
      <c r="C203" s="16">
        <v>0</v>
      </c>
      <c r="D203" s="16">
        <v>0</v>
      </c>
      <c r="E203" s="17" t="str">
        <f t="shared" si="23"/>
        <v/>
      </c>
      <c r="F203" s="17" t="str">
        <f t="shared" si="24"/>
        <v/>
      </c>
      <c r="G203" s="17" t="str">
        <f t="shared" si="26"/>
        <v xml:space="preserve"> </v>
      </c>
      <c r="H203" s="17" t="str">
        <f t="shared" si="25"/>
        <v/>
      </c>
    </row>
    <row r="204" spans="1:8" x14ac:dyDescent="0.2">
      <c r="A204" s="14"/>
      <c r="B204" s="15" t="s">
        <v>189</v>
      </c>
      <c r="C204" s="16">
        <v>0</v>
      </c>
      <c r="D204" s="16">
        <v>0</v>
      </c>
      <c r="E204" s="17" t="str">
        <f t="shared" si="23"/>
        <v/>
      </c>
      <c r="F204" s="17" t="str">
        <f t="shared" si="24"/>
        <v/>
      </c>
      <c r="G204" s="17" t="str">
        <f t="shared" si="26"/>
        <v xml:space="preserve"> </v>
      </c>
      <c r="H204" s="17" t="str">
        <f t="shared" si="25"/>
        <v/>
      </c>
    </row>
    <row r="205" spans="1:8" x14ac:dyDescent="0.2">
      <c r="A205" s="14"/>
      <c r="B205" s="15" t="s">
        <v>190</v>
      </c>
      <c r="C205" s="16">
        <v>0</v>
      </c>
      <c r="D205" s="16">
        <v>0</v>
      </c>
      <c r="E205" s="17" t="str">
        <f t="shared" ref="E205:E236" si="27">+IF(C205=0,"",C205/C$173)</f>
        <v/>
      </c>
      <c r="F205" s="17" t="str">
        <f t="shared" ref="F205:F236" si="28">+IF(D205=0,"",D205/D$173)</f>
        <v/>
      </c>
      <c r="G205" s="17" t="str">
        <f t="shared" si="26"/>
        <v xml:space="preserve"> </v>
      </c>
      <c r="H205" s="17" t="str">
        <f t="shared" ref="H205:H236" si="29">+IF(OR(AND(E205=""),(G205="")),"",E205*G205)</f>
        <v/>
      </c>
    </row>
    <row r="206" spans="1:8" x14ac:dyDescent="0.2">
      <c r="A206" s="14"/>
      <c r="B206" s="15" t="s">
        <v>191</v>
      </c>
      <c r="C206" s="16">
        <v>0</v>
      </c>
      <c r="D206" s="16">
        <v>0</v>
      </c>
      <c r="E206" s="17" t="str">
        <f t="shared" si="27"/>
        <v/>
      </c>
      <c r="F206" s="17" t="str">
        <f t="shared" si="28"/>
        <v/>
      </c>
      <c r="G206" s="17" t="str">
        <f t="shared" ref="G206:G237" si="30">+IF(AND(C206=0,D206=0)," ",IF(C206=0,1,IF(D206=0,-1,(D206-C206)/C206)))</f>
        <v xml:space="preserve"> </v>
      </c>
      <c r="H206" s="17" t="str">
        <f t="shared" si="29"/>
        <v/>
      </c>
    </row>
    <row r="207" spans="1:8" x14ac:dyDescent="0.2">
      <c r="A207" s="14"/>
      <c r="B207" s="15" t="s">
        <v>192</v>
      </c>
      <c r="C207" s="16">
        <v>0</v>
      </c>
      <c r="D207" s="16">
        <v>0</v>
      </c>
      <c r="E207" s="17" t="str">
        <f t="shared" si="27"/>
        <v/>
      </c>
      <c r="F207" s="17" t="str">
        <f t="shared" si="28"/>
        <v/>
      </c>
      <c r="G207" s="17" t="str">
        <f t="shared" si="30"/>
        <v xml:space="preserve"> </v>
      </c>
      <c r="H207" s="17" t="str">
        <f t="shared" si="29"/>
        <v/>
      </c>
    </row>
    <row r="208" spans="1:8" x14ac:dyDescent="0.2">
      <c r="A208" s="14"/>
      <c r="B208" s="15" t="s">
        <v>193</v>
      </c>
      <c r="C208" s="16">
        <v>0</v>
      </c>
      <c r="D208" s="16">
        <v>0</v>
      </c>
      <c r="E208" s="17" t="str">
        <f t="shared" si="27"/>
        <v/>
      </c>
      <c r="F208" s="17" t="str">
        <f t="shared" si="28"/>
        <v/>
      </c>
      <c r="G208" s="17" t="str">
        <f t="shared" si="30"/>
        <v xml:space="preserve"> </v>
      </c>
      <c r="H208" s="17" t="str">
        <f t="shared" si="29"/>
        <v/>
      </c>
    </row>
    <row r="209" spans="1:8" x14ac:dyDescent="0.2">
      <c r="A209" s="14"/>
      <c r="B209" s="15" t="s">
        <v>194</v>
      </c>
      <c r="C209" s="16">
        <v>0</v>
      </c>
      <c r="D209" s="16">
        <v>0</v>
      </c>
      <c r="E209" s="17" t="str">
        <f t="shared" si="27"/>
        <v/>
      </c>
      <c r="F209" s="17" t="str">
        <f t="shared" si="28"/>
        <v/>
      </c>
      <c r="G209" s="17" t="str">
        <f t="shared" si="30"/>
        <v xml:space="preserve"> </v>
      </c>
      <c r="H209" s="17" t="str">
        <f t="shared" si="29"/>
        <v/>
      </c>
    </row>
    <row r="210" spans="1:8" x14ac:dyDescent="0.2">
      <c r="A210" s="14"/>
      <c r="B210" s="15" t="s">
        <v>195</v>
      </c>
      <c r="C210" s="16">
        <v>0</v>
      </c>
      <c r="D210" s="16">
        <v>0</v>
      </c>
      <c r="E210" s="17" t="str">
        <f t="shared" si="27"/>
        <v/>
      </c>
      <c r="F210" s="17" t="str">
        <f t="shared" si="28"/>
        <v/>
      </c>
      <c r="G210" s="17" t="str">
        <f t="shared" si="30"/>
        <v xml:space="preserve"> </v>
      </c>
      <c r="H210" s="17" t="str">
        <f t="shared" si="29"/>
        <v/>
      </c>
    </row>
    <row r="211" spans="1:8" x14ac:dyDescent="0.2">
      <c r="A211" s="14"/>
      <c r="B211" s="15" t="s">
        <v>196</v>
      </c>
      <c r="C211" s="16">
        <v>0</v>
      </c>
      <c r="D211" s="16">
        <v>0</v>
      </c>
      <c r="E211" s="17" t="str">
        <f t="shared" si="27"/>
        <v/>
      </c>
      <c r="F211" s="17" t="str">
        <f t="shared" si="28"/>
        <v/>
      </c>
      <c r="G211" s="17" t="str">
        <f t="shared" si="30"/>
        <v xml:space="preserve"> </v>
      </c>
      <c r="H211" s="17" t="str">
        <f t="shared" si="29"/>
        <v/>
      </c>
    </row>
    <row r="212" spans="1:8" x14ac:dyDescent="0.2">
      <c r="A212" s="14"/>
      <c r="B212" s="15" t="s">
        <v>197</v>
      </c>
      <c r="C212" s="16">
        <v>0</v>
      </c>
      <c r="D212" s="16">
        <v>0</v>
      </c>
      <c r="E212" s="17" t="str">
        <f t="shared" si="27"/>
        <v/>
      </c>
      <c r="F212" s="17" t="str">
        <f t="shared" si="28"/>
        <v/>
      </c>
      <c r="G212" s="17" t="str">
        <f t="shared" si="30"/>
        <v xml:space="preserve"> </v>
      </c>
      <c r="H212" s="17" t="str">
        <f t="shared" si="29"/>
        <v/>
      </c>
    </row>
    <row r="213" spans="1:8" ht="25.5" x14ac:dyDescent="0.2">
      <c r="A213" s="14"/>
      <c r="B213" s="15" t="s">
        <v>198</v>
      </c>
      <c r="C213" s="16">
        <v>4</v>
      </c>
      <c r="D213" s="16">
        <v>0</v>
      </c>
      <c r="E213" s="17">
        <f t="shared" si="27"/>
        <v>0.23529411764705882</v>
      </c>
      <c r="F213" s="17" t="str">
        <f t="shared" si="28"/>
        <v/>
      </c>
      <c r="G213" s="17">
        <f t="shared" si="30"/>
        <v>-1</v>
      </c>
      <c r="H213" s="17">
        <f t="shared" si="29"/>
        <v>-0.23529411764705882</v>
      </c>
    </row>
    <row r="214" spans="1:8" x14ac:dyDescent="0.2">
      <c r="A214" s="14"/>
      <c r="B214" s="15" t="s">
        <v>199</v>
      </c>
      <c r="C214" s="16">
        <v>5</v>
      </c>
      <c r="D214" s="16">
        <v>0</v>
      </c>
      <c r="E214" s="17">
        <f t="shared" si="27"/>
        <v>0.29411764705882354</v>
      </c>
      <c r="F214" s="17" t="str">
        <f t="shared" si="28"/>
        <v/>
      </c>
      <c r="G214" s="17">
        <f t="shared" si="30"/>
        <v>-1</v>
      </c>
      <c r="H214" s="17">
        <f t="shared" si="29"/>
        <v>-0.29411764705882354</v>
      </c>
    </row>
    <row r="215" spans="1:8" ht="25.5" x14ac:dyDescent="0.2">
      <c r="A215" s="14"/>
      <c r="B215" s="15" t="s">
        <v>200</v>
      </c>
      <c r="C215" s="16">
        <v>0</v>
      </c>
      <c r="D215" s="16">
        <v>0</v>
      </c>
      <c r="E215" s="17" t="str">
        <f t="shared" si="27"/>
        <v/>
      </c>
      <c r="F215" s="17" t="str">
        <f t="shared" si="28"/>
        <v/>
      </c>
      <c r="G215" s="17" t="str">
        <f t="shared" si="30"/>
        <v xml:space="preserve"> </v>
      </c>
      <c r="H215" s="17" t="str">
        <f t="shared" si="29"/>
        <v/>
      </c>
    </row>
    <row r="216" spans="1:8" ht="25.5" x14ac:dyDescent="0.2">
      <c r="A216" s="14"/>
      <c r="B216" s="15" t="s">
        <v>201</v>
      </c>
      <c r="C216" s="16">
        <v>0</v>
      </c>
      <c r="D216" s="16">
        <v>0</v>
      </c>
      <c r="E216" s="17" t="str">
        <f t="shared" si="27"/>
        <v/>
      </c>
      <c r="F216" s="17" t="str">
        <f t="shared" si="28"/>
        <v/>
      </c>
      <c r="G216" s="17" t="str">
        <f t="shared" si="30"/>
        <v xml:space="preserve"> </v>
      </c>
      <c r="H216" s="17" t="str">
        <f t="shared" si="29"/>
        <v/>
      </c>
    </row>
    <row r="217" spans="1:8" x14ac:dyDescent="0.2">
      <c r="A217" s="14"/>
      <c r="B217" s="15" t="s">
        <v>202</v>
      </c>
      <c r="C217" s="16">
        <v>0</v>
      </c>
      <c r="D217" s="16">
        <v>0</v>
      </c>
      <c r="E217" s="17" t="str">
        <f t="shared" si="27"/>
        <v/>
      </c>
      <c r="F217" s="17" t="str">
        <f t="shared" si="28"/>
        <v/>
      </c>
      <c r="G217" s="17" t="str">
        <f t="shared" si="30"/>
        <v xml:space="preserve"> </v>
      </c>
      <c r="H217" s="17" t="str">
        <f t="shared" si="29"/>
        <v/>
      </c>
    </row>
    <row r="218" spans="1:8" x14ac:dyDescent="0.2">
      <c r="A218" s="14" t="s">
        <v>95</v>
      </c>
      <c r="B218" s="15" t="s">
        <v>203</v>
      </c>
      <c r="C218" s="16">
        <v>0</v>
      </c>
      <c r="D218" s="16">
        <v>0</v>
      </c>
      <c r="E218" s="17" t="str">
        <f t="shared" si="27"/>
        <v/>
      </c>
      <c r="F218" s="17" t="str">
        <f t="shared" si="28"/>
        <v/>
      </c>
      <c r="G218" s="17" t="str">
        <f t="shared" si="30"/>
        <v xml:space="preserve"> </v>
      </c>
      <c r="H218" s="17" t="str">
        <f t="shared" si="29"/>
        <v/>
      </c>
    </row>
    <row r="219" spans="1:8" x14ac:dyDescent="0.2">
      <c r="A219" s="14"/>
      <c r="B219" s="15" t="s">
        <v>204</v>
      </c>
      <c r="C219" s="16">
        <v>0</v>
      </c>
      <c r="D219" s="16">
        <v>0</v>
      </c>
      <c r="E219" s="17" t="str">
        <f t="shared" si="27"/>
        <v/>
      </c>
      <c r="F219" s="17" t="str">
        <f t="shared" si="28"/>
        <v/>
      </c>
      <c r="G219" s="17" t="str">
        <f t="shared" si="30"/>
        <v xml:space="preserve"> </v>
      </c>
      <c r="H219" s="17" t="str">
        <f t="shared" si="29"/>
        <v/>
      </c>
    </row>
    <row r="220" spans="1:8" x14ac:dyDescent="0.2">
      <c r="A220" s="14"/>
      <c r="B220" s="15" t="s">
        <v>205</v>
      </c>
      <c r="C220" s="16">
        <v>0</v>
      </c>
      <c r="D220" s="16">
        <v>0</v>
      </c>
      <c r="E220" s="17" t="str">
        <f t="shared" si="27"/>
        <v/>
      </c>
      <c r="F220" s="17" t="str">
        <f t="shared" si="28"/>
        <v/>
      </c>
      <c r="G220" s="17" t="str">
        <f t="shared" si="30"/>
        <v xml:space="preserve"> </v>
      </c>
      <c r="H220" s="17" t="str">
        <f t="shared" si="29"/>
        <v/>
      </c>
    </row>
    <row r="221" spans="1:8" x14ac:dyDescent="0.2">
      <c r="A221" s="14"/>
      <c r="B221" s="15" t="s">
        <v>206</v>
      </c>
      <c r="C221" s="16">
        <v>0</v>
      </c>
      <c r="D221" s="16">
        <v>0</v>
      </c>
      <c r="E221" s="17" t="str">
        <f t="shared" si="27"/>
        <v/>
      </c>
      <c r="F221" s="17" t="str">
        <f t="shared" si="28"/>
        <v/>
      </c>
      <c r="G221" s="17" t="str">
        <f t="shared" si="30"/>
        <v xml:space="preserve"> </v>
      </c>
      <c r="H221" s="17" t="str">
        <f t="shared" si="29"/>
        <v/>
      </c>
    </row>
    <row r="222" spans="1:8" x14ac:dyDescent="0.2">
      <c r="A222" s="14"/>
      <c r="B222" s="15" t="s">
        <v>207</v>
      </c>
      <c r="C222" s="16">
        <v>0</v>
      </c>
      <c r="D222" s="16">
        <v>0</v>
      </c>
      <c r="E222" s="17" t="str">
        <f t="shared" si="27"/>
        <v/>
      </c>
      <c r="F222" s="17" t="str">
        <f t="shared" si="28"/>
        <v/>
      </c>
      <c r="G222" s="17" t="str">
        <f t="shared" si="30"/>
        <v xml:space="preserve"> </v>
      </c>
      <c r="H222" s="17" t="str">
        <f t="shared" si="29"/>
        <v/>
      </c>
    </row>
    <row r="223" spans="1:8" x14ac:dyDescent="0.2">
      <c r="A223" s="14"/>
      <c r="B223" s="15" t="s">
        <v>208</v>
      </c>
      <c r="C223" s="16">
        <v>0</v>
      </c>
      <c r="D223" s="16">
        <v>0</v>
      </c>
      <c r="E223" s="17" t="str">
        <f t="shared" si="27"/>
        <v/>
      </c>
      <c r="F223" s="17" t="str">
        <f t="shared" si="28"/>
        <v/>
      </c>
      <c r="G223" s="17" t="str">
        <f t="shared" si="30"/>
        <v xml:space="preserve"> </v>
      </c>
      <c r="H223" s="17" t="str">
        <f t="shared" si="29"/>
        <v/>
      </c>
    </row>
    <row r="224" spans="1:8" x14ac:dyDescent="0.2">
      <c r="A224" s="14"/>
      <c r="B224" s="15" t="s">
        <v>209</v>
      </c>
      <c r="C224" s="16">
        <v>0</v>
      </c>
      <c r="D224" s="16">
        <v>0</v>
      </c>
      <c r="E224" s="17" t="str">
        <f t="shared" si="27"/>
        <v/>
      </c>
      <c r="F224" s="17" t="str">
        <f t="shared" si="28"/>
        <v/>
      </c>
      <c r="G224" s="17" t="str">
        <f t="shared" si="30"/>
        <v xml:space="preserve"> </v>
      </c>
      <c r="H224" s="17" t="str">
        <f t="shared" si="29"/>
        <v/>
      </c>
    </row>
    <row r="225" spans="1:8" x14ac:dyDescent="0.2">
      <c r="A225" s="14"/>
      <c r="B225" s="15" t="s">
        <v>210</v>
      </c>
      <c r="C225" s="16">
        <v>0</v>
      </c>
      <c r="D225" s="16">
        <v>0</v>
      </c>
      <c r="E225" s="17" t="str">
        <f t="shared" si="27"/>
        <v/>
      </c>
      <c r="F225" s="17" t="str">
        <f t="shared" si="28"/>
        <v/>
      </c>
      <c r="G225" s="17" t="str">
        <f t="shared" si="30"/>
        <v xml:space="preserve"> </v>
      </c>
      <c r="H225" s="17" t="str">
        <f t="shared" si="29"/>
        <v/>
      </c>
    </row>
    <row r="226" spans="1:8" x14ac:dyDescent="0.2">
      <c r="A226" s="14"/>
      <c r="B226" s="15" t="s">
        <v>211</v>
      </c>
      <c r="C226" s="16">
        <v>0</v>
      </c>
      <c r="D226" s="16">
        <v>0</v>
      </c>
      <c r="E226" s="17" t="str">
        <f t="shared" si="27"/>
        <v/>
      </c>
      <c r="F226" s="17" t="str">
        <f t="shared" si="28"/>
        <v/>
      </c>
      <c r="G226" s="17" t="str">
        <f t="shared" si="30"/>
        <v xml:space="preserve"> </v>
      </c>
      <c r="H226" s="17" t="str">
        <f t="shared" si="29"/>
        <v/>
      </c>
    </row>
    <row r="227" spans="1:8" x14ac:dyDescent="0.2">
      <c r="A227" s="14"/>
      <c r="B227" s="15" t="s">
        <v>212</v>
      </c>
      <c r="C227" s="16">
        <v>0</v>
      </c>
      <c r="D227" s="16">
        <v>0</v>
      </c>
      <c r="E227" s="17" t="str">
        <f t="shared" si="27"/>
        <v/>
      </c>
      <c r="F227" s="17" t="str">
        <f t="shared" si="28"/>
        <v/>
      </c>
      <c r="G227" s="17" t="str">
        <f t="shared" si="30"/>
        <v xml:space="preserve"> </v>
      </c>
      <c r="H227" s="17" t="str">
        <f t="shared" si="29"/>
        <v/>
      </c>
    </row>
    <row r="228" spans="1:8" x14ac:dyDescent="0.2">
      <c r="A228" s="14"/>
      <c r="B228" s="15" t="s">
        <v>213</v>
      </c>
      <c r="C228" s="16">
        <v>0</v>
      </c>
      <c r="D228" s="16">
        <v>0</v>
      </c>
      <c r="E228" s="17" t="str">
        <f t="shared" si="27"/>
        <v/>
      </c>
      <c r="F228" s="17" t="str">
        <f t="shared" si="28"/>
        <v/>
      </c>
      <c r="G228" s="17" t="str">
        <f t="shared" si="30"/>
        <v xml:space="preserve"> </v>
      </c>
      <c r="H228" s="17" t="str">
        <f t="shared" si="29"/>
        <v/>
      </c>
    </row>
    <row r="229" spans="1:8" x14ac:dyDescent="0.2">
      <c r="A229" s="14"/>
      <c r="B229" s="15" t="s">
        <v>214</v>
      </c>
      <c r="C229" s="16">
        <v>0</v>
      </c>
      <c r="D229" s="16">
        <v>0</v>
      </c>
      <c r="E229" s="17" t="str">
        <f t="shared" si="27"/>
        <v/>
      </c>
      <c r="F229" s="17" t="str">
        <f t="shared" si="28"/>
        <v/>
      </c>
      <c r="G229" s="17" t="str">
        <f t="shared" si="30"/>
        <v xml:space="preserve"> </v>
      </c>
      <c r="H229" s="17" t="str">
        <f t="shared" si="29"/>
        <v/>
      </c>
    </row>
    <row r="230" spans="1:8" x14ac:dyDescent="0.2">
      <c r="A230" s="14"/>
      <c r="B230" s="15" t="s">
        <v>215</v>
      </c>
      <c r="C230" s="16">
        <v>0</v>
      </c>
      <c r="D230" s="16">
        <v>0</v>
      </c>
      <c r="E230" s="17" t="str">
        <f t="shared" si="27"/>
        <v/>
      </c>
      <c r="F230" s="17" t="str">
        <f t="shared" si="28"/>
        <v/>
      </c>
      <c r="G230" s="17" t="str">
        <f t="shared" si="30"/>
        <v xml:space="preserve"> </v>
      </c>
      <c r="H230" s="17" t="str">
        <f t="shared" si="29"/>
        <v/>
      </c>
    </row>
    <row r="231" spans="1:8" x14ac:dyDescent="0.2">
      <c r="A231" s="14"/>
      <c r="B231" s="15" t="s">
        <v>216</v>
      </c>
      <c r="C231" s="16">
        <v>0</v>
      </c>
      <c r="D231" s="16">
        <v>0</v>
      </c>
      <c r="E231" s="17" t="str">
        <f t="shared" si="27"/>
        <v/>
      </c>
      <c r="F231" s="17" t="str">
        <f t="shared" si="28"/>
        <v/>
      </c>
      <c r="G231" s="17" t="str">
        <f t="shared" si="30"/>
        <v xml:space="preserve"> </v>
      </c>
      <c r="H231" s="17" t="str">
        <f t="shared" si="29"/>
        <v/>
      </c>
    </row>
    <row r="232" spans="1:8" x14ac:dyDescent="0.2">
      <c r="A232" s="14" t="s">
        <v>95</v>
      </c>
      <c r="B232" s="15" t="s">
        <v>217</v>
      </c>
      <c r="C232" s="16">
        <v>0</v>
      </c>
      <c r="D232" s="16">
        <v>0</v>
      </c>
      <c r="E232" s="17" t="str">
        <f t="shared" si="27"/>
        <v/>
      </c>
      <c r="F232" s="17" t="str">
        <f t="shared" si="28"/>
        <v/>
      </c>
      <c r="G232" s="17" t="str">
        <f t="shared" si="30"/>
        <v xml:space="preserve"> </v>
      </c>
      <c r="H232" s="17" t="str">
        <f t="shared" si="29"/>
        <v/>
      </c>
    </row>
    <row r="233" spans="1:8" x14ac:dyDescent="0.2">
      <c r="A233" s="14"/>
      <c r="B233" s="15" t="s">
        <v>218</v>
      </c>
      <c r="C233" s="16">
        <v>0</v>
      </c>
      <c r="D233" s="16">
        <v>0</v>
      </c>
      <c r="E233" s="17" t="str">
        <f t="shared" si="27"/>
        <v/>
      </c>
      <c r="F233" s="17" t="str">
        <f t="shared" si="28"/>
        <v/>
      </c>
      <c r="G233" s="17" t="str">
        <f t="shared" si="30"/>
        <v xml:space="preserve"> </v>
      </c>
      <c r="H233" s="17" t="str">
        <f t="shared" si="29"/>
        <v/>
      </c>
    </row>
    <row r="234" spans="1:8" x14ac:dyDescent="0.2">
      <c r="A234" s="14"/>
      <c r="B234" s="15" t="s">
        <v>219</v>
      </c>
      <c r="C234" s="16">
        <v>0</v>
      </c>
      <c r="D234" s="16">
        <v>0</v>
      </c>
      <c r="E234" s="17" t="str">
        <f t="shared" si="27"/>
        <v/>
      </c>
      <c r="F234" s="17" t="str">
        <f t="shared" si="28"/>
        <v/>
      </c>
      <c r="G234" s="17" t="str">
        <f t="shared" si="30"/>
        <v xml:space="preserve"> </v>
      </c>
      <c r="H234" s="17" t="str">
        <f t="shared" si="29"/>
        <v/>
      </c>
    </row>
    <row r="235" spans="1:8" x14ac:dyDescent="0.2">
      <c r="A235" s="14"/>
      <c r="B235" s="15" t="s">
        <v>220</v>
      </c>
      <c r="C235" s="16">
        <v>0</v>
      </c>
      <c r="D235" s="16">
        <v>0</v>
      </c>
      <c r="E235" s="17" t="str">
        <f t="shared" si="27"/>
        <v/>
      </c>
      <c r="F235" s="17" t="str">
        <f t="shared" si="28"/>
        <v/>
      </c>
      <c r="G235" s="17" t="str">
        <f t="shared" si="30"/>
        <v xml:space="preserve"> </v>
      </c>
      <c r="H235" s="17" t="str">
        <f t="shared" si="29"/>
        <v/>
      </c>
    </row>
    <row r="236" spans="1:8" ht="25.5" x14ac:dyDescent="0.2">
      <c r="A236" s="14"/>
      <c r="B236" s="15" t="s">
        <v>221</v>
      </c>
      <c r="C236" s="16">
        <v>0</v>
      </c>
      <c r="D236" s="16">
        <v>0</v>
      </c>
      <c r="E236" s="17" t="str">
        <f t="shared" si="27"/>
        <v/>
      </c>
      <c r="F236" s="17" t="str">
        <f t="shared" si="28"/>
        <v/>
      </c>
      <c r="G236" s="17" t="str">
        <f t="shared" si="30"/>
        <v xml:space="preserve"> </v>
      </c>
      <c r="H236" s="17" t="str">
        <f t="shared" si="29"/>
        <v/>
      </c>
    </row>
    <row r="237" spans="1:8" ht="25.5" x14ac:dyDescent="0.2">
      <c r="A237" s="14"/>
      <c r="B237" s="15" t="s">
        <v>222</v>
      </c>
      <c r="C237" s="16">
        <v>0</v>
      </c>
      <c r="D237" s="16">
        <v>0</v>
      </c>
      <c r="E237" s="17" t="str">
        <f t="shared" ref="E237:E268" si="31">+IF(C237=0,"",C237/C$173)</f>
        <v/>
      </c>
      <c r="F237" s="17" t="str">
        <f t="shared" ref="F237:F268" si="32">+IF(D237=0,"",D237/D$173)</f>
        <v/>
      </c>
      <c r="G237" s="17" t="str">
        <f t="shared" si="30"/>
        <v xml:space="preserve"> </v>
      </c>
      <c r="H237" s="17" t="str">
        <f t="shared" ref="H237:H268" si="33">+IF(OR(AND(E237=""),(G237="")),"",E237*G237)</f>
        <v/>
      </c>
    </row>
    <row r="238" spans="1:8" x14ac:dyDescent="0.2">
      <c r="A238" s="14"/>
      <c r="B238" s="15" t="s">
        <v>223</v>
      </c>
      <c r="C238" s="16">
        <v>0</v>
      </c>
      <c r="D238" s="16">
        <v>0</v>
      </c>
      <c r="E238" s="17" t="str">
        <f t="shared" si="31"/>
        <v/>
      </c>
      <c r="F238" s="17" t="str">
        <f t="shared" si="32"/>
        <v/>
      </c>
      <c r="G238" s="17" t="str">
        <f t="shared" ref="G238:G269" si="34">+IF(AND(C238=0,D238=0)," ",IF(C238=0,1,IF(D238=0,-1,(D238-C238)/C238)))</f>
        <v xml:space="preserve"> </v>
      </c>
      <c r="H238" s="17" t="str">
        <f t="shared" si="33"/>
        <v/>
      </c>
    </row>
    <row r="239" spans="1:8" x14ac:dyDescent="0.2">
      <c r="A239" s="14"/>
      <c r="B239" s="15" t="s">
        <v>224</v>
      </c>
      <c r="C239" s="16">
        <v>0</v>
      </c>
      <c r="D239" s="16">
        <v>0</v>
      </c>
      <c r="E239" s="17" t="str">
        <f t="shared" si="31"/>
        <v/>
      </c>
      <c r="F239" s="17" t="str">
        <f t="shared" si="32"/>
        <v/>
      </c>
      <c r="G239" s="17" t="str">
        <f t="shared" si="34"/>
        <v xml:space="preserve"> </v>
      </c>
      <c r="H239" s="17" t="str">
        <f t="shared" si="33"/>
        <v/>
      </c>
    </row>
    <row r="240" spans="1:8" ht="25.5" x14ac:dyDescent="0.2">
      <c r="A240" s="14"/>
      <c r="B240" s="15" t="s">
        <v>225</v>
      </c>
      <c r="C240" s="16">
        <v>0</v>
      </c>
      <c r="D240" s="16">
        <v>0</v>
      </c>
      <c r="E240" s="17" t="str">
        <f t="shared" si="31"/>
        <v/>
      </c>
      <c r="F240" s="17" t="str">
        <f t="shared" si="32"/>
        <v/>
      </c>
      <c r="G240" s="17" t="str">
        <f t="shared" si="34"/>
        <v xml:space="preserve"> </v>
      </c>
      <c r="H240" s="17" t="str">
        <f t="shared" si="33"/>
        <v/>
      </c>
    </row>
    <row r="241" spans="1:8" x14ac:dyDescent="0.2">
      <c r="A241" s="14"/>
      <c r="B241" s="15" t="s">
        <v>226</v>
      </c>
      <c r="C241" s="16">
        <v>3</v>
      </c>
      <c r="D241" s="16">
        <v>0</v>
      </c>
      <c r="E241" s="17">
        <f t="shared" si="31"/>
        <v>0.17647058823529413</v>
      </c>
      <c r="F241" s="17" t="str">
        <f t="shared" si="32"/>
        <v/>
      </c>
      <c r="G241" s="17">
        <f t="shared" si="34"/>
        <v>-1</v>
      </c>
      <c r="H241" s="17">
        <f t="shared" si="33"/>
        <v>-0.17647058823529413</v>
      </c>
    </row>
    <row r="242" spans="1:8" x14ac:dyDescent="0.2">
      <c r="A242" s="14"/>
      <c r="B242" s="15" t="s">
        <v>227</v>
      </c>
      <c r="C242" s="16">
        <v>0</v>
      </c>
      <c r="D242" s="16">
        <v>0</v>
      </c>
      <c r="E242" s="17" t="str">
        <f t="shared" si="31"/>
        <v/>
      </c>
      <c r="F242" s="17" t="str">
        <f t="shared" si="32"/>
        <v/>
      </c>
      <c r="G242" s="17" t="str">
        <f t="shared" si="34"/>
        <v xml:space="preserve"> </v>
      </c>
      <c r="H242" s="17" t="str">
        <f t="shared" si="33"/>
        <v/>
      </c>
    </row>
    <row r="243" spans="1:8" x14ac:dyDescent="0.2">
      <c r="A243" s="14"/>
      <c r="B243" s="15" t="s">
        <v>228</v>
      </c>
      <c r="C243" s="16">
        <v>0</v>
      </c>
      <c r="D243" s="16">
        <v>0</v>
      </c>
      <c r="E243" s="17" t="str">
        <f t="shared" si="31"/>
        <v/>
      </c>
      <c r="F243" s="17" t="str">
        <f t="shared" si="32"/>
        <v/>
      </c>
      <c r="G243" s="17" t="str">
        <f t="shared" si="34"/>
        <v xml:space="preserve"> </v>
      </c>
      <c r="H243" s="17" t="str">
        <f t="shared" si="33"/>
        <v/>
      </c>
    </row>
    <row r="244" spans="1:8" x14ac:dyDescent="0.2">
      <c r="A244" s="14"/>
      <c r="B244" s="15" t="s">
        <v>229</v>
      </c>
      <c r="C244" s="16">
        <v>0</v>
      </c>
      <c r="D244" s="16">
        <v>0</v>
      </c>
      <c r="E244" s="17" t="str">
        <f t="shared" si="31"/>
        <v/>
      </c>
      <c r="F244" s="17" t="str">
        <f t="shared" si="32"/>
        <v/>
      </c>
      <c r="G244" s="17" t="str">
        <f t="shared" si="34"/>
        <v xml:space="preserve"> </v>
      </c>
      <c r="H244" s="17" t="str">
        <f t="shared" si="33"/>
        <v/>
      </c>
    </row>
    <row r="245" spans="1:8" ht="25.5" x14ac:dyDescent="0.2">
      <c r="A245" s="14"/>
      <c r="B245" s="15" t="s">
        <v>230</v>
      </c>
      <c r="C245" s="16">
        <v>0</v>
      </c>
      <c r="D245" s="16">
        <v>0</v>
      </c>
      <c r="E245" s="17" t="str">
        <f t="shared" si="31"/>
        <v/>
      </c>
      <c r="F245" s="17" t="str">
        <f t="shared" si="32"/>
        <v/>
      </c>
      <c r="G245" s="17" t="str">
        <f t="shared" si="34"/>
        <v xml:space="preserve"> </v>
      </c>
      <c r="H245" s="17" t="str">
        <f t="shared" si="33"/>
        <v/>
      </c>
    </row>
    <row r="246" spans="1:8" x14ac:dyDescent="0.2">
      <c r="A246" s="14"/>
      <c r="B246" s="15" t="s">
        <v>231</v>
      </c>
      <c r="C246" s="16">
        <v>0</v>
      </c>
      <c r="D246" s="16">
        <v>0</v>
      </c>
      <c r="E246" s="17" t="str">
        <f t="shared" si="31"/>
        <v/>
      </c>
      <c r="F246" s="17" t="str">
        <f t="shared" si="32"/>
        <v/>
      </c>
      <c r="G246" s="17" t="str">
        <f t="shared" si="34"/>
        <v xml:space="preserve"> </v>
      </c>
      <c r="H246" s="17" t="str">
        <f t="shared" si="33"/>
        <v/>
      </c>
    </row>
    <row r="247" spans="1:8" ht="25.5" x14ac:dyDescent="0.2">
      <c r="A247" s="14"/>
      <c r="B247" s="15" t="s">
        <v>232</v>
      </c>
      <c r="C247" s="16">
        <v>0</v>
      </c>
      <c r="D247" s="16">
        <v>0</v>
      </c>
      <c r="E247" s="17" t="str">
        <f t="shared" si="31"/>
        <v/>
      </c>
      <c r="F247" s="17" t="str">
        <f t="shared" si="32"/>
        <v/>
      </c>
      <c r="G247" s="17" t="str">
        <f t="shared" si="34"/>
        <v xml:space="preserve"> </v>
      </c>
      <c r="H247" s="17" t="str">
        <f t="shared" si="33"/>
        <v/>
      </c>
    </row>
    <row r="248" spans="1:8" x14ac:dyDescent="0.2">
      <c r="A248" s="14"/>
      <c r="B248" s="15" t="s">
        <v>233</v>
      </c>
      <c r="C248" s="16">
        <v>0</v>
      </c>
      <c r="D248" s="16">
        <v>0</v>
      </c>
      <c r="E248" s="17" t="str">
        <f t="shared" si="31"/>
        <v/>
      </c>
      <c r="F248" s="17" t="str">
        <f t="shared" si="32"/>
        <v/>
      </c>
      <c r="G248" s="17" t="str">
        <f t="shared" si="34"/>
        <v xml:space="preserve"> </v>
      </c>
      <c r="H248" s="17" t="str">
        <f t="shared" si="33"/>
        <v/>
      </c>
    </row>
    <row r="249" spans="1:8" x14ac:dyDescent="0.2">
      <c r="A249" s="14"/>
      <c r="B249" s="15" t="s">
        <v>234</v>
      </c>
      <c r="C249" s="16">
        <v>0</v>
      </c>
      <c r="D249" s="16">
        <v>0</v>
      </c>
      <c r="E249" s="17" t="str">
        <f t="shared" si="31"/>
        <v/>
      </c>
      <c r="F249" s="17" t="str">
        <f t="shared" si="32"/>
        <v/>
      </c>
      <c r="G249" s="17" t="str">
        <f t="shared" si="34"/>
        <v xml:space="preserve"> </v>
      </c>
      <c r="H249" s="17" t="str">
        <f t="shared" si="33"/>
        <v/>
      </c>
    </row>
    <row r="250" spans="1:8" x14ac:dyDescent="0.2">
      <c r="A250" s="14"/>
      <c r="B250" s="15" t="s">
        <v>235</v>
      </c>
      <c r="C250" s="16">
        <v>0</v>
      </c>
      <c r="D250" s="16">
        <v>0</v>
      </c>
      <c r="E250" s="17" t="str">
        <f t="shared" si="31"/>
        <v/>
      </c>
      <c r="F250" s="17" t="str">
        <f t="shared" si="32"/>
        <v/>
      </c>
      <c r="G250" s="17" t="str">
        <f t="shared" si="34"/>
        <v xml:space="preserve"> </v>
      </c>
      <c r="H250" s="17" t="str">
        <f t="shared" si="33"/>
        <v/>
      </c>
    </row>
    <row r="251" spans="1:8" x14ac:dyDescent="0.2">
      <c r="A251" s="14"/>
      <c r="B251" s="15" t="s">
        <v>236</v>
      </c>
      <c r="C251" s="16">
        <v>0</v>
      </c>
      <c r="D251" s="16">
        <v>0</v>
      </c>
      <c r="E251" s="17" t="str">
        <f t="shared" si="31"/>
        <v/>
      </c>
      <c r="F251" s="17" t="str">
        <f t="shared" si="32"/>
        <v/>
      </c>
      <c r="G251" s="17" t="str">
        <f t="shared" si="34"/>
        <v xml:space="preserve"> </v>
      </c>
      <c r="H251" s="17" t="str">
        <f t="shared" si="33"/>
        <v/>
      </c>
    </row>
    <row r="252" spans="1:8" ht="25.5" x14ac:dyDescent="0.2">
      <c r="A252" s="14"/>
      <c r="B252" s="15" t="s">
        <v>237</v>
      </c>
      <c r="C252" s="16">
        <v>0</v>
      </c>
      <c r="D252" s="16">
        <v>0</v>
      </c>
      <c r="E252" s="17" t="str">
        <f t="shared" si="31"/>
        <v/>
      </c>
      <c r="F252" s="17" t="str">
        <f t="shared" si="32"/>
        <v/>
      </c>
      <c r="G252" s="17" t="str">
        <f t="shared" si="34"/>
        <v xml:space="preserve"> </v>
      </c>
      <c r="H252" s="17" t="str">
        <f t="shared" si="33"/>
        <v/>
      </c>
    </row>
    <row r="253" spans="1:8" ht="25.5" x14ac:dyDescent="0.2">
      <c r="A253" s="14"/>
      <c r="B253" s="15" t="s">
        <v>238</v>
      </c>
      <c r="C253" s="16">
        <v>0</v>
      </c>
      <c r="D253" s="16">
        <v>0</v>
      </c>
      <c r="E253" s="17" t="str">
        <f t="shared" si="31"/>
        <v/>
      </c>
      <c r="F253" s="17" t="str">
        <f t="shared" si="32"/>
        <v/>
      </c>
      <c r="G253" s="17" t="str">
        <f t="shared" si="34"/>
        <v xml:space="preserve"> </v>
      </c>
      <c r="H253" s="17" t="str">
        <f t="shared" si="33"/>
        <v/>
      </c>
    </row>
    <row r="254" spans="1:8" x14ac:dyDescent="0.2">
      <c r="A254" s="14"/>
      <c r="B254" s="15" t="s">
        <v>239</v>
      </c>
      <c r="C254" s="16">
        <v>0</v>
      </c>
      <c r="D254" s="16">
        <v>0</v>
      </c>
      <c r="E254" s="17" t="str">
        <f t="shared" si="31"/>
        <v/>
      </c>
      <c r="F254" s="17" t="str">
        <f t="shared" si="32"/>
        <v/>
      </c>
      <c r="G254" s="17" t="str">
        <f t="shared" si="34"/>
        <v xml:space="preserve"> </v>
      </c>
      <c r="H254" s="17" t="str">
        <f t="shared" si="33"/>
        <v/>
      </c>
    </row>
    <row r="255" spans="1:8" ht="25.5" x14ac:dyDescent="0.2">
      <c r="A255" s="14"/>
      <c r="B255" s="15" t="s">
        <v>240</v>
      </c>
      <c r="C255" s="16">
        <v>0</v>
      </c>
      <c r="D255" s="16">
        <v>0</v>
      </c>
      <c r="E255" s="17" t="str">
        <f t="shared" si="31"/>
        <v/>
      </c>
      <c r="F255" s="17" t="str">
        <f t="shared" si="32"/>
        <v/>
      </c>
      <c r="G255" s="17" t="str">
        <f t="shared" si="34"/>
        <v xml:space="preserve"> </v>
      </c>
      <c r="H255" s="17" t="str">
        <f t="shared" si="33"/>
        <v/>
      </c>
    </row>
    <row r="256" spans="1:8" x14ac:dyDescent="0.2">
      <c r="A256" s="14"/>
      <c r="B256" s="15" t="s">
        <v>241</v>
      </c>
      <c r="C256" s="16">
        <v>0</v>
      </c>
      <c r="D256" s="16">
        <v>0</v>
      </c>
      <c r="E256" s="17" t="str">
        <f t="shared" si="31"/>
        <v/>
      </c>
      <c r="F256" s="17" t="str">
        <f t="shared" si="32"/>
        <v/>
      </c>
      <c r="G256" s="17" t="str">
        <f t="shared" si="34"/>
        <v xml:space="preserve"> </v>
      </c>
      <c r="H256" s="17" t="str">
        <f t="shared" si="33"/>
        <v/>
      </c>
    </row>
    <row r="257" spans="1:8" x14ac:dyDescent="0.2">
      <c r="A257" s="14"/>
      <c r="B257" s="15" t="s">
        <v>242</v>
      </c>
      <c r="C257" s="16">
        <v>0</v>
      </c>
      <c r="D257" s="16">
        <v>0</v>
      </c>
      <c r="E257" s="17" t="str">
        <f t="shared" si="31"/>
        <v/>
      </c>
      <c r="F257" s="17" t="str">
        <f t="shared" si="32"/>
        <v/>
      </c>
      <c r="G257" s="17" t="str">
        <f t="shared" si="34"/>
        <v xml:space="preserve"> </v>
      </c>
      <c r="H257" s="17" t="str">
        <f t="shared" si="33"/>
        <v/>
      </c>
    </row>
    <row r="258" spans="1:8" x14ac:dyDescent="0.2">
      <c r="A258" s="14"/>
      <c r="B258" s="15" t="s">
        <v>243</v>
      </c>
      <c r="C258" s="16">
        <v>0</v>
      </c>
      <c r="D258" s="16">
        <v>0</v>
      </c>
      <c r="E258" s="17" t="str">
        <f t="shared" si="31"/>
        <v/>
      </c>
      <c r="F258" s="17" t="str">
        <f t="shared" si="32"/>
        <v/>
      </c>
      <c r="G258" s="17" t="str">
        <f t="shared" si="34"/>
        <v xml:space="preserve"> </v>
      </c>
      <c r="H258" s="17" t="str">
        <f t="shared" si="33"/>
        <v/>
      </c>
    </row>
    <row r="259" spans="1:8" ht="25.5" x14ac:dyDescent="0.2">
      <c r="A259" s="14"/>
      <c r="B259" s="15" t="s">
        <v>244</v>
      </c>
      <c r="C259" s="16">
        <v>0</v>
      </c>
      <c r="D259" s="16">
        <v>0</v>
      </c>
      <c r="E259" s="17" t="str">
        <f t="shared" si="31"/>
        <v/>
      </c>
      <c r="F259" s="17" t="str">
        <f t="shared" si="32"/>
        <v/>
      </c>
      <c r="G259" s="17" t="str">
        <f t="shared" si="34"/>
        <v xml:space="preserve"> </v>
      </c>
      <c r="H259" s="17" t="str">
        <f t="shared" si="33"/>
        <v/>
      </c>
    </row>
    <row r="260" spans="1:8" x14ac:dyDescent="0.2">
      <c r="A260" s="14"/>
      <c r="B260" s="15" t="s">
        <v>245</v>
      </c>
      <c r="C260" s="16">
        <v>0</v>
      </c>
      <c r="D260" s="16">
        <v>0</v>
      </c>
      <c r="E260" s="17" t="str">
        <f t="shared" si="31"/>
        <v/>
      </c>
      <c r="F260" s="17" t="str">
        <f t="shared" si="32"/>
        <v/>
      </c>
      <c r="G260" s="17" t="str">
        <f t="shared" si="34"/>
        <v xml:space="preserve"> </v>
      </c>
      <c r="H260" s="17" t="str">
        <f t="shared" si="33"/>
        <v/>
      </c>
    </row>
    <row r="261" spans="1:8" x14ac:dyDescent="0.2">
      <c r="A261" s="14"/>
      <c r="B261" s="15" t="s">
        <v>246</v>
      </c>
      <c r="C261" s="16">
        <v>0</v>
      </c>
      <c r="D261" s="16">
        <v>0</v>
      </c>
      <c r="E261" s="17" t="str">
        <f t="shared" si="31"/>
        <v/>
      </c>
      <c r="F261" s="17" t="str">
        <f t="shared" si="32"/>
        <v/>
      </c>
      <c r="G261" s="17" t="str">
        <f t="shared" si="34"/>
        <v xml:space="preserve"> </v>
      </c>
      <c r="H261" s="17" t="str">
        <f t="shared" si="33"/>
        <v/>
      </c>
    </row>
    <row r="262" spans="1:8" x14ac:dyDescent="0.2">
      <c r="A262" s="14"/>
      <c r="B262" s="15" t="s">
        <v>247</v>
      </c>
      <c r="C262" s="16">
        <v>0</v>
      </c>
      <c r="D262" s="16">
        <v>0</v>
      </c>
      <c r="E262" s="17" t="str">
        <f t="shared" si="31"/>
        <v/>
      </c>
      <c r="F262" s="17" t="str">
        <f t="shared" si="32"/>
        <v/>
      </c>
      <c r="G262" s="17" t="str">
        <f t="shared" si="34"/>
        <v xml:space="preserve"> </v>
      </c>
      <c r="H262" s="17" t="str">
        <f t="shared" si="33"/>
        <v/>
      </c>
    </row>
    <row r="263" spans="1:8" x14ac:dyDescent="0.2">
      <c r="A263" s="14"/>
      <c r="B263" s="15" t="s">
        <v>248</v>
      </c>
      <c r="C263" s="16">
        <v>0</v>
      </c>
      <c r="D263" s="16">
        <v>0</v>
      </c>
      <c r="E263" s="17" t="str">
        <f t="shared" si="31"/>
        <v/>
      </c>
      <c r="F263" s="17" t="str">
        <f t="shared" si="32"/>
        <v/>
      </c>
      <c r="G263" s="17" t="str">
        <f t="shared" si="34"/>
        <v xml:space="preserve"> </v>
      </c>
      <c r="H263" s="17" t="str">
        <f t="shared" si="33"/>
        <v/>
      </c>
    </row>
    <row r="264" spans="1:8" x14ac:dyDescent="0.2">
      <c r="A264" s="14"/>
      <c r="B264" s="15" t="s">
        <v>249</v>
      </c>
      <c r="C264" s="16">
        <v>0</v>
      </c>
      <c r="D264" s="16">
        <v>1</v>
      </c>
      <c r="E264" s="17" t="str">
        <f t="shared" si="31"/>
        <v/>
      </c>
      <c r="F264" s="17">
        <f t="shared" si="32"/>
        <v>0.33333333333333331</v>
      </c>
      <c r="G264" s="17">
        <f t="shared" si="34"/>
        <v>1</v>
      </c>
      <c r="H264" s="17" t="str">
        <f t="shared" si="33"/>
        <v/>
      </c>
    </row>
    <row r="265" spans="1:8" x14ac:dyDescent="0.2">
      <c r="A265" s="14"/>
      <c r="B265" s="15" t="s">
        <v>250</v>
      </c>
      <c r="C265" s="16">
        <v>0</v>
      </c>
      <c r="D265" s="16">
        <v>0</v>
      </c>
      <c r="E265" s="17" t="str">
        <f t="shared" si="31"/>
        <v/>
      </c>
      <c r="F265" s="17" t="str">
        <f t="shared" si="32"/>
        <v/>
      </c>
      <c r="G265" s="17" t="str">
        <f t="shared" si="34"/>
        <v xml:space="preserve"> </v>
      </c>
      <c r="H265" s="17" t="str">
        <f t="shared" si="33"/>
        <v/>
      </c>
    </row>
    <row r="266" spans="1:8" x14ac:dyDescent="0.2">
      <c r="A266" s="14"/>
      <c r="B266" s="15" t="s">
        <v>251</v>
      </c>
      <c r="C266" s="16">
        <v>0</v>
      </c>
      <c r="D266" s="16">
        <v>0</v>
      </c>
      <c r="E266" s="17" t="str">
        <f t="shared" si="31"/>
        <v/>
      </c>
      <c r="F266" s="17" t="str">
        <f t="shared" si="32"/>
        <v/>
      </c>
      <c r="G266" s="17" t="str">
        <f t="shared" si="34"/>
        <v xml:space="preserve"> </v>
      </c>
      <c r="H266" s="17" t="str">
        <f t="shared" si="33"/>
        <v/>
      </c>
    </row>
    <row r="267" spans="1:8" x14ac:dyDescent="0.2">
      <c r="A267" s="14"/>
      <c r="B267" s="15" t="s">
        <v>252</v>
      </c>
      <c r="C267" s="16">
        <v>0</v>
      </c>
      <c r="D267" s="16">
        <v>0</v>
      </c>
      <c r="E267" s="17" t="str">
        <f t="shared" si="31"/>
        <v/>
      </c>
      <c r="F267" s="17" t="str">
        <f t="shared" si="32"/>
        <v/>
      </c>
      <c r="G267" s="17" t="str">
        <f t="shared" si="34"/>
        <v xml:space="preserve"> </v>
      </c>
      <c r="H267" s="17" t="str">
        <f t="shared" si="33"/>
        <v/>
      </c>
    </row>
    <row r="268" spans="1:8" x14ac:dyDescent="0.2">
      <c r="A268" s="14"/>
      <c r="B268" s="15" t="s">
        <v>253</v>
      </c>
      <c r="C268" s="16">
        <v>0</v>
      </c>
      <c r="D268" s="16">
        <v>0</v>
      </c>
      <c r="E268" s="17" t="str">
        <f t="shared" si="31"/>
        <v/>
      </c>
      <c r="F268" s="17" t="str">
        <f t="shared" si="32"/>
        <v/>
      </c>
      <c r="G268" s="17" t="str">
        <f t="shared" si="34"/>
        <v xml:space="preserve"> </v>
      </c>
      <c r="H268" s="17" t="str">
        <f t="shared" si="33"/>
        <v/>
      </c>
    </row>
    <row r="269" spans="1:8" x14ac:dyDescent="0.2">
      <c r="A269" s="14"/>
      <c r="B269" s="15" t="s">
        <v>254</v>
      </c>
      <c r="C269" s="16">
        <v>0</v>
      </c>
      <c r="D269" s="16">
        <v>0</v>
      </c>
      <c r="E269" s="17" t="str">
        <f t="shared" ref="E269:E300" si="35">+IF(C269=0,"",C269/C$173)</f>
        <v/>
      </c>
      <c r="F269" s="17" t="str">
        <f t="shared" ref="F269:F300" si="36">+IF(D269=0,"",D269/D$173)</f>
        <v/>
      </c>
      <c r="G269" s="17" t="str">
        <f t="shared" si="34"/>
        <v xml:space="preserve"> </v>
      </c>
      <c r="H269" s="17" t="str">
        <f t="shared" ref="H269:H300" si="37">+IF(OR(AND(E269=""),(G269="")),"",E269*G269)</f>
        <v/>
      </c>
    </row>
    <row r="270" spans="1:8" x14ac:dyDescent="0.2">
      <c r="A270" s="14"/>
      <c r="B270" s="15" t="s">
        <v>255</v>
      </c>
      <c r="C270" s="16">
        <v>0</v>
      </c>
      <c r="D270" s="16">
        <v>0</v>
      </c>
      <c r="E270" s="17" t="str">
        <f t="shared" si="35"/>
        <v/>
      </c>
      <c r="F270" s="17" t="str">
        <f t="shared" si="36"/>
        <v/>
      </c>
      <c r="G270" s="17" t="str">
        <f t="shared" ref="G270:G301" si="38">+IF(AND(C270=0,D270=0)," ",IF(C270=0,1,IF(D270=0,-1,(D270-C270)/C270)))</f>
        <v xml:space="preserve"> </v>
      </c>
      <c r="H270" s="17" t="str">
        <f t="shared" si="37"/>
        <v/>
      </c>
    </row>
    <row r="271" spans="1:8" x14ac:dyDescent="0.2">
      <c r="A271" s="14"/>
      <c r="B271" s="15" t="s">
        <v>256</v>
      </c>
      <c r="C271" s="16">
        <v>0</v>
      </c>
      <c r="D271" s="16">
        <v>0</v>
      </c>
      <c r="E271" s="17" t="str">
        <f t="shared" si="35"/>
        <v/>
      </c>
      <c r="F271" s="17" t="str">
        <f t="shared" si="36"/>
        <v/>
      </c>
      <c r="G271" s="17" t="str">
        <f t="shared" si="38"/>
        <v xml:space="preserve"> </v>
      </c>
      <c r="H271" s="17" t="str">
        <f t="shared" si="37"/>
        <v/>
      </c>
    </row>
    <row r="272" spans="1:8" x14ac:dyDescent="0.2">
      <c r="A272" s="14"/>
      <c r="B272" s="15" t="s">
        <v>257</v>
      </c>
      <c r="C272" s="16">
        <v>0</v>
      </c>
      <c r="D272" s="16">
        <v>0</v>
      </c>
      <c r="E272" s="17" t="str">
        <f t="shared" si="35"/>
        <v/>
      </c>
      <c r="F272" s="17" t="str">
        <f t="shared" si="36"/>
        <v/>
      </c>
      <c r="G272" s="17" t="str">
        <f t="shared" si="38"/>
        <v xml:space="preserve"> </v>
      </c>
      <c r="H272" s="17" t="str">
        <f t="shared" si="37"/>
        <v/>
      </c>
    </row>
    <row r="273" spans="1:8" x14ac:dyDescent="0.2">
      <c r="A273" s="14"/>
      <c r="B273" s="15" t="s">
        <v>258</v>
      </c>
      <c r="C273" s="16">
        <v>0</v>
      </c>
      <c r="D273" s="16">
        <v>0</v>
      </c>
      <c r="E273" s="17" t="str">
        <f t="shared" si="35"/>
        <v/>
      </c>
      <c r="F273" s="17" t="str">
        <f t="shared" si="36"/>
        <v/>
      </c>
      <c r="G273" s="17" t="str">
        <f t="shared" si="38"/>
        <v xml:space="preserve"> </v>
      </c>
      <c r="H273" s="17" t="str">
        <f t="shared" si="37"/>
        <v/>
      </c>
    </row>
    <row r="274" spans="1:8" x14ac:dyDescent="0.2">
      <c r="A274" s="14"/>
      <c r="B274" s="15" t="s">
        <v>259</v>
      </c>
      <c r="C274" s="16">
        <v>0</v>
      </c>
      <c r="D274" s="16">
        <v>0</v>
      </c>
      <c r="E274" s="17" t="str">
        <f t="shared" si="35"/>
        <v/>
      </c>
      <c r="F274" s="17" t="str">
        <f t="shared" si="36"/>
        <v/>
      </c>
      <c r="G274" s="17" t="str">
        <f t="shared" si="38"/>
        <v xml:space="preserve"> </v>
      </c>
      <c r="H274" s="17" t="str">
        <f t="shared" si="37"/>
        <v/>
      </c>
    </row>
    <row r="275" spans="1:8" x14ac:dyDescent="0.2">
      <c r="A275" s="14"/>
      <c r="B275" s="15" t="s">
        <v>260</v>
      </c>
      <c r="C275" s="16">
        <v>1</v>
      </c>
      <c r="D275" s="16">
        <v>0</v>
      </c>
      <c r="E275" s="17">
        <f t="shared" si="35"/>
        <v>5.8823529411764705E-2</v>
      </c>
      <c r="F275" s="17" t="str">
        <f t="shared" si="36"/>
        <v/>
      </c>
      <c r="G275" s="17">
        <f t="shared" si="38"/>
        <v>-1</v>
      </c>
      <c r="H275" s="17">
        <f t="shared" si="37"/>
        <v>-5.8823529411764705E-2</v>
      </c>
    </row>
    <row r="276" spans="1:8" ht="25.5" x14ac:dyDescent="0.2">
      <c r="A276" s="14"/>
      <c r="B276" s="15" t="s">
        <v>261</v>
      </c>
      <c r="C276" s="16">
        <v>0</v>
      </c>
      <c r="D276" s="16">
        <v>0</v>
      </c>
      <c r="E276" s="17" t="str">
        <f t="shared" si="35"/>
        <v/>
      </c>
      <c r="F276" s="17" t="str">
        <f t="shared" si="36"/>
        <v/>
      </c>
      <c r="G276" s="17" t="str">
        <f t="shared" si="38"/>
        <v xml:space="preserve"> </v>
      </c>
      <c r="H276" s="17" t="str">
        <f t="shared" si="37"/>
        <v/>
      </c>
    </row>
    <row r="277" spans="1:8" x14ac:dyDescent="0.2">
      <c r="A277" s="14"/>
      <c r="B277" s="15" t="s">
        <v>262</v>
      </c>
      <c r="C277" s="16">
        <v>0</v>
      </c>
      <c r="D277" s="16">
        <v>0</v>
      </c>
      <c r="E277" s="17" t="str">
        <f t="shared" si="35"/>
        <v/>
      </c>
      <c r="F277" s="17" t="str">
        <f t="shared" si="36"/>
        <v/>
      </c>
      <c r="G277" s="17" t="str">
        <f t="shared" si="38"/>
        <v xml:space="preserve"> </v>
      </c>
      <c r="H277" s="17" t="str">
        <f t="shared" si="37"/>
        <v/>
      </c>
    </row>
    <row r="278" spans="1:8" x14ac:dyDescent="0.2">
      <c r="A278" s="14"/>
      <c r="B278" s="15" t="s">
        <v>263</v>
      </c>
      <c r="C278" s="16">
        <v>0</v>
      </c>
      <c r="D278" s="16">
        <v>0</v>
      </c>
      <c r="E278" s="17" t="str">
        <f t="shared" si="35"/>
        <v/>
      </c>
      <c r="F278" s="17" t="str">
        <f t="shared" si="36"/>
        <v/>
      </c>
      <c r="G278" s="17" t="str">
        <f t="shared" si="38"/>
        <v xml:space="preserve"> </v>
      </c>
      <c r="H278" s="17" t="str">
        <f t="shared" si="37"/>
        <v/>
      </c>
    </row>
    <row r="279" spans="1:8" x14ac:dyDescent="0.2">
      <c r="A279" s="14"/>
      <c r="B279" s="15" t="s">
        <v>264</v>
      </c>
      <c r="C279" s="16">
        <v>0</v>
      </c>
      <c r="D279" s="16">
        <v>0</v>
      </c>
      <c r="E279" s="17" t="str">
        <f t="shared" si="35"/>
        <v/>
      </c>
      <c r="F279" s="17" t="str">
        <f t="shared" si="36"/>
        <v/>
      </c>
      <c r="G279" s="17" t="str">
        <f t="shared" si="38"/>
        <v xml:space="preserve"> </v>
      </c>
      <c r="H279" s="17" t="str">
        <f t="shared" si="37"/>
        <v/>
      </c>
    </row>
    <row r="280" spans="1:8" ht="25.5" x14ac:dyDescent="0.2">
      <c r="A280" s="14"/>
      <c r="B280" s="15" t="s">
        <v>265</v>
      </c>
      <c r="C280" s="16">
        <v>0</v>
      </c>
      <c r="D280" s="16">
        <v>0</v>
      </c>
      <c r="E280" s="17" t="str">
        <f t="shared" si="35"/>
        <v/>
      </c>
      <c r="F280" s="17" t="str">
        <f t="shared" si="36"/>
        <v/>
      </c>
      <c r="G280" s="17" t="str">
        <f t="shared" si="38"/>
        <v xml:space="preserve"> </v>
      </c>
      <c r="H280" s="17" t="str">
        <f t="shared" si="37"/>
        <v/>
      </c>
    </row>
    <row r="281" spans="1:8" x14ac:dyDescent="0.2">
      <c r="A281" s="14"/>
      <c r="B281" s="15" t="s">
        <v>266</v>
      </c>
      <c r="C281" s="16">
        <v>0</v>
      </c>
      <c r="D281" s="16">
        <v>0</v>
      </c>
      <c r="E281" s="17" t="str">
        <f t="shared" si="35"/>
        <v/>
      </c>
      <c r="F281" s="17" t="str">
        <f t="shared" si="36"/>
        <v/>
      </c>
      <c r="G281" s="17" t="str">
        <f t="shared" si="38"/>
        <v xml:space="preserve"> </v>
      </c>
      <c r="H281" s="17" t="str">
        <f t="shared" si="37"/>
        <v/>
      </c>
    </row>
    <row r="282" spans="1:8" x14ac:dyDescent="0.2">
      <c r="A282" s="14"/>
      <c r="B282" s="15" t="s">
        <v>267</v>
      </c>
      <c r="C282" s="16">
        <v>0</v>
      </c>
      <c r="D282" s="16">
        <v>0</v>
      </c>
      <c r="E282" s="17" t="str">
        <f t="shared" si="35"/>
        <v/>
      </c>
      <c r="F282" s="17" t="str">
        <f t="shared" si="36"/>
        <v/>
      </c>
      <c r="G282" s="17" t="str">
        <f t="shared" si="38"/>
        <v xml:space="preserve"> </v>
      </c>
      <c r="H282" s="17" t="str">
        <f t="shared" si="37"/>
        <v/>
      </c>
    </row>
    <row r="283" spans="1:8" x14ac:dyDescent="0.2">
      <c r="A283" s="14"/>
      <c r="B283" s="15" t="s">
        <v>268</v>
      </c>
      <c r="C283" s="16">
        <v>1</v>
      </c>
      <c r="D283" s="16">
        <v>0</v>
      </c>
      <c r="E283" s="17">
        <f t="shared" si="35"/>
        <v>5.8823529411764705E-2</v>
      </c>
      <c r="F283" s="17" t="str">
        <f t="shared" si="36"/>
        <v/>
      </c>
      <c r="G283" s="17">
        <f t="shared" si="38"/>
        <v>-1</v>
      </c>
      <c r="H283" s="17">
        <f t="shared" si="37"/>
        <v>-5.8823529411764705E-2</v>
      </c>
    </row>
    <row r="284" spans="1:8" x14ac:dyDescent="0.2">
      <c r="A284" s="14"/>
      <c r="B284" s="15" t="s">
        <v>269</v>
      </c>
      <c r="C284" s="16">
        <v>0</v>
      </c>
      <c r="D284" s="16">
        <v>0</v>
      </c>
      <c r="E284" s="17" t="str">
        <f t="shared" si="35"/>
        <v/>
      </c>
      <c r="F284" s="17" t="str">
        <f t="shared" si="36"/>
        <v/>
      </c>
      <c r="G284" s="17" t="str">
        <f t="shared" si="38"/>
        <v xml:space="preserve"> </v>
      </c>
      <c r="H284" s="17" t="str">
        <f t="shared" si="37"/>
        <v/>
      </c>
    </row>
    <row r="285" spans="1:8" x14ac:dyDescent="0.2">
      <c r="A285" s="14"/>
      <c r="B285" s="15" t="s">
        <v>270</v>
      </c>
      <c r="C285" s="16">
        <v>0</v>
      </c>
      <c r="D285" s="16">
        <v>0</v>
      </c>
      <c r="E285" s="17" t="str">
        <f t="shared" si="35"/>
        <v/>
      </c>
      <c r="F285" s="17" t="str">
        <f t="shared" si="36"/>
        <v/>
      </c>
      <c r="G285" s="17" t="str">
        <f t="shared" si="38"/>
        <v xml:space="preserve"> </v>
      </c>
      <c r="H285" s="17" t="str">
        <f t="shared" si="37"/>
        <v/>
      </c>
    </row>
    <row r="286" spans="1:8" x14ac:dyDescent="0.2">
      <c r="A286" s="14"/>
      <c r="B286" s="15" t="s">
        <v>271</v>
      </c>
      <c r="C286" s="16">
        <v>0</v>
      </c>
      <c r="D286" s="16">
        <v>0</v>
      </c>
      <c r="E286" s="17" t="str">
        <f t="shared" si="35"/>
        <v/>
      </c>
      <c r="F286" s="17" t="str">
        <f t="shared" si="36"/>
        <v/>
      </c>
      <c r="G286" s="17" t="str">
        <f t="shared" si="38"/>
        <v xml:space="preserve"> </v>
      </c>
      <c r="H286" s="17" t="str">
        <f t="shared" si="37"/>
        <v/>
      </c>
    </row>
    <row r="287" spans="1:8" x14ac:dyDescent="0.2">
      <c r="A287" s="14"/>
      <c r="B287" s="15" t="s">
        <v>272</v>
      </c>
      <c r="C287" s="16">
        <v>0</v>
      </c>
      <c r="D287" s="16">
        <v>0</v>
      </c>
      <c r="E287" s="17" t="str">
        <f t="shared" si="35"/>
        <v/>
      </c>
      <c r="F287" s="17" t="str">
        <f t="shared" si="36"/>
        <v/>
      </c>
      <c r="G287" s="17" t="str">
        <f t="shared" si="38"/>
        <v xml:space="preserve"> </v>
      </c>
      <c r="H287" s="17" t="str">
        <f t="shared" si="37"/>
        <v/>
      </c>
    </row>
    <row r="288" spans="1:8" x14ac:dyDescent="0.2">
      <c r="A288" s="14"/>
      <c r="B288" s="15" t="s">
        <v>273</v>
      </c>
      <c r="C288" s="16">
        <v>0</v>
      </c>
      <c r="D288" s="16">
        <v>0</v>
      </c>
      <c r="E288" s="17" t="str">
        <f t="shared" si="35"/>
        <v/>
      </c>
      <c r="F288" s="17" t="str">
        <f t="shared" si="36"/>
        <v/>
      </c>
      <c r="G288" s="17" t="str">
        <f t="shared" si="38"/>
        <v xml:space="preserve"> </v>
      </c>
      <c r="H288" s="17" t="str">
        <f t="shared" si="37"/>
        <v/>
      </c>
    </row>
    <row r="289" spans="1:8" x14ac:dyDescent="0.2">
      <c r="A289" s="14"/>
      <c r="B289" s="15" t="s">
        <v>274</v>
      </c>
      <c r="C289" s="16">
        <v>0</v>
      </c>
      <c r="D289" s="16">
        <v>0</v>
      </c>
      <c r="E289" s="17" t="str">
        <f t="shared" si="35"/>
        <v/>
      </c>
      <c r="F289" s="17" t="str">
        <f t="shared" si="36"/>
        <v/>
      </c>
      <c r="G289" s="17" t="str">
        <f t="shared" si="38"/>
        <v xml:space="preserve"> </v>
      </c>
      <c r="H289" s="17" t="str">
        <f t="shared" si="37"/>
        <v/>
      </c>
    </row>
    <row r="290" spans="1:8" x14ac:dyDescent="0.2">
      <c r="A290" s="14"/>
      <c r="B290" s="15" t="s">
        <v>275</v>
      </c>
      <c r="C290" s="16">
        <v>0</v>
      </c>
      <c r="D290" s="16">
        <v>0</v>
      </c>
      <c r="E290" s="17" t="str">
        <f t="shared" si="35"/>
        <v/>
      </c>
      <c r="F290" s="17" t="str">
        <f t="shared" si="36"/>
        <v/>
      </c>
      <c r="G290" s="17" t="str">
        <f t="shared" si="38"/>
        <v xml:space="preserve"> </v>
      </c>
      <c r="H290" s="17" t="str">
        <f t="shared" si="37"/>
        <v/>
      </c>
    </row>
    <row r="291" spans="1:8" x14ac:dyDescent="0.2">
      <c r="A291" s="14"/>
      <c r="B291" s="15" t="s">
        <v>276</v>
      </c>
      <c r="C291" s="16">
        <v>0</v>
      </c>
      <c r="D291" s="16">
        <v>0</v>
      </c>
      <c r="E291" s="17" t="str">
        <f t="shared" si="35"/>
        <v/>
      </c>
      <c r="F291" s="17" t="str">
        <f t="shared" si="36"/>
        <v/>
      </c>
      <c r="G291" s="17" t="str">
        <f t="shared" si="38"/>
        <v xml:space="preserve"> </v>
      </c>
      <c r="H291" s="17" t="str">
        <f t="shared" si="37"/>
        <v/>
      </c>
    </row>
    <row r="292" spans="1:8" x14ac:dyDescent="0.2">
      <c r="A292" s="14" t="s">
        <v>95</v>
      </c>
      <c r="B292" s="15" t="s">
        <v>277</v>
      </c>
      <c r="C292" s="16">
        <v>0</v>
      </c>
      <c r="D292" s="16">
        <v>0</v>
      </c>
      <c r="E292" s="17" t="str">
        <f t="shared" si="35"/>
        <v/>
      </c>
      <c r="F292" s="17" t="str">
        <f t="shared" si="36"/>
        <v/>
      </c>
      <c r="G292" s="17" t="str">
        <f t="shared" si="38"/>
        <v xml:space="preserve"> </v>
      </c>
      <c r="H292" s="17" t="str">
        <f t="shared" si="37"/>
        <v/>
      </c>
    </row>
    <row r="293" spans="1:8" ht="25.5" x14ac:dyDescent="0.2">
      <c r="A293" s="14" t="s">
        <v>95</v>
      </c>
      <c r="B293" s="15" t="s">
        <v>278</v>
      </c>
      <c r="C293" s="16">
        <v>0</v>
      </c>
      <c r="D293" s="16">
        <v>0</v>
      </c>
      <c r="E293" s="17" t="str">
        <f t="shared" si="35"/>
        <v/>
      </c>
      <c r="F293" s="17" t="str">
        <f t="shared" si="36"/>
        <v/>
      </c>
      <c r="G293" s="17" t="str">
        <f t="shared" si="38"/>
        <v xml:space="preserve"> </v>
      </c>
      <c r="H293" s="17" t="str">
        <f t="shared" si="37"/>
        <v/>
      </c>
    </row>
    <row r="294" spans="1:8" x14ac:dyDescent="0.2">
      <c r="A294" s="14"/>
      <c r="B294" s="15" t="s">
        <v>279</v>
      </c>
      <c r="C294" s="16">
        <v>0</v>
      </c>
      <c r="D294" s="16">
        <v>0</v>
      </c>
      <c r="E294" s="17" t="str">
        <f t="shared" si="35"/>
        <v/>
      </c>
      <c r="F294" s="17" t="str">
        <f t="shared" si="36"/>
        <v/>
      </c>
      <c r="G294" s="17" t="str">
        <f t="shared" si="38"/>
        <v xml:space="preserve"> </v>
      </c>
      <c r="H294" s="17" t="str">
        <f t="shared" si="37"/>
        <v/>
      </c>
    </row>
    <row r="295" spans="1:8" x14ac:dyDescent="0.2">
      <c r="A295" s="14"/>
      <c r="B295" s="15" t="s">
        <v>280</v>
      </c>
      <c r="C295" s="16">
        <v>0</v>
      </c>
      <c r="D295" s="16">
        <v>0</v>
      </c>
      <c r="E295" s="17" t="str">
        <f t="shared" si="35"/>
        <v/>
      </c>
      <c r="F295" s="17" t="str">
        <f t="shared" si="36"/>
        <v/>
      </c>
      <c r="G295" s="17" t="str">
        <f t="shared" si="38"/>
        <v xml:space="preserve"> </v>
      </c>
      <c r="H295" s="17" t="str">
        <f t="shared" si="37"/>
        <v/>
      </c>
    </row>
    <row r="296" spans="1:8" x14ac:dyDescent="0.2">
      <c r="A296" s="14"/>
      <c r="B296" s="15" t="s">
        <v>281</v>
      </c>
      <c r="C296" s="16">
        <v>0</v>
      </c>
      <c r="D296" s="16">
        <v>0</v>
      </c>
      <c r="E296" s="17" t="str">
        <f t="shared" si="35"/>
        <v/>
      </c>
      <c r="F296" s="17" t="str">
        <f t="shared" si="36"/>
        <v/>
      </c>
      <c r="G296" s="17" t="str">
        <f t="shared" si="38"/>
        <v xml:space="preserve"> </v>
      </c>
      <c r="H296" s="17" t="str">
        <f t="shared" si="37"/>
        <v/>
      </c>
    </row>
    <row r="297" spans="1:8" x14ac:dyDescent="0.2">
      <c r="A297" s="14"/>
      <c r="B297" s="15" t="s">
        <v>282</v>
      </c>
      <c r="C297" s="16">
        <v>0</v>
      </c>
      <c r="D297" s="16">
        <v>0</v>
      </c>
      <c r="E297" s="17" t="str">
        <f t="shared" si="35"/>
        <v/>
      </c>
      <c r="F297" s="17" t="str">
        <f t="shared" si="36"/>
        <v/>
      </c>
      <c r="G297" s="17" t="str">
        <f t="shared" si="38"/>
        <v xml:space="preserve"> </v>
      </c>
      <c r="H297" s="17" t="str">
        <f t="shared" si="37"/>
        <v/>
      </c>
    </row>
    <row r="298" spans="1:8" ht="25.5" x14ac:dyDescent="0.2">
      <c r="A298" s="14"/>
      <c r="B298" s="15" t="s">
        <v>283</v>
      </c>
      <c r="C298" s="16">
        <v>0</v>
      </c>
      <c r="D298" s="16">
        <v>0</v>
      </c>
      <c r="E298" s="17" t="str">
        <f t="shared" si="35"/>
        <v/>
      </c>
      <c r="F298" s="17" t="str">
        <f t="shared" si="36"/>
        <v/>
      </c>
      <c r="G298" s="17" t="str">
        <f t="shared" si="38"/>
        <v xml:space="preserve"> </v>
      </c>
      <c r="H298" s="17" t="str">
        <f t="shared" si="37"/>
        <v/>
      </c>
    </row>
    <row r="299" spans="1:8" x14ac:dyDescent="0.2">
      <c r="A299" s="14"/>
      <c r="B299" s="15" t="s">
        <v>284</v>
      </c>
      <c r="C299" s="16">
        <v>0</v>
      </c>
      <c r="D299" s="16">
        <v>0</v>
      </c>
      <c r="E299" s="17" t="str">
        <f t="shared" si="35"/>
        <v/>
      </c>
      <c r="F299" s="17" t="str">
        <f t="shared" si="36"/>
        <v/>
      </c>
      <c r="G299" s="17" t="str">
        <f t="shared" si="38"/>
        <v xml:space="preserve"> </v>
      </c>
      <c r="H299" s="17" t="str">
        <f t="shared" si="37"/>
        <v/>
      </c>
    </row>
    <row r="300" spans="1:8" x14ac:dyDescent="0.2">
      <c r="A300" s="14"/>
      <c r="B300" s="15" t="s">
        <v>285</v>
      </c>
      <c r="C300" s="16">
        <v>0</v>
      </c>
      <c r="D300" s="16">
        <v>0</v>
      </c>
      <c r="E300" s="17" t="str">
        <f t="shared" si="35"/>
        <v/>
      </c>
      <c r="F300" s="17" t="str">
        <f t="shared" si="36"/>
        <v/>
      </c>
      <c r="G300" s="17" t="str">
        <f t="shared" si="38"/>
        <v xml:space="preserve"> </v>
      </c>
      <c r="H300" s="17" t="str">
        <f t="shared" si="37"/>
        <v/>
      </c>
    </row>
    <row r="301" spans="1:8" x14ac:dyDescent="0.2">
      <c r="A301" s="14"/>
      <c r="B301" s="15" t="s">
        <v>286</v>
      </c>
      <c r="C301" s="16">
        <v>0</v>
      </c>
      <c r="D301" s="16">
        <v>0</v>
      </c>
      <c r="E301" s="17" t="str">
        <f t="shared" ref="E301:E332" si="39">+IF(C301=0,"",C301/C$173)</f>
        <v/>
      </c>
      <c r="F301" s="17" t="str">
        <f t="shared" ref="F301:F332" si="40">+IF(D301=0,"",D301/D$173)</f>
        <v/>
      </c>
      <c r="G301" s="17" t="str">
        <f t="shared" si="38"/>
        <v xml:space="preserve"> </v>
      </c>
      <c r="H301" s="17" t="str">
        <f t="shared" ref="H301:H332" si="41">+IF(OR(AND(E301=""),(G301="")),"",E301*G301)</f>
        <v/>
      </c>
    </row>
    <row r="302" spans="1:8" ht="25.5" x14ac:dyDescent="0.2">
      <c r="A302" s="14"/>
      <c r="B302" s="15" t="s">
        <v>287</v>
      </c>
      <c r="C302" s="16">
        <v>0</v>
      </c>
      <c r="D302" s="16">
        <v>0</v>
      </c>
      <c r="E302" s="17" t="str">
        <f t="shared" si="39"/>
        <v/>
      </c>
      <c r="F302" s="17" t="str">
        <f t="shared" si="40"/>
        <v/>
      </c>
      <c r="G302" s="17" t="str">
        <f t="shared" ref="G302:G333" si="42">+IF(AND(C302=0,D302=0)," ",IF(C302=0,1,IF(D302=0,-1,(D302-C302)/C302)))</f>
        <v xml:space="preserve"> </v>
      </c>
      <c r="H302" s="17" t="str">
        <f t="shared" si="41"/>
        <v/>
      </c>
    </row>
    <row r="303" spans="1:8" x14ac:dyDescent="0.2">
      <c r="A303" s="14"/>
      <c r="B303" s="15" t="s">
        <v>288</v>
      </c>
      <c r="C303" s="16">
        <v>0</v>
      </c>
      <c r="D303" s="16">
        <v>0</v>
      </c>
      <c r="E303" s="17" t="str">
        <f t="shared" si="39"/>
        <v/>
      </c>
      <c r="F303" s="17" t="str">
        <f t="shared" si="40"/>
        <v/>
      </c>
      <c r="G303" s="17" t="str">
        <f t="shared" si="42"/>
        <v xml:space="preserve"> </v>
      </c>
      <c r="H303" s="17" t="str">
        <f t="shared" si="41"/>
        <v/>
      </c>
    </row>
    <row r="304" spans="1:8" ht="25.5" x14ac:dyDescent="0.2">
      <c r="A304" s="14" t="s">
        <v>95</v>
      </c>
      <c r="B304" s="15" t="s">
        <v>289</v>
      </c>
      <c r="C304" s="16">
        <v>0</v>
      </c>
      <c r="D304" s="16">
        <v>0</v>
      </c>
      <c r="E304" s="17" t="str">
        <f t="shared" si="39"/>
        <v/>
      </c>
      <c r="F304" s="17" t="str">
        <f t="shared" si="40"/>
        <v/>
      </c>
      <c r="G304" s="17" t="str">
        <f t="shared" si="42"/>
        <v xml:space="preserve"> </v>
      </c>
      <c r="H304" s="17" t="str">
        <f t="shared" si="41"/>
        <v/>
      </c>
    </row>
    <row r="305" spans="1:8" x14ac:dyDescent="0.2">
      <c r="A305" s="14"/>
      <c r="B305" s="15" t="s">
        <v>290</v>
      </c>
      <c r="C305" s="16">
        <v>0</v>
      </c>
      <c r="D305" s="16">
        <v>0</v>
      </c>
      <c r="E305" s="17" t="str">
        <f t="shared" si="39"/>
        <v/>
      </c>
      <c r="F305" s="17" t="str">
        <f t="shared" si="40"/>
        <v/>
      </c>
      <c r="G305" s="17" t="str">
        <f t="shared" si="42"/>
        <v xml:space="preserve"> </v>
      </c>
      <c r="H305" s="17" t="str">
        <f t="shared" si="41"/>
        <v/>
      </c>
    </row>
    <row r="306" spans="1:8" x14ac:dyDescent="0.2">
      <c r="A306" s="14"/>
      <c r="B306" s="15" t="s">
        <v>291</v>
      </c>
      <c r="C306" s="16">
        <v>0</v>
      </c>
      <c r="D306" s="16">
        <v>0</v>
      </c>
      <c r="E306" s="17" t="str">
        <f t="shared" si="39"/>
        <v/>
      </c>
      <c r="F306" s="17" t="str">
        <f t="shared" si="40"/>
        <v/>
      </c>
      <c r="G306" s="17" t="str">
        <f t="shared" si="42"/>
        <v xml:space="preserve"> </v>
      </c>
      <c r="H306" s="17" t="str">
        <f t="shared" si="41"/>
        <v/>
      </c>
    </row>
    <row r="307" spans="1:8" x14ac:dyDescent="0.2">
      <c r="A307" s="14"/>
      <c r="B307" s="15" t="s">
        <v>292</v>
      </c>
      <c r="C307" s="16">
        <v>0</v>
      </c>
      <c r="D307" s="16">
        <v>0</v>
      </c>
      <c r="E307" s="17" t="str">
        <f t="shared" si="39"/>
        <v/>
      </c>
      <c r="F307" s="17" t="str">
        <f t="shared" si="40"/>
        <v/>
      </c>
      <c r="G307" s="17" t="str">
        <f t="shared" si="42"/>
        <v xml:space="preserve"> </v>
      </c>
      <c r="H307" s="17" t="str">
        <f t="shared" si="41"/>
        <v/>
      </c>
    </row>
    <row r="308" spans="1:8" x14ac:dyDescent="0.2">
      <c r="A308" s="14"/>
      <c r="B308" s="15" t="s">
        <v>293</v>
      </c>
      <c r="C308" s="16">
        <v>0</v>
      </c>
      <c r="D308" s="16">
        <v>0</v>
      </c>
      <c r="E308" s="17" t="str">
        <f t="shared" si="39"/>
        <v/>
      </c>
      <c r="F308" s="17" t="str">
        <f t="shared" si="40"/>
        <v/>
      </c>
      <c r="G308" s="17" t="str">
        <f t="shared" si="42"/>
        <v xml:space="preserve"> </v>
      </c>
      <c r="H308" s="17" t="str">
        <f t="shared" si="41"/>
        <v/>
      </c>
    </row>
    <row r="309" spans="1:8" x14ac:dyDescent="0.2">
      <c r="A309" s="14"/>
      <c r="B309" s="15" t="s">
        <v>294</v>
      </c>
      <c r="C309" s="16">
        <v>0</v>
      </c>
      <c r="D309" s="16">
        <v>0</v>
      </c>
      <c r="E309" s="17" t="str">
        <f t="shared" si="39"/>
        <v/>
      </c>
      <c r="F309" s="17" t="str">
        <f t="shared" si="40"/>
        <v/>
      </c>
      <c r="G309" s="17" t="str">
        <f t="shared" si="42"/>
        <v xml:space="preserve"> </v>
      </c>
      <c r="H309" s="17" t="str">
        <f t="shared" si="41"/>
        <v/>
      </c>
    </row>
    <row r="310" spans="1:8" ht="25.5" x14ac:dyDescent="0.2">
      <c r="A310" s="14"/>
      <c r="B310" s="15" t="s">
        <v>295</v>
      </c>
      <c r="C310" s="16">
        <v>0</v>
      </c>
      <c r="D310" s="16">
        <v>0</v>
      </c>
      <c r="E310" s="17" t="str">
        <f t="shared" si="39"/>
        <v/>
      </c>
      <c r="F310" s="17" t="str">
        <f t="shared" si="40"/>
        <v/>
      </c>
      <c r="G310" s="17" t="str">
        <f t="shared" si="42"/>
        <v xml:space="preserve"> </v>
      </c>
      <c r="H310" s="17" t="str">
        <f t="shared" si="41"/>
        <v/>
      </c>
    </row>
    <row r="311" spans="1:8" x14ac:dyDescent="0.2">
      <c r="A311" s="14"/>
      <c r="B311" s="15" t="s">
        <v>296</v>
      </c>
      <c r="C311" s="16">
        <v>0</v>
      </c>
      <c r="D311" s="16">
        <v>0</v>
      </c>
      <c r="E311" s="17" t="str">
        <f t="shared" si="39"/>
        <v/>
      </c>
      <c r="F311" s="17" t="str">
        <f t="shared" si="40"/>
        <v/>
      </c>
      <c r="G311" s="17" t="str">
        <f t="shared" si="42"/>
        <v xml:space="preserve"> </v>
      </c>
      <c r="H311" s="17" t="str">
        <f t="shared" si="41"/>
        <v/>
      </c>
    </row>
    <row r="312" spans="1:8" ht="38.25" x14ac:dyDescent="0.2">
      <c r="A312" s="14"/>
      <c r="B312" s="15" t="s">
        <v>297</v>
      </c>
      <c r="C312" s="16">
        <v>0</v>
      </c>
      <c r="D312" s="16">
        <v>0</v>
      </c>
      <c r="E312" s="17" t="str">
        <f t="shared" si="39"/>
        <v/>
      </c>
      <c r="F312" s="17" t="str">
        <f t="shared" si="40"/>
        <v/>
      </c>
      <c r="G312" s="17" t="str">
        <f t="shared" si="42"/>
        <v xml:space="preserve"> </v>
      </c>
      <c r="H312" s="17" t="str">
        <f t="shared" si="41"/>
        <v/>
      </c>
    </row>
    <row r="313" spans="1:8" ht="25.5" x14ac:dyDescent="0.2">
      <c r="A313" s="14"/>
      <c r="B313" s="15" t="s">
        <v>298</v>
      </c>
      <c r="C313" s="16">
        <v>0</v>
      </c>
      <c r="D313" s="16">
        <v>0</v>
      </c>
      <c r="E313" s="17" t="str">
        <f t="shared" si="39"/>
        <v/>
      </c>
      <c r="F313" s="17" t="str">
        <f t="shared" si="40"/>
        <v/>
      </c>
      <c r="G313" s="17" t="str">
        <f t="shared" si="42"/>
        <v xml:space="preserve"> </v>
      </c>
      <c r="H313" s="17" t="str">
        <f t="shared" si="41"/>
        <v/>
      </c>
    </row>
    <row r="314" spans="1:8" ht="25.5" x14ac:dyDescent="0.2">
      <c r="A314" s="14"/>
      <c r="B314" s="15" t="s">
        <v>299</v>
      </c>
      <c r="C314" s="16">
        <v>0</v>
      </c>
      <c r="D314" s="16">
        <v>0</v>
      </c>
      <c r="E314" s="17" t="str">
        <f t="shared" si="39"/>
        <v/>
      </c>
      <c r="F314" s="17" t="str">
        <f t="shared" si="40"/>
        <v/>
      </c>
      <c r="G314" s="17" t="str">
        <f t="shared" si="42"/>
        <v xml:space="preserve"> </v>
      </c>
      <c r="H314" s="17" t="str">
        <f t="shared" si="41"/>
        <v/>
      </c>
    </row>
    <row r="315" spans="1:8" ht="25.5" x14ac:dyDescent="0.2">
      <c r="A315" s="14"/>
      <c r="B315" s="15" t="s">
        <v>300</v>
      </c>
      <c r="C315" s="16">
        <v>0</v>
      </c>
      <c r="D315" s="16">
        <v>0</v>
      </c>
      <c r="E315" s="17" t="str">
        <f t="shared" si="39"/>
        <v/>
      </c>
      <c r="F315" s="17" t="str">
        <f t="shared" si="40"/>
        <v/>
      </c>
      <c r="G315" s="17" t="str">
        <f t="shared" si="42"/>
        <v xml:space="preserve"> </v>
      </c>
      <c r="H315" s="17" t="str">
        <f t="shared" si="41"/>
        <v/>
      </c>
    </row>
    <row r="316" spans="1:8" x14ac:dyDescent="0.2">
      <c r="A316" s="14"/>
      <c r="B316" s="15" t="s">
        <v>301</v>
      </c>
      <c r="C316" s="16">
        <v>0</v>
      </c>
      <c r="D316" s="16">
        <v>0</v>
      </c>
      <c r="E316" s="17" t="str">
        <f t="shared" si="39"/>
        <v/>
      </c>
      <c r="F316" s="17" t="str">
        <f t="shared" si="40"/>
        <v/>
      </c>
      <c r="G316" s="17" t="str">
        <f t="shared" si="42"/>
        <v xml:space="preserve"> </v>
      </c>
      <c r="H316" s="17" t="str">
        <f t="shared" si="41"/>
        <v/>
      </c>
    </row>
    <row r="317" spans="1:8" x14ac:dyDescent="0.2">
      <c r="A317" s="14"/>
      <c r="B317" s="15" t="s">
        <v>302</v>
      </c>
      <c r="C317" s="16">
        <v>1</v>
      </c>
      <c r="D317" s="16">
        <v>0</v>
      </c>
      <c r="E317" s="17">
        <f t="shared" si="39"/>
        <v>5.8823529411764705E-2</v>
      </c>
      <c r="F317" s="17" t="str">
        <f t="shared" si="40"/>
        <v/>
      </c>
      <c r="G317" s="17">
        <f t="shared" si="42"/>
        <v>-1</v>
      </c>
      <c r="H317" s="17">
        <f t="shared" si="41"/>
        <v>-5.8823529411764705E-2</v>
      </c>
    </row>
    <row r="318" spans="1:8" ht="25.5" x14ac:dyDescent="0.2">
      <c r="A318" s="14"/>
      <c r="B318" s="15" t="s">
        <v>303</v>
      </c>
      <c r="C318" s="16">
        <v>0</v>
      </c>
      <c r="D318" s="16">
        <v>0</v>
      </c>
      <c r="E318" s="17" t="str">
        <f t="shared" si="39"/>
        <v/>
      </c>
      <c r="F318" s="17" t="str">
        <f t="shared" si="40"/>
        <v/>
      </c>
      <c r="G318" s="17" t="str">
        <f t="shared" si="42"/>
        <v xml:space="preserve"> </v>
      </c>
      <c r="H318" s="17" t="str">
        <f t="shared" si="41"/>
        <v/>
      </c>
    </row>
    <row r="319" spans="1:8" ht="25.5" x14ac:dyDescent="0.2">
      <c r="A319" s="14"/>
      <c r="B319" s="15" t="s">
        <v>304</v>
      </c>
      <c r="C319" s="16">
        <v>0</v>
      </c>
      <c r="D319" s="16">
        <v>0</v>
      </c>
      <c r="E319" s="17" t="str">
        <f t="shared" si="39"/>
        <v/>
      </c>
      <c r="F319" s="17" t="str">
        <f t="shared" si="40"/>
        <v/>
      </c>
      <c r="G319" s="17" t="str">
        <f t="shared" si="42"/>
        <v xml:space="preserve"> </v>
      </c>
      <c r="H319" s="17" t="str">
        <f t="shared" si="41"/>
        <v/>
      </c>
    </row>
    <row r="320" spans="1:8" x14ac:dyDescent="0.2">
      <c r="A320" s="14"/>
      <c r="B320" s="15" t="s">
        <v>305</v>
      </c>
      <c r="C320" s="16">
        <v>0</v>
      </c>
      <c r="D320" s="16">
        <v>0</v>
      </c>
      <c r="E320" s="17" t="str">
        <f t="shared" si="39"/>
        <v/>
      </c>
      <c r="F320" s="17" t="str">
        <f t="shared" si="40"/>
        <v/>
      </c>
      <c r="G320" s="17" t="str">
        <f t="shared" si="42"/>
        <v xml:space="preserve"> </v>
      </c>
      <c r="H320" s="17" t="str">
        <f t="shared" si="41"/>
        <v/>
      </c>
    </row>
    <row r="321" spans="1:8" ht="25.5" x14ac:dyDescent="0.2">
      <c r="A321" s="14"/>
      <c r="B321" s="15" t="s">
        <v>306</v>
      </c>
      <c r="C321" s="16">
        <v>0</v>
      </c>
      <c r="D321" s="16">
        <v>0</v>
      </c>
      <c r="E321" s="17" t="str">
        <f t="shared" si="39"/>
        <v/>
      </c>
      <c r="F321" s="17" t="str">
        <f t="shared" si="40"/>
        <v/>
      </c>
      <c r="G321" s="17" t="str">
        <f t="shared" si="42"/>
        <v xml:space="preserve"> </v>
      </c>
      <c r="H321" s="17" t="str">
        <f t="shared" si="41"/>
        <v/>
      </c>
    </row>
    <row r="322" spans="1:8" x14ac:dyDescent="0.2">
      <c r="A322" s="14"/>
      <c r="B322" s="15" t="s">
        <v>307</v>
      </c>
      <c r="C322" s="16">
        <v>0</v>
      </c>
      <c r="D322" s="16">
        <v>0</v>
      </c>
      <c r="E322" s="17" t="str">
        <f t="shared" si="39"/>
        <v/>
      </c>
      <c r="F322" s="17" t="str">
        <f t="shared" si="40"/>
        <v/>
      </c>
      <c r="G322" s="17" t="str">
        <f t="shared" si="42"/>
        <v xml:space="preserve"> </v>
      </c>
      <c r="H322" s="17" t="str">
        <f t="shared" si="41"/>
        <v/>
      </c>
    </row>
    <row r="323" spans="1:8" ht="38.25" x14ac:dyDescent="0.2">
      <c r="A323" s="14"/>
      <c r="B323" s="15" t="s">
        <v>308</v>
      </c>
      <c r="C323" s="16">
        <v>0</v>
      </c>
      <c r="D323" s="16">
        <v>0</v>
      </c>
      <c r="E323" s="17" t="str">
        <f t="shared" si="39"/>
        <v/>
      </c>
      <c r="F323" s="17" t="str">
        <f t="shared" si="40"/>
        <v/>
      </c>
      <c r="G323" s="17" t="str">
        <f t="shared" si="42"/>
        <v xml:space="preserve"> </v>
      </c>
      <c r="H323" s="17" t="str">
        <f t="shared" si="41"/>
        <v/>
      </c>
    </row>
    <row r="324" spans="1:8" ht="25.5" x14ac:dyDescent="0.2">
      <c r="A324" s="14"/>
      <c r="B324" s="15" t="s">
        <v>309</v>
      </c>
      <c r="C324" s="16">
        <v>0</v>
      </c>
      <c r="D324" s="16">
        <v>0</v>
      </c>
      <c r="E324" s="17" t="str">
        <f t="shared" si="39"/>
        <v/>
      </c>
      <c r="F324" s="17" t="str">
        <f t="shared" si="40"/>
        <v/>
      </c>
      <c r="G324" s="17" t="str">
        <f t="shared" si="42"/>
        <v xml:space="preserve"> </v>
      </c>
      <c r="H324" s="17" t="str">
        <f t="shared" si="41"/>
        <v/>
      </c>
    </row>
    <row r="325" spans="1:8" ht="25.5" x14ac:dyDescent="0.2">
      <c r="A325" s="14"/>
      <c r="B325" s="15" t="s">
        <v>310</v>
      </c>
      <c r="C325" s="16">
        <v>0</v>
      </c>
      <c r="D325" s="16">
        <v>0</v>
      </c>
      <c r="E325" s="17" t="str">
        <f t="shared" si="39"/>
        <v/>
      </c>
      <c r="F325" s="17" t="str">
        <f t="shared" si="40"/>
        <v/>
      </c>
      <c r="G325" s="17" t="str">
        <f t="shared" si="42"/>
        <v xml:space="preserve"> </v>
      </c>
      <c r="H325" s="17" t="str">
        <f t="shared" si="41"/>
        <v/>
      </c>
    </row>
    <row r="326" spans="1:8" ht="25.5" x14ac:dyDescent="0.2">
      <c r="A326" s="14"/>
      <c r="B326" s="15" t="s">
        <v>311</v>
      </c>
      <c r="C326" s="16">
        <v>0</v>
      </c>
      <c r="D326" s="16">
        <v>0</v>
      </c>
      <c r="E326" s="17" t="str">
        <f t="shared" si="39"/>
        <v/>
      </c>
      <c r="F326" s="17" t="str">
        <f t="shared" si="40"/>
        <v/>
      </c>
      <c r="G326" s="17" t="str">
        <f t="shared" si="42"/>
        <v xml:space="preserve"> </v>
      </c>
      <c r="H326" s="17" t="str">
        <f t="shared" si="41"/>
        <v/>
      </c>
    </row>
    <row r="327" spans="1:8" x14ac:dyDescent="0.2">
      <c r="A327" s="14"/>
      <c r="B327" s="15" t="s">
        <v>312</v>
      </c>
      <c r="C327" s="16">
        <v>0</v>
      </c>
      <c r="D327" s="16">
        <v>0</v>
      </c>
      <c r="E327" s="17" t="str">
        <f t="shared" si="39"/>
        <v/>
      </c>
      <c r="F327" s="17" t="str">
        <f t="shared" si="40"/>
        <v/>
      </c>
      <c r="G327" s="17" t="str">
        <f t="shared" si="42"/>
        <v xml:space="preserve"> </v>
      </c>
      <c r="H327" s="17" t="str">
        <f t="shared" si="41"/>
        <v/>
      </c>
    </row>
    <row r="328" spans="1:8" ht="25.5" x14ac:dyDescent="0.2">
      <c r="A328" s="14"/>
      <c r="B328" s="15" t="s">
        <v>313</v>
      </c>
      <c r="C328" s="16">
        <v>0</v>
      </c>
      <c r="D328" s="16">
        <v>0</v>
      </c>
      <c r="E328" s="17" t="str">
        <f t="shared" si="39"/>
        <v/>
      </c>
      <c r="F328" s="17" t="str">
        <f t="shared" si="40"/>
        <v/>
      </c>
      <c r="G328" s="17" t="str">
        <f t="shared" si="42"/>
        <v xml:space="preserve"> </v>
      </c>
      <c r="H328" s="17" t="str">
        <f t="shared" si="41"/>
        <v/>
      </c>
    </row>
    <row r="329" spans="1:8" x14ac:dyDescent="0.2">
      <c r="A329" s="14"/>
      <c r="B329" s="15" t="s">
        <v>314</v>
      </c>
      <c r="C329" s="16">
        <v>0</v>
      </c>
      <c r="D329" s="16">
        <v>0</v>
      </c>
      <c r="E329" s="17" t="str">
        <f t="shared" si="39"/>
        <v/>
      </c>
      <c r="F329" s="17" t="str">
        <f t="shared" si="40"/>
        <v/>
      </c>
      <c r="G329" s="17" t="str">
        <f t="shared" si="42"/>
        <v xml:space="preserve"> </v>
      </c>
      <c r="H329" s="17" t="str">
        <f t="shared" si="41"/>
        <v/>
      </c>
    </row>
    <row r="330" spans="1:8" ht="25.5" x14ac:dyDescent="0.2">
      <c r="A330" s="14"/>
      <c r="B330" s="15" t="s">
        <v>315</v>
      </c>
      <c r="C330" s="16">
        <v>0</v>
      </c>
      <c r="D330" s="16">
        <v>0</v>
      </c>
      <c r="E330" s="17" t="str">
        <f t="shared" si="39"/>
        <v/>
      </c>
      <c r="F330" s="17" t="str">
        <f t="shared" si="40"/>
        <v/>
      </c>
      <c r="G330" s="17" t="str">
        <f t="shared" si="42"/>
        <v xml:space="preserve"> </v>
      </c>
      <c r="H330" s="17" t="str">
        <f t="shared" si="41"/>
        <v/>
      </c>
    </row>
    <row r="331" spans="1:8" x14ac:dyDescent="0.2">
      <c r="A331" s="14"/>
      <c r="B331" s="15" t="s">
        <v>316</v>
      </c>
      <c r="C331" s="16">
        <v>0</v>
      </c>
      <c r="D331" s="16">
        <v>0</v>
      </c>
      <c r="E331" s="17" t="str">
        <f t="shared" si="39"/>
        <v/>
      </c>
      <c r="F331" s="17" t="str">
        <f t="shared" si="40"/>
        <v/>
      </c>
      <c r="G331" s="17" t="str">
        <f t="shared" si="42"/>
        <v xml:space="preserve"> </v>
      </c>
      <c r="H331" s="17" t="str">
        <f t="shared" si="41"/>
        <v/>
      </c>
    </row>
    <row r="332" spans="1:8" ht="25.5" x14ac:dyDescent="0.2">
      <c r="A332" s="14"/>
      <c r="B332" s="15" t="s">
        <v>317</v>
      </c>
      <c r="C332" s="16">
        <v>0</v>
      </c>
      <c r="D332" s="16">
        <v>0</v>
      </c>
      <c r="E332" s="17" t="str">
        <f t="shared" si="39"/>
        <v/>
      </c>
      <c r="F332" s="17" t="str">
        <f t="shared" si="40"/>
        <v/>
      </c>
      <c r="G332" s="17" t="str">
        <f t="shared" si="42"/>
        <v xml:space="preserve"> </v>
      </c>
      <c r="H332" s="17" t="str">
        <f t="shared" si="41"/>
        <v/>
      </c>
    </row>
    <row r="333" spans="1:8" ht="25.5" x14ac:dyDescent="0.2">
      <c r="A333" s="14"/>
      <c r="B333" s="15" t="s">
        <v>318</v>
      </c>
      <c r="C333" s="16">
        <v>0</v>
      </c>
      <c r="D333" s="16">
        <v>0</v>
      </c>
      <c r="E333" s="17" t="str">
        <f t="shared" ref="E333:E343" si="43">+IF(C333=0,"",C333/C$173)</f>
        <v/>
      </c>
      <c r="F333" s="17" t="str">
        <f t="shared" ref="F333:F343" si="44">+IF(D333=0,"",D333/D$173)</f>
        <v/>
      </c>
      <c r="G333" s="17" t="str">
        <f t="shared" si="42"/>
        <v xml:space="preserve"> </v>
      </c>
      <c r="H333" s="17" t="str">
        <f t="shared" ref="H333:H364" si="45">+IF(OR(AND(E333=""),(G333="")),"",E333*G333)</f>
        <v/>
      </c>
    </row>
    <row r="334" spans="1:8" ht="25.5" x14ac:dyDescent="0.2">
      <c r="A334" s="14"/>
      <c r="B334" s="15" t="s">
        <v>319</v>
      </c>
      <c r="C334" s="16">
        <v>0</v>
      </c>
      <c r="D334" s="16">
        <v>0</v>
      </c>
      <c r="E334" s="17" t="str">
        <f t="shared" si="43"/>
        <v/>
      </c>
      <c r="F334" s="17" t="str">
        <f t="shared" si="44"/>
        <v/>
      </c>
      <c r="G334" s="17" t="str">
        <f t="shared" ref="G334:G343" si="46">+IF(AND(C334=0,D334=0)," ",IF(C334=0,1,IF(D334=0,-1,(D334-C334)/C334)))</f>
        <v xml:space="preserve"> </v>
      </c>
      <c r="H334" s="17" t="str">
        <f t="shared" si="45"/>
        <v/>
      </c>
    </row>
    <row r="335" spans="1:8" ht="25.5" x14ac:dyDescent="0.2">
      <c r="A335" s="14"/>
      <c r="B335" s="15" t="s">
        <v>320</v>
      </c>
      <c r="C335" s="16">
        <v>0</v>
      </c>
      <c r="D335" s="16">
        <v>0</v>
      </c>
      <c r="E335" s="17" t="str">
        <f t="shared" si="43"/>
        <v/>
      </c>
      <c r="F335" s="17" t="str">
        <f t="shared" si="44"/>
        <v/>
      </c>
      <c r="G335" s="17" t="str">
        <f t="shared" si="46"/>
        <v xml:space="preserve"> </v>
      </c>
      <c r="H335" s="17" t="str">
        <f t="shared" si="45"/>
        <v/>
      </c>
    </row>
    <row r="336" spans="1:8" ht="25.5" x14ac:dyDescent="0.2">
      <c r="A336" s="14"/>
      <c r="B336" s="15" t="s">
        <v>321</v>
      </c>
      <c r="C336" s="16">
        <v>0</v>
      </c>
      <c r="D336" s="16">
        <v>0</v>
      </c>
      <c r="E336" s="17" t="str">
        <f t="shared" si="43"/>
        <v/>
      </c>
      <c r="F336" s="17" t="str">
        <f t="shared" si="44"/>
        <v/>
      </c>
      <c r="G336" s="17" t="str">
        <f t="shared" si="46"/>
        <v xml:space="preserve"> </v>
      </c>
      <c r="H336" s="17" t="str">
        <f t="shared" si="45"/>
        <v/>
      </c>
    </row>
    <row r="337" spans="1:8" ht="25.5" x14ac:dyDescent="0.2">
      <c r="A337" s="14"/>
      <c r="B337" s="15" t="s">
        <v>322</v>
      </c>
      <c r="C337" s="16">
        <v>0</v>
      </c>
      <c r="D337" s="16">
        <v>0</v>
      </c>
      <c r="E337" s="17" t="str">
        <f t="shared" si="43"/>
        <v/>
      </c>
      <c r="F337" s="17" t="str">
        <f t="shared" si="44"/>
        <v/>
      </c>
      <c r="G337" s="17" t="str">
        <f t="shared" si="46"/>
        <v xml:space="preserve"> </v>
      </c>
      <c r="H337" s="17" t="str">
        <f t="shared" si="45"/>
        <v/>
      </c>
    </row>
    <row r="338" spans="1:8" x14ac:dyDescent="0.2">
      <c r="A338" s="14"/>
      <c r="B338" s="15" t="s">
        <v>323</v>
      </c>
      <c r="C338" s="16">
        <v>0</v>
      </c>
      <c r="D338" s="16">
        <v>0</v>
      </c>
      <c r="E338" s="17" t="str">
        <f t="shared" si="43"/>
        <v/>
      </c>
      <c r="F338" s="17" t="str">
        <f t="shared" si="44"/>
        <v/>
      </c>
      <c r="G338" s="17" t="str">
        <f t="shared" si="46"/>
        <v xml:space="preserve"> </v>
      </c>
      <c r="H338" s="17" t="str">
        <f t="shared" si="45"/>
        <v/>
      </c>
    </row>
    <row r="339" spans="1:8" ht="25.5" x14ac:dyDescent="0.2">
      <c r="A339" s="14"/>
      <c r="B339" s="15" t="s">
        <v>324</v>
      </c>
      <c r="C339" s="16">
        <v>0</v>
      </c>
      <c r="D339" s="16">
        <v>0</v>
      </c>
      <c r="E339" s="17" t="str">
        <f t="shared" si="43"/>
        <v/>
      </c>
      <c r="F339" s="17" t="str">
        <f t="shared" si="44"/>
        <v/>
      </c>
      <c r="G339" s="17" t="str">
        <f t="shared" si="46"/>
        <v xml:space="preserve"> </v>
      </c>
      <c r="H339" s="17" t="str">
        <f t="shared" si="45"/>
        <v/>
      </c>
    </row>
    <row r="340" spans="1:8" ht="25.5" x14ac:dyDescent="0.2">
      <c r="A340" s="14"/>
      <c r="B340" s="15" t="s">
        <v>325</v>
      </c>
      <c r="C340" s="16">
        <v>0</v>
      </c>
      <c r="D340" s="16">
        <v>0</v>
      </c>
      <c r="E340" s="17" t="str">
        <f t="shared" si="43"/>
        <v/>
      </c>
      <c r="F340" s="17" t="str">
        <f t="shared" si="44"/>
        <v/>
      </c>
      <c r="G340" s="17" t="str">
        <f t="shared" si="46"/>
        <v xml:space="preserve"> </v>
      </c>
      <c r="H340" s="17" t="str">
        <f t="shared" si="45"/>
        <v/>
      </c>
    </row>
    <row r="341" spans="1:8" x14ac:dyDescent="0.2">
      <c r="A341" s="14"/>
      <c r="B341" s="15" t="s">
        <v>326</v>
      </c>
      <c r="C341" s="16">
        <v>0</v>
      </c>
      <c r="D341" s="16">
        <v>0</v>
      </c>
      <c r="E341" s="17" t="str">
        <f t="shared" si="43"/>
        <v/>
      </c>
      <c r="F341" s="17" t="str">
        <f t="shared" si="44"/>
        <v/>
      </c>
      <c r="G341" s="17" t="str">
        <f t="shared" si="46"/>
        <v xml:space="preserve"> </v>
      </c>
      <c r="H341" s="17" t="str">
        <f t="shared" si="45"/>
        <v/>
      </c>
    </row>
    <row r="342" spans="1:8" x14ac:dyDescent="0.2">
      <c r="A342" s="14"/>
      <c r="B342" s="15" t="s">
        <v>327</v>
      </c>
      <c r="C342" s="16">
        <v>0</v>
      </c>
      <c r="D342" s="16">
        <v>0</v>
      </c>
      <c r="E342" s="17" t="str">
        <f t="shared" si="43"/>
        <v/>
      </c>
      <c r="F342" s="17" t="str">
        <f t="shared" si="44"/>
        <v/>
      </c>
      <c r="G342" s="17" t="str">
        <f t="shared" si="46"/>
        <v xml:space="preserve"> </v>
      </c>
      <c r="H342" s="17" t="str">
        <f t="shared" si="45"/>
        <v/>
      </c>
    </row>
    <row r="343" spans="1:8" ht="25.5" x14ac:dyDescent="0.2">
      <c r="A343" s="14"/>
      <c r="B343" s="15" t="s">
        <v>328</v>
      </c>
      <c r="C343" s="16">
        <v>0</v>
      </c>
      <c r="D343" s="16">
        <v>0</v>
      </c>
      <c r="E343" s="17" t="str">
        <f t="shared" si="43"/>
        <v/>
      </c>
      <c r="F343" s="17" t="str">
        <f t="shared" si="44"/>
        <v/>
      </c>
      <c r="G343" s="17" t="str">
        <f t="shared" si="46"/>
        <v xml:space="preserve"> </v>
      </c>
      <c r="H343" s="17" t="str">
        <f t="shared" si="45"/>
        <v/>
      </c>
    </row>
    <row r="344" spans="1:8" x14ac:dyDescent="0.2">
      <c r="A344" s="11"/>
    </row>
    <row r="345" spans="1:8" x14ac:dyDescent="0.2">
      <c r="A345" s="11"/>
    </row>
    <row r="346" spans="1:8" x14ac:dyDescent="0.2">
      <c r="A346" s="11"/>
    </row>
    <row r="347" spans="1:8" ht="29.25" customHeight="1" x14ac:dyDescent="0.2">
      <c r="A347" s="14"/>
      <c r="B347" s="35" t="s">
        <v>3</v>
      </c>
      <c r="C347" s="35" t="s">
        <v>14</v>
      </c>
      <c r="D347" s="37"/>
      <c r="E347" s="35" t="s">
        <v>5</v>
      </c>
      <c r="F347" s="37"/>
      <c r="G347" s="35" t="s">
        <v>15</v>
      </c>
      <c r="H347" s="35" t="s">
        <v>7</v>
      </c>
    </row>
    <row r="348" spans="1:8" x14ac:dyDescent="0.2">
      <c r="A348" s="14"/>
      <c r="B348" s="36"/>
      <c r="C348" s="18">
        <v>2019</v>
      </c>
      <c r="D348" s="18">
        <v>2020</v>
      </c>
      <c r="E348" s="18">
        <v>2019</v>
      </c>
      <c r="F348" s="18">
        <v>2020</v>
      </c>
      <c r="G348" s="36"/>
      <c r="H348" s="36"/>
    </row>
    <row r="349" spans="1:8" x14ac:dyDescent="0.2">
      <c r="A349" s="14"/>
      <c r="B349" s="19" t="s">
        <v>11</v>
      </c>
      <c r="C349" s="20">
        <f>SUM(C350:C576)</f>
        <v>23</v>
      </c>
      <c r="D349" s="20">
        <f>SUM(D350:D576)</f>
        <v>15</v>
      </c>
      <c r="E349" s="21">
        <f t="shared" ref="E349:E412" si="47">+IF(C349=0,"",C349/C$349)</f>
        <v>1</v>
      </c>
      <c r="F349" s="21">
        <f t="shared" ref="F349:F412" si="48">+IF(D349=0,"",D349/D$349)</f>
        <v>1</v>
      </c>
      <c r="G349" s="21">
        <f>+IF(AND(C349=0,D349=0),"",IF(C349=0,1,IF(D349=0,-1,(D349-C349)/C349)))</f>
        <v>-0.34782608695652173</v>
      </c>
      <c r="H349" s="21">
        <f t="shared" ref="H349:H412" si="49">+IF(OR(AND(E349=""),(G349="")),"",E349*G349)</f>
        <v>-0.34782608695652173</v>
      </c>
    </row>
    <row r="350" spans="1:8" x14ac:dyDescent="0.2">
      <c r="A350" s="14"/>
      <c r="B350" s="15" t="s">
        <v>329</v>
      </c>
      <c r="C350" s="16">
        <v>1</v>
      </c>
      <c r="D350" s="16">
        <v>2</v>
      </c>
      <c r="E350" s="17">
        <f t="shared" si="47"/>
        <v>4.3478260869565216E-2</v>
      </c>
      <c r="F350" s="17">
        <f t="shared" si="48"/>
        <v>0.13333333333333333</v>
      </c>
      <c r="G350" s="17">
        <f t="shared" ref="G350:G413" si="50">+IF(AND(C350=0,D350=0)," ",IF(C350=0,1,IF(D350=0,-1,(D350-C350)/C350)))</f>
        <v>1</v>
      </c>
      <c r="H350" s="17">
        <f t="shared" si="49"/>
        <v>4.3478260869565216E-2</v>
      </c>
    </row>
    <row r="351" spans="1:8" x14ac:dyDescent="0.2">
      <c r="A351" s="14"/>
      <c r="B351" s="15" t="s">
        <v>330</v>
      </c>
      <c r="C351" s="16">
        <v>0</v>
      </c>
      <c r="D351" s="16">
        <v>0</v>
      </c>
      <c r="E351" s="17" t="str">
        <f t="shared" si="47"/>
        <v/>
      </c>
      <c r="F351" s="17" t="str">
        <f t="shared" si="48"/>
        <v/>
      </c>
      <c r="G351" s="17" t="str">
        <f t="shared" si="50"/>
        <v xml:space="preserve"> </v>
      </c>
      <c r="H351" s="17" t="str">
        <f t="shared" si="49"/>
        <v/>
      </c>
    </row>
    <row r="352" spans="1:8" x14ac:dyDescent="0.2">
      <c r="A352" s="14"/>
      <c r="B352" s="15" t="s">
        <v>331</v>
      </c>
      <c r="C352" s="16">
        <v>0</v>
      </c>
      <c r="D352" s="16">
        <v>0</v>
      </c>
      <c r="E352" s="17" t="str">
        <f t="shared" si="47"/>
        <v/>
      </c>
      <c r="F352" s="17" t="str">
        <f t="shared" si="48"/>
        <v/>
      </c>
      <c r="G352" s="17" t="str">
        <f t="shared" si="50"/>
        <v xml:space="preserve"> </v>
      </c>
      <c r="H352" s="17" t="str">
        <f t="shared" si="49"/>
        <v/>
      </c>
    </row>
    <row r="353" spans="1:8" x14ac:dyDescent="0.2">
      <c r="A353" s="14"/>
      <c r="B353" s="15" t="s">
        <v>332</v>
      </c>
      <c r="C353" s="16">
        <v>0</v>
      </c>
      <c r="D353" s="16">
        <v>0</v>
      </c>
      <c r="E353" s="17" t="str">
        <f t="shared" si="47"/>
        <v/>
      </c>
      <c r="F353" s="17" t="str">
        <f t="shared" si="48"/>
        <v/>
      </c>
      <c r="G353" s="17" t="str">
        <f t="shared" si="50"/>
        <v xml:space="preserve"> </v>
      </c>
      <c r="H353" s="17" t="str">
        <f t="shared" si="49"/>
        <v/>
      </c>
    </row>
    <row r="354" spans="1:8" x14ac:dyDescent="0.2">
      <c r="A354" s="14"/>
      <c r="B354" s="15" t="s">
        <v>333</v>
      </c>
      <c r="C354" s="16">
        <v>0</v>
      </c>
      <c r="D354" s="16">
        <v>0</v>
      </c>
      <c r="E354" s="17" t="str">
        <f t="shared" si="47"/>
        <v/>
      </c>
      <c r="F354" s="17" t="str">
        <f t="shared" si="48"/>
        <v/>
      </c>
      <c r="G354" s="17" t="str">
        <f t="shared" si="50"/>
        <v xml:space="preserve"> </v>
      </c>
      <c r="H354" s="17" t="str">
        <f t="shared" si="49"/>
        <v/>
      </c>
    </row>
    <row r="355" spans="1:8" x14ac:dyDescent="0.2">
      <c r="A355" s="14"/>
      <c r="B355" s="15" t="s">
        <v>334</v>
      </c>
      <c r="C355" s="16">
        <v>3</v>
      </c>
      <c r="D355" s="16">
        <v>1</v>
      </c>
      <c r="E355" s="17">
        <f t="shared" si="47"/>
        <v>0.13043478260869565</v>
      </c>
      <c r="F355" s="17">
        <f t="shared" si="48"/>
        <v>6.6666666666666666E-2</v>
      </c>
      <c r="G355" s="17">
        <f t="shared" si="50"/>
        <v>-0.66666666666666663</v>
      </c>
      <c r="H355" s="17">
        <f t="shared" si="49"/>
        <v>-8.6956521739130432E-2</v>
      </c>
    </row>
    <row r="356" spans="1:8" x14ac:dyDescent="0.2">
      <c r="A356" s="14"/>
      <c r="B356" s="15" t="s">
        <v>335</v>
      </c>
      <c r="C356" s="16">
        <v>0</v>
      </c>
      <c r="D356" s="16">
        <v>0</v>
      </c>
      <c r="E356" s="17" t="str">
        <f t="shared" si="47"/>
        <v/>
      </c>
      <c r="F356" s="17" t="str">
        <f t="shared" si="48"/>
        <v/>
      </c>
      <c r="G356" s="17" t="str">
        <f t="shared" si="50"/>
        <v xml:space="preserve"> </v>
      </c>
      <c r="H356" s="17" t="str">
        <f t="shared" si="49"/>
        <v/>
      </c>
    </row>
    <row r="357" spans="1:8" x14ac:dyDescent="0.2">
      <c r="A357" s="14"/>
      <c r="B357" s="15" t="s">
        <v>336</v>
      </c>
      <c r="C357" s="16">
        <v>0</v>
      </c>
      <c r="D357" s="16">
        <v>0</v>
      </c>
      <c r="E357" s="17" t="str">
        <f t="shared" si="47"/>
        <v/>
      </c>
      <c r="F357" s="17" t="str">
        <f t="shared" si="48"/>
        <v/>
      </c>
      <c r="G357" s="17" t="str">
        <f t="shared" si="50"/>
        <v xml:space="preserve"> </v>
      </c>
      <c r="H357" s="17" t="str">
        <f t="shared" si="49"/>
        <v/>
      </c>
    </row>
    <row r="358" spans="1:8" x14ac:dyDescent="0.2">
      <c r="A358" s="14"/>
      <c r="B358" s="15" t="s">
        <v>337</v>
      </c>
      <c r="C358" s="16">
        <v>0</v>
      </c>
      <c r="D358" s="16">
        <v>0</v>
      </c>
      <c r="E358" s="17" t="str">
        <f t="shared" si="47"/>
        <v/>
      </c>
      <c r="F358" s="17" t="str">
        <f t="shared" si="48"/>
        <v/>
      </c>
      <c r="G358" s="17" t="str">
        <f t="shared" si="50"/>
        <v xml:space="preserve"> </v>
      </c>
      <c r="H358" s="17" t="str">
        <f t="shared" si="49"/>
        <v/>
      </c>
    </row>
    <row r="359" spans="1:8" x14ac:dyDescent="0.2">
      <c r="A359" s="14"/>
      <c r="B359" s="15" t="s">
        <v>338</v>
      </c>
      <c r="C359" s="16">
        <v>0</v>
      </c>
      <c r="D359" s="16">
        <v>0</v>
      </c>
      <c r="E359" s="17" t="str">
        <f t="shared" si="47"/>
        <v/>
      </c>
      <c r="F359" s="17" t="str">
        <f t="shared" si="48"/>
        <v/>
      </c>
      <c r="G359" s="17" t="str">
        <f t="shared" si="50"/>
        <v xml:space="preserve"> </v>
      </c>
      <c r="H359" s="17" t="str">
        <f t="shared" si="49"/>
        <v/>
      </c>
    </row>
    <row r="360" spans="1:8" x14ac:dyDescent="0.2">
      <c r="A360" s="14"/>
      <c r="B360" s="15" t="s">
        <v>339</v>
      </c>
      <c r="C360" s="16">
        <v>0</v>
      </c>
      <c r="D360" s="16">
        <v>0</v>
      </c>
      <c r="E360" s="17" t="str">
        <f t="shared" si="47"/>
        <v/>
      </c>
      <c r="F360" s="17" t="str">
        <f t="shared" si="48"/>
        <v/>
      </c>
      <c r="G360" s="17" t="str">
        <f t="shared" si="50"/>
        <v xml:space="preserve"> </v>
      </c>
      <c r="H360" s="17" t="str">
        <f t="shared" si="49"/>
        <v/>
      </c>
    </row>
    <row r="361" spans="1:8" x14ac:dyDescent="0.2">
      <c r="A361" s="14"/>
      <c r="B361" s="15" t="s">
        <v>340</v>
      </c>
      <c r="C361" s="16">
        <v>0</v>
      </c>
      <c r="D361" s="16">
        <v>0</v>
      </c>
      <c r="E361" s="17" t="str">
        <f t="shared" si="47"/>
        <v/>
      </c>
      <c r="F361" s="17" t="str">
        <f t="shared" si="48"/>
        <v/>
      </c>
      <c r="G361" s="17" t="str">
        <f t="shared" si="50"/>
        <v xml:space="preserve"> </v>
      </c>
      <c r="H361" s="17" t="str">
        <f t="shared" si="49"/>
        <v/>
      </c>
    </row>
    <row r="362" spans="1:8" x14ac:dyDescent="0.2">
      <c r="A362" s="14"/>
      <c r="B362" s="15" t="s">
        <v>341</v>
      </c>
      <c r="C362" s="16">
        <v>0</v>
      </c>
      <c r="D362" s="16">
        <v>0</v>
      </c>
      <c r="E362" s="17" t="str">
        <f t="shared" si="47"/>
        <v/>
      </c>
      <c r="F362" s="17" t="str">
        <f t="shared" si="48"/>
        <v/>
      </c>
      <c r="G362" s="17" t="str">
        <f t="shared" si="50"/>
        <v xml:space="preserve"> </v>
      </c>
      <c r="H362" s="17" t="str">
        <f t="shared" si="49"/>
        <v/>
      </c>
    </row>
    <row r="363" spans="1:8" x14ac:dyDescent="0.2">
      <c r="A363" s="14"/>
      <c r="B363" s="15" t="s">
        <v>342</v>
      </c>
      <c r="C363" s="16">
        <v>0</v>
      </c>
      <c r="D363" s="16">
        <v>0</v>
      </c>
      <c r="E363" s="17" t="str">
        <f t="shared" si="47"/>
        <v/>
      </c>
      <c r="F363" s="17" t="str">
        <f t="shared" si="48"/>
        <v/>
      </c>
      <c r="G363" s="17" t="str">
        <f t="shared" si="50"/>
        <v xml:space="preserve"> </v>
      </c>
      <c r="H363" s="17" t="str">
        <f t="shared" si="49"/>
        <v/>
      </c>
    </row>
    <row r="364" spans="1:8" x14ac:dyDescent="0.2">
      <c r="A364" s="14"/>
      <c r="B364" s="15" t="s">
        <v>343</v>
      </c>
      <c r="C364" s="16">
        <v>0</v>
      </c>
      <c r="D364" s="16">
        <v>0</v>
      </c>
      <c r="E364" s="17" t="str">
        <f t="shared" si="47"/>
        <v/>
      </c>
      <c r="F364" s="17" t="str">
        <f t="shared" si="48"/>
        <v/>
      </c>
      <c r="G364" s="17" t="str">
        <f t="shared" si="50"/>
        <v xml:space="preserve"> </v>
      </c>
      <c r="H364" s="17" t="str">
        <f t="shared" si="49"/>
        <v/>
      </c>
    </row>
    <row r="365" spans="1:8" x14ac:dyDescent="0.2">
      <c r="A365" s="14"/>
      <c r="B365" s="15" t="s">
        <v>344</v>
      </c>
      <c r="C365" s="16">
        <v>1</v>
      </c>
      <c r="D365" s="16">
        <v>0</v>
      </c>
      <c r="E365" s="17">
        <f t="shared" si="47"/>
        <v>4.3478260869565216E-2</v>
      </c>
      <c r="F365" s="17" t="str">
        <f t="shared" si="48"/>
        <v/>
      </c>
      <c r="G365" s="17">
        <f t="shared" si="50"/>
        <v>-1</v>
      </c>
      <c r="H365" s="17">
        <f t="shared" si="49"/>
        <v>-4.3478260869565216E-2</v>
      </c>
    </row>
    <row r="366" spans="1:8" x14ac:dyDescent="0.2">
      <c r="A366" s="14"/>
      <c r="B366" s="15" t="s">
        <v>345</v>
      </c>
      <c r="C366" s="16">
        <v>0</v>
      </c>
      <c r="D366" s="16">
        <v>0</v>
      </c>
      <c r="E366" s="17" t="str">
        <f t="shared" si="47"/>
        <v/>
      </c>
      <c r="F366" s="17" t="str">
        <f t="shared" si="48"/>
        <v/>
      </c>
      <c r="G366" s="17" t="str">
        <f t="shared" si="50"/>
        <v xml:space="preserve"> </v>
      </c>
      <c r="H366" s="17" t="str">
        <f t="shared" si="49"/>
        <v/>
      </c>
    </row>
    <row r="367" spans="1:8" x14ac:dyDescent="0.2">
      <c r="A367" s="14"/>
      <c r="B367" s="15" t="s">
        <v>346</v>
      </c>
      <c r="C367" s="16">
        <v>0</v>
      </c>
      <c r="D367" s="16">
        <v>0</v>
      </c>
      <c r="E367" s="17" t="str">
        <f t="shared" si="47"/>
        <v/>
      </c>
      <c r="F367" s="17" t="str">
        <f t="shared" si="48"/>
        <v/>
      </c>
      <c r="G367" s="17" t="str">
        <f t="shared" si="50"/>
        <v xml:space="preserve"> </v>
      </c>
      <c r="H367" s="17" t="str">
        <f t="shared" si="49"/>
        <v/>
      </c>
    </row>
    <row r="368" spans="1:8" x14ac:dyDescent="0.2">
      <c r="A368" s="14"/>
      <c r="B368" s="15" t="s">
        <v>347</v>
      </c>
      <c r="C368" s="16">
        <v>0</v>
      </c>
      <c r="D368" s="16">
        <v>0</v>
      </c>
      <c r="E368" s="17" t="str">
        <f t="shared" si="47"/>
        <v/>
      </c>
      <c r="F368" s="17" t="str">
        <f t="shared" si="48"/>
        <v/>
      </c>
      <c r="G368" s="17" t="str">
        <f t="shared" si="50"/>
        <v xml:space="preserve"> </v>
      </c>
      <c r="H368" s="17" t="str">
        <f t="shared" si="49"/>
        <v/>
      </c>
    </row>
    <row r="369" spans="1:8" x14ac:dyDescent="0.2">
      <c r="A369" s="14"/>
      <c r="B369" s="15" t="s">
        <v>348</v>
      </c>
      <c r="C369" s="16">
        <v>8</v>
      </c>
      <c r="D369" s="16">
        <v>0</v>
      </c>
      <c r="E369" s="17">
        <f t="shared" si="47"/>
        <v>0.34782608695652173</v>
      </c>
      <c r="F369" s="17" t="str">
        <f t="shared" si="48"/>
        <v/>
      </c>
      <c r="G369" s="17">
        <f t="shared" si="50"/>
        <v>-1</v>
      </c>
      <c r="H369" s="17">
        <f t="shared" si="49"/>
        <v>-0.34782608695652173</v>
      </c>
    </row>
    <row r="370" spans="1:8" x14ac:dyDescent="0.2">
      <c r="A370" s="14"/>
      <c r="B370" s="15" t="s">
        <v>349</v>
      </c>
      <c r="C370" s="16">
        <v>0</v>
      </c>
      <c r="D370" s="16">
        <v>0</v>
      </c>
      <c r="E370" s="17" t="str">
        <f t="shared" si="47"/>
        <v/>
      </c>
      <c r="F370" s="17" t="str">
        <f t="shared" si="48"/>
        <v/>
      </c>
      <c r="G370" s="17" t="str">
        <f t="shared" si="50"/>
        <v xml:space="preserve"> </v>
      </c>
      <c r="H370" s="17" t="str">
        <f t="shared" si="49"/>
        <v/>
      </c>
    </row>
    <row r="371" spans="1:8" x14ac:dyDescent="0.2">
      <c r="A371" s="14"/>
      <c r="B371" s="15" t="s">
        <v>350</v>
      </c>
      <c r="C371" s="16">
        <v>0</v>
      </c>
      <c r="D371" s="16">
        <v>0</v>
      </c>
      <c r="E371" s="17" t="str">
        <f t="shared" si="47"/>
        <v/>
      </c>
      <c r="F371" s="17" t="str">
        <f t="shared" si="48"/>
        <v/>
      </c>
      <c r="G371" s="17" t="str">
        <f t="shared" si="50"/>
        <v xml:space="preserve"> </v>
      </c>
      <c r="H371" s="17" t="str">
        <f t="shared" si="49"/>
        <v/>
      </c>
    </row>
    <row r="372" spans="1:8" x14ac:dyDescent="0.2">
      <c r="A372" s="14"/>
      <c r="B372" s="15" t="s">
        <v>351</v>
      </c>
      <c r="C372" s="16">
        <v>0</v>
      </c>
      <c r="D372" s="16">
        <v>0</v>
      </c>
      <c r="E372" s="17" t="str">
        <f t="shared" si="47"/>
        <v/>
      </c>
      <c r="F372" s="17" t="str">
        <f t="shared" si="48"/>
        <v/>
      </c>
      <c r="G372" s="17" t="str">
        <f t="shared" si="50"/>
        <v xml:space="preserve"> </v>
      </c>
      <c r="H372" s="17" t="str">
        <f t="shared" si="49"/>
        <v/>
      </c>
    </row>
    <row r="373" spans="1:8" x14ac:dyDescent="0.2">
      <c r="A373" s="14"/>
      <c r="B373" s="15" t="s">
        <v>352</v>
      </c>
      <c r="C373" s="16">
        <v>0</v>
      </c>
      <c r="D373" s="16">
        <v>0</v>
      </c>
      <c r="E373" s="17" t="str">
        <f t="shared" si="47"/>
        <v/>
      </c>
      <c r="F373" s="17" t="str">
        <f t="shared" si="48"/>
        <v/>
      </c>
      <c r="G373" s="17" t="str">
        <f t="shared" si="50"/>
        <v xml:space="preserve"> </v>
      </c>
      <c r="H373" s="17" t="str">
        <f t="shared" si="49"/>
        <v/>
      </c>
    </row>
    <row r="374" spans="1:8" x14ac:dyDescent="0.2">
      <c r="A374" s="14"/>
      <c r="B374" s="15" t="s">
        <v>353</v>
      </c>
      <c r="C374" s="16">
        <v>1</v>
      </c>
      <c r="D374" s="16">
        <v>0</v>
      </c>
      <c r="E374" s="17">
        <f t="shared" si="47"/>
        <v>4.3478260869565216E-2</v>
      </c>
      <c r="F374" s="17" t="str">
        <f t="shared" si="48"/>
        <v/>
      </c>
      <c r="G374" s="17">
        <f t="shared" si="50"/>
        <v>-1</v>
      </c>
      <c r="H374" s="17">
        <f t="shared" si="49"/>
        <v>-4.3478260869565216E-2</v>
      </c>
    </row>
    <row r="375" spans="1:8" x14ac:dyDescent="0.2">
      <c r="A375" s="14"/>
      <c r="B375" s="15" t="s">
        <v>354</v>
      </c>
      <c r="C375" s="16">
        <v>0</v>
      </c>
      <c r="D375" s="16">
        <v>0</v>
      </c>
      <c r="E375" s="17" t="str">
        <f t="shared" si="47"/>
        <v/>
      </c>
      <c r="F375" s="17" t="str">
        <f t="shared" si="48"/>
        <v/>
      </c>
      <c r="G375" s="17" t="str">
        <f t="shared" si="50"/>
        <v xml:space="preserve"> </v>
      </c>
      <c r="H375" s="17" t="str">
        <f t="shared" si="49"/>
        <v/>
      </c>
    </row>
    <row r="376" spans="1:8" x14ac:dyDescent="0.2">
      <c r="A376" s="14"/>
      <c r="B376" s="15" t="s">
        <v>355</v>
      </c>
      <c r="C376" s="16">
        <v>0</v>
      </c>
      <c r="D376" s="16">
        <v>0</v>
      </c>
      <c r="E376" s="17" t="str">
        <f t="shared" si="47"/>
        <v/>
      </c>
      <c r="F376" s="17" t="str">
        <f t="shared" si="48"/>
        <v/>
      </c>
      <c r="G376" s="17" t="str">
        <f t="shared" si="50"/>
        <v xml:space="preserve"> </v>
      </c>
      <c r="H376" s="17" t="str">
        <f t="shared" si="49"/>
        <v/>
      </c>
    </row>
    <row r="377" spans="1:8" x14ac:dyDescent="0.2">
      <c r="A377" s="14"/>
      <c r="B377" s="15" t="s">
        <v>356</v>
      </c>
      <c r="C377" s="16">
        <v>0</v>
      </c>
      <c r="D377" s="16">
        <v>0</v>
      </c>
      <c r="E377" s="17" t="str">
        <f t="shared" si="47"/>
        <v/>
      </c>
      <c r="F377" s="17" t="str">
        <f t="shared" si="48"/>
        <v/>
      </c>
      <c r="G377" s="17" t="str">
        <f t="shared" si="50"/>
        <v xml:space="preserve"> </v>
      </c>
      <c r="H377" s="17" t="str">
        <f t="shared" si="49"/>
        <v/>
      </c>
    </row>
    <row r="378" spans="1:8" x14ac:dyDescent="0.2">
      <c r="A378" s="14"/>
      <c r="B378" s="15" t="s">
        <v>357</v>
      </c>
      <c r="C378" s="16">
        <v>0</v>
      </c>
      <c r="D378" s="16">
        <v>0</v>
      </c>
      <c r="E378" s="17" t="str">
        <f t="shared" si="47"/>
        <v/>
      </c>
      <c r="F378" s="17" t="str">
        <f t="shared" si="48"/>
        <v/>
      </c>
      <c r="G378" s="17" t="str">
        <f t="shared" si="50"/>
        <v xml:space="preserve"> </v>
      </c>
      <c r="H378" s="17" t="str">
        <f t="shared" si="49"/>
        <v/>
      </c>
    </row>
    <row r="379" spans="1:8" x14ac:dyDescent="0.2">
      <c r="A379" s="14"/>
      <c r="B379" s="15" t="s">
        <v>358</v>
      </c>
      <c r="C379" s="16">
        <v>0</v>
      </c>
      <c r="D379" s="16">
        <v>0</v>
      </c>
      <c r="E379" s="17" t="str">
        <f t="shared" si="47"/>
        <v/>
      </c>
      <c r="F379" s="17" t="str">
        <f t="shared" si="48"/>
        <v/>
      </c>
      <c r="G379" s="17" t="str">
        <f t="shared" si="50"/>
        <v xml:space="preserve"> </v>
      </c>
      <c r="H379" s="17" t="str">
        <f t="shared" si="49"/>
        <v/>
      </c>
    </row>
    <row r="380" spans="1:8" x14ac:dyDescent="0.2">
      <c r="A380" s="14" t="s">
        <v>95</v>
      </c>
      <c r="B380" s="15" t="s">
        <v>359</v>
      </c>
      <c r="C380" s="16">
        <v>0</v>
      </c>
      <c r="D380" s="16">
        <v>0</v>
      </c>
      <c r="E380" s="17" t="str">
        <f t="shared" si="47"/>
        <v/>
      </c>
      <c r="F380" s="17" t="str">
        <f t="shared" si="48"/>
        <v/>
      </c>
      <c r="G380" s="17" t="str">
        <f t="shared" si="50"/>
        <v xml:space="preserve"> </v>
      </c>
      <c r="H380" s="17" t="str">
        <f t="shared" si="49"/>
        <v/>
      </c>
    </row>
    <row r="381" spans="1:8" x14ac:dyDescent="0.2">
      <c r="A381" s="14" t="s">
        <v>95</v>
      </c>
      <c r="B381" s="15" t="s">
        <v>360</v>
      </c>
      <c r="C381" s="16">
        <v>0</v>
      </c>
      <c r="D381" s="16">
        <v>0</v>
      </c>
      <c r="E381" s="17" t="str">
        <f t="shared" si="47"/>
        <v/>
      </c>
      <c r="F381" s="17" t="str">
        <f t="shared" si="48"/>
        <v/>
      </c>
      <c r="G381" s="17" t="str">
        <f t="shared" si="50"/>
        <v xml:space="preserve"> </v>
      </c>
      <c r="H381" s="17" t="str">
        <f t="shared" si="49"/>
        <v/>
      </c>
    </row>
    <row r="382" spans="1:8" ht="25.5" x14ac:dyDescent="0.2">
      <c r="A382" s="14"/>
      <c r="B382" s="15" t="s">
        <v>361</v>
      </c>
      <c r="C382" s="16">
        <v>0</v>
      </c>
      <c r="D382" s="16">
        <v>0</v>
      </c>
      <c r="E382" s="17" t="str">
        <f t="shared" si="47"/>
        <v/>
      </c>
      <c r="F382" s="17" t="str">
        <f t="shared" si="48"/>
        <v/>
      </c>
      <c r="G382" s="17" t="str">
        <f t="shared" si="50"/>
        <v xml:space="preserve"> </v>
      </c>
      <c r="H382" s="17" t="str">
        <f t="shared" si="49"/>
        <v/>
      </c>
    </row>
    <row r="383" spans="1:8" ht="25.5" x14ac:dyDescent="0.2">
      <c r="A383" s="14"/>
      <c r="B383" s="15" t="s">
        <v>362</v>
      </c>
      <c r="C383" s="16">
        <v>0</v>
      </c>
      <c r="D383" s="16">
        <v>0</v>
      </c>
      <c r="E383" s="17" t="str">
        <f t="shared" si="47"/>
        <v/>
      </c>
      <c r="F383" s="17" t="str">
        <f t="shared" si="48"/>
        <v/>
      </c>
      <c r="G383" s="17" t="str">
        <f t="shared" si="50"/>
        <v xml:space="preserve"> </v>
      </c>
      <c r="H383" s="17" t="str">
        <f t="shared" si="49"/>
        <v/>
      </c>
    </row>
    <row r="384" spans="1:8" x14ac:dyDescent="0.2">
      <c r="A384" s="14"/>
      <c r="B384" s="15" t="s">
        <v>363</v>
      </c>
      <c r="C384" s="16">
        <v>2</v>
      </c>
      <c r="D384" s="16">
        <v>0</v>
      </c>
      <c r="E384" s="17">
        <f t="shared" si="47"/>
        <v>8.6956521739130432E-2</v>
      </c>
      <c r="F384" s="17" t="str">
        <f t="shared" si="48"/>
        <v/>
      </c>
      <c r="G384" s="17">
        <f t="shared" si="50"/>
        <v>-1</v>
      </c>
      <c r="H384" s="17">
        <f t="shared" si="49"/>
        <v>-8.6956521739130432E-2</v>
      </c>
    </row>
    <row r="385" spans="1:8" x14ac:dyDescent="0.2">
      <c r="A385" s="14"/>
      <c r="B385" s="15" t="s">
        <v>364</v>
      </c>
      <c r="C385" s="16">
        <v>0</v>
      </c>
      <c r="D385" s="16">
        <v>0</v>
      </c>
      <c r="E385" s="17" t="str">
        <f t="shared" si="47"/>
        <v/>
      </c>
      <c r="F385" s="17" t="str">
        <f t="shared" si="48"/>
        <v/>
      </c>
      <c r="G385" s="17" t="str">
        <f t="shared" si="50"/>
        <v xml:space="preserve"> </v>
      </c>
      <c r="H385" s="17" t="str">
        <f t="shared" si="49"/>
        <v/>
      </c>
    </row>
    <row r="386" spans="1:8" x14ac:dyDescent="0.2">
      <c r="A386" s="14"/>
      <c r="B386" s="15" t="s">
        <v>365</v>
      </c>
      <c r="C386" s="16">
        <v>0</v>
      </c>
      <c r="D386" s="16">
        <v>0</v>
      </c>
      <c r="E386" s="17" t="str">
        <f t="shared" si="47"/>
        <v/>
      </c>
      <c r="F386" s="17" t="str">
        <f t="shared" si="48"/>
        <v/>
      </c>
      <c r="G386" s="17" t="str">
        <f t="shared" si="50"/>
        <v xml:space="preserve"> </v>
      </c>
      <c r="H386" s="17" t="str">
        <f t="shared" si="49"/>
        <v/>
      </c>
    </row>
    <row r="387" spans="1:8" x14ac:dyDescent="0.2">
      <c r="A387" s="14"/>
      <c r="B387" s="15" t="s">
        <v>366</v>
      </c>
      <c r="C387" s="16">
        <v>0</v>
      </c>
      <c r="D387" s="16">
        <v>0</v>
      </c>
      <c r="E387" s="17" t="str">
        <f t="shared" si="47"/>
        <v/>
      </c>
      <c r="F387" s="17" t="str">
        <f t="shared" si="48"/>
        <v/>
      </c>
      <c r="G387" s="17" t="str">
        <f t="shared" si="50"/>
        <v xml:space="preserve"> </v>
      </c>
      <c r="H387" s="17" t="str">
        <f t="shared" si="49"/>
        <v/>
      </c>
    </row>
    <row r="388" spans="1:8" x14ac:dyDescent="0.2">
      <c r="A388" s="14"/>
      <c r="B388" s="15" t="s">
        <v>367</v>
      </c>
      <c r="C388" s="16">
        <v>0</v>
      </c>
      <c r="D388" s="16">
        <v>0</v>
      </c>
      <c r="E388" s="17" t="str">
        <f t="shared" si="47"/>
        <v/>
      </c>
      <c r="F388" s="17" t="str">
        <f t="shared" si="48"/>
        <v/>
      </c>
      <c r="G388" s="17" t="str">
        <f t="shared" si="50"/>
        <v xml:space="preserve"> </v>
      </c>
      <c r="H388" s="17" t="str">
        <f t="shared" si="49"/>
        <v/>
      </c>
    </row>
    <row r="389" spans="1:8" x14ac:dyDescent="0.2">
      <c r="A389" s="14"/>
      <c r="B389" s="15" t="s">
        <v>368</v>
      </c>
      <c r="C389" s="16">
        <v>0</v>
      </c>
      <c r="D389" s="16">
        <v>0</v>
      </c>
      <c r="E389" s="17" t="str">
        <f t="shared" si="47"/>
        <v/>
      </c>
      <c r="F389" s="17" t="str">
        <f t="shared" si="48"/>
        <v/>
      </c>
      <c r="G389" s="17" t="str">
        <f t="shared" si="50"/>
        <v xml:space="preserve"> </v>
      </c>
      <c r="H389" s="17" t="str">
        <f t="shared" si="49"/>
        <v/>
      </c>
    </row>
    <row r="390" spans="1:8" x14ac:dyDescent="0.2">
      <c r="A390" s="14" t="s">
        <v>95</v>
      </c>
      <c r="B390" s="15" t="s">
        <v>369</v>
      </c>
      <c r="C390" s="16">
        <v>0</v>
      </c>
      <c r="D390" s="16">
        <v>0</v>
      </c>
      <c r="E390" s="17" t="str">
        <f t="shared" si="47"/>
        <v/>
      </c>
      <c r="F390" s="17" t="str">
        <f t="shared" si="48"/>
        <v/>
      </c>
      <c r="G390" s="17" t="str">
        <f t="shared" si="50"/>
        <v xml:space="preserve"> </v>
      </c>
      <c r="H390" s="17" t="str">
        <f t="shared" si="49"/>
        <v/>
      </c>
    </row>
    <row r="391" spans="1:8" x14ac:dyDescent="0.2">
      <c r="A391" s="14"/>
      <c r="B391" s="15" t="s">
        <v>370</v>
      </c>
      <c r="C391" s="16">
        <v>0</v>
      </c>
      <c r="D391" s="16">
        <v>0</v>
      </c>
      <c r="E391" s="17" t="str">
        <f t="shared" si="47"/>
        <v/>
      </c>
      <c r="F391" s="17" t="str">
        <f t="shared" si="48"/>
        <v/>
      </c>
      <c r="G391" s="17" t="str">
        <f t="shared" si="50"/>
        <v xml:space="preserve"> </v>
      </c>
      <c r="H391" s="17" t="str">
        <f t="shared" si="49"/>
        <v/>
      </c>
    </row>
    <row r="392" spans="1:8" x14ac:dyDescent="0.2">
      <c r="A392" s="14" t="s">
        <v>95</v>
      </c>
      <c r="B392" s="15" t="s">
        <v>371</v>
      </c>
      <c r="C392" s="16">
        <v>0</v>
      </c>
      <c r="D392" s="16">
        <v>0</v>
      </c>
      <c r="E392" s="17" t="str">
        <f t="shared" si="47"/>
        <v/>
      </c>
      <c r="F392" s="17" t="str">
        <f t="shared" si="48"/>
        <v/>
      </c>
      <c r="G392" s="17" t="str">
        <f t="shared" si="50"/>
        <v xml:space="preserve"> </v>
      </c>
      <c r="H392" s="17" t="str">
        <f t="shared" si="49"/>
        <v/>
      </c>
    </row>
    <row r="393" spans="1:8" x14ac:dyDescent="0.2">
      <c r="A393" s="14" t="s">
        <v>95</v>
      </c>
      <c r="B393" s="15" t="s">
        <v>372</v>
      </c>
      <c r="C393" s="16">
        <v>0</v>
      </c>
      <c r="D393" s="16">
        <v>0</v>
      </c>
      <c r="E393" s="17" t="str">
        <f t="shared" si="47"/>
        <v/>
      </c>
      <c r="F393" s="17" t="str">
        <f t="shared" si="48"/>
        <v/>
      </c>
      <c r="G393" s="17" t="str">
        <f t="shared" si="50"/>
        <v xml:space="preserve"> </v>
      </c>
      <c r="H393" s="17" t="str">
        <f t="shared" si="49"/>
        <v/>
      </c>
    </row>
    <row r="394" spans="1:8" x14ac:dyDescent="0.2">
      <c r="A394" s="14" t="s">
        <v>95</v>
      </c>
      <c r="B394" s="15" t="s">
        <v>373</v>
      </c>
      <c r="C394" s="16">
        <v>0</v>
      </c>
      <c r="D394" s="16">
        <v>0</v>
      </c>
      <c r="E394" s="17" t="str">
        <f t="shared" si="47"/>
        <v/>
      </c>
      <c r="F394" s="17" t="str">
        <f t="shared" si="48"/>
        <v/>
      </c>
      <c r="G394" s="17" t="str">
        <f t="shared" si="50"/>
        <v xml:space="preserve"> </v>
      </c>
      <c r="H394" s="17" t="str">
        <f t="shared" si="49"/>
        <v/>
      </c>
    </row>
    <row r="395" spans="1:8" x14ac:dyDescent="0.2">
      <c r="A395" s="14"/>
      <c r="B395" s="15" t="s">
        <v>374</v>
      </c>
      <c r="C395" s="16">
        <v>1</v>
      </c>
      <c r="D395" s="16">
        <v>0</v>
      </c>
      <c r="E395" s="17">
        <f t="shared" si="47"/>
        <v>4.3478260869565216E-2</v>
      </c>
      <c r="F395" s="17" t="str">
        <f t="shared" si="48"/>
        <v/>
      </c>
      <c r="G395" s="17">
        <f t="shared" si="50"/>
        <v>-1</v>
      </c>
      <c r="H395" s="17">
        <f t="shared" si="49"/>
        <v>-4.3478260869565216E-2</v>
      </c>
    </row>
    <row r="396" spans="1:8" x14ac:dyDescent="0.2">
      <c r="A396" s="14" t="s">
        <v>95</v>
      </c>
      <c r="B396" s="15" t="s">
        <v>375</v>
      </c>
      <c r="C396" s="16">
        <v>0</v>
      </c>
      <c r="D396" s="16">
        <v>0</v>
      </c>
      <c r="E396" s="17" t="str">
        <f t="shared" si="47"/>
        <v/>
      </c>
      <c r="F396" s="17" t="str">
        <f t="shared" si="48"/>
        <v/>
      </c>
      <c r="G396" s="17" t="str">
        <f t="shared" si="50"/>
        <v xml:space="preserve"> </v>
      </c>
      <c r="H396" s="17" t="str">
        <f t="shared" si="49"/>
        <v/>
      </c>
    </row>
    <row r="397" spans="1:8" x14ac:dyDescent="0.2">
      <c r="A397" s="14"/>
      <c r="B397" s="15" t="s">
        <v>376</v>
      </c>
      <c r="C397" s="16">
        <v>0</v>
      </c>
      <c r="D397" s="16">
        <v>2</v>
      </c>
      <c r="E397" s="17" t="str">
        <f t="shared" si="47"/>
        <v/>
      </c>
      <c r="F397" s="17">
        <f t="shared" si="48"/>
        <v>0.13333333333333333</v>
      </c>
      <c r="G397" s="17">
        <f t="shared" si="50"/>
        <v>1</v>
      </c>
      <c r="H397" s="17" t="str">
        <f t="shared" si="49"/>
        <v/>
      </c>
    </row>
    <row r="398" spans="1:8" x14ac:dyDescent="0.2">
      <c r="A398" s="14"/>
      <c r="B398" s="15" t="s">
        <v>377</v>
      </c>
      <c r="C398" s="16">
        <v>1</v>
      </c>
      <c r="D398" s="16">
        <v>0</v>
      </c>
      <c r="E398" s="17">
        <f t="shared" si="47"/>
        <v>4.3478260869565216E-2</v>
      </c>
      <c r="F398" s="17" t="str">
        <f t="shared" si="48"/>
        <v/>
      </c>
      <c r="G398" s="17">
        <f t="shared" si="50"/>
        <v>-1</v>
      </c>
      <c r="H398" s="17">
        <f t="shared" si="49"/>
        <v>-4.3478260869565216E-2</v>
      </c>
    </row>
    <row r="399" spans="1:8" x14ac:dyDescent="0.2">
      <c r="A399" s="14"/>
      <c r="B399" s="15" t="s">
        <v>378</v>
      </c>
      <c r="C399" s="16">
        <v>0</v>
      </c>
      <c r="D399" s="16">
        <v>0</v>
      </c>
      <c r="E399" s="17" t="str">
        <f t="shared" si="47"/>
        <v/>
      </c>
      <c r="F399" s="17" t="str">
        <f t="shared" si="48"/>
        <v/>
      </c>
      <c r="G399" s="17" t="str">
        <f t="shared" si="50"/>
        <v xml:space="preserve"> </v>
      </c>
      <c r="H399" s="17" t="str">
        <f t="shared" si="49"/>
        <v/>
      </c>
    </row>
    <row r="400" spans="1:8" x14ac:dyDescent="0.2">
      <c r="A400" s="14"/>
      <c r="B400" s="15" t="s">
        <v>379</v>
      </c>
      <c r="C400" s="16">
        <v>0</v>
      </c>
      <c r="D400" s="16">
        <v>0</v>
      </c>
      <c r="E400" s="17" t="str">
        <f t="shared" si="47"/>
        <v/>
      </c>
      <c r="F400" s="17" t="str">
        <f t="shared" si="48"/>
        <v/>
      </c>
      <c r="G400" s="17" t="str">
        <f t="shared" si="50"/>
        <v xml:space="preserve"> </v>
      </c>
      <c r="H400" s="17" t="str">
        <f t="shared" si="49"/>
        <v/>
      </c>
    </row>
    <row r="401" spans="1:8" x14ac:dyDescent="0.2">
      <c r="A401" s="14"/>
      <c r="B401" s="15" t="s">
        <v>380</v>
      </c>
      <c r="C401" s="16">
        <v>0</v>
      </c>
      <c r="D401" s="16">
        <v>0</v>
      </c>
      <c r="E401" s="17" t="str">
        <f t="shared" si="47"/>
        <v/>
      </c>
      <c r="F401" s="17" t="str">
        <f t="shared" si="48"/>
        <v/>
      </c>
      <c r="G401" s="17" t="str">
        <f t="shared" si="50"/>
        <v xml:space="preserve"> </v>
      </c>
      <c r="H401" s="17" t="str">
        <f t="shared" si="49"/>
        <v/>
      </c>
    </row>
    <row r="402" spans="1:8" ht="25.5" x14ac:dyDescent="0.2">
      <c r="A402" s="14"/>
      <c r="B402" s="15" t="s">
        <v>381</v>
      </c>
      <c r="C402" s="16">
        <v>0</v>
      </c>
      <c r="D402" s="16">
        <v>0</v>
      </c>
      <c r="E402" s="17" t="str">
        <f t="shared" si="47"/>
        <v/>
      </c>
      <c r="F402" s="17" t="str">
        <f t="shared" si="48"/>
        <v/>
      </c>
      <c r="G402" s="17" t="str">
        <f t="shared" si="50"/>
        <v xml:space="preserve"> </v>
      </c>
      <c r="H402" s="17" t="str">
        <f t="shared" si="49"/>
        <v/>
      </c>
    </row>
    <row r="403" spans="1:8" x14ac:dyDescent="0.2">
      <c r="A403" s="14"/>
      <c r="B403" s="15" t="s">
        <v>382</v>
      </c>
      <c r="C403" s="16">
        <v>0</v>
      </c>
      <c r="D403" s="16">
        <v>1</v>
      </c>
      <c r="E403" s="17" t="str">
        <f t="shared" si="47"/>
        <v/>
      </c>
      <c r="F403" s="17">
        <f t="shared" si="48"/>
        <v>6.6666666666666666E-2</v>
      </c>
      <c r="G403" s="17">
        <f t="shared" si="50"/>
        <v>1</v>
      </c>
      <c r="H403" s="17" t="str">
        <f t="shared" si="49"/>
        <v/>
      </c>
    </row>
    <row r="404" spans="1:8" x14ac:dyDescent="0.2">
      <c r="A404" s="14"/>
      <c r="B404" s="15" t="s">
        <v>383</v>
      </c>
      <c r="C404" s="16">
        <v>0</v>
      </c>
      <c r="D404" s="16">
        <v>0</v>
      </c>
      <c r="E404" s="17" t="str">
        <f t="shared" si="47"/>
        <v/>
      </c>
      <c r="F404" s="17" t="str">
        <f t="shared" si="48"/>
        <v/>
      </c>
      <c r="G404" s="17" t="str">
        <f t="shared" si="50"/>
        <v xml:space="preserve"> </v>
      </c>
      <c r="H404" s="17" t="str">
        <f t="shared" si="49"/>
        <v/>
      </c>
    </row>
    <row r="405" spans="1:8" x14ac:dyDescent="0.2">
      <c r="A405" s="14"/>
      <c r="B405" s="15" t="s">
        <v>384</v>
      </c>
      <c r="C405" s="16">
        <v>0</v>
      </c>
      <c r="D405" s="16">
        <v>0</v>
      </c>
      <c r="E405" s="17" t="str">
        <f t="shared" si="47"/>
        <v/>
      </c>
      <c r="F405" s="17" t="str">
        <f t="shared" si="48"/>
        <v/>
      </c>
      <c r="G405" s="17" t="str">
        <f t="shared" si="50"/>
        <v xml:space="preserve"> </v>
      </c>
      <c r="H405" s="17" t="str">
        <f t="shared" si="49"/>
        <v/>
      </c>
    </row>
    <row r="406" spans="1:8" x14ac:dyDescent="0.2">
      <c r="A406" s="14"/>
      <c r="B406" s="15" t="s">
        <v>385</v>
      </c>
      <c r="C406" s="16">
        <v>0</v>
      </c>
      <c r="D406" s="16">
        <v>0</v>
      </c>
      <c r="E406" s="17" t="str">
        <f t="shared" si="47"/>
        <v/>
      </c>
      <c r="F406" s="17" t="str">
        <f t="shared" si="48"/>
        <v/>
      </c>
      <c r="G406" s="17" t="str">
        <f t="shared" si="50"/>
        <v xml:space="preserve"> </v>
      </c>
      <c r="H406" s="17" t="str">
        <f t="shared" si="49"/>
        <v/>
      </c>
    </row>
    <row r="407" spans="1:8" x14ac:dyDescent="0.2">
      <c r="A407" s="14" t="s">
        <v>95</v>
      </c>
      <c r="B407" s="15" t="s">
        <v>386</v>
      </c>
      <c r="C407" s="16">
        <v>0</v>
      </c>
      <c r="D407" s="16">
        <v>0</v>
      </c>
      <c r="E407" s="17" t="str">
        <f t="shared" si="47"/>
        <v/>
      </c>
      <c r="F407" s="17" t="str">
        <f t="shared" si="48"/>
        <v/>
      </c>
      <c r="G407" s="17" t="str">
        <f t="shared" si="50"/>
        <v xml:space="preserve"> </v>
      </c>
      <c r="H407" s="17" t="str">
        <f t="shared" si="49"/>
        <v/>
      </c>
    </row>
    <row r="408" spans="1:8" ht="25.5" x14ac:dyDescent="0.2">
      <c r="A408" s="14"/>
      <c r="B408" s="15" t="s">
        <v>387</v>
      </c>
      <c r="C408" s="16">
        <v>0</v>
      </c>
      <c r="D408" s="16">
        <v>0</v>
      </c>
      <c r="E408" s="17" t="str">
        <f t="shared" si="47"/>
        <v/>
      </c>
      <c r="F408" s="17" t="str">
        <f t="shared" si="48"/>
        <v/>
      </c>
      <c r="G408" s="17" t="str">
        <f t="shared" si="50"/>
        <v xml:space="preserve"> </v>
      </c>
      <c r="H408" s="17" t="str">
        <f t="shared" si="49"/>
        <v/>
      </c>
    </row>
    <row r="409" spans="1:8" x14ac:dyDescent="0.2">
      <c r="A409" s="14"/>
      <c r="B409" s="15" t="s">
        <v>388</v>
      </c>
      <c r="C409" s="16">
        <v>1</v>
      </c>
      <c r="D409" s="16">
        <v>1</v>
      </c>
      <c r="E409" s="17">
        <f t="shared" si="47"/>
        <v>4.3478260869565216E-2</v>
      </c>
      <c r="F409" s="17">
        <f t="shared" si="48"/>
        <v>6.6666666666666666E-2</v>
      </c>
      <c r="G409" s="17">
        <f t="shared" si="50"/>
        <v>0</v>
      </c>
      <c r="H409" s="17">
        <f t="shared" si="49"/>
        <v>0</v>
      </c>
    </row>
    <row r="410" spans="1:8" x14ac:dyDescent="0.2">
      <c r="A410" s="14"/>
      <c r="B410" s="15" t="s">
        <v>389</v>
      </c>
      <c r="C410" s="16">
        <v>2</v>
      </c>
      <c r="D410" s="16">
        <v>2</v>
      </c>
      <c r="E410" s="17">
        <f t="shared" si="47"/>
        <v>8.6956521739130432E-2</v>
      </c>
      <c r="F410" s="17">
        <f t="shared" si="48"/>
        <v>0.13333333333333333</v>
      </c>
      <c r="G410" s="17">
        <f t="shared" si="50"/>
        <v>0</v>
      </c>
      <c r="H410" s="17">
        <f t="shared" si="49"/>
        <v>0</v>
      </c>
    </row>
    <row r="411" spans="1:8" x14ac:dyDescent="0.2">
      <c r="A411" s="14"/>
      <c r="B411" s="15" t="s">
        <v>390</v>
      </c>
      <c r="C411" s="16">
        <v>0</v>
      </c>
      <c r="D411" s="16">
        <v>0</v>
      </c>
      <c r="E411" s="17" t="str">
        <f t="shared" si="47"/>
        <v/>
      </c>
      <c r="F411" s="17" t="str">
        <f t="shared" si="48"/>
        <v/>
      </c>
      <c r="G411" s="17" t="str">
        <f t="shared" si="50"/>
        <v xml:space="preserve"> </v>
      </c>
      <c r="H411" s="17" t="str">
        <f t="shared" si="49"/>
        <v/>
      </c>
    </row>
    <row r="412" spans="1:8" x14ac:dyDescent="0.2">
      <c r="A412" s="14"/>
      <c r="B412" s="15" t="s">
        <v>391</v>
      </c>
      <c r="C412" s="16">
        <v>1</v>
      </c>
      <c r="D412" s="16">
        <v>1</v>
      </c>
      <c r="E412" s="17">
        <f t="shared" si="47"/>
        <v>4.3478260869565216E-2</v>
      </c>
      <c r="F412" s="17">
        <f t="shared" si="48"/>
        <v>6.6666666666666666E-2</v>
      </c>
      <c r="G412" s="17">
        <f t="shared" si="50"/>
        <v>0</v>
      </c>
      <c r="H412" s="17">
        <f t="shared" si="49"/>
        <v>0</v>
      </c>
    </row>
    <row r="413" spans="1:8" x14ac:dyDescent="0.2">
      <c r="A413" s="14"/>
      <c r="B413" s="15" t="s">
        <v>392</v>
      </c>
      <c r="C413" s="16">
        <v>0</v>
      </c>
      <c r="D413" s="16">
        <v>0</v>
      </c>
      <c r="E413" s="17" t="str">
        <f t="shared" ref="E413:E476" si="51">+IF(C413=0,"",C413/C$349)</f>
        <v/>
      </c>
      <c r="F413" s="17" t="str">
        <f t="shared" ref="F413:F476" si="52">+IF(D413=0,"",D413/D$349)</f>
        <v/>
      </c>
      <c r="G413" s="17" t="str">
        <f t="shared" si="50"/>
        <v xml:space="preserve"> </v>
      </c>
      <c r="H413" s="17" t="str">
        <f t="shared" ref="H413:H476" si="53">+IF(OR(AND(E413=""),(G413="")),"",E413*G413)</f>
        <v/>
      </c>
    </row>
    <row r="414" spans="1:8" x14ac:dyDescent="0.2">
      <c r="A414" s="14"/>
      <c r="B414" s="15" t="s">
        <v>393</v>
      </c>
      <c r="C414" s="16">
        <v>0</v>
      </c>
      <c r="D414" s="16">
        <v>0</v>
      </c>
      <c r="E414" s="17" t="str">
        <f t="shared" si="51"/>
        <v/>
      </c>
      <c r="F414" s="17" t="str">
        <f t="shared" si="52"/>
        <v/>
      </c>
      <c r="G414" s="17" t="str">
        <f t="shared" ref="G414:G477" si="54">+IF(AND(C414=0,D414=0)," ",IF(C414=0,1,IF(D414=0,-1,(D414-C414)/C414)))</f>
        <v xml:space="preserve"> </v>
      </c>
      <c r="H414" s="17" t="str">
        <f t="shared" si="53"/>
        <v/>
      </c>
    </row>
    <row r="415" spans="1:8" x14ac:dyDescent="0.2">
      <c r="A415" s="14"/>
      <c r="B415" s="15" t="s">
        <v>394</v>
      </c>
      <c r="C415" s="16">
        <v>0</v>
      </c>
      <c r="D415" s="16">
        <v>0</v>
      </c>
      <c r="E415" s="17" t="str">
        <f t="shared" si="51"/>
        <v/>
      </c>
      <c r="F415" s="17" t="str">
        <f t="shared" si="52"/>
        <v/>
      </c>
      <c r="G415" s="17" t="str">
        <f t="shared" si="54"/>
        <v xml:space="preserve"> </v>
      </c>
      <c r="H415" s="17" t="str">
        <f t="shared" si="53"/>
        <v/>
      </c>
    </row>
    <row r="416" spans="1:8" x14ac:dyDescent="0.2">
      <c r="A416" s="14"/>
      <c r="B416" s="15" t="s">
        <v>395</v>
      </c>
      <c r="C416" s="16">
        <v>0</v>
      </c>
      <c r="D416" s="16">
        <v>0</v>
      </c>
      <c r="E416" s="17" t="str">
        <f t="shared" si="51"/>
        <v/>
      </c>
      <c r="F416" s="17" t="str">
        <f t="shared" si="52"/>
        <v/>
      </c>
      <c r="G416" s="17" t="str">
        <f t="shared" si="54"/>
        <v xml:space="preserve"> </v>
      </c>
      <c r="H416" s="17" t="str">
        <f t="shared" si="53"/>
        <v/>
      </c>
    </row>
    <row r="417" spans="1:8" x14ac:dyDescent="0.2">
      <c r="A417" s="14"/>
      <c r="B417" s="15" t="s">
        <v>396</v>
      </c>
      <c r="C417" s="16">
        <v>0</v>
      </c>
      <c r="D417" s="16">
        <v>0</v>
      </c>
      <c r="E417" s="17" t="str">
        <f t="shared" si="51"/>
        <v/>
      </c>
      <c r="F417" s="17" t="str">
        <f t="shared" si="52"/>
        <v/>
      </c>
      <c r="G417" s="17" t="str">
        <f t="shared" si="54"/>
        <v xml:space="preserve"> </v>
      </c>
      <c r="H417" s="17" t="str">
        <f t="shared" si="53"/>
        <v/>
      </c>
    </row>
    <row r="418" spans="1:8" x14ac:dyDescent="0.2">
      <c r="A418" s="14"/>
      <c r="B418" s="15" t="s">
        <v>397</v>
      </c>
      <c r="C418" s="16">
        <v>0</v>
      </c>
      <c r="D418" s="16">
        <v>0</v>
      </c>
      <c r="E418" s="17" t="str">
        <f t="shared" si="51"/>
        <v/>
      </c>
      <c r="F418" s="17" t="str">
        <f t="shared" si="52"/>
        <v/>
      </c>
      <c r="G418" s="17" t="str">
        <f t="shared" si="54"/>
        <v xml:space="preserve"> </v>
      </c>
      <c r="H418" s="17" t="str">
        <f t="shared" si="53"/>
        <v/>
      </c>
    </row>
    <row r="419" spans="1:8" x14ac:dyDescent="0.2">
      <c r="A419" s="14"/>
      <c r="B419" s="15" t="s">
        <v>398</v>
      </c>
      <c r="C419" s="16">
        <v>0</v>
      </c>
      <c r="D419" s="16">
        <v>0</v>
      </c>
      <c r="E419" s="17" t="str">
        <f t="shared" si="51"/>
        <v/>
      </c>
      <c r="F419" s="17" t="str">
        <f t="shared" si="52"/>
        <v/>
      </c>
      <c r="G419" s="17" t="str">
        <f t="shared" si="54"/>
        <v xml:space="preserve"> </v>
      </c>
      <c r="H419" s="17" t="str">
        <f t="shared" si="53"/>
        <v/>
      </c>
    </row>
    <row r="420" spans="1:8" x14ac:dyDescent="0.2">
      <c r="A420" s="14"/>
      <c r="B420" s="15" t="s">
        <v>399</v>
      </c>
      <c r="C420" s="16">
        <v>0</v>
      </c>
      <c r="D420" s="16">
        <v>0</v>
      </c>
      <c r="E420" s="17" t="str">
        <f t="shared" si="51"/>
        <v/>
      </c>
      <c r="F420" s="17" t="str">
        <f t="shared" si="52"/>
        <v/>
      </c>
      <c r="G420" s="17" t="str">
        <f t="shared" si="54"/>
        <v xml:space="preserve"> </v>
      </c>
      <c r="H420" s="17" t="str">
        <f t="shared" si="53"/>
        <v/>
      </c>
    </row>
    <row r="421" spans="1:8" x14ac:dyDescent="0.2">
      <c r="A421" s="14"/>
      <c r="B421" s="15" t="s">
        <v>400</v>
      </c>
      <c r="C421" s="16">
        <v>0</v>
      </c>
      <c r="D421" s="16">
        <v>0</v>
      </c>
      <c r="E421" s="17" t="str">
        <f t="shared" si="51"/>
        <v/>
      </c>
      <c r="F421" s="17" t="str">
        <f t="shared" si="52"/>
        <v/>
      </c>
      <c r="G421" s="17" t="str">
        <f t="shared" si="54"/>
        <v xml:space="preserve"> </v>
      </c>
      <c r="H421" s="17" t="str">
        <f t="shared" si="53"/>
        <v/>
      </c>
    </row>
    <row r="422" spans="1:8" x14ac:dyDescent="0.2">
      <c r="A422" s="14"/>
      <c r="B422" s="15" t="s">
        <v>401</v>
      </c>
      <c r="C422" s="16">
        <v>0</v>
      </c>
      <c r="D422" s="16">
        <v>0</v>
      </c>
      <c r="E422" s="17" t="str">
        <f t="shared" si="51"/>
        <v/>
      </c>
      <c r="F422" s="17" t="str">
        <f t="shared" si="52"/>
        <v/>
      </c>
      <c r="G422" s="17" t="str">
        <f t="shared" si="54"/>
        <v xml:space="preserve"> </v>
      </c>
      <c r="H422" s="17" t="str">
        <f t="shared" si="53"/>
        <v/>
      </c>
    </row>
    <row r="423" spans="1:8" x14ac:dyDescent="0.2">
      <c r="A423" s="14"/>
      <c r="B423" s="15" t="s">
        <v>402</v>
      </c>
      <c r="C423" s="16">
        <v>0</v>
      </c>
      <c r="D423" s="16">
        <v>0</v>
      </c>
      <c r="E423" s="17" t="str">
        <f t="shared" si="51"/>
        <v/>
      </c>
      <c r="F423" s="17" t="str">
        <f t="shared" si="52"/>
        <v/>
      </c>
      <c r="G423" s="17" t="str">
        <f t="shared" si="54"/>
        <v xml:space="preserve"> </v>
      </c>
      <c r="H423" s="17" t="str">
        <f t="shared" si="53"/>
        <v/>
      </c>
    </row>
    <row r="424" spans="1:8" x14ac:dyDescent="0.2">
      <c r="A424" s="14"/>
      <c r="B424" s="15" t="s">
        <v>403</v>
      </c>
      <c r="C424" s="16">
        <v>0</v>
      </c>
      <c r="D424" s="16">
        <v>0</v>
      </c>
      <c r="E424" s="17" t="str">
        <f t="shared" si="51"/>
        <v/>
      </c>
      <c r="F424" s="17" t="str">
        <f t="shared" si="52"/>
        <v/>
      </c>
      <c r="G424" s="17" t="str">
        <f t="shared" si="54"/>
        <v xml:space="preserve"> </v>
      </c>
      <c r="H424" s="17" t="str">
        <f t="shared" si="53"/>
        <v/>
      </c>
    </row>
    <row r="425" spans="1:8" x14ac:dyDescent="0.2">
      <c r="A425" s="14"/>
      <c r="B425" s="15" t="s">
        <v>404</v>
      </c>
      <c r="C425" s="16">
        <v>0</v>
      </c>
      <c r="D425" s="16">
        <v>0</v>
      </c>
      <c r="E425" s="17" t="str">
        <f t="shared" si="51"/>
        <v/>
      </c>
      <c r="F425" s="17" t="str">
        <f t="shared" si="52"/>
        <v/>
      </c>
      <c r="G425" s="17" t="str">
        <f t="shared" si="54"/>
        <v xml:space="preserve"> </v>
      </c>
      <c r="H425" s="17" t="str">
        <f t="shared" si="53"/>
        <v/>
      </c>
    </row>
    <row r="426" spans="1:8" x14ac:dyDescent="0.2">
      <c r="A426" s="14"/>
      <c r="B426" s="15" t="s">
        <v>405</v>
      </c>
      <c r="C426" s="16">
        <v>0</v>
      </c>
      <c r="D426" s="16">
        <v>0</v>
      </c>
      <c r="E426" s="17" t="str">
        <f t="shared" si="51"/>
        <v/>
      </c>
      <c r="F426" s="17" t="str">
        <f t="shared" si="52"/>
        <v/>
      </c>
      <c r="G426" s="17" t="str">
        <f t="shared" si="54"/>
        <v xml:space="preserve"> </v>
      </c>
      <c r="H426" s="17" t="str">
        <f t="shared" si="53"/>
        <v/>
      </c>
    </row>
    <row r="427" spans="1:8" x14ac:dyDescent="0.2">
      <c r="A427" s="14"/>
      <c r="B427" s="15" t="s">
        <v>406</v>
      </c>
      <c r="C427" s="16">
        <v>0</v>
      </c>
      <c r="D427" s="16">
        <v>0</v>
      </c>
      <c r="E427" s="17" t="str">
        <f t="shared" si="51"/>
        <v/>
      </c>
      <c r="F427" s="17" t="str">
        <f t="shared" si="52"/>
        <v/>
      </c>
      <c r="G427" s="17" t="str">
        <f t="shared" si="54"/>
        <v xml:space="preserve"> </v>
      </c>
      <c r="H427" s="17" t="str">
        <f t="shared" si="53"/>
        <v/>
      </c>
    </row>
    <row r="428" spans="1:8" x14ac:dyDescent="0.2">
      <c r="A428" s="14"/>
      <c r="B428" s="15" t="s">
        <v>407</v>
      </c>
      <c r="C428" s="16">
        <v>0</v>
      </c>
      <c r="D428" s="16">
        <v>0</v>
      </c>
      <c r="E428" s="17" t="str">
        <f t="shared" si="51"/>
        <v/>
      </c>
      <c r="F428" s="17" t="str">
        <f t="shared" si="52"/>
        <v/>
      </c>
      <c r="G428" s="17" t="str">
        <f t="shared" si="54"/>
        <v xml:space="preserve"> </v>
      </c>
      <c r="H428" s="17" t="str">
        <f t="shared" si="53"/>
        <v/>
      </c>
    </row>
    <row r="429" spans="1:8" x14ac:dyDescent="0.2">
      <c r="A429" s="14"/>
      <c r="B429" s="15" t="s">
        <v>408</v>
      </c>
      <c r="C429" s="16">
        <v>0</v>
      </c>
      <c r="D429" s="16">
        <v>0</v>
      </c>
      <c r="E429" s="17" t="str">
        <f t="shared" si="51"/>
        <v/>
      </c>
      <c r="F429" s="17" t="str">
        <f t="shared" si="52"/>
        <v/>
      </c>
      <c r="G429" s="17" t="str">
        <f t="shared" si="54"/>
        <v xml:space="preserve"> </v>
      </c>
      <c r="H429" s="17" t="str">
        <f t="shared" si="53"/>
        <v/>
      </c>
    </row>
    <row r="430" spans="1:8" x14ac:dyDescent="0.2">
      <c r="A430" s="14"/>
      <c r="B430" s="15" t="s">
        <v>409</v>
      </c>
      <c r="C430" s="16">
        <v>0</v>
      </c>
      <c r="D430" s="16">
        <v>0</v>
      </c>
      <c r="E430" s="17" t="str">
        <f t="shared" si="51"/>
        <v/>
      </c>
      <c r="F430" s="17" t="str">
        <f t="shared" si="52"/>
        <v/>
      </c>
      <c r="G430" s="17" t="str">
        <f t="shared" si="54"/>
        <v xml:space="preserve"> </v>
      </c>
      <c r="H430" s="17" t="str">
        <f t="shared" si="53"/>
        <v/>
      </c>
    </row>
    <row r="431" spans="1:8" ht="25.5" x14ac:dyDescent="0.2">
      <c r="A431" s="14"/>
      <c r="B431" s="15" t="s">
        <v>410</v>
      </c>
      <c r="C431" s="16">
        <v>0</v>
      </c>
      <c r="D431" s="16">
        <v>0</v>
      </c>
      <c r="E431" s="17" t="str">
        <f t="shared" si="51"/>
        <v/>
      </c>
      <c r="F431" s="17" t="str">
        <f t="shared" si="52"/>
        <v/>
      </c>
      <c r="G431" s="17" t="str">
        <f t="shared" si="54"/>
        <v xml:space="preserve"> </v>
      </c>
      <c r="H431" s="17" t="str">
        <f t="shared" si="53"/>
        <v/>
      </c>
    </row>
    <row r="432" spans="1:8" ht="25.5" x14ac:dyDescent="0.2">
      <c r="A432" s="14"/>
      <c r="B432" s="15" t="s">
        <v>411</v>
      </c>
      <c r="C432" s="16">
        <v>0</v>
      </c>
      <c r="D432" s="16">
        <v>0</v>
      </c>
      <c r="E432" s="17" t="str">
        <f t="shared" si="51"/>
        <v/>
      </c>
      <c r="F432" s="17" t="str">
        <f t="shared" si="52"/>
        <v/>
      </c>
      <c r="G432" s="17" t="str">
        <f t="shared" si="54"/>
        <v xml:space="preserve"> </v>
      </c>
      <c r="H432" s="17" t="str">
        <f t="shared" si="53"/>
        <v/>
      </c>
    </row>
    <row r="433" spans="1:8" x14ac:dyDescent="0.2">
      <c r="A433" s="14"/>
      <c r="B433" s="15" t="s">
        <v>412</v>
      </c>
      <c r="C433" s="16">
        <v>0</v>
      </c>
      <c r="D433" s="16">
        <v>0</v>
      </c>
      <c r="E433" s="17" t="str">
        <f t="shared" si="51"/>
        <v/>
      </c>
      <c r="F433" s="17" t="str">
        <f t="shared" si="52"/>
        <v/>
      </c>
      <c r="G433" s="17" t="str">
        <f t="shared" si="54"/>
        <v xml:space="preserve"> </v>
      </c>
      <c r="H433" s="17" t="str">
        <f t="shared" si="53"/>
        <v/>
      </c>
    </row>
    <row r="434" spans="1:8" ht="25.5" x14ac:dyDescent="0.2">
      <c r="A434" s="14"/>
      <c r="B434" s="15" t="s">
        <v>413</v>
      </c>
      <c r="C434" s="16">
        <v>0</v>
      </c>
      <c r="D434" s="16">
        <v>0</v>
      </c>
      <c r="E434" s="17" t="str">
        <f t="shared" si="51"/>
        <v/>
      </c>
      <c r="F434" s="17" t="str">
        <f t="shared" si="52"/>
        <v/>
      </c>
      <c r="G434" s="17" t="str">
        <f t="shared" si="54"/>
        <v xml:space="preserve"> </v>
      </c>
      <c r="H434" s="17" t="str">
        <f t="shared" si="53"/>
        <v/>
      </c>
    </row>
    <row r="435" spans="1:8" ht="25.5" x14ac:dyDescent="0.2">
      <c r="A435" s="14"/>
      <c r="B435" s="15" t="s">
        <v>414</v>
      </c>
      <c r="C435" s="16">
        <v>0</v>
      </c>
      <c r="D435" s="16">
        <v>0</v>
      </c>
      <c r="E435" s="17" t="str">
        <f t="shared" si="51"/>
        <v/>
      </c>
      <c r="F435" s="17" t="str">
        <f t="shared" si="52"/>
        <v/>
      </c>
      <c r="G435" s="17" t="str">
        <f t="shared" si="54"/>
        <v xml:space="preserve"> </v>
      </c>
      <c r="H435" s="17" t="str">
        <f t="shared" si="53"/>
        <v/>
      </c>
    </row>
    <row r="436" spans="1:8" x14ac:dyDescent="0.2">
      <c r="A436" s="14"/>
      <c r="B436" s="15" t="s">
        <v>415</v>
      </c>
      <c r="C436" s="16">
        <v>0</v>
      </c>
      <c r="D436" s="16">
        <v>0</v>
      </c>
      <c r="E436" s="17" t="str">
        <f t="shared" si="51"/>
        <v/>
      </c>
      <c r="F436" s="17" t="str">
        <f t="shared" si="52"/>
        <v/>
      </c>
      <c r="G436" s="17" t="str">
        <f t="shared" si="54"/>
        <v xml:space="preserve"> </v>
      </c>
      <c r="H436" s="17" t="str">
        <f t="shared" si="53"/>
        <v/>
      </c>
    </row>
    <row r="437" spans="1:8" x14ac:dyDescent="0.2">
      <c r="A437" s="14" t="s">
        <v>95</v>
      </c>
      <c r="B437" s="15" t="s">
        <v>416</v>
      </c>
      <c r="C437" s="16">
        <v>0</v>
      </c>
      <c r="D437" s="16">
        <v>0</v>
      </c>
      <c r="E437" s="17" t="str">
        <f t="shared" si="51"/>
        <v/>
      </c>
      <c r="F437" s="17" t="str">
        <f t="shared" si="52"/>
        <v/>
      </c>
      <c r="G437" s="17" t="str">
        <f t="shared" si="54"/>
        <v xml:space="preserve"> </v>
      </c>
      <c r="H437" s="17" t="str">
        <f t="shared" si="53"/>
        <v/>
      </c>
    </row>
    <row r="438" spans="1:8" x14ac:dyDescent="0.2">
      <c r="A438" s="14" t="s">
        <v>95</v>
      </c>
      <c r="B438" s="15" t="s">
        <v>417</v>
      </c>
      <c r="C438" s="16">
        <v>0</v>
      </c>
      <c r="D438" s="16">
        <v>0</v>
      </c>
      <c r="E438" s="17" t="str">
        <f t="shared" si="51"/>
        <v/>
      </c>
      <c r="F438" s="17" t="str">
        <f t="shared" si="52"/>
        <v/>
      </c>
      <c r="G438" s="17" t="str">
        <f t="shared" si="54"/>
        <v xml:space="preserve"> </v>
      </c>
      <c r="H438" s="17" t="str">
        <f t="shared" si="53"/>
        <v/>
      </c>
    </row>
    <row r="439" spans="1:8" x14ac:dyDescent="0.2">
      <c r="A439" s="14" t="s">
        <v>95</v>
      </c>
      <c r="B439" s="15" t="s">
        <v>418</v>
      </c>
      <c r="C439" s="16">
        <v>0</v>
      </c>
      <c r="D439" s="16">
        <v>0</v>
      </c>
      <c r="E439" s="17" t="str">
        <f t="shared" si="51"/>
        <v/>
      </c>
      <c r="F439" s="17" t="str">
        <f t="shared" si="52"/>
        <v/>
      </c>
      <c r="G439" s="17" t="str">
        <f t="shared" si="54"/>
        <v xml:space="preserve"> </v>
      </c>
      <c r="H439" s="17" t="str">
        <f t="shared" si="53"/>
        <v/>
      </c>
    </row>
    <row r="440" spans="1:8" x14ac:dyDescent="0.2">
      <c r="A440" s="14"/>
      <c r="B440" s="15" t="s">
        <v>419</v>
      </c>
      <c r="C440" s="16">
        <v>0</v>
      </c>
      <c r="D440" s="16">
        <v>0</v>
      </c>
      <c r="E440" s="17" t="str">
        <f t="shared" si="51"/>
        <v/>
      </c>
      <c r="F440" s="17" t="str">
        <f t="shared" si="52"/>
        <v/>
      </c>
      <c r="G440" s="17" t="str">
        <f t="shared" si="54"/>
        <v xml:space="preserve"> </v>
      </c>
      <c r="H440" s="17" t="str">
        <f t="shared" si="53"/>
        <v/>
      </c>
    </row>
    <row r="441" spans="1:8" x14ac:dyDescent="0.2">
      <c r="A441" s="14"/>
      <c r="B441" s="15" t="s">
        <v>420</v>
      </c>
      <c r="C441" s="16">
        <v>0</v>
      </c>
      <c r="D441" s="16">
        <v>0</v>
      </c>
      <c r="E441" s="17" t="str">
        <f t="shared" si="51"/>
        <v/>
      </c>
      <c r="F441" s="17" t="str">
        <f t="shared" si="52"/>
        <v/>
      </c>
      <c r="G441" s="17" t="str">
        <f t="shared" si="54"/>
        <v xml:space="preserve"> </v>
      </c>
      <c r="H441" s="17" t="str">
        <f t="shared" si="53"/>
        <v/>
      </c>
    </row>
    <row r="442" spans="1:8" x14ac:dyDescent="0.2">
      <c r="A442" s="14"/>
      <c r="B442" s="15" t="s">
        <v>421</v>
      </c>
      <c r="C442" s="16">
        <v>0</v>
      </c>
      <c r="D442" s="16">
        <v>3</v>
      </c>
      <c r="E442" s="17" t="str">
        <f t="shared" si="51"/>
        <v/>
      </c>
      <c r="F442" s="17">
        <f t="shared" si="52"/>
        <v>0.2</v>
      </c>
      <c r="G442" s="17">
        <f t="shared" si="54"/>
        <v>1</v>
      </c>
      <c r="H442" s="17" t="str">
        <f t="shared" si="53"/>
        <v/>
      </c>
    </row>
    <row r="443" spans="1:8" x14ac:dyDescent="0.2">
      <c r="A443" s="14"/>
      <c r="B443" s="15" t="s">
        <v>422</v>
      </c>
      <c r="C443" s="16">
        <v>0</v>
      </c>
      <c r="D443" s="16">
        <v>2</v>
      </c>
      <c r="E443" s="17" t="str">
        <f t="shared" si="51"/>
        <v/>
      </c>
      <c r="F443" s="17">
        <f t="shared" si="52"/>
        <v>0.13333333333333333</v>
      </c>
      <c r="G443" s="17">
        <f t="shared" si="54"/>
        <v>1</v>
      </c>
      <c r="H443" s="17" t="str">
        <f t="shared" si="53"/>
        <v/>
      </c>
    </row>
    <row r="444" spans="1:8" x14ac:dyDescent="0.2">
      <c r="A444" s="14"/>
      <c r="B444" s="15" t="s">
        <v>423</v>
      </c>
      <c r="C444" s="16">
        <v>0</v>
      </c>
      <c r="D444" s="16">
        <v>0</v>
      </c>
      <c r="E444" s="17" t="str">
        <f t="shared" si="51"/>
        <v/>
      </c>
      <c r="F444" s="17" t="str">
        <f t="shared" si="52"/>
        <v/>
      </c>
      <c r="G444" s="17" t="str">
        <f t="shared" si="54"/>
        <v xml:space="preserve"> </v>
      </c>
      <c r="H444" s="17" t="str">
        <f t="shared" si="53"/>
        <v/>
      </c>
    </row>
    <row r="445" spans="1:8" x14ac:dyDescent="0.2">
      <c r="A445" s="14"/>
      <c r="B445" s="15" t="s">
        <v>424</v>
      </c>
      <c r="C445" s="16">
        <v>0</v>
      </c>
      <c r="D445" s="16">
        <v>0</v>
      </c>
      <c r="E445" s="17" t="str">
        <f t="shared" si="51"/>
        <v/>
      </c>
      <c r="F445" s="17" t="str">
        <f t="shared" si="52"/>
        <v/>
      </c>
      <c r="G445" s="17" t="str">
        <f t="shared" si="54"/>
        <v xml:space="preserve"> </v>
      </c>
      <c r="H445" s="17" t="str">
        <f t="shared" si="53"/>
        <v/>
      </c>
    </row>
    <row r="446" spans="1:8" x14ac:dyDescent="0.2">
      <c r="A446" s="14"/>
      <c r="B446" s="15" t="s">
        <v>425</v>
      </c>
      <c r="C446" s="16">
        <v>0</v>
      </c>
      <c r="D446" s="16">
        <v>0</v>
      </c>
      <c r="E446" s="17" t="str">
        <f t="shared" si="51"/>
        <v/>
      </c>
      <c r="F446" s="17" t="str">
        <f t="shared" si="52"/>
        <v/>
      </c>
      <c r="G446" s="17" t="str">
        <f t="shared" si="54"/>
        <v xml:space="preserve"> </v>
      </c>
      <c r="H446" s="17" t="str">
        <f t="shared" si="53"/>
        <v/>
      </c>
    </row>
    <row r="447" spans="1:8" x14ac:dyDescent="0.2">
      <c r="A447" s="14"/>
      <c r="B447" s="15" t="s">
        <v>426</v>
      </c>
      <c r="C447" s="16">
        <v>0</v>
      </c>
      <c r="D447" s="16">
        <v>0</v>
      </c>
      <c r="E447" s="17" t="str">
        <f t="shared" si="51"/>
        <v/>
      </c>
      <c r="F447" s="17" t="str">
        <f t="shared" si="52"/>
        <v/>
      </c>
      <c r="G447" s="17" t="str">
        <f t="shared" si="54"/>
        <v xml:space="preserve"> </v>
      </c>
      <c r="H447" s="17" t="str">
        <f t="shared" si="53"/>
        <v/>
      </c>
    </row>
    <row r="448" spans="1:8" x14ac:dyDescent="0.2">
      <c r="A448" s="14"/>
      <c r="B448" s="15" t="s">
        <v>427</v>
      </c>
      <c r="C448" s="16">
        <v>0</v>
      </c>
      <c r="D448" s="16">
        <v>0</v>
      </c>
      <c r="E448" s="17" t="str">
        <f t="shared" si="51"/>
        <v/>
      </c>
      <c r="F448" s="17" t="str">
        <f t="shared" si="52"/>
        <v/>
      </c>
      <c r="G448" s="17" t="str">
        <f t="shared" si="54"/>
        <v xml:space="preserve"> </v>
      </c>
      <c r="H448" s="17" t="str">
        <f t="shared" si="53"/>
        <v/>
      </c>
    </row>
    <row r="449" spans="1:8" x14ac:dyDescent="0.2">
      <c r="A449" s="14"/>
      <c r="B449" s="15" t="s">
        <v>428</v>
      </c>
      <c r="C449" s="16">
        <v>0</v>
      </c>
      <c r="D449" s="16">
        <v>0</v>
      </c>
      <c r="E449" s="17" t="str">
        <f t="shared" si="51"/>
        <v/>
      </c>
      <c r="F449" s="17" t="str">
        <f t="shared" si="52"/>
        <v/>
      </c>
      <c r="G449" s="17" t="str">
        <f t="shared" si="54"/>
        <v xml:space="preserve"> </v>
      </c>
      <c r="H449" s="17" t="str">
        <f t="shared" si="53"/>
        <v/>
      </c>
    </row>
    <row r="450" spans="1:8" x14ac:dyDescent="0.2">
      <c r="A450" s="14"/>
      <c r="B450" s="15" t="s">
        <v>429</v>
      </c>
      <c r="C450" s="16">
        <v>0</v>
      </c>
      <c r="D450" s="16">
        <v>0</v>
      </c>
      <c r="E450" s="17" t="str">
        <f t="shared" si="51"/>
        <v/>
      </c>
      <c r="F450" s="17" t="str">
        <f t="shared" si="52"/>
        <v/>
      </c>
      <c r="G450" s="17" t="str">
        <f t="shared" si="54"/>
        <v xml:space="preserve"> </v>
      </c>
      <c r="H450" s="17" t="str">
        <f t="shared" si="53"/>
        <v/>
      </c>
    </row>
    <row r="451" spans="1:8" x14ac:dyDescent="0.2">
      <c r="A451" s="14"/>
      <c r="B451" s="15" t="s">
        <v>430</v>
      </c>
      <c r="C451" s="16">
        <v>0</v>
      </c>
      <c r="D451" s="16">
        <v>0</v>
      </c>
      <c r="E451" s="17" t="str">
        <f t="shared" si="51"/>
        <v/>
      </c>
      <c r="F451" s="17" t="str">
        <f t="shared" si="52"/>
        <v/>
      </c>
      <c r="G451" s="17" t="str">
        <f t="shared" si="54"/>
        <v xml:space="preserve"> </v>
      </c>
      <c r="H451" s="17" t="str">
        <f t="shared" si="53"/>
        <v/>
      </c>
    </row>
    <row r="452" spans="1:8" x14ac:dyDescent="0.2">
      <c r="A452" s="14"/>
      <c r="B452" s="15" t="s">
        <v>431</v>
      </c>
      <c r="C452" s="16">
        <v>0</v>
      </c>
      <c r="D452" s="16">
        <v>0</v>
      </c>
      <c r="E452" s="17" t="str">
        <f t="shared" si="51"/>
        <v/>
      </c>
      <c r="F452" s="17" t="str">
        <f t="shared" si="52"/>
        <v/>
      </c>
      <c r="G452" s="17" t="str">
        <f t="shared" si="54"/>
        <v xml:space="preserve"> </v>
      </c>
      <c r="H452" s="17" t="str">
        <f t="shared" si="53"/>
        <v/>
      </c>
    </row>
    <row r="453" spans="1:8" x14ac:dyDescent="0.2">
      <c r="A453" s="14"/>
      <c r="B453" s="15" t="s">
        <v>432</v>
      </c>
      <c r="C453" s="16">
        <v>0</v>
      </c>
      <c r="D453" s="16">
        <v>0</v>
      </c>
      <c r="E453" s="17" t="str">
        <f t="shared" si="51"/>
        <v/>
      </c>
      <c r="F453" s="17" t="str">
        <f t="shared" si="52"/>
        <v/>
      </c>
      <c r="G453" s="17" t="str">
        <f t="shared" si="54"/>
        <v xml:space="preserve"> </v>
      </c>
      <c r="H453" s="17" t="str">
        <f t="shared" si="53"/>
        <v/>
      </c>
    </row>
    <row r="454" spans="1:8" x14ac:dyDescent="0.2">
      <c r="A454" s="14"/>
      <c r="B454" s="15" t="s">
        <v>433</v>
      </c>
      <c r="C454" s="16">
        <v>0</v>
      </c>
      <c r="D454" s="16">
        <v>0</v>
      </c>
      <c r="E454" s="17" t="str">
        <f t="shared" si="51"/>
        <v/>
      </c>
      <c r="F454" s="17" t="str">
        <f t="shared" si="52"/>
        <v/>
      </c>
      <c r="G454" s="17" t="str">
        <f t="shared" si="54"/>
        <v xml:space="preserve"> </v>
      </c>
      <c r="H454" s="17" t="str">
        <f t="shared" si="53"/>
        <v/>
      </c>
    </row>
    <row r="455" spans="1:8" x14ac:dyDescent="0.2">
      <c r="A455" s="14"/>
      <c r="B455" s="15" t="s">
        <v>434</v>
      </c>
      <c r="C455" s="16">
        <v>0</v>
      </c>
      <c r="D455" s="16">
        <v>0</v>
      </c>
      <c r="E455" s="17" t="str">
        <f t="shared" si="51"/>
        <v/>
      </c>
      <c r="F455" s="17" t="str">
        <f t="shared" si="52"/>
        <v/>
      </c>
      <c r="G455" s="17" t="str">
        <f t="shared" si="54"/>
        <v xml:space="preserve"> </v>
      </c>
      <c r="H455" s="17" t="str">
        <f t="shared" si="53"/>
        <v/>
      </c>
    </row>
    <row r="456" spans="1:8" x14ac:dyDescent="0.2">
      <c r="A456" s="14"/>
      <c r="B456" s="15" t="s">
        <v>435</v>
      </c>
      <c r="C456" s="16">
        <v>1</v>
      </c>
      <c r="D456" s="16">
        <v>0</v>
      </c>
      <c r="E456" s="17">
        <f t="shared" si="51"/>
        <v>4.3478260869565216E-2</v>
      </c>
      <c r="F456" s="17" t="str">
        <f t="shared" si="52"/>
        <v/>
      </c>
      <c r="G456" s="17">
        <f t="shared" si="54"/>
        <v>-1</v>
      </c>
      <c r="H456" s="17">
        <f t="shared" si="53"/>
        <v>-4.3478260869565216E-2</v>
      </c>
    </row>
    <row r="457" spans="1:8" x14ac:dyDescent="0.2">
      <c r="A457" s="14"/>
      <c r="B457" s="15" t="s">
        <v>436</v>
      </c>
      <c r="C457" s="16">
        <v>0</v>
      </c>
      <c r="D457" s="16">
        <v>0</v>
      </c>
      <c r="E457" s="17" t="str">
        <f t="shared" si="51"/>
        <v/>
      </c>
      <c r="F457" s="17" t="str">
        <f t="shared" si="52"/>
        <v/>
      </c>
      <c r="G457" s="17" t="str">
        <f t="shared" si="54"/>
        <v xml:space="preserve"> </v>
      </c>
      <c r="H457" s="17" t="str">
        <f t="shared" si="53"/>
        <v/>
      </c>
    </row>
    <row r="458" spans="1:8" ht="25.5" x14ac:dyDescent="0.2">
      <c r="A458" s="14"/>
      <c r="B458" s="15" t="s">
        <v>437</v>
      </c>
      <c r="C458" s="16">
        <v>0</v>
      </c>
      <c r="D458" s="16">
        <v>0</v>
      </c>
      <c r="E458" s="17" t="str">
        <f t="shared" si="51"/>
        <v/>
      </c>
      <c r="F458" s="17" t="str">
        <f t="shared" si="52"/>
        <v/>
      </c>
      <c r="G458" s="17" t="str">
        <f t="shared" si="54"/>
        <v xml:space="preserve"> </v>
      </c>
      <c r="H458" s="17" t="str">
        <f t="shared" si="53"/>
        <v/>
      </c>
    </row>
    <row r="459" spans="1:8" ht="25.5" x14ac:dyDescent="0.2">
      <c r="A459" s="14"/>
      <c r="B459" s="15" t="s">
        <v>438</v>
      </c>
      <c r="C459" s="16">
        <v>0</v>
      </c>
      <c r="D459" s="16">
        <v>0</v>
      </c>
      <c r="E459" s="17" t="str">
        <f t="shared" si="51"/>
        <v/>
      </c>
      <c r="F459" s="17" t="str">
        <f t="shared" si="52"/>
        <v/>
      </c>
      <c r="G459" s="17" t="str">
        <f t="shared" si="54"/>
        <v xml:space="preserve"> </v>
      </c>
      <c r="H459" s="17" t="str">
        <f t="shared" si="53"/>
        <v/>
      </c>
    </row>
    <row r="460" spans="1:8" ht="25.5" x14ac:dyDescent="0.2">
      <c r="A460" s="14"/>
      <c r="B460" s="15" t="s">
        <v>439</v>
      </c>
      <c r="C460" s="16">
        <v>0</v>
      </c>
      <c r="D460" s="16">
        <v>0</v>
      </c>
      <c r="E460" s="17" t="str">
        <f t="shared" si="51"/>
        <v/>
      </c>
      <c r="F460" s="17" t="str">
        <f t="shared" si="52"/>
        <v/>
      </c>
      <c r="G460" s="17" t="str">
        <f t="shared" si="54"/>
        <v xml:space="preserve"> </v>
      </c>
      <c r="H460" s="17" t="str">
        <f t="shared" si="53"/>
        <v/>
      </c>
    </row>
    <row r="461" spans="1:8" x14ac:dyDescent="0.2">
      <c r="A461" s="14"/>
      <c r="B461" s="15" t="s">
        <v>440</v>
      </c>
      <c r="C461" s="16">
        <v>0</v>
      </c>
      <c r="D461" s="16">
        <v>0</v>
      </c>
      <c r="E461" s="17" t="str">
        <f t="shared" si="51"/>
        <v/>
      </c>
      <c r="F461" s="17" t="str">
        <f t="shared" si="52"/>
        <v/>
      </c>
      <c r="G461" s="17" t="str">
        <f t="shared" si="54"/>
        <v xml:space="preserve"> </v>
      </c>
      <c r="H461" s="17" t="str">
        <f t="shared" si="53"/>
        <v/>
      </c>
    </row>
    <row r="462" spans="1:8" ht="25.5" x14ac:dyDescent="0.2">
      <c r="A462" s="14"/>
      <c r="B462" s="15" t="s">
        <v>441</v>
      </c>
      <c r="C462" s="16">
        <v>0</v>
      </c>
      <c r="D462" s="16">
        <v>0</v>
      </c>
      <c r="E462" s="17" t="str">
        <f t="shared" si="51"/>
        <v/>
      </c>
      <c r="F462" s="17" t="str">
        <f t="shared" si="52"/>
        <v/>
      </c>
      <c r="G462" s="17" t="str">
        <f t="shared" si="54"/>
        <v xml:space="preserve"> </v>
      </c>
      <c r="H462" s="17" t="str">
        <f t="shared" si="53"/>
        <v/>
      </c>
    </row>
    <row r="463" spans="1:8" x14ac:dyDescent="0.2">
      <c r="A463" s="14"/>
      <c r="B463" s="15" t="s">
        <v>442</v>
      </c>
      <c r="C463" s="16">
        <v>0</v>
      </c>
      <c r="D463" s="16">
        <v>0</v>
      </c>
      <c r="E463" s="17" t="str">
        <f t="shared" si="51"/>
        <v/>
      </c>
      <c r="F463" s="17" t="str">
        <f t="shared" si="52"/>
        <v/>
      </c>
      <c r="G463" s="17" t="str">
        <f t="shared" si="54"/>
        <v xml:space="preserve"> </v>
      </c>
      <c r="H463" s="17" t="str">
        <f t="shared" si="53"/>
        <v/>
      </c>
    </row>
    <row r="464" spans="1:8" x14ac:dyDescent="0.2">
      <c r="A464" s="14"/>
      <c r="B464" s="15" t="s">
        <v>443</v>
      </c>
      <c r="C464" s="16">
        <v>0</v>
      </c>
      <c r="D464" s="16">
        <v>0</v>
      </c>
      <c r="E464" s="17" t="str">
        <f t="shared" si="51"/>
        <v/>
      </c>
      <c r="F464" s="17" t="str">
        <f t="shared" si="52"/>
        <v/>
      </c>
      <c r="G464" s="17" t="str">
        <f t="shared" si="54"/>
        <v xml:space="preserve"> </v>
      </c>
      <c r="H464" s="17" t="str">
        <f t="shared" si="53"/>
        <v/>
      </c>
    </row>
    <row r="465" spans="1:8" x14ac:dyDescent="0.2">
      <c r="A465" s="14"/>
      <c r="B465" s="15" t="s">
        <v>444</v>
      </c>
      <c r="C465" s="16">
        <v>0</v>
      </c>
      <c r="D465" s="16">
        <v>0</v>
      </c>
      <c r="E465" s="17" t="str">
        <f t="shared" si="51"/>
        <v/>
      </c>
      <c r="F465" s="17" t="str">
        <f t="shared" si="52"/>
        <v/>
      </c>
      <c r="G465" s="17" t="str">
        <f t="shared" si="54"/>
        <v xml:space="preserve"> </v>
      </c>
      <c r="H465" s="17" t="str">
        <f t="shared" si="53"/>
        <v/>
      </c>
    </row>
    <row r="466" spans="1:8" x14ac:dyDescent="0.2">
      <c r="A466" s="14"/>
      <c r="B466" s="15" t="s">
        <v>445</v>
      </c>
      <c r="C466" s="16">
        <v>0</v>
      </c>
      <c r="D466" s="16">
        <v>0</v>
      </c>
      <c r="E466" s="17" t="str">
        <f t="shared" si="51"/>
        <v/>
      </c>
      <c r="F466" s="17" t="str">
        <f t="shared" si="52"/>
        <v/>
      </c>
      <c r="G466" s="17" t="str">
        <f t="shared" si="54"/>
        <v xml:space="preserve"> </v>
      </c>
      <c r="H466" s="17" t="str">
        <f t="shared" si="53"/>
        <v/>
      </c>
    </row>
    <row r="467" spans="1:8" x14ac:dyDescent="0.2">
      <c r="A467" s="14"/>
      <c r="B467" s="15" t="s">
        <v>446</v>
      </c>
      <c r="C467" s="16">
        <v>0</v>
      </c>
      <c r="D467" s="16">
        <v>0</v>
      </c>
      <c r="E467" s="17" t="str">
        <f t="shared" si="51"/>
        <v/>
      </c>
      <c r="F467" s="17" t="str">
        <f t="shared" si="52"/>
        <v/>
      </c>
      <c r="G467" s="17" t="str">
        <f t="shared" si="54"/>
        <v xml:space="preserve"> </v>
      </c>
      <c r="H467" s="17" t="str">
        <f t="shared" si="53"/>
        <v/>
      </c>
    </row>
    <row r="468" spans="1:8" x14ac:dyDescent="0.2">
      <c r="A468" s="14"/>
      <c r="B468" s="15" t="s">
        <v>447</v>
      </c>
      <c r="C468" s="16">
        <v>0</v>
      </c>
      <c r="D468" s="16">
        <v>0</v>
      </c>
      <c r="E468" s="17" t="str">
        <f t="shared" si="51"/>
        <v/>
      </c>
      <c r="F468" s="17" t="str">
        <f t="shared" si="52"/>
        <v/>
      </c>
      <c r="G468" s="17" t="str">
        <f t="shared" si="54"/>
        <v xml:space="preserve"> </v>
      </c>
      <c r="H468" s="17" t="str">
        <f t="shared" si="53"/>
        <v/>
      </c>
    </row>
    <row r="469" spans="1:8" x14ac:dyDescent="0.2">
      <c r="A469" s="14"/>
      <c r="B469" s="15" t="s">
        <v>448</v>
      </c>
      <c r="C469" s="16">
        <v>0</v>
      </c>
      <c r="D469" s="16">
        <v>0</v>
      </c>
      <c r="E469" s="17" t="str">
        <f t="shared" si="51"/>
        <v/>
      </c>
      <c r="F469" s="17" t="str">
        <f t="shared" si="52"/>
        <v/>
      </c>
      <c r="G469" s="17" t="str">
        <f t="shared" si="54"/>
        <v xml:space="preserve"> </v>
      </c>
      <c r="H469" s="17" t="str">
        <f t="shared" si="53"/>
        <v/>
      </c>
    </row>
    <row r="470" spans="1:8" x14ac:dyDescent="0.2">
      <c r="A470" s="14"/>
      <c r="B470" s="15" t="s">
        <v>449</v>
      </c>
      <c r="C470" s="16">
        <v>0</v>
      </c>
      <c r="D470" s="16">
        <v>0</v>
      </c>
      <c r="E470" s="17" t="str">
        <f t="shared" si="51"/>
        <v/>
      </c>
      <c r="F470" s="17" t="str">
        <f t="shared" si="52"/>
        <v/>
      </c>
      <c r="G470" s="17" t="str">
        <f t="shared" si="54"/>
        <v xml:space="preserve"> </v>
      </c>
      <c r="H470" s="17" t="str">
        <f t="shared" si="53"/>
        <v/>
      </c>
    </row>
    <row r="471" spans="1:8" x14ac:dyDescent="0.2">
      <c r="A471" s="14"/>
      <c r="B471" s="15" t="s">
        <v>450</v>
      </c>
      <c r="C471" s="16">
        <v>0</v>
      </c>
      <c r="D471" s="16">
        <v>0</v>
      </c>
      <c r="E471" s="17" t="str">
        <f t="shared" si="51"/>
        <v/>
      </c>
      <c r="F471" s="17" t="str">
        <f t="shared" si="52"/>
        <v/>
      </c>
      <c r="G471" s="17" t="str">
        <f t="shared" si="54"/>
        <v xml:space="preserve"> </v>
      </c>
      <c r="H471" s="17" t="str">
        <f t="shared" si="53"/>
        <v/>
      </c>
    </row>
    <row r="472" spans="1:8" x14ac:dyDescent="0.2">
      <c r="A472" s="14"/>
      <c r="B472" s="15" t="s">
        <v>451</v>
      </c>
      <c r="C472" s="16">
        <v>0</v>
      </c>
      <c r="D472" s="16">
        <v>0</v>
      </c>
      <c r="E472" s="17" t="str">
        <f t="shared" si="51"/>
        <v/>
      </c>
      <c r="F472" s="17" t="str">
        <f t="shared" si="52"/>
        <v/>
      </c>
      <c r="G472" s="17" t="str">
        <f t="shared" si="54"/>
        <v xml:space="preserve"> </v>
      </c>
      <c r="H472" s="17" t="str">
        <f t="shared" si="53"/>
        <v/>
      </c>
    </row>
    <row r="473" spans="1:8" x14ac:dyDescent="0.2">
      <c r="A473" s="14"/>
      <c r="B473" s="15" t="s">
        <v>452</v>
      </c>
      <c r="C473" s="16">
        <v>0</v>
      </c>
      <c r="D473" s="16">
        <v>0</v>
      </c>
      <c r="E473" s="17" t="str">
        <f t="shared" si="51"/>
        <v/>
      </c>
      <c r="F473" s="17" t="str">
        <f t="shared" si="52"/>
        <v/>
      </c>
      <c r="G473" s="17" t="str">
        <f t="shared" si="54"/>
        <v xml:space="preserve"> </v>
      </c>
      <c r="H473" s="17" t="str">
        <f t="shared" si="53"/>
        <v/>
      </c>
    </row>
    <row r="474" spans="1:8" x14ac:dyDescent="0.2">
      <c r="A474" s="14"/>
      <c r="B474" s="15" t="s">
        <v>453</v>
      </c>
      <c r="C474" s="16">
        <v>0</v>
      </c>
      <c r="D474" s="16">
        <v>0</v>
      </c>
      <c r="E474" s="17" t="str">
        <f t="shared" si="51"/>
        <v/>
      </c>
      <c r="F474" s="17" t="str">
        <f t="shared" si="52"/>
        <v/>
      </c>
      <c r="G474" s="17" t="str">
        <f t="shared" si="54"/>
        <v xml:space="preserve"> </v>
      </c>
      <c r="H474" s="17" t="str">
        <f t="shared" si="53"/>
        <v/>
      </c>
    </row>
    <row r="475" spans="1:8" x14ac:dyDescent="0.2">
      <c r="A475" s="14"/>
      <c r="B475" s="15" t="s">
        <v>454</v>
      </c>
      <c r="C475" s="16">
        <v>0</v>
      </c>
      <c r="D475" s="16">
        <v>0</v>
      </c>
      <c r="E475" s="17" t="str">
        <f t="shared" si="51"/>
        <v/>
      </c>
      <c r="F475" s="17" t="str">
        <f t="shared" si="52"/>
        <v/>
      </c>
      <c r="G475" s="17" t="str">
        <f t="shared" si="54"/>
        <v xml:space="preserve"> </v>
      </c>
      <c r="H475" s="17" t="str">
        <f t="shared" si="53"/>
        <v/>
      </c>
    </row>
    <row r="476" spans="1:8" x14ac:dyDescent="0.2">
      <c r="A476" s="14"/>
      <c r="B476" s="15" t="s">
        <v>455</v>
      </c>
      <c r="C476" s="16">
        <v>0</v>
      </c>
      <c r="D476" s="16">
        <v>0</v>
      </c>
      <c r="E476" s="17" t="str">
        <f t="shared" si="51"/>
        <v/>
      </c>
      <c r="F476" s="17" t="str">
        <f t="shared" si="52"/>
        <v/>
      </c>
      <c r="G476" s="17" t="str">
        <f t="shared" si="54"/>
        <v xml:space="preserve"> </v>
      </c>
      <c r="H476" s="17" t="str">
        <f t="shared" si="53"/>
        <v/>
      </c>
    </row>
    <row r="477" spans="1:8" x14ac:dyDescent="0.2">
      <c r="A477" s="14"/>
      <c r="B477" s="15" t="s">
        <v>456</v>
      </c>
      <c r="C477" s="16">
        <v>0</v>
      </c>
      <c r="D477" s="16">
        <v>0</v>
      </c>
      <c r="E477" s="17" t="str">
        <f t="shared" ref="E477:E540" si="55">+IF(C477=0,"",C477/C$349)</f>
        <v/>
      </c>
      <c r="F477" s="17" t="str">
        <f t="shared" ref="F477:F540" si="56">+IF(D477=0,"",D477/D$349)</f>
        <v/>
      </c>
      <c r="G477" s="17" t="str">
        <f t="shared" si="54"/>
        <v xml:space="preserve"> </v>
      </c>
      <c r="H477" s="17" t="str">
        <f t="shared" ref="H477:H540" si="57">+IF(OR(AND(E477=""),(G477="")),"",E477*G477)</f>
        <v/>
      </c>
    </row>
    <row r="478" spans="1:8" x14ac:dyDescent="0.2">
      <c r="A478" s="14"/>
      <c r="B478" s="15" t="s">
        <v>457</v>
      </c>
      <c r="C478" s="16">
        <v>0</v>
      </c>
      <c r="D478" s="16">
        <v>0</v>
      </c>
      <c r="E478" s="17" t="str">
        <f t="shared" si="55"/>
        <v/>
      </c>
      <c r="F478" s="17" t="str">
        <f t="shared" si="56"/>
        <v/>
      </c>
      <c r="G478" s="17" t="str">
        <f t="shared" ref="G478:G541" si="58">+IF(AND(C478=0,D478=0)," ",IF(C478=0,1,IF(D478=0,-1,(D478-C478)/C478)))</f>
        <v xml:space="preserve"> </v>
      </c>
      <c r="H478" s="17" t="str">
        <f t="shared" si="57"/>
        <v/>
      </c>
    </row>
    <row r="479" spans="1:8" x14ac:dyDescent="0.2">
      <c r="A479" s="14"/>
      <c r="B479" s="15" t="s">
        <v>458</v>
      </c>
      <c r="C479" s="16">
        <v>0</v>
      </c>
      <c r="D479" s="16">
        <v>0</v>
      </c>
      <c r="E479" s="17" t="str">
        <f t="shared" si="55"/>
        <v/>
      </c>
      <c r="F479" s="17" t="str">
        <f t="shared" si="56"/>
        <v/>
      </c>
      <c r="G479" s="17" t="str">
        <f t="shared" si="58"/>
        <v xml:space="preserve"> </v>
      </c>
      <c r="H479" s="17" t="str">
        <f t="shared" si="57"/>
        <v/>
      </c>
    </row>
    <row r="480" spans="1:8" ht="25.5" x14ac:dyDescent="0.2">
      <c r="A480" s="14"/>
      <c r="B480" s="15" t="s">
        <v>459</v>
      </c>
      <c r="C480" s="16">
        <v>0</v>
      </c>
      <c r="D480" s="16">
        <v>0</v>
      </c>
      <c r="E480" s="17" t="str">
        <f t="shared" si="55"/>
        <v/>
      </c>
      <c r="F480" s="17" t="str">
        <f t="shared" si="56"/>
        <v/>
      </c>
      <c r="G480" s="17" t="str">
        <f t="shared" si="58"/>
        <v xml:space="preserve"> </v>
      </c>
      <c r="H480" s="17" t="str">
        <f t="shared" si="57"/>
        <v/>
      </c>
    </row>
    <row r="481" spans="1:8" x14ac:dyDescent="0.2">
      <c r="A481" s="14"/>
      <c r="B481" s="15" t="s">
        <v>460</v>
      </c>
      <c r="C481" s="16">
        <v>0</v>
      </c>
      <c r="D481" s="16">
        <v>0</v>
      </c>
      <c r="E481" s="17" t="str">
        <f t="shared" si="55"/>
        <v/>
      </c>
      <c r="F481" s="17" t="str">
        <f t="shared" si="56"/>
        <v/>
      </c>
      <c r="G481" s="17" t="str">
        <f t="shared" si="58"/>
        <v xml:space="preserve"> </v>
      </c>
      <c r="H481" s="17" t="str">
        <f t="shared" si="57"/>
        <v/>
      </c>
    </row>
    <row r="482" spans="1:8" x14ac:dyDescent="0.2">
      <c r="A482" s="14"/>
      <c r="B482" s="15" t="s">
        <v>461</v>
      </c>
      <c r="C482" s="16">
        <v>0</v>
      </c>
      <c r="D482" s="16">
        <v>0</v>
      </c>
      <c r="E482" s="17" t="str">
        <f t="shared" si="55"/>
        <v/>
      </c>
      <c r="F482" s="17" t="str">
        <f t="shared" si="56"/>
        <v/>
      </c>
      <c r="G482" s="17" t="str">
        <f t="shared" si="58"/>
        <v xml:space="preserve"> </v>
      </c>
      <c r="H482" s="17" t="str">
        <f t="shared" si="57"/>
        <v/>
      </c>
    </row>
    <row r="483" spans="1:8" x14ac:dyDescent="0.2">
      <c r="A483" s="14"/>
      <c r="B483" s="15" t="s">
        <v>462</v>
      </c>
      <c r="C483" s="16">
        <v>0</v>
      </c>
      <c r="D483" s="16">
        <v>0</v>
      </c>
      <c r="E483" s="17" t="str">
        <f t="shared" si="55"/>
        <v/>
      </c>
      <c r="F483" s="17" t="str">
        <f t="shared" si="56"/>
        <v/>
      </c>
      <c r="G483" s="17" t="str">
        <f t="shared" si="58"/>
        <v xml:space="preserve"> </v>
      </c>
      <c r="H483" s="17" t="str">
        <f t="shared" si="57"/>
        <v/>
      </c>
    </row>
    <row r="484" spans="1:8" x14ac:dyDescent="0.2">
      <c r="A484" s="14"/>
      <c r="B484" s="15" t="s">
        <v>463</v>
      </c>
      <c r="C484" s="16">
        <v>0</v>
      </c>
      <c r="D484" s="16">
        <v>0</v>
      </c>
      <c r="E484" s="17" t="str">
        <f t="shared" si="55"/>
        <v/>
      </c>
      <c r="F484" s="17" t="str">
        <f t="shared" si="56"/>
        <v/>
      </c>
      <c r="G484" s="17" t="str">
        <f t="shared" si="58"/>
        <v xml:space="preserve"> </v>
      </c>
      <c r="H484" s="17" t="str">
        <f t="shared" si="57"/>
        <v/>
      </c>
    </row>
    <row r="485" spans="1:8" x14ac:dyDescent="0.2">
      <c r="A485" s="14"/>
      <c r="B485" s="15" t="s">
        <v>464</v>
      </c>
      <c r="C485" s="16">
        <v>0</v>
      </c>
      <c r="D485" s="16">
        <v>0</v>
      </c>
      <c r="E485" s="17" t="str">
        <f t="shared" si="55"/>
        <v/>
      </c>
      <c r="F485" s="17" t="str">
        <f t="shared" si="56"/>
        <v/>
      </c>
      <c r="G485" s="17" t="str">
        <f t="shared" si="58"/>
        <v xml:space="preserve"> </v>
      </c>
      <c r="H485" s="17" t="str">
        <f t="shared" si="57"/>
        <v/>
      </c>
    </row>
    <row r="486" spans="1:8" x14ac:dyDescent="0.2">
      <c r="A486" s="14"/>
      <c r="B486" s="15" t="s">
        <v>465</v>
      </c>
      <c r="C486" s="16">
        <v>0</v>
      </c>
      <c r="D486" s="16">
        <v>0</v>
      </c>
      <c r="E486" s="17" t="str">
        <f t="shared" si="55"/>
        <v/>
      </c>
      <c r="F486" s="17" t="str">
        <f t="shared" si="56"/>
        <v/>
      </c>
      <c r="G486" s="17" t="str">
        <f t="shared" si="58"/>
        <v xml:space="preserve"> </v>
      </c>
      <c r="H486" s="17" t="str">
        <f t="shared" si="57"/>
        <v/>
      </c>
    </row>
    <row r="487" spans="1:8" x14ac:dyDescent="0.2">
      <c r="A487" s="14"/>
      <c r="B487" s="15" t="s">
        <v>466</v>
      </c>
      <c r="C487" s="16">
        <v>0</v>
      </c>
      <c r="D487" s="16">
        <v>0</v>
      </c>
      <c r="E487" s="17" t="str">
        <f t="shared" si="55"/>
        <v/>
      </c>
      <c r="F487" s="17" t="str">
        <f t="shared" si="56"/>
        <v/>
      </c>
      <c r="G487" s="17" t="str">
        <f t="shared" si="58"/>
        <v xml:space="preserve"> </v>
      </c>
      <c r="H487" s="17" t="str">
        <f t="shared" si="57"/>
        <v/>
      </c>
    </row>
    <row r="488" spans="1:8" x14ac:dyDescent="0.2">
      <c r="A488" s="14"/>
      <c r="B488" s="15" t="s">
        <v>467</v>
      </c>
      <c r="C488" s="16">
        <v>0</v>
      </c>
      <c r="D488" s="16">
        <v>0</v>
      </c>
      <c r="E488" s="17" t="str">
        <f t="shared" si="55"/>
        <v/>
      </c>
      <c r="F488" s="17" t="str">
        <f t="shared" si="56"/>
        <v/>
      </c>
      <c r="G488" s="17" t="str">
        <f t="shared" si="58"/>
        <v xml:space="preserve"> </v>
      </c>
      <c r="H488" s="17" t="str">
        <f t="shared" si="57"/>
        <v/>
      </c>
    </row>
    <row r="489" spans="1:8" x14ac:dyDescent="0.2">
      <c r="A489" s="14"/>
      <c r="B489" s="15" t="s">
        <v>468</v>
      </c>
      <c r="C489" s="16">
        <v>0</v>
      </c>
      <c r="D489" s="16">
        <v>0</v>
      </c>
      <c r="E489" s="17" t="str">
        <f t="shared" si="55"/>
        <v/>
      </c>
      <c r="F489" s="17" t="str">
        <f t="shared" si="56"/>
        <v/>
      </c>
      <c r="G489" s="17" t="str">
        <f t="shared" si="58"/>
        <v xml:space="preserve"> </v>
      </c>
      <c r="H489" s="17" t="str">
        <f t="shared" si="57"/>
        <v/>
      </c>
    </row>
    <row r="490" spans="1:8" x14ac:dyDescent="0.2">
      <c r="A490" s="14"/>
      <c r="B490" s="15" t="s">
        <v>469</v>
      </c>
      <c r="C490" s="16">
        <v>0</v>
      </c>
      <c r="D490" s="16">
        <v>0</v>
      </c>
      <c r="E490" s="17" t="str">
        <f t="shared" si="55"/>
        <v/>
      </c>
      <c r="F490" s="17" t="str">
        <f t="shared" si="56"/>
        <v/>
      </c>
      <c r="G490" s="17" t="str">
        <f t="shared" si="58"/>
        <v xml:space="preserve"> </v>
      </c>
      <c r="H490" s="17" t="str">
        <f t="shared" si="57"/>
        <v/>
      </c>
    </row>
    <row r="491" spans="1:8" x14ac:dyDescent="0.2">
      <c r="A491" s="14"/>
      <c r="B491" s="15" t="s">
        <v>470</v>
      </c>
      <c r="C491" s="16">
        <v>0</v>
      </c>
      <c r="D491" s="16">
        <v>0</v>
      </c>
      <c r="E491" s="17" t="str">
        <f t="shared" si="55"/>
        <v/>
      </c>
      <c r="F491" s="17" t="str">
        <f t="shared" si="56"/>
        <v/>
      </c>
      <c r="G491" s="17" t="str">
        <f t="shared" si="58"/>
        <v xml:space="preserve"> </v>
      </c>
      <c r="H491" s="17" t="str">
        <f t="shared" si="57"/>
        <v/>
      </c>
    </row>
    <row r="492" spans="1:8" ht="25.5" x14ac:dyDescent="0.2">
      <c r="A492" s="14"/>
      <c r="B492" s="15" t="s">
        <v>471</v>
      </c>
      <c r="C492" s="16">
        <v>0</v>
      </c>
      <c r="D492" s="16">
        <v>0</v>
      </c>
      <c r="E492" s="17" t="str">
        <f t="shared" si="55"/>
        <v/>
      </c>
      <c r="F492" s="17" t="str">
        <f t="shared" si="56"/>
        <v/>
      </c>
      <c r="G492" s="17" t="str">
        <f t="shared" si="58"/>
        <v xml:space="preserve"> </v>
      </c>
      <c r="H492" s="17" t="str">
        <f t="shared" si="57"/>
        <v/>
      </c>
    </row>
    <row r="493" spans="1:8" x14ac:dyDescent="0.2">
      <c r="A493" s="14"/>
      <c r="B493" s="15" t="s">
        <v>472</v>
      </c>
      <c r="C493" s="16">
        <v>0</v>
      </c>
      <c r="D493" s="16">
        <v>0</v>
      </c>
      <c r="E493" s="17" t="str">
        <f t="shared" si="55"/>
        <v/>
      </c>
      <c r="F493" s="17" t="str">
        <f t="shared" si="56"/>
        <v/>
      </c>
      <c r="G493" s="17" t="str">
        <f t="shared" si="58"/>
        <v xml:space="preserve"> </v>
      </c>
      <c r="H493" s="17" t="str">
        <f t="shared" si="57"/>
        <v/>
      </c>
    </row>
    <row r="494" spans="1:8" ht="25.5" x14ac:dyDescent="0.2">
      <c r="A494" s="14"/>
      <c r="B494" s="15" t="s">
        <v>473</v>
      </c>
      <c r="C494" s="16">
        <v>0</v>
      </c>
      <c r="D494" s="16">
        <v>0</v>
      </c>
      <c r="E494" s="17" t="str">
        <f t="shared" si="55"/>
        <v/>
      </c>
      <c r="F494" s="17" t="str">
        <f t="shared" si="56"/>
        <v/>
      </c>
      <c r="G494" s="17" t="str">
        <f t="shared" si="58"/>
        <v xml:space="preserve"> </v>
      </c>
      <c r="H494" s="17" t="str">
        <f t="shared" si="57"/>
        <v/>
      </c>
    </row>
    <row r="495" spans="1:8" x14ac:dyDescent="0.2">
      <c r="A495" s="14"/>
      <c r="B495" s="15" t="s">
        <v>474</v>
      </c>
      <c r="C495" s="16">
        <v>0</v>
      </c>
      <c r="D495" s="16">
        <v>0</v>
      </c>
      <c r="E495" s="17" t="str">
        <f t="shared" si="55"/>
        <v/>
      </c>
      <c r="F495" s="17" t="str">
        <f t="shared" si="56"/>
        <v/>
      </c>
      <c r="G495" s="17" t="str">
        <f t="shared" si="58"/>
        <v xml:space="preserve"> </v>
      </c>
      <c r="H495" s="17" t="str">
        <f t="shared" si="57"/>
        <v/>
      </c>
    </row>
    <row r="496" spans="1:8" ht="25.5" x14ac:dyDescent="0.2">
      <c r="A496" s="14"/>
      <c r="B496" s="15" t="s">
        <v>475</v>
      </c>
      <c r="C496" s="16">
        <v>0</v>
      </c>
      <c r="D496" s="16">
        <v>0</v>
      </c>
      <c r="E496" s="17" t="str">
        <f t="shared" si="55"/>
        <v/>
      </c>
      <c r="F496" s="17" t="str">
        <f t="shared" si="56"/>
        <v/>
      </c>
      <c r="G496" s="17" t="str">
        <f t="shared" si="58"/>
        <v xml:space="preserve"> </v>
      </c>
      <c r="H496" s="17" t="str">
        <f t="shared" si="57"/>
        <v/>
      </c>
    </row>
    <row r="497" spans="1:8" x14ac:dyDescent="0.2">
      <c r="A497" s="14"/>
      <c r="B497" s="15" t="s">
        <v>476</v>
      </c>
      <c r="C497" s="16">
        <v>0</v>
      </c>
      <c r="D497" s="16">
        <v>0</v>
      </c>
      <c r="E497" s="17" t="str">
        <f t="shared" si="55"/>
        <v/>
      </c>
      <c r="F497" s="17" t="str">
        <f t="shared" si="56"/>
        <v/>
      </c>
      <c r="G497" s="17" t="str">
        <f t="shared" si="58"/>
        <v xml:space="preserve"> </v>
      </c>
      <c r="H497" s="17" t="str">
        <f t="shared" si="57"/>
        <v/>
      </c>
    </row>
    <row r="498" spans="1:8" ht="25.5" x14ac:dyDescent="0.2">
      <c r="A498" s="14"/>
      <c r="B498" s="15" t="s">
        <v>477</v>
      </c>
      <c r="C498" s="16">
        <v>0</v>
      </c>
      <c r="D498" s="16">
        <v>0</v>
      </c>
      <c r="E498" s="17" t="str">
        <f t="shared" si="55"/>
        <v/>
      </c>
      <c r="F498" s="17" t="str">
        <f t="shared" si="56"/>
        <v/>
      </c>
      <c r="G498" s="17" t="str">
        <f t="shared" si="58"/>
        <v xml:space="preserve"> </v>
      </c>
      <c r="H498" s="17" t="str">
        <f t="shared" si="57"/>
        <v/>
      </c>
    </row>
    <row r="499" spans="1:8" ht="25.5" x14ac:dyDescent="0.2">
      <c r="A499" s="14"/>
      <c r="B499" s="15" t="s">
        <v>478</v>
      </c>
      <c r="C499" s="16">
        <v>0</v>
      </c>
      <c r="D499" s="16">
        <v>0</v>
      </c>
      <c r="E499" s="17" t="str">
        <f t="shared" si="55"/>
        <v/>
      </c>
      <c r="F499" s="17" t="str">
        <f t="shared" si="56"/>
        <v/>
      </c>
      <c r="G499" s="17" t="str">
        <f t="shared" si="58"/>
        <v xml:space="preserve"> </v>
      </c>
      <c r="H499" s="17" t="str">
        <f t="shared" si="57"/>
        <v/>
      </c>
    </row>
    <row r="500" spans="1:8" ht="25.5" x14ac:dyDescent="0.2">
      <c r="A500" s="14"/>
      <c r="B500" s="15" t="s">
        <v>479</v>
      </c>
      <c r="C500" s="16">
        <v>0</v>
      </c>
      <c r="D500" s="16">
        <v>0</v>
      </c>
      <c r="E500" s="17" t="str">
        <f t="shared" si="55"/>
        <v/>
      </c>
      <c r="F500" s="17" t="str">
        <f t="shared" si="56"/>
        <v/>
      </c>
      <c r="G500" s="17" t="str">
        <f t="shared" si="58"/>
        <v xml:space="preserve"> </v>
      </c>
      <c r="H500" s="17" t="str">
        <f t="shared" si="57"/>
        <v/>
      </c>
    </row>
    <row r="501" spans="1:8" ht="25.5" x14ac:dyDescent="0.2">
      <c r="A501" s="14"/>
      <c r="B501" s="15" t="s">
        <v>480</v>
      </c>
      <c r="C501" s="16">
        <v>0</v>
      </c>
      <c r="D501" s="16">
        <v>0</v>
      </c>
      <c r="E501" s="17" t="str">
        <f t="shared" si="55"/>
        <v/>
      </c>
      <c r="F501" s="17" t="str">
        <f t="shared" si="56"/>
        <v/>
      </c>
      <c r="G501" s="17" t="str">
        <f t="shared" si="58"/>
        <v xml:space="preserve"> </v>
      </c>
      <c r="H501" s="17" t="str">
        <f t="shared" si="57"/>
        <v/>
      </c>
    </row>
    <row r="502" spans="1:8" ht="25.5" x14ac:dyDescent="0.2">
      <c r="A502" s="14"/>
      <c r="B502" s="15" t="s">
        <v>481</v>
      </c>
      <c r="C502" s="16">
        <v>0</v>
      </c>
      <c r="D502" s="16">
        <v>0</v>
      </c>
      <c r="E502" s="17" t="str">
        <f t="shared" si="55"/>
        <v/>
      </c>
      <c r="F502" s="17" t="str">
        <f t="shared" si="56"/>
        <v/>
      </c>
      <c r="G502" s="17" t="str">
        <f t="shared" si="58"/>
        <v xml:space="preserve"> </v>
      </c>
      <c r="H502" s="17" t="str">
        <f t="shared" si="57"/>
        <v/>
      </c>
    </row>
    <row r="503" spans="1:8" ht="25.5" x14ac:dyDescent="0.2">
      <c r="A503" s="14"/>
      <c r="B503" s="15" t="s">
        <v>482</v>
      </c>
      <c r="C503" s="16">
        <v>0</v>
      </c>
      <c r="D503" s="16">
        <v>0</v>
      </c>
      <c r="E503" s="17" t="str">
        <f t="shared" si="55"/>
        <v/>
      </c>
      <c r="F503" s="17" t="str">
        <f t="shared" si="56"/>
        <v/>
      </c>
      <c r="G503" s="17" t="str">
        <f t="shared" si="58"/>
        <v xml:space="preserve"> </v>
      </c>
      <c r="H503" s="17" t="str">
        <f t="shared" si="57"/>
        <v/>
      </c>
    </row>
    <row r="504" spans="1:8" ht="25.5" x14ac:dyDescent="0.2">
      <c r="A504" s="14"/>
      <c r="B504" s="15" t="s">
        <v>483</v>
      </c>
      <c r="C504" s="16">
        <v>0</v>
      </c>
      <c r="D504" s="16">
        <v>0</v>
      </c>
      <c r="E504" s="17" t="str">
        <f t="shared" si="55"/>
        <v/>
      </c>
      <c r="F504" s="17" t="str">
        <f t="shared" si="56"/>
        <v/>
      </c>
      <c r="G504" s="17" t="str">
        <f t="shared" si="58"/>
        <v xml:space="preserve"> </v>
      </c>
      <c r="H504" s="17" t="str">
        <f t="shared" si="57"/>
        <v/>
      </c>
    </row>
    <row r="505" spans="1:8" ht="25.5" x14ac:dyDescent="0.2">
      <c r="A505" s="14"/>
      <c r="B505" s="15" t="s">
        <v>484</v>
      </c>
      <c r="C505" s="16">
        <v>0</v>
      </c>
      <c r="D505" s="16">
        <v>0</v>
      </c>
      <c r="E505" s="17" t="str">
        <f t="shared" si="55"/>
        <v/>
      </c>
      <c r="F505" s="17" t="str">
        <f t="shared" si="56"/>
        <v/>
      </c>
      <c r="G505" s="17" t="str">
        <f t="shared" si="58"/>
        <v xml:space="preserve"> </v>
      </c>
      <c r="H505" s="17" t="str">
        <f t="shared" si="57"/>
        <v/>
      </c>
    </row>
    <row r="506" spans="1:8" ht="25.5" x14ac:dyDescent="0.2">
      <c r="A506" s="14"/>
      <c r="B506" s="15" t="s">
        <v>485</v>
      </c>
      <c r="C506" s="16">
        <v>0</v>
      </c>
      <c r="D506" s="16">
        <v>0</v>
      </c>
      <c r="E506" s="17" t="str">
        <f t="shared" si="55"/>
        <v/>
      </c>
      <c r="F506" s="17" t="str">
        <f t="shared" si="56"/>
        <v/>
      </c>
      <c r="G506" s="17" t="str">
        <f t="shared" si="58"/>
        <v xml:space="preserve"> </v>
      </c>
      <c r="H506" s="17" t="str">
        <f t="shared" si="57"/>
        <v/>
      </c>
    </row>
    <row r="507" spans="1:8" x14ac:dyDescent="0.2">
      <c r="A507" s="14"/>
      <c r="B507" s="15" t="s">
        <v>486</v>
      </c>
      <c r="C507" s="16">
        <v>0</v>
      </c>
      <c r="D507" s="16">
        <v>0</v>
      </c>
      <c r="E507" s="17" t="str">
        <f t="shared" si="55"/>
        <v/>
      </c>
      <c r="F507" s="17" t="str">
        <f t="shared" si="56"/>
        <v/>
      </c>
      <c r="G507" s="17" t="str">
        <f t="shared" si="58"/>
        <v xml:space="preserve"> </v>
      </c>
      <c r="H507" s="17" t="str">
        <f t="shared" si="57"/>
        <v/>
      </c>
    </row>
    <row r="508" spans="1:8" ht="25.5" x14ac:dyDescent="0.2">
      <c r="A508" s="14"/>
      <c r="B508" s="15" t="s">
        <v>487</v>
      </c>
      <c r="C508" s="16">
        <v>0</v>
      </c>
      <c r="D508" s="16">
        <v>0</v>
      </c>
      <c r="E508" s="17" t="str">
        <f t="shared" si="55"/>
        <v/>
      </c>
      <c r="F508" s="17" t="str">
        <f t="shared" si="56"/>
        <v/>
      </c>
      <c r="G508" s="17" t="str">
        <f t="shared" si="58"/>
        <v xml:space="preserve"> </v>
      </c>
      <c r="H508" s="17" t="str">
        <f t="shared" si="57"/>
        <v/>
      </c>
    </row>
    <row r="509" spans="1:8" x14ac:dyDescent="0.2">
      <c r="A509" s="14"/>
      <c r="B509" s="15" t="s">
        <v>488</v>
      </c>
      <c r="C509" s="16">
        <v>0</v>
      </c>
      <c r="D509" s="16">
        <v>0</v>
      </c>
      <c r="E509" s="17" t="str">
        <f t="shared" si="55"/>
        <v/>
      </c>
      <c r="F509" s="17" t="str">
        <f t="shared" si="56"/>
        <v/>
      </c>
      <c r="G509" s="17" t="str">
        <f t="shared" si="58"/>
        <v xml:space="preserve"> </v>
      </c>
      <c r="H509" s="17" t="str">
        <f t="shared" si="57"/>
        <v/>
      </c>
    </row>
    <row r="510" spans="1:8" x14ac:dyDescent="0.2">
      <c r="A510" s="14"/>
      <c r="B510" s="15" t="s">
        <v>489</v>
      </c>
      <c r="C510" s="16">
        <v>0</v>
      </c>
      <c r="D510" s="16">
        <v>0</v>
      </c>
      <c r="E510" s="17" t="str">
        <f t="shared" si="55"/>
        <v/>
      </c>
      <c r="F510" s="17" t="str">
        <f t="shared" si="56"/>
        <v/>
      </c>
      <c r="G510" s="17" t="str">
        <f t="shared" si="58"/>
        <v xml:space="preserve"> </v>
      </c>
      <c r="H510" s="17" t="str">
        <f t="shared" si="57"/>
        <v/>
      </c>
    </row>
    <row r="511" spans="1:8" x14ac:dyDescent="0.2">
      <c r="A511" s="14"/>
      <c r="B511" s="15" t="s">
        <v>490</v>
      </c>
      <c r="C511" s="16">
        <v>0</v>
      </c>
      <c r="D511" s="16">
        <v>0</v>
      </c>
      <c r="E511" s="17" t="str">
        <f t="shared" si="55"/>
        <v/>
      </c>
      <c r="F511" s="17" t="str">
        <f t="shared" si="56"/>
        <v/>
      </c>
      <c r="G511" s="17" t="str">
        <f t="shared" si="58"/>
        <v xml:space="preserve"> </v>
      </c>
      <c r="H511" s="17" t="str">
        <f t="shared" si="57"/>
        <v/>
      </c>
    </row>
    <row r="512" spans="1:8" ht="38.25" x14ac:dyDescent="0.2">
      <c r="A512" s="14"/>
      <c r="B512" s="15" t="s">
        <v>491</v>
      </c>
      <c r="C512" s="16">
        <v>0</v>
      </c>
      <c r="D512" s="16">
        <v>0</v>
      </c>
      <c r="E512" s="17" t="str">
        <f t="shared" si="55"/>
        <v/>
      </c>
      <c r="F512" s="17" t="str">
        <f t="shared" si="56"/>
        <v/>
      </c>
      <c r="G512" s="17" t="str">
        <f t="shared" si="58"/>
        <v xml:space="preserve"> </v>
      </c>
      <c r="H512" s="17" t="str">
        <f t="shared" si="57"/>
        <v/>
      </c>
    </row>
    <row r="513" spans="1:8" x14ac:dyDescent="0.2">
      <c r="A513" s="14"/>
      <c r="B513" s="15" t="s">
        <v>492</v>
      </c>
      <c r="C513" s="16">
        <v>0</v>
      </c>
      <c r="D513" s="16">
        <v>0</v>
      </c>
      <c r="E513" s="17" t="str">
        <f t="shared" si="55"/>
        <v/>
      </c>
      <c r="F513" s="17" t="str">
        <f t="shared" si="56"/>
        <v/>
      </c>
      <c r="G513" s="17" t="str">
        <f t="shared" si="58"/>
        <v xml:space="preserve"> </v>
      </c>
      <c r="H513" s="17" t="str">
        <f t="shared" si="57"/>
        <v/>
      </c>
    </row>
    <row r="514" spans="1:8" ht="25.5" x14ac:dyDescent="0.2">
      <c r="A514" s="14"/>
      <c r="B514" s="15" t="s">
        <v>493</v>
      </c>
      <c r="C514" s="16">
        <v>0</v>
      </c>
      <c r="D514" s="16">
        <v>0</v>
      </c>
      <c r="E514" s="17" t="str">
        <f t="shared" si="55"/>
        <v/>
      </c>
      <c r="F514" s="17" t="str">
        <f t="shared" si="56"/>
        <v/>
      </c>
      <c r="G514" s="17" t="str">
        <f t="shared" si="58"/>
        <v xml:space="preserve"> </v>
      </c>
      <c r="H514" s="17" t="str">
        <f t="shared" si="57"/>
        <v/>
      </c>
    </row>
    <row r="515" spans="1:8" ht="25.5" x14ac:dyDescent="0.2">
      <c r="A515" s="14"/>
      <c r="B515" s="15" t="s">
        <v>494</v>
      </c>
      <c r="C515" s="16">
        <v>0</v>
      </c>
      <c r="D515" s="16">
        <v>0</v>
      </c>
      <c r="E515" s="17" t="str">
        <f t="shared" si="55"/>
        <v/>
      </c>
      <c r="F515" s="17" t="str">
        <f t="shared" si="56"/>
        <v/>
      </c>
      <c r="G515" s="17" t="str">
        <f t="shared" si="58"/>
        <v xml:space="preserve"> </v>
      </c>
      <c r="H515" s="17" t="str">
        <f t="shared" si="57"/>
        <v/>
      </c>
    </row>
    <row r="516" spans="1:8" x14ac:dyDescent="0.2">
      <c r="A516" s="14"/>
      <c r="B516" s="15" t="s">
        <v>495</v>
      </c>
      <c r="C516" s="16">
        <v>0</v>
      </c>
      <c r="D516" s="16">
        <v>0</v>
      </c>
      <c r="E516" s="17" t="str">
        <f t="shared" si="55"/>
        <v/>
      </c>
      <c r="F516" s="17" t="str">
        <f t="shared" si="56"/>
        <v/>
      </c>
      <c r="G516" s="17" t="str">
        <f t="shared" si="58"/>
        <v xml:space="preserve"> </v>
      </c>
      <c r="H516" s="17" t="str">
        <f t="shared" si="57"/>
        <v/>
      </c>
    </row>
    <row r="517" spans="1:8" ht="25.5" x14ac:dyDescent="0.2">
      <c r="A517" s="14"/>
      <c r="B517" s="15" t="s">
        <v>496</v>
      </c>
      <c r="C517" s="16">
        <v>0</v>
      </c>
      <c r="D517" s="16">
        <v>0</v>
      </c>
      <c r="E517" s="17" t="str">
        <f t="shared" si="55"/>
        <v/>
      </c>
      <c r="F517" s="17" t="str">
        <f t="shared" si="56"/>
        <v/>
      </c>
      <c r="G517" s="17" t="str">
        <f t="shared" si="58"/>
        <v xml:space="preserve"> </v>
      </c>
      <c r="H517" s="17" t="str">
        <f t="shared" si="57"/>
        <v/>
      </c>
    </row>
    <row r="518" spans="1:8" ht="25.5" x14ac:dyDescent="0.2">
      <c r="A518" s="14"/>
      <c r="B518" s="15" t="s">
        <v>497</v>
      </c>
      <c r="C518" s="16">
        <v>0</v>
      </c>
      <c r="D518" s="16">
        <v>0</v>
      </c>
      <c r="E518" s="17" t="str">
        <f t="shared" si="55"/>
        <v/>
      </c>
      <c r="F518" s="17" t="str">
        <f t="shared" si="56"/>
        <v/>
      </c>
      <c r="G518" s="17" t="str">
        <f t="shared" si="58"/>
        <v xml:space="preserve"> </v>
      </c>
      <c r="H518" s="17" t="str">
        <f t="shared" si="57"/>
        <v/>
      </c>
    </row>
    <row r="519" spans="1:8" x14ac:dyDescent="0.2">
      <c r="A519" s="14"/>
      <c r="B519" s="15" t="s">
        <v>498</v>
      </c>
      <c r="C519" s="16">
        <v>0</v>
      </c>
      <c r="D519" s="16">
        <v>0</v>
      </c>
      <c r="E519" s="17" t="str">
        <f t="shared" si="55"/>
        <v/>
      </c>
      <c r="F519" s="17" t="str">
        <f t="shared" si="56"/>
        <v/>
      </c>
      <c r="G519" s="17" t="str">
        <f t="shared" si="58"/>
        <v xml:space="preserve"> </v>
      </c>
      <c r="H519" s="17" t="str">
        <f t="shared" si="57"/>
        <v/>
      </c>
    </row>
    <row r="520" spans="1:8" ht="25.5" x14ac:dyDescent="0.2">
      <c r="A520" s="14"/>
      <c r="B520" s="15" t="s">
        <v>499</v>
      </c>
      <c r="C520" s="16">
        <v>0</v>
      </c>
      <c r="D520" s="16">
        <v>0</v>
      </c>
      <c r="E520" s="17" t="str">
        <f t="shared" si="55"/>
        <v/>
      </c>
      <c r="F520" s="17" t="str">
        <f t="shared" si="56"/>
        <v/>
      </c>
      <c r="G520" s="17" t="str">
        <f t="shared" si="58"/>
        <v xml:space="preserve"> </v>
      </c>
      <c r="H520" s="17" t="str">
        <f t="shared" si="57"/>
        <v/>
      </c>
    </row>
    <row r="521" spans="1:8" x14ac:dyDescent="0.2">
      <c r="A521" s="14"/>
      <c r="B521" s="15" t="s">
        <v>500</v>
      </c>
      <c r="C521" s="16">
        <v>0</v>
      </c>
      <c r="D521" s="16">
        <v>0</v>
      </c>
      <c r="E521" s="17" t="str">
        <f t="shared" si="55"/>
        <v/>
      </c>
      <c r="F521" s="17" t="str">
        <f t="shared" si="56"/>
        <v/>
      </c>
      <c r="G521" s="17" t="str">
        <f t="shared" si="58"/>
        <v xml:space="preserve"> </v>
      </c>
      <c r="H521" s="17" t="str">
        <f t="shared" si="57"/>
        <v/>
      </c>
    </row>
    <row r="522" spans="1:8" ht="25.5" x14ac:dyDescent="0.2">
      <c r="A522" s="14"/>
      <c r="B522" s="15" t="s">
        <v>501</v>
      </c>
      <c r="C522" s="16">
        <v>0</v>
      </c>
      <c r="D522" s="16">
        <v>0</v>
      </c>
      <c r="E522" s="17" t="str">
        <f t="shared" si="55"/>
        <v/>
      </c>
      <c r="F522" s="17" t="str">
        <f t="shared" si="56"/>
        <v/>
      </c>
      <c r="G522" s="17" t="str">
        <f t="shared" si="58"/>
        <v xml:space="preserve"> </v>
      </c>
      <c r="H522" s="17" t="str">
        <f t="shared" si="57"/>
        <v/>
      </c>
    </row>
    <row r="523" spans="1:8" ht="25.5" x14ac:dyDescent="0.2">
      <c r="A523" s="14"/>
      <c r="B523" s="15" t="s">
        <v>502</v>
      </c>
      <c r="C523" s="16">
        <v>0</v>
      </c>
      <c r="D523" s="16">
        <v>0</v>
      </c>
      <c r="E523" s="17" t="str">
        <f t="shared" si="55"/>
        <v/>
      </c>
      <c r="F523" s="17" t="str">
        <f t="shared" si="56"/>
        <v/>
      </c>
      <c r="G523" s="17" t="str">
        <f t="shared" si="58"/>
        <v xml:space="preserve"> </v>
      </c>
      <c r="H523" s="17" t="str">
        <f t="shared" si="57"/>
        <v/>
      </c>
    </row>
    <row r="524" spans="1:8" ht="25.5" x14ac:dyDescent="0.2">
      <c r="A524" s="14"/>
      <c r="B524" s="15" t="s">
        <v>503</v>
      </c>
      <c r="C524" s="16">
        <v>0</v>
      </c>
      <c r="D524" s="16">
        <v>0</v>
      </c>
      <c r="E524" s="17" t="str">
        <f t="shared" si="55"/>
        <v/>
      </c>
      <c r="F524" s="17" t="str">
        <f t="shared" si="56"/>
        <v/>
      </c>
      <c r="G524" s="17" t="str">
        <f t="shared" si="58"/>
        <v xml:space="preserve"> </v>
      </c>
      <c r="H524" s="17" t="str">
        <f t="shared" si="57"/>
        <v/>
      </c>
    </row>
    <row r="525" spans="1:8" ht="25.5" x14ac:dyDescent="0.2">
      <c r="A525" s="14"/>
      <c r="B525" s="15" t="s">
        <v>504</v>
      </c>
      <c r="C525" s="16">
        <v>0</v>
      </c>
      <c r="D525" s="16">
        <v>0</v>
      </c>
      <c r="E525" s="17" t="str">
        <f t="shared" si="55"/>
        <v/>
      </c>
      <c r="F525" s="17" t="str">
        <f t="shared" si="56"/>
        <v/>
      </c>
      <c r="G525" s="17" t="str">
        <f t="shared" si="58"/>
        <v xml:space="preserve"> </v>
      </c>
      <c r="H525" s="17" t="str">
        <f t="shared" si="57"/>
        <v/>
      </c>
    </row>
    <row r="526" spans="1:8" ht="25.5" x14ac:dyDescent="0.2">
      <c r="A526" s="14"/>
      <c r="B526" s="15" t="s">
        <v>505</v>
      </c>
      <c r="C526" s="16">
        <v>0</v>
      </c>
      <c r="D526" s="16">
        <v>0</v>
      </c>
      <c r="E526" s="17" t="str">
        <f t="shared" si="55"/>
        <v/>
      </c>
      <c r="F526" s="17" t="str">
        <f t="shared" si="56"/>
        <v/>
      </c>
      <c r="G526" s="17" t="str">
        <f t="shared" si="58"/>
        <v xml:space="preserve"> </v>
      </c>
      <c r="H526" s="17" t="str">
        <f t="shared" si="57"/>
        <v/>
      </c>
    </row>
    <row r="527" spans="1:8" x14ac:dyDescent="0.2">
      <c r="A527" s="14"/>
      <c r="B527" s="15" t="s">
        <v>506</v>
      </c>
      <c r="C527" s="16">
        <v>0</v>
      </c>
      <c r="D527" s="16">
        <v>0</v>
      </c>
      <c r="E527" s="17" t="str">
        <f t="shared" si="55"/>
        <v/>
      </c>
      <c r="F527" s="17" t="str">
        <f t="shared" si="56"/>
        <v/>
      </c>
      <c r="G527" s="17" t="str">
        <f t="shared" si="58"/>
        <v xml:space="preserve"> </v>
      </c>
      <c r="H527" s="17" t="str">
        <f t="shared" si="57"/>
        <v/>
      </c>
    </row>
    <row r="528" spans="1:8" ht="25.5" x14ac:dyDescent="0.2">
      <c r="A528" s="14"/>
      <c r="B528" s="15" t="s">
        <v>507</v>
      </c>
      <c r="C528" s="16">
        <v>0</v>
      </c>
      <c r="D528" s="16">
        <v>0</v>
      </c>
      <c r="E528" s="17" t="str">
        <f t="shared" si="55"/>
        <v/>
      </c>
      <c r="F528" s="17" t="str">
        <f t="shared" si="56"/>
        <v/>
      </c>
      <c r="G528" s="17" t="str">
        <f t="shared" si="58"/>
        <v xml:space="preserve"> </v>
      </c>
      <c r="H528" s="17" t="str">
        <f t="shared" si="57"/>
        <v/>
      </c>
    </row>
    <row r="529" spans="1:8" x14ac:dyDescent="0.2">
      <c r="A529" s="14"/>
      <c r="B529" s="15" t="s">
        <v>508</v>
      </c>
      <c r="C529" s="16">
        <v>0</v>
      </c>
      <c r="D529" s="16">
        <v>0</v>
      </c>
      <c r="E529" s="17" t="str">
        <f t="shared" si="55"/>
        <v/>
      </c>
      <c r="F529" s="17" t="str">
        <f t="shared" si="56"/>
        <v/>
      </c>
      <c r="G529" s="17" t="str">
        <f t="shared" si="58"/>
        <v xml:space="preserve"> </v>
      </c>
      <c r="H529" s="17" t="str">
        <f t="shared" si="57"/>
        <v/>
      </c>
    </row>
    <row r="530" spans="1:8" ht="25.5" x14ac:dyDescent="0.2">
      <c r="A530" s="14"/>
      <c r="B530" s="15" t="s">
        <v>509</v>
      </c>
      <c r="C530" s="16">
        <v>0</v>
      </c>
      <c r="D530" s="16">
        <v>0</v>
      </c>
      <c r="E530" s="17" t="str">
        <f t="shared" si="55"/>
        <v/>
      </c>
      <c r="F530" s="17" t="str">
        <f t="shared" si="56"/>
        <v/>
      </c>
      <c r="G530" s="17" t="str">
        <f t="shared" si="58"/>
        <v xml:space="preserve"> </v>
      </c>
      <c r="H530" s="17" t="str">
        <f t="shared" si="57"/>
        <v/>
      </c>
    </row>
    <row r="531" spans="1:8" x14ac:dyDescent="0.2">
      <c r="A531" s="14"/>
      <c r="B531" s="15" t="s">
        <v>510</v>
      </c>
      <c r="C531" s="16">
        <v>0</v>
      </c>
      <c r="D531" s="16">
        <v>0</v>
      </c>
      <c r="E531" s="17" t="str">
        <f t="shared" si="55"/>
        <v/>
      </c>
      <c r="F531" s="17" t="str">
        <f t="shared" si="56"/>
        <v/>
      </c>
      <c r="G531" s="17" t="str">
        <f t="shared" si="58"/>
        <v xml:space="preserve"> </v>
      </c>
      <c r="H531" s="17" t="str">
        <f t="shared" si="57"/>
        <v/>
      </c>
    </row>
    <row r="532" spans="1:8" x14ac:dyDescent="0.2">
      <c r="A532" s="14"/>
      <c r="B532" s="15" t="s">
        <v>511</v>
      </c>
      <c r="C532" s="16">
        <v>0</v>
      </c>
      <c r="D532" s="16">
        <v>0</v>
      </c>
      <c r="E532" s="17" t="str">
        <f t="shared" si="55"/>
        <v/>
      </c>
      <c r="F532" s="17" t="str">
        <f t="shared" si="56"/>
        <v/>
      </c>
      <c r="G532" s="17" t="str">
        <f t="shared" si="58"/>
        <v xml:space="preserve"> </v>
      </c>
      <c r="H532" s="17" t="str">
        <f t="shared" si="57"/>
        <v/>
      </c>
    </row>
    <row r="533" spans="1:8" x14ac:dyDescent="0.2">
      <c r="A533" s="14"/>
      <c r="B533" s="15" t="s">
        <v>512</v>
      </c>
      <c r="C533" s="16">
        <v>0</v>
      </c>
      <c r="D533" s="16">
        <v>0</v>
      </c>
      <c r="E533" s="17" t="str">
        <f t="shared" si="55"/>
        <v/>
      </c>
      <c r="F533" s="17" t="str">
        <f t="shared" si="56"/>
        <v/>
      </c>
      <c r="G533" s="17" t="str">
        <f t="shared" si="58"/>
        <v xml:space="preserve"> </v>
      </c>
      <c r="H533" s="17" t="str">
        <f t="shared" si="57"/>
        <v/>
      </c>
    </row>
    <row r="534" spans="1:8" x14ac:dyDescent="0.2">
      <c r="A534" s="14"/>
      <c r="B534" s="15" t="s">
        <v>513</v>
      </c>
      <c r="C534" s="16">
        <v>0</v>
      </c>
      <c r="D534" s="16">
        <v>0</v>
      </c>
      <c r="E534" s="17" t="str">
        <f t="shared" si="55"/>
        <v/>
      </c>
      <c r="F534" s="17" t="str">
        <f t="shared" si="56"/>
        <v/>
      </c>
      <c r="G534" s="17" t="str">
        <f t="shared" si="58"/>
        <v xml:space="preserve"> </v>
      </c>
      <c r="H534" s="17" t="str">
        <f t="shared" si="57"/>
        <v/>
      </c>
    </row>
    <row r="535" spans="1:8" x14ac:dyDescent="0.2">
      <c r="A535" s="14"/>
      <c r="B535" s="15" t="s">
        <v>514</v>
      </c>
      <c r="C535" s="16">
        <v>0</v>
      </c>
      <c r="D535" s="16">
        <v>0</v>
      </c>
      <c r="E535" s="17" t="str">
        <f t="shared" si="55"/>
        <v/>
      </c>
      <c r="F535" s="17" t="str">
        <f t="shared" si="56"/>
        <v/>
      </c>
      <c r="G535" s="17" t="str">
        <f t="shared" si="58"/>
        <v xml:space="preserve"> </v>
      </c>
      <c r="H535" s="17" t="str">
        <f t="shared" si="57"/>
        <v/>
      </c>
    </row>
    <row r="536" spans="1:8" ht="25.5" x14ac:dyDescent="0.2">
      <c r="A536" s="14"/>
      <c r="B536" s="15" t="s">
        <v>515</v>
      </c>
      <c r="C536" s="16">
        <v>0</v>
      </c>
      <c r="D536" s="16">
        <v>0</v>
      </c>
      <c r="E536" s="17" t="str">
        <f t="shared" si="55"/>
        <v/>
      </c>
      <c r="F536" s="17" t="str">
        <f t="shared" si="56"/>
        <v/>
      </c>
      <c r="G536" s="17" t="str">
        <f t="shared" si="58"/>
        <v xml:space="preserve"> </v>
      </c>
      <c r="H536" s="17" t="str">
        <f t="shared" si="57"/>
        <v/>
      </c>
    </row>
    <row r="537" spans="1:8" x14ac:dyDescent="0.2">
      <c r="A537" s="14"/>
      <c r="B537" s="15" t="s">
        <v>516</v>
      </c>
      <c r="C537" s="16">
        <v>0</v>
      </c>
      <c r="D537" s="16">
        <v>0</v>
      </c>
      <c r="E537" s="17" t="str">
        <f t="shared" si="55"/>
        <v/>
      </c>
      <c r="F537" s="17" t="str">
        <f t="shared" si="56"/>
        <v/>
      </c>
      <c r="G537" s="17" t="str">
        <f t="shared" si="58"/>
        <v xml:space="preserve"> </v>
      </c>
      <c r="H537" s="17" t="str">
        <f t="shared" si="57"/>
        <v/>
      </c>
    </row>
    <row r="538" spans="1:8" x14ac:dyDescent="0.2">
      <c r="A538" s="14"/>
      <c r="B538" s="15" t="s">
        <v>517</v>
      </c>
      <c r="C538" s="16">
        <v>0</v>
      </c>
      <c r="D538" s="16">
        <v>0</v>
      </c>
      <c r="E538" s="17" t="str">
        <f t="shared" si="55"/>
        <v/>
      </c>
      <c r="F538" s="17" t="str">
        <f t="shared" si="56"/>
        <v/>
      </c>
      <c r="G538" s="17" t="str">
        <f t="shared" si="58"/>
        <v xml:space="preserve"> </v>
      </c>
      <c r="H538" s="17" t="str">
        <f t="shared" si="57"/>
        <v/>
      </c>
    </row>
    <row r="539" spans="1:8" x14ac:dyDescent="0.2">
      <c r="A539" s="14"/>
      <c r="B539" s="15" t="s">
        <v>518</v>
      </c>
      <c r="C539" s="16">
        <v>0</v>
      </c>
      <c r="D539" s="16">
        <v>0</v>
      </c>
      <c r="E539" s="17" t="str">
        <f t="shared" si="55"/>
        <v/>
      </c>
      <c r="F539" s="17" t="str">
        <f t="shared" si="56"/>
        <v/>
      </c>
      <c r="G539" s="17" t="str">
        <f t="shared" si="58"/>
        <v xml:space="preserve"> </v>
      </c>
      <c r="H539" s="17" t="str">
        <f t="shared" si="57"/>
        <v/>
      </c>
    </row>
    <row r="540" spans="1:8" x14ac:dyDescent="0.2">
      <c r="A540" s="14"/>
      <c r="B540" s="15" t="s">
        <v>519</v>
      </c>
      <c r="C540" s="16">
        <v>0</v>
      </c>
      <c r="D540" s="16">
        <v>0</v>
      </c>
      <c r="E540" s="17" t="str">
        <f t="shared" si="55"/>
        <v/>
      </c>
      <c r="F540" s="17" t="str">
        <f t="shared" si="56"/>
        <v/>
      </c>
      <c r="G540" s="17" t="str">
        <f t="shared" si="58"/>
        <v xml:space="preserve"> </v>
      </c>
      <c r="H540" s="17" t="str">
        <f t="shared" si="57"/>
        <v/>
      </c>
    </row>
    <row r="541" spans="1:8" x14ac:dyDescent="0.2">
      <c r="A541" s="14"/>
      <c r="B541" s="15" t="s">
        <v>520</v>
      </c>
      <c r="C541" s="16">
        <v>0</v>
      </c>
      <c r="D541" s="16">
        <v>0</v>
      </c>
      <c r="E541" s="17" t="str">
        <f t="shared" ref="E541:E576" si="59">+IF(C541=0,"",C541/C$349)</f>
        <v/>
      </c>
      <c r="F541" s="17" t="str">
        <f t="shared" ref="F541:F576" si="60">+IF(D541=0,"",D541/D$349)</f>
        <v/>
      </c>
      <c r="G541" s="17" t="str">
        <f t="shared" si="58"/>
        <v xml:space="preserve"> </v>
      </c>
      <c r="H541" s="17" t="str">
        <f t="shared" ref="H541:H604" si="61">+IF(OR(AND(E541=""),(G541="")),"",E541*G541)</f>
        <v/>
      </c>
    </row>
    <row r="542" spans="1:8" x14ac:dyDescent="0.2">
      <c r="A542" s="14"/>
      <c r="B542" s="15" t="s">
        <v>521</v>
      </c>
      <c r="C542" s="16">
        <v>0</v>
      </c>
      <c r="D542" s="16">
        <v>0</v>
      </c>
      <c r="E542" s="17" t="str">
        <f t="shared" si="59"/>
        <v/>
      </c>
      <c r="F542" s="17" t="str">
        <f t="shared" si="60"/>
        <v/>
      </c>
      <c r="G542" s="17" t="str">
        <f t="shared" ref="G542:G576" si="62">+IF(AND(C542=0,D542=0)," ",IF(C542=0,1,IF(D542=0,-1,(D542-C542)/C542)))</f>
        <v xml:space="preserve"> </v>
      </c>
      <c r="H542" s="17" t="str">
        <f t="shared" si="61"/>
        <v/>
      </c>
    </row>
    <row r="543" spans="1:8" x14ac:dyDescent="0.2">
      <c r="A543" s="14"/>
      <c r="B543" s="15" t="s">
        <v>522</v>
      </c>
      <c r="C543" s="16">
        <v>0</v>
      </c>
      <c r="D543" s="16">
        <v>0</v>
      </c>
      <c r="E543" s="17" t="str">
        <f t="shared" si="59"/>
        <v/>
      </c>
      <c r="F543" s="17" t="str">
        <f t="shared" si="60"/>
        <v/>
      </c>
      <c r="G543" s="17" t="str">
        <f t="shared" si="62"/>
        <v xml:space="preserve"> </v>
      </c>
      <c r="H543" s="17" t="str">
        <f t="shared" si="61"/>
        <v/>
      </c>
    </row>
    <row r="544" spans="1:8" x14ac:dyDescent="0.2">
      <c r="A544" s="14"/>
      <c r="B544" s="15" t="s">
        <v>523</v>
      </c>
      <c r="C544" s="16">
        <v>0</v>
      </c>
      <c r="D544" s="16">
        <v>0</v>
      </c>
      <c r="E544" s="17" t="str">
        <f t="shared" si="59"/>
        <v/>
      </c>
      <c r="F544" s="17" t="str">
        <f t="shared" si="60"/>
        <v/>
      </c>
      <c r="G544" s="17" t="str">
        <f t="shared" si="62"/>
        <v xml:space="preserve"> </v>
      </c>
      <c r="H544" s="17" t="str">
        <f t="shared" si="61"/>
        <v/>
      </c>
    </row>
    <row r="545" spans="1:8" x14ac:dyDescent="0.2">
      <c r="A545" s="14"/>
      <c r="B545" s="15" t="s">
        <v>524</v>
      </c>
      <c r="C545" s="16">
        <v>0</v>
      </c>
      <c r="D545" s="16">
        <v>0</v>
      </c>
      <c r="E545" s="17" t="str">
        <f t="shared" si="59"/>
        <v/>
      </c>
      <c r="F545" s="17" t="str">
        <f t="shared" si="60"/>
        <v/>
      </c>
      <c r="G545" s="17" t="str">
        <f t="shared" si="62"/>
        <v xml:space="preserve"> </v>
      </c>
      <c r="H545" s="17" t="str">
        <f t="shared" si="61"/>
        <v/>
      </c>
    </row>
    <row r="546" spans="1:8" x14ac:dyDescent="0.2">
      <c r="A546" s="14"/>
      <c r="B546" s="15" t="s">
        <v>525</v>
      </c>
      <c r="C546" s="16">
        <v>0</v>
      </c>
      <c r="D546" s="16">
        <v>0</v>
      </c>
      <c r="E546" s="17" t="str">
        <f t="shared" si="59"/>
        <v/>
      </c>
      <c r="F546" s="17" t="str">
        <f t="shared" si="60"/>
        <v/>
      </c>
      <c r="G546" s="17" t="str">
        <f t="shared" si="62"/>
        <v xml:space="preserve"> </v>
      </c>
      <c r="H546" s="17" t="str">
        <f t="shared" si="61"/>
        <v/>
      </c>
    </row>
    <row r="547" spans="1:8" x14ac:dyDescent="0.2">
      <c r="A547" s="14"/>
      <c r="B547" s="15" t="s">
        <v>526</v>
      </c>
      <c r="C547" s="16">
        <v>0</v>
      </c>
      <c r="D547" s="16">
        <v>0</v>
      </c>
      <c r="E547" s="17" t="str">
        <f t="shared" si="59"/>
        <v/>
      </c>
      <c r="F547" s="17" t="str">
        <f t="shared" si="60"/>
        <v/>
      </c>
      <c r="G547" s="17" t="str">
        <f t="shared" si="62"/>
        <v xml:space="preserve"> </v>
      </c>
      <c r="H547" s="17" t="str">
        <f t="shared" si="61"/>
        <v/>
      </c>
    </row>
    <row r="548" spans="1:8" ht="25.5" x14ac:dyDescent="0.2">
      <c r="A548" s="14"/>
      <c r="B548" s="15" t="s">
        <v>527</v>
      </c>
      <c r="C548" s="16">
        <v>0</v>
      </c>
      <c r="D548" s="16">
        <v>0</v>
      </c>
      <c r="E548" s="17" t="str">
        <f t="shared" si="59"/>
        <v/>
      </c>
      <c r="F548" s="17" t="str">
        <f t="shared" si="60"/>
        <v/>
      </c>
      <c r="G548" s="17" t="str">
        <f t="shared" si="62"/>
        <v xml:space="preserve"> </v>
      </c>
      <c r="H548" s="17" t="str">
        <f t="shared" si="61"/>
        <v/>
      </c>
    </row>
    <row r="549" spans="1:8" ht="25.5" x14ac:dyDescent="0.2">
      <c r="A549" s="14"/>
      <c r="B549" s="15" t="s">
        <v>528</v>
      </c>
      <c r="C549" s="16">
        <v>0</v>
      </c>
      <c r="D549" s="16">
        <v>0</v>
      </c>
      <c r="E549" s="17" t="str">
        <f t="shared" si="59"/>
        <v/>
      </c>
      <c r="F549" s="17" t="str">
        <f t="shared" si="60"/>
        <v/>
      </c>
      <c r="G549" s="17" t="str">
        <f t="shared" si="62"/>
        <v xml:space="preserve"> </v>
      </c>
      <c r="H549" s="17" t="str">
        <f t="shared" si="61"/>
        <v/>
      </c>
    </row>
    <row r="550" spans="1:8" x14ac:dyDescent="0.2">
      <c r="A550" s="14" t="s">
        <v>95</v>
      </c>
      <c r="B550" s="15" t="s">
        <v>529</v>
      </c>
      <c r="C550" s="16">
        <v>0</v>
      </c>
      <c r="D550" s="16">
        <v>0</v>
      </c>
      <c r="E550" s="17" t="str">
        <f t="shared" si="59"/>
        <v/>
      </c>
      <c r="F550" s="17" t="str">
        <f t="shared" si="60"/>
        <v/>
      </c>
      <c r="G550" s="17" t="str">
        <f t="shared" si="62"/>
        <v xml:space="preserve"> </v>
      </c>
      <c r="H550" s="17" t="str">
        <f t="shared" si="61"/>
        <v/>
      </c>
    </row>
    <row r="551" spans="1:8" x14ac:dyDescent="0.2">
      <c r="A551" s="14"/>
      <c r="B551" s="15" t="s">
        <v>530</v>
      </c>
      <c r="C551" s="16">
        <v>0</v>
      </c>
      <c r="D551" s="16">
        <v>0</v>
      </c>
      <c r="E551" s="17" t="str">
        <f t="shared" si="59"/>
        <v/>
      </c>
      <c r="F551" s="17" t="str">
        <f t="shared" si="60"/>
        <v/>
      </c>
      <c r="G551" s="17" t="str">
        <f t="shared" si="62"/>
        <v xml:space="preserve"> </v>
      </c>
      <c r="H551" s="17" t="str">
        <f t="shared" si="61"/>
        <v/>
      </c>
    </row>
    <row r="552" spans="1:8" ht="25.5" x14ac:dyDescent="0.2">
      <c r="A552" s="14"/>
      <c r="B552" s="15" t="s">
        <v>531</v>
      </c>
      <c r="C552" s="16">
        <v>0</v>
      </c>
      <c r="D552" s="16">
        <v>0</v>
      </c>
      <c r="E552" s="17" t="str">
        <f t="shared" si="59"/>
        <v/>
      </c>
      <c r="F552" s="17" t="str">
        <f t="shared" si="60"/>
        <v/>
      </c>
      <c r="G552" s="17" t="str">
        <f t="shared" si="62"/>
        <v xml:space="preserve"> </v>
      </c>
      <c r="H552" s="17" t="str">
        <f t="shared" si="61"/>
        <v/>
      </c>
    </row>
    <row r="553" spans="1:8" x14ac:dyDescent="0.2">
      <c r="A553" s="14"/>
      <c r="B553" s="15" t="s">
        <v>532</v>
      </c>
      <c r="C553" s="16">
        <v>0</v>
      </c>
      <c r="D553" s="16">
        <v>0</v>
      </c>
      <c r="E553" s="17" t="str">
        <f t="shared" si="59"/>
        <v/>
      </c>
      <c r="F553" s="17" t="str">
        <f t="shared" si="60"/>
        <v/>
      </c>
      <c r="G553" s="17" t="str">
        <f t="shared" si="62"/>
        <v xml:space="preserve"> </v>
      </c>
      <c r="H553" s="17" t="str">
        <f t="shared" si="61"/>
        <v/>
      </c>
    </row>
    <row r="554" spans="1:8" x14ac:dyDescent="0.2">
      <c r="A554" s="14"/>
      <c r="B554" s="15" t="s">
        <v>533</v>
      </c>
      <c r="C554" s="16">
        <v>0</v>
      </c>
      <c r="D554" s="16">
        <v>0</v>
      </c>
      <c r="E554" s="17" t="str">
        <f t="shared" si="59"/>
        <v/>
      </c>
      <c r="F554" s="17" t="str">
        <f t="shared" si="60"/>
        <v/>
      </c>
      <c r="G554" s="17" t="str">
        <f t="shared" si="62"/>
        <v xml:space="preserve"> </v>
      </c>
      <c r="H554" s="17" t="str">
        <f t="shared" si="61"/>
        <v/>
      </c>
    </row>
    <row r="555" spans="1:8" ht="25.5" x14ac:dyDescent="0.2">
      <c r="A555" s="14"/>
      <c r="B555" s="15" t="s">
        <v>534</v>
      </c>
      <c r="C555" s="16">
        <v>0</v>
      </c>
      <c r="D555" s="16">
        <v>0</v>
      </c>
      <c r="E555" s="17" t="str">
        <f t="shared" si="59"/>
        <v/>
      </c>
      <c r="F555" s="17" t="str">
        <f t="shared" si="60"/>
        <v/>
      </c>
      <c r="G555" s="17" t="str">
        <f t="shared" si="62"/>
        <v xml:space="preserve"> </v>
      </c>
      <c r="H555" s="17" t="str">
        <f t="shared" si="61"/>
        <v/>
      </c>
    </row>
    <row r="556" spans="1:8" x14ac:dyDescent="0.2">
      <c r="A556" s="14"/>
      <c r="B556" s="15" t="s">
        <v>535</v>
      </c>
      <c r="C556" s="16">
        <v>0</v>
      </c>
      <c r="D556" s="16">
        <v>0</v>
      </c>
      <c r="E556" s="17" t="str">
        <f t="shared" si="59"/>
        <v/>
      </c>
      <c r="F556" s="17" t="str">
        <f t="shared" si="60"/>
        <v/>
      </c>
      <c r="G556" s="17" t="str">
        <f t="shared" si="62"/>
        <v xml:space="preserve"> </v>
      </c>
      <c r="H556" s="17" t="str">
        <f t="shared" si="61"/>
        <v/>
      </c>
    </row>
    <row r="557" spans="1:8" x14ac:dyDescent="0.2">
      <c r="A557" s="14"/>
      <c r="B557" s="15" t="s">
        <v>536</v>
      </c>
      <c r="C557" s="16">
        <v>0</v>
      </c>
      <c r="D557" s="16">
        <v>0</v>
      </c>
      <c r="E557" s="17" t="str">
        <f t="shared" si="59"/>
        <v/>
      </c>
      <c r="F557" s="17" t="str">
        <f t="shared" si="60"/>
        <v/>
      </c>
      <c r="G557" s="17" t="str">
        <f t="shared" si="62"/>
        <v xml:space="preserve"> </v>
      </c>
      <c r="H557" s="17" t="str">
        <f t="shared" si="61"/>
        <v/>
      </c>
    </row>
    <row r="558" spans="1:8" x14ac:dyDescent="0.2">
      <c r="A558" s="14"/>
      <c r="B558" s="15" t="s">
        <v>537</v>
      </c>
      <c r="C558" s="16">
        <v>0</v>
      </c>
      <c r="D558" s="16">
        <v>0</v>
      </c>
      <c r="E558" s="17" t="str">
        <f t="shared" si="59"/>
        <v/>
      </c>
      <c r="F558" s="17" t="str">
        <f t="shared" si="60"/>
        <v/>
      </c>
      <c r="G558" s="17" t="str">
        <f t="shared" si="62"/>
        <v xml:space="preserve"> </v>
      </c>
      <c r="H558" s="17" t="str">
        <f t="shared" si="61"/>
        <v/>
      </c>
    </row>
    <row r="559" spans="1:8" x14ac:dyDescent="0.2">
      <c r="A559" s="14"/>
      <c r="B559" s="15" t="s">
        <v>538</v>
      </c>
      <c r="C559" s="16">
        <v>0</v>
      </c>
      <c r="D559" s="16">
        <v>0</v>
      </c>
      <c r="E559" s="17" t="str">
        <f t="shared" si="59"/>
        <v/>
      </c>
      <c r="F559" s="17" t="str">
        <f t="shared" si="60"/>
        <v/>
      </c>
      <c r="G559" s="17" t="str">
        <f t="shared" si="62"/>
        <v xml:space="preserve"> </v>
      </c>
      <c r="H559" s="17" t="str">
        <f t="shared" si="61"/>
        <v/>
      </c>
    </row>
    <row r="560" spans="1:8" ht="25.5" x14ac:dyDescent="0.2">
      <c r="A560" s="14"/>
      <c r="B560" s="15" t="s">
        <v>539</v>
      </c>
      <c r="C560" s="16">
        <v>0</v>
      </c>
      <c r="D560" s="16">
        <v>0</v>
      </c>
      <c r="E560" s="17" t="str">
        <f t="shared" si="59"/>
        <v/>
      </c>
      <c r="F560" s="17" t="str">
        <f t="shared" si="60"/>
        <v/>
      </c>
      <c r="G560" s="17" t="str">
        <f t="shared" si="62"/>
        <v xml:space="preserve"> </v>
      </c>
      <c r="H560" s="17" t="str">
        <f t="shared" si="61"/>
        <v/>
      </c>
    </row>
    <row r="561" spans="1:8" x14ac:dyDescent="0.2">
      <c r="A561" s="14"/>
      <c r="B561" s="15" t="s">
        <v>540</v>
      </c>
      <c r="C561" s="16">
        <v>0</v>
      </c>
      <c r="D561" s="16">
        <v>0</v>
      </c>
      <c r="E561" s="17" t="str">
        <f t="shared" si="59"/>
        <v/>
      </c>
      <c r="F561" s="17" t="str">
        <f t="shared" si="60"/>
        <v/>
      </c>
      <c r="G561" s="17" t="str">
        <f t="shared" si="62"/>
        <v xml:space="preserve"> </v>
      </c>
      <c r="H561" s="17" t="str">
        <f t="shared" si="61"/>
        <v/>
      </c>
    </row>
    <row r="562" spans="1:8" x14ac:dyDescent="0.2">
      <c r="A562" s="14"/>
      <c r="B562" s="15" t="s">
        <v>541</v>
      </c>
      <c r="C562" s="16">
        <v>0</v>
      </c>
      <c r="D562" s="16">
        <v>0</v>
      </c>
      <c r="E562" s="17" t="str">
        <f t="shared" si="59"/>
        <v/>
      </c>
      <c r="F562" s="17" t="str">
        <f t="shared" si="60"/>
        <v/>
      </c>
      <c r="G562" s="17" t="str">
        <f t="shared" si="62"/>
        <v xml:space="preserve"> </v>
      </c>
      <c r="H562" s="17" t="str">
        <f t="shared" si="61"/>
        <v/>
      </c>
    </row>
    <row r="563" spans="1:8" x14ac:dyDescent="0.2">
      <c r="A563" s="14"/>
      <c r="B563" s="15" t="s">
        <v>542</v>
      </c>
      <c r="C563" s="16">
        <v>0</v>
      </c>
      <c r="D563" s="16">
        <v>0</v>
      </c>
      <c r="E563" s="17" t="str">
        <f t="shared" si="59"/>
        <v/>
      </c>
      <c r="F563" s="17" t="str">
        <f t="shared" si="60"/>
        <v/>
      </c>
      <c r="G563" s="17" t="str">
        <f t="shared" si="62"/>
        <v xml:space="preserve"> </v>
      </c>
      <c r="H563" s="17" t="str">
        <f t="shared" si="61"/>
        <v/>
      </c>
    </row>
    <row r="564" spans="1:8" x14ac:dyDescent="0.2">
      <c r="A564" s="14"/>
      <c r="B564" s="15" t="s">
        <v>543</v>
      </c>
      <c r="C564" s="16">
        <v>0</v>
      </c>
      <c r="D564" s="16">
        <v>0</v>
      </c>
      <c r="E564" s="17" t="str">
        <f t="shared" si="59"/>
        <v/>
      </c>
      <c r="F564" s="17" t="str">
        <f t="shared" si="60"/>
        <v/>
      </c>
      <c r="G564" s="17" t="str">
        <f t="shared" si="62"/>
        <v xml:space="preserve"> </v>
      </c>
      <c r="H564" s="17" t="str">
        <f t="shared" si="61"/>
        <v/>
      </c>
    </row>
    <row r="565" spans="1:8" x14ac:dyDescent="0.2">
      <c r="A565" s="14"/>
      <c r="B565" s="15" t="s">
        <v>544</v>
      </c>
      <c r="C565" s="16">
        <v>0</v>
      </c>
      <c r="D565" s="16">
        <v>0</v>
      </c>
      <c r="E565" s="17" t="str">
        <f t="shared" si="59"/>
        <v/>
      </c>
      <c r="F565" s="17" t="str">
        <f t="shared" si="60"/>
        <v/>
      </c>
      <c r="G565" s="17" t="str">
        <f t="shared" si="62"/>
        <v xml:space="preserve"> </v>
      </c>
      <c r="H565" s="17" t="str">
        <f t="shared" si="61"/>
        <v/>
      </c>
    </row>
    <row r="566" spans="1:8" x14ac:dyDescent="0.2">
      <c r="A566" s="14"/>
      <c r="B566" s="15" t="s">
        <v>545</v>
      </c>
      <c r="C566" s="16">
        <v>0</v>
      </c>
      <c r="D566" s="16">
        <v>0</v>
      </c>
      <c r="E566" s="17" t="str">
        <f t="shared" si="59"/>
        <v/>
      </c>
      <c r="F566" s="17" t="str">
        <f t="shared" si="60"/>
        <v/>
      </c>
      <c r="G566" s="17" t="str">
        <f t="shared" si="62"/>
        <v xml:space="preserve"> </v>
      </c>
      <c r="H566" s="17" t="str">
        <f t="shared" si="61"/>
        <v/>
      </c>
    </row>
    <row r="567" spans="1:8" x14ac:dyDescent="0.2">
      <c r="A567" s="14"/>
      <c r="B567" s="15" t="s">
        <v>546</v>
      </c>
      <c r="C567" s="16">
        <v>0</v>
      </c>
      <c r="D567" s="16">
        <v>0</v>
      </c>
      <c r="E567" s="17" t="str">
        <f t="shared" si="59"/>
        <v/>
      </c>
      <c r="F567" s="17" t="str">
        <f t="shared" si="60"/>
        <v/>
      </c>
      <c r="G567" s="17" t="str">
        <f t="shared" si="62"/>
        <v xml:space="preserve"> </v>
      </c>
      <c r="H567" s="17" t="str">
        <f t="shared" si="61"/>
        <v/>
      </c>
    </row>
    <row r="568" spans="1:8" x14ac:dyDescent="0.2">
      <c r="A568" s="14"/>
      <c r="B568" s="15" t="s">
        <v>547</v>
      </c>
      <c r="C568" s="16">
        <v>0</v>
      </c>
      <c r="D568" s="16">
        <v>0</v>
      </c>
      <c r="E568" s="17" t="str">
        <f t="shared" si="59"/>
        <v/>
      </c>
      <c r="F568" s="17" t="str">
        <f t="shared" si="60"/>
        <v/>
      </c>
      <c r="G568" s="17" t="str">
        <f t="shared" si="62"/>
        <v xml:space="preserve"> </v>
      </c>
      <c r="H568" s="17" t="str">
        <f t="shared" si="61"/>
        <v/>
      </c>
    </row>
    <row r="569" spans="1:8" x14ac:dyDescent="0.2">
      <c r="A569" s="14"/>
      <c r="B569" s="15" t="s">
        <v>548</v>
      </c>
      <c r="C569" s="16">
        <v>0</v>
      </c>
      <c r="D569" s="16">
        <v>0</v>
      </c>
      <c r="E569" s="17" t="str">
        <f t="shared" si="59"/>
        <v/>
      </c>
      <c r="F569" s="17" t="str">
        <f t="shared" si="60"/>
        <v/>
      </c>
      <c r="G569" s="17" t="str">
        <f t="shared" si="62"/>
        <v xml:space="preserve"> </v>
      </c>
      <c r="H569" s="17" t="str">
        <f t="shared" si="61"/>
        <v/>
      </c>
    </row>
    <row r="570" spans="1:8" x14ac:dyDescent="0.2">
      <c r="A570" s="14"/>
      <c r="B570" s="15" t="s">
        <v>549</v>
      </c>
      <c r="C570" s="16">
        <v>0</v>
      </c>
      <c r="D570" s="16">
        <v>0</v>
      </c>
      <c r="E570" s="17" t="str">
        <f t="shared" si="59"/>
        <v/>
      </c>
      <c r="F570" s="17" t="str">
        <f t="shared" si="60"/>
        <v/>
      </c>
      <c r="G570" s="17" t="str">
        <f t="shared" si="62"/>
        <v xml:space="preserve"> </v>
      </c>
      <c r="H570" s="17" t="str">
        <f t="shared" si="61"/>
        <v/>
      </c>
    </row>
    <row r="571" spans="1:8" ht="25.5" x14ac:dyDescent="0.2">
      <c r="A571" s="14"/>
      <c r="B571" s="15" t="s">
        <v>550</v>
      </c>
      <c r="C571" s="16">
        <v>0</v>
      </c>
      <c r="D571" s="16">
        <v>0</v>
      </c>
      <c r="E571" s="17" t="str">
        <f t="shared" si="59"/>
        <v/>
      </c>
      <c r="F571" s="17" t="str">
        <f t="shared" si="60"/>
        <v/>
      </c>
      <c r="G571" s="17" t="str">
        <f t="shared" si="62"/>
        <v xml:space="preserve"> </v>
      </c>
      <c r="H571" s="17" t="str">
        <f t="shared" si="61"/>
        <v/>
      </c>
    </row>
    <row r="572" spans="1:8" x14ac:dyDescent="0.2">
      <c r="A572" s="14"/>
      <c r="B572" s="15" t="s">
        <v>551</v>
      </c>
      <c r="C572" s="16">
        <v>0</v>
      </c>
      <c r="D572" s="16">
        <v>0</v>
      </c>
      <c r="E572" s="17" t="str">
        <f t="shared" si="59"/>
        <v/>
      </c>
      <c r="F572" s="17" t="str">
        <f t="shared" si="60"/>
        <v/>
      </c>
      <c r="G572" s="17" t="str">
        <f t="shared" si="62"/>
        <v xml:space="preserve"> </v>
      </c>
      <c r="H572" s="17" t="str">
        <f t="shared" si="61"/>
        <v/>
      </c>
    </row>
    <row r="573" spans="1:8" x14ac:dyDescent="0.2">
      <c r="A573" s="14"/>
      <c r="B573" s="15" t="s">
        <v>552</v>
      </c>
      <c r="C573" s="16">
        <v>0</v>
      </c>
      <c r="D573" s="16">
        <v>0</v>
      </c>
      <c r="E573" s="17" t="str">
        <f t="shared" si="59"/>
        <v/>
      </c>
      <c r="F573" s="17" t="str">
        <f t="shared" si="60"/>
        <v/>
      </c>
      <c r="G573" s="17" t="str">
        <f t="shared" si="62"/>
        <v xml:space="preserve"> </v>
      </c>
      <c r="H573" s="17" t="str">
        <f t="shared" si="61"/>
        <v/>
      </c>
    </row>
    <row r="574" spans="1:8" x14ac:dyDescent="0.2">
      <c r="A574" s="14"/>
      <c r="B574" s="15" t="s">
        <v>553</v>
      </c>
      <c r="C574" s="16">
        <v>0</v>
      </c>
      <c r="D574" s="16">
        <v>0</v>
      </c>
      <c r="E574" s="17" t="str">
        <f t="shared" si="59"/>
        <v/>
      </c>
      <c r="F574" s="17" t="str">
        <f t="shared" si="60"/>
        <v/>
      </c>
      <c r="G574" s="17" t="str">
        <f t="shared" si="62"/>
        <v xml:space="preserve"> </v>
      </c>
      <c r="H574" s="17" t="str">
        <f t="shared" si="61"/>
        <v/>
      </c>
    </row>
    <row r="575" spans="1:8" ht="25.5" x14ac:dyDescent="0.2">
      <c r="A575" s="14"/>
      <c r="B575" s="15" t="s">
        <v>554</v>
      </c>
      <c r="C575" s="16">
        <v>0</v>
      </c>
      <c r="D575" s="16">
        <v>0</v>
      </c>
      <c r="E575" s="17" t="str">
        <f t="shared" si="59"/>
        <v/>
      </c>
      <c r="F575" s="17" t="str">
        <f t="shared" si="60"/>
        <v/>
      </c>
      <c r="G575" s="17" t="str">
        <f t="shared" si="62"/>
        <v xml:space="preserve"> </v>
      </c>
      <c r="H575" s="17" t="str">
        <f t="shared" si="61"/>
        <v/>
      </c>
    </row>
    <row r="576" spans="1:8" ht="25.5" x14ac:dyDescent="0.2">
      <c r="A576" s="14"/>
      <c r="B576" s="15" t="s">
        <v>555</v>
      </c>
      <c r="C576" s="16">
        <v>0</v>
      </c>
      <c r="D576" s="16">
        <v>0</v>
      </c>
      <c r="E576" s="17" t="str">
        <f t="shared" si="59"/>
        <v/>
      </c>
      <c r="F576" s="17" t="str">
        <f t="shared" si="60"/>
        <v/>
      </c>
      <c r="G576" s="17" t="str">
        <f t="shared" si="62"/>
        <v xml:space="preserve"> </v>
      </c>
      <c r="H576" s="17" t="str">
        <f t="shared" si="61"/>
        <v/>
      </c>
    </row>
    <row r="577" spans="1:8" x14ac:dyDescent="0.2">
      <c r="A577" s="11"/>
    </row>
    <row r="578" spans="1:8" x14ac:dyDescent="0.2">
      <c r="A578" s="11"/>
    </row>
    <row r="579" spans="1:8" x14ac:dyDescent="0.2">
      <c r="A579" s="11"/>
    </row>
    <row r="580" spans="1:8" ht="29.25" customHeight="1" x14ac:dyDescent="0.2">
      <c r="A580" s="14"/>
      <c r="B580" s="35" t="s">
        <v>3</v>
      </c>
      <c r="C580" s="35" t="s">
        <v>14</v>
      </c>
      <c r="D580" s="37"/>
      <c r="E580" s="35" t="s">
        <v>5</v>
      </c>
      <c r="F580" s="37"/>
      <c r="G580" s="35" t="s">
        <v>15</v>
      </c>
      <c r="H580" s="35" t="s">
        <v>7</v>
      </c>
    </row>
    <row r="581" spans="1:8" x14ac:dyDescent="0.2">
      <c r="A581" s="14"/>
      <c r="B581" s="36"/>
      <c r="C581" s="18">
        <v>2019</v>
      </c>
      <c r="D581" s="18">
        <v>2020</v>
      </c>
      <c r="E581" s="18">
        <v>2019</v>
      </c>
      <c r="F581" s="18">
        <v>2020</v>
      </c>
      <c r="G581" s="36"/>
      <c r="H581" s="36"/>
    </row>
    <row r="582" spans="1:8" x14ac:dyDescent="0.2">
      <c r="A582" s="14"/>
      <c r="B582" s="19" t="s">
        <v>12</v>
      </c>
      <c r="C582" s="20">
        <f>SUM(C583:C609)</f>
        <v>3</v>
      </c>
      <c r="D582" s="20">
        <f>SUM(D583:D609)</f>
        <v>6</v>
      </c>
      <c r="E582" s="21">
        <f t="shared" ref="E582:E609" si="63">+IF(C582=0,"",C582/C$582)</f>
        <v>1</v>
      </c>
      <c r="F582" s="21">
        <f t="shared" ref="F582:F609" si="64">+IF(D582=0,"",D582/D$582)</f>
        <v>1</v>
      </c>
      <c r="G582" s="21">
        <f>+IF(AND(C582=0,D582=0),"",IF(C582=0,1,IF(D582=0,-1,(D582-C582)/C582)))</f>
        <v>1</v>
      </c>
      <c r="H582" s="21">
        <f t="shared" ref="H582:H609" si="65">+IF(OR(AND(E582=""),(G582="")),"",E582*G582)</f>
        <v>1</v>
      </c>
    </row>
    <row r="583" spans="1:8" x14ac:dyDescent="0.2">
      <c r="A583" s="14"/>
      <c r="B583" s="15" t="s">
        <v>556</v>
      </c>
      <c r="C583" s="16">
        <v>0</v>
      </c>
      <c r="D583" s="16">
        <v>2</v>
      </c>
      <c r="E583" s="17" t="str">
        <f t="shared" si="63"/>
        <v/>
      </c>
      <c r="F583" s="17">
        <f t="shared" si="64"/>
        <v>0.33333333333333331</v>
      </c>
      <c r="G583" s="17">
        <f t="shared" ref="G583:G609" si="66">+IF(AND(C583=0,D583=0)," ",IF(C583=0,1,IF(D583=0,-1,(D583-C583)/C583)))</f>
        <v>1</v>
      </c>
      <c r="H583" s="17" t="str">
        <f t="shared" si="65"/>
        <v/>
      </c>
    </row>
    <row r="584" spans="1:8" x14ac:dyDescent="0.2">
      <c r="A584" s="14"/>
      <c r="B584" s="15" t="s">
        <v>557</v>
      </c>
      <c r="C584" s="16">
        <v>0</v>
      </c>
      <c r="D584" s="16">
        <v>0</v>
      </c>
      <c r="E584" s="17" t="str">
        <f t="shared" si="63"/>
        <v/>
      </c>
      <c r="F584" s="17" t="str">
        <f t="shared" si="64"/>
        <v/>
      </c>
      <c r="G584" s="17" t="str">
        <f t="shared" si="66"/>
        <v xml:space="preserve"> </v>
      </c>
      <c r="H584" s="17" t="str">
        <f t="shared" si="65"/>
        <v/>
      </c>
    </row>
    <row r="585" spans="1:8" ht="25.5" x14ac:dyDescent="0.2">
      <c r="A585" s="14"/>
      <c r="B585" s="15" t="s">
        <v>558</v>
      </c>
      <c r="C585" s="16">
        <v>1</v>
      </c>
      <c r="D585" s="16">
        <v>3</v>
      </c>
      <c r="E585" s="17">
        <f t="shared" si="63"/>
        <v>0.33333333333333331</v>
      </c>
      <c r="F585" s="17">
        <f t="shared" si="64"/>
        <v>0.5</v>
      </c>
      <c r="G585" s="17">
        <f t="shared" si="66"/>
        <v>2</v>
      </c>
      <c r="H585" s="17">
        <f t="shared" si="65"/>
        <v>0.66666666666666663</v>
      </c>
    </row>
    <row r="586" spans="1:8" x14ac:dyDescent="0.2">
      <c r="A586" s="14"/>
      <c r="B586" s="15" t="s">
        <v>559</v>
      </c>
      <c r="C586" s="16">
        <v>1</v>
      </c>
      <c r="D586" s="16">
        <v>0</v>
      </c>
      <c r="E586" s="17">
        <f t="shared" si="63"/>
        <v>0.33333333333333331</v>
      </c>
      <c r="F586" s="17" t="str">
        <f t="shared" si="64"/>
        <v/>
      </c>
      <c r="G586" s="17">
        <f t="shared" si="66"/>
        <v>-1</v>
      </c>
      <c r="H586" s="17">
        <f t="shared" si="65"/>
        <v>-0.33333333333333331</v>
      </c>
    </row>
    <row r="587" spans="1:8" x14ac:dyDescent="0.2">
      <c r="A587" s="14"/>
      <c r="B587" s="15" t="s">
        <v>560</v>
      </c>
      <c r="C587" s="16">
        <v>0</v>
      </c>
      <c r="D587" s="16">
        <v>0</v>
      </c>
      <c r="E587" s="17" t="str">
        <f t="shared" si="63"/>
        <v/>
      </c>
      <c r="F587" s="17" t="str">
        <f t="shared" si="64"/>
        <v/>
      </c>
      <c r="G587" s="17" t="str">
        <f t="shared" si="66"/>
        <v xml:space="preserve"> </v>
      </c>
      <c r="H587" s="17" t="str">
        <f t="shared" si="65"/>
        <v/>
      </c>
    </row>
    <row r="588" spans="1:8" x14ac:dyDescent="0.2">
      <c r="A588" s="14"/>
      <c r="B588" s="15" t="s">
        <v>561</v>
      </c>
      <c r="C588" s="16">
        <v>0</v>
      </c>
      <c r="D588" s="16">
        <v>0</v>
      </c>
      <c r="E588" s="17" t="str">
        <f t="shared" si="63"/>
        <v/>
      </c>
      <c r="F588" s="17" t="str">
        <f t="shared" si="64"/>
        <v/>
      </c>
      <c r="G588" s="17" t="str">
        <f t="shared" si="66"/>
        <v xml:space="preserve"> </v>
      </c>
      <c r="H588" s="17" t="str">
        <f t="shared" si="65"/>
        <v/>
      </c>
    </row>
    <row r="589" spans="1:8" x14ac:dyDescent="0.2">
      <c r="A589" s="14"/>
      <c r="B589" s="15" t="s">
        <v>562</v>
      </c>
      <c r="C589" s="16">
        <v>0</v>
      </c>
      <c r="D589" s="16">
        <v>0</v>
      </c>
      <c r="E589" s="17" t="str">
        <f t="shared" si="63"/>
        <v/>
      </c>
      <c r="F589" s="17" t="str">
        <f t="shared" si="64"/>
        <v/>
      </c>
      <c r="G589" s="17" t="str">
        <f t="shared" si="66"/>
        <v xml:space="preserve"> </v>
      </c>
      <c r="H589" s="17" t="str">
        <f t="shared" si="65"/>
        <v/>
      </c>
    </row>
    <row r="590" spans="1:8" x14ac:dyDescent="0.2">
      <c r="A590" s="14"/>
      <c r="B590" s="15" t="s">
        <v>563</v>
      </c>
      <c r="C590" s="16">
        <v>0</v>
      </c>
      <c r="D590" s="16">
        <v>0</v>
      </c>
      <c r="E590" s="17" t="str">
        <f t="shared" si="63"/>
        <v/>
      </c>
      <c r="F590" s="17" t="str">
        <f t="shared" si="64"/>
        <v/>
      </c>
      <c r="G590" s="17" t="str">
        <f t="shared" si="66"/>
        <v xml:space="preserve"> </v>
      </c>
      <c r="H590" s="17" t="str">
        <f t="shared" si="65"/>
        <v/>
      </c>
    </row>
    <row r="591" spans="1:8" x14ac:dyDescent="0.2">
      <c r="A591" s="14"/>
      <c r="B591" s="15" t="s">
        <v>564</v>
      </c>
      <c r="C591" s="16">
        <v>0</v>
      </c>
      <c r="D591" s="16">
        <v>0</v>
      </c>
      <c r="E591" s="17" t="str">
        <f t="shared" si="63"/>
        <v/>
      </c>
      <c r="F591" s="17" t="str">
        <f t="shared" si="64"/>
        <v/>
      </c>
      <c r="G591" s="17" t="str">
        <f t="shared" si="66"/>
        <v xml:space="preserve"> </v>
      </c>
      <c r="H591" s="17" t="str">
        <f t="shared" si="65"/>
        <v/>
      </c>
    </row>
    <row r="592" spans="1:8" ht="25.5" x14ac:dyDescent="0.2">
      <c r="A592" s="14"/>
      <c r="B592" s="15" t="s">
        <v>565</v>
      </c>
      <c r="C592" s="16">
        <v>0</v>
      </c>
      <c r="D592" s="16">
        <v>1</v>
      </c>
      <c r="E592" s="17" t="str">
        <f t="shared" si="63"/>
        <v/>
      </c>
      <c r="F592" s="17">
        <f t="shared" si="64"/>
        <v>0.16666666666666666</v>
      </c>
      <c r="G592" s="17">
        <f t="shared" si="66"/>
        <v>1</v>
      </c>
      <c r="H592" s="17" t="str">
        <f t="shared" si="65"/>
        <v/>
      </c>
    </row>
    <row r="593" spans="1:8" x14ac:dyDescent="0.2">
      <c r="A593" s="14"/>
      <c r="B593" s="15" t="s">
        <v>566</v>
      </c>
      <c r="C593" s="16">
        <v>0</v>
      </c>
      <c r="D593" s="16">
        <v>0</v>
      </c>
      <c r="E593" s="17" t="str">
        <f t="shared" si="63"/>
        <v/>
      </c>
      <c r="F593" s="17" t="str">
        <f t="shared" si="64"/>
        <v/>
      </c>
      <c r="G593" s="17" t="str">
        <f t="shared" si="66"/>
        <v xml:space="preserve"> </v>
      </c>
      <c r="H593" s="17" t="str">
        <f t="shared" si="65"/>
        <v/>
      </c>
    </row>
    <row r="594" spans="1:8" x14ac:dyDescent="0.2">
      <c r="A594" s="14"/>
      <c r="B594" s="15" t="s">
        <v>567</v>
      </c>
      <c r="C594" s="16">
        <v>0</v>
      </c>
      <c r="D594" s="16">
        <v>0</v>
      </c>
      <c r="E594" s="17" t="str">
        <f t="shared" si="63"/>
        <v/>
      </c>
      <c r="F594" s="17" t="str">
        <f t="shared" si="64"/>
        <v/>
      </c>
      <c r="G594" s="17" t="str">
        <f t="shared" si="66"/>
        <v xml:space="preserve"> </v>
      </c>
      <c r="H594" s="17" t="str">
        <f t="shared" si="65"/>
        <v/>
      </c>
    </row>
    <row r="595" spans="1:8" x14ac:dyDescent="0.2">
      <c r="A595" s="14" t="s">
        <v>95</v>
      </c>
      <c r="B595" s="15" t="s">
        <v>568</v>
      </c>
      <c r="C595" s="16">
        <v>0</v>
      </c>
      <c r="D595" s="16">
        <v>0</v>
      </c>
      <c r="E595" s="17" t="str">
        <f t="shared" si="63"/>
        <v/>
      </c>
      <c r="F595" s="17" t="str">
        <f t="shared" si="64"/>
        <v/>
      </c>
      <c r="G595" s="17" t="str">
        <f t="shared" si="66"/>
        <v xml:space="preserve"> </v>
      </c>
      <c r="H595" s="17" t="str">
        <f t="shared" si="65"/>
        <v/>
      </c>
    </row>
    <row r="596" spans="1:8" x14ac:dyDescent="0.2">
      <c r="A596" s="14"/>
      <c r="B596" s="15" t="s">
        <v>569</v>
      </c>
      <c r="C596" s="16">
        <v>0</v>
      </c>
      <c r="D596" s="16">
        <v>0</v>
      </c>
      <c r="E596" s="17" t="str">
        <f t="shared" si="63"/>
        <v/>
      </c>
      <c r="F596" s="17" t="str">
        <f t="shared" si="64"/>
        <v/>
      </c>
      <c r="G596" s="17" t="str">
        <f t="shared" si="66"/>
        <v xml:space="preserve"> </v>
      </c>
      <c r="H596" s="17" t="str">
        <f t="shared" si="65"/>
        <v/>
      </c>
    </row>
    <row r="597" spans="1:8" ht="25.5" x14ac:dyDescent="0.2">
      <c r="A597" s="14"/>
      <c r="B597" s="15" t="s">
        <v>570</v>
      </c>
      <c r="C597" s="16">
        <v>0</v>
      </c>
      <c r="D597" s="16">
        <v>0</v>
      </c>
      <c r="E597" s="17" t="str">
        <f t="shared" si="63"/>
        <v/>
      </c>
      <c r="F597" s="17" t="str">
        <f t="shared" si="64"/>
        <v/>
      </c>
      <c r="G597" s="17" t="str">
        <f t="shared" si="66"/>
        <v xml:space="preserve"> </v>
      </c>
      <c r="H597" s="17" t="str">
        <f t="shared" si="65"/>
        <v/>
      </c>
    </row>
    <row r="598" spans="1:8" x14ac:dyDescent="0.2">
      <c r="A598" s="14"/>
      <c r="B598" s="15" t="s">
        <v>571</v>
      </c>
      <c r="C598" s="16">
        <v>0</v>
      </c>
      <c r="D598" s="16">
        <v>0</v>
      </c>
      <c r="E598" s="17" t="str">
        <f t="shared" si="63"/>
        <v/>
      </c>
      <c r="F598" s="17" t="str">
        <f t="shared" si="64"/>
        <v/>
      </c>
      <c r="G598" s="17" t="str">
        <f t="shared" si="66"/>
        <v xml:space="preserve"> </v>
      </c>
      <c r="H598" s="17" t="str">
        <f t="shared" si="65"/>
        <v/>
      </c>
    </row>
    <row r="599" spans="1:8" x14ac:dyDescent="0.2">
      <c r="A599" s="14"/>
      <c r="B599" s="15" t="s">
        <v>572</v>
      </c>
      <c r="C599" s="16">
        <v>0</v>
      </c>
      <c r="D599" s="16">
        <v>0</v>
      </c>
      <c r="E599" s="17" t="str">
        <f t="shared" si="63"/>
        <v/>
      </c>
      <c r="F599" s="17" t="str">
        <f t="shared" si="64"/>
        <v/>
      </c>
      <c r="G599" s="17" t="str">
        <f t="shared" si="66"/>
        <v xml:space="preserve"> </v>
      </c>
      <c r="H599" s="17" t="str">
        <f t="shared" si="65"/>
        <v/>
      </c>
    </row>
    <row r="600" spans="1:8" x14ac:dyDescent="0.2">
      <c r="A600" s="14"/>
      <c r="B600" s="15" t="s">
        <v>573</v>
      </c>
      <c r="C600" s="16">
        <v>0</v>
      </c>
      <c r="D600" s="16">
        <v>0</v>
      </c>
      <c r="E600" s="17" t="str">
        <f t="shared" si="63"/>
        <v/>
      </c>
      <c r="F600" s="17" t="str">
        <f t="shared" si="64"/>
        <v/>
      </c>
      <c r="G600" s="17" t="str">
        <f t="shared" si="66"/>
        <v xml:space="preserve"> </v>
      </c>
      <c r="H600" s="17" t="str">
        <f t="shared" si="65"/>
        <v/>
      </c>
    </row>
    <row r="601" spans="1:8" x14ac:dyDescent="0.2">
      <c r="A601" s="14"/>
      <c r="B601" s="15" t="s">
        <v>574</v>
      </c>
      <c r="C601" s="16">
        <v>0</v>
      </c>
      <c r="D601" s="16">
        <v>0</v>
      </c>
      <c r="E601" s="17" t="str">
        <f t="shared" si="63"/>
        <v/>
      </c>
      <c r="F601" s="17" t="str">
        <f t="shared" si="64"/>
        <v/>
      </c>
      <c r="G601" s="17" t="str">
        <f t="shared" si="66"/>
        <v xml:space="preserve"> </v>
      </c>
      <c r="H601" s="17" t="str">
        <f t="shared" si="65"/>
        <v/>
      </c>
    </row>
    <row r="602" spans="1:8" x14ac:dyDescent="0.2">
      <c r="A602" s="14"/>
      <c r="B602" s="15" t="s">
        <v>575</v>
      </c>
      <c r="C602" s="16">
        <v>0</v>
      </c>
      <c r="D602" s="16">
        <v>0</v>
      </c>
      <c r="E602" s="17" t="str">
        <f t="shared" si="63"/>
        <v/>
      </c>
      <c r="F602" s="17" t="str">
        <f t="shared" si="64"/>
        <v/>
      </c>
      <c r="G602" s="17" t="str">
        <f t="shared" si="66"/>
        <v xml:space="preserve"> </v>
      </c>
      <c r="H602" s="17" t="str">
        <f t="shared" si="65"/>
        <v/>
      </c>
    </row>
    <row r="603" spans="1:8" x14ac:dyDescent="0.2">
      <c r="A603" s="14"/>
      <c r="B603" s="15" t="s">
        <v>576</v>
      </c>
      <c r="C603" s="16">
        <v>0</v>
      </c>
      <c r="D603" s="16">
        <v>0</v>
      </c>
      <c r="E603" s="17" t="str">
        <f t="shared" si="63"/>
        <v/>
      </c>
      <c r="F603" s="17" t="str">
        <f t="shared" si="64"/>
        <v/>
      </c>
      <c r="G603" s="17" t="str">
        <f t="shared" si="66"/>
        <v xml:space="preserve"> </v>
      </c>
      <c r="H603" s="17" t="str">
        <f t="shared" si="65"/>
        <v/>
      </c>
    </row>
    <row r="604" spans="1:8" ht="25.5" x14ac:dyDescent="0.2">
      <c r="A604" s="14"/>
      <c r="B604" s="15" t="s">
        <v>577</v>
      </c>
      <c r="C604" s="16">
        <v>0</v>
      </c>
      <c r="D604" s="16">
        <v>0</v>
      </c>
      <c r="E604" s="17" t="str">
        <f t="shared" si="63"/>
        <v/>
      </c>
      <c r="F604" s="17" t="str">
        <f t="shared" si="64"/>
        <v/>
      </c>
      <c r="G604" s="17" t="str">
        <f t="shared" si="66"/>
        <v xml:space="preserve"> </v>
      </c>
      <c r="H604" s="17" t="str">
        <f t="shared" si="65"/>
        <v/>
      </c>
    </row>
    <row r="605" spans="1:8" x14ac:dyDescent="0.2">
      <c r="A605" s="14"/>
      <c r="B605" s="15" t="s">
        <v>578</v>
      </c>
      <c r="C605" s="16">
        <v>0</v>
      </c>
      <c r="D605" s="16">
        <v>0</v>
      </c>
      <c r="E605" s="17" t="str">
        <f t="shared" si="63"/>
        <v/>
      </c>
      <c r="F605" s="17" t="str">
        <f t="shared" si="64"/>
        <v/>
      </c>
      <c r="G605" s="17" t="str">
        <f t="shared" si="66"/>
        <v xml:space="preserve"> </v>
      </c>
      <c r="H605" s="17" t="str">
        <f t="shared" si="65"/>
        <v/>
      </c>
    </row>
    <row r="606" spans="1:8" x14ac:dyDescent="0.2">
      <c r="A606" s="14"/>
      <c r="B606" s="15" t="s">
        <v>579</v>
      </c>
      <c r="C606" s="16">
        <v>0</v>
      </c>
      <c r="D606" s="16">
        <v>0</v>
      </c>
      <c r="E606" s="17" t="str">
        <f t="shared" si="63"/>
        <v/>
      </c>
      <c r="F606" s="17" t="str">
        <f t="shared" si="64"/>
        <v/>
      </c>
      <c r="G606" s="17" t="str">
        <f t="shared" si="66"/>
        <v xml:space="preserve"> </v>
      </c>
      <c r="H606" s="17" t="str">
        <f t="shared" si="65"/>
        <v/>
      </c>
    </row>
    <row r="607" spans="1:8" ht="25.5" x14ac:dyDescent="0.2">
      <c r="A607" s="14"/>
      <c r="B607" s="15" t="s">
        <v>580</v>
      </c>
      <c r="C607" s="16">
        <v>0</v>
      </c>
      <c r="D607" s="16">
        <v>0</v>
      </c>
      <c r="E607" s="17" t="str">
        <f t="shared" si="63"/>
        <v/>
      </c>
      <c r="F607" s="17" t="str">
        <f t="shared" si="64"/>
        <v/>
      </c>
      <c r="G607" s="17" t="str">
        <f t="shared" si="66"/>
        <v xml:space="preserve"> </v>
      </c>
      <c r="H607" s="17" t="str">
        <f t="shared" si="65"/>
        <v/>
      </c>
    </row>
    <row r="608" spans="1:8" ht="25.5" x14ac:dyDescent="0.2">
      <c r="A608" s="14"/>
      <c r="B608" s="15" t="s">
        <v>581</v>
      </c>
      <c r="C608" s="16">
        <v>1</v>
      </c>
      <c r="D608" s="16">
        <v>0</v>
      </c>
      <c r="E608" s="17">
        <f t="shared" si="63"/>
        <v>0.33333333333333331</v>
      </c>
      <c r="F608" s="17" t="str">
        <f t="shared" si="64"/>
        <v/>
      </c>
      <c r="G608" s="17">
        <f t="shared" si="66"/>
        <v>-1</v>
      </c>
      <c r="H608" s="17">
        <f t="shared" si="65"/>
        <v>-0.33333333333333331</v>
      </c>
    </row>
    <row r="609" spans="1:8" ht="25.5" x14ac:dyDescent="0.2">
      <c r="A609" s="14"/>
      <c r="B609" s="15" t="s">
        <v>582</v>
      </c>
      <c r="C609" s="16">
        <v>0</v>
      </c>
      <c r="D609" s="16">
        <v>0</v>
      </c>
      <c r="E609" s="17" t="str">
        <f t="shared" si="63"/>
        <v/>
      </c>
      <c r="F609" s="17" t="str">
        <f t="shared" si="64"/>
        <v/>
      </c>
      <c r="G609" s="17" t="str">
        <f t="shared" si="66"/>
        <v xml:space="preserve"> </v>
      </c>
      <c r="H609" s="17" t="str">
        <f t="shared" si="65"/>
        <v/>
      </c>
    </row>
    <row r="610" spans="1:8" x14ac:dyDescent="0.2">
      <c r="A610" s="11"/>
      <c r="B610" t="s">
        <v>13</v>
      </c>
    </row>
  </sheetData>
  <mergeCells count="33">
    <mergeCell ref="B580:B581"/>
    <mergeCell ref="C580:D580"/>
    <mergeCell ref="E580:F580"/>
    <mergeCell ref="G580:G581"/>
    <mergeCell ref="H580:H581"/>
    <mergeCell ref="B347:B348"/>
    <mergeCell ref="C347:D347"/>
    <mergeCell ref="E347:F347"/>
    <mergeCell ref="G347:G348"/>
    <mergeCell ref="H347:H348"/>
    <mergeCell ref="B171:B172"/>
    <mergeCell ref="C171:D171"/>
    <mergeCell ref="E171:F171"/>
    <mergeCell ref="G171:G172"/>
    <mergeCell ref="H171:H172"/>
    <mergeCell ref="B73:B74"/>
    <mergeCell ref="C73:D73"/>
    <mergeCell ref="E73:F73"/>
    <mergeCell ref="G73:G74"/>
    <mergeCell ref="H73:H74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32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H610"/>
  <sheetViews>
    <sheetView showGridLines="0" workbookViewId="0">
      <selection activeCell="E6" sqref="E6:F6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26" t="s">
        <v>0</v>
      </c>
      <c r="F1" s="27"/>
      <c r="G1" s="27"/>
      <c r="H1" s="27"/>
    </row>
    <row r="2" spans="1:8" ht="30" customHeight="1" thickBot="1" x14ac:dyDescent="0.3">
      <c r="B2" s="2"/>
      <c r="C2" s="3"/>
      <c r="D2" s="2"/>
      <c r="E2" s="28"/>
      <c r="F2" s="28"/>
      <c r="G2" s="28"/>
      <c r="H2" s="28"/>
    </row>
    <row r="3" spans="1:8" ht="20.100000000000001" customHeight="1" thickBot="1" x14ac:dyDescent="0.3">
      <c r="B3" s="2"/>
      <c r="C3" s="3"/>
      <c r="D3" s="2"/>
      <c r="E3" s="29" t="s">
        <v>1</v>
      </c>
      <c r="F3" s="28"/>
      <c r="G3" s="28"/>
      <c r="H3" s="28"/>
    </row>
    <row r="4" spans="1:8" ht="20.100000000000001" customHeight="1" x14ac:dyDescent="0.25">
      <c r="B4" s="2"/>
      <c r="D4" s="2"/>
      <c r="E4" s="30" t="s">
        <v>619</v>
      </c>
      <c r="F4" s="27"/>
      <c r="G4" s="27"/>
      <c r="H4" s="27"/>
    </row>
    <row r="5" spans="1:8" ht="20.45" customHeight="1" thickBot="1" x14ac:dyDescent="0.25">
      <c r="B5" s="5"/>
      <c r="E5" s="27"/>
      <c r="F5" s="27"/>
      <c r="G5" s="27"/>
      <c r="H5" s="27"/>
    </row>
    <row r="6" spans="1:8" ht="29.25" customHeight="1" x14ac:dyDescent="0.2">
      <c r="B6" s="22" t="s">
        <v>3</v>
      </c>
      <c r="C6" s="24" t="s">
        <v>4</v>
      </c>
      <c r="D6" s="25"/>
      <c r="E6" s="24" t="s">
        <v>5</v>
      </c>
      <c r="F6" s="25"/>
      <c r="G6" s="31" t="s">
        <v>6</v>
      </c>
      <c r="H6" s="33" t="s">
        <v>7</v>
      </c>
    </row>
    <row r="7" spans="1:8" ht="20.100000000000001" customHeight="1" thickBot="1" x14ac:dyDescent="0.25">
      <c r="B7" s="23"/>
      <c r="C7" s="7">
        <v>2019</v>
      </c>
      <c r="D7" s="7">
        <v>2020</v>
      </c>
      <c r="E7" s="7">
        <v>2019</v>
      </c>
      <c r="F7" s="7">
        <v>2020</v>
      </c>
      <c r="G7" s="32"/>
      <c r="H7" s="34"/>
    </row>
    <row r="8" spans="1:8" ht="20.100000000000001" customHeight="1" thickBot="1" x14ac:dyDescent="0.25">
      <c r="A8" s="11"/>
      <c r="B8" s="8" t="s">
        <v>620</v>
      </c>
      <c r="C8" s="12">
        <f>+C19+C75+C173+C349+C582</f>
        <v>3927</v>
      </c>
      <c r="D8" s="13">
        <f>+D19+D75+D173+D349+D582</f>
        <v>1331</v>
      </c>
      <c r="E8" s="9">
        <f>SUM(E9:E13)</f>
        <v>1</v>
      </c>
      <c r="F8" s="9">
        <f>SUM(F9:F13)</f>
        <v>0.99999999999999989</v>
      </c>
      <c r="G8" s="9">
        <f t="shared" ref="G8:G13" si="0">+IF(AND(C8=0,D8=0),"",IF(C8=0,1,IF(D8=0,-1,(D8-C8)/C8)))</f>
        <v>-0.66106442577030811</v>
      </c>
      <c r="H8" s="10">
        <f t="shared" ref="H8:H13" si="1">+IF(OR(AND(E8=""),(G8="")),"",E8*G8)</f>
        <v>-0.66106442577030811</v>
      </c>
    </row>
    <row r="9" spans="1:8" x14ac:dyDescent="0.2">
      <c r="A9" s="14"/>
      <c r="B9" s="15" t="s">
        <v>8</v>
      </c>
      <c r="C9" s="16">
        <f>+C19</f>
        <v>21</v>
      </c>
      <c r="D9" s="16">
        <f>+D19</f>
        <v>12</v>
      </c>
      <c r="E9" s="17">
        <f t="shared" ref="E9:F13" si="2">+C9/C$8</f>
        <v>5.3475935828877002E-3</v>
      </c>
      <c r="F9" s="17">
        <f t="shared" si="2"/>
        <v>9.0157776108189328E-3</v>
      </c>
      <c r="G9" s="17">
        <f t="shared" si="0"/>
        <v>-0.42857142857142855</v>
      </c>
      <c r="H9" s="17">
        <f t="shared" si="1"/>
        <v>-2.2918258212375857E-3</v>
      </c>
    </row>
    <row r="10" spans="1:8" ht="25.5" x14ac:dyDescent="0.2">
      <c r="A10" s="14"/>
      <c r="B10" s="15" t="s">
        <v>9</v>
      </c>
      <c r="C10" s="16">
        <f>+C75</f>
        <v>411</v>
      </c>
      <c r="D10" s="16">
        <f>+D75</f>
        <v>241</v>
      </c>
      <c r="E10" s="17">
        <f t="shared" si="2"/>
        <v>0.10466004583651642</v>
      </c>
      <c r="F10" s="17">
        <f t="shared" si="2"/>
        <v>0.18106686701728025</v>
      </c>
      <c r="G10" s="17">
        <f t="shared" si="0"/>
        <v>-0.41362530413625304</v>
      </c>
      <c r="H10" s="17">
        <f t="shared" si="1"/>
        <v>-4.3290043290043288E-2</v>
      </c>
    </row>
    <row r="11" spans="1:8" ht="25.5" x14ac:dyDescent="0.2">
      <c r="A11" s="14"/>
      <c r="B11" s="15" t="s">
        <v>10</v>
      </c>
      <c r="C11" s="16">
        <f>+C173</f>
        <v>266</v>
      </c>
      <c r="D11" s="16">
        <f>+D173</f>
        <v>193</v>
      </c>
      <c r="E11" s="17">
        <f t="shared" si="2"/>
        <v>6.7736185383244205E-2</v>
      </c>
      <c r="F11" s="17">
        <f t="shared" si="2"/>
        <v>0.14500375657400449</v>
      </c>
      <c r="G11" s="17">
        <f t="shared" si="0"/>
        <v>-0.27443609022556392</v>
      </c>
      <c r="H11" s="17">
        <f t="shared" si="1"/>
        <v>-1.8589253883371532E-2</v>
      </c>
    </row>
    <row r="12" spans="1:8" ht="25.5" x14ac:dyDescent="0.2">
      <c r="A12" s="14"/>
      <c r="B12" s="15" t="s">
        <v>11</v>
      </c>
      <c r="C12" s="16">
        <f>+C349</f>
        <v>1175</v>
      </c>
      <c r="D12" s="16">
        <f>+D349</f>
        <v>640</v>
      </c>
      <c r="E12" s="17">
        <f t="shared" si="2"/>
        <v>0.2992105933282404</v>
      </c>
      <c r="F12" s="17">
        <f t="shared" si="2"/>
        <v>0.48084147257700977</v>
      </c>
      <c r="G12" s="17">
        <f t="shared" si="0"/>
        <v>-0.4553191489361702</v>
      </c>
      <c r="H12" s="17">
        <f t="shared" si="1"/>
        <v>-0.13623631270690095</v>
      </c>
    </row>
    <row r="13" spans="1:8" ht="25.5" x14ac:dyDescent="0.2">
      <c r="A13" s="14"/>
      <c r="B13" s="15" t="s">
        <v>12</v>
      </c>
      <c r="C13" s="16">
        <f>+C582</f>
        <v>2054</v>
      </c>
      <c r="D13" s="16">
        <f>+D582</f>
        <v>245</v>
      </c>
      <c r="E13" s="17">
        <f t="shared" si="2"/>
        <v>0.52304558186911132</v>
      </c>
      <c r="F13" s="17">
        <f t="shared" si="2"/>
        <v>0.18407212622088656</v>
      </c>
      <c r="G13" s="17">
        <f t="shared" si="0"/>
        <v>-0.88072054527750732</v>
      </c>
      <c r="H13" s="17">
        <f t="shared" si="1"/>
        <v>-0.46065699006875482</v>
      </c>
    </row>
    <row r="14" spans="1:8" x14ac:dyDescent="0.2">
      <c r="A14" s="11"/>
      <c r="B14" t="s">
        <v>13</v>
      </c>
    </row>
    <row r="15" spans="1:8" x14ac:dyDescent="0.2">
      <c r="A15" s="11"/>
    </row>
    <row r="16" spans="1:8" x14ac:dyDescent="0.2">
      <c r="A16" s="11"/>
    </row>
    <row r="17" spans="1:8" ht="29.25" customHeight="1" x14ac:dyDescent="0.2">
      <c r="A17" s="14"/>
      <c r="B17" s="35" t="s">
        <v>3</v>
      </c>
      <c r="C17" s="35" t="s">
        <v>14</v>
      </c>
      <c r="D17" s="37"/>
      <c r="E17" s="35" t="s">
        <v>5</v>
      </c>
      <c r="F17" s="37"/>
      <c r="G17" s="35" t="s">
        <v>15</v>
      </c>
      <c r="H17" s="35" t="s">
        <v>7</v>
      </c>
    </row>
    <row r="18" spans="1:8" x14ac:dyDescent="0.2">
      <c r="A18" s="14"/>
      <c r="B18" s="36"/>
      <c r="C18" s="18">
        <v>2019</v>
      </c>
      <c r="D18" s="18">
        <v>2020</v>
      </c>
      <c r="E18" s="18">
        <v>2019</v>
      </c>
      <c r="F18" s="18">
        <v>2020</v>
      </c>
      <c r="G18" s="36"/>
      <c r="H18" s="36"/>
    </row>
    <row r="19" spans="1:8" x14ac:dyDescent="0.2">
      <c r="A19" s="14"/>
      <c r="B19" s="19" t="s">
        <v>8</v>
      </c>
      <c r="C19" s="20">
        <f>SUM(C20:C69)</f>
        <v>21</v>
      </c>
      <c r="D19" s="20">
        <f>SUM(D20:D69)</f>
        <v>12</v>
      </c>
      <c r="E19" s="21">
        <f t="shared" ref="E19:E50" si="3">+IF(C19=0,"",C19/C$19)</f>
        <v>1</v>
      </c>
      <c r="F19" s="21">
        <f t="shared" ref="F19:F50" si="4">+IF(D19=0,"",D19/D$19)</f>
        <v>1</v>
      </c>
      <c r="G19" s="21">
        <f>+IF(AND(C19=0,D19=0),"",IF(C19=0,1,IF(D19=0,-1,(D19-C19)/C19)))</f>
        <v>-0.42857142857142855</v>
      </c>
      <c r="H19" s="21">
        <f t="shared" ref="H19:H50" si="5">+IF(OR(AND(E19=""),(G19="")),"",E19*G19)</f>
        <v>-0.42857142857142855</v>
      </c>
    </row>
    <row r="20" spans="1:8" x14ac:dyDescent="0.2">
      <c r="A20" s="14"/>
      <c r="B20" s="15" t="s">
        <v>16</v>
      </c>
      <c r="C20" s="16">
        <v>0</v>
      </c>
      <c r="D20" s="16">
        <v>0</v>
      </c>
      <c r="E20" s="17" t="str">
        <f t="shared" si="3"/>
        <v/>
      </c>
      <c r="F20" s="17" t="str">
        <f t="shared" si="4"/>
        <v/>
      </c>
      <c r="G20" s="17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14"/>
      <c r="B21" s="15" t="s">
        <v>17</v>
      </c>
      <c r="C21" s="16">
        <v>0</v>
      </c>
      <c r="D21" s="16">
        <v>0</v>
      </c>
      <c r="E21" s="17" t="str">
        <f t="shared" si="3"/>
        <v/>
      </c>
      <c r="F21" s="17" t="str">
        <f t="shared" si="4"/>
        <v/>
      </c>
      <c r="G21" s="17" t="str">
        <f t="shared" si="6"/>
        <v xml:space="preserve"> </v>
      </c>
      <c r="H21" s="17" t="str">
        <f t="shared" si="5"/>
        <v/>
      </c>
    </row>
    <row r="22" spans="1:8" ht="38.25" x14ac:dyDescent="0.2">
      <c r="A22" s="14"/>
      <c r="B22" s="15" t="s">
        <v>18</v>
      </c>
      <c r="C22" s="16">
        <v>0</v>
      </c>
      <c r="D22" s="16">
        <v>0</v>
      </c>
      <c r="E22" s="17" t="str">
        <f t="shared" si="3"/>
        <v/>
      </c>
      <c r="F22" s="17" t="str">
        <f t="shared" si="4"/>
        <v/>
      </c>
      <c r="G22" s="17" t="str">
        <f t="shared" si="6"/>
        <v xml:space="preserve"> </v>
      </c>
      <c r="H22" s="17" t="str">
        <f t="shared" si="5"/>
        <v/>
      </c>
    </row>
    <row r="23" spans="1:8" ht="38.25" x14ac:dyDescent="0.2">
      <c r="A23" s="14"/>
      <c r="B23" s="15" t="s">
        <v>19</v>
      </c>
      <c r="C23" s="16">
        <v>0</v>
      </c>
      <c r="D23" s="16">
        <v>0</v>
      </c>
      <c r="E23" s="17" t="str">
        <f t="shared" si="3"/>
        <v/>
      </c>
      <c r="F23" s="17" t="str">
        <f t="shared" si="4"/>
        <v/>
      </c>
      <c r="G23" s="17" t="str">
        <f t="shared" si="6"/>
        <v xml:space="preserve"> </v>
      </c>
      <c r="H23" s="17" t="str">
        <f t="shared" si="5"/>
        <v/>
      </c>
    </row>
    <row r="24" spans="1:8" ht="25.5" x14ac:dyDescent="0.2">
      <c r="A24" s="14"/>
      <c r="B24" s="15" t="s">
        <v>20</v>
      </c>
      <c r="C24" s="16">
        <v>0</v>
      </c>
      <c r="D24" s="16">
        <v>0</v>
      </c>
      <c r="E24" s="17" t="str">
        <f t="shared" si="3"/>
        <v/>
      </c>
      <c r="F24" s="17" t="str">
        <f t="shared" si="4"/>
        <v/>
      </c>
      <c r="G24" s="17" t="str">
        <f t="shared" si="6"/>
        <v xml:space="preserve"> </v>
      </c>
      <c r="H24" s="17" t="str">
        <f t="shared" si="5"/>
        <v/>
      </c>
    </row>
    <row r="25" spans="1:8" ht="38.25" x14ac:dyDescent="0.2">
      <c r="A25" s="14"/>
      <c r="B25" s="15" t="s">
        <v>21</v>
      </c>
      <c r="C25" s="16">
        <v>0</v>
      </c>
      <c r="D25" s="16">
        <v>0</v>
      </c>
      <c r="E25" s="17" t="str">
        <f t="shared" si="3"/>
        <v/>
      </c>
      <c r="F25" s="17" t="str">
        <f t="shared" si="4"/>
        <v/>
      </c>
      <c r="G25" s="17" t="str">
        <f t="shared" si="6"/>
        <v xml:space="preserve"> </v>
      </c>
      <c r="H25" s="17" t="str">
        <f t="shared" si="5"/>
        <v/>
      </c>
    </row>
    <row r="26" spans="1:8" ht="25.5" x14ac:dyDescent="0.2">
      <c r="A26" s="14"/>
      <c r="B26" s="15" t="s">
        <v>22</v>
      </c>
      <c r="C26" s="16">
        <v>0</v>
      </c>
      <c r="D26" s="16">
        <v>1</v>
      </c>
      <c r="E26" s="17" t="str">
        <f t="shared" si="3"/>
        <v/>
      </c>
      <c r="F26" s="17">
        <f t="shared" si="4"/>
        <v>8.3333333333333329E-2</v>
      </c>
      <c r="G26" s="17">
        <f t="shared" si="6"/>
        <v>1</v>
      </c>
      <c r="H26" s="17" t="str">
        <f t="shared" si="5"/>
        <v/>
      </c>
    </row>
    <row r="27" spans="1:8" x14ac:dyDescent="0.2">
      <c r="A27" s="14"/>
      <c r="B27" s="15" t="s">
        <v>23</v>
      </c>
      <c r="C27" s="16">
        <v>0</v>
      </c>
      <c r="D27" s="16">
        <v>3</v>
      </c>
      <c r="E27" s="17" t="str">
        <f t="shared" si="3"/>
        <v/>
      </c>
      <c r="F27" s="17">
        <f t="shared" si="4"/>
        <v>0.25</v>
      </c>
      <c r="G27" s="17">
        <f t="shared" si="6"/>
        <v>1</v>
      </c>
      <c r="H27" s="17" t="str">
        <f t="shared" si="5"/>
        <v/>
      </c>
    </row>
    <row r="28" spans="1:8" x14ac:dyDescent="0.2">
      <c r="A28" s="14"/>
      <c r="B28" s="15" t="s">
        <v>24</v>
      </c>
      <c r="C28" s="16">
        <v>0</v>
      </c>
      <c r="D28" s="16">
        <v>1</v>
      </c>
      <c r="E28" s="17" t="str">
        <f t="shared" si="3"/>
        <v/>
      </c>
      <c r="F28" s="17">
        <f t="shared" si="4"/>
        <v>8.3333333333333329E-2</v>
      </c>
      <c r="G28" s="17">
        <f t="shared" si="6"/>
        <v>1</v>
      </c>
      <c r="H28" s="17" t="str">
        <f t="shared" si="5"/>
        <v/>
      </c>
    </row>
    <row r="29" spans="1:8" x14ac:dyDescent="0.2">
      <c r="A29" s="14"/>
      <c r="B29" s="15" t="s">
        <v>25</v>
      </c>
      <c r="C29" s="16">
        <v>2</v>
      </c>
      <c r="D29" s="16">
        <v>1</v>
      </c>
      <c r="E29" s="17">
        <f t="shared" si="3"/>
        <v>9.5238095238095233E-2</v>
      </c>
      <c r="F29" s="17">
        <f t="shared" si="4"/>
        <v>8.3333333333333329E-2</v>
      </c>
      <c r="G29" s="17">
        <f t="shared" si="6"/>
        <v>-0.5</v>
      </c>
      <c r="H29" s="17">
        <f t="shared" si="5"/>
        <v>-4.7619047619047616E-2</v>
      </c>
    </row>
    <row r="30" spans="1:8" x14ac:dyDescent="0.2">
      <c r="A30" s="14"/>
      <c r="B30" s="15" t="s">
        <v>26</v>
      </c>
      <c r="C30" s="16">
        <v>2</v>
      </c>
      <c r="D30" s="16">
        <v>1</v>
      </c>
      <c r="E30" s="17">
        <f t="shared" si="3"/>
        <v>9.5238095238095233E-2</v>
      </c>
      <c r="F30" s="17">
        <f t="shared" si="4"/>
        <v>8.3333333333333329E-2</v>
      </c>
      <c r="G30" s="17">
        <f t="shared" si="6"/>
        <v>-0.5</v>
      </c>
      <c r="H30" s="17">
        <f t="shared" si="5"/>
        <v>-4.7619047619047616E-2</v>
      </c>
    </row>
    <row r="31" spans="1:8" ht="25.5" x14ac:dyDescent="0.2">
      <c r="A31" s="14"/>
      <c r="B31" s="15" t="s">
        <v>27</v>
      </c>
      <c r="C31" s="16">
        <v>0</v>
      </c>
      <c r="D31" s="16">
        <v>0</v>
      </c>
      <c r="E31" s="17" t="str">
        <f t="shared" si="3"/>
        <v/>
      </c>
      <c r="F31" s="17" t="str">
        <f t="shared" si="4"/>
        <v/>
      </c>
      <c r="G31" s="17" t="str">
        <f t="shared" si="6"/>
        <v xml:space="preserve"> </v>
      </c>
      <c r="H31" s="17" t="str">
        <f t="shared" si="5"/>
        <v/>
      </c>
    </row>
    <row r="32" spans="1:8" x14ac:dyDescent="0.2">
      <c r="A32" s="14"/>
      <c r="B32" s="15" t="s">
        <v>28</v>
      </c>
      <c r="C32" s="16">
        <v>0</v>
      </c>
      <c r="D32" s="16">
        <v>0</v>
      </c>
      <c r="E32" s="17" t="str">
        <f t="shared" si="3"/>
        <v/>
      </c>
      <c r="F32" s="17" t="str">
        <f t="shared" si="4"/>
        <v/>
      </c>
      <c r="G32" s="17" t="str">
        <f t="shared" si="6"/>
        <v xml:space="preserve"> </v>
      </c>
      <c r="H32" s="17" t="str">
        <f t="shared" si="5"/>
        <v/>
      </c>
    </row>
    <row r="33" spans="1:8" x14ac:dyDescent="0.2">
      <c r="A33" s="14"/>
      <c r="B33" s="15" t="s">
        <v>29</v>
      </c>
      <c r="C33" s="16">
        <v>0</v>
      </c>
      <c r="D33" s="16">
        <v>0</v>
      </c>
      <c r="E33" s="17" t="str">
        <f t="shared" si="3"/>
        <v/>
      </c>
      <c r="F33" s="17" t="str">
        <f t="shared" si="4"/>
        <v/>
      </c>
      <c r="G33" s="17" t="str">
        <f t="shared" si="6"/>
        <v xml:space="preserve"> </v>
      </c>
      <c r="H33" s="17" t="str">
        <f t="shared" si="5"/>
        <v/>
      </c>
    </row>
    <row r="34" spans="1:8" x14ac:dyDescent="0.2">
      <c r="A34" s="14"/>
      <c r="B34" s="15" t="s">
        <v>30</v>
      </c>
      <c r="C34" s="16">
        <v>0</v>
      </c>
      <c r="D34" s="16">
        <v>0</v>
      </c>
      <c r="E34" s="17" t="str">
        <f t="shared" si="3"/>
        <v/>
      </c>
      <c r="F34" s="17" t="str">
        <f t="shared" si="4"/>
        <v/>
      </c>
      <c r="G34" s="17" t="str">
        <f t="shared" si="6"/>
        <v xml:space="preserve"> </v>
      </c>
      <c r="H34" s="17" t="str">
        <f t="shared" si="5"/>
        <v/>
      </c>
    </row>
    <row r="35" spans="1:8" x14ac:dyDescent="0.2">
      <c r="A35" s="14"/>
      <c r="B35" s="15" t="s">
        <v>31</v>
      </c>
      <c r="C35" s="16">
        <v>0</v>
      </c>
      <c r="D35" s="16">
        <v>0</v>
      </c>
      <c r="E35" s="17" t="str">
        <f t="shared" si="3"/>
        <v/>
      </c>
      <c r="F35" s="17" t="str">
        <f t="shared" si="4"/>
        <v/>
      </c>
      <c r="G35" s="17" t="str">
        <f t="shared" si="6"/>
        <v xml:space="preserve"> </v>
      </c>
      <c r="H35" s="17" t="str">
        <f t="shared" si="5"/>
        <v/>
      </c>
    </row>
    <row r="36" spans="1:8" x14ac:dyDescent="0.2">
      <c r="A36" s="14"/>
      <c r="B36" s="15" t="s">
        <v>32</v>
      </c>
      <c r="C36" s="16">
        <v>1</v>
      </c>
      <c r="D36" s="16">
        <v>1</v>
      </c>
      <c r="E36" s="17">
        <f t="shared" si="3"/>
        <v>4.7619047619047616E-2</v>
      </c>
      <c r="F36" s="17">
        <f t="shared" si="4"/>
        <v>8.3333333333333329E-2</v>
      </c>
      <c r="G36" s="17">
        <f t="shared" si="6"/>
        <v>0</v>
      </c>
      <c r="H36" s="17">
        <f t="shared" si="5"/>
        <v>0</v>
      </c>
    </row>
    <row r="37" spans="1:8" ht="25.5" x14ac:dyDescent="0.2">
      <c r="A37" s="14"/>
      <c r="B37" s="15" t="s">
        <v>33</v>
      </c>
      <c r="C37" s="16">
        <v>0</v>
      </c>
      <c r="D37" s="16">
        <v>0</v>
      </c>
      <c r="E37" s="17" t="str">
        <f t="shared" si="3"/>
        <v/>
      </c>
      <c r="F37" s="17" t="str">
        <f t="shared" si="4"/>
        <v/>
      </c>
      <c r="G37" s="17" t="str">
        <f t="shared" si="6"/>
        <v xml:space="preserve"> </v>
      </c>
      <c r="H37" s="17" t="str">
        <f t="shared" si="5"/>
        <v/>
      </c>
    </row>
    <row r="38" spans="1:8" ht="25.5" x14ac:dyDescent="0.2">
      <c r="A38" s="14"/>
      <c r="B38" s="15" t="s">
        <v>34</v>
      </c>
      <c r="C38" s="16">
        <v>0</v>
      </c>
      <c r="D38" s="16">
        <v>0</v>
      </c>
      <c r="E38" s="17" t="str">
        <f t="shared" si="3"/>
        <v/>
      </c>
      <c r="F38" s="17" t="str">
        <f t="shared" si="4"/>
        <v/>
      </c>
      <c r="G38" s="17" t="str">
        <f t="shared" si="6"/>
        <v xml:space="preserve"> </v>
      </c>
      <c r="H38" s="17" t="str">
        <f t="shared" si="5"/>
        <v/>
      </c>
    </row>
    <row r="39" spans="1:8" x14ac:dyDescent="0.2">
      <c r="A39" s="14"/>
      <c r="B39" s="15" t="s">
        <v>35</v>
      </c>
      <c r="C39" s="16">
        <v>0</v>
      </c>
      <c r="D39" s="16">
        <v>3</v>
      </c>
      <c r="E39" s="17" t="str">
        <f t="shared" si="3"/>
        <v/>
      </c>
      <c r="F39" s="17">
        <f t="shared" si="4"/>
        <v>0.25</v>
      </c>
      <c r="G39" s="17">
        <f t="shared" si="6"/>
        <v>1</v>
      </c>
      <c r="H39" s="17" t="str">
        <f t="shared" si="5"/>
        <v/>
      </c>
    </row>
    <row r="40" spans="1:8" ht="25.5" x14ac:dyDescent="0.2">
      <c r="A40" s="14"/>
      <c r="B40" s="15" t="s">
        <v>36</v>
      </c>
      <c r="C40" s="16">
        <v>0</v>
      </c>
      <c r="D40" s="16">
        <v>0</v>
      </c>
      <c r="E40" s="17" t="str">
        <f t="shared" si="3"/>
        <v/>
      </c>
      <c r="F40" s="17" t="str">
        <f t="shared" si="4"/>
        <v/>
      </c>
      <c r="G40" s="17" t="str">
        <f t="shared" si="6"/>
        <v xml:space="preserve"> </v>
      </c>
      <c r="H40" s="17" t="str">
        <f t="shared" si="5"/>
        <v/>
      </c>
    </row>
    <row r="41" spans="1:8" ht="25.5" x14ac:dyDescent="0.2">
      <c r="A41" s="14"/>
      <c r="B41" s="15" t="s">
        <v>37</v>
      </c>
      <c r="C41" s="16">
        <v>0</v>
      </c>
      <c r="D41" s="16">
        <v>0</v>
      </c>
      <c r="E41" s="17" t="str">
        <f t="shared" si="3"/>
        <v/>
      </c>
      <c r="F41" s="17" t="str">
        <f t="shared" si="4"/>
        <v/>
      </c>
      <c r="G41" s="17" t="str">
        <f t="shared" si="6"/>
        <v xml:space="preserve"> </v>
      </c>
      <c r="H41" s="17" t="str">
        <f t="shared" si="5"/>
        <v/>
      </c>
    </row>
    <row r="42" spans="1:8" x14ac:dyDescent="0.2">
      <c r="A42" s="14"/>
      <c r="B42" s="15" t="s">
        <v>38</v>
      </c>
      <c r="C42" s="16">
        <v>0</v>
      </c>
      <c r="D42" s="16">
        <v>0</v>
      </c>
      <c r="E42" s="17" t="str">
        <f t="shared" si="3"/>
        <v/>
      </c>
      <c r="F42" s="17" t="str">
        <f t="shared" si="4"/>
        <v/>
      </c>
      <c r="G42" s="17" t="str">
        <f t="shared" si="6"/>
        <v xml:space="preserve"> </v>
      </c>
      <c r="H42" s="17" t="str">
        <f t="shared" si="5"/>
        <v/>
      </c>
    </row>
    <row r="43" spans="1:8" x14ac:dyDescent="0.2">
      <c r="A43" s="14"/>
      <c r="B43" s="15" t="s">
        <v>39</v>
      </c>
      <c r="C43" s="16">
        <v>0</v>
      </c>
      <c r="D43" s="16">
        <v>0</v>
      </c>
      <c r="E43" s="17" t="str">
        <f t="shared" si="3"/>
        <v/>
      </c>
      <c r="F43" s="17" t="str">
        <f t="shared" si="4"/>
        <v/>
      </c>
      <c r="G43" s="17" t="str">
        <f t="shared" si="6"/>
        <v xml:space="preserve"> </v>
      </c>
      <c r="H43" s="17" t="str">
        <f t="shared" si="5"/>
        <v/>
      </c>
    </row>
    <row r="44" spans="1:8" ht="25.5" x14ac:dyDescent="0.2">
      <c r="A44" s="14"/>
      <c r="B44" s="15" t="s">
        <v>40</v>
      </c>
      <c r="C44" s="16">
        <v>0</v>
      </c>
      <c r="D44" s="16">
        <v>0</v>
      </c>
      <c r="E44" s="17" t="str">
        <f t="shared" si="3"/>
        <v/>
      </c>
      <c r="F44" s="17" t="str">
        <f t="shared" si="4"/>
        <v/>
      </c>
      <c r="G44" s="17" t="str">
        <f t="shared" si="6"/>
        <v xml:space="preserve"> </v>
      </c>
      <c r="H44" s="17" t="str">
        <f t="shared" si="5"/>
        <v/>
      </c>
    </row>
    <row r="45" spans="1:8" ht="25.5" x14ac:dyDescent="0.2">
      <c r="A45" s="14"/>
      <c r="B45" s="15" t="s">
        <v>41</v>
      </c>
      <c r="C45" s="16">
        <v>0</v>
      </c>
      <c r="D45" s="16">
        <v>0</v>
      </c>
      <c r="E45" s="17" t="str">
        <f t="shared" si="3"/>
        <v/>
      </c>
      <c r="F45" s="17" t="str">
        <f t="shared" si="4"/>
        <v/>
      </c>
      <c r="G45" s="17" t="str">
        <f t="shared" si="6"/>
        <v xml:space="preserve"> </v>
      </c>
      <c r="H45" s="17" t="str">
        <f t="shared" si="5"/>
        <v/>
      </c>
    </row>
    <row r="46" spans="1:8" ht="25.5" x14ac:dyDescent="0.2">
      <c r="A46" s="14"/>
      <c r="B46" s="15" t="s">
        <v>42</v>
      </c>
      <c r="C46" s="16">
        <v>0</v>
      </c>
      <c r="D46" s="16">
        <v>0</v>
      </c>
      <c r="E46" s="17" t="str">
        <f t="shared" si="3"/>
        <v/>
      </c>
      <c r="F46" s="17" t="str">
        <f t="shared" si="4"/>
        <v/>
      </c>
      <c r="G46" s="17" t="str">
        <f t="shared" si="6"/>
        <v xml:space="preserve"> </v>
      </c>
      <c r="H46" s="17" t="str">
        <f t="shared" si="5"/>
        <v/>
      </c>
    </row>
    <row r="47" spans="1:8" x14ac:dyDescent="0.2">
      <c r="A47" s="14"/>
      <c r="B47" s="15" t="s">
        <v>43</v>
      </c>
      <c r="C47" s="16">
        <v>0</v>
      </c>
      <c r="D47" s="16">
        <v>0</v>
      </c>
      <c r="E47" s="17" t="str">
        <f t="shared" si="3"/>
        <v/>
      </c>
      <c r="F47" s="17" t="str">
        <f t="shared" si="4"/>
        <v/>
      </c>
      <c r="G47" s="17" t="str">
        <f t="shared" si="6"/>
        <v xml:space="preserve"> </v>
      </c>
      <c r="H47" s="17" t="str">
        <f t="shared" si="5"/>
        <v/>
      </c>
    </row>
    <row r="48" spans="1:8" ht="25.5" x14ac:dyDescent="0.2">
      <c r="A48" s="14"/>
      <c r="B48" s="15" t="s">
        <v>44</v>
      </c>
      <c r="C48" s="16">
        <v>0</v>
      </c>
      <c r="D48" s="16">
        <v>0</v>
      </c>
      <c r="E48" s="17" t="str">
        <f t="shared" si="3"/>
        <v/>
      </c>
      <c r="F48" s="17" t="str">
        <f t="shared" si="4"/>
        <v/>
      </c>
      <c r="G48" s="17" t="str">
        <f t="shared" si="6"/>
        <v xml:space="preserve"> </v>
      </c>
      <c r="H48" s="17" t="str">
        <f t="shared" si="5"/>
        <v/>
      </c>
    </row>
    <row r="49" spans="1:8" ht="25.5" x14ac:dyDescent="0.2">
      <c r="A49" s="14"/>
      <c r="B49" s="15" t="s">
        <v>45</v>
      </c>
      <c r="C49" s="16">
        <v>0</v>
      </c>
      <c r="D49" s="16">
        <v>0</v>
      </c>
      <c r="E49" s="17" t="str">
        <f t="shared" si="3"/>
        <v/>
      </c>
      <c r="F49" s="17" t="str">
        <f t="shared" si="4"/>
        <v/>
      </c>
      <c r="G49" s="17" t="str">
        <f t="shared" si="6"/>
        <v xml:space="preserve"> </v>
      </c>
      <c r="H49" s="17" t="str">
        <f t="shared" si="5"/>
        <v/>
      </c>
    </row>
    <row r="50" spans="1:8" x14ac:dyDescent="0.2">
      <c r="A50" s="14"/>
      <c r="B50" s="15" t="s">
        <v>46</v>
      </c>
      <c r="C50" s="16">
        <v>4</v>
      </c>
      <c r="D50" s="16">
        <v>0</v>
      </c>
      <c r="E50" s="17">
        <f t="shared" si="3"/>
        <v>0.19047619047619047</v>
      </c>
      <c r="F50" s="17" t="str">
        <f t="shared" si="4"/>
        <v/>
      </c>
      <c r="G50" s="17">
        <f t="shared" si="6"/>
        <v>-1</v>
      </c>
      <c r="H50" s="17">
        <f t="shared" si="5"/>
        <v>-0.19047619047619047</v>
      </c>
    </row>
    <row r="51" spans="1:8" x14ac:dyDescent="0.2">
      <c r="A51" s="14"/>
      <c r="B51" s="15" t="s">
        <v>47</v>
      </c>
      <c r="C51" s="16">
        <v>0</v>
      </c>
      <c r="D51" s="16">
        <v>0</v>
      </c>
      <c r="E51" s="17" t="str">
        <f t="shared" ref="E51:E69" si="7">+IF(C51=0,"",C51/C$19)</f>
        <v/>
      </c>
      <c r="F51" s="17" t="str">
        <f t="shared" ref="F51:F69" si="8">+IF(D51=0,"",D51/D$19)</f>
        <v/>
      </c>
      <c r="G51" s="17" t="str">
        <f t="shared" si="6"/>
        <v xml:space="preserve"> </v>
      </c>
      <c r="H51" s="17" t="str">
        <f t="shared" ref="H51:H82" si="9">+IF(OR(AND(E51=""),(G51="")),"",E51*G51)</f>
        <v/>
      </c>
    </row>
    <row r="52" spans="1:8" x14ac:dyDescent="0.2">
      <c r="A52" s="14"/>
      <c r="B52" s="15" t="s">
        <v>48</v>
      </c>
      <c r="C52" s="16">
        <v>0</v>
      </c>
      <c r="D52" s="16">
        <v>0</v>
      </c>
      <c r="E52" s="17" t="str">
        <f t="shared" si="7"/>
        <v/>
      </c>
      <c r="F52" s="17" t="str">
        <f t="shared" si="8"/>
        <v/>
      </c>
      <c r="G52" s="17" t="str">
        <f t="shared" ref="G52:G69" si="10">+IF(AND(C52=0,D52=0)," ",IF(C52=0,1,IF(D52=0,-1,(D52-C52)/C52)))</f>
        <v xml:space="preserve"> </v>
      </c>
      <c r="H52" s="17" t="str">
        <f t="shared" si="9"/>
        <v/>
      </c>
    </row>
    <row r="53" spans="1:8" x14ac:dyDescent="0.2">
      <c r="A53" s="14"/>
      <c r="B53" s="15" t="s">
        <v>49</v>
      </c>
      <c r="C53" s="16">
        <v>0</v>
      </c>
      <c r="D53" s="16">
        <v>0</v>
      </c>
      <c r="E53" s="17" t="str">
        <f t="shared" si="7"/>
        <v/>
      </c>
      <c r="F53" s="17" t="str">
        <f t="shared" si="8"/>
        <v/>
      </c>
      <c r="G53" s="17" t="str">
        <f t="shared" si="10"/>
        <v xml:space="preserve"> </v>
      </c>
      <c r="H53" s="17" t="str">
        <f t="shared" si="9"/>
        <v/>
      </c>
    </row>
    <row r="54" spans="1:8" x14ac:dyDescent="0.2">
      <c r="A54" s="14"/>
      <c r="B54" s="15" t="s">
        <v>50</v>
      </c>
      <c r="C54" s="16">
        <v>0</v>
      </c>
      <c r="D54" s="16">
        <v>0</v>
      </c>
      <c r="E54" s="17" t="str">
        <f t="shared" si="7"/>
        <v/>
      </c>
      <c r="F54" s="17" t="str">
        <f t="shared" si="8"/>
        <v/>
      </c>
      <c r="G54" s="17" t="str">
        <f t="shared" si="10"/>
        <v xml:space="preserve"> </v>
      </c>
      <c r="H54" s="17" t="str">
        <f t="shared" si="9"/>
        <v/>
      </c>
    </row>
    <row r="55" spans="1:8" x14ac:dyDescent="0.2">
      <c r="A55" s="14"/>
      <c r="B55" s="15" t="s">
        <v>51</v>
      </c>
      <c r="C55" s="16">
        <v>0</v>
      </c>
      <c r="D55" s="16">
        <v>0</v>
      </c>
      <c r="E55" s="17" t="str">
        <f t="shared" si="7"/>
        <v/>
      </c>
      <c r="F55" s="17" t="str">
        <f t="shared" si="8"/>
        <v/>
      </c>
      <c r="G55" s="17" t="str">
        <f t="shared" si="10"/>
        <v xml:space="preserve"> </v>
      </c>
      <c r="H55" s="17" t="str">
        <f t="shared" si="9"/>
        <v/>
      </c>
    </row>
    <row r="56" spans="1:8" x14ac:dyDescent="0.2">
      <c r="A56" s="14"/>
      <c r="B56" s="15" t="s">
        <v>52</v>
      </c>
      <c r="C56" s="16">
        <v>0</v>
      </c>
      <c r="D56" s="16">
        <v>0</v>
      </c>
      <c r="E56" s="17" t="str">
        <f t="shared" si="7"/>
        <v/>
      </c>
      <c r="F56" s="17" t="str">
        <f t="shared" si="8"/>
        <v/>
      </c>
      <c r="G56" s="17" t="str">
        <f t="shared" si="10"/>
        <v xml:space="preserve"> </v>
      </c>
      <c r="H56" s="17" t="str">
        <f t="shared" si="9"/>
        <v/>
      </c>
    </row>
    <row r="57" spans="1:8" x14ac:dyDescent="0.2">
      <c r="A57" s="14"/>
      <c r="B57" s="15" t="s">
        <v>53</v>
      </c>
      <c r="C57" s="16">
        <v>0</v>
      </c>
      <c r="D57" s="16">
        <v>0</v>
      </c>
      <c r="E57" s="17" t="str">
        <f t="shared" si="7"/>
        <v/>
      </c>
      <c r="F57" s="17" t="str">
        <f t="shared" si="8"/>
        <v/>
      </c>
      <c r="G57" s="17" t="str">
        <f t="shared" si="10"/>
        <v xml:space="preserve"> </v>
      </c>
      <c r="H57" s="17" t="str">
        <f t="shared" si="9"/>
        <v/>
      </c>
    </row>
    <row r="58" spans="1:8" x14ac:dyDescent="0.2">
      <c r="A58" s="14"/>
      <c r="B58" s="15" t="s">
        <v>54</v>
      </c>
      <c r="C58" s="16">
        <v>0</v>
      </c>
      <c r="D58" s="16">
        <v>0</v>
      </c>
      <c r="E58" s="17" t="str">
        <f t="shared" si="7"/>
        <v/>
      </c>
      <c r="F58" s="17" t="str">
        <f t="shared" si="8"/>
        <v/>
      </c>
      <c r="G58" s="17" t="str">
        <f t="shared" si="10"/>
        <v xml:space="preserve"> </v>
      </c>
      <c r="H58" s="17" t="str">
        <f t="shared" si="9"/>
        <v/>
      </c>
    </row>
    <row r="59" spans="1:8" x14ac:dyDescent="0.2">
      <c r="A59" s="14"/>
      <c r="B59" s="15" t="s">
        <v>55</v>
      </c>
      <c r="C59" s="16">
        <v>0</v>
      </c>
      <c r="D59" s="16">
        <v>0</v>
      </c>
      <c r="E59" s="17" t="str">
        <f t="shared" si="7"/>
        <v/>
      </c>
      <c r="F59" s="17" t="str">
        <f t="shared" si="8"/>
        <v/>
      </c>
      <c r="G59" s="17" t="str">
        <f t="shared" si="10"/>
        <v xml:space="preserve"> </v>
      </c>
      <c r="H59" s="17" t="str">
        <f t="shared" si="9"/>
        <v/>
      </c>
    </row>
    <row r="60" spans="1:8" ht="25.5" x14ac:dyDescent="0.2">
      <c r="A60" s="14"/>
      <c r="B60" s="15" t="s">
        <v>56</v>
      </c>
      <c r="C60" s="16">
        <v>0</v>
      </c>
      <c r="D60" s="16">
        <v>0</v>
      </c>
      <c r="E60" s="17" t="str">
        <f t="shared" si="7"/>
        <v/>
      </c>
      <c r="F60" s="17" t="str">
        <f t="shared" si="8"/>
        <v/>
      </c>
      <c r="G60" s="17" t="str">
        <f t="shared" si="10"/>
        <v xml:space="preserve"> </v>
      </c>
      <c r="H60" s="17" t="str">
        <f t="shared" si="9"/>
        <v/>
      </c>
    </row>
    <row r="61" spans="1:8" ht="25.5" x14ac:dyDescent="0.2">
      <c r="A61" s="14"/>
      <c r="B61" s="15" t="s">
        <v>57</v>
      </c>
      <c r="C61" s="16">
        <v>1</v>
      </c>
      <c r="D61" s="16">
        <v>0</v>
      </c>
      <c r="E61" s="17">
        <f t="shared" si="7"/>
        <v>4.7619047619047616E-2</v>
      </c>
      <c r="F61" s="17" t="str">
        <f t="shared" si="8"/>
        <v/>
      </c>
      <c r="G61" s="17">
        <f t="shared" si="10"/>
        <v>-1</v>
      </c>
      <c r="H61" s="17">
        <f t="shared" si="9"/>
        <v>-4.7619047619047616E-2</v>
      </c>
    </row>
    <row r="62" spans="1:8" x14ac:dyDescent="0.2">
      <c r="A62" s="14"/>
      <c r="B62" s="15" t="s">
        <v>58</v>
      </c>
      <c r="C62" s="16">
        <v>1</v>
      </c>
      <c r="D62" s="16">
        <v>0</v>
      </c>
      <c r="E62" s="17">
        <f t="shared" si="7"/>
        <v>4.7619047619047616E-2</v>
      </c>
      <c r="F62" s="17" t="str">
        <f t="shared" si="8"/>
        <v/>
      </c>
      <c r="G62" s="17">
        <f t="shared" si="10"/>
        <v>-1</v>
      </c>
      <c r="H62" s="17">
        <f t="shared" si="9"/>
        <v>-4.7619047619047616E-2</v>
      </c>
    </row>
    <row r="63" spans="1:8" x14ac:dyDescent="0.2">
      <c r="A63" s="14"/>
      <c r="B63" s="15" t="s">
        <v>59</v>
      </c>
      <c r="C63" s="16">
        <v>0</v>
      </c>
      <c r="D63" s="16">
        <v>0</v>
      </c>
      <c r="E63" s="17" t="str">
        <f t="shared" si="7"/>
        <v/>
      </c>
      <c r="F63" s="17" t="str">
        <f t="shared" si="8"/>
        <v/>
      </c>
      <c r="G63" s="17" t="str">
        <f t="shared" si="10"/>
        <v xml:space="preserve"> </v>
      </c>
      <c r="H63" s="17" t="str">
        <f t="shared" si="9"/>
        <v/>
      </c>
    </row>
    <row r="64" spans="1:8" x14ac:dyDescent="0.2">
      <c r="A64" s="14"/>
      <c r="B64" s="15" t="s">
        <v>60</v>
      </c>
      <c r="C64" s="16">
        <v>0</v>
      </c>
      <c r="D64" s="16">
        <v>0</v>
      </c>
      <c r="E64" s="17" t="str">
        <f t="shared" si="7"/>
        <v/>
      </c>
      <c r="F64" s="17" t="str">
        <f t="shared" si="8"/>
        <v/>
      </c>
      <c r="G64" s="17" t="str">
        <f t="shared" si="10"/>
        <v xml:space="preserve"> </v>
      </c>
      <c r="H64" s="17" t="str">
        <f t="shared" si="9"/>
        <v/>
      </c>
    </row>
    <row r="65" spans="1:8" x14ac:dyDescent="0.2">
      <c r="A65" s="14"/>
      <c r="B65" s="15" t="s">
        <v>61</v>
      </c>
      <c r="C65" s="16">
        <v>0</v>
      </c>
      <c r="D65" s="16">
        <v>0</v>
      </c>
      <c r="E65" s="17" t="str">
        <f t="shared" si="7"/>
        <v/>
      </c>
      <c r="F65" s="17" t="str">
        <f t="shared" si="8"/>
        <v/>
      </c>
      <c r="G65" s="17" t="str">
        <f t="shared" si="10"/>
        <v xml:space="preserve"> </v>
      </c>
      <c r="H65" s="17" t="str">
        <f t="shared" si="9"/>
        <v/>
      </c>
    </row>
    <row r="66" spans="1:8" x14ac:dyDescent="0.2">
      <c r="A66" s="14"/>
      <c r="B66" s="15" t="s">
        <v>62</v>
      </c>
      <c r="C66" s="16">
        <v>0</v>
      </c>
      <c r="D66" s="16">
        <v>0</v>
      </c>
      <c r="E66" s="17" t="str">
        <f t="shared" si="7"/>
        <v/>
      </c>
      <c r="F66" s="17" t="str">
        <f t="shared" si="8"/>
        <v/>
      </c>
      <c r="G66" s="17" t="str">
        <f t="shared" si="10"/>
        <v xml:space="preserve"> </v>
      </c>
      <c r="H66" s="17" t="str">
        <f t="shared" si="9"/>
        <v/>
      </c>
    </row>
    <row r="67" spans="1:8" x14ac:dyDescent="0.2">
      <c r="A67" s="14"/>
      <c r="B67" s="15" t="s">
        <v>63</v>
      </c>
      <c r="C67" s="16">
        <v>0</v>
      </c>
      <c r="D67" s="16">
        <v>0</v>
      </c>
      <c r="E67" s="17" t="str">
        <f t="shared" si="7"/>
        <v/>
      </c>
      <c r="F67" s="17" t="str">
        <f t="shared" si="8"/>
        <v/>
      </c>
      <c r="G67" s="17" t="str">
        <f t="shared" si="10"/>
        <v xml:space="preserve"> </v>
      </c>
      <c r="H67" s="17" t="str">
        <f t="shared" si="9"/>
        <v/>
      </c>
    </row>
    <row r="68" spans="1:8" x14ac:dyDescent="0.2">
      <c r="A68" s="14"/>
      <c r="B68" s="15" t="s">
        <v>64</v>
      </c>
      <c r="C68" s="16">
        <v>0</v>
      </c>
      <c r="D68" s="16">
        <v>1</v>
      </c>
      <c r="E68" s="17" t="str">
        <f t="shared" si="7"/>
        <v/>
      </c>
      <c r="F68" s="17">
        <f t="shared" si="8"/>
        <v>8.3333333333333329E-2</v>
      </c>
      <c r="G68" s="17">
        <f t="shared" si="10"/>
        <v>1</v>
      </c>
      <c r="H68" s="17" t="str">
        <f t="shared" si="9"/>
        <v/>
      </c>
    </row>
    <row r="69" spans="1:8" x14ac:dyDescent="0.2">
      <c r="A69" s="14"/>
      <c r="B69" s="15" t="s">
        <v>65</v>
      </c>
      <c r="C69" s="16">
        <v>10</v>
      </c>
      <c r="D69" s="16">
        <v>0</v>
      </c>
      <c r="E69" s="17">
        <f t="shared" si="7"/>
        <v>0.47619047619047616</v>
      </c>
      <c r="F69" s="17" t="str">
        <f t="shared" si="8"/>
        <v/>
      </c>
      <c r="G69" s="17">
        <f t="shared" si="10"/>
        <v>-1</v>
      </c>
      <c r="H69" s="17">
        <f t="shared" si="9"/>
        <v>-0.47619047619047616</v>
      </c>
    </row>
    <row r="70" spans="1:8" x14ac:dyDescent="0.2">
      <c r="A70" s="11"/>
    </row>
    <row r="71" spans="1:8" x14ac:dyDescent="0.2">
      <c r="A71" s="11"/>
    </row>
    <row r="72" spans="1:8" x14ac:dyDescent="0.2">
      <c r="A72" s="11"/>
    </row>
    <row r="73" spans="1:8" ht="29.25" customHeight="1" x14ac:dyDescent="0.2">
      <c r="A73" s="14"/>
      <c r="B73" s="35" t="s">
        <v>3</v>
      </c>
      <c r="C73" s="35" t="s">
        <v>14</v>
      </c>
      <c r="D73" s="37"/>
      <c r="E73" s="35" t="s">
        <v>5</v>
      </c>
      <c r="F73" s="37"/>
      <c r="G73" s="35" t="s">
        <v>15</v>
      </c>
      <c r="H73" s="35" t="s">
        <v>7</v>
      </c>
    </row>
    <row r="74" spans="1:8" x14ac:dyDescent="0.2">
      <c r="A74" s="14"/>
      <c r="B74" s="36"/>
      <c r="C74" s="18">
        <v>2019</v>
      </c>
      <c r="D74" s="18">
        <v>2020</v>
      </c>
      <c r="E74" s="18">
        <v>2019</v>
      </c>
      <c r="F74" s="18">
        <v>2020</v>
      </c>
      <c r="G74" s="36"/>
      <c r="H74" s="36"/>
    </row>
    <row r="75" spans="1:8" x14ac:dyDescent="0.2">
      <c r="A75" s="14"/>
      <c r="B75" s="19" t="s">
        <v>9</v>
      </c>
      <c r="C75" s="20">
        <f>SUM(C76:C167)</f>
        <v>411</v>
      </c>
      <c r="D75" s="20">
        <f>SUM(D76:D167)</f>
        <v>241</v>
      </c>
      <c r="E75" s="21">
        <f t="shared" ref="E75:E106" si="11">+IF(C75=0,"",C75/C$75)</f>
        <v>1</v>
      </c>
      <c r="F75" s="21">
        <f t="shared" ref="F75:F106" si="12">+IF(D75=0,"",D75/D$75)</f>
        <v>1</v>
      </c>
      <c r="G75" s="21">
        <f>+IF(AND(C75=0,D75=0),"",IF(C75=0,1,IF(D75=0,-1,(D75-C75)/C75)))</f>
        <v>-0.41362530413625304</v>
      </c>
      <c r="H75" s="21">
        <f t="shared" ref="H75:H106" si="13">+IF(OR(AND(E75=""),(G75="")),"",E75*G75)</f>
        <v>-0.41362530413625304</v>
      </c>
    </row>
    <row r="76" spans="1:8" x14ac:dyDescent="0.2">
      <c r="A76" s="14"/>
      <c r="B76" s="15" t="s">
        <v>66</v>
      </c>
      <c r="C76" s="16">
        <v>29</v>
      </c>
      <c r="D76" s="16">
        <v>8</v>
      </c>
      <c r="E76" s="17">
        <f t="shared" si="11"/>
        <v>7.0559610705596104E-2</v>
      </c>
      <c r="F76" s="17">
        <f t="shared" si="12"/>
        <v>3.3195020746887967E-2</v>
      </c>
      <c r="G76" s="17">
        <f t="shared" ref="G76:G107" si="14">+IF(AND(C76=0,D76=0)," ",IF(C76=0,1,IF(D76=0,-1,(D76-C76)/C76)))</f>
        <v>-0.72413793103448276</v>
      </c>
      <c r="H76" s="17">
        <f t="shared" si="13"/>
        <v>-5.1094890510948905E-2</v>
      </c>
    </row>
    <row r="77" spans="1:8" ht="25.5" x14ac:dyDescent="0.2">
      <c r="A77" s="14"/>
      <c r="B77" s="15" t="s">
        <v>67</v>
      </c>
      <c r="C77" s="16">
        <v>5</v>
      </c>
      <c r="D77" s="16">
        <v>0</v>
      </c>
      <c r="E77" s="17">
        <f t="shared" si="11"/>
        <v>1.2165450121654502E-2</v>
      </c>
      <c r="F77" s="17" t="str">
        <f t="shared" si="12"/>
        <v/>
      </c>
      <c r="G77" s="17">
        <f t="shared" si="14"/>
        <v>-1</v>
      </c>
      <c r="H77" s="17">
        <f t="shared" si="13"/>
        <v>-1.2165450121654502E-2</v>
      </c>
    </row>
    <row r="78" spans="1:8" x14ac:dyDescent="0.2">
      <c r="A78" s="14"/>
      <c r="B78" s="15" t="s">
        <v>68</v>
      </c>
      <c r="C78" s="16">
        <v>2</v>
      </c>
      <c r="D78" s="16">
        <v>1</v>
      </c>
      <c r="E78" s="17">
        <f t="shared" si="11"/>
        <v>4.8661800486618006E-3</v>
      </c>
      <c r="F78" s="17">
        <f t="shared" si="12"/>
        <v>4.1493775933609959E-3</v>
      </c>
      <c r="G78" s="17">
        <f t="shared" si="14"/>
        <v>-0.5</v>
      </c>
      <c r="H78" s="17">
        <f t="shared" si="13"/>
        <v>-2.4330900243309003E-3</v>
      </c>
    </row>
    <row r="79" spans="1:8" x14ac:dyDescent="0.2">
      <c r="A79" s="14"/>
      <c r="B79" s="15" t="s">
        <v>69</v>
      </c>
      <c r="C79" s="16">
        <v>7</v>
      </c>
      <c r="D79" s="16">
        <v>3</v>
      </c>
      <c r="E79" s="17">
        <f t="shared" si="11"/>
        <v>1.7031630170316302E-2</v>
      </c>
      <c r="F79" s="17">
        <f t="shared" si="12"/>
        <v>1.2448132780082987E-2</v>
      </c>
      <c r="G79" s="17">
        <f t="shared" si="14"/>
        <v>-0.5714285714285714</v>
      </c>
      <c r="H79" s="17">
        <f t="shared" si="13"/>
        <v>-9.7323600973236012E-3</v>
      </c>
    </row>
    <row r="80" spans="1:8" ht="25.5" x14ac:dyDescent="0.2">
      <c r="A80" s="14"/>
      <c r="B80" s="15" t="s">
        <v>70</v>
      </c>
      <c r="C80" s="16">
        <v>30</v>
      </c>
      <c r="D80" s="16">
        <v>7</v>
      </c>
      <c r="E80" s="17">
        <f t="shared" si="11"/>
        <v>7.2992700729927001E-2</v>
      </c>
      <c r="F80" s="17">
        <f t="shared" si="12"/>
        <v>2.9045643153526972E-2</v>
      </c>
      <c r="G80" s="17">
        <f t="shared" si="14"/>
        <v>-0.76666666666666672</v>
      </c>
      <c r="H80" s="17">
        <f t="shared" si="13"/>
        <v>-5.5961070559610707E-2</v>
      </c>
    </row>
    <row r="81" spans="1:8" x14ac:dyDescent="0.2">
      <c r="A81" s="14"/>
      <c r="B81" s="15" t="s">
        <v>71</v>
      </c>
      <c r="C81" s="16">
        <v>0</v>
      </c>
      <c r="D81" s="16">
        <v>0</v>
      </c>
      <c r="E81" s="17" t="str">
        <f t="shared" si="11"/>
        <v/>
      </c>
      <c r="F81" s="17" t="str">
        <f t="shared" si="12"/>
        <v/>
      </c>
      <c r="G81" s="17" t="str">
        <f t="shared" si="14"/>
        <v xml:space="preserve"> </v>
      </c>
      <c r="H81" s="17" t="str">
        <f t="shared" si="13"/>
        <v/>
      </c>
    </row>
    <row r="82" spans="1:8" x14ac:dyDescent="0.2">
      <c r="A82" s="14"/>
      <c r="B82" s="15" t="s">
        <v>72</v>
      </c>
      <c r="C82" s="16">
        <v>0</v>
      </c>
      <c r="D82" s="16">
        <v>0</v>
      </c>
      <c r="E82" s="17" t="str">
        <f t="shared" si="11"/>
        <v/>
      </c>
      <c r="F82" s="17" t="str">
        <f t="shared" si="12"/>
        <v/>
      </c>
      <c r="G82" s="17" t="str">
        <f t="shared" si="14"/>
        <v xml:space="preserve"> </v>
      </c>
      <c r="H82" s="17" t="str">
        <f t="shared" si="13"/>
        <v/>
      </c>
    </row>
    <row r="83" spans="1:8" x14ac:dyDescent="0.2">
      <c r="A83" s="14"/>
      <c r="B83" s="15" t="s">
        <v>73</v>
      </c>
      <c r="C83" s="16">
        <v>0</v>
      </c>
      <c r="D83" s="16">
        <v>0</v>
      </c>
      <c r="E83" s="17" t="str">
        <f t="shared" si="11"/>
        <v/>
      </c>
      <c r="F83" s="17" t="str">
        <f t="shared" si="12"/>
        <v/>
      </c>
      <c r="G83" s="17" t="str">
        <f t="shared" si="14"/>
        <v xml:space="preserve"> </v>
      </c>
      <c r="H83" s="17" t="str">
        <f t="shared" si="13"/>
        <v/>
      </c>
    </row>
    <row r="84" spans="1:8" x14ac:dyDescent="0.2">
      <c r="A84" s="14"/>
      <c r="B84" s="15" t="s">
        <v>74</v>
      </c>
      <c r="C84" s="16">
        <v>0</v>
      </c>
      <c r="D84" s="16">
        <v>0</v>
      </c>
      <c r="E84" s="17" t="str">
        <f t="shared" si="11"/>
        <v/>
      </c>
      <c r="F84" s="17" t="str">
        <f t="shared" si="12"/>
        <v/>
      </c>
      <c r="G84" s="17" t="str">
        <f t="shared" si="14"/>
        <v xml:space="preserve"> </v>
      </c>
      <c r="H84" s="17" t="str">
        <f t="shared" si="13"/>
        <v/>
      </c>
    </row>
    <row r="85" spans="1:8" x14ac:dyDescent="0.2">
      <c r="A85" s="14"/>
      <c r="B85" s="15" t="s">
        <v>75</v>
      </c>
      <c r="C85" s="16">
        <v>1</v>
      </c>
      <c r="D85" s="16">
        <v>0</v>
      </c>
      <c r="E85" s="17">
        <f t="shared" si="11"/>
        <v>2.4330900243309003E-3</v>
      </c>
      <c r="F85" s="17" t="str">
        <f t="shared" si="12"/>
        <v/>
      </c>
      <c r="G85" s="17">
        <f t="shared" si="14"/>
        <v>-1</v>
      </c>
      <c r="H85" s="17">
        <f t="shared" si="13"/>
        <v>-2.4330900243309003E-3</v>
      </c>
    </row>
    <row r="86" spans="1:8" x14ac:dyDescent="0.2">
      <c r="A86" s="14"/>
      <c r="B86" s="15" t="s">
        <v>76</v>
      </c>
      <c r="C86" s="16">
        <v>0</v>
      </c>
      <c r="D86" s="16">
        <v>0</v>
      </c>
      <c r="E86" s="17" t="str">
        <f t="shared" si="11"/>
        <v/>
      </c>
      <c r="F86" s="17" t="str">
        <f t="shared" si="12"/>
        <v/>
      </c>
      <c r="G86" s="17" t="str">
        <f t="shared" si="14"/>
        <v xml:space="preserve"> </v>
      </c>
      <c r="H86" s="17" t="str">
        <f t="shared" si="13"/>
        <v/>
      </c>
    </row>
    <row r="87" spans="1:8" x14ac:dyDescent="0.2">
      <c r="A87" s="14"/>
      <c r="B87" s="15" t="s">
        <v>77</v>
      </c>
      <c r="C87" s="16">
        <v>0</v>
      </c>
      <c r="D87" s="16">
        <v>7</v>
      </c>
      <c r="E87" s="17" t="str">
        <f t="shared" si="11"/>
        <v/>
      </c>
      <c r="F87" s="17">
        <f t="shared" si="12"/>
        <v>2.9045643153526972E-2</v>
      </c>
      <c r="G87" s="17">
        <f t="shared" si="14"/>
        <v>1</v>
      </c>
      <c r="H87" s="17" t="str">
        <f t="shared" si="13"/>
        <v/>
      </c>
    </row>
    <row r="88" spans="1:8" x14ac:dyDescent="0.2">
      <c r="A88" s="14"/>
      <c r="B88" s="15" t="s">
        <v>78</v>
      </c>
      <c r="C88" s="16">
        <v>0</v>
      </c>
      <c r="D88" s="16">
        <v>0</v>
      </c>
      <c r="E88" s="17" t="str">
        <f t="shared" si="11"/>
        <v/>
      </c>
      <c r="F88" s="17" t="str">
        <f t="shared" si="12"/>
        <v/>
      </c>
      <c r="G88" s="17" t="str">
        <f t="shared" si="14"/>
        <v xml:space="preserve"> </v>
      </c>
      <c r="H88" s="17" t="str">
        <f t="shared" si="13"/>
        <v/>
      </c>
    </row>
    <row r="89" spans="1:8" x14ac:dyDescent="0.2">
      <c r="A89" s="14"/>
      <c r="B89" s="15" t="s">
        <v>79</v>
      </c>
      <c r="C89" s="16">
        <v>13</v>
      </c>
      <c r="D89" s="16">
        <v>0</v>
      </c>
      <c r="E89" s="17">
        <f t="shared" si="11"/>
        <v>3.1630170316301706E-2</v>
      </c>
      <c r="F89" s="17" t="str">
        <f t="shared" si="12"/>
        <v/>
      </c>
      <c r="G89" s="17">
        <f t="shared" si="14"/>
        <v>-1</v>
      </c>
      <c r="H89" s="17">
        <f t="shared" si="13"/>
        <v>-3.1630170316301706E-2</v>
      </c>
    </row>
    <row r="90" spans="1:8" x14ac:dyDescent="0.2">
      <c r="A90" s="14"/>
      <c r="B90" s="15" t="s">
        <v>80</v>
      </c>
      <c r="C90" s="16">
        <v>0</v>
      </c>
      <c r="D90" s="16">
        <v>0</v>
      </c>
      <c r="E90" s="17" t="str">
        <f t="shared" si="11"/>
        <v/>
      </c>
      <c r="F90" s="17" t="str">
        <f t="shared" si="12"/>
        <v/>
      </c>
      <c r="G90" s="17" t="str">
        <f t="shared" si="14"/>
        <v xml:space="preserve"> </v>
      </c>
      <c r="H90" s="17" t="str">
        <f t="shared" si="13"/>
        <v/>
      </c>
    </row>
    <row r="91" spans="1:8" x14ac:dyDescent="0.2">
      <c r="A91" s="14"/>
      <c r="B91" s="15" t="s">
        <v>81</v>
      </c>
      <c r="C91" s="16">
        <v>30</v>
      </c>
      <c r="D91" s="16">
        <v>10</v>
      </c>
      <c r="E91" s="17">
        <f t="shared" si="11"/>
        <v>7.2992700729927001E-2</v>
      </c>
      <c r="F91" s="17">
        <f t="shared" si="12"/>
        <v>4.1493775933609957E-2</v>
      </c>
      <c r="G91" s="17">
        <f t="shared" si="14"/>
        <v>-0.66666666666666663</v>
      </c>
      <c r="H91" s="17">
        <f t="shared" si="13"/>
        <v>-4.8661800486618001E-2</v>
      </c>
    </row>
    <row r="92" spans="1:8" x14ac:dyDescent="0.2">
      <c r="A92" s="14"/>
      <c r="B92" s="15" t="s">
        <v>82</v>
      </c>
      <c r="C92" s="16">
        <v>4</v>
      </c>
      <c r="D92" s="16">
        <v>6</v>
      </c>
      <c r="E92" s="17">
        <f t="shared" si="11"/>
        <v>9.7323600973236012E-3</v>
      </c>
      <c r="F92" s="17">
        <f t="shared" si="12"/>
        <v>2.4896265560165973E-2</v>
      </c>
      <c r="G92" s="17">
        <f t="shared" si="14"/>
        <v>0.5</v>
      </c>
      <c r="H92" s="17">
        <f t="shared" si="13"/>
        <v>4.8661800486618006E-3</v>
      </c>
    </row>
    <row r="93" spans="1:8" x14ac:dyDescent="0.2">
      <c r="A93" s="14"/>
      <c r="B93" s="15" t="s">
        <v>83</v>
      </c>
      <c r="C93" s="16">
        <v>9</v>
      </c>
      <c r="D93" s="16">
        <v>1</v>
      </c>
      <c r="E93" s="17">
        <f t="shared" si="11"/>
        <v>2.1897810218978103E-2</v>
      </c>
      <c r="F93" s="17">
        <f t="shared" si="12"/>
        <v>4.1493775933609959E-3</v>
      </c>
      <c r="G93" s="17">
        <f t="shared" si="14"/>
        <v>-0.88888888888888884</v>
      </c>
      <c r="H93" s="17">
        <f t="shared" si="13"/>
        <v>-1.9464720194647202E-2</v>
      </c>
    </row>
    <row r="94" spans="1:8" x14ac:dyDescent="0.2">
      <c r="A94" s="14"/>
      <c r="B94" s="15" t="s">
        <v>84</v>
      </c>
      <c r="C94" s="16">
        <v>2</v>
      </c>
      <c r="D94" s="16">
        <v>1</v>
      </c>
      <c r="E94" s="17">
        <f t="shared" si="11"/>
        <v>4.8661800486618006E-3</v>
      </c>
      <c r="F94" s="17">
        <f t="shared" si="12"/>
        <v>4.1493775933609959E-3</v>
      </c>
      <c r="G94" s="17">
        <f t="shared" si="14"/>
        <v>-0.5</v>
      </c>
      <c r="H94" s="17">
        <f t="shared" si="13"/>
        <v>-2.4330900243309003E-3</v>
      </c>
    </row>
    <row r="95" spans="1:8" x14ac:dyDescent="0.2">
      <c r="A95" s="14"/>
      <c r="B95" s="15" t="s">
        <v>85</v>
      </c>
      <c r="C95" s="16">
        <v>3</v>
      </c>
      <c r="D95" s="16">
        <v>0</v>
      </c>
      <c r="E95" s="17">
        <f t="shared" si="11"/>
        <v>7.2992700729927005E-3</v>
      </c>
      <c r="F95" s="17" t="str">
        <f t="shared" si="12"/>
        <v/>
      </c>
      <c r="G95" s="17">
        <f t="shared" si="14"/>
        <v>-1</v>
      </c>
      <c r="H95" s="17">
        <f t="shared" si="13"/>
        <v>-7.2992700729927005E-3</v>
      </c>
    </row>
    <row r="96" spans="1:8" x14ac:dyDescent="0.2">
      <c r="A96" s="14"/>
      <c r="B96" s="15" t="s">
        <v>86</v>
      </c>
      <c r="C96" s="16">
        <v>0</v>
      </c>
      <c r="D96" s="16">
        <v>0</v>
      </c>
      <c r="E96" s="17" t="str">
        <f t="shared" si="11"/>
        <v/>
      </c>
      <c r="F96" s="17" t="str">
        <f t="shared" si="12"/>
        <v/>
      </c>
      <c r="G96" s="17" t="str">
        <f t="shared" si="14"/>
        <v xml:space="preserve"> </v>
      </c>
      <c r="H96" s="17" t="str">
        <f t="shared" si="13"/>
        <v/>
      </c>
    </row>
    <row r="97" spans="1:8" x14ac:dyDescent="0.2">
      <c r="A97" s="14"/>
      <c r="B97" s="15" t="s">
        <v>87</v>
      </c>
      <c r="C97" s="16">
        <v>0</v>
      </c>
      <c r="D97" s="16">
        <v>0</v>
      </c>
      <c r="E97" s="17" t="str">
        <f t="shared" si="11"/>
        <v/>
      </c>
      <c r="F97" s="17" t="str">
        <f t="shared" si="12"/>
        <v/>
      </c>
      <c r="G97" s="17" t="str">
        <f t="shared" si="14"/>
        <v xml:space="preserve"> </v>
      </c>
      <c r="H97" s="17" t="str">
        <f t="shared" si="13"/>
        <v/>
      </c>
    </row>
    <row r="98" spans="1:8" x14ac:dyDescent="0.2">
      <c r="A98" s="14"/>
      <c r="B98" s="15" t="s">
        <v>88</v>
      </c>
      <c r="C98" s="16">
        <v>0</v>
      </c>
      <c r="D98" s="16">
        <v>0</v>
      </c>
      <c r="E98" s="17" t="str">
        <f t="shared" si="11"/>
        <v/>
      </c>
      <c r="F98" s="17" t="str">
        <f t="shared" si="12"/>
        <v/>
      </c>
      <c r="G98" s="17" t="str">
        <f t="shared" si="14"/>
        <v xml:space="preserve"> </v>
      </c>
      <c r="H98" s="17" t="str">
        <f t="shared" si="13"/>
        <v/>
      </c>
    </row>
    <row r="99" spans="1:8" x14ac:dyDescent="0.2">
      <c r="A99" s="14"/>
      <c r="B99" s="15" t="s">
        <v>89</v>
      </c>
      <c r="C99" s="16">
        <v>9</v>
      </c>
      <c r="D99" s="16">
        <v>1</v>
      </c>
      <c r="E99" s="17">
        <f t="shared" si="11"/>
        <v>2.1897810218978103E-2</v>
      </c>
      <c r="F99" s="17">
        <f t="shared" si="12"/>
        <v>4.1493775933609959E-3</v>
      </c>
      <c r="G99" s="17">
        <f t="shared" si="14"/>
        <v>-0.88888888888888884</v>
      </c>
      <c r="H99" s="17">
        <f t="shared" si="13"/>
        <v>-1.9464720194647202E-2</v>
      </c>
    </row>
    <row r="100" spans="1:8" x14ac:dyDescent="0.2">
      <c r="A100" s="14"/>
      <c r="B100" s="15" t="s">
        <v>90</v>
      </c>
      <c r="C100" s="16">
        <v>0</v>
      </c>
      <c r="D100" s="16">
        <v>1</v>
      </c>
      <c r="E100" s="17" t="str">
        <f t="shared" si="11"/>
        <v/>
      </c>
      <c r="F100" s="17">
        <f t="shared" si="12"/>
        <v>4.1493775933609959E-3</v>
      </c>
      <c r="G100" s="17">
        <f t="shared" si="14"/>
        <v>1</v>
      </c>
      <c r="H100" s="17" t="str">
        <f t="shared" si="13"/>
        <v/>
      </c>
    </row>
    <row r="101" spans="1:8" x14ac:dyDescent="0.2">
      <c r="A101" s="14"/>
      <c r="B101" s="15" t="s">
        <v>91</v>
      </c>
      <c r="C101" s="16">
        <v>0</v>
      </c>
      <c r="D101" s="16">
        <v>0</v>
      </c>
      <c r="E101" s="17" t="str">
        <f t="shared" si="11"/>
        <v/>
      </c>
      <c r="F101" s="17" t="str">
        <f t="shared" si="12"/>
        <v/>
      </c>
      <c r="G101" s="17" t="str">
        <f t="shared" si="14"/>
        <v xml:space="preserve"> </v>
      </c>
      <c r="H101" s="17" t="str">
        <f t="shared" si="13"/>
        <v/>
      </c>
    </row>
    <row r="102" spans="1:8" x14ac:dyDescent="0.2">
      <c r="A102" s="14"/>
      <c r="B102" s="15" t="s">
        <v>92</v>
      </c>
      <c r="C102" s="16">
        <v>0</v>
      </c>
      <c r="D102" s="16">
        <v>0</v>
      </c>
      <c r="E102" s="17" t="str">
        <f t="shared" si="11"/>
        <v/>
      </c>
      <c r="F102" s="17" t="str">
        <f t="shared" si="12"/>
        <v/>
      </c>
      <c r="G102" s="17" t="str">
        <f t="shared" si="14"/>
        <v xml:space="preserve"> </v>
      </c>
      <c r="H102" s="17" t="str">
        <f t="shared" si="13"/>
        <v/>
      </c>
    </row>
    <row r="103" spans="1:8" x14ac:dyDescent="0.2">
      <c r="A103" s="14"/>
      <c r="B103" s="15" t="s">
        <v>93</v>
      </c>
      <c r="C103" s="16">
        <v>11</v>
      </c>
      <c r="D103" s="16">
        <v>6</v>
      </c>
      <c r="E103" s="17">
        <f t="shared" si="11"/>
        <v>2.6763990267639901E-2</v>
      </c>
      <c r="F103" s="17">
        <f t="shared" si="12"/>
        <v>2.4896265560165973E-2</v>
      </c>
      <c r="G103" s="17">
        <f t="shared" si="14"/>
        <v>-0.45454545454545453</v>
      </c>
      <c r="H103" s="17">
        <f t="shared" si="13"/>
        <v>-1.21654501216545E-2</v>
      </c>
    </row>
    <row r="104" spans="1:8" x14ac:dyDescent="0.2">
      <c r="A104" s="14"/>
      <c r="B104" s="15" t="s">
        <v>94</v>
      </c>
      <c r="C104" s="16">
        <v>24</v>
      </c>
      <c r="D104" s="16">
        <v>20</v>
      </c>
      <c r="E104" s="17">
        <f t="shared" si="11"/>
        <v>5.8394160583941604E-2</v>
      </c>
      <c r="F104" s="17">
        <f t="shared" si="12"/>
        <v>8.2987551867219914E-2</v>
      </c>
      <c r="G104" s="17">
        <f t="shared" si="14"/>
        <v>-0.16666666666666666</v>
      </c>
      <c r="H104" s="17">
        <f t="shared" si="13"/>
        <v>-9.7323600973235995E-3</v>
      </c>
    </row>
    <row r="105" spans="1:8" x14ac:dyDescent="0.2">
      <c r="A105" s="14" t="s">
        <v>95</v>
      </c>
      <c r="B105" s="15" t="s">
        <v>96</v>
      </c>
      <c r="C105" s="16">
        <v>0</v>
      </c>
      <c r="D105" s="16">
        <v>0</v>
      </c>
      <c r="E105" s="17" t="str">
        <f t="shared" si="11"/>
        <v/>
      </c>
      <c r="F105" s="17" t="str">
        <f t="shared" si="12"/>
        <v/>
      </c>
      <c r="G105" s="17" t="str">
        <f t="shared" si="14"/>
        <v xml:space="preserve"> </v>
      </c>
      <c r="H105" s="17" t="str">
        <f t="shared" si="13"/>
        <v/>
      </c>
    </row>
    <row r="106" spans="1:8" x14ac:dyDescent="0.2">
      <c r="A106" s="14"/>
      <c r="B106" s="15" t="s">
        <v>97</v>
      </c>
      <c r="C106" s="16">
        <v>13</v>
      </c>
      <c r="D106" s="16">
        <v>0</v>
      </c>
      <c r="E106" s="17">
        <f t="shared" si="11"/>
        <v>3.1630170316301706E-2</v>
      </c>
      <c r="F106" s="17" t="str">
        <f t="shared" si="12"/>
        <v/>
      </c>
      <c r="G106" s="17">
        <f t="shared" si="14"/>
        <v>-1</v>
      </c>
      <c r="H106" s="17">
        <f t="shared" si="13"/>
        <v>-3.1630170316301706E-2</v>
      </c>
    </row>
    <row r="107" spans="1:8" x14ac:dyDescent="0.2">
      <c r="A107" s="14"/>
      <c r="B107" s="15" t="s">
        <v>98</v>
      </c>
      <c r="C107" s="16">
        <v>0</v>
      </c>
      <c r="D107" s="16">
        <v>0</v>
      </c>
      <c r="E107" s="17" t="str">
        <f t="shared" ref="E107:E138" si="15">+IF(C107=0,"",C107/C$75)</f>
        <v/>
      </c>
      <c r="F107" s="17" t="str">
        <f t="shared" ref="F107:F138" si="16">+IF(D107=0,"",D107/D$75)</f>
        <v/>
      </c>
      <c r="G107" s="17" t="str">
        <f t="shared" si="14"/>
        <v xml:space="preserve"> </v>
      </c>
      <c r="H107" s="17" t="str">
        <f t="shared" ref="H107:H138" si="17">+IF(OR(AND(E107=""),(G107="")),"",E107*G107)</f>
        <v/>
      </c>
    </row>
    <row r="108" spans="1:8" x14ac:dyDescent="0.2">
      <c r="A108" s="14"/>
      <c r="B108" s="15" t="s">
        <v>99</v>
      </c>
      <c r="C108" s="16">
        <v>0</v>
      </c>
      <c r="D108" s="16">
        <v>0</v>
      </c>
      <c r="E108" s="17" t="str">
        <f t="shared" si="15"/>
        <v/>
      </c>
      <c r="F108" s="17" t="str">
        <f t="shared" si="16"/>
        <v/>
      </c>
      <c r="G108" s="17" t="str">
        <f t="shared" ref="G108:G139" si="18">+IF(AND(C108=0,D108=0)," ",IF(C108=0,1,IF(D108=0,-1,(D108-C108)/C108)))</f>
        <v xml:space="preserve"> </v>
      </c>
      <c r="H108" s="17" t="str">
        <f t="shared" si="17"/>
        <v/>
      </c>
    </row>
    <row r="109" spans="1:8" x14ac:dyDescent="0.2">
      <c r="A109" s="14"/>
      <c r="B109" s="15" t="s">
        <v>100</v>
      </c>
      <c r="C109" s="16">
        <v>0</v>
      </c>
      <c r="D109" s="16">
        <v>0</v>
      </c>
      <c r="E109" s="17" t="str">
        <f t="shared" si="15"/>
        <v/>
      </c>
      <c r="F109" s="17" t="str">
        <f t="shared" si="16"/>
        <v/>
      </c>
      <c r="G109" s="17" t="str">
        <f t="shared" si="18"/>
        <v xml:space="preserve"> </v>
      </c>
      <c r="H109" s="17" t="str">
        <f t="shared" si="17"/>
        <v/>
      </c>
    </row>
    <row r="110" spans="1:8" x14ac:dyDescent="0.2">
      <c r="A110" s="14"/>
      <c r="B110" s="15" t="s">
        <v>101</v>
      </c>
      <c r="C110" s="16">
        <v>0</v>
      </c>
      <c r="D110" s="16">
        <v>0</v>
      </c>
      <c r="E110" s="17" t="str">
        <f t="shared" si="15"/>
        <v/>
      </c>
      <c r="F110" s="17" t="str">
        <f t="shared" si="16"/>
        <v/>
      </c>
      <c r="G110" s="17" t="str">
        <f t="shared" si="18"/>
        <v xml:space="preserve"> </v>
      </c>
      <c r="H110" s="17" t="str">
        <f t="shared" si="17"/>
        <v/>
      </c>
    </row>
    <row r="111" spans="1:8" x14ac:dyDescent="0.2">
      <c r="A111" s="14"/>
      <c r="B111" s="15" t="s">
        <v>102</v>
      </c>
      <c r="C111" s="16">
        <v>2</v>
      </c>
      <c r="D111" s="16">
        <v>1</v>
      </c>
      <c r="E111" s="17">
        <f t="shared" si="15"/>
        <v>4.8661800486618006E-3</v>
      </c>
      <c r="F111" s="17">
        <f t="shared" si="16"/>
        <v>4.1493775933609959E-3</v>
      </c>
      <c r="G111" s="17">
        <f t="shared" si="18"/>
        <v>-0.5</v>
      </c>
      <c r="H111" s="17">
        <f t="shared" si="17"/>
        <v>-2.4330900243309003E-3</v>
      </c>
    </row>
    <row r="112" spans="1:8" ht="25.5" x14ac:dyDescent="0.2">
      <c r="A112" s="14"/>
      <c r="B112" s="15" t="s">
        <v>103</v>
      </c>
      <c r="C112" s="16">
        <v>0</v>
      </c>
      <c r="D112" s="16">
        <v>1</v>
      </c>
      <c r="E112" s="17" t="str">
        <f t="shared" si="15"/>
        <v/>
      </c>
      <c r="F112" s="17">
        <f t="shared" si="16"/>
        <v>4.1493775933609959E-3</v>
      </c>
      <c r="G112" s="17">
        <f t="shared" si="18"/>
        <v>1</v>
      </c>
      <c r="H112" s="17" t="str">
        <f t="shared" si="17"/>
        <v/>
      </c>
    </row>
    <row r="113" spans="1:8" ht="25.5" x14ac:dyDescent="0.2">
      <c r="A113" s="14"/>
      <c r="B113" s="15" t="s">
        <v>104</v>
      </c>
      <c r="C113" s="16">
        <v>0</v>
      </c>
      <c r="D113" s="16">
        <v>0</v>
      </c>
      <c r="E113" s="17" t="str">
        <f t="shared" si="15"/>
        <v/>
      </c>
      <c r="F113" s="17" t="str">
        <f t="shared" si="16"/>
        <v/>
      </c>
      <c r="G113" s="17" t="str">
        <f t="shared" si="18"/>
        <v xml:space="preserve"> </v>
      </c>
      <c r="H113" s="17" t="str">
        <f t="shared" si="17"/>
        <v/>
      </c>
    </row>
    <row r="114" spans="1:8" x14ac:dyDescent="0.2">
      <c r="A114" s="14"/>
      <c r="B114" s="15" t="s">
        <v>105</v>
      </c>
      <c r="C114" s="16">
        <v>0</v>
      </c>
      <c r="D114" s="16">
        <v>4</v>
      </c>
      <c r="E114" s="17" t="str">
        <f t="shared" si="15"/>
        <v/>
      </c>
      <c r="F114" s="17">
        <f t="shared" si="16"/>
        <v>1.6597510373443983E-2</v>
      </c>
      <c r="G114" s="17">
        <f t="shared" si="18"/>
        <v>1</v>
      </c>
      <c r="H114" s="17" t="str">
        <f t="shared" si="17"/>
        <v/>
      </c>
    </row>
    <row r="115" spans="1:8" x14ac:dyDescent="0.2">
      <c r="A115" s="14"/>
      <c r="B115" s="15" t="s">
        <v>106</v>
      </c>
      <c r="C115" s="16">
        <v>4</v>
      </c>
      <c r="D115" s="16">
        <v>70</v>
      </c>
      <c r="E115" s="17">
        <f t="shared" si="15"/>
        <v>9.7323600973236012E-3</v>
      </c>
      <c r="F115" s="17">
        <f t="shared" si="16"/>
        <v>0.29045643153526973</v>
      </c>
      <c r="G115" s="17">
        <f t="shared" si="18"/>
        <v>16.5</v>
      </c>
      <c r="H115" s="17">
        <f t="shared" si="17"/>
        <v>0.16058394160583941</v>
      </c>
    </row>
    <row r="116" spans="1:8" x14ac:dyDescent="0.2">
      <c r="A116" s="14"/>
      <c r="B116" s="15" t="s">
        <v>107</v>
      </c>
      <c r="C116" s="16">
        <v>1</v>
      </c>
      <c r="D116" s="16">
        <v>14</v>
      </c>
      <c r="E116" s="17">
        <f t="shared" si="15"/>
        <v>2.4330900243309003E-3</v>
      </c>
      <c r="F116" s="17">
        <f t="shared" si="16"/>
        <v>5.8091286307053944E-2</v>
      </c>
      <c r="G116" s="17">
        <f t="shared" si="18"/>
        <v>13</v>
      </c>
      <c r="H116" s="17">
        <f t="shared" si="17"/>
        <v>3.1630170316301706E-2</v>
      </c>
    </row>
    <row r="117" spans="1:8" x14ac:dyDescent="0.2">
      <c r="A117" s="14"/>
      <c r="B117" s="15" t="s">
        <v>108</v>
      </c>
      <c r="C117" s="16">
        <v>2</v>
      </c>
      <c r="D117" s="16">
        <v>0</v>
      </c>
      <c r="E117" s="17">
        <f t="shared" si="15"/>
        <v>4.8661800486618006E-3</v>
      </c>
      <c r="F117" s="17" t="str">
        <f t="shared" si="16"/>
        <v/>
      </c>
      <c r="G117" s="17">
        <f t="shared" si="18"/>
        <v>-1</v>
      </c>
      <c r="H117" s="17">
        <f t="shared" si="17"/>
        <v>-4.8661800486618006E-3</v>
      </c>
    </row>
    <row r="118" spans="1:8" x14ac:dyDescent="0.2">
      <c r="A118" s="14"/>
      <c r="B118" s="15" t="s">
        <v>109</v>
      </c>
      <c r="C118" s="16">
        <v>0</v>
      </c>
      <c r="D118" s="16">
        <v>0</v>
      </c>
      <c r="E118" s="17" t="str">
        <f t="shared" si="15"/>
        <v/>
      </c>
      <c r="F118" s="17" t="str">
        <f t="shared" si="16"/>
        <v/>
      </c>
      <c r="G118" s="17" t="str">
        <f t="shared" si="18"/>
        <v xml:space="preserve"> </v>
      </c>
      <c r="H118" s="17" t="str">
        <f t="shared" si="17"/>
        <v/>
      </c>
    </row>
    <row r="119" spans="1:8" ht="25.5" x14ac:dyDescent="0.2">
      <c r="A119" s="14"/>
      <c r="B119" s="15" t="s">
        <v>110</v>
      </c>
      <c r="C119" s="16">
        <v>0</v>
      </c>
      <c r="D119" s="16">
        <v>0</v>
      </c>
      <c r="E119" s="17" t="str">
        <f t="shared" si="15"/>
        <v/>
      </c>
      <c r="F119" s="17" t="str">
        <f t="shared" si="16"/>
        <v/>
      </c>
      <c r="G119" s="17" t="str">
        <f t="shared" si="18"/>
        <v xml:space="preserve"> </v>
      </c>
      <c r="H119" s="17" t="str">
        <f t="shared" si="17"/>
        <v/>
      </c>
    </row>
    <row r="120" spans="1:8" x14ac:dyDescent="0.2">
      <c r="A120" s="14"/>
      <c r="B120" s="15" t="s">
        <v>111</v>
      </c>
      <c r="C120" s="16">
        <v>0</v>
      </c>
      <c r="D120" s="16">
        <v>0</v>
      </c>
      <c r="E120" s="17" t="str">
        <f t="shared" si="15"/>
        <v/>
      </c>
      <c r="F120" s="17" t="str">
        <f t="shared" si="16"/>
        <v/>
      </c>
      <c r="G120" s="17" t="str">
        <f t="shared" si="18"/>
        <v xml:space="preserve"> </v>
      </c>
      <c r="H120" s="17" t="str">
        <f t="shared" si="17"/>
        <v/>
      </c>
    </row>
    <row r="121" spans="1:8" x14ac:dyDescent="0.2">
      <c r="A121" s="14"/>
      <c r="B121" s="15" t="s">
        <v>112</v>
      </c>
      <c r="C121" s="16">
        <v>5</v>
      </c>
      <c r="D121" s="16">
        <v>0</v>
      </c>
      <c r="E121" s="17">
        <f t="shared" si="15"/>
        <v>1.2165450121654502E-2</v>
      </c>
      <c r="F121" s="17" t="str">
        <f t="shared" si="16"/>
        <v/>
      </c>
      <c r="G121" s="17">
        <f t="shared" si="18"/>
        <v>-1</v>
      </c>
      <c r="H121" s="17">
        <f t="shared" si="17"/>
        <v>-1.2165450121654502E-2</v>
      </c>
    </row>
    <row r="122" spans="1:8" x14ac:dyDescent="0.2">
      <c r="A122" s="14"/>
      <c r="B122" s="15" t="s">
        <v>113</v>
      </c>
      <c r="C122" s="16">
        <v>0</v>
      </c>
      <c r="D122" s="16">
        <v>0</v>
      </c>
      <c r="E122" s="17" t="str">
        <f t="shared" si="15"/>
        <v/>
      </c>
      <c r="F122" s="17" t="str">
        <f t="shared" si="16"/>
        <v/>
      </c>
      <c r="G122" s="17" t="str">
        <f t="shared" si="18"/>
        <v xml:space="preserve"> </v>
      </c>
      <c r="H122" s="17" t="str">
        <f t="shared" si="17"/>
        <v/>
      </c>
    </row>
    <row r="123" spans="1:8" x14ac:dyDescent="0.2">
      <c r="A123" s="14"/>
      <c r="B123" s="15" t="s">
        <v>114</v>
      </c>
      <c r="C123" s="16">
        <v>11</v>
      </c>
      <c r="D123" s="16">
        <v>1</v>
      </c>
      <c r="E123" s="17">
        <f t="shared" si="15"/>
        <v>2.6763990267639901E-2</v>
      </c>
      <c r="F123" s="17">
        <f t="shared" si="16"/>
        <v>4.1493775933609959E-3</v>
      </c>
      <c r="G123" s="17">
        <f t="shared" si="18"/>
        <v>-0.90909090909090906</v>
      </c>
      <c r="H123" s="17">
        <f t="shared" si="17"/>
        <v>-2.4330900243309E-2</v>
      </c>
    </row>
    <row r="124" spans="1:8" x14ac:dyDescent="0.2">
      <c r="A124" s="14"/>
      <c r="B124" s="15" t="s">
        <v>115</v>
      </c>
      <c r="C124" s="16">
        <v>0</v>
      </c>
      <c r="D124" s="16">
        <v>0</v>
      </c>
      <c r="E124" s="17" t="str">
        <f t="shared" si="15"/>
        <v/>
      </c>
      <c r="F124" s="17" t="str">
        <f t="shared" si="16"/>
        <v/>
      </c>
      <c r="G124" s="17" t="str">
        <f t="shared" si="18"/>
        <v xml:space="preserve"> </v>
      </c>
      <c r="H124" s="17" t="str">
        <f t="shared" si="17"/>
        <v/>
      </c>
    </row>
    <row r="125" spans="1:8" x14ac:dyDescent="0.2">
      <c r="A125" s="14"/>
      <c r="B125" s="15" t="s">
        <v>116</v>
      </c>
      <c r="C125" s="16">
        <v>7</v>
      </c>
      <c r="D125" s="16">
        <v>16</v>
      </c>
      <c r="E125" s="17">
        <f t="shared" si="15"/>
        <v>1.7031630170316302E-2</v>
      </c>
      <c r="F125" s="17">
        <f t="shared" si="16"/>
        <v>6.6390041493775934E-2</v>
      </c>
      <c r="G125" s="17">
        <f t="shared" si="18"/>
        <v>1.2857142857142858</v>
      </c>
      <c r="H125" s="17">
        <f t="shared" si="17"/>
        <v>2.1897810218978103E-2</v>
      </c>
    </row>
    <row r="126" spans="1:8" x14ac:dyDescent="0.2">
      <c r="A126" s="14"/>
      <c r="B126" s="15" t="s">
        <v>117</v>
      </c>
      <c r="C126" s="16">
        <v>39</v>
      </c>
      <c r="D126" s="16">
        <v>23</v>
      </c>
      <c r="E126" s="17">
        <f t="shared" si="15"/>
        <v>9.4890510948905105E-2</v>
      </c>
      <c r="F126" s="17">
        <f t="shared" si="16"/>
        <v>9.5435684647302899E-2</v>
      </c>
      <c r="G126" s="17">
        <f t="shared" si="18"/>
        <v>-0.41025641025641024</v>
      </c>
      <c r="H126" s="17">
        <f t="shared" si="17"/>
        <v>-3.8929440389294398E-2</v>
      </c>
    </row>
    <row r="127" spans="1:8" x14ac:dyDescent="0.2">
      <c r="A127" s="14"/>
      <c r="B127" s="15" t="s">
        <v>118</v>
      </c>
      <c r="C127" s="16">
        <v>0</v>
      </c>
      <c r="D127" s="16">
        <v>0</v>
      </c>
      <c r="E127" s="17" t="str">
        <f t="shared" si="15"/>
        <v/>
      </c>
      <c r="F127" s="17" t="str">
        <f t="shared" si="16"/>
        <v/>
      </c>
      <c r="G127" s="17" t="str">
        <f t="shared" si="18"/>
        <v xml:space="preserve"> </v>
      </c>
      <c r="H127" s="17" t="str">
        <f t="shared" si="17"/>
        <v/>
      </c>
    </row>
    <row r="128" spans="1:8" x14ac:dyDescent="0.2">
      <c r="A128" s="14"/>
      <c r="B128" s="15" t="s">
        <v>119</v>
      </c>
      <c r="C128" s="16">
        <v>2</v>
      </c>
      <c r="D128" s="16">
        <v>32</v>
      </c>
      <c r="E128" s="17">
        <f t="shared" si="15"/>
        <v>4.8661800486618006E-3</v>
      </c>
      <c r="F128" s="17">
        <f t="shared" si="16"/>
        <v>0.13278008298755187</v>
      </c>
      <c r="G128" s="17">
        <f t="shared" si="18"/>
        <v>15</v>
      </c>
      <c r="H128" s="17">
        <f t="shared" si="17"/>
        <v>7.2992700729927015E-2</v>
      </c>
    </row>
    <row r="129" spans="1:8" x14ac:dyDescent="0.2">
      <c r="A129" s="14"/>
      <c r="B129" s="15" t="s">
        <v>120</v>
      </c>
      <c r="C129" s="16">
        <v>3</v>
      </c>
      <c r="D129" s="16">
        <v>1</v>
      </c>
      <c r="E129" s="17">
        <f t="shared" si="15"/>
        <v>7.2992700729927005E-3</v>
      </c>
      <c r="F129" s="17">
        <f t="shared" si="16"/>
        <v>4.1493775933609959E-3</v>
      </c>
      <c r="G129" s="17">
        <f t="shared" si="18"/>
        <v>-0.66666666666666663</v>
      </c>
      <c r="H129" s="17">
        <f t="shared" si="17"/>
        <v>-4.8661800486617997E-3</v>
      </c>
    </row>
    <row r="130" spans="1:8" x14ac:dyDescent="0.2">
      <c r="A130" s="14"/>
      <c r="B130" s="15" t="s">
        <v>121</v>
      </c>
      <c r="C130" s="16">
        <v>0</v>
      </c>
      <c r="D130" s="16">
        <v>0</v>
      </c>
      <c r="E130" s="17" t="str">
        <f t="shared" si="15"/>
        <v/>
      </c>
      <c r="F130" s="17" t="str">
        <f t="shared" si="16"/>
        <v/>
      </c>
      <c r="G130" s="17" t="str">
        <f t="shared" si="18"/>
        <v xml:space="preserve"> </v>
      </c>
      <c r="H130" s="17" t="str">
        <f t="shared" si="17"/>
        <v/>
      </c>
    </row>
    <row r="131" spans="1:8" ht="25.5" x14ac:dyDescent="0.2">
      <c r="A131" s="14"/>
      <c r="B131" s="15" t="s">
        <v>122</v>
      </c>
      <c r="C131" s="16">
        <v>59</v>
      </c>
      <c r="D131" s="16">
        <v>1</v>
      </c>
      <c r="E131" s="17">
        <f t="shared" si="15"/>
        <v>0.14355231143552311</v>
      </c>
      <c r="F131" s="17">
        <f t="shared" si="16"/>
        <v>4.1493775933609959E-3</v>
      </c>
      <c r="G131" s="17">
        <f t="shared" si="18"/>
        <v>-0.98305084745762716</v>
      </c>
      <c r="H131" s="17">
        <f t="shared" si="17"/>
        <v>-0.14111922141119221</v>
      </c>
    </row>
    <row r="132" spans="1:8" ht="25.5" x14ac:dyDescent="0.2">
      <c r="A132" s="14"/>
      <c r="B132" s="15" t="s">
        <v>123</v>
      </c>
      <c r="C132" s="16">
        <v>0</v>
      </c>
      <c r="D132" s="16">
        <v>0</v>
      </c>
      <c r="E132" s="17" t="str">
        <f t="shared" si="15"/>
        <v/>
      </c>
      <c r="F132" s="17" t="str">
        <f t="shared" si="16"/>
        <v/>
      </c>
      <c r="G132" s="17" t="str">
        <f t="shared" si="18"/>
        <v xml:space="preserve"> </v>
      </c>
      <c r="H132" s="17" t="str">
        <f t="shared" si="17"/>
        <v/>
      </c>
    </row>
    <row r="133" spans="1:8" x14ac:dyDescent="0.2">
      <c r="A133" s="14"/>
      <c r="B133" s="15" t="s">
        <v>124</v>
      </c>
      <c r="C133" s="16">
        <v>11</v>
      </c>
      <c r="D133" s="16">
        <v>0</v>
      </c>
      <c r="E133" s="17">
        <f t="shared" si="15"/>
        <v>2.6763990267639901E-2</v>
      </c>
      <c r="F133" s="17" t="str">
        <f t="shared" si="16"/>
        <v/>
      </c>
      <c r="G133" s="17">
        <f t="shared" si="18"/>
        <v>-1</v>
      </c>
      <c r="H133" s="17">
        <f t="shared" si="17"/>
        <v>-2.6763990267639901E-2</v>
      </c>
    </row>
    <row r="134" spans="1:8" x14ac:dyDescent="0.2">
      <c r="A134" s="14"/>
      <c r="B134" s="15" t="s">
        <v>125</v>
      </c>
      <c r="C134" s="16">
        <v>38</v>
      </c>
      <c r="D134" s="16">
        <v>0</v>
      </c>
      <c r="E134" s="17">
        <f t="shared" si="15"/>
        <v>9.2457420924574207E-2</v>
      </c>
      <c r="F134" s="17" t="str">
        <f t="shared" si="16"/>
        <v/>
      </c>
      <c r="G134" s="17">
        <f t="shared" si="18"/>
        <v>-1</v>
      </c>
      <c r="H134" s="17">
        <f t="shared" si="17"/>
        <v>-9.2457420924574207E-2</v>
      </c>
    </row>
    <row r="135" spans="1:8" x14ac:dyDescent="0.2">
      <c r="A135" s="14"/>
      <c r="B135" s="15" t="s">
        <v>126</v>
      </c>
      <c r="C135" s="16">
        <v>0</v>
      </c>
      <c r="D135" s="16">
        <v>0</v>
      </c>
      <c r="E135" s="17" t="str">
        <f t="shared" si="15"/>
        <v/>
      </c>
      <c r="F135" s="17" t="str">
        <f t="shared" si="16"/>
        <v/>
      </c>
      <c r="G135" s="17" t="str">
        <f t="shared" si="18"/>
        <v xml:space="preserve"> </v>
      </c>
      <c r="H135" s="17" t="str">
        <f t="shared" si="17"/>
        <v/>
      </c>
    </row>
    <row r="136" spans="1:8" x14ac:dyDescent="0.2">
      <c r="A136" s="14"/>
      <c r="B136" s="15" t="s">
        <v>127</v>
      </c>
      <c r="C136" s="16">
        <v>0</v>
      </c>
      <c r="D136" s="16">
        <v>0</v>
      </c>
      <c r="E136" s="17" t="str">
        <f t="shared" si="15"/>
        <v/>
      </c>
      <c r="F136" s="17" t="str">
        <f t="shared" si="16"/>
        <v/>
      </c>
      <c r="G136" s="17" t="str">
        <f t="shared" si="18"/>
        <v xml:space="preserve"> </v>
      </c>
      <c r="H136" s="17" t="str">
        <f t="shared" si="17"/>
        <v/>
      </c>
    </row>
    <row r="137" spans="1:8" x14ac:dyDescent="0.2">
      <c r="A137" s="14"/>
      <c r="B137" s="15" t="s">
        <v>128</v>
      </c>
      <c r="C137" s="16">
        <v>1</v>
      </c>
      <c r="D137" s="16">
        <v>0</v>
      </c>
      <c r="E137" s="17">
        <f t="shared" si="15"/>
        <v>2.4330900243309003E-3</v>
      </c>
      <c r="F137" s="17" t="str">
        <f t="shared" si="16"/>
        <v/>
      </c>
      <c r="G137" s="17">
        <f t="shared" si="18"/>
        <v>-1</v>
      </c>
      <c r="H137" s="17">
        <f t="shared" si="17"/>
        <v>-2.4330900243309003E-3</v>
      </c>
    </row>
    <row r="138" spans="1:8" x14ac:dyDescent="0.2">
      <c r="A138" s="14"/>
      <c r="B138" s="15" t="s">
        <v>129</v>
      </c>
      <c r="C138" s="16">
        <v>0</v>
      </c>
      <c r="D138" s="16">
        <v>0</v>
      </c>
      <c r="E138" s="17" t="str">
        <f t="shared" si="15"/>
        <v/>
      </c>
      <c r="F138" s="17" t="str">
        <f t="shared" si="16"/>
        <v/>
      </c>
      <c r="G138" s="17" t="str">
        <f t="shared" si="18"/>
        <v xml:space="preserve"> </v>
      </c>
      <c r="H138" s="17" t="str">
        <f t="shared" si="17"/>
        <v/>
      </c>
    </row>
    <row r="139" spans="1:8" x14ac:dyDescent="0.2">
      <c r="A139" s="14"/>
      <c r="B139" s="15" t="s">
        <v>130</v>
      </c>
      <c r="C139" s="16">
        <v>0</v>
      </c>
      <c r="D139" s="16">
        <v>0</v>
      </c>
      <c r="E139" s="17" t="str">
        <f t="shared" ref="E139:E167" si="19">+IF(C139=0,"",C139/C$75)</f>
        <v/>
      </c>
      <c r="F139" s="17" t="str">
        <f t="shared" ref="F139:F167" si="20">+IF(D139=0,"",D139/D$75)</f>
        <v/>
      </c>
      <c r="G139" s="17" t="str">
        <f t="shared" si="18"/>
        <v xml:space="preserve"> </v>
      </c>
      <c r="H139" s="17" t="str">
        <f t="shared" ref="H139:H170" si="21">+IF(OR(AND(E139=""),(G139="")),"",E139*G139)</f>
        <v/>
      </c>
    </row>
    <row r="140" spans="1:8" x14ac:dyDescent="0.2">
      <c r="A140" s="14"/>
      <c r="B140" s="15" t="s">
        <v>131</v>
      </c>
      <c r="C140" s="16">
        <v>0</v>
      </c>
      <c r="D140" s="16">
        <v>0</v>
      </c>
      <c r="E140" s="17" t="str">
        <f t="shared" si="19"/>
        <v/>
      </c>
      <c r="F140" s="17" t="str">
        <f t="shared" si="20"/>
        <v/>
      </c>
      <c r="G140" s="17" t="str">
        <f t="shared" ref="G140:G167" si="22">+IF(AND(C140=0,D140=0)," ",IF(C140=0,1,IF(D140=0,-1,(D140-C140)/C140)))</f>
        <v xml:space="preserve"> </v>
      </c>
      <c r="H140" s="17" t="str">
        <f t="shared" si="21"/>
        <v/>
      </c>
    </row>
    <row r="141" spans="1:8" ht="25.5" x14ac:dyDescent="0.2">
      <c r="A141" s="14"/>
      <c r="B141" s="15" t="s">
        <v>132</v>
      </c>
      <c r="C141" s="16">
        <v>13</v>
      </c>
      <c r="D141" s="16">
        <v>1</v>
      </c>
      <c r="E141" s="17">
        <f t="shared" si="19"/>
        <v>3.1630170316301706E-2</v>
      </c>
      <c r="F141" s="17">
        <f t="shared" si="20"/>
        <v>4.1493775933609959E-3</v>
      </c>
      <c r="G141" s="17">
        <f t="shared" si="22"/>
        <v>-0.92307692307692313</v>
      </c>
      <c r="H141" s="17">
        <f t="shared" si="21"/>
        <v>-2.9197080291970809E-2</v>
      </c>
    </row>
    <row r="142" spans="1:8" ht="25.5" x14ac:dyDescent="0.2">
      <c r="A142" s="14"/>
      <c r="B142" s="15" t="s">
        <v>133</v>
      </c>
      <c r="C142" s="16">
        <v>1</v>
      </c>
      <c r="D142" s="16">
        <v>0</v>
      </c>
      <c r="E142" s="17">
        <f t="shared" si="19"/>
        <v>2.4330900243309003E-3</v>
      </c>
      <c r="F142" s="17" t="str">
        <f t="shared" si="20"/>
        <v/>
      </c>
      <c r="G142" s="17">
        <f t="shared" si="22"/>
        <v>-1</v>
      </c>
      <c r="H142" s="17">
        <f t="shared" si="21"/>
        <v>-2.4330900243309003E-3</v>
      </c>
    </row>
    <row r="143" spans="1:8" ht="25.5" x14ac:dyDescent="0.2">
      <c r="A143" s="14"/>
      <c r="B143" s="15" t="s">
        <v>134</v>
      </c>
      <c r="C143" s="16">
        <v>4</v>
      </c>
      <c r="D143" s="16">
        <v>1</v>
      </c>
      <c r="E143" s="17">
        <f t="shared" si="19"/>
        <v>9.7323600973236012E-3</v>
      </c>
      <c r="F143" s="17">
        <f t="shared" si="20"/>
        <v>4.1493775933609959E-3</v>
      </c>
      <c r="G143" s="17">
        <f t="shared" si="22"/>
        <v>-0.75</v>
      </c>
      <c r="H143" s="17">
        <f t="shared" si="21"/>
        <v>-7.2992700729927005E-3</v>
      </c>
    </row>
    <row r="144" spans="1:8" ht="25.5" x14ac:dyDescent="0.2">
      <c r="A144" s="14"/>
      <c r="B144" s="15" t="s">
        <v>135</v>
      </c>
      <c r="C144" s="16">
        <v>0</v>
      </c>
      <c r="D144" s="16">
        <v>0</v>
      </c>
      <c r="E144" s="17" t="str">
        <f t="shared" si="19"/>
        <v/>
      </c>
      <c r="F144" s="17" t="str">
        <f t="shared" si="20"/>
        <v/>
      </c>
      <c r="G144" s="17" t="str">
        <f t="shared" si="22"/>
        <v xml:space="preserve"> </v>
      </c>
      <c r="H144" s="17" t="str">
        <f t="shared" si="21"/>
        <v/>
      </c>
    </row>
    <row r="145" spans="1:8" ht="25.5" x14ac:dyDescent="0.2">
      <c r="A145" s="14"/>
      <c r="B145" s="15" t="s">
        <v>136</v>
      </c>
      <c r="C145" s="16">
        <v>0</v>
      </c>
      <c r="D145" s="16">
        <v>0</v>
      </c>
      <c r="E145" s="17" t="str">
        <f t="shared" si="19"/>
        <v/>
      </c>
      <c r="F145" s="17" t="str">
        <f t="shared" si="20"/>
        <v/>
      </c>
      <c r="G145" s="17" t="str">
        <f t="shared" si="22"/>
        <v xml:space="preserve"> </v>
      </c>
      <c r="H145" s="17" t="str">
        <f t="shared" si="21"/>
        <v/>
      </c>
    </row>
    <row r="146" spans="1:8" x14ac:dyDescent="0.2">
      <c r="A146" s="14" t="s">
        <v>95</v>
      </c>
      <c r="B146" s="15" t="s">
        <v>137</v>
      </c>
      <c r="C146" s="16">
        <v>0</v>
      </c>
      <c r="D146" s="16">
        <v>0</v>
      </c>
      <c r="E146" s="17" t="str">
        <f t="shared" si="19"/>
        <v/>
      </c>
      <c r="F146" s="17" t="str">
        <f t="shared" si="20"/>
        <v/>
      </c>
      <c r="G146" s="17" t="str">
        <f t="shared" si="22"/>
        <v xml:space="preserve"> </v>
      </c>
      <c r="H146" s="17" t="str">
        <f t="shared" si="21"/>
        <v/>
      </c>
    </row>
    <row r="147" spans="1:8" x14ac:dyDescent="0.2">
      <c r="A147" s="14"/>
      <c r="B147" s="15" t="s">
        <v>138</v>
      </c>
      <c r="C147" s="16">
        <v>0</v>
      </c>
      <c r="D147" s="16">
        <v>0</v>
      </c>
      <c r="E147" s="17" t="str">
        <f t="shared" si="19"/>
        <v/>
      </c>
      <c r="F147" s="17" t="str">
        <f t="shared" si="20"/>
        <v/>
      </c>
      <c r="G147" s="17" t="str">
        <f t="shared" si="22"/>
        <v xml:space="preserve"> </v>
      </c>
      <c r="H147" s="17" t="str">
        <f t="shared" si="21"/>
        <v/>
      </c>
    </row>
    <row r="148" spans="1:8" x14ac:dyDescent="0.2">
      <c r="A148" s="14"/>
      <c r="B148" s="15" t="s">
        <v>139</v>
      </c>
      <c r="C148" s="16">
        <v>0</v>
      </c>
      <c r="D148" s="16">
        <v>1</v>
      </c>
      <c r="E148" s="17" t="str">
        <f t="shared" si="19"/>
        <v/>
      </c>
      <c r="F148" s="17">
        <f t="shared" si="20"/>
        <v>4.1493775933609959E-3</v>
      </c>
      <c r="G148" s="17">
        <f t="shared" si="22"/>
        <v>1</v>
      </c>
      <c r="H148" s="17" t="str">
        <f t="shared" si="21"/>
        <v/>
      </c>
    </row>
    <row r="149" spans="1:8" x14ac:dyDescent="0.2">
      <c r="A149" s="14"/>
      <c r="B149" s="15" t="s">
        <v>140</v>
      </c>
      <c r="C149" s="16">
        <v>0</v>
      </c>
      <c r="D149" s="16">
        <v>0</v>
      </c>
      <c r="E149" s="17" t="str">
        <f t="shared" si="19"/>
        <v/>
      </c>
      <c r="F149" s="17" t="str">
        <f t="shared" si="20"/>
        <v/>
      </c>
      <c r="G149" s="17" t="str">
        <f t="shared" si="22"/>
        <v xml:space="preserve"> </v>
      </c>
      <c r="H149" s="17" t="str">
        <f t="shared" si="21"/>
        <v/>
      </c>
    </row>
    <row r="150" spans="1:8" x14ac:dyDescent="0.2">
      <c r="A150" s="14"/>
      <c r="B150" s="15" t="s">
        <v>141</v>
      </c>
      <c r="C150" s="16">
        <v>0</v>
      </c>
      <c r="D150" s="16">
        <v>0</v>
      </c>
      <c r="E150" s="17" t="str">
        <f t="shared" si="19"/>
        <v/>
      </c>
      <c r="F150" s="17" t="str">
        <f t="shared" si="20"/>
        <v/>
      </c>
      <c r="G150" s="17" t="str">
        <f t="shared" si="22"/>
        <v xml:space="preserve"> </v>
      </c>
      <c r="H150" s="17" t="str">
        <f t="shared" si="21"/>
        <v/>
      </c>
    </row>
    <row r="151" spans="1:8" x14ac:dyDescent="0.2">
      <c r="A151" s="14"/>
      <c r="B151" s="15" t="s">
        <v>142</v>
      </c>
      <c r="C151" s="16">
        <v>0</v>
      </c>
      <c r="D151" s="16">
        <v>0</v>
      </c>
      <c r="E151" s="17" t="str">
        <f t="shared" si="19"/>
        <v/>
      </c>
      <c r="F151" s="17" t="str">
        <f t="shared" si="20"/>
        <v/>
      </c>
      <c r="G151" s="17" t="str">
        <f t="shared" si="22"/>
        <v xml:space="preserve"> </v>
      </c>
      <c r="H151" s="17" t="str">
        <f t="shared" si="21"/>
        <v/>
      </c>
    </row>
    <row r="152" spans="1:8" x14ac:dyDescent="0.2">
      <c r="A152" s="14"/>
      <c r="B152" s="15" t="s">
        <v>143</v>
      </c>
      <c r="C152" s="16">
        <v>0</v>
      </c>
      <c r="D152" s="16">
        <v>0</v>
      </c>
      <c r="E152" s="17" t="str">
        <f t="shared" si="19"/>
        <v/>
      </c>
      <c r="F152" s="17" t="str">
        <f t="shared" si="20"/>
        <v/>
      </c>
      <c r="G152" s="17" t="str">
        <f t="shared" si="22"/>
        <v xml:space="preserve"> </v>
      </c>
      <c r="H152" s="17" t="str">
        <f t="shared" si="21"/>
        <v/>
      </c>
    </row>
    <row r="153" spans="1:8" x14ac:dyDescent="0.2">
      <c r="A153" s="14"/>
      <c r="B153" s="15" t="s">
        <v>144</v>
      </c>
      <c r="C153" s="16">
        <v>12</v>
      </c>
      <c r="D153" s="16">
        <v>0</v>
      </c>
      <c r="E153" s="17">
        <f t="shared" si="19"/>
        <v>2.9197080291970802E-2</v>
      </c>
      <c r="F153" s="17" t="str">
        <f t="shared" si="20"/>
        <v/>
      </c>
      <c r="G153" s="17">
        <f t="shared" si="22"/>
        <v>-1</v>
      </c>
      <c r="H153" s="17">
        <f t="shared" si="21"/>
        <v>-2.9197080291970802E-2</v>
      </c>
    </row>
    <row r="154" spans="1:8" x14ac:dyDescent="0.2">
      <c r="A154" s="14"/>
      <c r="B154" s="15" t="s">
        <v>145</v>
      </c>
      <c r="C154" s="16">
        <v>0</v>
      </c>
      <c r="D154" s="16">
        <v>0</v>
      </c>
      <c r="E154" s="17" t="str">
        <f t="shared" si="19"/>
        <v/>
      </c>
      <c r="F154" s="17" t="str">
        <f t="shared" si="20"/>
        <v/>
      </c>
      <c r="G154" s="17" t="str">
        <f t="shared" si="22"/>
        <v xml:space="preserve"> </v>
      </c>
      <c r="H154" s="17" t="str">
        <f t="shared" si="21"/>
        <v/>
      </c>
    </row>
    <row r="155" spans="1:8" ht="25.5" x14ac:dyDescent="0.2">
      <c r="A155" s="14"/>
      <c r="B155" s="15" t="s">
        <v>146</v>
      </c>
      <c r="C155" s="16">
        <v>0</v>
      </c>
      <c r="D155" s="16">
        <v>0</v>
      </c>
      <c r="E155" s="17" t="str">
        <f t="shared" si="19"/>
        <v/>
      </c>
      <c r="F155" s="17" t="str">
        <f t="shared" si="20"/>
        <v/>
      </c>
      <c r="G155" s="17" t="str">
        <f t="shared" si="22"/>
        <v xml:space="preserve"> </v>
      </c>
      <c r="H155" s="17" t="str">
        <f t="shared" si="21"/>
        <v/>
      </c>
    </row>
    <row r="156" spans="1:8" x14ac:dyDescent="0.2">
      <c r="A156" s="14" t="s">
        <v>95</v>
      </c>
      <c r="B156" s="15" t="s">
        <v>147</v>
      </c>
      <c r="C156" s="16">
        <v>0</v>
      </c>
      <c r="D156" s="16">
        <v>0</v>
      </c>
      <c r="E156" s="17" t="str">
        <f t="shared" si="19"/>
        <v/>
      </c>
      <c r="F156" s="17" t="str">
        <f t="shared" si="20"/>
        <v/>
      </c>
      <c r="G156" s="17" t="str">
        <f t="shared" si="22"/>
        <v xml:space="preserve"> </v>
      </c>
      <c r="H156" s="17" t="str">
        <f t="shared" si="21"/>
        <v/>
      </c>
    </row>
    <row r="157" spans="1:8" ht="25.5" x14ac:dyDescent="0.2">
      <c r="A157" s="14"/>
      <c r="B157" s="15" t="s">
        <v>148</v>
      </c>
      <c r="C157" s="16">
        <v>0</v>
      </c>
      <c r="D157" s="16">
        <v>0</v>
      </c>
      <c r="E157" s="17" t="str">
        <f t="shared" si="19"/>
        <v/>
      </c>
      <c r="F157" s="17" t="str">
        <f t="shared" si="20"/>
        <v/>
      </c>
      <c r="G157" s="17" t="str">
        <f t="shared" si="22"/>
        <v xml:space="preserve"> </v>
      </c>
      <c r="H157" s="17" t="str">
        <f t="shared" si="21"/>
        <v/>
      </c>
    </row>
    <row r="158" spans="1:8" x14ac:dyDescent="0.2">
      <c r="A158" s="14"/>
      <c r="B158" s="15" t="s">
        <v>149</v>
      </c>
      <c r="C158" s="16">
        <v>0</v>
      </c>
      <c r="D158" s="16">
        <v>0</v>
      </c>
      <c r="E158" s="17" t="str">
        <f t="shared" si="19"/>
        <v/>
      </c>
      <c r="F158" s="17" t="str">
        <f t="shared" si="20"/>
        <v/>
      </c>
      <c r="G158" s="17" t="str">
        <f t="shared" si="22"/>
        <v xml:space="preserve"> </v>
      </c>
      <c r="H158" s="17" t="str">
        <f t="shared" si="21"/>
        <v/>
      </c>
    </row>
    <row r="159" spans="1:8" x14ac:dyDescent="0.2">
      <c r="A159" s="14"/>
      <c r="B159" s="15" t="s">
        <v>150</v>
      </c>
      <c r="C159" s="16">
        <v>0</v>
      </c>
      <c r="D159" s="16">
        <v>0</v>
      </c>
      <c r="E159" s="17" t="str">
        <f t="shared" si="19"/>
        <v/>
      </c>
      <c r="F159" s="17" t="str">
        <f t="shared" si="20"/>
        <v/>
      </c>
      <c r="G159" s="17" t="str">
        <f t="shared" si="22"/>
        <v xml:space="preserve"> </v>
      </c>
      <c r="H159" s="17" t="str">
        <f t="shared" si="21"/>
        <v/>
      </c>
    </row>
    <row r="160" spans="1:8" x14ac:dyDescent="0.2">
      <c r="A160" s="14"/>
      <c r="B160" s="15" t="s">
        <v>151</v>
      </c>
      <c r="C160" s="16">
        <v>0</v>
      </c>
      <c r="D160" s="16">
        <v>0</v>
      </c>
      <c r="E160" s="17" t="str">
        <f t="shared" si="19"/>
        <v/>
      </c>
      <c r="F160" s="17" t="str">
        <f t="shared" si="20"/>
        <v/>
      </c>
      <c r="G160" s="17" t="str">
        <f t="shared" si="22"/>
        <v xml:space="preserve"> </v>
      </c>
      <c r="H160" s="17" t="str">
        <f t="shared" si="21"/>
        <v/>
      </c>
    </row>
    <row r="161" spans="1:8" x14ac:dyDescent="0.2">
      <c r="A161" s="14"/>
      <c r="B161" s="15" t="s">
        <v>152</v>
      </c>
      <c r="C161" s="16">
        <v>0</v>
      </c>
      <c r="D161" s="16">
        <v>0</v>
      </c>
      <c r="E161" s="17" t="str">
        <f t="shared" si="19"/>
        <v/>
      </c>
      <c r="F161" s="17" t="str">
        <f t="shared" si="20"/>
        <v/>
      </c>
      <c r="G161" s="17" t="str">
        <f t="shared" si="22"/>
        <v xml:space="preserve"> </v>
      </c>
      <c r="H161" s="17" t="str">
        <f t="shared" si="21"/>
        <v/>
      </c>
    </row>
    <row r="162" spans="1:8" x14ac:dyDescent="0.2">
      <c r="A162" s="14" t="s">
        <v>95</v>
      </c>
      <c r="B162" s="15" t="s">
        <v>153</v>
      </c>
      <c r="C162" s="16">
        <v>0</v>
      </c>
      <c r="D162" s="16">
        <v>0</v>
      </c>
      <c r="E162" s="17" t="str">
        <f t="shared" si="19"/>
        <v/>
      </c>
      <c r="F162" s="17" t="str">
        <f t="shared" si="20"/>
        <v/>
      </c>
      <c r="G162" s="17" t="str">
        <f t="shared" si="22"/>
        <v xml:space="preserve"> </v>
      </c>
      <c r="H162" s="17" t="str">
        <f t="shared" si="21"/>
        <v/>
      </c>
    </row>
    <row r="163" spans="1:8" x14ac:dyDescent="0.2">
      <c r="A163" s="14" t="s">
        <v>95</v>
      </c>
      <c r="B163" s="15" t="s">
        <v>154</v>
      </c>
      <c r="C163" s="16">
        <v>0</v>
      </c>
      <c r="D163" s="16">
        <v>0</v>
      </c>
      <c r="E163" s="17" t="str">
        <f t="shared" si="19"/>
        <v/>
      </c>
      <c r="F163" s="17" t="str">
        <f t="shared" si="20"/>
        <v/>
      </c>
      <c r="G163" s="17" t="str">
        <f t="shared" si="22"/>
        <v xml:space="preserve"> </v>
      </c>
      <c r="H163" s="17" t="str">
        <f t="shared" si="21"/>
        <v/>
      </c>
    </row>
    <row r="164" spans="1:8" x14ac:dyDescent="0.2">
      <c r="A164" s="14"/>
      <c r="B164" s="15" t="s">
        <v>155</v>
      </c>
      <c r="C164" s="16">
        <v>4</v>
      </c>
      <c r="D164" s="16">
        <v>1</v>
      </c>
      <c r="E164" s="17">
        <f t="shared" si="19"/>
        <v>9.7323600973236012E-3</v>
      </c>
      <c r="F164" s="17">
        <f t="shared" si="20"/>
        <v>4.1493775933609959E-3</v>
      </c>
      <c r="G164" s="17">
        <f t="shared" si="22"/>
        <v>-0.75</v>
      </c>
      <c r="H164" s="17">
        <f t="shared" si="21"/>
        <v>-7.2992700729927005E-3</v>
      </c>
    </row>
    <row r="165" spans="1:8" ht="25.5" x14ac:dyDescent="0.2">
      <c r="A165" s="14"/>
      <c r="B165" s="15" t="s">
        <v>156</v>
      </c>
      <c r="C165" s="16">
        <v>0</v>
      </c>
      <c r="D165" s="16">
        <v>1</v>
      </c>
      <c r="E165" s="17" t="str">
        <f t="shared" si="19"/>
        <v/>
      </c>
      <c r="F165" s="17">
        <f t="shared" si="20"/>
        <v>4.1493775933609959E-3</v>
      </c>
      <c r="G165" s="17">
        <f t="shared" si="22"/>
        <v>1</v>
      </c>
      <c r="H165" s="17" t="str">
        <f t="shared" si="21"/>
        <v/>
      </c>
    </row>
    <row r="166" spans="1:8" ht="25.5" x14ac:dyDescent="0.2">
      <c r="A166" s="14"/>
      <c r="B166" s="15" t="s">
        <v>157</v>
      </c>
      <c r="C166" s="16">
        <v>0</v>
      </c>
      <c r="D166" s="16">
        <v>0</v>
      </c>
      <c r="E166" s="17" t="str">
        <f t="shared" si="19"/>
        <v/>
      </c>
      <c r="F166" s="17" t="str">
        <f t="shared" si="20"/>
        <v/>
      </c>
      <c r="G166" s="17" t="str">
        <f t="shared" si="22"/>
        <v xml:space="preserve"> </v>
      </c>
      <c r="H166" s="17" t="str">
        <f t="shared" si="21"/>
        <v/>
      </c>
    </row>
    <row r="167" spans="1:8" x14ac:dyDescent="0.2">
      <c r="A167" s="14"/>
      <c r="B167" s="15" t="s">
        <v>158</v>
      </c>
      <c r="C167" s="16">
        <v>0</v>
      </c>
      <c r="D167" s="16">
        <v>0</v>
      </c>
      <c r="E167" s="17" t="str">
        <f t="shared" si="19"/>
        <v/>
      </c>
      <c r="F167" s="17" t="str">
        <f t="shared" si="20"/>
        <v/>
      </c>
      <c r="G167" s="17" t="str">
        <f t="shared" si="22"/>
        <v xml:space="preserve"> </v>
      </c>
      <c r="H167" s="17" t="str">
        <f t="shared" si="21"/>
        <v/>
      </c>
    </row>
    <row r="168" spans="1:8" x14ac:dyDescent="0.2">
      <c r="A168" s="11"/>
    </row>
    <row r="169" spans="1:8" x14ac:dyDescent="0.2">
      <c r="A169" s="11"/>
    </row>
    <row r="170" spans="1:8" x14ac:dyDescent="0.2">
      <c r="A170" s="11"/>
    </row>
    <row r="171" spans="1:8" ht="29.25" customHeight="1" x14ac:dyDescent="0.2">
      <c r="A171" s="14"/>
      <c r="B171" s="35" t="s">
        <v>3</v>
      </c>
      <c r="C171" s="35" t="s">
        <v>14</v>
      </c>
      <c r="D171" s="37"/>
      <c r="E171" s="35" t="s">
        <v>5</v>
      </c>
      <c r="F171" s="37"/>
      <c r="G171" s="35" t="s">
        <v>15</v>
      </c>
      <c r="H171" s="35" t="s">
        <v>7</v>
      </c>
    </row>
    <row r="172" spans="1:8" x14ac:dyDescent="0.2">
      <c r="A172" s="14"/>
      <c r="B172" s="36"/>
      <c r="C172" s="18">
        <v>2019</v>
      </c>
      <c r="D172" s="18">
        <v>2020</v>
      </c>
      <c r="E172" s="18">
        <v>2019</v>
      </c>
      <c r="F172" s="18">
        <v>2020</v>
      </c>
      <c r="G172" s="36"/>
      <c r="H172" s="36"/>
    </row>
    <row r="173" spans="1:8" ht="25.5" x14ac:dyDescent="0.2">
      <c r="A173" s="14"/>
      <c r="B173" s="19" t="s">
        <v>10</v>
      </c>
      <c r="C173" s="20">
        <f>SUM(C174:C343)</f>
        <v>266</v>
      </c>
      <c r="D173" s="20">
        <f>SUM(D174:D343)</f>
        <v>193</v>
      </c>
      <c r="E173" s="21">
        <f t="shared" ref="E173:E204" si="23">+IF(C173=0,"",C173/C$173)</f>
        <v>1</v>
      </c>
      <c r="F173" s="21">
        <f t="shared" ref="F173:F204" si="24">+IF(D173=0,"",D173/D$173)</f>
        <v>1</v>
      </c>
      <c r="G173" s="21">
        <f>+IF(AND(C173=0,D173=0),"",IF(C173=0,1,IF(D173=0,-1,(D173-C173)/C173)))</f>
        <v>-0.27443609022556392</v>
      </c>
      <c r="H173" s="21">
        <f t="shared" ref="H173:H204" si="25">+IF(OR(AND(E173=""),(G173="")),"",E173*G173)</f>
        <v>-0.27443609022556392</v>
      </c>
    </row>
    <row r="174" spans="1:8" x14ac:dyDescent="0.2">
      <c r="A174" s="14"/>
      <c r="B174" s="15" t="s">
        <v>159</v>
      </c>
      <c r="C174" s="16">
        <v>2</v>
      </c>
      <c r="D174" s="16">
        <v>2</v>
      </c>
      <c r="E174" s="17">
        <f t="shared" si="23"/>
        <v>7.5187969924812026E-3</v>
      </c>
      <c r="F174" s="17">
        <f t="shared" si="24"/>
        <v>1.0362694300518135E-2</v>
      </c>
      <c r="G174" s="17">
        <f t="shared" ref="G174:G205" si="26">+IF(AND(C174=0,D174=0)," ",IF(C174=0,1,IF(D174=0,-1,(D174-C174)/C174)))</f>
        <v>0</v>
      </c>
      <c r="H174" s="17">
        <f t="shared" si="25"/>
        <v>0</v>
      </c>
    </row>
    <row r="175" spans="1:8" x14ac:dyDescent="0.2">
      <c r="A175" s="14"/>
      <c r="B175" s="15" t="s">
        <v>160</v>
      </c>
      <c r="C175" s="16">
        <v>1</v>
      </c>
      <c r="D175" s="16">
        <v>1</v>
      </c>
      <c r="E175" s="17">
        <f t="shared" si="23"/>
        <v>3.7593984962406013E-3</v>
      </c>
      <c r="F175" s="17">
        <f t="shared" si="24"/>
        <v>5.1813471502590676E-3</v>
      </c>
      <c r="G175" s="17">
        <f t="shared" si="26"/>
        <v>0</v>
      </c>
      <c r="H175" s="17">
        <f t="shared" si="25"/>
        <v>0</v>
      </c>
    </row>
    <row r="176" spans="1:8" ht="38.25" x14ac:dyDescent="0.2">
      <c r="A176" s="14"/>
      <c r="B176" s="15" t="s">
        <v>161</v>
      </c>
      <c r="C176" s="16">
        <v>6</v>
      </c>
      <c r="D176" s="16">
        <v>2</v>
      </c>
      <c r="E176" s="17">
        <f t="shared" si="23"/>
        <v>2.2556390977443608E-2</v>
      </c>
      <c r="F176" s="17">
        <f t="shared" si="24"/>
        <v>1.0362694300518135E-2</v>
      </c>
      <c r="G176" s="17">
        <f t="shared" si="26"/>
        <v>-0.66666666666666663</v>
      </c>
      <c r="H176" s="17">
        <f t="shared" si="25"/>
        <v>-1.5037593984962405E-2</v>
      </c>
    </row>
    <row r="177" spans="1:8" x14ac:dyDescent="0.2">
      <c r="A177" s="14"/>
      <c r="B177" s="15" t="s">
        <v>162</v>
      </c>
      <c r="C177" s="16">
        <v>0</v>
      </c>
      <c r="D177" s="16">
        <v>2</v>
      </c>
      <c r="E177" s="17" t="str">
        <f t="shared" si="23"/>
        <v/>
      </c>
      <c r="F177" s="17">
        <f t="shared" si="24"/>
        <v>1.0362694300518135E-2</v>
      </c>
      <c r="G177" s="17">
        <f t="shared" si="26"/>
        <v>1</v>
      </c>
      <c r="H177" s="17" t="str">
        <f t="shared" si="25"/>
        <v/>
      </c>
    </row>
    <row r="178" spans="1:8" ht="25.5" x14ac:dyDescent="0.2">
      <c r="A178" s="14"/>
      <c r="B178" s="15" t="s">
        <v>163</v>
      </c>
      <c r="C178" s="16">
        <v>14</v>
      </c>
      <c r="D178" s="16">
        <v>5</v>
      </c>
      <c r="E178" s="17">
        <f t="shared" si="23"/>
        <v>5.2631578947368418E-2</v>
      </c>
      <c r="F178" s="17">
        <f t="shared" si="24"/>
        <v>2.5906735751295335E-2</v>
      </c>
      <c r="G178" s="17">
        <f t="shared" si="26"/>
        <v>-0.6428571428571429</v>
      </c>
      <c r="H178" s="17">
        <f t="shared" si="25"/>
        <v>-3.3834586466165412E-2</v>
      </c>
    </row>
    <row r="179" spans="1:8" x14ac:dyDescent="0.2">
      <c r="A179" s="14"/>
      <c r="B179" s="15" t="s">
        <v>164</v>
      </c>
      <c r="C179" s="16">
        <v>17</v>
      </c>
      <c r="D179" s="16">
        <v>72</v>
      </c>
      <c r="E179" s="17">
        <f t="shared" si="23"/>
        <v>6.3909774436090222E-2</v>
      </c>
      <c r="F179" s="17">
        <f t="shared" si="24"/>
        <v>0.37305699481865284</v>
      </c>
      <c r="G179" s="17">
        <f t="shared" si="26"/>
        <v>3.2352941176470589</v>
      </c>
      <c r="H179" s="17">
        <f t="shared" si="25"/>
        <v>0.20676691729323307</v>
      </c>
    </row>
    <row r="180" spans="1:8" x14ac:dyDescent="0.2">
      <c r="A180" s="14"/>
      <c r="B180" s="15" t="s">
        <v>165</v>
      </c>
      <c r="C180" s="16">
        <v>1</v>
      </c>
      <c r="D180" s="16">
        <v>1</v>
      </c>
      <c r="E180" s="17">
        <f t="shared" si="23"/>
        <v>3.7593984962406013E-3</v>
      </c>
      <c r="F180" s="17">
        <f t="shared" si="24"/>
        <v>5.1813471502590676E-3</v>
      </c>
      <c r="G180" s="17">
        <f t="shared" si="26"/>
        <v>0</v>
      </c>
      <c r="H180" s="17">
        <f t="shared" si="25"/>
        <v>0</v>
      </c>
    </row>
    <row r="181" spans="1:8" x14ac:dyDescent="0.2">
      <c r="A181" s="14"/>
      <c r="B181" s="15" t="s">
        <v>166</v>
      </c>
      <c r="C181" s="16">
        <v>2</v>
      </c>
      <c r="D181" s="16">
        <v>0</v>
      </c>
      <c r="E181" s="17">
        <f t="shared" si="23"/>
        <v>7.5187969924812026E-3</v>
      </c>
      <c r="F181" s="17" t="str">
        <f t="shared" si="24"/>
        <v/>
      </c>
      <c r="G181" s="17">
        <f t="shared" si="26"/>
        <v>-1</v>
      </c>
      <c r="H181" s="17">
        <f t="shared" si="25"/>
        <v>-7.5187969924812026E-3</v>
      </c>
    </row>
    <row r="182" spans="1:8" x14ac:dyDescent="0.2">
      <c r="A182" s="14"/>
      <c r="B182" s="15" t="s">
        <v>167</v>
      </c>
      <c r="C182" s="16">
        <v>0</v>
      </c>
      <c r="D182" s="16">
        <v>1</v>
      </c>
      <c r="E182" s="17" t="str">
        <f t="shared" si="23"/>
        <v/>
      </c>
      <c r="F182" s="17">
        <f t="shared" si="24"/>
        <v>5.1813471502590676E-3</v>
      </c>
      <c r="G182" s="17">
        <f t="shared" si="26"/>
        <v>1</v>
      </c>
      <c r="H182" s="17" t="str">
        <f t="shared" si="25"/>
        <v/>
      </c>
    </row>
    <row r="183" spans="1:8" x14ac:dyDescent="0.2">
      <c r="A183" s="14"/>
      <c r="B183" s="15" t="s">
        <v>168</v>
      </c>
      <c r="C183" s="16">
        <v>0</v>
      </c>
      <c r="D183" s="16">
        <v>0</v>
      </c>
      <c r="E183" s="17" t="str">
        <f t="shared" si="23"/>
        <v/>
      </c>
      <c r="F183" s="17" t="str">
        <f t="shared" si="24"/>
        <v/>
      </c>
      <c r="G183" s="17" t="str">
        <f t="shared" si="26"/>
        <v xml:space="preserve"> </v>
      </c>
      <c r="H183" s="17" t="str">
        <f t="shared" si="25"/>
        <v/>
      </c>
    </row>
    <row r="184" spans="1:8" ht="25.5" x14ac:dyDescent="0.2">
      <c r="A184" s="14"/>
      <c r="B184" s="15" t="s">
        <v>169</v>
      </c>
      <c r="C184" s="16">
        <v>0</v>
      </c>
      <c r="D184" s="16">
        <v>0</v>
      </c>
      <c r="E184" s="17" t="str">
        <f t="shared" si="23"/>
        <v/>
      </c>
      <c r="F184" s="17" t="str">
        <f t="shared" si="24"/>
        <v/>
      </c>
      <c r="G184" s="17" t="str">
        <f t="shared" si="26"/>
        <v xml:space="preserve"> </v>
      </c>
      <c r="H184" s="17" t="str">
        <f t="shared" si="25"/>
        <v/>
      </c>
    </row>
    <row r="185" spans="1:8" x14ac:dyDescent="0.2">
      <c r="A185" s="14"/>
      <c r="B185" s="15" t="s">
        <v>170</v>
      </c>
      <c r="C185" s="16">
        <v>0</v>
      </c>
      <c r="D185" s="16">
        <v>0</v>
      </c>
      <c r="E185" s="17" t="str">
        <f t="shared" si="23"/>
        <v/>
      </c>
      <c r="F185" s="17" t="str">
        <f t="shared" si="24"/>
        <v/>
      </c>
      <c r="G185" s="17" t="str">
        <f t="shared" si="26"/>
        <v xml:space="preserve"> </v>
      </c>
      <c r="H185" s="17" t="str">
        <f t="shared" si="25"/>
        <v/>
      </c>
    </row>
    <row r="186" spans="1:8" x14ac:dyDescent="0.2">
      <c r="A186" s="14"/>
      <c r="B186" s="15" t="s">
        <v>171</v>
      </c>
      <c r="C186" s="16">
        <v>4</v>
      </c>
      <c r="D186" s="16">
        <v>0</v>
      </c>
      <c r="E186" s="17">
        <f t="shared" si="23"/>
        <v>1.5037593984962405E-2</v>
      </c>
      <c r="F186" s="17" t="str">
        <f t="shared" si="24"/>
        <v/>
      </c>
      <c r="G186" s="17">
        <f t="shared" si="26"/>
        <v>-1</v>
      </c>
      <c r="H186" s="17">
        <f t="shared" si="25"/>
        <v>-1.5037593984962405E-2</v>
      </c>
    </row>
    <row r="187" spans="1:8" x14ac:dyDescent="0.2">
      <c r="A187" s="14"/>
      <c r="B187" s="15" t="s">
        <v>172</v>
      </c>
      <c r="C187" s="16">
        <v>11</v>
      </c>
      <c r="D187" s="16">
        <v>2</v>
      </c>
      <c r="E187" s="17">
        <f t="shared" si="23"/>
        <v>4.1353383458646614E-2</v>
      </c>
      <c r="F187" s="17">
        <f t="shared" si="24"/>
        <v>1.0362694300518135E-2</v>
      </c>
      <c r="G187" s="17">
        <f t="shared" si="26"/>
        <v>-0.81818181818181823</v>
      </c>
      <c r="H187" s="17">
        <f t="shared" si="25"/>
        <v>-3.3834586466165412E-2</v>
      </c>
    </row>
    <row r="188" spans="1:8" ht="25.5" x14ac:dyDescent="0.2">
      <c r="A188" s="14"/>
      <c r="B188" s="15" t="s">
        <v>173</v>
      </c>
      <c r="C188" s="16">
        <v>1</v>
      </c>
      <c r="D188" s="16">
        <v>0</v>
      </c>
      <c r="E188" s="17">
        <f t="shared" si="23"/>
        <v>3.7593984962406013E-3</v>
      </c>
      <c r="F188" s="17" t="str">
        <f t="shared" si="24"/>
        <v/>
      </c>
      <c r="G188" s="17">
        <f t="shared" si="26"/>
        <v>-1</v>
      </c>
      <c r="H188" s="17">
        <f t="shared" si="25"/>
        <v>-3.7593984962406013E-3</v>
      </c>
    </row>
    <row r="189" spans="1:8" ht="25.5" x14ac:dyDescent="0.2">
      <c r="A189" s="14"/>
      <c r="B189" s="15" t="s">
        <v>174</v>
      </c>
      <c r="C189" s="16">
        <v>0</v>
      </c>
      <c r="D189" s="16">
        <v>0</v>
      </c>
      <c r="E189" s="17" t="str">
        <f t="shared" si="23"/>
        <v/>
      </c>
      <c r="F189" s="17" t="str">
        <f t="shared" si="24"/>
        <v/>
      </c>
      <c r="G189" s="17" t="str">
        <f t="shared" si="26"/>
        <v xml:space="preserve"> </v>
      </c>
      <c r="H189" s="17" t="str">
        <f t="shared" si="25"/>
        <v/>
      </c>
    </row>
    <row r="190" spans="1:8" x14ac:dyDescent="0.2">
      <c r="A190" s="14"/>
      <c r="B190" s="15" t="s">
        <v>175</v>
      </c>
      <c r="C190" s="16">
        <v>0</v>
      </c>
      <c r="D190" s="16">
        <v>0</v>
      </c>
      <c r="E190" s="17" t="str">
        <f t="shared" si="23"/>
        <v/>
      </c>
      <c r="F190" s="17" t="str">
        <f t="shared" si="24"/>
        <v/>
      </c>
      <c r="G190" s="17" t="str">
        <f t="shared" si="26"/>
        <v xml:space="preserve"> </v>
      </c>
      <c r="H190" s="17" t="str">
        <f t="shared" si="25"/>
        <v/>
      </c>
    </row>
    <row r="191" spans="1:8" x14ac:dyDescent="0.2">
      <c r="A191" s="14"/>
      <c r="B191" s="15" t="s">
        <v>176</v>
      </c>
      <c r="C191" s="16">
        <v>1</v>
      </c>
      <c r="D191" s="16">
        <v>0</v>
      </c>
      <c r="E191" s="17">
        <f t="shared" si="23"/>
        <v>3.7593984962406013E-3</v>
      </c>
      <c r="F191" s="17" t="str">
        <f t="shared" si="24"/>
        <v/>
      </c>
      <c r="G191" s="17">
        <f t="shared" si="26"/>
        <v>-1</v>
      </c>
      <c r="H191" s="17">
        <f t="shared" si="25"/>
        <v>-3.7593984962406013E-3</v>
      </c>
    </row>
    <row r="192" spans="1:8" x14ac:dyDescent="0.2">
      <c r="A192" s="14"/>
      <c r="B192" s="15" t="s">
        <v>177</v>
      </c>
      <c r="C192" s="16">
        <v>0</v>
      </c>
      <c r="D192" s="16">
        <v>0</v>
      </c>
      <c r="E192" s="17" t="str">
        <f t="shared" si="23"/>
        <v/>
      </c>
      <c r="F192" s="17" t="str">
        <f t="shared" si="24"/>
        <v/>
      </c>
      <c r="G192" s="17" t="str">
        <f t="shared" si="26"/>
        <v xml:space="preserve"> </v>
      </c>
      <c r="H192" s="17" t="str">
        <f t="shared" si="25"/>
        <v/>
      </c>
    </row>
    <row r="193" spans="1:8" ht="25.5" x14ac:dyDescent="0.2">
      <c r="A193" s="14" t="s">
        <v>95</v>
      </c>
      <c r="B193" s="15" t="s">
        <v>178</v>
      </c>
      <c r="C193" s="16">
        <v>0</v>
      </c>
      <c r="D193" s="16">
        <v>0</v>
      </c>
      <c r="E193" s="17" t="str">
        <f t="shared" si="23"/>
        <v/>
      </c>
      <c r="F193" s="17" t="str">
        <f t="shared" si="24"/>
        <v/>
      </c>
      <c r="G193" s="17" t="str">
        <f t="shared" si="26"/>
        <v xml:space="preserve"> </v>
      </c>
      <c r="H193" s="17" t="str">
        <f t="shared" si="25"/>
        <v/>
      </c>
    </row>
    <row r="194" spans="1:8" x14ac:dyDescent="0.2">
      <c r="A194" s="14"/>
      <c r="B194" s="15" t="s">
        <v>179</v>
      </c>
      <c r="C194" s="16">
        <v>1</v>
      </c>
      <c r="D194" s="16">
        <v>2</v>
      </c>
      <c r="E194" s="17">
        <f t="shared" si="23"/>
        <v>3.7593984962406013E-3</v>
      </c>
      <c r="F194" s="17">
        <f t="shared" si="24"/>
        <v>1.0362694300518135E-2</v>
      </c>
      <c r="G194" s="17">
        <f t="shared" si="26"/>
        <v>1</v>
      </c>
      <c r="H194" s="17">
        <f t="shared" si="25"/>
        <v>3.7593984962406013E-3</v>
      </c>
    </row>
    <row r="195" spans="1:8" x14ac:dyDescent="0.2">
      <c r="A195" s="14"/>
      <c r="B195" s="15" t="s">
        <v>180</v>
      </c>
      <c r="C195" s="16">
        <v>0</v>
      </c>
      <c r="D195" s="16">
        <v>0</v>
      </c>
      <c r="E195" s="17" t="str">
        <f t="shared" si="23"/>
        <v/>
      </c>
      <c r="F195" s="17" t="str">
        <f t="shared" si="24"/>
        <v/>
      </c>
      <c r="G195" s="17" t="str">
        <f t="shared" si="26"/>
        <v xml:space="preserve"> </v>
      </c>
      <c r="H195" s="17" t="str">
        <f t="shared" si="25"/>
        <v/>
      </c>
    </row>
    <row r="196" spans="1:8" x14ac:dyDescent="0.2">
      <c r="A196" s="14"/>
      <c r="B196" s="15" t="s">
        <v>181</v>
      </c>
      <c r="C196" s="16">
        <v>0</v>
      </c>
      <c r="D196" s="16">
        <v>0</v>
      </c>
      <c r="E196" s="17" t="str">
        <f t="shared" si="23"/>
        <v/>
      </c>
      <c r="F196" s="17" t="str">
        <f t="shared" si="24"/>
        <v/>
      </c>
      <c r="G196" s="17" t="str">
        <f t="shared" si="26"/>
        <v xml:space="preserve"> </v>
      </c>
      <c r="H196" s="17" t="str">
        <f t="shared" si="25"/>
        <v/>
      </c>
    </row>
    <row r="197" spans="1:8" x14ac:dyDescent="0.2">
      <c r="A197" s="14"/>
      <c r="B197" s="15" t="s">
        <v>182</v>
      </c>
      <c r="C197" s="16">
        <v>1</v>
      </c>
      <c r="D197" s="16">
        <v>0</v>
      </c>
      <c r="E197" s="17">
        <f t="shared" si="23"/>
        <v>3.7593984962406013E-3</v>
      </c>
      <c r="F197" s="17" t="str">
        <f t="shared" si="24"/>
        <v/>
      </c>
      <c r="G197" s="17">
        <f t="shared" si="26"/>
        <v>-1</v>
      </c>
      <c r="H197" s="17">
        <f t="shared" si="25"/>
        <v>-3.7593984962406013E-3</v>
      </c>
    </row>
    <row r="198" spans="1:8" x14ac:dyDescent="0.2">
      <c r="A198" s="14"/>
      <c r="B198" s="15" t="s">
        <v>183</v>
      </c>
      <c r="C198" s="16">
        <v>0</v>
      </c>
      <c r="D198" s="16">
        <v>0</v>
      </c>
      <c r="E198" s="17" t="str">
        <f t="shared" si="23"/>
        <v/>
      </c>
      <c r="F198" s="17" t="str">
        <f t="shared" si="24"/>
        <v/>
      </c>
      <c r="G198" s="17" t="str">
        <f t="shared" si="26"/>
        <v xml:space="preserve"> </v>
      </c>
      <c r="H198" s="17" t="str">
        <f t="shared" si="25"/>
        <v/>
      </c>
    </row>
    <row r="199" spans="1:8" x14ac:dyDescent="0.2">
      <c r="A199" s="14"/>
      <c r="B199" s="15" t="s">
        <v>184</v>
      </c>
      <c r="C199" s="16">
        <v>3</v>
      </c>
      <c r="D199" s="16">
        <v>0</v>
      </c>
      <c r="E199" s="17">
        <f t="shared" si="23"/>
        <v>1.1278195488721804E-2</v>
      </c>
      <c r="F199" s="17" t="str">
        <f t="shared" si="24"/>
        <v/>
      </c>
      <c r="G199" s="17">
        <f t="shared" si="26"/>
        <v>-1</v>
      </c>
      <c r="H199" s="17">
        <f t="shared" si="25"/>
        <v>-1.1278195488721804E-2</v>
      </c>
    </row>
    <row r="200" spans="1:8" ht="25.5" x14ac:dyDescent="0.2">
      <c r="A200" s="14"/>
      <c r="B200" s="15" t="s">
        <v>185</v>
      </c>
      <c r="C200" s="16">
        <v>5</v>
      </c>
      <c r="D200" s="16">
        <v>2</v>
      </c>
      <c r="E200" s="17">
        <f t="shared" si="23"/>
        <v>1.8796992481203006E-2</v>
      </c>
      <c r="F200" s="17">
        <f t="shared" si="24"/>
        <v>1.0362694300518135E-2</v>
      </c>
      <c r="G200" s="17">
        <f t="shared" si="26"/>
        <v>-0.6</v>
      </c>
      <c r="H200" s="17">
        <f t="shared" si="25"/>
        <v>-1.1278195488721804E-2</v>
      </c>
    </row>
    <row r="201" spans="1:8" x14ac:dyDescent="0.2">
      <c r="A201" s="14"/>
      <c r="B201" s="15" t="s">
        <v>186</v>
      </c>
      <c r="C201" s="16">
        <v>1</v>
      </c>
      <c r="D201" s="16">
        <v>3</v>
      </c>
      <c r="E201" s="17">
        <f t="shared" si="23"/>
        <v>3.7593984962406013E-3</v>
      </c>
      <c r="F201" s="17">
        <f t="shared" si="24"/>
        <v>1.5544041450777202E-2</v>
      </c>
      <c r="G201" s="17">
        <f t="shared" si="26"/>
        <v>2</v>
      </c>
      <c r="H201" s="17">
        <f t="shared" si="25"/>
        <v>7.5187969924812026E-3</v>
      </c>
    </row>
    <row r="202" spans="1:8" x14ac:dyDescent="0.2">
      <c r="A202" s="14"/>
      <c r="B202" s="15" t="s">
        <v>187</v>
      </c>
      <c r="C202" s="16">
        <v>5</v>
      </c>
      <c r="D202" s="16">
        <v>1</v>
      </c>
      <c r="E202" s="17">
        <f t="shared" si="23"/>
        <v>1.8796992481203006E-2</v>
      </c>
      <c r="F202" s="17">
        <f t="shared" si="24"/>
        <v>5.1813471502590676E-3</v>
      </c>
      <c r="G202" s="17">
        <f t="shared" si="26"/>
        <v>-0.8</v>
      </c>
      <c r="H202" s="17">
        <f t="shared" si="25"/>
        <v>-1.5037593984962405E-2</v>
      </c>
    </row>
    <row r="203" spans="1:8" x14ac:dyDescent="0.2">
      <c r="A203" s="14"/>
      <c r="B203" s="15" t="s">
        <v>188</v>
      </c>
      <c r="C203" s="16">
        <v>3</v>
      </c>
      <c r="D203" s="16">
        <v>2</v>
      </c>
      <c r="E203" s="17">
        <f t="shared" si="23"/>
        <v>1.1278195488721804E-2</v>
      </c>
      <c r="F203" s="17">
        <f t="shared" si="24"/>
        <v>1.0362694300518135E-2</v>
      </c>
      <c r="G203" s="17">
        <f t="shared" si="26"/>
        <v>-0.33333333333333331</v>
      </c>
      <c r="H203" s="17">
        <f t="shared" si="25"/>
        <v>-3.7593984962406013E-3</v>
      </c>
    </row>
    <row r="204" spans="1:8" x14ac:dyDescent="0.2">
      <c r="A204" s="14"/>
      <c r="B204" s="15" t="s">
        <v>189</v>
      </c>
      <c r="C204" s="16">
        <v>16</v>
      </c>
      <c r="D204" s="16">
        <v>6</v>
      </c>
      <c r="E204" s="17">
        <f t="shared" si="23"/>
        <v>6.0150375939849621E-2</v>
      </c>
      <c r="F204" s="17">
        <f t="shared" si="24"/>
        <v>3.1088082901554404E-2</v>
      </c>
      <c r="G204" s="17">
        <f t="shared" si="26"/>
        <v>-0.625</v>
      </c>
      <c r="H204" s="17">
        <f t="shared" si="25"/>
        <v>-3.7593984962406013E-2</v>
      </c>
    </row>
    <row r="205" spans="1:8" x14ac:dyDescent="0.2">
      <c r="A205" s="14"/>
      <c r="B205" s="15" t="s">
        <v>190</v>
      </c>
      <c r="C205" s="16">
        <v>1</v>
      </c>
      <c r="D205" s="16">
        <v>1</v>
      </c>
      <c r="E205" s="17">
        <f t="shared" ref="E205:E236" si="27">+IF(C205=0,"",C205/C$173)</f>
        <v>3.7593984962406013E-3</v>
      </c>
      <c r="F205" s="17">
        <f t="shared" ref="F205:F236" si="28">+IF(D205=0,"",D205/D$173)</f>
        <v>5.1813471502590676E-3</v>
      </c>
      <c r="G205" s="17">
        <f t="shared" si="26"/>
        <v>0</v>
      </c>
      <c r="H205" s="17">
        <f t="shared" ref="H205:H236" si="29">+IF(OR(AND(E205=""),(G205="")),"",E205*G205)</f>
        <v>0</v>
      </c>
    </row>
    <row r="206" spans="1:8" x14ac:dyDescent="0.2">
      <c r="A206" s="14"/>
      <c r="B206" s="15" t="s">
        <v>191</v>
      </c>
      <c r="C206" s="16">
        <v>2</v>
      </c>
      <c r="D206" s="16">
        <v>5</v>
      </c>
      <c r="E206" s="17">
        <f t="shared" si="27"/>
        <v>7.5187969924812026E-3</v>
      </c>
      <c r="F206" s="17">
        <f t="shared" si="28"/>
        <v>2.5906735751295335E-2</v>
      </c>
      <c r="G206" s="17">
        <f t="shared" ref="G206:G237" si="30">+IF(AND(C206=0,D206=0)," ",IF(C206=0,1,IF(D206=0,-1,(D206-C206)/C206)))</f>
        <v>1.5</v>
      </c>
      <c r="H206" s="17">
        <f t="shared" si="29"/>
        <v>1.1278195488721804E-2</v>
      </c>
    </row>
    <row r="207" spans="1:8" x14ac:dyDescent="0.2">
      <c r="A207" s="14"/>
      <c r="B207" s="15" t="s">
        <v>192</v>
      </c>
      <c r="C207" s="16">
        <v>0</v>
      </c>
      <c r="D207" s="16">
        <v>0</v>
      </c>
      <c r="E207" s="17" t="str">
        <f t="shared" si="27"/>
        <v/>
      </c>
      <c r="F207" s="17" t="str">
        <f t="shared" si="28"/>
        <v/>
      </c>
      <c r="G207" s="17" t="str">
        <f t="shared" si="30"/>
        <v xml:space="preserve"> </v>
      </c>
      <c r="H207" s="17" t="str">
        <f t="shared" si="29"/>
        <v/>
      </c>
    </row>
    <row r="208" spans="1:8" x14ac:dyDescent="0.2">
      <c r="A208" s="14"/>
      <c r="B208" s="15" t="s">
        <v>193</v>
      </c>
      <c r="C208" s="16">
        <v>4</v>
      </c>
      <c r="D208" s="16">
        <v>2</v>
      </c>
      <c r="E208" s="17">
        <f t="shared" si="27"/>
        <v>1.5037593984962405E-2</v>
      </c>
      <c r="F208" s="17">
        <f t="shared" si="28"/>
        <v>1.0362694300518135E-2</v>
      </c>
      <c r="G208" s="17">
        <f t="shared" si="30"/>
        <v>-0.5</v>
      </c>
      <c r="H208" s="17">
        <f t="shared" si="29"/>
        <v>-7.5187969924812026E-3</v>
      </c>
    </row>
    <row r="209" spans="1:8" x14ac:dyDescent="0.2">
      <c r="A209" s="14"/>
      <c r="B209" s="15" t="s">
        <v>194</v>
      </c>
      <c r="C209" s="16">
        <v>2</v>
      </c>
      <c r="D209" s="16">
        <v>1</v>
      </c>
      <c r="E209" s="17">
        <f t="shared" si="27"/>
        <v>7.5187969924812026E-3</v>
      </c>
      <c r="F209" s="17">
        <f t="shared" si="28"/>
        <v>5.1813471502590676E-3</v>
      </c>
      <c r="G209" s="17">
        <f t="shared" si="30"/>
        <v>-0.5</v>
      </c>
      <c r="H209" s="17">
        <f t="shared" si="29"/>
        <v>-3.7593984962406013E-3</v>
      </c>
    </row>
    <row r="210" spans="1:8" x14ac:dyDescent="0.2">
      <c r="A210" s="14"/>
      <c r="B210" s="15" t="s">
        <v>195</v>
      </c>
      <c r="C210" s="16">
        <v>2</v>
      </c>
      <c r="D210" s="16">
        <v>5</v>
      </c>
      <c r="E210" s="17">
        <f t="shared" si="27"/>
        <v>7.5187969924812026E-3</v>
      </c>
      <c r="F210" s="17">
        <f t="shared" si="28"/>
        <v>2.5906735751295335E-2</v>
      </c>
      <c r="G210" s="17">
        <f t="shared" si="30"/>
        <v>1.5</v>
      </c>
      <c r="H210" s="17">
        <f t="shared" si="29"/>
        <v>1.1278195488721804E-2</v>
      </c>
    </row>
    <row r="211" spans="1:8" x14ac:dyDescent="0.2">
      <c r="A211" s="14"/>
      <c r="B211" s="15" t="s">
        <v>196</v>
      </c>
      <c r="C211" s="16">
        <v>0</v>
      </c>
      <c r="D211" s="16">
        <v>0</v>
      </c>
      <c r="E211" s="17" t="str">
        <f t="shared" si="27"/>
        <v/>
      </c>
      <c r="F211" s="17" t="str">
        <f t="shared" si="28"/>
        <v/>
      </c>
      <c r="G211" s="17" t="str">
        <f t="shared" si="30"/>
        <v xml:space="preserve"> </v>
      </c>
      <c r="H211" s="17" t="str">
        <f t="shared" si="29"/>
        <v/>
      </c>
    </row>
    <row r="212" spans="1:8" x14ac:dyDescent="0.2">
      <c r="A212" s="14"/>
      <c r="B212" s="15" t="s">
        <v>197</v>
      </c>
      <c r="C212" s="16">
        <v>0</v>
      </c>
      <c r="D212" s="16">
        <v>0</v>
      </c>
      <c r="E212" s="17" t="str">
        <f t="shared" si="27"/>
        <v/>
      </c>
      <c r="F212" s="17" t="str">
        <f t="shared" si="28"/>
        <v/>
      </c>
      <c r="G212" s="17" t="str">
        <f t="shared" si="30"/>
        <v xml:space="preserve"> </v>
      </c>
      <c r="H212" s="17" t="str">
        <f t="shared" si="29"/>
        <v/>
      </c>
    </row>
    <row r="213" spans="1:8" ht="25.5" x14ac:dyDescent="0.2">
      <c r="A213" s="14"/>
      <c r="B213" s="15" t="s">
        <v>198</v>
      </c>
      <c r="C213" s="16">
        <v>10</v>
      </c>
      <c r="D213" s="16">
        <v>14</v>
      </c>
      <c r="E213" s="17">
        <f t="shared" si="27"/>
        <v>3.7593984962406013E-2</v>
      </c>
      <c r="F213" s="17">
        <f t="shared" si="28"/>
        <v>7.2538860103626937E-2</v>
      </c>
      <c r="G213" s="17">
        <f t="shared" si="30"/>
        <v>0.4</v>
      </c>
      <c r="H213" s="17">
        <f t="shared" si="29"/>
        <v>1.5037593984962405E-2</v>
      </c>
    </row>
    <row r="214" spans="1:8" x14ac:dyDescent="0.2">
      <c r="A214" s="14"/>
      <c r="B214" s="15" t="s">
        <v>199</v>
      </c>
      <c r="C214" s="16">
        <v>1</v>
      </c>
      <c r="D214" s="16">
        <v>2</v>
      </c>
      <c r="E214" s="17">
        <f t="shared" si="27"/>
        <v>3.7593984962406013E-3</v>
      </c>
      <c r="F214" s="17">
        <f t="shared" si="28"/>
        <v>1.0362694300518135E-2</v>
      </c>
      <c r="G214" s="17">
        <f t="shared" si="30"/>
        <v>1</v>
      </c>
      <c r="H214" s="17">
        <f t="shared" si="29"/>
        <v>3.7593984962406013E-3</v>
      </c>
    </row>
    <row r="215" spans="1:8" ht="25.5" x14ac:dyDescent="0.2">
      <c r="A215" s="14"/>
      <c r="B215" s="15" t="s">
        <v>200</v>
      </c>
      <c r="C215" s="16">
        <v>0</v>
      </c>
      <c r="D215" s="16">
        <v>0</v>
      </c>
      <c r="E215" s="17" t="str">
        <f t="shared" si="27"/>
        <v/>
      </c>
      <c r="F215" s="17" t="str">
        <f t="shared" si="28"/>
        <v/>
      </c>
      <c r="G215" s="17" t="str">
        <f t="shared" si="30"/>
        <v xml:space="preserve"> </v>
      </c>
      <c r="H215" s="17" t="str">
        <f t="shared" si="29"/>
        <v/>
      </c>
    </row>
    <row r="216" spans="1:8" ht="25.5" x14ac:dyDescent="0.2">
      <c r="A216" s="14"/>
      <c r="B216" s="15" t="s">
        <v>201</v>
      </c>
      <c r="C216" s="16">
        <v>0</v>
      </c>
      <c r="D216" s="16">
        <v>0</v>
      </c>
      <c r="E216" s="17" t="str">
        <f t="shared" si="27"/>
        <v/>
      </c>
      <c r="F216" s="17" t="str">
        <f t="shared" si="28"/>
        <v/>
      </c>
      <c r="G216" s="17" t="str">
        <f t="shared" si="30"/>
        <v xml:space="preserve"> </v>
      </c>
      <c r="H216" s="17" t="str">
        <f t="shared" si="29"/>
        <v/>
      </c>
    </row>
    <row r="217" spans="1:8" x14ac:dyDescent="0.2">
      <c r="A217" s="14"/>
      <c r="B217" s="15" t="s">
        <v>202</v>
      </c>
      <c r="C217" s="16">
        <v>0</v>
      </c>
      <c r="D217" s="16">
        <v>0</v>
      </c>
      <c r="E217" s="17" t="str">
        <f t="shared" si="27"/>
        <v/>
      </c>
      <c r="F217" s="17" t="str">
        <f t="shared" si="28"/>
        <v/>
      </c>
      <c r="G217" s="17" t="str">
        <f t="shared" si="30"/>
        <v xml:space="preserve"> </v>
      </c>
      <c r="H217" s="17" t="str">
        <f t="shared" si="29"/>
        <v/>
      </c>
    </row>
    <row r="218" spans="1:8" x14ac:dyDescent="0.2">
      <c r="A218" s="14" t="s">
        <v>95</v>
      </c>
      <c r="B218" s="15" t="s">
        <v>203</v>
      </c>
      <c r="C218" s="16">
        <v>0</v>
      </c>
      <c r="D218" s="16">
        <v>9</v>
      </c>
      <c r="E218" s="17" t="str">
        <f t="shared" si="27"/>
        <v/>
      </c>
      <c r="F218" s="17">
        <f t="shared" si="28"/>
        <v>4.6632124352331605E-2</v>
      </c>
      <c r="G218" s="17">
        <f t="shared" si="30"/>
        <v>1</v>
      </c>
      <c r="H218" s="17" t="str">
        <f t="shared" si="29"/>
        <v/>
      </c>
    </row>
    <row r="219" spans="1:8" x14ac:dyDescent="0.2">
      <c r="A219" s="14"/>
      <c r="B219" s="15" t="s">
        <v>204</v>
      </c>
      <c r="C219" s="16">
        <v>0</v>
      </c>
      <c r="D219" s="16">
        <v>0</v>
      </c>
      <c r="E219" s="17" t="str">
        <f t="shared" si="27"/>
        <v/>
      </c>
      <c r="F219" s="17" t="str">
        <f t="shared" si="28"/>
        <v/>
      </c>
      <c r="G219" s="17" t="str">
        <f t="shared" si="30"/>
        <v xml:space="preserve"> </v>
      </c>
      <c r="H219" s="17" t="str">
        <f t="shared" si="29"/>
        <v/>
      </c>
    </row>
    <row r="220" spans="1:8" x14ac:dyDescent="0.2">
      <c r="A220" s="14"/>
      <c r="B220" s="15" t="s">
        <v>205</v>
      </c>
      <c r="C220" s="16">
        <v>0</v>
      </c>
      <c r="D220" s="16">
        <v>0</v>
      </c>
      <c r="E220" s="17" t="str">
        <f t="shared" si="27"/>
        <v/>
      </c>
      <c r="F220" s="17" t="str">
        <f t="shared" si="28"/>
        <v/>
      </c>
      <c r="G220" s="17" t="str">
        <f t="shared" si="30"/>
        <v xml:space="preserve"> </v>
      </c>
      <c r="H220" s="17" t="str">
        <f t="shared" si="29"/>
        <v/>
      </c>
    </row>
    <row r="221" spans="1:8" x14ac:dyDescent="0.2">
      <c r="A221" s="14"/>
      <c r="B221" s="15" t="s">
        <v>206</v>
      </c>
      <c r="C221" s="16">
        <v>0</v>
      </c>
      <c r="D221" s="16">
        <v>0</v>
      </c>
      <c r="E221" s="17" t="str">
        <f t="shared" si="27"/>
        <v/>
      </c>
      <c r="F221" s="17" t="str">
        <f t="shared" si="28"/>
        <v/>
      </c>
      <c r="G221" s="17" t="str">
        <f t="shared" si="30"/>
        <v xml:space="preserve"> </v>
      </c>
      <c r="H221" s="17" t="str">
        <f t="shared" si="29"/>
        <v/>
      </c>
    </row>
    <row r="222" spans="1:8" x14ac:dyDescent="0.2">
      <c r="A222" s="14"/>
      <c r="B222" s="15" t="s">
        <v>207</v>
      </c>
      <c r="C222" s="16">
        <v>0</v>
      </c>
      <c r="D222" s="16">
        <v>0</v>
      </c>
      <c r="E222" s="17" t="str">
        <f t="shared" si="27"/>
        <v/>
      </c>
      <c r="F222" s="17" t="str">
        <f t="shared" si="28"/>
        <v/>
      </c>
      <c r="G222" s="17" t="str">
        <f t="shared" si="30"/>
        <v xml:space="preserve"> </v>
      </c>
      <c r="H222" s="17" t="str">
        <f t="shared" si="29"/>
        <v/>
      </c>
    </row>
    <row r="223" spans="1:8" x14ac:dyDescent="0.2">
      <c r="A223" s="14"/>
      <c r="B223" s="15" t="s">
        <v>208</v>
      </c>
      <c r="C223" s="16">
        <v>0</v>
      </c>
      <c r="D223" s="16">
        <v>0</v>
      </c>
      <c r="E223" s="17" t="str">
        <f t="shared" si="27"/>
        <v/>
      </c>
      <c r="F223" s="17" t="str">
        <f t="shared" si="28"/>
        <v/>
      </c>
      <c r="G223" s="17" t="str">
        <f t="shared" si="30"/>
        <v xml:space="preserve"> </v>
      </c>
      <c r="H223" s="17" t="str">
        <f t="shared" si="29"/>
        <v/>
      </c>
    </row>
    <row r="224" spans="1:8" x14ac:dyDescent="0.2">
      <c r="A224" s="14"/>
      <c r="B224" s="15" t="s">
        <v>209</v>
      </c>
      <c r="C224" s="16">
        <v>0</v>
      </c>
      <c r="D224" s="16">
        <v>0</v>
      </c>
      <c r="E224" s="17" t="str">
        <f t="shared" si="27"/>
        <v/>
      </c>
      <c r="F224" s="17" t="str">
        <f t="shared" si="28"/>
        <v/>
      </c>
      <c r="G224" s="17" t="str">
        <f t="shared" si="30"/>
        <v xml:space="preserve"> </v>
      </c>
      <c r="H224" s="17" t="str">
        <f t="shared" si="29"/>
        <v/>
      </c>
    </row>
    <row r="225" spans="1:8" x14ac:dyDescent="0.2">
      <c r="A225" s="14"/>
      <c r="B225" s="15" t="s">
        <v>210</v>
      </c>
      <c r="C225" s="16">
        <v>16</v>
      </c>
      <c r="D225" s="16">
        <v>2</v>
      </c>
      <c r="E225" s="17">
        <f t="shared" si="27"/>
        <v>6.0150375939849621E-2</v>
      </c>
      <c r="F225" s="17">
        <f t="shared" si="28"/>
        <v>1.0362694300518135E-2</v>
      </c>
      <c r="G225" s="17">
        <f t="shared" si="30"/>
        <v>-0.875</v>
      </c>
      <c r="H225" s="17">
        <f t="shared" si="29"/>
        <v>-5.2631578947368418E-2</v>
      </c>
    </row>
    <row r="226" spans="1:8" x14ac:dyDescent="0.2">
      <c r="A226" s="14"/>
      <c r="B226" s="15" t="s">
        <v>211</v>
      </c>
      <c r="C226" s="16">
        <v>0</v>
      </c>
      <c r="D226" s="16">
        <v>1</v>
      </c>
      <c r="E226" s="17" t="str">
        <f t="shared" si="27"/>
        <v/>
      </c>
      <c r="F226" s="17">
        <f t="shared" si="28"/>
        <v>5.1813471502590676E-3</v>
      </c>
      <c r="G226" s="17">
        <f t="shared" si="30"/>
        <v>1</v>
      </c>
      <c r="H226" s="17" t="str">
        <f t="shared" si="29"/>
        <v/>
      </c>
    </row>
    <row r="227" spans="1:8" x14ac:dyDescent="0.2">
      <c r="A227" s="14"/>
      <c r="B227" s="15" t="s">
        <v>212</v>
      </c>
      <c r="C227" s="16">
        <v>0</v>
      </c>
      <c r="D227" s="16">
        <v>0</v>
      </c>
      <c r="E227" s="17" t="str">
        <f t="shared" si="27"/>
        <v/>
      </c>
      <c r="F227" s="17" t="str">
        <f t="shared" si="28"/>
        <v/>
      </c>
      <c r="G227" s="17" t="str">
        <f t="shared" si="30"/>
        <v xml:space="preserve"> </v>
      </c>
      <c r="H227" s="17" t="str">
        <f t="shared" si="29"/>
        <v/>
      </c>
    </row>
    <row r="228" spans="1:8" x14ac:dyDescent="0.2">
      <c r="A228" s="14"/>
      <c r="B228" s="15" t="s">
        <v>213</v>
      </c>
      <c r="C228" s="16">
        <v>0</v>
      </c>
      <c r="D228" s="16">
        <v>0</v>
      </c>
      <c r="E228" s="17" t="str">
        <f t="shared" si="27"/>
        <v/>
      </c>
      <c r="F228" s="17" t="str">
        <f t="shared" si="28"/>
        <v/>
      </c>
      <c r="G228" s="17" t="str">
        <f t="shared" si="30"/>
        <v xml:space="preserve"> </v>
      </c>
      <c r="H228" s="17" t="str">
        <f t="shared" si="29"/>
        <v/>
      </c>
    </row>
    <row r="229" spans="1:8" x14ac:dyDescent="0.2">
      <c r="A229" s="14"/>
      <c r="B229" s="15" t="s">
        <v>214</v>
      </c>
      <c r="C229" s="16">
        <v>0</v>
      </c>
      <c r="D229" s="16">
        <v>0</v>
      </c>
      <c r="E229" s="17" t="str">
        <f t="shared" si="27"/>
        <v/>
      </c>
      <c r="F229" s="17" t="str">
        <f t="shared" si="28"/>
        <v/>
      </c>
      <c r="G229" s="17" t="str">
        <f t="shared" si="30"/>
        <v xml:space="preserve"> </v>
      </c>
      <c r="H229" s="17" t="str">
        <f t="shared" si="29"/>
        <v/>
      </c>
    </row>
    <row r="230" spans="1:8" x14ac:dyDescent="0.2">
      <c r="A230" s="14"/>
      <c r="B230" s="15" t="s">
        <v>215</v>
      </c>
      <c r="C230" s="16">
        <v>0</v>
      </c>
      <c r="D230" s="16">
        <v>0</v>
      </c>
      <c r="E230" s="17" t="str">
        <f t="shared" si="27"/>
        <v/>
      </c>
      <c r="F230" s="17" t="str">
        <f t="shared" si="28"/>
        <v/>
      </c>
      <c r="G230" s="17" t="str">
        <f t="shared" si="30"/>
        <v xml:space="preserve"> </v>
      </c>
      <c r="H230" s="17" t="str">
        <f t="shared" si="29"/>
        <v/>
      </c>
    </row>
    <row r="231" spans="1:8" x14ac:dyDescent="0.2">
      <c r="A231" s="14"/>
      <c r="B231" s="15" t="s">
        <v>216</v>
      </c>
      <c r="C231" s="16">
        <v>0</v>
      </c>
      <c r="D231" s="16">
        <v>0</v>
      </c>
      <c r="E231" s="17" t="str">
        <f t="shared" si="27"/>
        <v/>
      </c>
      <c r="F231" s="17" t="str">
        <f t="shared" si="28"/>
        <v/>
      </c>
      <c r="G231" s="17" t="str">
        <f t="shared" si="30"/>
        <v xml:space="preserve"> </v>
      </c>
      <c r="H231" s="17" t="str">
        <f t="shared" si="29"/>
        <v/>
      </c>
    </row>
    <row r="232" spans="1:8" x14ac:dyDescent="0.2">
      <c r="A232" s="14" t="s">
        <v>95</v>
      </c>
      <c r="B232" s="15" t="s">
        <v>217</v>
      </c>
      <c r="C232" s="16">
        <v>0</v>
      </c>
      <c r="D232" s="16">
        <v>1</v>
      </c>
      <c r="E232" s="17" t="str">
        <f t="shared" si="27"/>
        <v/>
      </c>
      <c r="F232" s="17">
        <f t="shared" si="28"/>
        <v>5.1813471502590676E-3</v>
      </c>
      <c r="G232" s="17">
        <f t="shared" si="30"/>
        <v>1</v>
      </c>
      <c r="H232" s="17" t="str">
        <f t="shared" si="29"/>
        <v/>
      </c>
    </row>
    <row r="233" spans="1:8" x14ac:dyDescent="0.2">
      <c r="A233" s="14"/>
      <c r="B233" s="15" t="s">
        <v>218</v>
      </c>
      <c r="C233" s="16">
        <v>8</v>
      </c>
      <c r="D233" s="16">
        <v>6</v>
      </c>
      <c r="E233" s="17">
        <f t="shared" si="27"/>
        <v>3.007518796992481E-2</v>
      </c>
      <c r="F233" s="17">
        <f t="shared" si="28"/>
        <v>3.1088082901554404E-2</v>
      </c>
      <c r="G233" s="17">
        <f t="shared" si="30"/>
        <v>-0.25</v>
      </c>
      <c r="H233" s="17">
        <f t="shared" si="29"/>
        <v>-7.5187969924812026E-3</v>
      </c>
    </row>
    <row r="234" spans="1:8" x14ac:dyDescent="0.2">
      <c r="A234" s="14"/>
      <c r="B234" s="15" t="s">
        <v>219</v>
      </c>
      <c r="C234" s="16">
        <v>0</v>
      </c>
      <c r="D234" s="16">
        <v>0</v>
      </c>
      <c r="E234" s="17" t="str">
        <f t="shared" si="27"/>
        <v/>
      </c>
      <c r="F234" s="17" t="str">
        <f t="shared" si="28"/>
        <v/>
      </c>
      <c r="G234" s="17" t="str">
        <f t="shared" si="30"/>
        <v xml:space="preserve"> </v>
      </c>
      <c r="H234" s="17" t="str">
        <f t="shared" si="29"/>
        <v/>
      </c>
    </row>
    <row r="235" spans="1:8" x14ac:dyDescent="0.2">
      <c r="A235" s="14"/>
      <c r="B235" s="15" t="s">
        <v>220</v>
      </c>
      <c r="C235" s="16">
        <v>0</v>
      </c>
      <c r="D235" s="16">
        <v>0</v>
      </c>
      <c r="E235" s="17" t="str">
        <f t="shared" si="27"/>
        <v/>
      </c>
      <c r="F235" s="17" t="str">
        <f t="shared" si="28"/>
        <v/>
      </c>
      <c r="G235" s="17" t="str">
        <f t="shared" si="30"/>
        <v xml:space="preserve"> </v>
      </c>
      <c r="H235" s="17" t="str">
        <f t="shared" si="29"/>
        <v/>
      </c>
    </row>
    <row r="236" spans="1:8" ht="25.5" x14ac:dyDescent="0.2">
      <c r="A236" s="14"/>
      <c r="B236" s="15" t="s">
        <v>221</v>
      </c>
      <c r="C236" s="16">
        <v>0</v>
      </c>
      <c r="D236" s="16">
        <v>13</v>
      </c>
      <c r="E236" s="17" t="str">
        <f t="shared" si="27"/>
        <v/>
      </c>
      <c r="F236" s="17">
        <f t="shared" si="28"/>
        <v>6.7357512953367879E-2</v>
      </c>
      <c r="G236" s="17">
        <f t="shared" si="30"/>
        <v>1</v>
      </c>
      <c r="H236" s="17" t="str">
        <f t="shared" si="29"/>
        <v/>
      </c>
    </row>
    <row r="237" spans="1:8" ht="25.5" x14ac:dyDescent="0.2">
      <c r="A237" s="14"/>
      <c r="B237" s="15" t="s">
        <v>222</v>
      </c>
      <c r="C237" s="16">
        <v>0</v>
      </c>
      <c r="D237" s="16">
        <v>0</v>
      </c>
      <c r="E237" s="17" t="str">
        <f t="shared" ref="E237:E268" si="31">+IF(C237=0,"",C237/C$173)</f>
        <v/>
      </c>
      <c r="F237" s="17" t="str">
        <f t="shared" ref="F237:F268" si="32">+IF(D237=0,"",D237/D$173)</f>
        <v/>
      </c>
      <c r="G237" s="17" t="str">
        <f t="shared" si="30"/>
        <v xml:space="preserve"> </v>
      </c>
      <c r="H237" s="17" t="str">
        <f t="shared" ref="H237:H268" si="33">+IF(OR(AND(E237=""),(G237="")),"",E237*G237)</f>
        <v/>
      </c>
    </row>
    <row r="238" spans="1:8" x14ac:dyDescent="0.2">
      <c r="A238" s="14"/>
      <c r="B238" s="15" t="s">
        <v>223</v>
      </c>
      <c r="C238" s="16">
        <v>0</v>
      </c>
      <c r="D238" s="16">
        <v>0</v>
      </c>
      <c r="E238" s="17" t="str">
        <f t="shared" si="31"/>
        <v/>
      </c>
      <c r="F238" s="17" t="str">
        <f t="shared" si="32"/>
        <v/>
      </c>
      <c r="G238" s="17" t="str">
        <f t="shared" ref="G238:G269" si="34">+IF(AND(C238=0,D238=0)," ",IF(C238=0,1,IF(D238=0,-1,(D238-C238)/C238)))</f>
        <v xml:space="preserve"> </v>
      </c>
      <c r="H238" s="17" t="str">
        <f t="shared" si="33"/>
        <v/>
      </c>
    </row>
    <row r="239" spans="1:8" x14ac:dyDescent="0.2">
      <c r="A239" s="14"/>
      <c r="B239" s="15" t="s">
        <v>224</v>
      </c>
      <c r="C239" s="16">
        <v>0</v>
      </c>
      <c r="D239" s="16">
        <v>0</v>
      </c>
      <c r="E239" s="17" t="str">
        <f t="shared" si="31"/>
        <v/>
      </c>
      <c r="F239" s="17" t="str">
        <f t="shared" si="32"/>
        <v/>
      </c>
      <c r="G239" s="17" t="str">
        <f t="shared" si="34"/>
        <v xml:space="preserve"> </v>
      </c>
      <c r="H239" s="17" t="str">
        <f t="shared" si="33"/>
        <v/>
      </c>
    </row>
    <row r="240" spans="1:8" ht="25.5" x14ac:dyDescent="0.2">
      <c r="A240" s="14"/>
      <c r="B240" s="15" t="s">
        <v>225</v>
      </c>
      <c r="C240" s="16">
        <v>0</v>
      </c>
      <c r="D240" s="16">
        <v>0</v>
      </c>
      <c r="E240" s="17" t="str">
        <f t="shared" si="31"/>
        <v/>
      </c>
      <c r="F240" s="17" t="str">
        <f t="shared" si="32"/>
        <v/>
      </c>
      <c r="G240" s="17" t="str">
        <f t="shared" si="34"/>
        <v xml:space="preserve"> </v>
      </c>
      <c r="H240" s="17" t="str">
        <f t="shared" si="33"/>
        <v/>
      </c>
    </row>
    <row r="241" spans="1:8" x14ac:dyDescent="0.2">
      <c r="A241" s="14"/>
      <c r="B241" s="15" t="s">
        <v>226</v>
      </c>
      <c r="C241" s="16">
        <v>1</v>
      </c>
      <c r="D241" s="16">
        <v>0</v>
      </c>
      <c r="E241" s="17">
        <f t="shared" si="31"/>
        <v>3.7593984962406013E-3</v>
      </c>
      <c r="F241" s="17" t="str">
        <f t="shared" si="32"/>
        <v/>
      </c>
      <c r="G241" s="17">
        <f t="shared" si="34"/>
        <v>-1</v>
      </c>
      <c r="H241" s="17">
        <f t="shared" si="33"/>
        <v>-3.7593984962406013E-3</v>
      </c>
    </row>
    <row r="242" spans="1:8" x14ac:dyDescent="0.2">
      <c r="A242" s="14"/>
      <c r="B242" s="15" t="s">
        <v>227</v>
      </c>
      <c r="C242" s="16">
        <v>0</v>
      </c>
      <c r="D242" s="16">
        <v>0</v>
      </c>
      <c r="E242" s="17" t="str">
        <f t="shared" si="31"/>
        <v/>
      </c>
      <c r="F242" s="17" t="str">
        <f t="shared" si="32"/>
        <v/>
      </c>
      <c r="G242" s="17" t="str">
        <f t="shared" si="34"/>
        <v xml:space="preserve"> </v>
      </c>
      <c r="H242" s="17" t="str">
        <f t="shared" si="33"/>
        <v/>
      </c>
    </row>
    <row r="243" spans="1:8" x14ac:dyDescent="0.2">
      <c r="A243" s="14"/>
      <c r="B243" s="15" t="s">
        <v>228</v>
      </c>
      <c r="C243" s="16">
        <v>0</v>
      </c>
      <c r="D243" s="16">
        <v>0</v>
      </c>
      <c r="E243" s="17" t="str">
        <f t="shared" si="31"/>
        <v/>
      </c>
      <c r="F243" s="17" t="str">
        <f t="shared" si="32"/>
        <v/>
      </c>
      <c r="G243" s="17" t="str">
        <f t="shared" si="34"/>
        <v xml:space="preserve"> </v>
      </c>
      <c r="H243" s="17" t="str">
        <f t="shared" si="33"/>
        <v/>
      </c>
    </row>
    <row r="244" spans="1:8" x14ac:dyDescent="0.2">
      <c r="A244" s="14"/>
      <c r="B244" s="15" t="s">
        <v>229</v>
      </c>
      <c r="C244" s="16">
        <v>1</v>
      </c>
      <c r="D244" s="16">
        <v>0</v>
      </c>
      <c r="E244" s="17">
        <f t="shared" si="31"/>
        <v>3.7593984962406013E-3</v>
      </c>
      <c r="F244" s="17" t="str">
        <f t="shared" si="32"/>
        <v/>
      </c>
      <c r="G244" s="17">
        <f t="shared" si="34"/>
        <v>-1</v>
      </c>
      <c r="H244" s="17">
        <f t="shared" si="33"/>
        <v>-3.7593984962406013E-3</v>
      </c>
    </row>
    <row r="245" spans="1:8" ht="25.5" x14ac:dyDescent="0.2">
      <c r="A245" s="14"/>
      <c r="B245" s="15" t="s">
        <v>230</v>
      </c>
      <c r="C245" s="16">
        <v>0</v>
      </c>
      <c r="D245" s="16">
        <v>0</v>
      </c>
      <c r="E245" s="17" t="str">
        <f t="shared" si="31"/>
        <v/>
      </c>
      <c r="F245" s="17" t="str">
        <f t="shared" si="32"/>
        <v/>
      </c>
      <c r="G245" s="17" t="str">
        <f t="shared" si="34"/>
        <v xml:space="preserve"> </v>
      </c>
      <c r="H245" s="17" t="str">
        <f t="shared" si="33"/>
        <v/>
      </c>
    </row>
    <row r="246" spans="1:8" x14ac:dyDescent="0.2">
      <c r="A246" s="14"/>
      <c r="B246" s="15" t="s">
        <v>231</v>
      </c>
      <c r="C246" s="16">
        <v>0</v>
      </c>
      <c r="D246" s="16">
        <v>0</v>
      </c>
      <c r="E246" s="17" t="str">
        <f t="shared" si="31"/>
        <v/>
      </c>
      <c r="F246" s="17" t="str">
        <f t="shared" si="32"/>
        <v/>
      </c>
      <c r="G246" s="17" t="str">
        <f t="shared" si="34"/>
        <v xml:space="preserve"> </v>
      </c>
      <c r="H246" s="17" t="str">
        <f t="shared" si="33"/>
        <v/>
      </c>
    </row>
    <row r="247" spans="1:8" ht="25.5" x14ac:dyDescent="0.2">
      <c r="A247" s="14"/>
      <c r="B247" s="15" t="s">
        <v>232</v>
      </c>
      <c r="C247" s="16">
        <v>0</v>
      </c>
      <c r="D247" s="16">
        <v>0</v>
      </c>
      <c r="E247" s="17" t="str">
        <f t="shared" si="31"/>
        <v/>
      </c>
      <c r="F247" s="17" t="str">
        <f t="shared" si="32"/>
        <v/>
      </c>
      <c r="G247" s="17" t="str">
        <f t="shared" si="34"/>
        <v xml:space="preserve"> </v>
      </c>
      <c r="H247" s="17" t="str">
        <f t="shared" si="33"/>
        <v/>
      </c>
    </row>
    <row r="248" spans="1:8" x14ac:dyDescent="0.2">
      <c r="A248" s="14"/>
      <c r="B248" s="15" t="s">
        <v>233</v>
      </c>
      <c r="C248" s="16">
        <v>0</v>
      </c>
      <c r="D248" s="16">
        <v>0</v>
      </c>
      <c r="E248" s="17" t="str">
        <f t="shared" si="31"/>
        <v/>
      </c>
      <c r="F248" s="17" t="str">
        <f t="shared" si="32"/>
        <v/>
      </c>
      <c r="G248" s="17" t="str">
        <f t="shared" si="34"/>
        <v xml:space="preserve"> </v>
      </c>
      <c r="H248" s="17" t="str">
        <f t="shared" si="33"/>
        <v/>
      </c>
    </row>
    <row r="249" spans="1:8" x14ac:dyDescent="0.2">
      <c r="A249" s="14"/>
      <c r="B249" s="15" t="s">
        <v>234</v>
      </c>
      <c r="C249" s="16">
        <v>0</v>
      </c>
      <c r="D249" s="16">
        <v>0</v>
      </c>
      <c r="E249" s="17" t="str">
        <f t="shared" si="31"/>
        <v/>
      </c>
      <c r="F249" s="17" t="str">
        <f t="shared" si="32"/>
        <v/>
      </c>
      <c r="G249" s="17" t="str">
        <f t="shared" si="34"/>
        <v xml:space="preserve"> </v>
      </c>
      <c r="H249" s="17" t="str">
        <f t="shared" si="33"/>
        <v/>
      </c>
    </row>
    <row r="250" spans="1:8" x14ac:dyDescent="0.2">
      <c r="A250" s="14"/>
      <c r="B250" s="15" t="s">
        <v>235</v>
      </c>
      <c r="C250" s="16">
        <v>0</v>
      </c>
      <c r="D250" s="16">
        <v>0</v>
      </c>
      <c r="E250" s="17" t="str">
        <f t="shared" si="31"/>
        <v/>
      </c>
      <c r="F250" s="17" t="str">
        <f t="shared" si="32"/>
        <v/>
      </c>
      <c r="G250" s="17" t="str">
        <f t="shared" si="34"/>
        <v xml:space="preserve"> </v>
      </c>
      <c r="H250" s="17" t="str">
        <f t="shared" si="33"/>
        <v/>
      </c>
    </row>
    <row r="251" spans="1:8" x14ac:dyDescent="0.2">
      <c r="A251" s="14"/>
      <c r="B251" s="15" t="s">
        <v>236</v>
      </c>
      <c r="C251" s="16">
        <v>0</v>
      </c>
      <c r="D251" s="16">
        <v>0</v>
      </c>
      <c r="E251" s="17" t="str">
        <f t="shared" si="31"/>
        <v/>
      </c>
      <c r="F251" s="17" t="str">
        <f t="shared" si="32"/>
        <v/>
      </c>
      <c r="G251" s="17" t="str">
        <f t="shared" si="34"/>
        <v xml:space="preserve"> </v>
      </c>
      <c r="H251" s="17" t="str">
        <f t="shared" si="33"/>
        <v/>
      </c>
    </row>
    <row r="252" spans="1:8" ht="25.5" x14ac:dyDescent="0.2">
      <c r="A252" s="14"/>
      <c r="B252" s="15" t="s">
        <v>237</v>
      </c>
      <c r="C252" s="16">
        <v>0</v>
      </c>
      <c r="D252" s="16">
        <v>0</v>
      </c>
      <c r="E252" s="17" t="str">
        <f t="shared" si="31"/>
        <v/>
      </c>
      <c r="F252" s="17" t="str">
        <f t="shared" si="32"/>
        <v/>
      </c>
      <c r="G252" s="17" t="str">
        <f t="shared" si="34"/>
        <v xml:space="preserve"> </v>
      </c>
      <c r="H252" s="17" t="str">
        <f t="shared" si="33"/>
        <v/>
      </c>
    </row>
    <row r="253" spans="1:8" ht="25.5" x14ac:dyDescent="0.2">
      <c r="A253" s="14"/>
      <c r="B253" s="15" t="s">
        <v>238</v>
      </c>
      <c r="C253" s="16">
        <v>0</v>
      </c>
      <c r="D253" s="16">
        <v>0</v>
      </c>
      <c r="E253" s="17" t="str">
        <f t="shared" si="31"/>
        <v/>
      </c>
      <c r="F253" s="17" t="str">
        <f t="shared" si="32"/>
        <v/>
      </c>
      <c r="G253" s="17" t="str">
        <f t="shared" si="34"/>
        <v xml:space="preserve"> </v>
      </c>
      <c r="H253" s="17" t="str">
        <f t="shared" si="33"/>
        <v/>
      </c>
    </row>
    <row r="254" spans="1:8" x14ac:dyDescent="0.2">
      <c r="A254" s="14"/>
      <c r="B254" s="15" t="s">
        <v>239</v>
      </c>
      <c r="C254" s="16">
        <v>0</v>
      </c>
      <c r="D254" s="16">
        <v>0</v>
      </c>
      <c r="E254" s="17" t="str">
        <f t="shared" si="31"/>
        <v/>
      </c>
      <c r="F254" s="17" t="str">
        <f t="shared" si="32"/>
        <v/>
      </c>
      <c r="G254" s="17" t="str">
        <f t="shared" si="34"/>
        <v xml:space="preserve"> </v>
      </c>
      <c r="H254" s="17" t="str">
        <f t="shared" si="33"/>
        <v/>
      </c>
    </row>
    <row r="255" spans="1:8" ht="25.5" x14ac:dyDescent="0.2">
      <c r="A255" s="14"/>
      <c r="B255" s="15" t="s">
        <v>240</v>
      </c>
      <c r="C255" s="16">
        <v>0</v>
      </c>
      <c r="D255" s="16">
        <v>0</v>
      </c>
      <c r="E255" s="17" t="str">
        <f t="shared" si="31"/>
        <v/>
      </c>
      <c r="F255" s="17" t="str">
        <f t="shared" si="32"/>
        <v/>
      </c>
      <c r="G255" s="17" t="str">
        <f t="shared" si="34"/>
        <v xml:space="preserve"> </v>
      </c>
      <c r="H255" s="17" t="str">
        <f t="shared" si="33"/>
        <v/>
      </c>
    </row>
    <row r="256" spans="1:8" x14ac:dyDescent="0.2">
      <c r="A256" s="14"/>
      <c r="B256" s="15" t="s">
        <v>241</v>
      </c>
      <c r="C256" s="16">
        <v>0</v>
      </c>
      <c r="D256" s="16">
        <v>0</v>
      </c>
      <c r="E256" s="17" t="str">
        <f t="shared" si="31"/>
        <v/>
      </c>
      <c r="F256" s="17" t="str">
        <f t="shared" si="32"/>
        <v/>
      </c>
      <c r="G256" s="17" t="str">
        <f t="shared" si="34"/>
        <v xml:space="preserve"> </v>
      </c>
      <c r="H256" s="17" t="str">
        <f t="shared" si="33"/>
        <v/>
      </c>
    </row>
    <row r="257" spans="1:8" x14ac:dyDescent="0.2">
      <c r="A257" s="14"/>
      <c r="B257" s="15" t="s">
        <v>242</v>
      </c>
      <c r="C257" s="16">
        <v>0</v>
      </c>
      <c r="D257" s="16">
        <v>0</v>
      </c>
      <c r="E257" s="17" t="str">
        <f t="shared" si="31"/>
        <v/>
      </c>
      <c r="F257" s="17" t="str">
        <f t="shared" si="32"/>
        <v/>
      </c>
      <c r="G257" s="17" t="str">
        <f t="shared" si="34"/>
        <v xml:space="preserve"> </v>
      </c>
      <c r="H257" s="17" t="str">
        <f t="shared" si="33"/>
        <v/>
      </c>
    </row>
    <row r="258" spans="1:8" x14ac:dyDescent="0.2">
      <c r="A258" s="14"/>
      <c r="B258" s="15" t="s">
        <v>243</v>
      </c>
      <c r="C258" s="16">
        <v>0</v>
      </c>
      <c r="D258" s="16">
        <v>0</v>
      </c>
      <c r="E258" s="17" t="str">
        <f t="shared" si="31"/>
        <v/>
      </c>
      <c r="F258" s="17" t="str">
        <f t="shared" si="32"/>
        <v/>
      </c>
      <c r="G258" s="17" t="str">
        <f t="shared" si="34"/>
        <v xml:space="preserve"> </v>
      </c>
      <c r="H258" s="17" t="str">
        <f t="shared" si="33"/>
        <v/>
      </c>
    </row>
    <row r="259" spans="1:8" ht="25.5" x14ac:dyDescent="0.2">
      <c r="A259" s="14"/>
      <c r="B259" s="15" t="s">
        <v>244</v>
      </c>
      <c r="C259" s="16">
        <v>1</v>
      </c>
      <c r="D259" s="16">
        <v>0</v>
      </c>
      <c r="E259" s="17">
        <f t="shared" si="31"/>
        <v>3.7593984962406013E-3</v>
      </c>
      <c r="F259" s="17" t="str">
        <f t="shared" si="32"/>
        <v/>
      </c>
      <c r="G259" s="17">
        <f t="shared" si="34"/>
        <v>-1</v>
      </c>
      <c r="H259" s="17">
        <f t="shared" si="33"/>
        <v>-3.7593984962406013E-3</v>
      </c>
    </row>
    <row r="260" spans="1:8" x14ac:dyDescent="0.2">
      <c r="A260" s="14"/>
      <c r="B260" s="15" t="s">
        <v>245</v>
      </c>
      <c r="C260" s="16">
        <v>0</v>
      </c>
      <c r="D260" s="16">
        <v>0</v>
      </c>
      <c r="E260" s="17" t="str">
        <f t="shared" si="31"/>
        <v/>
      </c>
      <c r="F260" s="17" t="str">
        <f t="shared" si="32"/>
        <v/>
      </c>
      <c r="G260" s="17" t="str">
        <f t="shared" si="34"/>
        <v xml:space="preserve"> </v>
      </c>
      <c r="H260" s="17" t="str">
        <f t="shared" si="33"/>
        <v/>
      </c>
    </row>
    <row r="261" spans="1:8" x14ac:dyDescent="0.2">
      <c r="A261" s="14"/>
      <c r="B261" s="15" t="s">
        <v>246</v>
      </c>
      <c r="C261" s="16">
        <v>0</v>
      </c>
      <c r="D261" s="16">
        <v>0</v>
      </c>
      <c r="E261" s="17" t="str">
        <f t="shared" si="31"/>
        <v/>
      </c>
      <c r="F261" s="17" t="str">
        <f t="shared" si="32"/>
        <v/>
      </c>
      <c r="G261" s="17" t="str">
        <f t="shared" si="34"/>
        <v xml:space="preserve"> </v>
      </c>
      <c r="H261" s="17" t="str">
        <f t="shared" si="33"/>
        <v/>
      </c>
    </row>
    <row r="262" spans="1:8" x14ac:dyDescent="0.2">
      <c r="A262" s="14"/>
      <c r="B262" s="15" t="s">
        <v>247</v>
      </c>
      <c r="C262" s="16">
        <v>0</v>
      </c>
      <c r="D262" s="16">
        <v>1</v>
      </c>
      <c r="E262" s="17" t="str">
        <f t="shared" si="31"/>
        <v/>
      </c>
      <c r="F262" s="17">
        <f t="shared" si="32"/>
        <v>5.1813471502590676E-3</v>
      </c>
      <c r="G262" s="17">
        <f t="shared" si="34"/>
        <v>1</v>
      </c>
      <c r="H262" s="17" t="str">
        <f t="shared" si="33"/>
        <v/>
      </c>
    </row>
    <row r="263" spans="1:8" x14ac:dyDescent="0.2">
      <c r="A263" s="14"/>
      <c r="B263" s="15" t="s">
        <v>248</v>
      </c>
      <c r="C263" s="16">
        <v>0</v>
      </c>
      <c r="D263" s="16">
        <v>0</v>
      </c>
      <c r="E263" s="17" t="str">
        <f t="shared" si="31"/>
        <v/>
      </c>
      <c r="F263" s="17" t="str">
        <f t="shared" si="32"/>
        <v/>
      </c>
      <c r="G263" s="17" t="str">
        <f t="shared" si="34"/>
        <v xml:space="preserve"> </v>
      </c>
      <c r="H263" s="17" t="str">
        <f t="shared" si="33"/>
        <v/>
      </c>
    </row>
    <row r="264" spans="1:8" x14ac:dyDescent="0.2">
      <c r="A264" s="14"/>
      <c r="B264" s="15" t="s">
        <v>249</v>
      </c>
      <c r="C264" s="16">
        <v>2</v>
      </c>
      <c r="D264" s="16">
        <v>0</v>
      </c>
      <c r="E264" s="17">
        <f t="shared" si="31"/>
        <v>7.5187969924812026E-3</v>
      </c>
      <c r="F264" s="17" t="str">
        <f t="shared" si="32"/>
        <v/>
      </c>
      <c r="G264" s="17">
        <f t="shared" si="34"/>
        <v>-1</v>
      </c>
      <c r="H264" s="17">
        <f t="shared" si="33"/>
        <v>-7.5187969924812026E-3</v>
      </c>
    </row>
    <row r="265" spans="1:8" x14ac:dyDescent="0.2">
      <c r="A265" s="14"/>
      <c r="B265" s="15" t="s">
        <v>250</v>
      </c>
      <c r="C265" s="16">
        <v>0</v>
      </c>
      <c r="D265" s="16">
        <v>0</v>
      </c>
      <c r="E265" s="17" t="str">
        <f t="shared" si="31"/>
        <v/>
      </c>
      <c r="F265" s="17" t="str">
        <f t="shared" si="32"/>
        <v/>
      </c>
      <c r="G265" s="17" t="str">
        <f t="shared" si="34"/>
        <v xml:space="preserve"> </v>
      </c>
      <c r="H265" s="17" t="str">
        <f t="shared" si="33"/>
        <v/>
      </c>
    </row>
    <row r="266" spans="1:8" x14ac:dyDescent="0.2">
      <c r="A266" s="14"/>
      <c r="B266" s="15" t="s">
        <v>251</v>
      </c>
      <c r="C266" s="16">
        <v>0</v>
      </c>
      <c r="D266" s="16">
        <v>0</v>
      </c>
      <c r="E266" s="17" t="str">
        <f t="shared" si="31"/>
        <v/>
      </c>
      <c r="F266" s="17" t="str">
        <f t="shared" si="32"/>
        <v/>
      </c>
      <c r="G266" s="17" t="str">
        <f t="shared" si="34"/>
        <v xml:space="preserve"> </v>
      </c>
      <c r="H266" s="17" t="str">
        <f t="shared" si="33"/>
        <v/>
      </c>
    </row>
    <row r="267" spans="1:8" x14ac:dyDescent="0.2">
      <c r="A267" s="14"/>
      <c r="B267" s="15" t="s">
        <v>252</v>
      </c>
      <c r="C267" s="16">
        <v>0</v>
      </c>
      <c r="D267" s="16">
        <v>0</v>
      </c>
      <c r="E267" s="17" t="str">
        <f t="shared" si="31"/>
        <v/>
      </c>
      <c r="F267" s="17" t="str">
        <f t="shared" si="32"/>
        <v/>
      </c>
      <c r="G267" s="17" t="str">
        <f t="shared" si="34"/>
        <v xml:space="preserve"> </v>
      </c>
      <c r="H267" s="17" t="str">
        <f t="shared" si="33"/>
        <v/>
      </c>
    </row>
    <row r="268" spans="1:8" x14ac:dyDescent="0.2">
      <c r="A268" s="14"/>
      <c r="B268" s="15" t="s">
        <v>253</v>
      </c>
      <c r="C268" s="16">
        <v>0</v>
      </c>
      <c r="D268" s="16">
        <v>0</v>
      </c>
      <c r="E268" s="17" t="str">
        <f t="shared" si="31"/>
        <v/>
      </c>
      <c r="F268" s="17" t="str">
        <f t="shared" si="32"/>
        <v/>
      </c>
      <c r="G268" s="17" t="str">
        <f t="shared" si="34"/>
        <v xml:space="preserve"> </v>
      </c>
      <c r="H268" s="17" t="str">
        <f t="shared" si="33"/>
        <v/>
      </c>
    </row>
    <row r="269" spans="1:8" x14ac:dyDescent="0.2">
      <c r="A269" s="14"/>
      <c r="B269" s="15" t="s">
        <v>254</v>
      </c>
      <c r="C269" s="16">
        <v>0</v>
      </c>
      <c r="D269" s="16">
        <v>0</v>
      </c>
      <c r="E269" s="17" t="str">
        <f t="shared" ref="E269:E300" si="35">+IF(C269=0,"",C269/C$173)</f>
        <v/>
      </c>
      <c r="F269" s="17" t="str">
        <f t="shared" ref="F269:F300" si="36">+IF(D269=0,"",D269/D$173)</f>
        <v/>
      </c>
      <c r="G269" s="17" t="str">
        <f t="shared" si="34"/>
        <v xml:space="preserve"> </v>
      </c>
      <c r="H269" s="17" t="str">
        <f t="shared" ref="H269:H300" si="37">+IF(OR(AND(E269=""),(G269="")),"",E269*G269)</f>
        <v/>
      </c>
    </row>
    <row r="270" spans="1:8" x14ac:dyDescent="0.2">
      <c r="A270" s="14"/>
      <c r="B270" s="15" t="s">
        <v>255</v>
      </c>
      <c r="C270" s="16">
        <v>0</v>
      </c>
      <c r="D270" s="16">
        <v>0</v>
      </c>
      <c r="E270" s="17" t="str">
        <f t="shared" si="35"/>
        <v/>
      </c>
      <c r="F270" s="17" t="str">
        <f t="shared" si="36"/>
        <v/>
      </c>
      <c r="G270" s="17" t="str">
        <f t="shared" ref="G270:G301" si="38">+IF(AND(C270=0,D270=0)," ",IF(C270=0,1,IF(D270=0,-1,(D270-C270)/C270)))</f>
        <v xml:space="preserve"> </v>
      </c>
      <c r="H270" s="17" t="str">
        <f t="shared" si="37"/>
        <v/>
      </c>
    </row>
    <row r="271" spans="1:8" x14ac:dyDescent="0.2">
      <c r="A271" s="14"/>
      <c r="B271" s="15" t="s">
        <v>256</v>
      </c>
      <c r="C271" s="16">
        <v>0</v>
      </c>
      <c r="D271" s="16">
        <v>0</v>
      </c>
      <c r="E271" s="17" t="str">
        <f t="shared" si="35"/>
        <v/>
      </c>
      <c r="F271" s="17" t="str">
        <f t="shared" si="36"/>
        <v/>
      </c>
      <c r="G271" s="17" t="str">
        <f t="shared" si="38"/>
        <v xml:space="preserve"> </v>
      </c>
      <c r="H271" s="17" t="str">
        <f t="shared" si="37"/>
        <v/>
      </c>
    </row>
    <row r="272" spans="1:8" x14ac:dyDescent="0.2">
      <c r="A272" s="14"/>
      <c r="B272" s="15" t="s">
        <v>257</v>
      </c>
      <c r="C272" s="16">
        <v>0</v>
      </c>
      <c r="D272" s="16">
        <v>0</v>
      </c>
      <c r="E272" s="17" t="str">
        <f t="shared" si="35"/>
        <v/>
      </c>
      <c r="F272" s="17" t="str">
        <f t="shared" si="36"/>
        <v/>
      </c>
      <c r="G272" s="17" t="str">
        <f t="shared" si="38"/>
        <v xml:space="preserve"> </v>
      </c>
      <c r="H272" s="17" t="str">
        <f t="shared" si="37"/>
        <v/>
      </c>
    </row>
    <row r="273" spans="1:8" x14ac:dyDescent="0.2">
      <c r="A273" s="14"/>
      <c r="B273" s="15" t="s">
        <v>258</v>
      </c>
      <c r="C273" s="16">
        <v>0</v>
      </c>
      <c r="D273" s="16">
        <v>0</v>
      </c>
      <c r="E273" s="17" t="str">
        <f t="shared" si="35"/>
        <v/>
      </c>
      <c r="F273" s="17" t="str">
        <f t="shared" si="36"/>
        <v/>
      </c>
      <c r="G273" s="17" t="str">
        <f t="shared" si="38"/>
        <v xml:space="preserve"> </v>
      </c>
      <c r="H273" s="17" t="str">
        <f t="shared" si="37"/>
        <v/>
      </c>
    </row>
    <row r="274" spans="1:8" x14ac:dyDescent="0.2">
      <c r="A274" s="14"/>
      <c r="B274" s="15" t="s">
        <v>259</v>
      </c>
      <c r="C274" s="16">
        <v>0</v>
      </c>
      <c r="D274" s="16">
        <v>0</v>
      </c>
      <c r="E274" s="17" t="str">
        <f t="shared" si="35"/>
        <v/>
      </c>
      <c r="F274" s="17" t="str">
        <f t="shared" si="36"/>
        <v/>
      </c>
      <c r="G274" s="17" t="str">
        <f t="shared" si="38"/>
        <v xml:space="preserve"> </v>
      </c>
      <c r="H274" s="17" t="str">
        <f t="shared" si="37"/>
        <v/>
      </c>
    </row>
    <row r="275" spans="1:8" x14ac:dyDescent="0.2">
      <c r="A275" s="14"/>
      <c r="B275" s="15" t="s">
        <v>260</v>
      </c>
      <c r="C275" s="16">
        <v>0</v>
      </c>
      <c r="D275" s="16">
        <v>1</v>
      </c>
      <c r="E275" s="17" t="str">
        <f t="shared" si="35"/>
        <v/>
      </c>
      <c r="F275" s="17">
        <f t="shared" si="36"/>
        <v>5.1813471502590676E-3</v>
      </c>
      <c r="G275" s="17">
        <f t="shared" si="38"/>
        <v>1</v>
      </c>
      <c r="H275" s="17" t="str">
        <f t="shared" si="37"/>
        <v/>
      </c>
    </row>
    <row r="276" spans="1:8" ht="25.5" x14ac:dyDescent="0.2">
      <c r="A276" s="14"/>
      <c r="B276" s="15" t="s">
        <v>261</v>
      </c>
      <c r="C276" s="16">
        <v>2</v>
      </c>
      <c r="D276" s="16">
        <v>2</v>
      </c>
      <c r="E276" s="17">
        <f t="shared" si="35"/>
        <v>7.5187969924812026E-3</v>
      </c>
      <c r="F276" s="17">
        <f t="shared" si="36"/>
        <v>1.0362694300518135E-2</v>
      </c>
      <c r="G276" s="17">
        <f t="shared" si="38"/>
        <v>0</v>
      </c>
      <c r="H276" s="17">
        <f t="shared" si="37"/>
        <v>0</v>
      </c>
    </row>
    <row r="277" spans="1:8" x14ac:dyDescent="0.2">
      <c r="A277" s="14"/>
      <c r="B277" s="15" t="s">
        <v>262</v>
      </c>
      <c r="C277" s="16">
        <v>3</v>
      </c>
      <c r="D277" s="16">
        <v>0</v>
      </c>
      <c r="E277" s="17">
        <f t="shared" si="35"/>
        <v>1.1278195488721804E-2</v>
      </c>
      <c r="F277" s="17" t="str">
        <f t="shared" si="36"/>
        <v/>
      </c>
      <c r="G277" s="17">
        <f t="shared" si="38"/>
        <v>-1</v>
      </c>
      <c r="H277" s="17">
        <f t="shared" si="37"/>
        <v>-1.1278195488721804E-2</v>
      </c>
    </row>
    <row r="278" spans="1:8" x14ac:dyDescent="0.2">
      <c r="A278" s="14"/>
      <c r="B278" s="15" t="s">
        <v>263</v>
      </c>
      <c r="C278" s="16">
        <v>1</v>
      </c>
      <c r="D278" s="16">
        <v>2</v>
      </c>
      <c r="E278" s="17">
        <f t="shared" si="35"/>
        <v>3.7593984962406013E-3</v>
      </c>
      <c r="F278" s="17">
        <f t="shared" si="36"/>
        <v>1.0362694300518135E-2</v>
      </c>
      <c r="G278" s="17">
        <f t="shared" si="38"/>
        <v>1</v>
      </c>
      <c r="H278" s="17">
        <f t="shared" si="37"/>
        <v>3.7593984962406013E-3</v>
      </c>
    </row>
    <row r="279" spans="1:8" x14ac:dyDescent="0.2">
      <c r="A279" s="14"/>
      <c r="B279" s="15" t="s">
        <v>264</v>
      </c>
      <c r="C279" s="16">
        <v>0</v>
      </c>
      <c r="D279" s="16">
        <v>0</v>
      </c>
      <c r="E279" s="17" t="str">
        <f t="shared" si="35"/>
        <v/>
      </c>
      <c r="F279" s="17" t="str">
        <f t="shared" si="36"/>
        <v/>
      </c>
      <c r="G279" s="17" t="str">
        <f t="shared" si="38"/>
        <v xml:space="preserve"> </v>
      </c>
      <c r="H279" s="17" t="str">
        <f t="shared" si="37"/>
        <v/>
      </c>
    </row>
    <row r="280" spans="1:8" ht="25.5" x14ac:dyDescent="0.2">
      <c r="A280" s="14"/>
      <c r="B280" s="15" t="s">
        <v>265</v>
      </c>
      <c r="C280" s="16">
        <v>0</v>
      </c>
      <c r="D280" s="16">
        <v>0</v>
      </c>
      <c r="E280" s="17" t="str">
        <f t="shared" si="35"/>
        <v/>
      </c>
      <c r="F280" s="17" t="str">
        <f t="shared" si="36"/>
        <v/>
      </c>
      <c r="G280" s="17" t="str">
        <f t="shared" si="38"/>
        <v xml:space="preserve"> </v>
      </c>
      <c r="H280" s="17" t="str">
        <f t="shared" si="37"/>
        <v/>
      </c>
    </row>
    <row r="281" spans="1:8" x14ac:dyDescent="0.2">
      <c r="A281" s="14"/>
      <c r="B281" s="15" t="s">
        <v>266</v>
      </c>
      <c r="C281" s="16">
        <v>0</v>
      </c>
      <c r="D281" s="16">
        <v>0</v>
      </c>
      <c r="E281" s="17" t="str">
        <f t="shared" si="35"/>
        <v/>
      </c>
      <c r="F281" s="17" t="str">
        <f t="shared" si="36"/>
        <v/>
      </c>
      <c r="G281" s="17" t="str">
        <f t="shared" si="38"/>
        <v xml:space="preserve"> </v>
      </c>
      <c r="H281" s="17" t="str">
        <f t="shared" si="37"/>
        <v/>
      </c>
    </row>
    <row r="282" spans="1:8" x14ac:dyDescent="0.2">
      <c r="A282" s="14"/>
      <c r="B282" s="15" t="s">
        <v>267</v>
      </c>
      <c r="C282" s="16">
        <v>0</v>
      </c>
      <c r="D282" s="16">
        <v>1</v>
      </c>
      <c r="E282" s="17" t="str">
        <f t="shared" si="35"/>
        <v/>
      </c>
      <c r="F282" s="17">
        <f t="shared" si="36"/>
        <v>5.1813471502590676E-3</v>
      </c>
      <c r="G282" s="17">
        <f t="shared" si="38"/>
        <v>1</v>
      </c>
      <c r="H282" s="17" t="str">
        <f t="shared" si="37"/>
        <v/>
      </c>
    </row>
    <row r="283" spans="1:8" x14ac:dyDescent="0.2">
      <c r="A283" s="14"/>
      <c r="B283" s="15" t="s">
        <v>268</v>
      </c>
      <c r="C283" s="16">
        <v>0</v>
      </c>
      <c r="D283" s="16">
        <v>0</v>
      </c>
      <c r="E283" s="17" t="str">
        <f t="shared" si="35"/>
        <v/>
      </c>
      <c r="F283" s="17" t="str">
        <f t="shared" si="36"/>
        <v/>
      </c>
      <c r="G283" s="17" t="str">
        <f t="shared" si="38"/>
        <v xml:space="preserve"> </v>
      </c>
      <c r="H283" s="17" t="str">
        <f t="shared" si="37"/>
        <v/>
      </c>
    </row>
    <row r="284" spans="1:8" x14ac:dyDescent="0.2">
      <c r="A284" s="14"/>
      <c r="B284" s="15" t="s">
        <v>269</v>
      </c>
      <c r="C284" s="16">
        <v>0</v>
      </c>
      <c r="D284" s="16">
        <v>0</v>
      </c>
      <c r="E284" s="17" t="str">
        <f t="shared" si="35"/>
        <v/>
      </c>
      <c r="F284" s="17" t="str">
        <f t="shared" si="36"/>
        <v/>
      </c>
      <c r="G284" s="17" t="str">
        <f t="shared" si="38"/>
        <v xml:space="preserve"> </v>
      </c>
      <c r="H284" s="17" t="str">
        <f t="shared" si="37"/>
        <v/>
      </c>
    </row>
    <row r="285" spans="1:8" x14ac:dyDescent="0.2">
      <c r="A285" s="14"/>
      <c r="B285" s="15" t="s">
        <v>270</v>
      </c>
      <c r="C285" s="16">
        <v>0</v>
      </c>
      <c r="D285" s="16">
        <v>0</v>
      </c>
      <c r="E285" s="17" t="str">
        <f t="shared" si="35"/>
        <v/>
      </c>
      <c r="F285" s="17" t="str">
        <f t="shared" si="36"/>
        <v/>
      </c>
      <c r="G285" s="17" t="str">
        <f t="shared" si="38"/>
        <v xml:space="preserve"> </v>
      </c>
      <c r="H285" s="17" t="str">
        <f t="shared" si="37"/>
        <v/>
      </c>
    </row>
    <row r="286" spans="1:8" x14ac:dyDescent="0.2">
      <c r="A286" s="14"/>
      <c r="B286" s="15" t="s">
        <v>271</v>
      </c>
      <c r="C286" s="16">
        <v>0</v>
      </c>
      <c r="D286" s="16">
        <v>0</v>
      </c>
      <c r="E286" s="17" t="str">
        <f t="shared" si="35"/>
        <v/>
      </c>
      <c r="F286" s="17" t="str">
        <f t="shared" si="36"/>
        <v/>
      </c>
      <c r="G286" s="17" t="str">
        <f t="shared" si="38"/>
        <v xml:space="preserve"> </v>
      </c>
      <c r="H286" s="17" t="str">
        <f t="shared" si="37"/>
        <v/>
      </c>
    </row>
    <row r="287" spans="1:8" x14ac:dyDescent="0.2">
      <c r="A287" s="14"/>
      <c r="B287" s="15" t="s">
        <v>272</v>
      </c>
      <c r="C287" s="16">
        <v>0</v>
      </c>
      <c r="D287" s="16">
        <v>0</v>
      </c>
      <c r="E287" s="17" t="str">
        <f t="shared" si="35"/>
        <v/>
      </c>
      <c r="F287" s="17" t="str">
        <f t="shared" si="36"/>
        <v/>
      </c>
      <c r="G287" s="17" t="str">
        <f t="shared" si="38"/>
        <v xml:space="preserve"> </v>
      </c>
      <c r="H287" s="17" t="str">
        <f t="shared" si="37"/>
        <v/>
      </c>
    </row>
    <row r="288" spans="1:8" x14ac:dyDescent="0.2">
      <c r="A288" s="14"/>
      <c r="B288" s="15" t="s">
        <v>273</v>
      </c>
      <c r="C288" s="16">
        <v>10</v>
      </c>
      <c r="D288" s="16">
        <v>0</v>
      </c>
      <c r="E288" s="17">
        <f t="shared" si="35"/>
        <v>3.7593984962406013E-2</v>
      </c>
      <c r="F288" s="17" t="str">
        <f t="shared" si="36"/>
        <v/>
      </c>
      <c r="G288" s="17">
        <f t="shared" si="38"/>
        <v>-1</v>
      </c>
      <c r="H288" s="17">
        <f t="shared" si="37"/>
        <v>-3.7593984962406013E-2</v>
      </c>
    </row>
    <row r="289" spans="1:8" x14ac:dyDescent="0.2">
      <c r="A289" s="14"/>
      <c r="B289" s="15" t="s">
        <v>274</v>
      </c>
      <c r="C289" s="16">
        <v>2</v>
      </c>
      <c r="D289" s="16">
        <v>0</v>
      </c>
      <c r="E289" s="17">
        <f t="shared" si="35"/>
        <v>7.5187969924812026E-3</v>
      </c>
      <c r="F289" s="17" t="str">
        <f t="shared" si="36"/>
        <v/>
      </c>
      <c r="G289" s="17">
        <f t="shared" si="38"/>
        <v>-1</v>
      </c>
      <c r="H289" s="17">
        <f t="shared" si="37"/>
        <v>-7.5187969924812026E-3</v>
      </c>
    </row>
    <row r="290" spans="1:8" x14ac:dyDescent="0.2">
      <c r="A290" s="14"/>
      <c r="B290" s="15" t="s">
        <v>275</v>
      </c>
      <c r="C290" s="16">
        <v>0</v>
      </c>
      <c r="D290" s="16">
        <v>0</v>
      </c>
      <c r="E290" s="17" t="str">
        <f t="shared" si="35"/>
        <v/>
      </c>
      <c r="F290" s="17" t="str">
        <f t="shared" si="36"/>
        <v/>
      </c>
      <c r="G290" s="17" t="str">
        <f t="shared" si="38"/>
        <v xml:space="preserve"> </v>
      </c>
      <c r="H290" s="17" t="str">
        <f t="shared" si="37"/>
        <v/>
      </c>
    </row>
    <row r="291" spans="1:8" x14ac:dyDescent="0.2">
      <c r="A291" s="14"/>
      <c r="B291" s="15" t="s">
        <v>276</v>
      </c>
      <c r="C291" s="16">
        <v>0</v>
      </c>
      <c r="D291" s="16">
        <v>0</v>
      </c>
      <c r="E291" s="17" t="str">
        <f t="shared" si="35"/>
        <v/>
      </c>
      <c r="F291" s="17" t="str">
        <f t="shared" si="36"/>
        <v/>
      </c>
      <c r="G291" s="17" t="str">
        <f t="shared" si="38"/>
        <v xml:space="preserve"> </v>
      </c>
      <c r="H291" s="17" t="str">
        <f t="shared" si="37"/>
        <v/>
      </c>
    </row>
    <row r="292" spans="1:8" x14ac:dyDescent="0.2">
      <c r="A292" s="14" t="s">
        <v>95</v>
      </c>
      <c r="B292" s="15" t="s">
        <v>277</v>
      </c>
      <c r="C292" s="16">
        <v>0</v>
      </c>
      <c r="D292" s="16">
        <v>0</v>
      </c>
      <c r="E292" s="17" t="str">
        <f t="shared" si="35"/>
        <v/>
      </c>
      <c r="F292" s="17" t="str">
        <f t="shared" si="36"/>
        <v/>
      </c>
      <c r="G292" s="17" t="str">
        <f t="shared" si="38"/>
        <v xml:space="preserve"> </v>
      </c>
      <c r="H292" s="17" t="str">
        <f t="shared" si="37"/>
        <v/>
      </c>
    </row>
    <row r="293" spans="1:8" ht="25.5" x14ac:dyDescent="0.2">
      <c r="A293" s="14" t="s">
        <v>95</v>
      </c>
      <c r="B293" s="15" t="s">
        <v>278</v>
      </c>
      <c r="C293" s="16">
        <v>0</v>
      </c>
      <c r="D293" s="16">
        <v>0</v>
      </c>
      <c r="E293" s="17" t="str">
        <f t="shared" si="35"/>
        <v/>
      </c>
      <c r="F293" s="17" t="str">
        <f t="shared" si="36"/>
        <v/>
      </c>
      <c r="G293" s="17" t="str">
        <f t="shared" si="38"/>
        <v xml:space="preserve"> </v>
      </c>
      <c r="H293" s="17" t="str">
        <f t="shared" si="37"/>
        <v/>
      </c>
    </row>
    <row r="294" spans="1:8" x14ac:dyDescent="0.2">
      <c r="A294" s="14"/>
      <c r="B294" s="15" t="s">
        <v>279</v>
      </c>
      <c r="C294" s="16">
        <v>2</v>
      </c>
      <c r="D294" s="16">
        <v>0</v>
      </c>
      <c r="E294" s="17">
        <f t="shared" si="35"/>
        <v>7.5187969924812026E-3</v>
      </c>
      <c r="F294" s="17" t="str">
        <f t="shared" si="36"/>
        <v/>
      </c>
      <c r="G294" s="17">
        <f t="shared" si="38"/>
        <v>-1</v>
      </c>
      <c r="H294" s="17">
        <f t="shared" si="37"/>
        <v>-7.5187969924812026E-3</v>
      </c>
    </row>
    <row r="295" spans="1:8" x14ac:dyDescent="0.2">
      <c r="A295" s="14"/>
      <c r="B295" s="15" t="s">
        <v>280</v>
      </c>
      <c r="C295" s="16">
        <v>0</v>
      </c>
      <c r="D295" s="16">
        <v>0</v>
      </c>
      <c r="E295" s="17" t="str">
        <f t="shared" si="35"/>
        <v/>
      </c>
      <c r="F295" s="17" t="str">
        <f t="shared" si="36"/>
        <v/>
      </c>
      <c r="G295" s="17" t="str">
        <f t="shared" si="38"/>
        <v xml:space="preserve"> </v>
      </c>
      <c r="H295" s="17" t="str">
        <f t="shared" si="37"/>
        <v/>
      </c>
    </row>
    <row r="296" spans="1:8" x14ac:dyDescent="0.2">
      <c r="A296" s="14"/>
      <c r="B296" s="15" t="s">
        <v>281</v>
      </c>
      <c r="C296" s="16">
        <v>0</v>
      </c>
      <c r="D296" s="16">
        <v>0</v>
      </c>
      <c r="E296" s="17" t="str">
        <f t="shared" si="35"/>
        <v/>
      </c>
      <c r="F296" s="17" t="str">
        <f t="shared" si="36"/>
        <v/>
      </c>
      <c r="G296" s="17" t="str">
        <f t="shared" si="38"/>
        <v xml:space="preserve"> </v>
      </c>
      <c r="H296" s="17" t="str">
        <f t="shared" si="37"/>
        <v/>
      </c>
    </row>
    <row r="297" spans="1:8" x14ac:dyDescent="0.2">
      <c r="A297" s="14"/>
      <c r="B297" s="15" t="s">
        <v>282</v>
      </c>
      <c r="C297" s="16">
        <v>0</v>
      </c>
      <c r="D297" s="16">
        <v>0</v>
      </c>
      <c r="E297" s="17" t="str">
        <f t="shared" si="35"/>
        <v/>
      </c>
      <c r="F297" s="17" t="str">
        <f t="shared" si="36"/>
        <v/>
      </c>
      <c r="G297" s="17" t="str">
        <f t="shared" si="38"/>
        <v xml:space="preserve"> </v>
      </c>
      <c r="H297" s="17" t="str">
        <f t="shared" si="37"/>
        <v/>
      </c>
    </row>
    <row r="298" spans="1:8" ht="25.5" x14ac:dyDescent="0.2">
      <c r="A298" s="14"/>
      <c r="B298" s="15" t="s">
        <v>283</v>
      </c>
      <c r="C298" s="16">
        <v>0</v>
      </c>
      <c r="D298" s="16">
        <v>0</v>
      </c>
      <c r="E298" s="17" t="str">
        <f t="shared" si="35"/>
        <v/>
      </c>
      <c r="F298" s="17" t="str">
        <f t="shared" si="36"/>
        <v/>
      </c>
      <c r="G298" s="17" t="str">
        <f t="shared" si="38"/>
        <v xml:space="preserve"> </v>
      </c>
      <c r="H298" s="17" t="str">
        <f t="shared" si="37"/>
        <v/>
      </c>
    </row>
    <row r="299" spans="1:8" x14ac:dyDescent="0.2">
      <c r="A299" s="14"/>
      <c r="B299" s="15" t="s">
        <v>284</v>
      </c>
      <c r="C299" s="16">
        <v>0</v>
      </c>
      <c r="D299" s="16">
        <v>0</v>
      </c>
      <c r="E299" s="17" t="str">
        <f t="shared" si="35"/>
        <v/>
      </c>
      <c r="F299" s="17" t="str">
        <f t="shared" si="36"/>
        <v/>
      </c>
      <c r="G299" s="17" t="str">
        <f t="shared" si="38"/>
        <v xml:space="preserve"> </v>
      </c>
      <c r="H299" s="17" t="str">
        <f t="shared" si="37"/>
        <v/>
      </c>
    </row>
    <row r="300" spans="1:8" x14ac:dyDescent="0.2">
      <c r="A300" s="14"/>
      <c r="B300" s="15" t="s">
        <v>285</v>
      </c>
      <c r="C300" s="16">
        <v>0</v>
      </c>
      <c r="D300" s="16">
        <v>0</v>
      </c>
      <c r="E300" s="17" t="str">
        <f t="shared" si="35"/>
        <v/>
      </c>
      <c r="F300" s="17" t="str">
        <f t="shared" si="36"/>
        <v/>
      </c>
      <c r="G300" s="17" t="str">
        <f t="shared" si="38"/>
        <v xml:space="preserve"> </v>
      </c>
      <c r="H300" s="17" t="str">
        <f t="shared" si="37"/>
        <v/>
      </c>
    </row>
    <row r="301" spans="1:8" x14ac:dyDescent="0.2">
      <c r="A301" s="14"/>
      <c r="B301" s="15" t="s">
        <v>286</v>
      </c>
      <c r="C301" s="16">
        <v>0</v>
      </c>
      <c r="D301" s="16">
        <v>0</v>
      </c>
      <c r="E301" s="17" t="str">
        <f t="shared" ref="E301:E332" si="39">+IF(C301=0,"",C301/C$173)</f>
        <v/>
      </c>
      <c r="F301" s="17" t="str">
        <f t="shared" ref="F301:F332" si="40">+IF(D301=0,"",D301/D$173)</f>
        <v/>
      </c>
      <c r="G301" s="17" t="str">
        <f t="shared" si="38"/>
        <v xml:space="preserve"> </v>
      </c>
      <c r="H301" s="17" t="str">
        <f t="shared" ref="H301:H332" si="41">+IF(OR(AND(E301=""),(G301="")),"",E301*G301)</f>
        <v/>
      </c>
    </row>
    <row r="302" spans="1:8" ht="25.5" x14ac:dyDescent="0.2">
      <c r="A302" s="14"/>
      <c r="B302" s="15" t="s">
        <v>287</v>
      </c>
      <c r="C302" s="16">
        <v>9</v>
      </c>
      <c r="D302" s="16">
        <v>11</v>
      </c>
      <c r="E302" s="17">
        <f t="shared" si="39"/>
        <v>3.3834586466165412E-2</v>
      </c>
      <c r="F302" s="17">
        <f t="shared" si="40"/>
        <v>5.6994818652849742E-2</v>
      </c>
      <c r="G302" s="17">
        <f t="shared" ref="G302:G333" si="42">+IF(AND(C302=0,D302=0)," ",IF(C302=0,1,IF(D302=0,-1,(D302-C302)/C302)))</f>
        <v>0.22222222222222221</v>
      </c>
      <c r="H302" s="17">
        <f t="shared" si="41"/>
        <v>7.5187969924812026E-3</v>
      </c>
    </row>
    <row r="303" spans="1:8" x14ac:dyDescent="0.2">
      <c r="A303" s="14"/>
      <c r="B303" s="15" t="s">
        <v>288</v>
      </c>
      <c r="C303" s="16">
        <v>1</v>
      </c>
      <c r="D303" s="16">
        <v>0</v>
      </c>
      <c r="E303" s="17">
        <f t="shared" si="39"/>
        <v>3.7593984962406013E-3</v>
      </c>
      <c r="F303" s="17" t="str">
        <f t="shared" si="40"/>
        <v/>
      </c>
      <c r="G303" s="17">
        <f t="shared" si="42"/>
        <v>-1</v>
      </c>
      <c r="H303" s="17">
        <f t="shared" si="41"/>
        <v>-3.7593984962406013E-3</v>
      </c>
    </row>
    <row r="304" spans="1:8" ht="25.5" x14ac:dyDescent="0.2">
      <c r="A304" s="14" t="s">
        <v>95</v>
      </c>
      <c r="B304" s="15" t="s">
        <v>289</v>
      </c>
      <c r="C304" s="16">
        <v>0</v>
      </c>
      <c r="D304" s="16">
        <v>0</v>
      </c>
      <c r="E304" s="17" t="str">
        <f t="shared" si="39"/>
        <v/>
      </c>
      <c r="F304" s="17" t="str">
        <f t="shared" si="40"/>
        <v/>
      </c>
      <c r="G304" s="17" t="str">
        <f t="shared" si="42"/>
        <v xml:space="preserve"> </v>
      </c>
      <c r="H304" s="17" t="str">
        <f t="shared" si="41"/>
        <v/>
      </c>
    </row>
    <row r="305" spans="1:8" x14ac:dyDescent="0.2">
      <c r="A305" s="14"/>
      <c r="B305" s="15" t="s">
        <v>290</v>
      </c>
      <c r="C305" s="16">
        <v>2</v>
      </c>
      <c r="D305" s="16">
        <v>0</v>
      </c>
      <c r="E305" s="17">
        <f t="shared" si="39"/>
        <v>7.5187969924812026E-3</v>
      </c>
      <c r="F305" s="17" t="str">
        <f t="shared" si="40"/>
        <v/>
      </c>
      <c r="G305" s="17">
        <f t="shared" si="42"/>
        <v>-1</v>
      </c>
      <c r="H305" s="17">
        <f t="shared" si="41"/>
        <v>-7.5187969924812026E-3</v>
      </c>
    </row>
    <row r="306" spans="1:8" x14ac:dyDescent="0.2">
      <c r="A306" s="14"/>
      <c r="B306" s="15" t="s">
        <v>291</v>
      </c>
      <c r="C306" s="16">
        <v>0</v>
      </c>
      <c r="D306" s="16">
        <v>0</v>
      </c>
      <c r="E306" s="17" t="str">
        <f t="shared" si="39"/>
        <v/>
      </c>
      <c r="F306" s="17" t="str">
        <f t="shared" si="40"/>
        <v/>
      </c>
      <c r="G306" s="17" t="str">
        <f t="shared" si="42"/>
        <v xml:space="preserve"> </v>
      </c>
      <c r="H306" s="17" t="str">
        <f t="shared" si="41"/>
        <v/>
      </c>
    </row>
    <row r="307" spans="1:8" x14ac:dyDescent="0.2">
      <c r="A307" s="14"/>
      <c r="B307" s="15" t="s">
        <v>292</v>
      </c>
      <c r="C307" s="16">
        <v>0</v>
      </c>
      <c r="D307" s="16">
        <v>0</v>
      </c>
      <c r="E307" s="17" t="str">
        <f t="shared" si="39"/>
        <v/>
      </c>
      <c r="F307" s="17" t="str">
        <f t="shared" si="40"/>
        <v/>
      </c>
      <c r="G307" s="17" t="str">
        <f t="shared" si="42"/>
        <v xml:space="preserve"> </v>
      </c>
      <c r="H307" s="17" t="str">
        <f t="shared" si="41"/>
        <v/>
      </c>
    </row>
    <row r="308" spans="1:8" x14ac:dyDescent="0.2">
      <c r="A308" s="14"/>
      <c r="B308" s="15" t="s">
        <v>293</v>
      </c>
      <c r="C308" s="16">
        <v>8</v>
      </c>
      <c r="D308" s="16">
        <v>0</v>
      </c>
      <c r="E308" s="17">
        <f t="shared" si="39"/>
        <v>3.007518796992481E-2</v>
      </c>
      <c r="F308" s="17" t="str">
        <f t="shared" si="40"/>
        <v/>
      </c>
      <c r="G308" s="17">
        <f t="shared" si="42"/>
        <v>-1</v>
      </c>
      <c r="H308" s="17">
        <f t="shared" si="41"/>
        <v>-3.007518796992481E-2</v>
      </c>
    </row>
    <row r="309" spans="1:8" x14ac:dyDescent="0.2">
      <c r="A309" s="14"/>
      <c r="B309" s="15" t="s">
        <v>294</v>
      </c>
      <c r="C309" s="16">
        <v>0</v>
      </c>
      <c r="D309" s="16">
        <v>0</v>
      </c>
      <c r="E309" s="17" t="str">
        <f t="shared" si="39"/>
        <v/>
      </c>
      <c r="F309" s="17" t="str">
        <f t="shared" si="40"/>
        <v/>
      </c>
      <c r="G309" s="17" t="str">
        <f t="shared" si="42"/>
        <v xml:space="preserve"> </v>
      </c>
      <c r="H309" s="17" t="str">
        <f t="shared" si="41"/>
        <v/>
      </c>
    </row>
    <row r="310" spans="1:8" ht="25.5" x14ac:dyDescent="0.2">
      <c r="A310" s="14"/>
      <c r="B310" s="15" t="s">
        <v>295</v>
      </c>
      <c r="C310" s="16">
        <v>0</v>
      </c>
      <c r="D310" s="16">
        <v>0</v>
      </c>
      <c r="E310" s="17" t="str">
        <f t="shared" si="39"/>
        <v/>
      </c>
      <c r="F310" s="17" t="str">
        <f t="shared" si="40"/>
        <v/>
      </c>
      <c r="G310" s="17" t="str">
        <f t="shared" si="42"/>
        <v xml:space="preserve"> </v>
      </c>
      <c r="H310" s="17" t="str">
        <f t="shared" si="41"/>
        <v/>
      </c>
    </row>
    <row r="311" spans="1:8" x14ac:dyDescent="0.2">
      <c r="A311" s="14"/>
      <c r="B311" s="15" t="s">
        <v>296</v>
      </c>
      <c r="C311" s="16">
        <v>0</v>
      </c>
      <c r="D311" s="16">
        <v>0</v>
      </c>
      <c r="E311" s="17" t="str">
        <f t="shared" si="39"/>
        <v/>
      </c>
      <c r="F311" s="17" t="str">
        <f t="shared" si="40"/>
        <v/>
      </c>
      <c r="G311" s="17" t="str">
        <f t="shared" si="42"/>
        <v xml:space="preserve"> </v>
      </c>
      <c r="H311" s="17" t="str">
        <f t="shared" si="41"/>
        <v/>
      </c>
    </row>
    <row r="312" spans="1:8" ht="38.25" x14ac:dyDescent="0.2">
      <c r="A312" s="14"/>
      <c r="B312" s="15" t="s">
        <v>297</v>
      </c>
      <c r="C312" s="16">
        <v>0</v>
      </c>
      <c r="D312" s="16">
        <v>0</v>
      </c>
      <c r="E312" s="17" t="str">
        <f t="shared" si="39"/>
        <v/>
      </c>
      <c r="F312" s="17" t="str">
        <f t="shared" si="40"/>
        <v/>
      </c>
      <c r="G312" s="17" t="str">
        <f t="shared" si="42"/>
        <v xml:space="preserve"> </v>
      </c>
      <c r="H312" s="17" t="str">
        <f t="shared" si="41"/>
        <v/>
      </c>
    </row>
    <row r="313" spans="1:8" ht="25.5" x14ac:dyDescent="0.2">
      <c r="A313" s="14"/>
      <c r="B313" s="15" t="s">
        <v>298</v>
      </c>
      <c r="C313" s="16">
        <v>0</v>
      </c>
      <c r="D313" s="16">
        <v>1</v>
      </c>
      <c r="E313" s="17" t="str">
        <f t="shared" si="39"/>
        <v/>
      </c>
      <c r="F313" s="17">
        <f t="shared" si="40"/>
        <v>5.1813471502590676E-3</v>
      </c>
      <c r="G313" s="17">
        <f t="shared" si="42"/>
        <v>1</v>
      </c>
      <c r="H313" s="17" t="str">
        <f t="shared" si="41"/>
        <v/>
      </c>
    </row>
    <row r="314" spans="1:8" ht="25.5" x14ac:dyDescent="0.2">
      <c r="A314" s="14"/>
      <c r="B314" s="15" t="s">
        <v>299</v>
      </c>
      <c r="C314" s="16">
        <v>0</v>
      </c>
      <c r="D314" s="16">
        <v>0</v>
      </c>
      <c r="E314" s="17" t="str">
        <f t="shared" si="39"/>
        <v/>
      </c>
      <c r="F314" s="17" t="str">
        <f t="shared" si="40"/>
        <v/>
      </c>
      <c r="G314" s="17" t="str">
        <f t="shared" si="42"/>
        <v xml:space="preserve"> </v>
      </c>
      <c r="H314" s="17" t="str">
        <f t="shared" si="41"/>
        <v/>
      </c>
    </row>
    <row r="315" spans="1:8" ht="25.5" x14ac:dyDescent="0.2">
      <c r="A315" s="14"/>
      <c r="B315" s="15" t="s">
        <v>300</v>
      </c>
      <c r="C315" s="16">
        <v>0</v>
      </c>
      <c r="D315" s="16">
        <v>0</v>
      </c>
      <c r="E315" s="17" t="str">
        <f t="shared" si="39"/>
        <v/>
      </c>
      <c r="F315" s="17" t="str">
        <f t="shared" si="40"/>
        <v/>
      </c>
      <c r="G315" s="17" t="str">
        <f t="shared" si="42"/>
        <v xml:space="preserve"> </v>
      </c>
      <c r="H315" s="17" t="str">
        <f t="shared" si="41"/>
        <v/>
      </c>
    </row>
    <row r="316" spans="1:8" x14ac:dyDescent="0.2">
      <c r="A316" s="14"/>
      <c r="B316" s="15" t="s">
        <v>301</v>
      </c>
      <c r="C316" s="16">
        <v>0</v>
      </c>
      <c r="D316" s="16">
        <v>0</v>
      </c>
      <c r="E316" s="17" t="str">
        <f t="shared" si="39"/>
        <v/>
      </c>
      <c r="F316" s="17" t="str">
        <f t="shared" si="40"/>
        <v/>
      </c>
      <c r="G316" s="17" t="str">
        <f t="shared" si="42"/>
        <v xml:space="preserve"> </v>
      </c>
      <c r="H316" s="17" t="str">
        <f t="shared" si="41"/>
        <v/>
      </c>
    </row>
    <row r="317" spans="1:8" x14ac:dyDescent="0.2">
      <c r="A317" s="14"/>
      <c r="B317" s="15" t="s">
        <v>302</v>
      </c>
      <c r="C317" s="16">
        <v>0</v>
      </c>
      <c r="D317" s="16">
        <v>0</v>
      </c>
      <c r="E317" s="17" t="str">
        <f t="shared" si="39"/>
        <v/>
      </c>
      <c r="F317" s="17" t="str">
        <f t="shared" si="40"/>
        <v/>
      </c>
      <c r="G317" s="17" t="str">
        <f t="shared" si="42"/>
        <v xml:space="preserve"> </v>
      </c>
      <c r="H317" s="17" t="str">
        <f t="shared" si="41"/>
        <v/>
      </c>
    </row>
    <row r="318" spans="1:8" ht="25.5" x14ac:dyDescent="0.2">
      <c r="A318" s="14"/>
      <c r="B318" s="15" t="s">
        <v>303</v>
      </c>
      <c r="C318" s="16">
        <v>0</v>
      </c>
      <c r="D318" s="16">
        <v>0</v>
      </c>
      <c r="E318" s="17" t="str">
        <f t="shared" si="39"/>
        <v/>
      </c>
      <c r="F318" s="17" t="str">
        <f t="shared" si="40"/>
        <v/>
      </c>
      <c r="G318" s="17" t="str">
        <f t="shared" si="42"/>
        <v xml:space="preserve"> </v>
      </c>
      <c r="H318" s="17" t="str">
        <f t="shared" si="41"/>
        <v/>
      </c>
    </row>
    <row r="319" spans="1:8" ht="25.5" x14ac:dyDescent="0.2">
      <c r="A319" s="14"/>
      <c r="B319" s="15" t="s">
        <v>304</v>
      </c>
      <c r="C319" s="16">
        <v>32</v>
      </c>
      <c r="D319" s="16">
        <v>4</v>
      </c>
      <c r="E319" s="17">
        <f t="shared" si="39"/>
        <v>0.12030075187969924</v>
      </c>
      <c r="F319" s="17">
        <f t="shared" si="40"/>
        <v>2.072538860103627E-2</v>
      </c>
      <c r="G319" s="17">
        <f t="shared" si="42"/>
        <v>-0.875</v>
      </c>
      <c r="H319" s="17">
        <f t="shared" si="41"/>
        <v>-0.10526315789473684</v>
      </c>
    </row>
    <row r="320" spans="1:8" x14ac:dyDescent="0.2">
      <c r="A320" s="14"/>
      <c r="B320" s="15" t="s">
        <v>305</v>
      </c>
      <c r="C320" s="16">
        <v>0</v>
      </c>
      <c r="D320" s="16">
        <v>0</v>
      </c>
      <c r="E320" s="17" t="str">
        <f t="shared" si="39"/>
        <v/>
      </c>
      <c r="F320" s="17" t="str">
        <f t="shared" si="40"/>
        <v/>
      </c>
      <c r="G320" s="17" t="str">
        <f t="shared" si="42"/>
        <v xml:space="preserve"> </v>
      </c>
      <c r="H320" s="17" t="str">
        <f t="shared" si="41"/>
        <v/>
      </c>
    </row>
    <row r="321" spans="1:8" ht="25.5" x14ac:dyDescent="0.2">
      <c r="A321" s="14"/>
      <c r="B321" s="15" t="s">
        <v>306</v>
      </c>
      <c r="C321" s="16">
        <v>0</v>
      </c>
      <c r="D321" s="16">
        <v>4</v>
      </c>
      <c r="E321" s="17" t="str">
        <f t="shared" si="39"/>
        <v/>
      </c>
      <c r="F321" s="17">
        <f t="shared" si="40"/>
        <v>2.072538860103627E-2</v>
      </c>
      <c r="G321" s="17">
        <f t="shared" si="42"/>
        <v>1</v>
      </c>
      <c r="H321" s="17" t="str">
        <f t="shared" si="41"/>
        <v/>
      </c>
    </row>
    <row r="322" spans="1:8" x14ac:dyDescent="0.2">
      <c r="A322" s="14"/>
      <c r="B322" s="15" t="s">
        <v>307</v>
      </c>
      <c r="C322" s="16">
        <v>0</v>
      </c>
      <c r="D322" s="16">
        <v>0</v>
      </c>
      <c r="E322" s="17" t="str">
        <f t="shared" si="39"/>
        <v/>
      </c>
      <c r="F322" s="17" t="str">
        <f t="shared" si="40"/>
        <v/>
      </c>
      <c r="G322" s="17" t="str">
        <f t="shared" si="42"/>
        <v xml:space="preserve"> </v>
      </c>
      <c r="H322" s="17" t="str">
        <f t="shared" si="41"/>
        <v/>
      </c>
    </row>
    <row r="323" spans="1:8" ht="38.25" x14ac:dyDescent="0.2">
      <c r="A323" s="14"/>
      <c r="B323" s="15" t="s">
        <v>308</v>
      </c>
      <c r="C323" s="16">
        <v>1</v>
      </c>
      <c r="D323" s="16">
        <v>0</v>
      </c>
      <c r="E323" s="17">
        <f t="shared" si="39"/>
        <v>3.7593984962406013E-3</v>
      </c>
      <c r="F323" s="17" t="str">
        <f t="shared" si="40"/>
        <v/>
      </c>
      <c r="G323" s="17">
        <f t="shared" si="42"/>
        <v>-1</v>
      </c>
      <c r="H323" s="17">
        <f t="shared" si="41"/>
        <v>-3.7593984962406013E-3</v>
      </c>
    </row>
    <row r="324" spans="1:8" ht="25.5" x14ac:dyDescent="0.2">
      <c r="A324" s="14"/>
      <c r="B324" s="15" t="s">
        <v>309</v>
      </c>
      <c r="C324" s="16">
        <v>17</v>
      </c>
      <c r="D324" s="16">
        <v>0</v>
      </c>
      <c r="E324" s="17">
        <f t="shared" si="39"/>
        <v>6.3909774436090222E-2</v>
      </c>
      <c r="F324" s="17" t="str">
        <f t="shared" si="40"/>
        <v/>
      </c>
      <c r="G324" s="17">
        <f t="shared" si="42"/>
        <v>-1</v>
      </c>
      <c r="H324" s="17">
        <f t="shared" si="41"/>
        <v>-6.3909774436090222E-2</v>
      </c>
    </row>
    <row r="325" spans="1:8" ht="25.5" x14ac:dyDescent="0.2">
      <c r="A325" s="14"/>
      <c r="B325" s="15" t="s">
        <v>310</v>
      </c>
      <c r="C325" s="16">
        <v>0</v>
      </c>
      <c r="D325" s="16">
        <v>0</v>
      </c>
      <c r="E325" s="17" t="str">
        <f t="shared" si="39"/>
        <v/>
      </c>
      <c r="F325" s="17" t="str">
        <f t="shared" si="40"/>
        <v/>
      </c>
      <c r="G325" s="17" t="str">
        <f t="shared" si="42"/>
        <v xml:space="preserve"> </v>
      </c>
      <c r="H325" s="17" t="str">
        <f t="shared" si="41"/>
        <v/>
      </c>
    </row>
    <row r="326" spans="1:8" ht="25.5" x14ac:dyDescent="0.2">
      <c r="A326" s="14"/>
      <c r="B326" s="15" t="s">
        <v>311</v>
      </c>
      <c r="C326" s="16">
        <v>0</v>
      </c>
      <c r="D326" s="16">
        <v>0</v>
      </c>
      <c r="E326" s="17" t="str">
        <f t="shared" si="39"/>
        <v/>
      </c>
      <c r="F326" s="17" t="str">
        <f t="shared" si="40"/>
        <v/>
      </c>
      <c r="G326" s="17" t="str">
        <f t="shared" si="42"/>
        <v xml:space="preserve"> </v>
      </c>
      <c r="H326" s="17" t="str">
        <f t="shared" si="41"/>
        <v/>
      </c>
    </row>
    <row r="327" spans="1:8" x14ac:dyDescent="0.2">
      <c r="A327" s="14"/>
      <c r="B327" s="15" t="s">
        <v>312</v>
      </c>
      <c r="C327" s="16">
        <v>0</v>
      </c>
      <c r="D327" s="16">
        <v>0</v>
      </c>
      <c r="E327" s="17" t="str">
        <f t="shared" si="39"/>
        <v/>
      </c>
      <c r="F327" s="17" t="str">
        <f t="shared" si="40"/>
        <v/>
      </c>
      <c r="G327" s="17" t="str">
        <f t="shared" si="42"/>
        <v xml:space="preserve"> </v>
      </c>
      <c r="H327" s="17" t="str">
        <f t="shared" si="41"/>
        <v/>
      </c>
    </row>
    <row r="328" spans="1:8" ht="25.5" x14ac:dyDescent="0.2">
      <c r="A328" s="14"/>
      <c r="B328" s="15" t="s">
        <v>313</v>
      </c>
      <c r="C328" s="16">
        <v>30</v>
      </c>
      <c r="D328" s="16">
        <v>0</v>
      </c>
      <c r="E328" s="17">
        <f t="shared" si="39"/>
        <v>0.11278195488721804</v>
      </c>
      <c r="F328" s="17" t="str">
        <f t="shared" si="40"/>
        <v/>
      </c>
      <c r="G328" s="17">
        <f t="shared" si="42"/>
        <v>-1</v>
      </c>
      <c r="H328" s="17">
        <f t="shared" si="41"/>
        <v>-0.11278195488721804</v>
      </c>
    </row>
    <row r="329" spans="1:8" x14ac:dyDescent="0.2">
      <c r="A329" s="14"/>
      <c r="B329" s="15" t="s">
        <v>314</v>
      </c>
      <c r="C329" s="16">
        <v>0</v>
      </c>
      <c r="D329" s="16">
        <v>0</v>
      </c>
      <c r="E329" s="17" t="str">
        <f t="shared" si="39"/>
        <v/>
      </c>
      <c r="F329" s="17" t="str">
        <f t="shared" si="40"/>
        <v/>
      </c>
      <c r="G329" s="17" t="str">
        <f t="shared" si="42"/>
        <v xml:space="preserve"> </v>
      </c>
      <c r="H329" s="17" t="str">
        <f t="shared" si="41"/>
        <v/>
      </c>
    </row>
    <row r="330" spans="1:8" ht="25.5" x14ac:dyDescent="0.2">
      <c r="A330" s="14"/>
      <c r="B330" s="15" t="s">
        <v>315</v>
      </c>
      <c r="C330" s="16">
        <v>0</v>
      </c>
      <c r="D330" s="16">
        <v>0</v>
      </c>
      <c r="E330" s="17" t="str">
        <f t="shared" si="39"/>
        <v/>
      </c>
      <c r="F330" s="17" t="str">
        <f t="shared" si="40"/>
        <v/>
      </c>
      <c r="G330" s="17" t="str">
        <f t="shared" si="42"/>
        <v xml:space="preserve"> </v>
      </c>
      <c r="H330" s="17" t="str">
        <f t="shared" si="41"/>
        <v/>
      </c>
    </row>
    <row r="331" spans="1:8" x14ac:dyDescent="0.2">
      <c r="A331" s="14"/>
      <c r="B331" s="15" t="s">
        <v>316</v>
      </c>
      <c r="C331" s="16">
        <v>0</v>
      </c>
      <c r="D331" s="16">
        <v>0</v>
      </c>
      <c r="E331" s="17" t="str">
        <f t="shared" si="39"/>
        <v/>
      </c>
      <c r="F331" s="17" t="str">
        <f t="shared" si="40"/>
        <v/>
      </c>
      <c r="G331" s="17" t="str">
        <f t="shared" si="42"/>
        <v xml:space="preserve"> </v>
      </c>
      <c r="H331" s="17" t="str">
        <f t="shared" si="41"/>
        <v/>
      </c>
    </row>
    <row r="332" spans="1:8" ht="25.5" x14ac:dyDescent="0.2">
      <c r="A332" s="14"/>
      <c r="B332" s="15" t="s">
        <v>317</v>
      </c>
      <c r="C332" s="16">
        <v>0</v>
      </c>
      <c r="D332" s="16">
        <v>0</v>
      </c>
      <c r="E332" s="17" t="str">
        <f t="shared" si="39"/>
        <v/>
      </c>
      <c r="F332" s="17" t="str">
        <f t="shared" si="40"/>
        <v/>
      </c>
      <c r="G332" s="17" t="str">
        <f t="shared" si="42"/>
        <v xml:space="preserve"> </v>
      </c>
      <c r="H332" s="17" t="str">
        <f t="shared" si="41"/>
        <v/>
      </c>
    </row>
    <row r="333" spans="1:8" ht="25.5" x14ac:dyDescent="0.2">
      <c r="A333" s="14"/>
      <c r="B333" s="15" t="s">
        <v>318</v>
      </c>
      <c r="C333" s="16">
        <v>0</v>
      </c>
      <c r="D333" s="16">
        <v>0</v>
      </c>
      <c r="E333" s="17" t="str">
        <f t="shared" ref="E333:E343" si="43">+IF(C333=0,"",C333/C$173)</f>
        <v/>
      </c>
      <c r="F333" s="17" t="str">
        <f t="shared" ref="F333:F343" si="44">+IF(D333=0,"",D333/D$173)</f>
        <v/>
      </c>
      <c r="G333" s="17" t="str">
        <f t="shared" si="42"/>
        <v xml:space="preserve"> </v>
      </c>
      <c r="H333" s="17" t="str">
        <f t="shared" ref="H333:H364" si="45">+IF(OR(AND(E333=""),(G333="")),"",E333*G333)</f>
        <v/>
      </c>
    </row>
    <row r="334" spans="1:8" ht="25.5" x14ac:dyDescent="0.2">
      <c r="A334" s="14"/>
      <c r="B334" s="15" t="s">
        <v>319</v>
      </c>
      <c r="C334" s="16">
        <v>0</v>
      </c>
      <c r="D334" s="16">
        <v>0</v>
      </c>
      <c r="E334" s="17" t="str">
        <f t="shared" si="43"/>
        <v/>
      </c>
      <c r="F334" s="17" t="str">
        <f t="shared" si="44"/>
        <v/>
      </c>
      <c r="G334" s="17" t="str">
        <f t="shared" ref="G334:G343" si="46">+IF(AND(C334=0,D334=0)," ",IF(C334=0,1,IF(D334=0,-1,(D334-C334)/C334)))</f>
        <v xml:space="preserve"> </v>
      </c>
      <c r="H334" s="17" t="str">
        <f t="shared" si="45"/>
        <v/>
      </c>
    </row>
    <row r="335" spans="1:8" ht="25.5" x14ac:dyDescent="0.2">
      <c r="A335" s="14"/>
      <c r="B335" s="15" t="s">
        <v>320</v>
      </c>
      <c r="C335" s="16">
        <v>0</v>
      </c>
      <c r="D335" s="16">
        <v>0</v>
      </c>
      <c r="E335" s="17" t="str">
        <f t="shared" si="43"/>
        <v/>
      </c>
      <c r="F335" s="17" t="str">
        <f t="shared" si="44"/>
        <v/>
      </c>
      <c r="G335" s="17" t="str">
        <f t="shared" si="46"/>
        <v xml:space="preserve"> </v>
      </c>
      <c r="H335" s="17" t="str">
        <f t="shared" si="45"/>
        <v/>
      </c>
    </row>
    <row r="336" spans="1:8" ht="25.5" x14ac:dyDescent="0.2">
      <c r="A336" s="14"/>
      <c r="B336" s="15" t="s">
        <v>321</v>
      </c>
      <c r="C336" s="16">
        <v>0</v>
      </c>
      <c r="D336" s="16">
        <v>0</v>
      </c>
      <c r="E336" s="17" t="str">
        <f t="shared" si="43"/>
        <v/>
      </c>
      <c r="F336" s="17" t="str">
        <f t="shared" si="44"/>
        <v/>
      </c>
      <c r="G336" s="17" t="str">
        <f t="shared" si="46"/>
        <v xml:space="preserve"> </v>
      </c>
      <c r="H336" s="17" t="str">
        <f t="shared" si="45"/>
        <v/>
      </c>
    </row>
    <row r="337" spans="1:8" ht="25.5" x14ac:dyDescent="0.2">
      <c r="A337" s="14"/>
      <c r="B337" s="15" t="s">
        <v>322</v>
      </c>
      <c r="C337" s="16">
        <v>0</v>
      </c>
      <c r="D337" s="16">
        <v>0</v>
      </c>
      <c r="E337" s="17" t="str">
        <f t="shared" si="43"/>
        <v/>
      </c>
      <c r="F337" s="17" t="str">
        <f t="shared" si="44"/>
        <v/>
      </c>
      <c r="G337" s="17" t="str">
        <f t="shared" si="46"/>
        <v xml:space="preserve"> </v>
      </c>
      <c r="H337" s="17" t="str">
        <f t="shared" si="45"/>
        <v/>
      </c>
    </row>
    <row r="338" spans="1:8" x14ac:dyDescent="0.2">
      <c r="A338" s="14"/>
      <c r="B338" s="15" t="s">
        <v>323</v>
      </c>
      <c r="C338" s="16">
        <v>0</v>
      </c>
      <c r="D338" s="16">
        <v>0</v>
      </c>
      <c r="E338" s="17" t="str">
        <f t="shared" si="43"/>
        <v/>
      </c>
      <c r="F338" s="17" t="str">
        <f t="shared" si="44"/>
        <v/>
      </c>
      <c r="G338" s="17" t="str">
        <f t="shared" si="46"/>
        <v xml:space="preserve"> </v>
      </c>
      <c r="H338" s="17" t="str">
        <f t="shared" si="45"/>
        <v/>
      </c>
    </row>
    <row r="339" spans="1:8" ht="25.5" x14ac:dyDescent="0.2">
      <c r="A339" s="14"/>
      <c r="B339" s="15" t="s">
        <v>324</v>
      </c>
      <c r="C339" s="16">
        <v>0</v>
      </c>
      <c r="D339" s="16">
        <v>0</v>
      </c>
      <c r="E339" s="17" t="str">
        <f t="shared" si="43"/>
        <v/>
      </c>
      <c r="F339" s="17" t="str">
        <f t="shared" si="44"/>
        <v/>
      </c>
      <c r="G339" s="17" t="str">
        <f t="shared" si="46"/>
        <v xml:space="preserve"> </v>
      </c>
      <c r="H339" s="17" t="str">
        <f t="shared" si="45"/>
        <v/>
      </c>
    </row>
    <row r="340" spans="1:8" ht="25.5" x14ac:dyDescent="0.2">
      <c r="A340" s="14"/>
      <c r="B340" s="15" t="s">
        <v>325</v>
      </c>
      <c r="C340" s="16">
        <v>0</v>
      </c>
      <c r="D340" s="16">
        <v>0</v>
      </c>
      <c r="E340" s="17" t="str">
        <f t="shared" si="43"/>
        <v/>
      </c>
      <c r="F340" s="17" t="str">
        <f t="shared" si="44"/>
        <v/>
      </c>
      <c r="G340" s="17" t="str">
        <f t="shared" si="46"/>
        <v xml:space="preserve"> </v>
      </c>
      <c r="H340" s="17" t="str">
        <f t="shared" si="45"/>
        <v/>
      </c>
    </row>
    <row r="341" spans="1:8" x14ac:dyDescent="0.2">
      <c r="A341" s="14"/>
      <c r="B341" s="15" t="s">
        <v>326</v>
      </c>
      <c r="C341" s="16">
        <v>0</v>
      </c>
      <c r="D341" s="16">
        <v>0</v>
      </c>
      <c r="E341" s="17" t="str">
        <f t="shared" si="43"/>
        <v/>
      </c>
      <c r="F341" s="17" t="str">
        <f t="shared" si="44"/>
        <v/>
      </c>
      <c r="G341" s="17" t="str">
        <f t="shared" si="46"/>
        <v xml:space="preserve"> </v>
      </c>
      <c r="H341" s="17" t="str">
        <f t="shared" si="45"/>
        <v/>
      </c>
    </row>
    <row r="342" spans="1:8" x14ac:dyDescent="0.2">
      <c r="A342" s="14"/>
      <c r="B342" s="15" t="s">
        <v>327</v>
      </c>
      <c r="C342" s="16">
        <v>0</v>
      </c>
      <c r="D342" s="16">
        <v>0</v>
      </c>
      <c r="E342" s="17" t="str">
        <f t="shared" si="43"/>
        <v/>
      </c>
      <c r="F342" s="17" t="str">
        <f t="shared" si="44"/>
        <v/>
      </c>
      <c r="G342" s="17" t="str">
        <f t="shared" si="46"/>
        <v xml:space="preserve"> </v>
      </c>
      <c r="H342" s="17" t="str">
        <f t="shared" si="45"/>
        <v/>
      </c>
    </row>
    <row r="343" spans="1:8" ht="25.5" x14ac:dyDescent="0.2">
      <c r="A343" s="14"/>
      <c r="B343" s="15" t="s">
        <v>328</v>
      </c>
      <c r="C343" s="16">
        <v>0</v>
      </c>
      <c r="D343" s="16">
        <v>0</v>
      </c>
      <c r="E343" s="17" t="str">
        <f t="shared" si="43"/>
        <v/>
      </c>
      <c r="F343" s="17" t="str">
        <f t="shared" si="44"/>
        <v/>
      </c>
      <c r="G343" s="17" t="str">
        <f t="shared" si="46"/>
        <v xml:space="preserve"> </v>
      </c>
      <c r="H343" s="17" t="str">
        <f t="shared" si="45"/>
        <v/>
      </c>
    </row>
    <row r="344" spans="1:8" x14ac:dyDescent="0.2">
      <c r="A344" s="11"/>
    </row>
    <row r="345" spans="1:8" x14ac:dyDescent="0.2">
      <c r="A345" s="11"/>
    </row>
    <row r="346" spans="1:8" x14ac:dyDescent="0.2">
      <c r="A346" s="11"/>
    </row>
    <row r="347" spans="1:8" ht="29.25" customHeight="1" x14ac:dyDescent="0.2">
      <c r="A347" s="14"/>
      <c r="B347" s="35" t="s">
        <v>3</v>
      </c>
      <c r="C347" s="35" t="s">
        <v>14</v>
      </c>
      <c r="D347" s="37"/>
      <c r="E347" s="35" t="s">
        <v>5</v>
      </c>
      <c r="F347" s="37"/>
      <c r="G347" s="35" t="s">
        <v>15</v>
      </c>
      <c r="H347" s="35" t="s">
        <v>7</v>
      </c>
    </row>
    <row r="348" spans="1:8" x14ac:dyDescent="0.2">
      <c r="A348" s="14"/>
      <c r="B348" s="36"/>
      <c r="C348" s="18">
        <v>2019</v>
      </c>
      <c r="D348" s="18">
        <v>2020</v>
      </c>
      <c r="E348" s="18">
        <v>2019</v>
      </c>
      <c r="F348" s="18">
        <v>2020</v>
      </c>
      <c r="G348" s="36"/>
      <c r="H348" s="36"/>
    </row>
    <row r="349" spans="1:8" x14ac:dyDescent="0.2">
      <c r="A349" s="14"/>
      <c r="B349" s="19" t="s">
        <v>11</v>
      </c>
      <c r="C349" s="20">
        <f>SUM(C350:C576)</f>
        <v>1175</v>
      </c>
      <c r="D349" s="20">
        <f>SUM(D350:D576)</f>
        <v>640</v>
      </c>
      <c r="E349" s="21">
        <f t="shared" ref="E349:E412" si="47">+IF(C349=0,"",C349/C$349)</f>
        <v>1</v>
      </c>
      <c r="F349" s="21">
        <f t="shared" ref="F349:F412" si="48">+IF(D349=0,"",D349/D$349)</f>
        <v>1</v>
      </c>
      <c r="G349" s="21">
        <f>+IF(AND(C349=0,D349=0),"",IF(C349=0,1,IF(D349=0,-1,(D349-C349)/C349)))</f>
        <v>-0.4553191489361702</v>
      </c>
      <c r="H349" s="21">
        <f t="shared" ref="H349:H412" si="49">+IF(OR(AND(E349=""),(G349="")),"",E349*G349)</f>
        <v>-0.4553191489361702</v>
      </c>
    </row>
    <row r="350" spans="1:8" x14ac:dyDescent="0.2">
      <c r="A350" s="14"/>
      <c r="B350" s="15" t="s">
        <v>329</v>
      </c>
      <c r="C350" s="16">
        <v>6</v>
      </c>
      <c r="D350" s="16">
        <v>7</v>
      </c>
      <c r="E350" s="17">
        <f t="shared" si="47"/>
        <v>5.106382978723404E-3</v>
      </c>
      <c r="F350" s="17">
        <f t="shared" si="48"/>
        <v>1.0937499999999999E-2</v>
      </c>
      <c r="G350" s="17">
        <f t="shared" ref="G350:G413" si="50">+IF(AND(C350=0,D350=0)," ",IF(C350=0,1,IF(D350=0,-1,(D350-C350)/C350)))</f>
        <v>0.16666666666666666</v>
      </c>
      <c r="H350" s="17">
        <f t="shared" si="49"/>
        <v>8.5106382978723393E-4</v>
      </c>
    </row>
    <row r="351" spans="1:8" x14ac:dyDescent="0.2">
      <c r="A351" s="14"/>
      <c r="B351" s="15" t="s">
        <v>330</v>
      </c>
      <c r="C351" s="16">
        <v>0</v>
      </c>
      <c r="D351" s="16">
        <v>1</v>
      </c>
      <c r="E351" s="17" t="str">
        <f t="shared" si="47"/>
        <v/>
      </c>
      <c r="F351" s="17">
        <f t="shared" si="48"/>
        <v>1.5625000000000001E-3</v>
      </c>
      <c r="G351" s="17">
        <f t="shared" si="50"/>
        <v>1</v>
      </c>
      <c r="H351" s="17" t="str">
        <f t="shared" si="49"/>
        <v/>
      </c>
    </row>
    <row r="352" spans="1:8" x14ac:dyDescent="0.2">
      <c r="A352" s="14"/>
      <c r="B352" s="15" t="s">
        <v>331</v>
      </c>
      <c r="C352" s="16">
        <v>0</v>
      </c>
      <c r="D352" s="16">
        <v>0</v>
      </c>
      <c r="E352" s="17" t="str">
        <f t="shared" si="47"/>
        <v/>
      </c>
      <c r="F352" s="17" t="str">
        <f t="shared" si="48"/>
        <v/>
      </c>
      <c r="G352" s="17" t="str">
        <f t="shared" si="50"/>
        <v xml:space="preserve"> </v>
      </c>
      <c r="H352" s="17" t="str">
        <f t="shared" si="49"/>
        <v/>
      </c>
    </row>
    <row r="353" spans="1:8" x14ac:dyDescent="0.2">
      <c r="A353" s="14"/>
      <c r="B353" s="15" t="s">
        <v>332</v>
      </c>
      <c r="C353" s="16">
        <v>0</v>
      </c>
      <c r="D353" s="16">
        <v>0</v>
      </c>
      <c r="E353" s="17" t="str">
        <f t="shared" si="47"/>
        <v/>
      </c>
      <c r="F353" s="17" t="str">
        <f t="shared" si="48"/>
        <v/>
      </c>
      <c r="G353" s="17" t="str">
        <f t="shared" si="50"/>
        <v xml:space="preserve"> </v>
      </c>
      <c r="H353" s="17" t="str">
        <f t="shared" si="49"/>
        <v/>
      </c>
    </row>
    <row r="354" spans="1:8" x14ac:dyDescent="0.2">
      <c r="A354" s="14"/>
      <c r="B354" s="15" t="s">
        <v>333</v>
      </c>
      <c r="C354" s="16">
        <v>0</v>
      </c>
      <c r="D354" s="16">
        <v>0</v>
      </c>
      <c r="E354" s="17" t="str">
        <f t="shared" si="47"/>
        <v/>
      </c>
      <c r="F354" s="17" t="str">
        <f t="shared" si="48"/>
        <v/>
      </c>
      <c r="G354" s="17" t="str">
        <f t="shared" si="50"/>
        <v xml:space="preserve"> </v>
      </c>
      <c r="H354" s="17" t="str">
        <f t="shared" si="49"/>
        <v/>
      </c>
    </row>
    <row r="355" spans="1:8" x14ac:dyDescent="0.2">
      <c r="A355" s="14"/>
      <c r="B355" s="15" t="s">
        <v>334</v>
      </c>
      <c r="C355" s="16">
        <v>50</v>
      </c>
      <c r="D355" s="16">
        <v>27</v>
      </c>
      <c r="E355" s="17">
        <f t="shared" si="47"/>
        <v>4.2553191489361701E-2</v>
      </c>
      <c r="F355" s="17">
        <f t="shared" si="48"/>
        <v>4.2187500000000003E-2</v>
      </c>
      <c r="G355" s="17">
        <f t="shared" si="50"/>
        <v>-0.46</v>
      </c>
      <c r="H355" s="17">
        <f t="shared" si="49"/>
        <v>-1.9574468085106385E-2</v>
      </c>
    </row>
    <row r="356" spans="1:8" x14ac:dyDescent="0.2">
      <c r="A356" s="14"/>
      <c r="B356" s="15" t="s">
        <v>335</v>
      </c>
      <c r="C356" s="16">
        <v>7</v>
      </c>
      <c r="D356" s="16">
        <v>1</v>
      </c>
      <c r="E356" s="17">
        <f t="shared" si="47"/>
        <v>5.9574468085106386E-3</v>
      </c>
      <c r="F356" s="17">
        <f t="shared" si="48"/>
        <v>1.5625000000000001E-3</v>
      </c>
      <c r="G356" s="17">
        <f t="shared" si="50"/>
        <v>-0.8571428571428571</v>
      </c>
      <c r="H356" s="17">
        <f t="shared" si="49"/>
        <v>-5.106382978723404E-3</v>
      </c>
    </row>
    <row r="357" spans="1:8" x14ac:dyDescent="0.2">
      <c r="A357" s="14"/>
      <c r="B357" s="15" t="s">
        <v>336</v>
      </c>
      <c r="C357" s="16">
        <v>0</v>
      </c>
      <c r="D357" s="16">
        <v>0</v>
      </c>
      <c r="E357" s="17" t="str">
        <f t="shared" si="47"/>
        <v/>
      </c>
      <c r="F357" s="17" t="str">
        <f t="shared" si="48"/>
        <v/>
      </c>
      <c r="G357" s="17" t="str">
        <f t="shared" si="50"/>
        <v xml:space="preserve"> </v>
      </c>
      <c r="H357" s="17" t="str">
        <f t="shared" si="49"/>
        <v/>
      </c>
    </row>
    <row r="358" spans="1:8" x14ac:dyDescent="0.2">
      <c r="A358" s="14"/>
      <c r="B358" s="15" t="s">
        <v>337</v>
      </c>
      <c r="C358" s="16">
        <v>4</v>
      </c>
      <c r="D358" s="16">
        <v>1</v>
      </c>
      <c r="E358" s="17">
        <f t="shared" si="47"/>
        <v>3.4042553191489361E-3</v>
      </c>
      <c r="F358" s="17">
        <f t="shared" si="48"/>
        <v>1.5625000000000001E-3</v>
      </c>
      <c r="G358" s="17">
        <f t="shared" si="50"/>
        <v>-0.75</v>
      </c>
      <c r="H358" s="17">
        <f t="shared" si="49"/>
        <v>-2.553191489361702E-3</v>
      </c>
    </row>
    <row r="359" spans="1:8" x14ac:dyDescent="0.2">
      <c r="A359" s="14"/>
      <c r="B359" s="15" t="s">
        <v>338</v>
      </c>
      <c r="C359" s="16">
        <v>5</v>
      </c>
      <c r="D359" s="16">
        <v>0</v>
      </c>
      <c r="E359" s="17">
        <f t="shared" si="47"/>
        <v>4.2553191489361703E-3</v>
      </c>
      <c r="F359" s="17" t="str">
        <f t="shared" si="48"/>
        <v/>
      </c>
      <c r="G359" s="17">
        <f t="shared" si="50"/>
        <v>-1</v>
      </c>
      <c r="H359" s="17">
        <f t="shared" si="49"/>
        <v>-4.2553191489361703E-3</v>
      </c>
    </row>
    <row r="360" spans="1:8" x14ac:dyDescent="0.2">
      <c r="A360" s="14"/>
      <c r="B360" s="15" t="s">
        <v>339</v>
      </c>
      <c r="C360" s="16">
        <v>0</v>
      </c>
      <c r="D360" s="16">
        <v>0</v>
      </c>
      <c r="E360" s="17" t="str">
        <f t="shared" si="47"/>
        <v/>
      </c>
      <c r="F360" s="17" t="str">
        <f t="shared" si="48"/>
        <v/>
      </c>
      <c r="G360" s="17" t="str">
        <f t="shared" si="50"/>
        <v xml:space="preserve"> </v>
      </c>
      <c r="H360" s="17" t="str">
        <f t="shared" si="49"/>
        <v/>
      </c>
    </row>
    <row r="361" spans="1:8" x14ac:dyDescent="0.2">
      <c r="A361" s="14"/>
      <c r="B361" s="15" t="s">
        <v>340</v>
      </c>
      <c r="C361" s="16">
        <v>68</v>
      </c>
      <c r="D361" s="16">
        <v>17</v>
      </c>
      <c r="E361" s="17">
        <f t="shared" si="47"/>
        <v>5.7872340425531917E-2</v>
      </c>
      <c r="F361" s="17">
        <f t="shared" si="48"/>
        <v>2.6562499999999999E-2</v>
      </c>
      <c r="G361" s="17">
        <f t="shared" si="50"/>
        <v>-0.75</v>
      </c>
      <c r="H361" s="17">
        <f t="shared" si="49"/>
        <v>-4.3404255319148939E-2</v>
      </c>
    </row>
    <row r="362" spans="1:8" x14ac:dyDescent="0.2">
      <c r="A362" s="14"/>
      <c r="B362" s="15" t="s">
        <v>341</v>
      </c>
      <c r="C362" s="16">
        <v>6</v>
      </c>
      <c r="D362" s="16">
        <v>2</v>
      </c>
      <c r="E362" s="17">
        <f t="shared" si="47"/>
        <v>5.106382978723404E-3</v>
      </c>
      <c r="F362" s="17">
        <f t="shared" si="48"/>
        <v>3.1250000000000002E-3</v>
      </c>
      <c r="G362" s="17">
        <f t="shared" si="50"/>
        <v>-0.66666666666666663</v>
      </c>
      <c r="H362" s="17">
        <f t="shared" si="49"/>
        <v>-3.4042553191489357E-3</v>
      </c>
    </row>
    <row r="363" spans="1:8" x14ac:dyDescent="0.2">
      <c r="A363" s="14"/>
      <c r="B363" s="15" t="s">
        <v>342</v>
      </c>
      <c r="C363" s="16">
        <v>0</v>
      </c>
      <c r="D363" s="16">
        <v>0</v>
      </c>
      <c r="E363" s="17" t="str">
        <f t="shared" si="47"/>
        <v/>
      </c>
      <c r="F363" s="17" t="str">
        <f t="shared" si="48"/>
        <v/>
      </c>
      <c r="G363" s="17" t="str">
        <f t="shared" si="50"/>
        <v xml:space="preserve"> </v>
      </c>
      <c r="H363" s="17" t="str">
        <f t="shared" si="49"/>
        <v/>
      </c>
    </row>
    <row r="364" spans="1:8" x14ac:dyDescent="0.2">
      <c r="A364" s="14"/>
      <c r="B364" s="15" t="s">
        <v>343</v>
      </c>
      <c r="C364" s="16">
        <v>4</v>
      </c>
      <c r="D364" s="16">
        <v>4</v>
      </c>
      <c r="E364" s="17">
        <f t="shared" si="47"/>
        <v>3.4042553191489361E-3</v>
      </c>
      <c r="F364" s="17">
        <f t="shared" si="48"/>
        <v>6.2500000000000003E-3</v>
      </c>
      <c r="G364" s="17">
        <f t="shared" si="50"/>
        <v>0</v>
      </c>
      <c r="H364" s="17">
        <f t="shared" si="49"/>
        <v>0</v>
      </c>
    </row>
    <row r="365" spans="1:8" x14ac:dyDescent="0.2">
      <c r="A365" s="14"/>
      <c r="B365" s="15" t="s">
        <v>344</v>
      </c>
      <c r="C365" s="16">
        <v>3</v>
      </c>
      <c r="D365" s="16">
        <v>1</v>
      </c>
      <c r="E365" s="17">
        <f t="shared" si="47"/>
        <v>2.553191489361702E-3</v>
      </c>
      <c r="F365" s="17">
        <f t="shared" si="48"/>
        <v>1.5625000000000001E-3</v>
      </c>
      <c r="G365" s="17">
        <f t="shared" si="50"/>
        <v>-0.66666666666666663</v>
      </c>
      <c r="H365" s="17">
        <f t="shared" si="49"/>
        <v>-1.7021276595744679E-3</v>
      </c>
    </row>
    <row r="366" spans="1:8" x14ac:dyDescent="0.2">
      <c r="A366" s="14"/>
      <c r="B366" s="15" t="s">
        <v>345</v>
      </c>
      <c r="C366" s="16">
        <v>0</v>
      </c>
      <c r="D366" s="16">
        <v>0</v>
      </c>
      <c r="E366" s="17" t="str">
        <f t="shared" si="47"/>
        <v/>
      </c>
      <c r="F366" s="17" t="str">
        <f t="shared" si="48"/>
        <v/>
      </c>
      <c r="G366" s="17" t="str">
        <f t="shared" si="50"/>
        <v xml:space="preserve"> </v>
      </c>
      <c r="H366" s="17" t="str">
        <f t="shared" si="49"/>
        <v/>
      </c>
    </row>
    <row r="367" spans="1:8" x14ac:dyDescent="0.2">
      <c r="A367" s="14"/>
      <c r="B367" s="15" t="s">
        <v>346</v>
      </c>
      <c r="C367" s="16">
        <v>0</v>
      </c>
      <c r="D367" s="16">
        <v>0</v>
      </c>
      <c r="E367" s="17" t="str">
        <f t="shared" si="47"/>
        <v/>
      </c>
      <c r="F367" s="17" t="str">
        <f t="shared" si="48"/>
        <v/>
      </c>
      <c r="G367" s="17" t="str">
        <f t="shared" si="50"/>
        <v xml:space="preserve"> </v>
      </c>
      <c r="H367" s="17" t="str">
        <f t="shared" si="49"/>
        <v/>
      </c>
    </row>
    <row r="368" spans="1:8" x14ac:dyDescent="0.2">
      <c r="A368" s="14"/>
      <c r="B368" s="15" t="s">
        <v>347</v>
      </c>
      <c r="C368" s="16">
        <v>0</v>
      </c>
      <c r="D368" s="16">
        <v>0</v>
      </c>
      <c r="E368" s="17" t="str">
        <f t="shared" si="47"/>
        <v/>
      </c>
      <c r="F368" s="17" t="str">
        <f t="shared" si="48"/>
        <v/>
      </c>
      <c r="G368" s="17" t="str">
        <f t="shared" si="50"/>
        <v xml:space="preserve"> </v>
      </c>
      <c r="H368" s="17" t="str">
        <f t="shared" si="49"/>
        <v/>
      </c>
    </row>
    <row r="369" spans="1:8" x14ac:dyDescent="0.2">
      <c r="A369" s="14"/>
      <c r="B369" s="15" t="s">
        <v>348</v>
      </c>
      <c r="C369" s="16">
        <v>18</v>
      </c>
      <c r="D369" s="16">
        <v>49</v>
      </c>
      <c r="E369" s="17">
        <f t="shared" si="47"/>
        <v>1.5319148936170212E-2</v>
      </c>
      <c r="F369" s="17">
        <f t="shared" si="48"/>
        <v>7.6562500000000006E-2</v>
      </c>
      <c r="G369" s="17">
        <f t="shared" si="50"/>
        <v>1.7222222222222223</v>
      </c>
      <c r="H369" s="17">
        <f t="shared" si="49"/>
        <v>2.6382978723404255E-2</v>
      </c>
    </row>
    <row r="370" spans="1:8" x14ac:dyDescent="0.2">
      <c r="A370" s="14"/>
      <c r="B370" s="15" t="s">
        <v>349</v>
      </c>
      <c r="C370" s="16">
        <v>33</v>
      </c>
      <c r="D370" s="16">
        <v>0</v>
      </c>
      <c r="E370" s="17">
        <f t="shared" si="47"/>
        <v>2.8085106382978724E-2</v>
      </c>
      <c r="F370" s="17" t="str">
        <f t="shared" si="48"/>
        <v/>
      </c>
      <c r="G370" s="17">
        <f t="shared" si="50"/>
        <v>-1</v>
      </c>
      <c r="H370" s="17">
        <f t="shared" si="49"/>
        <v>-2.8085106382978724E-2</v>
      </c>
    </row>
    <row r="371" spans="1:8" x14ac:dyDescent="0.2">
      <c r="A371" s="14"/>
      <c r="B371" s="15" t="s">
        <v>350</v>
      </c>
      <c r="C371" s="16">
        <v>0</v>
      </c>
      <c r="D371" s="16">
        <v>0</v>
      </c>
      <c r="E371" s="17" t="str">
        <f t="shared" si="47"/>
        <v/>
      </c>
      <c r="F371" s="17" t="str">
        <f t="shared" si="48"/>
        <v/>
      </c>
      <c r="G371" s="17" t="str">
        <f t="shared" si="50"/>
        <v xml:space="preserve"> </v>
      </c>
      <c r="H371" s="17" t="str">
        <f t="shared" si="49"/>
        <v/>
      </c>
    </row>
    <row r="372" spans="1:8" x14ac:dyDescent="0.2">
      <c r="A372" s="14"/>
      <c r="B372" s="15" t="s">
        <v>351</v>
      </c>
      <c r="C372" s="16">
        <v>14</v>
      </c>
      <c r="D372" s="16">
        <v>5</v>
      </c>
      <c r="E372" s="17">
        <f t="shared" si="47"/>
        <v>1.1914893617021277E-2</v>
      </c>
      <c r="F372" s="17">
        <f t="shared" si="48"/>
        <v>7.8125E-3</v>
      </c>
      <c r="G372" s="17">
        <f t="shared" si="50"/>
        <v>-0.6428571428571429</v>
      </c>
      <c r="H372" s="17">
        <f t="shared" si="49"/>
        <v>-7.6595744680851077E-3</v>
      </c>
    </row>
    <row r="373" spans="1:8" x14ac:dyDescent="0.2">
      <c r="A373" s="14"/>
      <c r="B373" s="15" t="s">
        <v>352</v>
      </c>
      <c r="C373" s="16">
        <v>54</v>
      </c>
      <c r="D373" s="16">
        <v>16</v>
      </c>
      <c r="E373" s="17">
        <f t="shared" si="47"/>
        <v>4.5957446808510639E-2</v>
      </c>
      <c r="F373" s="17">
        <f t="shared" si="48"/>
        <v>2.5000000000000001E-2</v>
      </c>
      <c r="G373" s="17">
        <f t="shared" si="50"/>
        <v>-0.70370370370370372</v>
      </c>
      <c r="H373" s="17">
        <f t="shared" si="49"/>
        <v>-3.2340425531914893E-2</v>
      </c>
    </row>
    <row r="374" spans="1:8" x14ac:dyDescent="0.2">
      <c r="A374" s="14"/>
      <c r="B374" s="15" t="s">
        <v>353</v>
      </c>
      <c r="C374" s="16">
        <v>3</v>
      </c>
      <c r="D374" s="16">
        <v>1</v>
      </c>
      <c r="E374" s="17">
        <f t="shared" si="47"/>
        <v>2.553191489361702E-3</v>
      </c>
      <c r="F374" s="17">
        <f t="shared" si="48"/>
        <v>1.5625000000000001E-3</v>
      </c>
      <c r="G374" s="17">
        <f t="shared" si="50"/>
        <v>-0.66666666666666663</v>
      </c>
      <c r="H374" s="17">
        <f t="shared" si="49"/>
        <v>-1.7021276595744679E-3</v>
      </c>
    </row>
    <row r="375" spans="1:8" x14ac:dyDescent="0.2">
      <c r="A375" s="14"/>
      <c r="B375" s="15" t="s">
        <v>354</v>
      </c>
      <c r="C375" s="16">
        <v>0</v>
      </c>
      <c r="D375" s="16">
        <v>0</v>
      </c>
      <c r="E375" s="17" t="str">
        <f t="shared" si="47"/>
        <v/>
      </c>
      <c r="F375" s="17" t="str">
        <f t="shared" si="48"/>
        <v/>
      </c>
      <c r="G375" s="17" t="str">
        <f t="shared" si="50"/>
        <v xml:space="preserve"> </v>
      </c>
      <c r="H375" s="17" t="str">
        <f t="shared" si="49"/>
        <v/>
      </c>
    </row>
    <row r="376" spans="1:8" x14ac:dyDescent="0.2">
      <c r="A376" s="14"/>
      <c r="B376" s="15" t="s">
        <v>355</v>
      </c>
      <c r="C376" s="16">
        <v>0</v>
      </c>
      <c r="D376" s="16">
        <v>0</v>
      </c>
      <c r="E376" s="17" t="str">
        <f t="shared" si="47"/>
        <v/>
      </c>
      <c r="F376" s="17" t="str">
        <f t="shared" si="48"/>
        <v/>
      </c>
      <c r="G376" s="17" t="str">
        <f t="shared" si="50"/>
        <v xml:space="preserve"> </v>
      </c>
      <c r="H376" s="17" t="str">
        <f t="shared" si="49"/>
        <v/>
      </c>
    </row>
    <row r="377" spans="1:8" x14ac:dyDescent="0.2">
      <c r="A377" s="14"/>
      <c r="B377" s="15" t="s">
        <v>356</v>
      </c>
      <c r="C377" s="16">
        <v>0</v>
      </c>
      <c r="D377" s="16">
        <v>0</v>
      </c>
      <c r="E377" s="17" t="str">
        <f t="shared" si="47"/>
        <v/>
      </c>
      <c r="F377" s="17" t="str">
        <f t="shared" si="48"/>
        <v/>
      </c>
      <c r="G377" s="17" t="str">
        <f t="shared" si="50"/>
        <v xml:space="preserve"> </v>
      </c>
      <c r="H377" s="17" t="str">
        <f t="shared" si="49"/>
        <v/>
      </c>
    </row>
    <row r="378" spans="1:8" x14ac:dyDescent="0.2">
      <c r="A378" s="14"/>
      <c r="B378" s="15" t="s">
        <v>357</v>
      </c>
      <c r="C378" s="16">
        <v>0</v>
      </c>
      <c r="D378" s="16">
        <v>0</v>
      </c>
      <c r="E378" s="17" t="str">
        <f t="shared" si="47"/>
        <v/>
      </c>
      <c r="F378" s="17" t="str">
        <f t="shared" si="48"/>
        <v/>
      </c>
      <c r="G378" s="17" t="str">
        <f t="shared" si="50"/>
        <v xml:space="preserve"> </v>
      </c>
      <c r="H378" s="17" t="str">
        <f t="shared" si="49"/>
        <v/>
      </c>
    </row>
    <row r="379" spans="1:8" x14ac:dyDescent="0.2">
      <c r="A379" s="14"/>
      <c r="B379" s="15" t="s">
        <v>358</v>
      </c>
      <c r="C379" s="16">
        <v>5</v>
      </c>
      <c r="D379" s="16">
        <v>1</v>
      </c>
      <c r="E379" s="17">
        <f t="shared" si="47"/>
        <v>4.2553191489361703E-3</v>
      </c>
      <c r="F379" s="17">
        <f t="shared" si="48"/>
        <v>1.5625000000000001E-3</v>
      </c>
      <c r="G379" s="17">
        <f t="shared" si="50"/>
        <v>-0.8</v>
      </c>
      <c r="H379" s="17">
        <f t="shared" si="49"/>
        <v>-3.4042553191489366E-3</v>
      </c>
    </row>
    <row r="380" spans="1:8" x14ac:dyDescent="0.2">
      <c r="A380" s="14" t="s">
        <v>95</v>
      </c>
      <c r="B380" s="15" t="s">
        <v>359</v>
      </c>
      <c r="C380" s="16">
        <v>0</v>
      </c>
      <c r="D380" s="16">
        <v>1</v>
      </c>
      <c r="E380" s="17" t="str">
        <f t="shared" si="47"/>
        <v/>
      </c>
      <c r="F380" s="17">
        <f t="shared" si="48"/>
        <v>1.5625000000000001E-3</v>
      </c>
      <c r="G380" s="17">
        <f t="shared" si="50"/>
        <v>1</v>
      </c>
      <c r="H380" s="17" t="str">
        <f t="shared" si="49"/>
        <v/>
      </c>
    </row>
    <row r="381" spans="1:8" x14ac:dyDescent="0.2">
      <c r="A381" s="14" t="s">
        <v>95</v>
      </c>
      <c r="B381" s="15" t="s">
        <v>360</v>
      </c>
      <c r="C381" s="16">
        <v>0</v>
      </c>
      <c r="D381" s="16">
        <v>0</v>
      </c>
      <c r="E381" s="17" t="str">
        <f t="shared" si="47"/>
        <v/>
      </c>
      <c r="F381" s="17" t="str">
        <f t="shared" si="48"/>
        <v/>
      </c>
      <c r="G381" s="17" t="str">
        <f t="shared" si="50"/>
        <v xml:space="preserve"> </v>
      </c>
      <c r="H381" s="17" t="str">
        <f t="shared" si="49"/>
        <v/>
      </c>
    </row>
    <row r="382" spans="1:8" ht="25.5" x14ac:dyDescent="0.2">
      <c r="A382" s="14"/>
      <c r="B382" s="15" t="s">
        <v>361</v>
      </c>
      <c r="C382" s="16">
        <v>2</v>
      </c>
      <c r="D382" s="16">
        <v>4</v>
      </c>
      <c r="E382" s="17">
        <f t="shared" si="47"/>
        <v>1.7021276595744681E-3</v>
      </c>
      <c r="F382" s="17">
        <f t="shared" si="48"/>
        <v>6.2500000000000003E-3</v>
      </c>
      <c r="G382" s="17">
        <f t="shared" si="50"/>
        <v>1</v>
      </c>
      <c r="H382" s="17">
        <f t="shared" si="49"/>
        <v>1.7021276595744681E-3</v>
      </c>
    </row>
    <row r="383" spans="1:8" ht="25.5" x14ac:dyDescent="0.2">
      <c r="A383" s="14"/>
      <c r="B383" s="15" t="s">
        <v>362</v>
      </c>
      <c r="C383" s="16">
        <v>3</v>
      </c>
      <c r="D383" s="16">
        <v>1</v>
      </c>
      <c r="E383" s="17">
        <f t="shared" si="47"/>
        <v>2.553191489361702E-3</v>
      </c>
      <c r="F383" s="17">
        <f t="shared" si="48"/>
        <v>1.5625000000000001E-3</v>
      </c>
      <c r="G383" s="17">
        <f t="shared" si="50"/>
        <v>-0.66666666666666663</v>
      </c>
      <c r="H383" s="17">
        <f t="shared" si="49"/>
        <v>-1.7021276595744679E-3</v>
      </c>
    </row>
    <row r="384" spans="1:8" x14ac:dyDescent="0.2">
      <c r="A384" s="14"/>
      <c r="B384" s="15" t="s">
        <v>363</v>
      </c>
      <c r="C384" s="16">
        <v>69</v>
      </c>
      <c r="D384" s="16">
        <v>72</v>
      </c>
      <c r="E384" s="17">
        <f t="shared" si="47"/>
        <v>5.8723404255319148E-2</v>
      </c>
      <c r="F384" s="17">
        <f t="shared" si="48"/>
        <v>0.1125</v>
      </c>
      <c r="G384" s="17">
        <f t="shared" si="50"/>
        <v>4.3478260869565216E-2</v>
      </c>
      <c r="H384" s="17">
        <f t="shared" si="49"/>
        <v>2.553191489361702E-3</v>
      </c>
    </row>
    <row r="385" spans="1:8" x14ac:dyDescent="0.2">
      <c r="A385" s="14"/>
      <c r="B385" s="15" t="s">
        <v>364</v>
      </c>
      <c r="C385" s="16">
        <v>0</v>
      </c>
      <c r="D385" s="16">
        <v>9</v>
      </c>
      <c r="E385" s="17" t="str">
        <f t="shared" si="47"/>
        <v/>
      </c>
      <c r="F385" s="17">
        <f t="shared" si="48"/>
        <v>1.40625E-2</v>
      </c>
      <c r="G385" s="17">
        <f t="shared" si="50"/>
        <v>1</v>
      </c>
      <c r="H385" s="17" t="str">
        <f t="shared" si="49"/>
        <v/>
      </c>
    </row>
    <row r="386" spans="1:8" x14ac:dyDescent="0.2">
      <c r="A386" s="14"/>
      <c r="B386" s="15" t="s">
        <v>365</v>
      </c>
      <c r="C386" s="16">
        <v>6</v>
      </c>
      <c r="D386" s="16">
        <v>0</v>
      </c>
      <c r="E386" s="17">
        <f t="shared" si="47"/>
        <v>5.106382978723404E-3</v>
      </c>
      <c r="F386" s="17" t="str">
        <f t="shared" si="48"/>
        <v/>
      </c>
      <c r="G386" s="17">
        <f t="shared" si="50"/>
        <v>-1</v>
      </c>
      <c r="H386" s="17">
        <f t="shared" si="49"/>
        <v>-5.106382978723404E-3</v>
      </c>
    </row>
    <row r="387" spans="1:8" x14ac:dyDescent="0.2">
      <c r="A387" s="14"/>
      <c r="B387" s="15" t="s">
        <v>366</v>
      </c>
      <c r="C387" s="16">
        <v>0</v>
      </c>
      <c r="D387" s="16">
        <v>5</v>
      </c>
      <c r="E387" s="17" t="str">
        <f t="shared" si="47"/>
        <v/>
      </c>
      <c r="F387" s="17">
        <f t="shared" si="48"/>
        <v>7.8125E-3</v>
      </c>
      <c r="G387" s="17">
        <f t="shared" si="50"/>
        <v>1</v>
      </c>
      <c r="H387" s="17" t="str">
        <f t="shared" si="49"/>
        <v/>
      </c>
    </row>
    <row r="388" spans="1:8" x14ac:dyDescent="0.2">
      <c r="A388" s="14"/>
      <c r="B388" s="15" t="s">
        <v>367</v>
      </c>
      <c r="C388" s="16">
        <v>0</v>
      </c>
      <c r="D388" s="16">
        <v>1</v>
      </c>
      <c r="E388" s="17" t="str">
        <f t="shared" si="47"/>
        <v/>
      </c>
      <c r="F388" s="17">
        <f t="shared" si="48"/>
        <v>1.5625000000000001E-3</v>
      </c>
      <c r="G388" s="17">
        <f t="shared" si="50"/>
        <v>1</v>
      </c>
      <c r="H388" s="17" t="str">
        <f t="shared" si="49"/>
        <v/>
      </c>
    </row>
    <row r="389" spans="1:8" x14ac:dyDescent="0.2">
      <c r="A389" s="14"/>
      <c r="B389" s="15" t="s">
        <v>368</v>
      </c>
      <c r="C389" s="16">
        <v>0</v>
      </c>
      <c r="D389" s="16">
        <v>0</v>
      </c>
      <c r="E389" s="17" t="str">
        <f t="shared" si="47"/>
        <v/>
      </c>
      <c r="F389" s="17" t="str">
        <f t="shared" si="48"/>
        <v/>
      </c>
      <c r="G389" s="17" t="str">
        <f t="shared" si="50"/>
        <v xml:space="preserve"> </v>
      </c>
      <c r="H389" s="17" t="str">
        <f t="shared" si="49"/>
        <v/>
      </c>
    </row>
    <row r="390" spans="1:8" x14ac:dyDescent="0.2">
      <c r="A390" s="14" t="s">
        <v>95</v>
      </c>
      <c r="B390" s="15" t="s">
        <v>369</v>
      </c>
      <c r="C390" s="16">
        <v>0</v>
      </c>
      <c r="D390" s="16">
        <v>0</v>
      </c>
      <c r="E390" s="17" t="str">
        <f t="shared" si="47"/>
        <v/>
      </c>
      <c r="F390" s="17" t="str">
        <f t="shared" si="48"/>
        <v/>
      </c>
      <c r="G390" s="17" t="str">
        <f t="shared" si="50"/>
        <v xml:space="preserve"> </v>
      </c>
      <c r="H390" s="17" t="str">
        <f t="shared" si="49"/>
        <v/>
      </c>
    </row>
    <row r="391" spans="1:8" x14ac:dyDescent="0.2">
      <c r="A391" s="14"/>
      <c r="B391" s="15" t="s">
        <v>370</v>
      </c>
      <c r="C391" s="16">
        <v>31</v>
      </c>
      <c r="D391" s="16">
        <v>0</v>
      </c>
      <c r="E391" s="17">
        <f t="shared" si="47"/>
        <v>2.6382978723404255E-2</v>
      </c>
      <c r="F391" s="17" t="str">
        <f t="shared" si="48"/>
        <v/>
      </c>
      <c r="G391" s="17">
        <f t="shared" si="50"/>
        <v>-1</v>
      </c>
      <c r="H391" s="17">
        <f t="shared" si="49"/>
        <v>-2.6382978723404255E-2</v>
      </c>
    </row>
    <row r="392" spans="1:8" x14ac:dyDescent="0.2">
      <c r="A392" s="14" t="s">
        <v>95</v>
      </c>
      <c r="B392" s="15" t="s">
        <v>371</v>
      </c>
      <c r="C392" s="16">
        <v>0</v>
      </c>
      <c r="D392" s="16">
        <v>0</v>
      </c>
      <c r="E392" s="17" t="str">
        <f t="shared" si="47"/>
        <v/>
      </c>
      <c r="F392" s="17" t="str">
        <f t="shared" si="48"/>
        <v/>
      </c>
      <c r="G392" s="17" t="str">
        <f t="shared" si="50"/>
        <v xml:space="preserve"> </v>
      </c>
      <c r="H392" s="17" t="str">
        <f t="shared" si="49"/>
        <v/>
      </c>
    </row>
    <row r="393" spans="1:8" x14ac:dyDescent="0.2">
      <c r="A393" s="14" t="s">
        <v>95</v>
      </c>
      <c r="B393" s="15" t="s">
        <v>372</v>
      </c>
      <c r="C393" s="16">
        <v>0</v>
      </c>
      <c r="D393" s="16">
        <v>0</v>
      </c>
      <c r="E393" s="17" t="str">
        <f t="shared" si="47"/>
        <v/>
      </c>
      <c r="F393" s="17" t="str">
        <f t="shared" si="48"/>
        <v/>
      </c>
      <c r="G393" s="17" t="str">
        <f t="shared" si="50"/>
        <v xml:space="preserve"> </v>
      </c>
      <c r="H393" s="17" t="str">
        <f t="shared" si="49"/>
        <v/>
      </c>
    </row>
    <row r="394" spans="1:8" x14ac:dyDescent="0.2">
      <c r="A394" s="14" t="s">
        <v>95</v>
      </c>
      <c r="B394" s="15" t="s">
        <v>373</v>
      </c>
      <c r="C394" s="16">
        <v>0</v>
      </c>
      <c r="D394" s="16">
        <v>0</v>
      </c>
      <c r="E394" s="17" t="str">
        <f t="shared" si="47"/>
        <v/>
      </c>
      <c r="F394" s="17" t="str">
        <f t="shared" si="48"/>
        <v/>
      </c>
      <c r="G394" s="17" t="str">
        <f t="shared" si="50"/>
        <v xml:space="preserve"> </v>
      </c>
      <c r="H394" s="17" t="str">
        <f t="shared" si="49"/>
        <v/>
      </c>
    </row>
    <row r="395" spans="1:8" x14ac:dyDescent="0.2">
      <c r="A395" s="14"/>
      <c r="B395" s="15" t="s">
        <v>374</v>
      </c>
      <c r="C395" s="16">
        <v>53</v>
      </c>
      <c r="D395" s="16">
        <v>49</v>
      </c>
      <c r="E395" s="17">
        <f t="shared" si="47"/>
        <v>4.5106382978723401E-2</v>
      </c>
      <c r="F395" s="17">
        <f t="shared" si="48"/>
        <v>7.6562500000000006E-2</v>
      </c>
      <c r="G395" s="17">
        <f t="shared" si="50"/>
        <v>-7.5471698113207544E-2</v>
      </c>
      <c r="H395" s="17">
        <f t="shared" si="49"/>
        <v>-3.4042553191489357E-3</v>
      </c>
    </row>
    <row r="396" spans="1:8" x14ac:dyDescent="0.2">
      <c r="A396" s="14" t="s">
        <v>95</v>
      </c>
      <c r="B396" s="15" t="s">
        <v>375</v>
      </c>
      <c r="C396" s="16">
        <v>0</v>
      </c>
      <c r="D396" s="16">
        <v>0</v>
      </c>
      <c r="E396" s="17" t="str">
        <f t="shared" si="47"/>
        <v/>
      </c>
      <c r="F396" s="17" t="str">
        <f t="shared" si="48"/>
        <v/>
      </c>
      <c r="G396" s="17" t="str">
        <f t="shared" si="50"/>
        <v xml:space="preserve"> </v>
      </c>
      <c r="H396" s="17" t="str">
        <f t="shared" si="49"/>
        <v/>
      </c>
    </row>
    <row r="397" spans="1:8" x14ac:dyDescent="0.2">
      <c r="A397" s="14"/>
      <c r="B397" s="15" t="s">
        <v>376</v>
      </c>
      <c r="C397" s="16">
        <v>18</v>
      </c>
      <c r="D397" s="16">
        <v>18</v>
      </c>
      <c r="E397" s="17">
        <f t="shared" si="47"/>
        <v>1.5319148936170212E-2</v>
      </c>
      <c r="F397" s="17">
        <f t="shared" si="48"/>
        <v>2.8125000000000001E-2</v>
      </c>
      <c r="G397" s="17">
        <f t="shared" si="50"/>
        <v>0</v>
      </c>
      <c r="H397" s="17">
        <f t="shared" si="49"/>
        <v>0</v>
      </c>
    </row>
    <row r="398" spans="1:8" x14ac:dyDescent="0.2">
      <c r="A398" s="14"/>
      <c r="B398" s="15" t="s">
        <v>377</v>
      </c>
      <c r="C398" s="16">
        <v>56</v>
      </c>
      <c r="D398" s="16">
        <v>46</v>
      </c>
      <c r="E398" s="17">
        <f t="shared" si="47"/>
        <v>4.7659574468085109E-2</v>
      </c>
      <c r="F398" s="17">
        <f t="shared" si="48"/>
        <v>7.1874999999999994E-2</v>
      </c>
      <c r="G398" s="17">
        <f t="shared" si="50"/>
        <v>-0.17857142857142858</v>
      </c>
      <c r="H398" s="17">
        <f t="shared" si="49"/>
        <v>-8.5106382978723406E-3</v>
      </c>
    </row>
    <row r="399" spans="1:8" x14ac:dyDescent="0.2">
      <c r="A399" s="14"/>
      <c r="B399" s="15" t="s">
        <v>378</v>
      </c>
      <c r="C399" s="16">
        <v>17</v>
      </c>
      <c r="D399" s="16">
        <v>11</v>
      </c>
      <c r="E399" s="17">
        <f t="shared" si="47"/>
        <v>1.4468085106382979E-2</v>
      </c>
      <c r="F399" s="17">
        <f t="shared" si="48"/>
        <v>1.7187500000000001E-2</v>
      </c>
      <c r="G399" s="17">
        <f t="shared" si="50"/>
        <v>-0.35294117647058826</v>
      </c>
      <c r="H399" s="17">
        <f t="shared" si="49"/>
        <v>-5.1063829787234049E-3</v>
      </c>
    </row>
    <row r="400" spans="1:8" x14ac:dyDescent="0.2">
      <c r="A400" s="14"/>
      <c r="B400" s="15" t="s">
        <v>379</v>
      </c>
      <c r="C400" s="16">
        <v>0</v>
      </c>
      <c r="D400" s="16">
        <v>0</v>
      </c>
      <c r="E400" s="17" t="str">
        <f t="shared" si="47"/>
        <v/>
      </c>
      <c r="F400" s="17" t="str">
        <f t="shared" si="48"/>
        <v/>
      </c>
      <c r="G400" s="17" t="str">
        <f t="shared" si="50"/>
        <v xml:space="preserve"> </v>
      </c>
      <c r="H400" s="17" t="str">
        <f t="shared" si="49"/>
        <v/>
      </c>
    </row>
    <row r="401" spans="1:8" x14ac:dyDescent="0.2">
      <c r="A401" s="14"/>
      <c r="B401" s="15" t="s">
        <v>380</v>
      </c>
      <c r="C401" s="16">
        <v>3</v>
      </c>
      <c r="D401" s="16">
        <v>0</v>
      </c>
      <c r="E401" s="17">
        <f t="shared" si="47"/>
        <v>2.553191489361702E-3</v>
      </c>
      <c r="F401" s="17" t="str">
        <f t="shared" si="48"/>
        <v/>
      </c>
      <c r="G401" s="17">
        <f t="shared" si="50"/>
        <v>-1</v>
      </c>
      <c r="H401" s="17">
        <f t="shared" si="49"/>
        <v>-2.553191489361702E-3</v>
      </c>
    </row>
    <row r="402" spans="1:8" ht="25.5" x14ac:dyDescent="0.2">
      <c r="A402" s="14"/>
      <c r="B402" s="15" t="s">
        <v>381</v>
      </c>
      <c r="C402" s="16">
        <v>0</v>
      </c>
      <c r="D402" s="16">
        <v>0</v>
      </c>
      <c r="E402" s="17" t="str">
        <f t="shared" si="47"/>
        <v/>
      </c>
      <c r="F402" s="17" t="str">
        <f t="shared" si="48"/>
        <v/>
      </c>
      <c r="G402" s="17" t="str">
        <f t="shared" si="50"/>
        <v xml:space="preserve"> </v>
      </c>
      <c r="H402" s="17" t="str">
        <f t="shared" si="49"/>
        <v/>
      </c>
    </row>
    <row r="403" spans="1:8" x14ac:dyDescent="0.2">
      <c r="A403" s="14"/>
      <c r="B403" s="15" t="s">
        <v>382</v>
      </c>
      <c r="C403" s="16">
        <v>8</v>
      </c>
      <c r="D403" s="16">
        <v>0</v>
      </c>
      <c r="E403" s="17">
        <f t="shared" si="47"/>
        <v>6.8085106382978723E-3</v>
      </c>
      <c r="F403" s="17" t="str">
        <f t="shared" si="48"/>
        <v/>
      </c>
      <c r="G403" s="17">
        <f t="shared" si="50"/>
        <v>-1</v>
      </c>
      <c r="H403" s="17">
        <f t="shared" si="49"/>
        <v>-6.8085106382978723E-3</v>
      </c>
    </row>
    <row r="404" spans="1:8" x14ac:dyDescent="0.2">
      <c r="A404" s="14"/>
      <c r="B404" s="15" t="s">
        <v>383</v>
      </c>
      <c r="C404" s="16">
        <v>0</v>
      </c>
      <c r="D404" s="16">
        <v>0</v>
      </c>
      <c r="E404" s="17" t="str">
        <f t="shared" si="47"/>
        <v/>
      </c>
      <c r="F404" s="17" t="str">
        <f t="shared" si="48"/>
        <v/>
      </c>
      <c r="G404" s="17" t="str">
        <f t="shared" si="50"/>
        <v xml:space="preserve"> </v>
      </c>
      <c r="H404" s="17" t="str">
        <f t="shared" si="49"/>
        <v/>
      </c>
    </row>
    <row r="405" spans="1:8" x14ac:dyDescent="0.2">
      <c r="A405" s="14"/>
      <c r="B405" s="15" t="s">
        <v>384</v>
      </c>
      <c r="C405" s="16">
        <v>4</v>
      </c>
      <c r="D405" s="16">
        <v>0</v>
      </c>
      <c r="E405" s="17">
        <f t="shared" si="47"/>
        <v>3.4042553191489361E-3</v>
      </c>
      <c r="F405" s="17" t="str">
        <f t="shared" si="48"/>
        <v/>
      </c>
      <c r="G405" s="17">
        <f t="shared" si="50"/>
        <v>-1</v>
      </c>
      <c r="H405" s="17">
        <f t="shared" si="49"/>
        <v>-3.4042553191489361E-3</v>
      </c>
    </row>
    <row r="406" spans="1:8" x14ac:dyDescent="0.2">
      <c r="A406" s="14"/>
      <c r="B406" s="15" t="s">
        <v>385</v>
      </c>
      <c r="C406" s="16">
        <v>0</v>
      </c>
      <c r="D406" s="16">
        <v>0</v>
      </c>
      <c r="E406" s="17" t="str">
        <f t="shared" si="47"/>
        <v/>
      </c>
      <c r="F406" s="17" t="str">
        <f t="shared" si="48"/>
        <v/>
      </c>
      <c r="G406" s="17" t="str">
        <f t="shared" si="50"/>
        <v xml:space="preserve"> </v>
      </c>
      <c r="H406" s="17" t="str">
        <f t="shared" si="49"/>
        <v/>
      </c>
    </row>
    <row r="407" spans="1:8" x14ac:dyDescent="0.2">
      <c r="A407" s="14" t="s">
        <v>95</v>
      </c>
      <c r="B407" s="15" t="s">
        <v>386</v>
      </c>
      <c r="C407" s="16">
        <v>0</v>
      </c>
      <c r="D407" s="16">
        <v>0</v>
      </c>
      <c r="E407" s="17" t="str">
        <f t="shared" si="47"/>
        <v/>
      </c>
      <c r="F407" s="17" t="str">
        <f t="shared" si="48"/>
        <v/>
      </c>
      <c r="G407" s="17" t="str">
        <f t="shared" si="50"/>
        <v xml:space="preserve"> </v>
      </c>
      <c r="H407" s="17" t="str">
        <f t="shared" si="49"/>
        <v/>
      </c>
    </row>
    <row r="408" spans="1:8" ht="25.5" x14ac:dyDescent="0.2">
      <c r="A408" s="14"/>
      <c r="B408" s="15" t="s">
        <v>387</v>
      </c>
      <c r="C408" s="16">
        <v>5</v>
      </c>
      <c r="D408" s="16">
        <v>1</v>
      </c>
      <c r="E408" s="17">
        <f t="shared" si="47"/>
        <v>4.2553191489361703E-3</v>
      </c>
      <c r="F408" s="17">
        <f t="shared" si="48"/>
        <v>1.5625000000000001E-3</v>
      </c>
      <c r="G408" s="17">
        <f t="shared" si="50"/>
        <v>-0.8</v>
      </c>
      <c r="H408" s="17">
        <f t="shared" si="49"/>
        <v>-3.4042553191489366E-3</v>
      </c>
    </row>
    <row r="409" spans="1:8" x14ac:dyDescent="0.2">
      <c r="A409" s="14"/>
      <c r="B409" s="15" t="s">
        <v>388</v>
      </c>
      <c r="C409" s="16">
        <v>2</v>
      </c>
      <c r="D409" s="16">
        <v>0</v>
      </c>
      <c r="E409" s="17">
        <f t="shared" si="47"/>
        <v>1.7021276595744681E-3</v>
      </c>
      <c r="F409" s="17" t="str">
        <f t="shared" si="48"/>
        <v/>
      </c>
      <c r="G409" s="17">
        <f t="shared" si="50"/>
        <v>-1</v>
      </c>
      <c r="H409" s="17">
        <f t="shared" si="49"/>
        <v>-1.7021276595744681E-3</v>
      </c>
    </row>
    <row r="410" spans="1:8" x14ac:dyDescent="0.2">
      <c r="A410" s="14"/>
      <c r="B410" s="15" t="s">
        <v>389</v>
      </c>
      <c r="C410" s="16">
        <v>33</v>
      </c>
      <c r="D410" s="16">
        <v>2</v>
      </c>
      <c r="E410" s="17">
        <f t="shared" si="47"/>
        <v>2.8085106382978724E-2</v>
      </c>
      <c r="F410" s="17">
        <f t="shared" si="48"/>
        <v>3.1250000000000002E-3</v>
      </c>
      <c r="G410" s="17">
        <f t="shared" si="50"/>
        <v>-0.93939393939393945</v>
      </c>
      <c r="H410" s="17">
        <f t="shared" si="49"/>
        <v>-2.6382978723404258E-2</v>
      </c>
    </row>
    <row r="411" spans="1:8" x14ac:dyDescent="0.2">
      <c r="A411" s="14"/>
      <c r="B411" s="15" t="s">
        <v>390</v>
      </c>
      <c r="C411" s="16">
        <v>2</v>
      </c>
      <c r="D411" s="16">
        <v>0</v>
      </c>
      <c r="E411" s="17">
        <f t="shared" si="47"/>
        <v>1.7021276595744681E-3</v>
      </c>
      <c r="F411" s="17" t="str">
        <f t="shared" si="48"/>
        <v/>
      </c>
      <c r="G411" s="17">
        <f t="shared" si="50"/>
        <v>-1</v>
      </c>
      <c r="H411" s="17">
        <f t="shared" si="49"/>
        <v>-1.7021276595744681E-3</v>
      </c>
    </row>
    <row r="412" spans="1:8" x14ac:dyDescent="0.2">
      <c r="A412" s="14"/>
      <c r="B412" s="15" t="s">
        <v>391</v>
      </c>
      <c r="C412" s="16">
        <v>76</v>
      </c>
      <c r="D412" s="16">
        <v>2</v>
      </c>
      <c r="E412" s="17">
        <f t="shared" si="47"/>
        <v>6.4680851063829786E-2</v>
      </c>
      <c r="F412" s="17">
        <f t="shared" si="48"/>
        <v>3.1250000000000002E-3</v>
      </c>
      <c r="G412" s="17">
        <f t="shared" si="50"/>
        <v>-0.97368421052631582</v>
      </c>
      <c r="H412" s="17">
        <f t="shared" si="49"/>
        <v>-6.2978723404255324E-2</v>
      </c>
    </row>
    <row r="413" spans="1:8" x14ac:dyDescent="0.2">
      <c r="A413" s="14"/>
      <c r="B413" s="15" t="s">
        <v>392</v>
      </c>
      <c r="C413" s="16">
        <v>3</v>
      </c>
      <c r="D413" s="16">
        <v>0</v>
      </c>
      <c r="E413" s="17">
        <f t="shared" ref="E413:E476" si="51">+IF(C413=0,"",C413/C$349)</f>
        <v>2.553191489361702E-3</v>
      </c>
      <c r="F413" s="17" t="str">
        <f t="shared" ref="F413:F476" si="52">+IF(D413=0,"",D413/D$349)</f>
        <v/>
      </c>
      <c r="G413" s="17">
        <f t="shared" si="50"/>
        <v>-1</v>
      </c>
      <c r="H413" s="17">
        <f t="shared" ref="H413:H476" si="53">+IF(OR(AND(E413=""),(G413="")),"",E413*G413)</f>
        <v>-2.553191489361702E-3</v>
      </c>
    </row>
    <row r="414" spans="1:8" x14ac:dyDescent="0.2">
      <c r="A414" s="14"/>
      <c r="B414" s="15" t="s">
        <v>393</v>
      </c>
      <c r="C414" s="16">
        <v>0</v>
      </c>
      <c r="D414" s="16">
        <v>0</v>
      </c>
      <c r="E414" s="17" t="str">
        <f t="shared" si="51"/>
        <v/>
      </c>
      <c r="F414" s="17" t="str">
        <f t="shared" si="52"/>
        <v/>
      </c>
      <c r="G414" s="17" t="str">
        <f t="shared" ref="G414:G477" si="54">+IF(AND(C414=0,D414=0)," ",IF(C414=0,1,IF(D414=0,-1,(D414-C414)/C414)))</f>
        <v xml:space="preserve"> </v>
      </c>
      <c r="H414" s="17" t="str">
        <f t="shared" si="53"/>
        <v/>
      </c>
    </row>
    <row r="415" spans="1:8" x14ac:dyDescent="0.2">
      <c r="A415" s="14"/>
      <c r="B415" s="15" t="s">
        <v>394</v>
      </c>
      <c r="C415" s="16">
        <v>0</v>
      </c>
      <c r="D415" s="16">
        <v>0</v>
      </c>
      <c r="E415" s="17" t="str">
        <f t="shared" si="51"/>
        <v/>
      </c>
      <c r="F415" s="17" t="str">
        <f t="shared" si="52"/>
        <v/>
      </c>
      <c r="G415" s="17" t="str">
        <f t="shared" si="54"/>
        <v xml:space="preserve"> </v>
      </c>
      <c r="H415" s="17" t="str">
        <f t="shared" si="53"/>
        <v/>
      </c>
    </row>
    <row r="416" spans="1:8" x14ac:dyDescent="0.2">
      <c r="A416" s="14"/>
      <c r="B416" s="15" t="s">
        <v>395</v>
      </c>
      <c r="C416" s="16">
        <v>0</v>
      </c>
      <c r="D416" s="16">
        <v>1</v>
      </c>
      <c r="E416" s="17" t="str">
        <f t="shared" si="51"/>
        <v/>
      </c>
      <c r="F416" s="17">
        <f t="shared" si="52"/>
        <v>1.5625000000000001E-3</v>
      </c>
      <c r="G416" s="17">
        <f t="shared" si="54"/>
        <v>1</v>
      </c>
      <c r="H416" s="17" t="str">
        <f t="shared" si="53"/>
        <v/>
      </c>
    </row>
    <row r="417" spans="1:8" x14ac:dyDescent="0.2">
      <c r="A417" s="14"/>
      <c r="B417" s="15" t="s">
        <v>396</v>
      </c>
      <c r="C417" s="16">
        <v>0</v>
      </c>
      <c r="D417" s="16">
        <v>1</v>
      </c>
      <c r="E417" s="17" t="str">
        <f t="shared" si="51"/>
        <v/>
      </c>
      <c r="F417" s="17">
        <f t="shared" si="52"/>
        <v>1.5625000000000001E-3</v>
      </c>
      <c r="G417" s="17">
        <f t="shared" si="54"/>
        <v>1</v>
      </c>
      <c r="H417" s="17" t="str">
        <f t="shared" si="53"/>
        <v/>
      </c>
    </row>
    <row r="418" spans="1:8" x14ac:dyDescent="0.2">
      <c r="A418" s="14"/>
      <c r="B418" s="15" t="s">
        <v>397</v>
      </c>
      <c r="C418" s="16">
        <v>0</v>
      </c>
      <c r="D418" s="16">
        <v>0</v>
      </c>
      <c r="E418" s="17" t="str">
        <f t="shared" si="51"/>
        <v/>
      </c>
      <c r="F418" s="17" t="str">
        <f t="shared" si="52"/>
        <v/>
      </c>
      <c r="G418" s="17" t="str">
        <f t="shared" si="54"/>
        <v xml:space="preserve"> </v>
      </c>
      <c r="H418" s="17" t="str">
        <f t="shared" si="53"/>
        <v/>
      </c>
    </row>
    <row r="419" spans="1:8" x14ac:dyDescent="0.2">
      <c r="A419" s="14"/>
      <c r="B419" s="15" t="s">
        <v>398</v>
      </c>
      <c r="C419" s="16">
        <v>0</v>
      </c>
      <c r="D419" s="16">
        <v>0</v>
      </c>
      <c r="E419" s="17" t="str">
        <f t="shared" si="51"/>
        <v/>
      </c>
      <c r="F419" s="17" t="str">
        <f t="shared" si="52"/>
        <v/>
      </c>
      <c r="G419" s="17" t="str">
        <f t="shared" si="54"/>
        <v xml:space="preserve"> </v>
      </c>
      <c r="H419" s="17" t="str">
        <f t="shared" si="53"/>
        <v/>
      </c>
    </row>
    <row r="420" spans="1:8" x14ac:dyDescent="0.2">
      <c r="A420" s="14"/>
      <c r="B420" s="15" t="s">
        <v>399</v>
      </c>
      <c r="C420" s="16">
        <v>144</v>
      </c>
      <c r="D420" s="16">
        <v>14</v>
      </c>
      <c r="E420" s="17">
        <f t="shared" si="51"/>
        <v>0.1225531914893617</v>
      </c>
      <c r="F420" s="17">
        <f t="shared" si="52"/>
        <v>2.1874999999999999E-2</v>
      </c>
      <c r="G420" s="17">
        <f t="shared" si="54"/>
        <v>-0.90277777777777779</v>
      </c>
      <c r="H420" s="17">
        <f t="shared" si="53"/>
        <v>-0.11063829787234042</v>
      </c>
    </row>
    <row r="421" spans="1:8" x14ac:dyDescent="0.2">
      <c r="A421" s="14"/>
      <c r="B421" s="15" t="s">
        <v>400</v>
      </c>
      <c r="C421" s="16">
        <v>0</v>
      </c>
      <c r="D421" s="16">
        <v>0</v>
      </c>
      <c r="E421" s="17" t="str">
        <f t="shared" si="51"/>
        <v/>
      </c>
      <c r="F421" s="17" t="str">
        <f t="shared" si="52"/>
        <v/>
      </c>
      <c r="G421" s="17" t="str">
        <f t="shared" si="54"/>
        <v xml:space="preserve"> </v>
      </c>
      <c r="H421" s="17" t="str">
        <f t="shared" si="53"/>
        <v/>
      </c>
    </row>
    <row r="422" spans="1:8" x14ac:dyDescent="0.2">
      <c r="A422" s="14"/>
      <c r="B422" s="15" t="s">
        <v>401</v>
      </c>
      <c r="C422" s="16">
        <v>0</v>
      </c>
      <c r="D422" s="16">
        <v>0</v>
      </c>
      <c r="E422" s="17" t="str">
        <f t="shared" si="51"/>
        <v/>
      </c>
      <c r="F422" s="17" t="str">
        <f t="shared" si="52"/>
        <v/>
      </c>
      <c r="G422" s="17" t="str">
        <f t="shared" si="54"/>
        <v xml:space="preserve"> </v>
      </c>
      <c r="H422" s="17" t="str">
        <f t="shared" si="53"/>
        <v/>
      </c>
    </row>
    <row r="423" spans="1:8" x14ac:dyDescent="0.2">
      <c r="A423" s="14"/>
      <c r="B423" s="15" t="s">
        <v>402</v>
      </c>
      <c r="C423" s="16">
        <v>0</v>
      </c>
      <c r="D423" s="16">
        <v>0</v>
      </c>
      <c r="E423" s="17" t="str">
        <f t="shared" si="51"/>
        <v/>
      </c>
      <c r="F423" s="17" t="str">
        <f t="shared" si="52"/>
        <v/>
      </c>
      <c r="G423" s="17" t="str">
        <f t="shared" si="54"/>
        <v xml:space="preserve"> </v>
      </c>
      <c r="H423" s="17" t="str">
        <f t="shared" si="53"/>
        <v/>
      </c>
    </row>
    <row r="424" spans="1:8" x14ac:dyDescent="0.2">
      <c r="A424" s="14"/>
      <c r="B424" s="15" t="s">
        <v>403</v>
      </c>
      <c r="C424" s="16">
        <v>2</v>
      </c>
      <c r="D424" s="16">
        <v>0</v>
      </c>
      <c r="E424" s="17">
        <f t="shared" si="51"/>
        <v>1.7021276595744681E-3</v>
      </c>
      <c r="F424" s="17" t="str">
        <f t="shared" si="52"/>
        <v/>
      </c>
      <c r="G424" s="17">
        <f t="shared" si="54"/>
        <v>-1</v>
      </c>
      <c r="H424" s="17">
        <f t="shared" si="53"/>
        <v>-1.7021276595744681E-3</v>
      </c>
    </row>
    <row r="425" spans="1:8" x14ac:dyDescent="0.2">
      <c r="A425" s="14"/>
      <c r="B425" s="15" t="s">
        <v>404</v>
      </c>
      <c r="C425" s="16">
        <v>3</v>
      </c>
      <c r="D425" s="16">
        <v>0</v>
      </c>
      <c r="E425" s="17">
        <f t="shared" si="51"/>
        <v>2.553191489361702E-3</v>
      </c>
      <c r="F425" s="17" t="str">
        <f t="shared" si="52"/>
        <v/>
      </c>
      <c r="G425" s="17">
        <f t="shared" si="54"/>
        <v>-1</v>
      </c>
      <c r="H425" s="17">
        <f t="shared" si="53"/>
        <v>-2.553191489361702E-3</v>
      </c>
    </row>
    <row r="426" spans="1:8" x14ac:dyDescent="0.2">
      <c r="A426" s="14"/>
      <c r="B426" s="15" t="s">
        <v>405</v>
      </c>
      <c r="C426" s="16">
        <v>0</v>
      </c>
      <c r="D426" s="16">
        <v>0</v>
      </c>
      <c r="E426" s="17" t="str">
        <f t="shared" si="51"/>
        <v/>
      </c>
      <c r="F426" s="17" t="str">
        <f t="shared" si="52"/>
        <v/>
      </c>
      <c r="G426" s="17" t="str">
        <f t="shared" si="54"/>
        <v xml:space="preserve"> </v>
      </c>
      <c r="H426" s="17" t="str">
        <f t="shared" si="53"/>
        <v/>
      </c>
    </row>
    <row r="427" spans="1:8" x14ac:dyDescent="0.2">
      <c r="A427" s="14"/>
      <c r="B427" s="15" t="s">
        <v>406</v>
      </c>
      <c r="C427" s="16">
        <v>0</v>
      </c>
      <c r="D427" s="16">
        <v>0</v>
      </c>
      <c r="E427" s="17" t="str">
        <f t="shared" si="51"/>
        <v/>
      </c>
      <c r="F427" s="17" t="str">
        <f t="shared" si="52"/>
        <v/>
      </c>
      <c r="G427" s="17" t="str">
        <f t="shared" si="54"/>
        <v xml:space="preserve"> </v>
      </c>
      <c r="H427" s="17" t="str">
        <f t="shared" si="53"/>
        <v/>
      </c>
    </row>
    <row r="428" spans="1:8" x14ac:dyDescent="0.2">
      <c r="A428" s="14"/>
      <c r="B428" s="15" t="s">
        <v>407</v>
      </c>
      <c r="C428" s="16">
        <v>3</v>
      </c>
      <c r="D428" s="16">
        <v>1</v>
      </c>
      <c r="E428" s="17">
        <f t="shared" si="51"/>
        <v>2.553191489361702E-3</v>
      </c>
      <c r="F428" s="17">
        <f t="shared" si="52"/>
        <v>1.5625000000000001E-3</v>
      </c>
      <c r="G428" s="17">
        <f t="shared" si="54"/>
        <v>-0.66666666666666663</v>
      </c>
      <c r="H428" s="17">
        <f t="shared" si="53"/>
        <v>-1.7021276595744679E-3</v>
      </c>
    </row>
    <row r="429" spans="1:8" x14ac:dyDescent="0.2">
      <c r="A429" s="14"/>
      <c r="B429" s="15" t="s">
        <v>408</v>
      </c>
      <c r="C429" s="16">
        <v>4</v>
      </c>
      <c r="D429" s="16">
        <v>0</v>
      </c>
      <c r="E429" s="17">
        <f t="shared" si="51"/>
        <v>3.4042553191489361E-3</v>
      </c>
      <c r="F429" s="17" t="str">
        <f t="shared" si="52"/>
        <v/>
      </c>
      <c r="G429" s="17">
        <f t="shared" si="54"/>
        <v>-1</v>
      </c>
      <c r="H429" s="17">
        <f t="shared" si="53"/>
        <v>-3.4042553191489361E-3</v>
      </c>
    </row>
    <row r="430" spans="1:8" x14ac:dyDescent="0.2">
      <c r="A430" s="14"/>
      <c r="B430" s="15" t="s">
        <v>409</v>
      </c>
      <c r="C430" s="16">
        <v>0</v>
      </c>
      <c r="D430" s="16">
        <v>0</v>
      </c>
      <c r="E430" s="17" t="str">
        <f t="shared" si="51"/>
        <v/>
      </c>
      <c r="F430" s="17" t="str">
        <f t="shared" si="52"/>
        <v/>
      </c>
      <c r="G430" s="17" t="str">
        <f t="shared" si="54"/>
        <v xml:space="preserve"> </v>
      </c>
      <c r="H430" s="17" t="str">
        <f t="shared" si="53"/>
        <v/>
      </c>
    </row>
    <row r="431" spans="1:8" ht="25.5" x14ac:dyDescent="0.2">
      <c r="A431" s="14"/>
      <c r="B431" s="15" t="s">
        <v>410</v>
      </c>
      <c r="C431" s="16">
        <v>0</v>
      </c>
      <c r="D431" s="16">
        <v>0</v>
      </c>
      <c r="E431" s="17" t="str">
        <f t="shared" si="51"/>
        <v/>
      </c>
      <c r="F431" s="17" t="str">
        <f t="shared" si="52"/>
        <v/>
      </c>
      <c r="G431" s="17" t="str">
        <f t="shared" si="54"/>
        <v xml:space="preserve"> </v>
      </c>
      <c r="H431" s="17" t="str">
        <f t="shared" si="53"/>
        <v/>
      </c>
    </row>
    <row r="432" spans="1:8" ht="25.5" x14ac:dyDescent="0.2">
      <c r="A432" s="14"/>
      <c r="B432" s="15" t="s">
        <v>411</v>
      </c>
      <c r="C432" s="16">
        <v>32</v>
      </c>
      <c r="D432" s="16">
        <v>23</v>
      </c>
      <c r="E432" s="17">
        <f t="shared" si="51"/>
        <v>2.7234042553191489E-2</v>
      </c>
      <c r="F432" s="17">
        <f t="shared" si="52"/>
        <v>3.5937499999999997E-2</v>
      </c>
      <c r="G432" s="17">
        <f t="shared" si="54"/>
        <v>-0.28125</v>
      </c>
      <c r="H432" s="17">
        <f t="shared" si="53"/>
        <v>-7.659574468085106E-3</v>
      </c>
    </row>
    <row r="433" spans="1:8" x14ac:dyDescent="0.2">
      <c r="A433" s="14"/>
      <c r="B433" s="15" t="s">
        <v>412</v>
      </c>
      <c r="C433" s="16">
        <v>0</v>
      </c>
      <c r="D433" s="16">
        <v>0</v>
      </c>
      <c r="E433" s="17" t="str">
        <f t="shared" si="51"/>
        <v/>
      </c>
      <c r="F433" s="17" t="str">
        <f t="shared" si="52"/>
        <v/>
      </c>
      <c r="G433" s="17" t="str">
        <f t="shared" si="54"/>
        <v xml:space="preserve"> </v>
      </c>
      <c r="H433" s="17" t="str">
        <f t="shared" si="53"/>
        <v/>
      </c>
    </row>
    <row r="434" spans="1:8" ht="25.5" x14ac:dyDescent="0.2">
      <c r="A434" s="14"/>
      <c r="B434" s="15" t="s">
        <v>413</v>
      </c>
      <c r="C434" s="16">
        <v>2</v>
      </c>
      <c r="D434" s="16">
        <v>4</v>
      </c>
      <c r="E434" s="17">
        <f t="shared" si="51"/>
        <v>1.7021276595744681E-3</v>
      </c>
      <c r="F434" s="17">
        <f t="shared" si="52"/>
        <v>6.2500000000000003E-3</v>
      </c>
      <c r="G434" s="17">
        <f t="shared" si="54"/>
        <v>1</v>
      </c>
      <c r="H434" s="17">
        <f t="shared" si="53"/>
        <v>1.7021276595744681E-3</v>
      </c>
    </row>
    <row r="435" spans="1:8" ht="25.5" x14ac:dyDescent="0.2">
      <c r="A435" s="14"/>
      <c r="B435" s="15" t="s">
        <v>414</v>
      </c>
      <c r="C435" s="16">
        <v>0</v>
      </c>
      <c r="D435" s="16">
        <v>0</v>
      </c>
      <c r="E435" s="17" t="str">
        <f t="shared" si="51"/>
        <v/>
      </c>
      <c r="F435" s="17" t="str">
        <f t="shared" si="52"/>
        <v/>
      </c>
      <c r="G435" s="17" t="str">
        <f t="shared" si="54"/>
        <v xml:space="preserve"> </v>
      </c>
      <c r="H435" s="17" t="str">
        <f t="shared" si="53"/>
        <v/>
      </c>
    </row>
    <row r="436" spans="1:8" x14ac:dyDescent="0.2">
      <c r="A436" s="14"/>
      <c r="B436" s="15" t="s">
        <v>415</v>
      </c>
      <c r="C436" s="16">
        <v>0</v>
      </c>
      <c r="D436" s="16">
        <v>1</v>
      </c>
      <c r="E436" s="17" t="str">
        <f t="shared" si="51"/>
        <v/>
      </c>
      <c r="F436" s="17">
        <f t="shared" si="52"/>
        <v>1.5625000000000001E-3</v>
      </c>
      <c r="G436" s="17">
        <f t="shared" si="54"/>
        <v>1</v>
      </c>
      <c r="H436" s="17" t="str">
        <f t="shared" si="53"/>
        <v/>
      </c>
    </row>
    <row r="437" spans="1:8" x14ac:dyDescent="0.2">
      <c r="A437" s="14" t="s">
        <v>95</v>
      </c>
      <c r="B437" s="15" t="s">
        <v>416</v>
      </c>
      <c r="C437" s="16">
        <v>0</v>
      </c>
      <c r="D437" s="16">
        <v>1</v>
      </c>
      <c r="E437" s="17" t="str">
        <f t="shared" si="51"/>
        <v/>
      </c>
      <c r="F437" s="17">
        <f t="shared" si="52"/>
        <v>1.5625000000000001E-3</v>
      </c>
      <c r="G437" s="17">
        <f t="shared" si="54"/>
        <v>1</v>
      </c>
      <c r="H437" s="17" t="str">
        <f t="shared" si="53"/>
        <v/>
      </c>
    </row>
    <row r="438" spans="1:8" x14ac:dyDescent="0.2">
      <c r="A438" s="14" t="s">
        <v>95</v>
      </c>
      <c r="B438" s="15" t="s">
        <v>417</v>
      </c>
      <c r="C438" s="16">
        <v>0</v>
      </c>
      <c r="D438" s="16">
        <v>0</v>
      </c>
      <c r="E438" s="17" t="str">
        <f t="shared" si="51"/>
        <v/>
      </c>
      <c r="F438" s="17" t="str">
        <f t="shared" si="52"/>
        <v/>
      </c>
      <c r="G438" s="17" t="str">
        <f t="shared" si="54"/>
        <v xml:space="preserve"> </v>
      </c>
      <c r="H438" s="17" t="str">
        <f t="shared" si="53"/>
        <v/>
      </c>
    </row>
    <row r="439" spans="1:8" x14ac:dyDescent="0.2">
      <c r="A439" s="14" t="s">
        <v>95</v>
      </c>
      <c r="B439" s="15" t="s">
        <v>418</v>
      </c>
      <c r="C439" s="16">
        <v>0</v>
      </c>
      <c r="D439" s="16">
        <v>14</v>
      </c>
      <c r="E439" s="17" t="str">
        <f t="shared" si="51"/>
        <v/>
      </c>
      <c r="F439" s="17">
        <f t="shared" si="52"/>
        <v>2.1874999999999999E-2</v>
      </c>
      <c r="G439" s="17">
        <f t="shared" si="54"/>
        <v>1</v>
      </c>
      <c r="H439" s="17" t="str">
        <f t="shared" si="53"/>
        <v/>
      </c>
    </row>
    <row r="440" spans="1:8" x14ac:dyDescent="0.2">
      <c r="A440" s="14"/>
      <c r="B440" s="15" t="s">
        <v>419</v>
      </c>
      <c r="C440" s="16">
        <v>0</v>
      </c>
      <c r="D440" s="16">
        <v>0</v>
      </c>
      <c r="E440" s="17" t="str">
        <f t="shared" si="51"/>
        <v/>
      </c>
      <c r="F440" s="17" t="str">
        <f t="shared" si="52"/>
        <v/>
      </c>
      <c r="G440" s="17" t="str">
        <f t="shared" si="54"/>
        <v xml:space="preserve"> </v>
      </c>
      <c r="H440" s="17" t="str">
        <f t="shared" si="53"/>
        <v/>
      </c>
    </row>
    <row r="441" spans="1:8" x14ac:dyDescent="0.2">
      <c r="A441" s="14"/>
      <c r="B441" s="15" t="s">
        <v>420</v>
      </c>
      <c r="C441" s="16">
        <v>3</v>
      </c>
      <c r="D441" s="16">
        <v>3</v>
      </c>
      <c r="E441" s="17">
        <f t="shared" si="51"/>
        <v>2.553191489361702E-3</v>
      </c>
      <c r="F441" s="17">
        <f t="shared" si="52"/>
        <v>4.6874999999999998E-3</v>
      </c>
      <c r="G441" s="17">
        <f t="shared" si="54"/>
        <v>0</v>
      </c>
      <c r="H441" s="17">
        <f t="shared" si="53"/>
        <v>0</v>
      </c>
    </row>
    <row r="442" spans="1:8" x14ac:dyDescent="0.2">
      <c r="A442" s="14"/>
      <c r="B442" s="15" t="s">
        <v>421</v>
      </c>
      <c r="C442" s="16">
        <v>37</v>
      </c>
      <c r="D442" s="16">
        <v>3</v>
      </c>
      <c r="E442" s="17">
        <f t="shared" si="51"/>
        <v>3.1489361702127662E-2</v>
      </c>
      <c r="F442" s="17">
        <f t="shared" si="52"/>
        <v>4.6874999999999998E-3</v>
      </c>
      <c r="G442" s="17">
        <f t="shared" si="54"/>
        <v>-0.91891891891891897</v>
      </c>
      <c r="H442" s="17">
        <f t="shared" si="53"/>
        <v>-2.8936170212765962E-2</v>
      </c>
    </row>
    <row r="443" spans="1:8" x14ac:dyDescent="0.2">
      <c r="A443" s="14"/>
      <c r="B443" s="15" t="s">
        <v>422</v>
      </c>
      <c r="C443" s="16">
        <v>3</v>
      </c>
      <c r="D443" s="16">
        <v>4</v>
      </c>
      <c r="E443" s="17">
        <f t="shared" si="51"/>
        <v>2.553191489361702E-3</v>
      </c>
      <c r="F443" s="17">
        <f t="shared" si="52"/>
        <v>6.2500000000000003E-3</v>
      </c>
      <c r="G443" s="17">
        <f t="shared" si="54"/>
        <v>0.33333333333333331</v>
      </c>
      <c r="H443" s="17">
        <f t="shared" si="53"/>
        <v>8.5106382978723393E-4</v>
      </c>
    </row>
    <row r="444" spans="1:8" x14ac:dyDescent="0.2">
      <c r="A444" s="14"/>
      <c r="B444" s="15" t="s">
        <v>423</v>
      </c>
      <c r="C444" s="16">
        <v>0</v>
      </c>
      <c r="D444" s="16">
        <v>0</v>
      </c>
      <c r="E444" s="17" t="str">
        <f t="shared" si="51"/>
        <v/>
      </c>
      <c r="F444" s="17" t="str">
        <f t="shared" si="52"/>
        <v/>
      </c>
      <c r="G444" s="17" t="str">
        <f t="shared" si="54"/>
        <v xml:space="preserve"> </v>
      </c>
      <c r="H444" s="17" t="str">
        <f t="shared" si="53"/>
        <v/>
      </c>
    </row>
    <row r="445" spans="1:8" x14ac:dyDescent="0.2">
      <c r="A445" s="14"/>
      <c r="B445" s="15" t="s">
        <v>424</v>
      </c>
      <c r="C445" s="16">
        <v>8</v>
      </c>
      <c r="D445" s="16">
        <v>0</v>
      </c>
      <c r="E445" s="17">
        <f t="shared" si="51"/>
        <v>6.8085106382978723E-3</v>
      </c>
      <c r="F445" s="17" t="str">
        <f t="shared" si="52"/>
        <v/>
      </c>
      <c r="G445" s="17">
        <f t="shared" si="54"/>
        <v>-1</v>
      </c>
      <c r="H445" s="17">
        <f t="shared" si="53"/>
        <v>-6.8085106382978723E-3</v>
      </c>
    </row>
    <row r="446" spans="1:8" x14ac:dyDescent="0.2">
      <c r="A446" s="14"/>
      <c r="B446" s="15" t="s">
        <v>425</v>
      </c>
      <c r="C446" s="16">
        <v>0</v>
      </c>
      <c r="D446" s="16">
        <v>0</v>
      </c>
      <c r="E446" s="17" t="str">
        <f t="shared" si="51"/>
        <v/>
      </c>
      <c r="F446" s="17" t="str">
        <f t="shared" si="52"/>
        <v/>
      </c>
      <c r="G446" s="17" t="str">
        <f t="shared" si="54"/>
        <v xml:space="preserve"> </v>
      </c>
      <c r="H446" s="17" t="str">
        <f t="shared" si="53"/>
        <v/>
      </c>
    </row>
    <row r="447" spans="1:8" x14ac:dyDescent="0.2">
      <c r="A447" s="14"/>
      <c r="B447" s="15" t="s">
        <v>426</v>
      </c>
      <c r="C447" s="16">
        <v>0</v>
      </c>
      <c r="D447" s="16">
        <v>0</v>
      </c>
      <c r="E447" s="17" t="str">
        <f t="shared" si="51"/>
        <v/>
      </c>
      <c r="F447" s="17" t="str">
        <f t="shared" si="52"/>
        <v/>
      </c>
      <c r="G447" s="17" t="str">
        <f t="shared" si="54"/>
        <v xml:space="preserve"> </v>
      </c>
      <c r="H447" s="17" t="str">
        <f t="shared" si="53"/>
        <v/>
      </c>
    </row>
    <row r="448" spans="1:8" x14ac:dyDescent="0.2">
      <c r="A448" s="14"/>
      <c r="B448" s="15" t="s">
        <v>427</v>
      </c>
      <c r="C448" s="16">
        <v>0</v>
      </c>
      <c r="D448" s="16">
        <v>0</v>
      </c>
      <c r="E448" s="17" t="str">
        <f t="shared" si="51"/>
        <v/>
      </c>
      <c r="F448" s="17" t="str">
        <f t="shared" si="52"/>
        <v/>
      </c>
      <c r="G448" s="17" t="str">
        <f t="shared" si="54"/>
        <v xml:space="preserve"> </v>
      </c>
      <c r="H448" s="17" t="str">
        <f t="shared" si="53"/>
        <v/>
      </c>
    </row>
    <row r="449" spans="1:8" x14ac:dyDescent="0.2">
      <c r="A449" s="14"/>
      <c r="B449" s="15" t="s">
        <v>428</v>
      </c>
      <c r="C449" s="16">
        <v>0</v>
      </c>
      <c r="D449" s="16">
        <v>0</v>
      </c>
      <c r="E449" s="17" t="str">
        <f t="shared" si="51"/>
        <v/>
      </c>
      <c r="F449" s="17" t="str">
        <f t="shared" si="52"/>
        <v/>
      </c>
      <c r="G449" s="17" t="str">
        <f t="shared" si="54"/>
        <v xml:space="preserve"> </v>
      </c>
      <c r="H449" s="17" t="str">
        <f t="shared" si="53"/>
        <v/>
      </c>
    </row>
    <row r="450" spans="1:8" x14ac:dyDescent="0.2">
      <c r="A450" s="14"/>
      <c r="B450" s="15" t="s">
        <v>429</v>
      </c>
      <c r="C450" s="16">
        <v>0</v>
      </c>
      <c r="D450" s="16">
        <v>1</v>
      </c>
      <c r="E450" s="17" t="str">
        <f t="shared" si="51"/>
        <v/>
      </c>
      <c r="F450" s="17">
        <f t="shared" si="52"/>
        <v>1.5625000000000001E-3</v>
      </c>
      <c r="G450" s="17">
        <f t="shared" si="54"/>
        <v>1</v>
      </c>
      <c r="H450" s="17" t="str">
        <f t="shared" si="53"/>
        <v/>
      </c>
    </row>
    <row r="451" spans="1:8" x14ac:dyDescent="0.2">
      <c r="A451" s="14"/>
      <c r="B451" s="15" t="s">
        <v>430</v>
      </c>
      <c r="C451" s="16">
        <v>0</v>
      </c>
      <c r="D451" s="16">
        <v>0</v>
      </c>
      <c r="E451" s="17" t="str">
        <f t="shared" si="51"/>
        <v/>
      </c>
      <c r="F451" s="17" t="str">
        <f t="shared" si="52"/>
        <v/>
      </c>
      <c r="G451" s="17" t="str">
        <f t="shared" si="54"/>
        <v xml:space="preserve"> </v>
      </c>
      <c r="H451" s="17" t="str">
        <f t="shared" si="53"/>
        <v/>
      </c>
    </row>
    <row r="452" spans="1:8" x14ac:dyDescent="0.2">
      <c r="A452" s="14"/>
      <c r="B452" s="15" t="s">
        <v>431</v>
      </c>
      <c r="C452" s="16">
        <v>0</v>
      </c>
      <c r="D452" s="16">
        <v>0</v>
      </c>
      <c r="E452" s="17" t="str">
        <f t="shared" si="51"/>
        <v/>
      </c>
      <c r="F452" s="17" t="str">
        <f t="shared" si="52"/>
        <v/>
      </c>
      <c r="G452" s="17" t="str">
        <f t="shared" si="54"/>
        <v xml:space="preserve"> </v>
      </c>
      <c r="H452" s="17" t="str">
        <f t="shared" si="53"/>
        <v/>
      </c>
    </row>
    <row r="453" spans="1:8" x14ac:dyDescent="0.2">
      <c r="A453" s="14"/>
      <c r="B453" s="15" t="s">
        <v>432</v>
      </c>
      <c r="C453" s="16">
        <v>0</v>
      </c>
      <c r="D453" s="16">
        <v>0</v>
      </c>
      <c r="E453" s="17" t="str">
        <f t="shared" si="51"/>
        <v/>
      </c>
      <c r="F453" s="17" t="str">
        <f t="shared" si="52"/>
        <v/>
      </c>
      <c r="G453" s="17" t="str">
        <f t="shared" si="54"/>
        <v xml:space="preserve"> </v>
      </c>
      <c r="H453" s="17" t="str">
        <f t="shared" si="53"/>
        <v/>
      </c>
    </row>
    <row r="454" spans="1:8" x14ac:dyDescent="0.2">
      <c r="A454" s="14"/>
      <c r="B454" s="15" t="s">
        <v>433</v>
      </c>
      <c r="C454" s="16">
        <v>0</v>
      </c>
      <c r="D454" s="16">
        <v>0</v>
      </c>
      <c r="E454" s="17" t="str">
        <f t="shared" si="51"/>
        <v/>
      </c>
      <c r="F454" s="17" t="str">
        <f t="shared" si="52"/>
        <v/>
      </c>
      <c r="G454" s="17" t="str">
        <f t="shared" si="54"/>
        <v xml:space="preserve"> </v>
      </c>
      <c r="H454" s="17" t="str">
        <f t="shared" si="53"/>
        <v/>
      </c>
    </row>
    <row r="455" spans="1:8" x14ac:dyDescent="0.2">
      <c r="A455" s="14"/>
      <c r="B455" s="15" t="s">
        <v>434</v>
      </c>
      <c r="C455" s="16">
        <v>3</v>
      </c>
      <c r="D455" s="16">
        <v>0</v>
      </c>
      <c r="E455" s="17">
        <f t="shared" si="51"/>
        <v>2.553191489361702E-3</v>
      </c>
      <c r="F455" s="17" t="str">
        <f t="shared" si="52"/>
        <v/>
      </c>
      <c r="G455" s="17">
        <f t="shared" si="54"/>
        <v>-1</v>
      </c>
      <c r="H455" s="17">
        <f t="shared" si="53"/>
        <v>-2.553191489361702E-3</v>
      </c>
    </row>
    <row r="456" spans="1:8" x14ac:dyDescent="0.2">
      <c r="A456" s="14"/>
      <c r="B456" s="15" t="s">
        <v>435</v>
      </c>
      <c r="C456" s="16">
        <v>3</v>
      </c>
      <c r="D456" s="16">
        <v>6</v>
      </c>
      <c r="E456" s="17">
        <f t="shared" si="51"/>
        <v>2.553191489361702E-3</v>
      </c>
      <c r="F456" s="17">
        <f t="shared" si="52"/>
        <v>9.3749999999999997E-3</v>
      </c>
      <c r="G456" s="17">
        <f t="shared" si="54"/>
        <v>1</v>
      </c>
      <c r="H456" s="17">
        <f t="shared" si="53"/>
        <v>2.553191489361702E-3</v>
      </c>
    </row>
    <row r="457" spans="1:8" x14ac:dyDescent="0.2">
      <c r="A457" s="14"/>
      <c r="B457" s="15" t="s">
        <v>436</v>
      </c>
      <c r="C457" s="16">
        <v>1</v>
      </c>
      <c r="D457" s="16">
        <v>1</v>
      </c>
      <c r="E457" s="17">
        <f t="shared" si="51"/>
        <v>8.5106382978723403E-4</v>
      </c>
      <c r="F457" s="17">
        <f t="shared" si="52"/>
        <v>1.5625000000000001E-3</v>
      </c>
      <c r="G457" s="17">
        <f t="shared" si="54"/>
        <v>0</v>
      </c>
      <c r="H457" s="17">
        <f t="shared" si="53"/>
        <v>0</v>
      </c>
    </row>
    <row r="458" spans="1:8" ht="25.5" x14ac:dyDescent="0.2">
      <c r="A458" s="14"/>
      <c r="B458" s="15" t="s">
        <v>437</v>
      </c>
      <c r="C458" s="16">
        <v>4</v>
      </c>
      <c r="D458" s="16">
        <v>3</v>
      </c>
      <c r="E458" s="17">
        <f t="shared" si="51"/>
        <v>3.4042553191489361E-3</v>
      </c>
      <c r="F458" s="17">
        <f t="shared" si="52"/>
        <v>4.6874999999999998E-3</v>
      </c>
      <c r="G458" s="17">
        <f t="shared" si="54"/>
        <v>-0.25</v>
      </c>
      <c r="H458" s="17">
        <f t="shared" si="53"/>
        <v>-8.5106382978723403E-4</v>
      </c>
    </row>
    <row r="459" spans="1:8" ht="25.5" x14ac:dyDescent="0.2">
      <c r="A459" s="14"/>
      <c r="B459" s="15" t="s">
        <v>438</v>
      </c>
      <c r="C459" s="16">
        <v>1</v>
      </c>
      <c r="D459" s="16">
        <v>3</v>
      </c>
      <c r="E459" s="17">
        <f t="shared" si="51"/>
        <v>8.5106382978723403E-4</v>
      </c>
      <c r="F459" s="17">
        <f t="shared" si="52"/>
        <v>4.6874999999999998E-3</v>
      </c>
      <c r="G459" s="17">
        <f t="shared" si="54"/>
        <v>2</v>
      </c>
      <c r="H459" s="17">
        <f t="shared" si="53"/>
        <v>1.7021276595744681E-3</v>
      </c>
    </row>
    <row r="460" spans="1:8" ht="25.5" x14ac:dyDescent="0.2">
      <c r="A460" s="14"/>
      <c r="B460" s="15" t="s">
        <v>439</v>
      </c>
      <c r="C460" s="16">
        <v>0</v>
      </c>
      <c r="D460" s="16">
        <v>0</v>
      </c>
      <c r="E460" s="17" t="str">
        <f t="shared" si="51"/>
        <v/>
      </c>
      <c r="F460" s="17" t="str">
        <f t="shared" si="52"/>
        <v/>
      </c>
      <c r="G460" s="17" t="str">
        <f t="shared" si="54"/>
        <v xml:space="preserve"> </v>
      </c>
      <c r="H460" s="17" t="str">
        <f t="shared" si="53"/>
        <v/>
      </c>
    </row>
    <row r="461" spans="1:8" x14ac:dyDescent="0.2">
      <c r="A461" s="14"/>
      <c r="B461" s="15" t="s">
        <v>440</v>
      </c>
      <c r="C461" s="16">
        <v>14</v>
      </c>
      <c r="D461" s="16">
        <v>1</v>
      </c>
      <c r="E461" s="17">
        <f t="shared" si="51"/>
        <v>1.1914893617021277E-2</v>
      </c>
      <c r="F461" s="17">
        <f t="shared" si="52"/>
        <v>1.5625000000000001E-3</v>
      </c>
      <c r="G461" s="17">
        <f t="shared" si="54"/>
        <v>-0.9285714285714286</v>
      </c>
      <c r="H461" s="17">
        <f t="shared" si="53"/>
        <v>-1.1063829787234044E-2</v>
      </c>
    </row>
    <row r="462" spans="1:8" ht="25.5" x14ac:dyDescent="0.2">
      <c r="A462" s="14"/>
      <c r="B462" s="15" t="s">
        <v>441</v>
      </c>
      <c r="C462" s="16">
        <v>0</v>
      </c>
      <c r="D462" s="16">
        <v>0</v>
      </c>
      <c r="E462" s="17" t="str">
        <f t="shared" si="51"/>
        <v/>
      </c>
      <c r="F462" s="17" t="str">
        <f t="shared" si="52"/>
        <v/>
      </c>
      <c r="G462" s="17" t="str">
        <f t="shared" si="54"/>
        <v xml:space="preserve"> </v>
      </c>
      <c r="H462" s="17" t="str">
        <f t="shared" si="53"/>
        <v/>
      </c>
    </row>
    <row r="463" spans="1:8" x14ac:dyDescent="0.2">
      <c r="A463" s="14"/>
      <c r="B463" s="15" t="s">
        <v>442</v>
      </c>
      <c r="C463" s="16">
        <v>1</v>
      </c>
      <c r="D463" s="16">
        <v>0</v>
      </c>
      <c r="E463" s="17">
        <f t="shared" si="51"/>
        <v>8.5106382978723403E-4</v>
      </c>
      <c r="F463" s="17" t="str">
        <f t="shared" si="52"/>
        <v/>
      </c>
      <c r="G463" s="17">
        <f t="shared" si="54"/>
        <v>-1</v>
      </c>
      <c r="H463" s="17">
        <f t="shared" si="53"/>
        <v>-8.5106382978723403E-4</v>
      </c>
    </row>
    <row r="464" spans="1:8" x14ac:dyDescent="0.2">
      <c r="A464" s="14"/>
      <c r="B464" s="15" t="s">
        <v>443</v>
      </c>
      <c r="C464" s="16">
        <v>1</v>
      </c>
      <c r="D464" s="16">
        <v>2</v>
      </c>
      <c r="E464" s="17">
        <f t="shared" si="51"/>
        <v>8.5106382978723403E-4</v>
      </c>
      <c r="F464" s="17">
        <f t="shared" si="52"/>
        <v>3.1250000000000002E-3</v>
      </c>
      <c r="G464" s="17">
        <f t="shared" si="54"/>
        <v>1</v>
      </c>
      <c r="H464" s="17">
        <f t="shared" si="53"/>
        <v>8.5106382978723403E-4</v>
      </c>
    </row>
    <row r="465" spans="1:8" x14ac:dyDescent="0.2">
      <c r="A465" s="14"/>
      <c r="B465" s="15" t="s">
        <v>444</v>
      </c>
      <c r="C465" s="16">
        <v>12</v>
      </c>
      <c r="D465" s="16">
        <v>5</v>
      </c>
      <c r="E465" s="17">
        <f t="shared" si="51"/>
        <v>1.0212765957446808E-2</v>
      </c>
      <c r="F465" s="17">
        <f t="shared" si="52"/>
        <v>7.8125E-3</v>
      </c>
      <c r="G465" s="17">
        <f t="shared" si="54"/>
        <v>-0.58333333333333337</v>
      </c>
      <c r="H465" s="17">
        <f t="shared" si="53"/>
        <v>-5.9574468085106386E-3</v>
      </c>
    </row>
    <row r="466" spans="1:8" x14ac:dyDescent="0.2">
      <c r="A466" s="14"/>
      <c r="B466" s="15" t="s">
        <v>445</v>
      </c>
      <c r="C466" s="16">
        <v>1</v>
      </c>
      <c r="D466" s="16">
        <v>0</v>
      </c>
      <c r="E466" s="17">
        <f t="shared" si="51"/>
        <v>8.5106382978723403E-4</v>
      </c>
      <c r="F466" s="17" t="str">
        <f t="shared" si="52"/>
        <v/>
      </c>
      <c r="G466" s="17">
        <f t="shared" si="54"/>
        <v>-1</v>
      </c>
      <c r="H466" s="17">
        <f t="shared" si="53"/>
        <v>-8.5106382978723403E-4</v>
      </c>
    </row>
    <row r="467" spans="1:8" x14ac:dyDescent="0.2">
      <c r="A467" s="14"/>
      <c r="B467" s="15" t="s">
        <v>446</v>
      </c>
      <c r="C467" s="16">
        <v>1</v>
      </c>
      <c r="D467" s="16">
        <v>0</v>
      </c>
      <c r="E467" s="17">
        <f t="shared" si="51"/>
        <v>8.5106382978723403E-4</v>
      </c>
      <c r="F467" s="17" t="str">
        <f t="shared" si="52"/>
        <v/>
      </c>
      <c r="G467" s="17">
        <f t="shared" si="54"/>
        <v>-1</v>
      </c>
      <c r="H467" s="17">
        <f t="shared" si="53"/>
        <v>-8.5106382978723403E-4</v>
      </c>
    </row>
    <row r="468" spans="1:8" x14ac:dyDescent="0.2">
      <c r="A468" s="14"/>
      <c r="B468" s="15" t="s">
        <v>447</v>
      </c>
      <c r="C468" s="16">
        <v>1</v>
      </c>
      <c r="D468" s="16">
        <v>6</v>
      </c>
      <c r="E468" s="17">
        <f t="shared" si="51"/>
        <v>8.5106382978723403E-4</v>
      </c>
      <c r="F468" s="17">
        <f t="shared" si="52"/>
        <v>9.3749999999999997E-3</v>
      </c>
      <c r="G468" s="17">
        <f t="shared" si="54"/>
        <v>5</v>
      </c>
      <c r="H468" s="17">
        <f t="shared" si="53"/>
        <v>4.2553191489361703E-3</v>
      </c>
    </row>
    <row r="469" spans="1:8" x14ac:dyDescent="0.2">
      <c r="A469" s="14"/>
      <c r="B469" s="15" t="s">
        <v>448</v>
      </c>
      <c r="C469" s="16">
        <v>0</v>
      </c>
      <c r="D469" s="16">
        <v>0</v>
      </c>
      <c r="E469" s="17" t="str">
        <f t="shared" si="51"/>
        <v/>
      </c>
      <c r="F469" s="17" t="str">
        <f t="shared" si="52"/>
        <v/>
      </c>
      <c r="G469" s="17" t="str">
        <f t="shared" si="54"/>
        <v xml:space="preserve"> </v>
      </c>
      <c r="H469" s="17" t="str">
        <f t="shared" si="53"/>
        <v/>
      </c>
    </row>
    <row r="470" spans="1:8" x14ac:dyDescent="0.2">
      <c r="A470" s="14"/>
      <c r="B470" s="15" t="s">
        <v>449</v>
      </c>
      <c r="C470" s="16">
        <v>1</v>
      </c>
      <c r="D470" s="16">
        <v>0</v>
      </c>
      <c r="E470" s="17">
        <f t="shared" si="51"/>
        <v>8.5106382978723403E-4</v>
      </c>
      <c r="F470" s="17" t="str">
        <f t="shared" si="52"/>
        <v/>
      </c>
      <c r="G470" s="17">
        <f t="shared" si="54"/>
        <v>-1</v>
      </c>
      <c r="H470" s="17">
        <f t="shared" si="53"/>
        <v>-8.5106382978723403E-4</v>
      </c>
    </row>
    <row r="471" spans="1:8" x14ac:dyDescent="0.2">
      <c r="A471" s="14"/>
      <c r="B471" s="15" t="s">
        <v>450</v>
      </c>
      <c r="C471" s="16">
        <v>56</v>
      </c>
      <c r="D471" s="16">
        <v>22</v>
      </c>
      <c r="E471" s="17">
        <f t="shared" si="51"/>
        <v>4.7659574468085109E-2</v>
      </c>
      <c r="F471" s="17">
        <f t="shared" si="52"/>
        <v>3.4375000000000003E-2</v>
      </c>
      <c r="G471" s="17">
        <f t="shared" si="54"/>
        <v>-0.6071428571428571</v>
      </c>
      <c r="H471" s="17">
        <f t="shared" si="53"/>
        <v>-2.8936170212765955E-2</v>
      </c>
    </row>
    <row r="472" spans="1:8" x14ac:dyDescent="0.2">
      <c r="A472" s="14"/>
      <c r="B472" s="15" t="s">
        <v>451</v>
      </c>
      <c r="C472" s="16">
        <v>0</v>
      </c>
      <c r="D472" s="16">
        <v>0</v>
      </c>
      <c r="E472" s="17" t="str">
        <f t="shared" si="51"/>
        <v/>
      </c>
      <c r="F472" s="17" t="str">
        <f t="shared" si="52"/>
        <v/>
      </c>
      <c r="G472" s="17" t="str">
        <f t="shared" si="54"/>
        <v xml:space="preserve"> </v>
      </c>
      <c r="H472" s="17" t="str">
        <f t="shared" si="53"/>
        <v/>
      </c>
    </row>
    <row r="473" spans="1:8" x14ac:dyDescent="0.2">
      <c r="A473" s="14"/>
      <c r="B473" s="15" t="s">
        <v>452</v>
      </c>
      <c r="C473" s="16">
        <v>0</v>
      </c>
      <c r="D473" s="16">
        <v>0</v>
      </c>
      <c r="E473" s="17" t="str">
        <f t="shared" si="51"/>
        <v/>
      </c>
      <c r="F473" s="17" t="str">
        <f t="shared" si="52"/>
        <v/>
      </c>
      <c r="G473" s="17" t="str">
        <f t="shared" si="54"/>
        <v xml:space="preserve"> </v>
      </c>
      <c r="H473" s="17" t="str">
        <f t="shared" si="53"/>
        <v/>
      </c>
    </row>
    <row r="474" spans="1:8" x14ac:dyDescent="0.2">
      <c r="A474" s="14"/>
      <c r="B474" s="15" t="s">
        <v>453</v>
      </c>
      <c r="C474" s="16">
        <v>0</v>
      </c>
      <c r="D474" s="16">
        <v>0</v>
      </c>
      <c r="E474" s="17" t="str">
        <f t="shared" si="51"/>
        <v/>
      </c>
      <c r="F474" s="17" t="str">
        <f t="shared" si="52"/>
        <v/>
      </c>
      <c r="G474" s="17" t="str">
        <f t="shared" si="54"/>
        <v xml:space="preserve"> </v>
      </c>
      <c r="H474" s="17" t="str">
        <f t="shared" si="53"/>
        <v/>
      </c>
    </row>
    <row r="475" spans="1:8" x14ac:dyDescent="0.2">
      <c r="A475" s="14"/>
      <c r="B475" s="15" t="s">
        <v>454</v>
      </c>
      <c r="C475" s="16">
        <v>0</v>
      </c>
      <c r="D475" s="16">
        <v>0</v>
      </c>
      <c r="E475" s="17" t="str">
        <f t="shared" si="51"/>
        <v/>
      </c>
      <c r="F475" s="17" t="str">
        <f t="shared" si="52"/>
        <v/>
      </c>
      <c r="G475" s="17" t="str">
        <f t="shared" si="54"/>
        <v xml:space="preserve"> </v>
      </c>
      <c r="H475" s="17" t="str">
        <f t="shared" si="53"/>
        <v/>
      </c>
    </row>
    <row r="476" spans="1:8" x14ac:dyDescent="0.2">
      <c r="A476" s="14"/>
      <c r="B476" s="15" t="s">
        <v>455</v>
      </c>
      <c r="C476" s="16">
        <v>1</v>
      </c>
      <c r="D476" s="16">
        <v>0</v>
      </c>
      <c r="E476" s="17">
        <f t="shared" si="51"/>
        <v>8.5106382978723403E-4</v>
      </c>
      <c r="F476" s="17" t="str">
        <f t="shared" si="52"/>
        <v/>
      </c>
      <c r="G476" s="17">
        <f t="shared" si="54"/>
        <v>-1</v>
      </c>
      <c r="H476" s="17">
        <f t="shared" si="53"/>
        <v>-8.5106382978723403E-4</v>
      </c>
    </row>
    <row r="477" spans="1:8" x14ac:dyDescent="0.2">
      <c r="A477" s="14"/>
      <c r="B477" s="15" t="s">
        <v>456</v>
      </c>
      <c r="C477" s="16">
        <v>0</v>
      </c>
      <c r="D477" s="16">
        <v>0</v>
      </c>
      <c r="E477" s="17" t="str">
        <f t="shared" ref="E477:E540" si="55">+IF(C477=0,"",C477/C$349)</f>
        <v/>
      </c>
      <c r="F477" s="17" t="str">
        <f t="shared" ref="F477:F540" si="56">+IF(D477=0,"",D477/D$349)</f>
        <v/>
      </c>
      <c r="G477" s="17" t="str">
        <f t="shared" si="54"/>
        <v xml:space="preserve"> </v>
      </c>
      <c r="H477" s="17" t="str">
        <f t="shared" ref="H477:H540" si="57">+IF(OR(AND(E477=""),(G477="")),"",E477*G477)</f>
        <v/>
      </c>
    </row>
    <row r="478" spans="1:8" x14ac:dyDescent="0.2">
      <c r="A478" s="14"/>
      <c r="B478" s="15" t="s">
        <v>457</v>
      </c>
      <c r="C478" s="16">
        <v>0</v>
      </c>
      <c r="D478" s="16">
        <v>0</v>
      </c>
      <c r="E478" s="17" t="str">
        <f t="shared" si="55"/>
        <v/>
      </c>
      <c r="F478" s="17" t="str">
        <f t="shared" si="56"/>
        <v/>
      </c>
      <c r="G478" s="17" t="str">
        <f t="shared" ref="G478:G541" si="58">+IF(AND(C478=0,D478=0)," ",IF(C478=0,1,IF(D478=0,-1,(D478-C478)/C478)))</f>
        <v xml:space="preserve"> </v>
      </c>
      <c r="H478" s="17" t="str">
        <f t="shared" si="57"/>
        <v/>
      </c>
    </row>
    <row r="479" spans="1:8" x14ac:dyDescent="0.2">
      <c r="A479" s="14"/>
      <c r="B479" s="15" t="s">
        <v>458</v>
      </c>
      <c r="C479" s="16">
        <v>7</v>
      </c>
      <c r="D479" s="16">
        <v>5</v>
      </c>
      <c r="E479" s="17">
        <f t="shared" si="55"/>
        <v>5.9574468085106386E-3</v>
      </c>
      <c r="F479" s="17">
        <f t="shared" si="56"/>
        <v>7.8125E-3</v>
      </c>
      <c r="G479" s="17">
        <f t="shared" si="58"/>
        <v>-0.2857142857142857</v>
      </c>
      <c r="H479" s="17">
        <f t="shared" si="57"/>
        <v>-1.7021276595744681E-3</v>
      </c>
    </row>
    <row r="480" spans="1:8" ht="25.5" x14ac:dyDescent="0.2">
      <c r="A480" s="14"/>
      <c r="B480" s="15" t="s">
        <v>459</v>
      </c>
      <c r="C480" s="16">
        <v>0</v>
      </c>
      <c r="D480" s="16">
        <v>0</v>
      </c>
      <c r="E480" s="17" t="str">
        <f t="shared" si="55"/>
        <v/>
      </c>
      <c r="F480" s="17" t="str">
        <f t="shared" si="56"/>
        <v/>
      </c>
      <c r="G480" s="17" t="str">
        <f t="shared" si="58"/>
        <v xml:space="preserve"> </v>
      </c>
      <c r="H480" s="17" t="str">
        <f t="shared" si="57"/>
        <v/>
      </c>
    </row>
    <row r="481" spans="1:8" x14ac:dyDescent="0.2">
      <c r="A481" s="14"/>
      <c r="B481" s="15" t="s">
        <v>460</v>
      </c>
      <c r="C481" s="16">
        <v>1</v>
      </c>
      <c r="D481" s="16">
        <v>0</v>
      </c>
      <c r="E481" s="17">
        <f t="shared" si="55"/>
        <v>8.5106382978723403E-4</v>
      </c>
      <c r="F481" s="17" t="str">
        <f t="shared" si="56"/>
        <v/>
      </c>
      <c r="G481" s="17">
        <f t="shared" si="58"/>
        <v>-1</v>
      </c>
      <c r="H481" s="17">
        <f t="shared" si="57"/>
        <v>-8.5106382978723403E-4</v>
      </c>
    </row>
    <row r="482" spans="1:8" x14ac:dyDescent="0.2">
      <c r="A482" s="14"/>
      <c r="B482" s="15" t="s">
        <v>461</v>
      </c>
      <c r="C482" s="16">
        <v>0</v>
      </c>
      <c r="D482" s="16">
        <v>0</v>
      </c>
      <c r="E482" s="17" t="str">
        <f t="shared" si="55"/>
        <v/>
      </c>
      <c r="F482" s="17" t="str">
        <f t="shared" si="56"/>
        <v/>
      </c>
      <c r="G482" s="17" t="str">
        <f t="shared" si="58"/>
        <v xml:space="preserve"> </v>
      </c>
      <c r="H482" s="17" t="str">
        <f t="shared" si="57"/>
        <v/>
      </c>
    </row>
    <row r="483" spans="1:8" x14ac:dyDescent="0.2">
      <c r="A483" s="14"/>
      <c r="B483" s="15" t="s">
        <v>462</v>
      </c>
      <c r="C483" s="16">
        <v>0</v>
      </c>
      <c r="D483" s="16">
        <v>0</v>
      </c>
      <c r="E483" s="17" t="str">
        <f t="shared" si="55"/>
        <v/>
      </c>
      <c r="F483" s="17" t="str">
        <f t="shared" si="56"/>
        <v/>
      </c>
      <c r="G483" s="17" t="str">
        <f t="shared" si="58"/>
        <v xml:space="preserve"> </v>
      </c>
      <c r="H483" s="17" t="str">
        <f t="shared" si="57"/>
        <v/>
      </c>
    </row>
    <row r="484" spans="1:8" x14ac:dyDescent="0.2">
      <c r="A484" s="14"/>
      <c r="B484" s="15" t="s">
        <v>463</v>
      </c>
      <c r="C484" s="16">
        <v>2</v>
      </c>
      <c r="D484" s="16">
        <v>0</v>
      </c>
      <c r="E484" s="17">
        <f t="shared" si="55"/>
        <v>1.7021276595744681E-3</v>
      </c>
      <c r="F484" s="17" t="str">
        <f t="shared" si="56"/>
        <v/>
      </c>
      <c r="G484" s="17">
        <f t="shared" si="58"/>
        <v>-1</v>
      </c>
      <c r="H484" s="17">
        <f t="shared" si="57"/>
        <v>-1.7021276595744681E-3</v>
      </c>
    </row>
    <row r="485" spans="1:8" x14ac:dyDescent="0.2">
      <c r="A485" s="14"/>
      <c r="B485" s="15" t="s">
        <v>464</v>
      </c>
      <c r="C485" s="16">
        <v>2</v>
      </c>
      <c r="D485" s="16">
        <v>0</v>
      </c>
      <c r="E485" s="17">
        <f t="shared" si="55"/>
        <v>1.7021276595744681E-3</v>
      </c>
      <c r="F485" s="17" t="str">
        <f t="shared" si="56"/>
        <v/>
      </c>
      <c r="G485" s="17">
        <f t="shared" si="58"/>
        <v>-1</v>
      </c>
      <c r="H485" s="17">
        <f t="shared" si="57"/>
        <v>-1.7021276595744681E-3</v>
      </c>
    </row>
    <row r="486" spans="1:8" x14ac:dyDescent="0.2">
      <c r="A486" s="14"/>
      <c r="B486" s="15" t="s">
        <v>465</v>
      </c>
      <c r="C486" s="16">
        <v>0</v>
      </c>
      <c r="D486" s="16">
        <v>0</v>
      </c>
      <c r="E486" s="17" t="str">
        <f t="shared" si="55"/>
        <v/>
      </c>
      <c r="F486" s="17" t="str">
        <f t="shared" si="56"/>
        <v/>
      </c>
      <c r="G486" s="17" t="str">
        <f t="shared" si="58"/>
        <v xml:space="preserve"> </v>
      </c>
      <c r="H486" s="17" t="str">
        <f t="shared" si="57"/>
        <v/>
      </c>
    </row>
    <row r="487" spans="1:8" x14ac:dyDescent="0.2">
      <c r="A487" s="14"/>
      <c r="B487" s="15" t="s">
        <v>466</v>
      </c>
      <c r="C487" s="16">
        <v>0</v>
      </c>
      <c r="D487" s="16">
        <v>0</v>
      </c>
      <c r="E487" s="17" t="str">
        <f t="shared" si="55"/>
        <v/>
      </c>
      <c r="F487" s="17" t="str">
        <f t="shared" si="56"/>
        <v/>
      </c>
      <c r="G487" s="17" t="str">
        <f t="shared" si="58"/>
        <v xml:space="preserve"> </v>
      </c>
      <c r="H487" s="17" t="str">
        <f t="shared" si="57"/>
        <v/>
      </c>
    </row>
    <row r="488" spans="1:8" x14ac:dyDescent="0.2">
      <c r="A488" s="14"/>
      <c r="B488" s="15" t="s">
        <v>467</v>
      </c>
      <c r="C488" s="16">
        <v>0</v>
      </c>
      <c r="D488" s="16">
        <v>0</v>
      </c>
      <c r="E488" s="17" t="str">
        <f t="shared" si="55"/>
        <v/>
      </c>
      <c r="F488" s="17" t="str">
        <f t="shared" si="56"/>
        <v/>
      </c>
      <c r="G488" s="17" t="str">
        <f t="shared" si="58"/>
        <v xml:space="preserve"> </v>
      </c>
      <c r="H488" s="17" t="str">
        <f t="shared" si="57"/>
        <v/>
      </c>
    </row>
    <row r="489" spans="1:8" x14ac:dyDescent="0.2">
      <c r="A489" s="14"/>
      <c r="B489" s="15" t="s">
        <v>468</v>
      </c>
      <c r="C489" s="16">
        <v>1</v>
      </c>
      <c r="D489" s="16">
        <v>1</v>
      </c>
      <c r="E489" s="17">
        <f t="shared" si="55"/>
        <v>8.5106382978723403E-4</v>
      </c>
      <c r="F489" s="17">
        <f t="shared" si="56"/>
        <v>1.5625000000000001E-3</v>
      </c>
      <c r="G489" s="17">
        <f t="shared" si="58"/>
        <v>0</v>
      </c>
      <c r="H489" s="17">
        <f t="shared" si="57"/>
        <v>0</v>
      </c>
    </row>
    <row r="490" spans="1:8" x14ac:dyDescent="0.2">
      <c r="A490" s="14"/>
      <c r="B490" s="15" t="s">
        <v>469</v>
      </c>
      <c r="C490" s="16">
        <v>0</v>
      </c>
      <c r="D490" s="16">
        <v>2</v>
      </c>
      <c r="E490" s="17" t="str">
        <f t="shared" si="55"/>
        <v/>
      </c>
      <c r="F490" s="17">
        <f t="shared" si="56"/>
        <v>3.1250000000000002E-3</v>
      </c>
      <c r="G490" s="17">
        <f t="shared" si="58"/>
        <v>1</v>
      </c>
      <c r="H490" s="17" t="str">
        <f t="shared" si="57"/>
        <v/>
      </c>
    </row>
    <row r="491" spans="1:8" x14ac:dyDescent="0.2">
      <c r="A491" s="14"/>
      <c r="B491" s="15" t="s">
        <v>470</v>
      </c>
      <c r="C491" s="16">
        <v>1</v>
      </c>
      <c r="D491" s="16">
        <v>0</v>
      </c>
      <c r="E491" s="17">
        <f t="shared" si="55"/>
        <v>8.5106382978723403E-4</v>
      </c>
      <c r="F491" s="17" t="str">
        <f t="shared" si="56"/>
        <v/>
      </c>
      <c r="G491" s="17">
        <f t="shared" si="58"/>
        <v>-1</v>
      </c>
      <c r="H491" s="17">
        <f t="shared" si="57"/>
        <v>-8.5106382978723403E-4</v>
      </c>
    </row>
    <row r="492" spans="1:8" ht="25.5" x14ac:dyDescent="0.2">
      <c r="A492" s="14"/>
      <c r="B492" s="15" t="s">
        <v>471</v>
      </c>
      <c r="C492" s="16">
        <v>0</v>
      </c>
      <c r="D492" s="16">
        <v>1</v>
      </c>
      <c r="E492" s="17" t="str">
        <f t="shared" si="55"/>
        <v/>
      </c>
      <c r="F492" s="17">
        <f t="shared" si="56"/>
        <v>1.5625000000000001E-3</v>
      </c>
      <c r="G492" s="17">
        <f t="shared" si="58"/>
        <v>1</v>
      </c>
      <c r="H492" s="17" t="str">
        <f t="shared" si="57"/>
        <v/>
      </c>
    </row>
    <row r="493" spans="1:8" x14ac:dyDescent="0.2">
      <c r="A493" s="14"/>
      <c r="B493" s="15" t="s">
        <v>472</v>
      </c>
      <c r="C493" s="16">
        <v>0</v>
      </c>
      <c r="D493" s="16">
        <v>0</v>
      </c>
      <c r="E493" s="17" t="str">
        <f t="shared" si="55"/>
        <v/>
      </c>
      <c r="F493" s="17" t="str">
        <f t="shared" si="56"/>
        <v/>
      </c>
      <c r="G493" s="17" t="str">
        <f t="shared" si="58"/>
        <v xml:space="preserve"> </v>
      </c>
      <c r="H493" s="17" t="str">
        <f t="shared" si="57"/>
        <v/>
      </c>
    </row>
    <row r="494" spans="1:8" ht="25.5" x14ac:dyDescent="0.2">
      <c r="A494" s="14"/>
      <c r="B494" s="15" t="s">
        <v>473</v>
      </c>
      <c r="C494" s="16">
        <v>0</v>
      </c>
      <c r="D494" s="16">
        <v>0</v>
      </c>
      <c r="E494" s="17" t="str">
        <f t="shared" si="55"/>
        <v/>
      </c>
      <c r="F494" s="17" t="str">
        <f t="shared" si="56"/>
        <v/>
      </c>
      <c r="G494" s="17" t="str">
        <f t="shared" si="58"/>
        <v xml:space="preserve"> </v>
      </c>
      <c r="H494" s="17" t="str">
        <f t="shared" si="57"/>
        <v/>
      </c>
    </row>
    <row r="495" spans="1:8" x14ac:dyDescent="0.2">
      <c r="A495" s="14"/>
      <c r="B495" s="15" t="s">
        <v>474</v>
      </c>
      <c r="C495" s="16">
        <v>1</v>
      </c>
      <c r="D495" s="16">
        <v>0</v>
      </c>
      <c r="E495" s="17">
        <f t="shared" si="55"/>
        <v>8.5106382978723403E-4</v>
      </c>
      <c r="F495" s="17" t="str">
        <f t="shared" si="56"/>
        <v/>
      </c>
      <c r="G495" s="17">
        <f t="shared" si="58"/>
        <v>-1</v>
      </c>
      <c r="H495" s="17">
        <f t="shared" si="57"/>
        <v>-8.5106382978723403E-4</v>
      </c>
    </row>
    <row r="496" spans="1:8" ht="25.5" x14ac:dyDescent="0.2">
      <c r="A496" s="14"/>
      <c r="B496" s="15" t="s">
        <v>475</v>
      </c>
      <c r="C496" s="16">
        <v>0</v>
      </c>
      <c r="D496" s="16">
        <v>0</v>
      </c>
      <c r="E496" s="17" t="str">
        <f t="shared" si="55"/>
        <v/>
      </c>
      <c r="F496" s="17" t="str">
        <f t="shared" si="56"/>
        <v/>
      </c>
      <c r="G496" s="17" t="str">
        <f t="shared" si="58"/>
        <v xml:space="preserve"> </v>
      </c>
      <c r="H496" s="17" t="str">
        <f t="shared" si="57"/>
        <v/>
      </c>
    </row>
    <row r="497" spans="1:8" x14ac:dyDescent="0.2">
      <c r="A497" s="14"/>
      <c r="B497" s="15" t="s">
        <v>476</v>
      </c>
      <c r="C497" s="16">
        <v>2</v>
      </c>
      <c r="D497" s="16">
        <v>0</v>
      </c>
      <c r="E497" s="17">
        <f t="shared" si="55"/>
        <v>1.7021276595744681E-3</v>
      </c>
      <c r="F497" s="17" t="str">
        <f t="shared" si="56"/>
        <v/>
      </c>
      <c r="G497" s="17">
        <f t="shared" si="58"/>
        <v>-1</v>
      </c>
      <c r="H497" s="17">
        <f t="shared" si="57"/>
        <v>-1.7021276595744681E-3</v>
      </c>
    </row>
    <row r="498" spans="1:8" ht="25.5" x14ac:dyDescent="0.2">
      <c r="A498" s="14"/>
      <c r="B498" s="15" t="s">
        <v>477</v>
      </c>
      <c r="C498" s="16">
        <v>0</v>
      </c>
      <c r="D498" s="16">
        <v>0</v>
      </c>
      <c r="E498" s="17" t="str">
        <f t="shared" si="55"/>
        <v/>
      </c>
      <c r="F498" s="17" t="str">
        <f t="shared" si="56"/>
        <v/>
      </c>
      <c r="G498" s="17" t="str">
        <f t="shared" si="58"/>
        <v xml:space="preserve"> </v>
      </c>
      <c r="H498" s="17" t="str">
        <f t="shared" si="57"/>
        <v/>
      </c>
    </row>
    <row r="499" spans="1:8" ht="25.5" x14ac:dyDescent="0.2">
      <c r="A499" s="14"/>
      <c r="B499" s="15" t="s">
        <v>478</v>
      </c>
      <c r="C499" s="16">
        <v>0</v>
      </c>
      <c r="D499" s="16">
        <v>0</v>
      </c>
      <c r="E499" s="17" t="str">
        <f t="shared" si="55"/>
        <v/>
      </c>
      <c r="F499" s="17" t="str">
        <f t="shared" si="56"/>
        <v/>
      </c>
      <c r="G499" s="17" t="str">
        <f t="shared" si="58"/>
        <v xml:space="preserve"> </v>
      </c>
      <c r="H499" s="17" t="str">
        <f t="shared" si="57"/>
        <v/>
      </c>
    </row>
    <row r="500" spans="1:8" ht="25.5" x14ac:dyDescent="0.2">
      <c r="A500" s="14"/>
      <c r="B500" s="15" t="s">
        <v>479</v>
      </c>
      <c r="C500" s="16">
        <v>0</v>
      </c>
      <c r="D500" s="16">
        <v>0</v>
      </c>
      <c r="E500" s="17" t="str">
        <f t="shared" si="55"/>
        <v/>
      </c>
      <c r="F500" s="17" t="str">
        <f t="shared" si="56"/>
        <v/>
      </c>
      <c r="G500" s="17" t="str">
        <f t="shared" si="58"/>
        <v xml:space="preserve"> </v>
      </c>
      <c r="H500" s="17" t="str">
        <f t="shared" si="57"/>
        <v/>
      </c>
    </row>
    <row r="501" spans="1:8" ht="25.5" x14ac:dyDescent="0.2">
      <c r="A501" s="14"/>
      <c r="B501" s="15" t="s">
        <v>480</v>
      </c>
      <c r="C501" s="16">
        <v>0</v>
      </c>
      <c r="D501" s="16">
        <v>0</v>
      </c>
      <c r="E501" s="17" t="str">
        <f t="shared" si="55"/>
        <v/>
      </c>
      <c r="F501" s="17" t="str">
        <f t="shared" si="56"/>
        <v/>
      </c>
      <c r="G501" s="17" t="str">
        <f t="shared" si="58"/>
        <v xml:space="preserve"> </v>
      </c>
      <c r="H501" s="17" t="str">
        <f t="shared" si="57"/>
        <v/>
      </c>
    </row>
    <row r="502" spans="1:8" ht="25.5" x14ac:dyDescent="0.2">
      <c r="A502" s="14"/>
      <c r="B502" s="15" t="s">
        <v>481</v>
      </c>
      <c r="C502" s="16">
        <v>0</v>
      </c>
      <c r="D502" s="16">
        <v>0</v>
      </c>
      <c r="E502" s="17" t="str">
        <f t="shared" si="55"/>
        <v/>
      </c>
      <c r="F502" s="17" t="str">
        <f t="shared" si="56"/>
        <v/>
      </c>
      <c r="G502" s="17" t="str">
        <f t="shared" si="58"/>
        <v xml:space="preserve"> </v>
      </c>
      <c r="H502" s="17" t="str">
        <f t="shared" si="57"/>
        <v/>
      </c>
    </row>
    <row r="503" spans="1:8" ht="25.5" x14ac:dyDescent="0.2">
      <c r="A503" s="14"/>
      <c r="B503" s="15" t="s">
        <v>482</v>
      </c>
      <c r="C503" s="16">
        <v>0</v>
      </c>
      <c r="D503" s="16">
        <v>0</v>
      </c>
      <c r="E503" s="17" t="str">
        <f t="shared" si="55"/>
        <v/>
      </c>
      <c r="F503" s="17" t="str">
        <f t="shared" si="56"/>
        <v/>
      </c>
      <c r="G503" s="17" t="str">
        <f t="shared" si="58"/>
        <v xml:space="preserve"> </v>
      </c>
      <c r="H503" s="17" t="str">
        <f t="shared" si="57"/>
        <v/>
      </c>
    </row>
    <row r="504" spans="1:8" ht="25.5" x14ac:dyDescent="0.2">
      <c r="A504" s="14"/>
      <c r="B504" s="15" t="s">
        <v>483</v>
      </c>
      <c r="C504" s="16">
        <v>0</v>
      </c>
      <c r="D504" s="16">
        <v>0</v>
      </c>
      <c r="E504" s="17" t="str">
        <f t="shared" si="55"/>
        <v/>
      </c>
      <c r="F504" s="17" t="str">
        <f t="shared" si="56"/>
        <v/>
      </c>
      <c r="G504" s="17" t="str">
        <f t="shared" si="58"/>
        <v xml:space="preserve"> </v>
      </c>
      <c r="H504" s="17" t="str">
        <f t="shared" si="57"/>
        <v/>
      </c>
    </row>
    <row r="505" spans="1:8" ht="25.5" x14ac:dyDescent="0.2">
      <c r="A505" s="14"/>
      <c r="B505" s="15" t="s">
        <v>484</v>
      </c>
      <c r="C505" s="16">
        <v>0</v>
      </c>
      <c r="D505" s="16">
        <v>0</v>
      </c>
      <c r="E505" s="17" t="str">
        <f t="shared" si="55"/>
        <v/>
      </c>
      <c r="F505" s="17" t="str">
        <f t="shared" si="56"/>
        <v/>
      </c>
      <c r="G505" s="17" t="str">
        <f t="shared" si="58"/>
        <v xml:space="preserve"> </v>
      </c>
      <c r="H505" s="17" t="str">
        <f t="shared" si="57"/>
        <v/>
      </c>
    </row>
    <row r="506" spans="1:8" ht="25.5" x14ac:dyDescent="0.2">
      <c r="A506" s="14"/>
      <c r="B506" s="15" t="s">
        <v>485</v>
      </c>
      <c r="C506" s="16">
        <v>0</v>
      </c>
      <c r="D506" s="16">
        <v>0</v>
      </c>
      <c r="E506" s="17" t="str">
        <f t="shared" si="55"/>
        <v/>
      </c>
      <c r="F506" s="17" t="str">
        <f t="shared" si="56"/>
        <v/>
      </c>
      <c r="G506" s="17" t="str">
        <f t="shared" si="58"/>
        <v xml:space="preserve"> </v>
      </c>
      <c r="H506" s="17" t="str">
        <f t="shared" si="57"/>
        <v/>
      </c>
    </row>
    <row r="507" spans="1:8" x14ac:dyDescent="0.2">
      <c r="A507" s="14"/>
      <c r="B507" s="15" t="s">
        <v>486</v>
      </c>
      <c r="C507" s="16">
        <v>0</v>
      </c>
      <c r="D507" s="16">
        <v>0</v>
      </c>
      <c r="E507" s="17" t="str">
        <f t="shared" si="55"/>
        <v/>
      </c>
      <c r="F507" s="17" t="str">
        <f t="shared" si="56"/>
        <v/>
      </c>
      <c r="G507" s="17" t="str">
        <f t="shared" si="58"/>
        <v xml:space="preserve"> </v>
      </c>
      <c r="H507" s="17" t="str">
        <f t="shared" si="57"/>
        <v/>
      </c>
    </row>
    <row r="508" spans="1:8" ht="25.5" x14ac:dyDescent="0.2">
      <c r="A508" s="14"/>
      <c r="B508" s="15" t="s">
        <v>487</v>
      </c>
      <c r="C508" s="16">
        <v>0</v>
      </c>
      <c r="D508" s="16">
        <v>0</v>
      </c>
      <c r="E508" s="17" t="str">
        <f t="shared" si="55"/>
        <v/>
      </c>
      <c r="F508" s="17" t="str">
        <f t="shared" si="56"/>
        <v/>
      </c>
      <c r="G508" s="17" t="str">
        <f t="shared" si="58"/>
        <v xml:space="preserve"> </v>
      </c>
      <c r="H508" s="17" t="str">
        <f t="shared" si="57"/>
        <v/>
      </c>
    </row>
    <row r="509" spans="1:8" x14ac:dyDescent="0.2">
      <c r="A509" s="14"/>
      <c r="B509" s="15" t="s">
        <v>488</v>
      </c>
      <c r="C509" s="16">
        <v>0</v>
      </c>
      <c r="D509" s="16">
        <v>0</v>
      </c>
      <c r="E509" s="17" t="str">
        <f t="shared" si="55"/>
        <v/>
      </c>
      <c r="F509" s="17" t="str">
        <f t="shared" si="56"/>
        <v/>
      </c>
      <c r="G509" s="17" t="str">
        <f t="shared" si="58"/>
        <v xml:space="preserve"> </v>
      </c>
      <c r="H509" s="17" t="str">
        <f t="shared" si="57"/>
        <v/>
      </c>
    </row>
    <row r="510" spans="1:8" x14ac:dyDescent="0.2">
      <c r="A510" s="14"/>
      <c r="B510" s="15" t="s">
        <v>489</v>
      </c>
      <c r="C510" s="16">
        <v>3</v>
      </c>
      <c r="D510" s="16">
        <v>1</v>
      </c>
      <c r="E510" s="17">
        <f t="shared" si="55"/>
        <v>2.553191489361702E-3</v>
      </c>
      <c r="F510" s="17">
        <f t="shared" si="56"/>
        <v>1.5625000000000001E-3</v>
      </c>
      <c r="G510" s="17">
        <f t="shared" si="58"/>
        <v>-0.66666666666666663</v>
      </c>
      <c r="H510" s="17">
        <f t="shared" si="57"/>
        <v>-1.7021276595744679E-3</v>
      </c>
    </row>
    <row r="511" spans="1:8" x14ac:dyDescent="0.2">
      <c r="A511" s="14"/>
      <c r="B511" s="15" t="s">
        <v>490</v>
      </c>
      <c r="C511" s="16">
        <v>0</v>
      </c>
      <c r="D511" s="16">
        <v>0</v>
      </c>
      <c r="E511" s="17" t="str">
        <f t="shared" si="55"/>
        <v/>
      </c>
      <c r="F511" s="17" t="str">
        <f t="shared" si="56"/>
        <v/>
      </c>
      <c r="G511" s="17" t="str">
        <f t="shared" si="58"/>
        <v xml:space="preserve"> </v>
      </c>
      <c r="H511" s="17" t="str">
        <f t="shared" si="57"/>
        <v/>
      </c>
    </row>
    <row r="512" spans="1:8" ht="38.25" x14ac:dyDescent="0.2">
      <c r="A512" s="14"/>
      <c r="B512" s="15" t="s">
        <v>491</v>
      </c>
      <c r="C512" s="16">
        <v>0</v>
      </c>
      <c r="D512" s="16">
        <v>0</v>
      </c>
      <c r="E512" s="17" t="str">
        <f t="shared" si="55"/>
        <v/>
      </c>
      <c r="F512" s="17" t="str">
        <f t="shared" si="56"/>
        <v/>
      </c>
      <c r="G512" s="17" t="str">
        <f t="shared" si="58"/>
        <v xml:space="preserve"> </v>
      </c>
      <c r="H512" s="17" t="str">
        <f t="shared" si="57"/>
        <v/>
      </c>
    </row>
    <row r="513" spans="1:8" x14ac:dyDescent="0.2">
      <c r="A513" s="14"/>
      <c r="B513" s="15" t="s">
        <v>492</v>
      </c>
      <c r="C513" s="16">
        <v>0</v>
      </c>
      <c r="D513" s="16">
        <v>0</v>
      </c>
      <c r="E513" s="17" t="str">
        <f t="shared" si="55"/>
        <v/>
      </c>
      <c r="F513" s="17" t="str">
        <f t="shared" si="56"/>
        <v/>
      </c>
      <c r="G513" s="17" t="str">
        <f t="shared" si="58"/>
        <v xml:space="preserve"> </v>
      </c>
      <c r="H513" s="17" t="str">
        <f t="shared" si="57"/>
        <v/>
      </c>
    </row>
    <row r="514" spans="1:8" ht="25.5" x14ac:dyDescent="0.2">
      <c r="A514" s="14"/>
      <c r="B514" s="15" t="s">
        <v>493</v>
      </c>
      <c r="C514" s="16">
        <v>0</v>
      </c>
      <c r="D514" s="16">
        <v>0</v>
      </c>
      <c r="E514" s="17" t="str">
        <f t="shared" si="55"/>
        <v/>
      </c>
      <c r="F514" s="17" t="str">
        <f t="shared" si="56"/>
        <v/>
      </c>
      <c r="G514" s="17" t="str">
        <f t="shared" si="58"/>
        <v xml:space="preserve"> </v>
      </c>
      <c r="H514" s="17" t="str">
        <f t="shared" si="57"/>
        <v/>
      </c>
    </row>
    <row r="515" spans="1:8" ht="25.5" x14ac:dyDescent="0.2">
      <c r="A515" s="14"/>
      <c r="B515" s="15" t="s">
        <v>494</v>
      </c>
      <c r="C515" s="16">
        <v>12</v>
      </c>
      <c r="D515" s="16">
        <v>4</v>
      </c>
      <c r="E515" s="17">
        <f t="shared" si="55"/>
        <v>1.0212765957446808E-2</v>
      </c>
      <c r="F515" s="17">
        <f t="shared" si="56"/>
        <v>6.2500000000000003E-3</v>
      </c>
      <c r="G515" s="17">
        <f t="shared" si="58"/>
        <v>-0.66666666666666663</v>
      </c>
      <c r="H515" s="17">
        <f t="shared" si="57"/>
        <v>-6.8085106382978714E-3</v>
      </c>
    </row>
    <row r="516" spans="1:8" x14ac:dyDescent="0.2">
      <c r="A516" s="14"/>
      <c r="B516" s="15" t="s">
        <v>495</v>
      </c>
      <c r="C516" s="16">
        <v>0</v>
      </c>
      <c r="D516" s="16">
        <v>2</v>
      </c>
      <c r="E516" s="17" t="str">
        <f t="shared" si="55"/>
        <v/>
      </c>
      <c r="F516" s="17">
        <f t="shared" si="56"/>
        <v>3.1250000000000002E-3</v>
      </c>
      <c r="G516" s="17">
        <f t="shared" si="58"/>
        <v>1</v>
      </c>
      <c r="H516" s="17" t="str">
        <f t="shared" si="57"/>
        <v/>
      </c>
    </row>
    <row r="517" spans="1:8" ht="25.5" x14ac:dyDescent="0.2">
      <c r="A517" s="14"/>
      <c r="B517" s="15" t="s">
        <v>496</v>
      </c>
      <c r="C517" s="16">
        <v>0</v>
      </c>
      <c r="D517" s="16">
        <v>0</v>
      </c>
      <c r="E517" s="17" t="str">
        <f t="shared" si="55"/>
        <v/>
      </c>
      <c r="F517" s="17" t="str">
        <f t="shared" si="56"/>
        <v/>
      </c>
      <c r="G517" s="17" t="str">
        <f t="shared" si="58"/>
        <v xml:space="preserve"> </v>
      </c>
      <c r="H517" s="17" t="str">
        <f t="shared" si="57"/>
        <v/>
      </c>
    </row>
    <row r="518" spans="1:8" ht="25.5" x14ac:dyDescent="0.2">
      <c r="A518" s="14"/>
      <c r="B518" s="15" t="s">
        <v>497</v>
      </c>
      <c r="C518" s="16">
        <v>0</v>
      </c>
      <c r="D518" s="16">
        <v>0</v>
      </c>
      <c r="E518" s="17" t="str">
        <f t="shared" si="55"/>
        <v/>
      </c>
      <c r="F518" s="17" t="str">
        <f t="shared" si="56"/>
        <v/>
      </c>
      <c r="G518" s="17" t="str">
        <f t="shared" si="58"/>
        <v xml:space="preserve"> </v>
      </c>
      <c r="H518" s="17" t="str">
        <f t="shared" si="57"/>
        <v/>
      </c>
    </row>
    <row r="519" spans="1:8" x14ac:dyDescent="0.2">
      <c r="A519" s="14"/>
      <c r="B519" s="15" t="s">
        <v>498</v>
      </c>
      <c r="C519" s="16">
        <v>0</v>
      </c>
      <c r="D519" s="16">
        <v>0</v>
      </c>
      <c r="E519" s="17" t="str">
        <f t="shared" si="55"/>
        <v/>
      </c>
      <c r="F519" s="17" t="str">
        <f t="shared" si="56"/>
        <v/>
      </c>
      <c r="G519" s="17" t="str">
        <f t="shared" si="58"/>
        <v xml:space="preserve"> </v>
      </c>
      <c r="H519" s="17" t="str">
        <f t="shared" si="57"/>
        <v/>
      </c>
    </row>
    <row r="520" spans="1:8" ht="25.5" x14ac:dyDescent="0.2">
      <c r="A520" s="14"/>
      <c r="B520" s="15" t="s">
        <v>499</v>
      </c>
      <c r="C520" s="16">
        <v>0</v>
      </c>
      <c r="D520" s="16">
        <v>0</v>
      </c>
      <c r="E520" s="17" t="str">
        <f t="shared" si="55"/>
        <v/>
      </c>
      <c r="F520" s="17" t="str">
        <f t="shared" si="56"/>
        <v/>
      </c>
      <c r="G520" s="17" t="str">
        <f t="shared" si="58"/>
        <v xml:space="preserve"> </v>
      </c>
      <c r="H520" s="17" t="str">
        <f t="shared" si="57"/>
        <v/>
      </c>
    </row>
    <row r="521" spans="1:8" x14ac:dyDescent="0.2">
      <c r="A521" s="14"/>
      <c r="B521" s="15" t="s">
        <v>500</v>
      </c>
      <c r="C521" s="16">
        <v>0</v>
      </c>
      <c r="D521" s="16">
        <v>0</v>
      </c>
      <c r="E521" s="17" t="str">
        <f t="shared" si="55"/>
        <v/>
      </c>
      <c r="F521" s="17" t="str">
        <f t="shared" si="56"/>
        <v/>
      </c>
      <c r="G521" s="17" t="str">
        <f t="shared" si="58"/>
        <v xml:space="preserve"> </v>
      </c>
      <c r="H521" s="17" t="str">
        <f t="shared" si="57"/>
        <v/>
      </c>
    </row>
    <row r="522" spans="1:8" ht="25.5" x14ac:dyDescent="0.2">
      <c r="A522" s="14"/>
      <c r="B522" s="15" t="s">
        <v>501</v>
      </c>
      <c r="C522" s="16">
        <v>0</v>
      </c>
      <c r="D522" s="16">
        <v>0</v>
      </c>
      <c r="E522" s="17" t="str">
        <f t="shared" si="55"/>
        <v/>
      </c>
      <c r="F522" s="17" t="str">
        <f t="shared" si="56"/>
        <v/>
      </c>
      <c r="G522" s="17" t="str">
        <f t="shared" si="58"/>
        <v xml:space="preserve"> </v>
      </c>
      <c r="H522" s="17" t="str">
        <f t="shared" si="57"/>
        <v/>
      </c>
    </row>
    <row r="523" spans="1:8" ht="25.5" x14ac:dyDescent="0.2">
      <c r="A523" s="14"/>
      <c r="B523" s="15" t="s">
        <v>502</v>
      </c>
      <c r="C523" s="16">
        <v>0</v>
      </c>
      <c r="D523" s="16">
        <v>0</v>
      </c>
      <c r="E523" s="17" t="str">
        <f t="shared" si="55"/>
        <v/>
      </c>
      <c r="F523" s="17" t="str">
        <f t="shared" si="56"/>
        <v/>
      </c>
      <c r="G523" s="17" t="str">
        <f t="shared" si="58"/>
        <v xml:space="preserve"> </v>
      </c>
      <c r="H523" s="17" t="str">
        <f t="shared" si="57"/>
        <v/>
      </c>
    </row>
    <row r="524" spans="1:8" ht="25.5" x14ac:dyDescent="0.2">
      <c r="A524" s="14"/>
      <c r="B524" s="15" t="s">
        <v>503</v>
      </c>
      <c r="C524" s="16">
        <v>0</v>
      </c>
      <c r="D524" s="16">
        <v>0</v>
      </c>
      <c r="E524" s="17" t="str">
        <f t="shared" si="55"/>
        <v/>
      </c>
      <c r="F524" s="17" t="str">
        <f t="shared" si="56"/>
        <v/>
      </c>
      <c r="G524" s="17" t="str">
        <f t="shared" si="58"/>
        <v xml:space="preserve"> </v>
      </c>
      <c r="H524" s="17" t="str">
        <f t="shared" si="57"/>
        <v/>
      </c>
    </row>
    <row r="525" spans="1:8" ht="25.5" x14ac:dyDescent="0.2">
      <c r="A525" s="14"/>
      <c r="B525" s="15" t="s">
        <v>504</v>
      </c>
      <c r="C525" s="16">
        <v>0</v>
      </c>
      <c r="D525" s="16">
        <v>0</v>
      </c>
      <c r="E525" s="17" t="str">
        <f t="shared" si="55"/>
        <v/>
      </c>
      <c r="F525" s="17" t="str">
        <f t="shared" si="56"/>
        <v/>
      </c>
      <c r="G525" s="17" t="str">
        <f t="shared" si="58"/>
        <v xml:space="preserve"> </v>
      </c>
      <c r="H525" s="17" t="str">
        <f t="shared" si="57"/>
        <v/>
      </c>
    </row>
    <row r="526" spans="1:8" ht="25.5" x14ac:dyDescent="0.2">
      <c r="A526" s="14"/>
      <c r="B526" s="15" t="s">
        <v>505</v>
      </c>
      <c r="C526" s="16">
        <v>0</v>
      </c>
      <c r="D526" s="16">
        <v>0</v>
      </c>
      <c r="E526" s="17" t="str">
        <f t="shared" si="55"/>
        <v/>
      </c>
      <c r="F526" s="17" t="str">
        <f t="shared" si="56"/>
        <v/>
      </c>
      <c r="G526" s="17" t="str">
        <f t="shared" si="58"/>
        <v xml:space="preserve"> </v>
      </c>
      <c r="H526" s="17" t="str">
        <f t="shared" si="57"/>
        <v/>
      </c>
    </row>
    <row r="527" spans="1:8" x14ac:dyDescent="0.2">
      <c r="A527" s="14"/>
      <c r="B527" s="15" t="s">
        <v>506</v>
      </c>
      <c r="C527" s="16">
        <v>0</v>
      </c>
      <c r="D527" s="16">
        <v>0</v>
      </c>
      <c r="E527" s="17" t="str">
        <f t="shared" si="55"/>
        <v/>
      </c>
      <c r="F527" s="17" t="str">
        <f t="shared" si="56"/>
        <v/>
      </c>
      <c r="G527" s="17" t="str">
        <f t="shared" si="58"/>
        <v xml:space="preserve"> </v>
      </c>
      <c r="H527" s="17" t="str">
        <f t="shared" si="57"/>
        <v/>
      </c>
    </row>
    <row r="528" spans="1:8" ht="25.5" x14ac:dyDescent="0.2">
      <c r="A528" s="14"/>
      <c r="B528" s="15" t="s">
        <v>507</v>
      </c>
      <c r="C528" s="16">
        <v>0</v>
      </c>
      <c r="D528" s="16">
        <v>0</v>
      </c>
      <c r="E528" s="17" t="str">
        <f t="shared" si="55"/>
        <v/>
      </c>
      <c r="F528" s="17" t="str">
        <f t="shared" si="56"/>
        <v/>
      </c>
      <c r="G528" s="17" t="str">
        <f t="shared" si="58"/>
        <v xml:space="preserve"> </v>
      </c>
      <c r="H528" s="17" t="str">
        <f t="shared" si="57"/>
        <v/>
      </c>
    </row>
    <row r="529" spans="1:8" x14ac:dyDescent="0.2">
      <c r="A529" s="14"/>
      <c r="B529" s="15" t="s">
        <v>508</v>
      </c>
      <c r="C529" s="16">
        <v>0</v>
      </c>
      <c r="D529" s="16">
        <v>0</v>
      </c>
      <c r="E529" s="17" t="str">
        <f t="shared" si="55"/>
        <v/>
      </c>
      <c r="F529" s="17" t="str">
        <f t="shared" si="56"/>
        <v/>
      </c>
      <c r="G529" s="17" t="str">
        <f t="shared" si="58"/>
        <v xml:space="preserve"> </v>
      </c>
      <c r="H529" s="17" t="str">
        <f t="shared" si="57"/>
        <v/>
      </c>
    </row>
    <row r="530" spans="1:8" ht="25.5" x14ac:dyDescent="0.2">
      <c r="A530" s="14"/>
      <c r="B530" s="15" t="s">
        <v>509</v>
      </c>
      <c r="C530" s="16">
        <v>0</v>
      </c>
      <c r="D530" s="16">
        <v>0</v>
      </c>
      <c r="E530" s="17" t="str">
        <f t="shared" si="55"/>
        <v/>
      </c>
      <c r="F530" s="17" t="str">
        <f t="shared" si="56"/>
        <v/>
      </c>
      <c r="G530" s="17" t="str">
        <f t="shared" si="58"/>
        <v xml:space="preserve"> </v>
      </c>
      <c r="H530" s="17" t="str">
        <f t="shared" si="57"/>
        <v/>
      </c>
    </row>
    <row r="531" spans="1:8" x14ac:dyDescent="0.2">
      <c r="A531" s="14"/>
      <c r="B531" s="15" t="s">
        <v>510</v>
      </c>
      <c r="C531" s="16">
        <v>0</v>
      </c>
      <c r="D531" s="16">
        <v>0</v>
      </c>
      <c r="E531" s="17" t="str">
        <f t="shared" si="55"/>
        <v/>
      </c>
      <c r="F531" s="17" t="str">
        <f t="shared" si="56"/>
        <v/>
      </c>
      <c r="G531" s="17" t="str">
        <f t="shared" si="58"/>
        <v xml:space="preserve"> </v>
      </c>
      <c r="H531" s="17" t="str">
        <f t="shared" si="57"/>
        <v/>
      </c>
    </row>
    <row r="532" spans="1:8" x14ac:dyDescent="0.2">
      <c r="A532" s="14"/>
      <c r="B532" s="15" t="s">
        <v>511</v>
      </c>
      <c r="C532" s="16">
        <v>0</v>
      </c>
      <c r="D532" s="16">
        <v>1</v>
      </c>
      <c r="E532" s="17" t="str">
        <f t="shared" si="55"/>
        <v/>
      </c>
      <c r="F532" s="17">
        <f t="shared" si="56"/>
        <v>1.5625000000000001E-3</v>
      </c>
      <c r="G532" s="17">
        <f t="shared" si="58"/>
        <v>1</v>
      </c>
      <c r="H532" s="17" t="str">
        <f t="shared" si="57"/>
        <v/>
      </c>
    </row>
    <row r="533" spans="1:8" x14ac:dyDescent="0.2">
      <c r="A533" s="14"/>
      <c r="B533" s="15" t="s">
        <v>512</v>
      </c>
      <c r="C533" s="16">
        <v>0</v>
      </c>
      <c r="D533" s="16">
        <v>0</v>
      </c>
      <c r="E533" s="17" t="str">
        <f t="shared" si="55"/>
        <v/>
      </c>
      <c r="F533" s="17" t="str">
        <f t="shared" si="56"/>
        <v/>
      </c>
      <c r="G533" s="17" t="str">
        <f t="shared" si="58"/>
        <v xml:space="preserve"> </v>
      </c>
      <c r="H533" s="17" t="str">
        <f t="shared" si="57"/>
        <v/>
      </c>
    </row>
    <row r="534" spans="1:8" x14ac:dyDescent="0.2">
      <c r="A534" s="14"/>
      <c r="B534" s="15" t="s">
        <v>513</v>
      </c>
      <c r="C534" s="16">
        <v>0</v>
      </c>
      <c r="D534" s="16">
        <v>0</v>
      </c>
      <c r="E534" s="17" t="str">
        <f t="shared" si="55"/>
        <v/>
      </c>
      <c r="F534" s="17" t="str">
        <f t="shared" si="56"/>
        <v/>
      </c>
      <c r="G534" s="17" t="str">
        <f t="shared" si="58"/>
        <v xml:space="preserve"> </v>
      </c>
      <c r="H534" s="17" t="str">
        <f t="shared" si="57"/>
        <v/>
      </c>
    </row>
    <row r="535" spans="1:8" x14ac:dyDescent="0.2">
      <c r="A535" s="14"/>
      <c r="B535" s="15" t="s">
        <v>514</v>
      </c>
      <c r="C535" s="16">
        <v>2</v>
      </c>
      <c r="D535" s="16">
        <v>0</v>
      </c>
      <c r="E535" s="17">
        <f t="shared" si="55"/>
        <v>1.7021276595744681E-3</v>
      </c>
      <c r="F535" s="17" t="str">
        <f t="shared" si="56"/>
        <v/>
      </c>
      <c r="G535" s="17">
        <f t="shared" si="58"/>
        <v>-1</v>
      </c>
      <c r="H535" s="17">
        <f t="shared" si="57"/>
        <v>-1.7021276595744681E-3</v>
      </c>
    </row>
    <row r="536" spans="1:8" ht="25.5" x14ac:dyDescent="0.2">
      <c r="A536" s="14"/>
      <c r="B536" s="15" t="s">
        <v>515</v>
      </c>
      <c r="C536" s="16">
        <v>0</v>
      </c>
      <c r="D536" s="16">
        <v>0</v>
      </c>
      <c r="E536" s="17" t="str">
        <f t="shared" si="55"/>
        <v/>
      </c>
      <c r="F536" s="17" t="str">
        <f t="shared" si="56"/>
        <v/>
      </c>
      <c r="G536" s="17" t="str">
        <f t="shared" si="58"/>
        <v xml:space="preserve"> </v>
      </c>
      <c r="H536" s="17" t="str">
        <f t="shared" si="57"/>
        <v/>
      </c>
    </row>
    <row r="537" spans="1:8" x14ac:dyDescent="0.2">
      <c r="A537" s="14"/>
      <c r="B537" s="15" t="s">
        <v>516</v>
      </c>
      <c r="C537" s="16">
        <v>0</v>
      </c>
      <c r="D537" s="16">
        <v>0</v>
      </c>
      <c r="E537" s="17" t="str">
        <f t="shared" si="55"/>
        <v/>
      </c>
      <c r="F537" s="17" t="str">
        <f t="shared" si="56"/>
        <v/>
      </c>
      <c r="G537" s="17" t="str">
        <f t="shared" si="58"/>
        <v xml:space="preserve"> </v>
      </c>
      <c r="H537" s="17" t="str">
        <f t="shared" si="57"/>
        <v/>
      </c>
    </row>
    <row r="538" spans="1:8" x14ac:dyDescent="0.2">
      <c r="A538" s="14"/>
      <c r="B538" s="15" t="s">
        <v>517</v>
      </c>
      <c r="C538" s="16">
        <v>4</v>
      </c>
      <c r="D538" s="16">
        <v>14</v>
      </c>
      <c r="E538" s="17">
        <f t="shared" si="55"/>
        <v>3.4042553191489361E-3</v>
      </c>
      <c r="F538" s="17">
        <f t="shared" si="56"/>
        <v>2.1874999999999999E-2</v>
      </c>
      <c r="G538" s="17">
        <f t="shared" si="58"/>
        <v>2.5</v>
      </c>
      <c r="H538" s="17">
        <f t="shared" si="57"/>
        <v>8.5106382978723406E-3</v>
      </c>
    </row>
    <row r="539" spans="1:8" x14ac:dyDescent="0.2">
      <c r="A539" s="14"/>
      <c r="B539" s="15" t="s">
        <v>518</v>
      </c>
      <c r="C539" s="16">
        <v>1</v>
      </c>
      <c r="D539" s="16">
        <v>4</v>
      </c>
      <c r="E539" s="17">
        <f t="shared" si="55"/>
        <v>8.5106382978723403E-4</v>
      </c>
      <c r="F539" s="17">
        <f t="shared" si="56"/>
        <v>6.2500000000000003E-3</v>
      </c>
      <c r="G539" s="17">
        <f t="shared" si="58"/>
        <v>3</v>
      </c>
      <c r="H539" s="17">
        <f t="shared" si="57"/>
        <v>2.553191489361702E-3</v>
      </c>
    </row>
    <row r="540" spans="1:8" x14ac:dyDescent="0.2">
      <c r="A540" s="14"/>
      <c r="B540" s="15" t="s">
        <v>519</v>
      </c>
      <c r="C540" s="16">
        <v>0</v>
      </c>
      <c r="D540" s="16">
        <v>0</v>
      </c>
      <c r="E540" s="17" t="str">
        <f t="shared" si="55"/>
        <v/>
      </c>
      <c r="F540" s="17" t="str">
        <f t="shared" si="56"/>
        <v/>
      </c>
      <c r="G540" s="17" t="str">
        <f t="shared" si="58"/>
        <v xml:space="preserve"> </v>
      </c>
      <c r="H540" s="17" t="str">
        <f t="shared" si="57"/>
        <v/>
      </c>
    </row>
    <row r="541" spans="1:8" x14ac:dyDescent="0.2">
      <c r="A541" s="14"/>
      <c r="B541" s="15" t="s">
        <v>520</v>
      </c>
      <c r="C541" s="16">
        <v>0</v>
      </c>
      <c r="D541" s="16">
        <v>0</v>
      </c>
      <c r="E541" s="17" t="str">
        <f t="shared" ref="E541:E576" si="59">+IF(C541=0,"",C541/C$349)</f>
        <v/>
      </c>
      <c r="F541" s="17" t="str">
        <f t="shared" ref="F541:F576" si="60">+IF(D541=0,"",D541/D$349)</f>
        <v/>
      </c>
      <c r="G541" s="17" t="str">
        <f t="shared" si="58"/>
        <v xml:space="preserve"> </v>
      </c>
      <c r="H541" s="17" t="str">
        <f t="shared" ref="H541:H604" si="61">+IF(OR(AND(E541=""),(G541="")),"",E541*G541)</f>
        <v/>
      </c>
    </row>
    <row r="542" spans="1:8" x14ac:dyDescent="0.2">
      <c r="A542" s="14"/>
      <c r="B542" s="15" t="s">
        <v>521</v>
      </c>
      <c r="C542" s="16">
        <v>0</v>
      </c>
      <c r="D542" s="16">
        <v>0</v>
      </c>
      <c r="E542" s="17" t="str">
        <f t="shared" si="59"/>
        <v/>
      </c>
      <c r="F542" s="17" t="str">
        <f t="shared" si="60"/>
        <v/>
      </c>
      <c r="G542" s="17" t="str">
        <f t="shared" ref="G542:G576" si="62">+IF(AND(C542=0,D542=0)," ",IF(C542=0,1,IF(D542=0,-1,(D542-C542)/C542)))</f>
        <v xml:space="preserve"> </v>
      </c>
      <c r="H542" s="17" t="str">
        <f t="shared" si="61"/>
        <v/>
      </c>
    </row>
    <row r="543" spans="1:8" x14ac:dyDescent="0.2">
      <c r="A543" s="14"/>
      <c r="B543" s="15" t="s">
        <v>522</v>
      </c>
      <c r="C543" s="16">
        <v>0</v>
      </c>
      <c r="D543" s="16">
        <v>0</v>
      </c>
      <c r="E543" s="17" t="str">
        <f t="shared" si="59"/>
        <v/>
      </c>
      <c r="F543" s="17" t="str">
        <f t="shared" si="60"/>
        <v/>
      </c>
      <c r="G543" s="17" t="str">
        <f t="shared" si="62"/>
        <v xml:space="preserve"> </v>
      </c>
      <c r="H543" s="17" t="str">
        <f t="shared" si="61"/>
        <v/>
      </c>
    </row>
    <row r="544" spans="1:8" x14ac:dyDescent="0.2">
      <c r="A544" s="14"/>
      <c r="B544" s="15" t="s">
        <v>523</v>
      </c>
      <c r="C544" s="16">
        <v>0</v>
      </c>
      <c r="D544" s="16">
        <v>0</v>
      </c>
      <c r="E544" s="17" t="str">
        <f t="shared" si="59"/>
        <v/>
      </c>
      <c r="F544" s="17" t="str">
        <f t="shared" si="60"/>
        <v/>
      </c>
      <c r="G544" s="17" t="str">
        <f t="shared" si="62"/>
        <v xml:space="preserve"> </v>
      </c>
      <c r="H544" s="17" t="str">
        <f t="shared" si="61"/>
        <v/>
      </c>
    </row>
    <row r="545" spans="1:8" x14ac:dyDescent="0.2">
      <c r="A545" s="14"/>
      <c r="B545" s="15" t="s">
        <v>524</v>
      </c>
      <c r="C545" s="16">
        <v>0</v>
      </c>
      <c r="D545" s="16">
        <v>0</v>
      </c>
      <c r="E545" s="17" t="str">
        <f t="shared" si="59"/>
        <v/>
      </c>
      <c r="F545" s="17" t="str">
        <f t="shared" si="60"/>
        <v/>
      </c>
      <c r="G545" s="17" t="str">
        <f t="shared" si="62"/>
        <v xml:space="preserve"> </v>
      </c>
      <c r="H545" s="17" t="str">
        <f t="shared" si="61"/>
        <v/>
      </c>
    </row>
    <row r="546" spans="1:8" x14ac:dyDescent="0.2">
      <c r="A546" s="14"/>
      <c r="B546" s="15" t="s">
        <v>525</v>
      </c>
      <c r="C546" s="16">
        <v>0</v>
      </c>
      <c r="D546" s="16">
        <v>0</v>
      </c>
      <c r="E546" s="17" t="str">
        <f t="shared" si="59"/>
        <v/>
      </c>
      <c r="F546" s="17" t="str">
        <f t="shared" si="60"/>
        <v/>
      </c>
      <c r="G546" s="17" t="str">
        <f t="shared" si="62"/>
        <v xml:space="preserve"> </v>
      </c>
      <c r="H546" s="17" t="str">
        <f t="shared" si="61"/>
        <v/>
      </c>
    </row>
    <row r="547" spans="1:8" x14ac:dyDescent="0.2">
      <c r="A547" s="14"/>
      <c r="B547" s="15" t="s">
        <v>526</v>
      </c>
      <c r="C547" s="16">
        <v>0</v>
      </c>
      <c r="D547" s="16">
        <v>0</v>
      </c>
      <c r="E547" s="17" t="str">
        <f t="shared" si="59"/>
        <v/>
      </c>
      <c r="F547" s="17" t="str">
        <f t="shared" si="60"/>
        <v/>
      </c>
      <c r="G547" s="17" t="str">
        <f t="shared" si="62"/>
        <v xml:space="preserve"> </v>
      </c>
      <c r="H547" s="17" t="str">
        <f t="shared" si="61"/>
        <v/>
      </c>
    </row>
    <row r="548" spans="1:8" ht="25.5" x14ac:dyDescent="0.2">
      <c r="A548" s="14"/>
      <c r="B548" s="15" t="s">
        <v>527</v>
      </c>
      <c r="C548" s="16">
        <v>0</v>
      </c>
      <c r="D548" s="16">
        <v>0</v>
      </c>
      <c r="E548" s="17" t="str">
        <f t="shared" si="59"/>
        <v/>
      </c>
      <c r="F548" s="17" t="str">
        <f t="shared" si="60"/>
        <v/>
      </c>
      <c r="G548" s="17" t="str">
        <f t="shared" si="62"/>
        <v xml:space="preserve"> </v>
      </c>
      <c r="H548" s="17" t="str">
        <f t="shared" si="61"/>
        <v/>
      </c>
    </row>
    <row r="549" spans="1:8" ht="25.5" x14ac:dyDescent="0.2">
      <c r="A549" s="14"/>
      <c r="B549" s="15" t="s">
        <v>528</v>
      </c>
      <c r="C549" s="16">
        <v>0</v>
      </c>
      <c r="D549" s="16">
        <v>0</v>
      </c>
      <c r="E549" s="17" t="str">
        <f t="shared" si="59"/>
        <v/>
      </c>
      <c r="F549" s="17" t="str">
        <f t="shared" si="60"/>
        <v/>
      </c>
      <c r="G549" s="17" t="str">
        <f t="shared" si="62"/>
        <v xml:space="preserve"> </v>
      </c>
      <c r="H549" s="17" t="str">
        <f t="shared" si="61"/>
        <v/>
      </c>
    </row>
    <row r="550" spans="1:8" x14ac:dyDescent="0.2">
      <c r="A550" s="14" t="s">
        <v>95</v>
      </c>
      <c r="B550" s="15" t="s">
        <v>529</v>
      </c>
      <c r="C550" s="16">
        <v>0</v>
      </c>
      <c r="D550" s="16">
        <v>0</v>
      </c>
      <c r="E550" s="17" t="str">
        <f t="shared" si="59"/>
        <v/>
      </c>
      <c r="F550" s="17" t="str">
        <f t="shared" si="60"/>
        <v/>
      </c>
      <c r="G550" s="17" t="str">
        <f t="shared" si="62"/>
        <v xml:space="preserve"> </v>
      </c>
      <c r="H550" s="17" t="str">
        <f t="shared" si="61"/>
        <v/>
      </c>
    </row>
    <row r="551" spans="1:8" x14ac:dyDescent="0.2">
      <c r="A551" s="14"/>
      <c r="B551" s="15" t="s">
        <v>530</v>
      </c>
      <c r="C551" s="16">
        <v>2</v>
      </c>
      <c r="D551" s="16">
        <v>1</v>
      </c>
      <c r="E551" s="17">
        <f t="shared" si="59"/>
        <v>1.7021276595744681E-3</v>
      </c>
      <c r="F551" s="17">
        <f t="shared" si="60"/>
        <v>1.5625000000000001E-3</v>
      </c>
      <c r="G551" s="17">
        <f t="shared" si="62"/>
        <v>-0.5</v>
      </c>
      <c r="H551" s="17">
        <f t="shared" si="61"/>
        <v>-8.5106382978723403E-4</v>
      </c>
    </row>
    <row r="552" spans="1:8" ht="25.5" x14ac:dyDescent="0.2">
      <c r="A552" s="14"/>
      <c r="B552" s="15" t="s">
        <v>531</v>
      </c>
      <c r="C552" s="16">
        <v>0</v>
      </c>
      <c r="D552" s="16">
        <v>0</v>
      </c>
      <c r="E552" s="17" t="str">
        <f t="shared" si="59"/>
        <v/>
      </c>
      <c r="F552" s="17" t="str">
        <f t="shared" si="60"/>
        <v/>
      </c>
      <c r="G552" s="17" t="str">
        <f t="shared" si="62"/>
        <v xml:space="preserve"> </v>
      </c>
      <c r="H552" s="17" t="str">
        <f t="shared" si="61"/>
        <v/>
      </c>
    </row>
    <row r="553" spans="1:8" x14ac:dyDescent="0.2">
      <c r="A553" s="14"/>
      <c r="B553" s="15" t="s">
        <v>532</v>
      </c>
      <c r="C553" s="16">
        <v>0</v>
      </c>
      <c r="D553" s="16">
        <v>0</v>
      </c>
      <c r="E553" s="17" t="str">
        <f t="shared" si="59"/>
        <v/>
      </c>
      <c r="F553" s="17" t="str">
        <f t="shared" si="60"/>
        <v/>
      </c>
      <c r="G553" s="17" t="str">
        <f t="shared" si="62"/>
        <v xml:space="preserve"> </v>
      </c>
      <c r="H553" s="17" t="str">
        <f t="shared" si="61"/>
        <v/>
      </c>
    </row>
    <row r="554" spans="1:8" x14ac:dyDescent="0.2">
      <c r="A554" s="14"/>
      <c r="B554" s="15" t="s">
        <v>533</v>
      </c>
      <c r="C554" s="16">
        <v>15</v>
      </c>
      <c r="D554" s="16">
        <v>8</v>
      </c>
      <c r="E554" s="17">
        <f t="shared" si="59"/>
        <v>1.276595744680851E-2</v>
      </c>
      <c r="F554" s="17">
        <f t="shared" si="60"/>
        <v>1.2500000000000001E-2</v>
      </c>
      <c r="G554" s="17">
        <f t="shared" si="62"/>
        <v>-0.46666666666666667</v>
      </c>
      <c r="H554" s="17">
        <f t="shared" si="61"/>
        <v>-5.9574468085106377E-3</v>
      </c>
    </row>
    <row r="555" spans="1:8" ht="25.5" x14ac:dyDescent="0.2">
      <c r="A555" s="14"/>
      <c r="B555" s="15" t="s">
        <v>534</v>
      </c>
      <c r="C555" s="16">
        <v>5</v>
      </c>
      <c r="D555" s="16">
        <v>0</v>
      </c>
      <c r="E555" s="17">
        <f t="shared" si="59"/>
        <v>4.2553191489361703E-3</v>
      </c>
      <c r="F555" s="17" t="str">
        <f t="shared" si="60"/>
        <v/>
      </c>
      <c r="G555" s="17">
        <f t="shared" si="62"/>
        <v>-1</v>
      </c>
      <c r="H555" s="17">
        <f t="shared" si="61"/>
        <v>-4.2553191489361703E-3</v>
      </c>
    </row>
    <row r="556" spans="1:8" x14ac:dyDescent="0.2">
      <c r="A556" s="14"/>
      <c r="B556" s="15" t="s">
        <v>535</v>
      </c>
      <c r="C556" s="16">
        <v>3</v>
      </c>
      <c r="D556" s="16">
        <v>0</v>
      </c>
      <c r="E556" s="17">
        <f t="shared" si="59"/>
        <v>2.553191489361702E-3</v>
      </c>
      <c r="F556" s="17" t="str">
        <f t="shared" si="60"/>
        <v/>
      </c>
      <c r="G556" s="17">
        <f t="shared" si="62"/>
        <v>-1</v>
      </c>
      <c r="H556" s="17">
        <f t="shared" si="61"/>
        <v>-2.553191489361702E-3</v>
      </c>
    </row>
    <row r="557" spans="1:8" x14ac:dyDescent="0.2">
      <c r="A557" s="14"/>
      <c r="B557" s="15" t="s">
        <v>536</v>
      </c>
      <c r="C557" s="16">
        <v>0</v>
      </c>
      <c r="D557" s="16">
        <v>0</v>
      </c>
      <c r="E557" s="17" t="str">
        <f t="shared" si="59"/>
        <v/>
      </c>
      <c r="F557" s="17" t="str">
        <f t="shared" si="60"/>
        <v/>
      </c>
      <c r="G557" s="17" t="str">
        <f t="shared" si="62"/>
        <v xml:space="preserve"> </v>
      </c>
      <c r="H557" s="17" t="str">
        <f t="shared" si="61"/>
        <v/>
      </c>
    </row>
    <row r="558" spans="1:8" x14ac:dyDescent="0.2">
      <c r="A558" s="14"/>
      <c r="B558" s="15" t="s">
        <v>537</v>
      </c>
      <c r="C558" s="16">
        <v>0</v>
      </c>
      <c r="D558" s="16">
        <v>0</v>
      </c>
      <c r="E558" s="17" t="str">
        <f t="shared" si="59"/>
        <v/>
      </c>
      <c r="F558" s="17" t="str">
        <f t="shared" si="60"/>
        <v/>
      </c>
      <c r="G558" s="17" t="str">
        <f t="shared" si="62"/>
        <v xml:space="preserve"> </v>
      </c>
      <c r="H558" s="17" t="str">
        <f t="shared" si="61"/>
        <v/>
      </c>
    </row>
    <row r="559" spans="1:8" x14ac:dyDescent="0.2">
      <c r="A559" s="14"/>
      <c r="B559" s="15" t="s">
        <v>538</v>
      </c>
      <c r="C559" s="16">
        <v>36</v>
      </c>
      <c r="D559" s="16">
        <v>85</v>
      </c>
      <c r="E559" s="17">
        <f t="shared" si="59"/>
        <v>3.0638297872340424E-2</v>
      </c>
      <c r="F559" s="17">
        <f t="shared" si="60"/>
        <v>0.1328125</v>
      </c>
      <c r="G559" s="17">
        <f t="shared" si="62"/>
        <v>1.3611111111111112</v>
      </c>
      <c r="H559" s="17">
        <f t="shared" si="61"/>
        <v>4.170212765957447E-2</v>
      </c>
    </row>
    <row r="560" spans="1:8" ht="25.5" x14ac:dyDescent="0.2">
      <c r="A560" s="14"/>
      <c r="B560" s="15" t="s">
        <v>539</v>
      </c>
      <c r="C560" s="16">
        <v>10</v>
      </c>
      <c r="D560" s="16">
        <v>12</v>
      </c>
      <c r="E560" s="17">
        <f t="shared" si="59"/>
        <v>8.5106382978723406E-3</v>
      </c>
      <c r="F560" s="17">
        <f t="shared" si="60"/>
        <v>1.8749999999999999E-2</v>
      </c>
      <c r="G560" s="17">
        <f t="shared" si="62"/>
        <v>0.2</v>
      </c>
      <c r="H560" s="17">
        <f t="shared" si="61"/>
        <v>1.7021276595744683E-3</v>
      </c>
    </row>
    <row r="561" spans="1:8" x14ac:dyDescent="0.2">
      <c r="A561" s="14"/>
      <c r="B561" s="15" t="s">
        <v>540</v>
      </c>
      <c r="C561" s="16">
        <v>18</v>
      </c>
      <c r="D561" s="16">
        <v>4</v>
      </c>
      <c r="E561" s="17">
        <f t="shared" si="59"/>
        <v>1.5319148936170212E-2</v>
      </c>
      <c r="F561" s="17">
        <f t="shared" si="60"/>
        <v>6.2500000000000003E-3</v>
      </c>
      <c r="G561" s="17">
        <f t="shared" si="62"/>
        <v>-0.77777777777777779</v>
      </c>
      <c r="H561" s="17">
        <f t="shared" si="61"/>
        <v>-1.1914893617021275E-2</v>
      </c>
    </row>
    <row r="562" spans="1:8" x14ac:dyDescent="0.2">
      <c r="A562" s="14"/>
      <c r="B562" s="15" t="s">
        <v>541</v>
      </c>
      <c r="C562" s="16">
        <v>8</v>
      </c>
      <c r="D562" s="16">
        <v>0</v>
      </c>
      <c r="E562" s="17">
        <f t="shared" si="59"/>
        <v>6.8085106382978723E-3</v>
      </c>
      <c r="F562" s="17" t="str">
        <f t="shared" si="60"/>
        <v/>
      </c>
      <c r="G562" s="17">
        <f t="shared" si="62"/>
        <v>-1</v>
      </c>
      <c r="H562" s="17">
        <f t="shared" si="61"/>
        <v>-6.8085106382978723E-3</v>
      </c>
    </row>
    <row r="563" spans="1:8" x14ac:dyDescent="0.2">
      <c r="A563" s="14"/>
      <c r="B563" s="15" t="s">
        <v>542</v>
      </c>
      <c r="C563" s="16">
        <v>0</v>
      </c>
      <c r="D563" s="16">
        <v>0</v>
      </c>
      <c r="E563" s="17" t="str">
        <f t="shared" si="59"/>
        <v/>
      </c>
      <c r="F563" s="17" t="str">
        <f t="shared" si="60"/>
        <v/>
      </c>
      <c r="G563" s="17" t="str">
        <f t="shared" si="62"/>
        <v xml:space="preserve"> </v>
      </c>
      <c r="H563" s="17" t="str">
        <f t="shared" si="61"/>
        <v/>
      </c>
    </row>
    <row r="564" spans="1:8" x14ac:dyDescent="0.2">
      <c r="A564" s="14"/>
      <c r="B564" s="15" t="s">
        <v>543</v>
      </c>
      <c r="C564" s="16">
        <v>0</v>
      </c>
      <c r="D564" s="16">
        <v>0</v>
      </c>
      <c r="E564" s="17" t="str">
        <f t="shared" si="59"/>
        <v/>
      </c>
      <c r="F564" s="17" t="str">
        <f t="shared" si="60"/>
        <v/>
      </c>
      <c r="G564" s="17" t="str">
        <f t="shared" si="62"/>
        <v xml:space="preserve"> </v>
      </c>
      <c r="H564" s="17" t="str">
        <f t="shared" si="61"/>
        <v/>
      </c>
    </row>
    <row r="565" spans="1:8" x14ac:dyDescent="0.2">
      <c r="A565" s="14"/>
      <c r="B565" s="15" t="s">
        <v>544</v>
      </c>
      <c r="C565" s="16">
        <v>1</v>
      </c>
      <c r="D565" s="16">
        <v>0</v>
      </c>
      <c r="E565" s="17">
        <f t="shared" si="59"/>
        <v>8.5106382978723403E-4</v>
      </c>
      <c r="F565" s="17" t="str">
        <f t="shared" si="60"/>
        <v/>
      </c>
      <c r="G565" s="17">
        <f t="shared" si="62"/>
        <v>-1</v>
      </c>
      <c r="H565" s="17">
        <f t="shared" si="61"/>
        <v>-8.5106382978723403E-4</v>
      </c>
    </row>
    <row r="566" spans="1:8" x14ac:dyDescent="0.2">
      <c r="A566" s="14"/>
      <c r="B566" s="15" t="s">
        <v>545</v>
      </c>
      <c r="C566" s="16">
        <v>0</v>
      </c>
      <c r="D566" s="16">
        <v>1</v>
      </c>
      <c r="E566" s="17" t="str">
        <f t="shared" si="59"/>
        <v/>
      </c>
      <c r="F566" s="17">
        <f t="shared" si="60"/>
        <v>1.5625000000000001E-3</v>
      </c>
      <c r="G566" s="17">
        <f t="shared" si="62"/>
        <v>1</v>
      </c>
      <c r="H566" s="17" t="str">
        <f t="shared" si="61"/>
        <v/>
      </c>
    </row>
    <row r="567" spans="1:8" x14ac:dyDescent="0.2">
      <c r="A567" s="14"/>
      <c r="B567" s="15" t="s">
        <v>546</v>
      </c>
      <c r="C567" s="16">
        <v>0</v>
      </c>
      <c r="D567" s="16">
        <v>0</v>
      </c>
      <c r="E567" s="17" t="str">
        <f t="shared" si="59"/>
        <v/>
      </c>
      <c r="F567" s="17" t="str">
        <f t="shared" si="60"/>
        <v/>
      </c>
      <c r="G567" s="17" t="str">
        <f t="shared" si="62"/>
        <v xml:space="preserve"> </v>
      </c>
      <c r="H567" s="17" t="str">
        <f t="shared" si="61"/>
        <v/>
      </c>
    </row>
    <row r="568" spans="1:8" x14ac:dyDescent="0.2">
      <c r="A568" s="14"/>
      <c r="B568" s="15" t="s">
        <v>547</v>
      </c>
      <c r="C568" s="16">
        <v>20</v>
      </c>
      <c r="D568" s="16">
        <v>14</v>
      </c>
      <c r="E568" s="17">
        <f t="shared" si="59"/>
        <v>1.7021276595744681E-2</v>
      </c>
      <c r="F568" s="17">
        <f t="shared" si="60"/>
        <v>2.1874999999999999E-2</v>
      </c>
      <c r="G568" s="17">
        <f t="shared" si="62"/>
        <v>-0.3</v>
      </c>
      <c r="H568" s="17">
        <f t="shared" si="61"/>
        <v>-5.106382978723404E-3</v>
      </c>
    </row>
    <row r="569" spans="1:8" x14ac:dyDescent="0.2">
      <c r="A569" s="14"/>
      <c r="B569" s="15" t="s">
        <v>548</v>
      </c>
      <c r="C569" s="16">
        <v>5</v>
      </c>
      <c r="D569" s="16">
        <v>4</v>
      </c>
      <c r="E569" s="17">
        <f t="shared" si="59"/>
        <v>4.2553191489361703E-3</v>
      </c>
      <c r="F569" s="17">
        <f t="shared" si="60"/>
        <v>6.2500000000000003E-3</v>
      </c>
      <c r="G569" s="17">
        <f t="shared" si="62"/>
        <v>-0.2</v>
      </c>
      <c r="H569" s="17">
        <f t="shared" si="61"/>
        <v>-8.5106382978723414E-4</v>
      </c>
    </row>
    <row r="570" spans="1:8" x14ac:dyDescent="0.2">
      <c r="A570" s="14"/>
      <c r="B570" s="15" t="s">
        <v>549</v>
      </c>
      <c r="C570" s="16">
        <v>0</v>
      </c>
      <c r="D570" s="16">
        <v>1</v>
      </c>
      <c r="E570" s="17" t="str">
        <f t="shared" si="59"/>
        <v/>
      </c>
      <c r="F570" s="17">
        <f t="shared" si="60"/>
        <v>1.5625000000000001E-3</v>
      </c>
      <c r="G570" s="17">
        <f t="shared" si="62"/>
        <v>1</v>
      </c>
      <c r="H570" s="17" t="str">
        <f t="shared" si="61"/>
        <v/>
      </c>
    </row>
    <row r="571" spans="1:8" ht="25.5" x14ac:dyDescent="0.2">
      <c r="A571" s="14"/>
      <c r="B571" s="15" t="s">
        <v>550</v>
      </c>
      <c r="C571" s="16">
        <v>0</v>
      </c>
      <c r="D571" s="16">
        <v>0</v>
      </c>
      <c r="E571" s="17" t="str">
        <f t="shared" si="59"/>
        <v/>
      </c>
      <c r="F571" s="17" t="str">
        <f t="shared" si="60"/>
        <v/>
      </c>
      <c r="G571" s="17" t="str">
        <f t="shared" si="62"/>
        <v xml:space="preserve"> </v>
      </c>
      <c r="H571" s="17" t="str">
        <f t="shared" si="61"/>
        <v/>
      </c>
    </row>
    <row r="572" spans="1:8" x14ac:dyDescent="0.2">
      <c r="A572" s="14"/>
      <c r="B572" s="15" t="s">
        <v>551</v>
      </c>
      <c r="C572" s="16">
        <v>0</v>
      </c>
      <c r="D572" s="16">
        <v>0</v>
      </c>
      <c r="E572" s="17" t="str">
        <f t="shared" si="59"/>
        <v/>
      </c>
      <c r="F572" s="17" t="str">
        <f t="shared" si="60"/>
        <v/>
      </c>
      <c r="G572" s="17" t="str">
        <f t="shared" si="62"/>
        <v xml:space="preserve"> </v>
      </c>
      <c r="H572" s="17" t="str">
        <f t="shared" si="61"/>
        <v/>
      </c>
    </row>
    <row r="573" spans="1:8" x14ac:dyDescent="0.2">
      <c r="A573" s="14"/>
      <c r="B573" s="15" t="s">
        <v>552</v>
      </c>
      <c r="C573" s="16">
        <v>0</v>
      </c>
      <c r="D573" s="16">
        <v>0</v>
      </c>
      <c r="E573" s="17" t="str">
        <f t="shared" si="59"/>
        <v/>
      </c>
      <c r="F573" s="17" t="str">
        <f t="shared" si="60"/>
        <v/>
      </c>
      <c r="G573" s="17" t="str">
        <f t="shared" si="62"/>
        <v xml:space="preserve"> </v>
      </c>
      <c r="H573" s="17" t="str">
        <f t="shared" si="61"/>
        <v/>
      </c>
    </row>
    <row r="574" spans="1:8" x14ac:dyDescent="0.2">
      <c r="A574" s="14"/>
      <c r="B574" s="15" t="s">
        <v>553</v>
      </c>
      <c r="C574" s="16">
        <v>0</v>
      </c>
      <c r="D574" s="16">
        <v>0</v>
      </c>
      <c r="E574" s="17" t="str">
        <f t="shared" si="59"/>
        <v/>
      </c>
      <c r="F574" s="17" t="str">
        <f t="shared" si="60"/>
        <v/>
      </c>
      <c r="G574" s="17" t="str">
        <f t="shared" si="62"/>
        <v xml:space="preserve"> </v>
      </c>
      <c r="H574" s="17" t="str">
        <f t="shared" si="61"/>
        <v/>
      </c>
    </row>
    <row r="575" spans="1:8" ht="25.5" x14ac:dyDescent="0.2">
      <c r="A575" s="14"/>
      <c r="B575" s="15" t="s">
        <v>554</v>
      </c>
      <c r="C575" s="16">
        <v>0</v>
      </c>
      <c r="D575" s="16">
        <v>0</v>
      </c>
      <c r="E575" s="17" t="str">
        <f t="shared" si="59"/>
        <v/>
      </c>
      <c r="F575" s="17" t="str">
        <f t="shared" si="60"/>
        <v/>
      </c>
      <c r="G575" s="17" t="str">
        <f t="shared" si="62"/>
        <v xml:space="preserve"> </v>
      </c>
      <c r="H575" s="17" t="str">
        <f t="shared" si="61"/>
        <v/>
      </c>
    </row>
    <row r="576" spans="1:8" ht="25.5" x14ac:dyDescent="0.2">
      <c r="A576" s="14"/>
      <c r="B576" s="15" t="s">
        <v>555</v>
      </c>
      <c r="C576" s="16">
        <v>0</v>
      </c>
      <c r="D576" s="16">
        <v>0</v>
      </c>
      <c r="E576" s="17" t="str">
        <f t="shared" si="59"/>
        <v/>
      </c>
      <c r="F576" s="17" t="str">
        <f t="shared" si="60"/>
        <v/>
      </c>
      <c r="G576" s="17" t="str">
        <f t="shared" si="62"/>
        <v xml:space="preserve"> </v>
      </c>
      <c r="H576" s="17" t="str">
        <f t="shared" si="61"/>
        <v/>
      </c>
    </row>
    <row r="577" spans="1:8" x14ac:dyDescent="0.2">
      <c r="A577" s="11"/>
    </row>
    <row r="578" spans="1:8" x14ac:dyDescent="0.2">
      <c r="A578" s="11"/>
    </row>
    <row r="579" spans="1:8" x14ac:dyDescent="0.2">
      <c r="A579" s="11"/>
    </row>
    <row r="580" spans="1:8" ht="29.25" customHeight="1" x14ac:dyDescent="0.2">
      <c r="A580" s="14"/>
      <c r="B580" s="35" t="s">
        <v>3</v>
      </c>
      <c r="C580" s="35" t="s">
        <v>14</v>
      </c>
      <c r="D580" s="37"/>
      <c r="E580" s="35" t="s">
        <v>5</v>
      </c>
      <c r="F580" s="37"/>
      <c r="G580" s="35" t="s">
        <v>15</v>
      </c>
      <c r="H580" s="35" t="s">
        <v>7</v>
      </c>
    </row>
    <row r="581" spans="1:8" x14ac:dyDescent="0.2">
      <c r="A581" s="14"/>
      <c r="B581" s="36"/>
      <c r="C581" s="18">
        <v>2019</v>
      </c>
      <c r="D581" s="18">
        <v>2020</v>
      </c>
      <c r="E581" s="18">
        <v>2019</v>
      </c>
      <c r="F581" s="18">
        <v>2020</v>
      </c>
      <c r="G581" s="36"/>
      <c r="H581" s="36"/>
    </row>
    <row r="582" spans="1:8" x14ac:dyDescent="0.2">
      <c r="A582" s="14"/>
      <c r="B582" s="19" t="s">
        <v>12</v>
      </c>
      <c r="C582" s="20">
        <f>SUM(C583:C609)</f>
        <v>2054</v>
      </c>
      <c r="D582" s="20">
        <f>SUM(D583:D609)</f>
        <v>245</v>
      </c>
      <c r="E582" s="21">
        <f t="shared" ref="E582:E609" si="63">+IF(C582=0,"",C582/C$582)</f>
        <v>1</v>
      </c>
      <c r="F582" s="21">
        <f t="shared" ref="F582:F609" si="64">+IF(D582=0,"",D582/D$582)</f>
        <v>1</v>
      </c>
      <c r="G582" s="21">
        <f>+IF(AND(C582=0,D582=0),"",IF(C582=0,1,IF(D582=0,-1,(D582-C582)/C582)))</f>
        <v>-0.88072054527750732</v>
      </c>
      <c r="H582" s="21">
        <f t="shared" ref="H582:H609" si="65">+IF(OR(AND(E582=""),(G582="")),"",E582*G582)</f>
        <v>-0.88072054527750732</v>
      </c>
    </row>
    <row r="583" spans="1:8" x14ac:dyDescent="0.2">
      <c r="A583" s="14"/>
      <c r="B583" s="15" t="s">
        <v>556</v>
      </c>
      <c r="C583" s="16">
        <v>3</v>
      </c>
      <c r="D583" s="16">
        <v>0</v>
      </c>
      <c r="E583" s="17">
        <f t="shared" si="63"/>
        <v>1.4605647517039922E-3</v>
      </c>
      <c r="F583" s="17" t="str">
        <f t="shared" si="64"/>
        <v/>
      </c>
      <c r="G583" s="17">
        <f t="shared" ref="G583:G609" si="66">+IF(AND(C583=0,D583=0)," ",IF(C583=0,1,IF(D583=0,-1,(D583-C583)/C583)))</f>
        <v>-1</v>
      </c>
      <c r="H583" s="17">
        <f t="shared" si="65"/>
        <v>-1.4605647517039922E-3</v>
      </c>
    </row>
    <row r="584" spans="1:8" x14ac:dyDescent="0.2">
      <c r="A584" s="14"/>
      <c r="B584" s="15" t="s">
        <v>557</v>
      </c>
      <c r="C584" s="16">
        <v>20</v>
      </c>
      <c r="D584" s="16">
        <v>32</v>
      </c>
      <c r="E584" s="17">
        <f t="shared" si="63"/>
        <v>9.7370983446932822E-3</v>
      </c>
      <c r="F584" s="17">
        <f t="shared" si="64"/>
        <v>0.1306122448979592</v>
      </c>
      <c r="G584" s="17">
        <f t="shared" si="66"/>
        <v>0.6</v>
      </c>
      <c r="H584" s="17">
        <f t="shared" si="65"/>
        <v>5.8422590068159695E-3</v>
      </c>
    </row>
    <row r="585" spans="1:8" ht="25.5" x14ac:dyDescent="0.2">
      <c r="A585" s="14"/>
      <c r="B585" s="15" t="s">
        <v>558</v>
      </c>
      <c r="C585" s="16">
        <v>800</v>
      </c>
      <c r="D585" s="16">
        <v>2</v>
      </c>
      <c r="E585" s="17">
        <f t="shared" si="63"/>
        <v>0.38948393378773127</v>
      </c>
      <c r="F585" s="17">
        <f t="shared" si="64"/>
        <v>8.1632653061224497E-3</v>
      </c>
      <c r="G585" s="17">
        <f t="shared" si="66"/>
        <v>-0.99750000000000005</v>
      </c>
      <c r="H585" s="17">
        <f t="shared" si="65"/>
        <v>-0.38851022395326196</v>
      </c>
    </row>
    <row r="586" spans="1:8" x14ac:dyDescent="0.2">
      <c r="A586" s="14"/>
      <c r="B586" s="15" t="s">
        <v>559</v>
      </c>
      <c r="C586" s="16">
        <v>41</v>
      </c>
      <c r="D586" s="16">
        <v>19</v>
      </c>
      <c r="E586" s="17">
        <f t="shared" si="63"/>
        <v>1.9961051606621226E-2</v>
      </c>
      <c r="F586" s="17">
        <f t="shared" si="64"/>
        <v>7.7551020408163265E-2</v>
      </c>
      <c r="G586" s="17">
        <f t="shared" si="66"/>
        <v>-0.53658536585365857</v>
      </c>
      <c r="H586" s="17">
        <f t="shared" si="65"/>
        <v>-1.0710808179162609E-2</v>
      </c>
    </row>
    <row r="587" spans="1:8" x14ac:dyDescent="0.2">
      <c r="A587" s="14"/>
      <c r="B587" s="15" t="s">
        <v>560</v>
      </c>
      <c r="C587" s="16">
        <v>4</v>
      </c>
      <c r="D587" s="16">
        <v>1</v>
      </c>
      <c r="E587" s="17">
        <f t="shared" si="63"/>
        <v>1.9474196689386564E-3</v>
      </c>
      <c r="F587" s="17">
        <f t="shared" si="64"/>
        <v>4.0816326530612249E-3</v>
      </c>
      <c r="G587" s="17">
        <f t="shared" si="66"/>
        <v>-0.75</v>
      </c>
      <c r="H587" s="17">
        <f t="shared" si="65"/>
        <v>-1.4605647517039922E-3</v>
      </c>
    </row>
    <row r="588" spans="1:8" x14ac:dyDescent="0.2">
      <c r="A588" s="14"/>
      <c r="B588" s="15" t="s">
        <v>561</v>
      </c>
      <c r="C588" s="16">
        <v>0</v>
      </c>
      <c r="D588" s="16">
        <v>0</v>
      </c>
      <c r="E588" s="17" t="str">
        <f t="shared" si="63"/>
        <v/>
      </c>
      <c r="F588" s="17" t="str">
        <f t="shared" si="64"/>
        <v/>
      </c>
      <c r="G588" s="17" t="str">
        <f t="shared" si="66"/>
        <v xml:space="preserve"> </v>
      </c>
      <c r="H588" s="17" t="str">
        <f t="shared" si="65"/>
        <v/>
      </c>
    </row>
    <row r="589" spans="1:8" x14ac:dyDescent="0.2">
      <c r="A589" s="14"/>
      <c r="B589" s="15" t="s">
        <v>562</v>
      </c>
      <c r="C589" s="16">
        <v>0</v>
      </c>
      <c r="D589" s="16">
        <v>0</v>
      </c>
      <c r="E589" s="17" t="str">
        <f t="shared" si="63"/>
        <v/>
      </c>
      <c r="F589" s="17" t="str">
        <f t="shared" si="64"/>
        <v/>
      </c>
      <c r="G589" s="17" t="str">
        <f t="shared" si="66"/>
        <v xml:space="preserve"> </v>
      </c>
      <c r="H589" s="17" t="str">
        <f t="shared" si="65"/>
        <v/>
      </c>
    </row>
    <row r="590" spans="1:8" x14ac:dyDescent="0.2">
      <c r="A590" s="14"/>
      <c r="B590" s="15" t="s">
        <v>563</v>
      </c>
      <c r="C590" s="16">
        <v>0</v>
      </c>
      <c r="D590" s="16">
        <v>0</v>
      </c>
      <c r="E590" s="17" t="str">
        <f t="shared" si="63"/>
        <v/>
      </c>
      <c r="F590" s="17" t="str">
        <f t="shared" si="64"/>
        <v/>
      </c>
      <c r="G590" s="17" t="str">
        <f t="shared" si="66"/>
        <v xml:space="preserve"> </v>
      </c>
      <c r="H590" s="17" t="str">
        <f t="shared" si="65"/>
        <v/>
      </c>
    </row>
    <row r="591" spans="1:8" x14ac:dyDescent="0.2">
      <c r="A591" s="14"/>
      <c r="B591" s="15" t="s">
        <v>564</v>
      </c>
      <c r="C591" s="16">
        <v>1</v>
      </c>
      <c r="D591" s="16">
        <v>0</v>
      </c>
      <c r="E591" s="17">
        <f t="shared" si="63"/>
        <v>4.8685491723466409E-4</v>
      </c>
      <c r="F591" s="17" t="str">
        <f t="shared" si="64"/>
        <v/>
      </c>
      <c r="G591" s="17">
        <f t="shared" si="66"/>
        <v>-1</v>
      </c>
      <c r="H591" s="17">
        <f t="shared" si="65"/>
        <v>-4.8685491723466409E-4</v>
      </c>
    </row>
    <row r="592" spans="1:8" ht="25.5" x14ac:dyDescent="0.2">
      <c r="A592" s="14"/>
      <c r="B592" s="15" t="s">
        <v>565</v>
      </c>
      <c r="C592" s="16">
        <v>0</v>
      </c>
      <c r="D592" s="16">
        <v>0</v>
      </c>
      <c r="E592" s="17" t="str">
        <f t="shared" si="63"/>
        <v/>
      </c>
      <c r="F592" s="17" t="str">
        <f t="shared" si="64"/>
        <v/>
      </c>
      <c r="G592" s="17" t="str">
        <f t="shared" si="66"/>
        <v xml:space="preserve"> </v>
      </c>
      <c r="H592" s="17" t="str">
        <f t="shared" si="65"/>
        <v/>
      </c>
    </row>
    <row r="593" spans="1:8" x14ac:dyDescent="0.2">
      <c r="A593" s="14"/>
      <c r="B593" s="15" t="s">
        <v>566</v>
      </c>
      <c r="C593" s="16">
        <v>6</v>
      </c>
      <c r="D593" s="16">
        <v>1</v>
      </c>
      <c r="E593" s="17">
        <f t="shared" si="63"/>
        <v>2.9211295034079843E-3</v>
      </c>
      <c r="F593" s="17">
        <f t="shared" si="64"/>
        <v>4.0816326530612249E-3</v>
      </c>
      <c r="G593" s="17">
        <f t="shared" si="66"/>
        <v>-0.83333333333333337</v>
      </c>
      <c r="H593" s="17">
        <f t="shared" si="65"/>
        <v>-2.4342745861733205E-3</v>
      </c>
    </row>
    <row r="594" spans="1:8" x14ac:dyDescent="0.2">
      <c r="A594" s="14"/>
      <c r="B594" s="15" t="s">
        <v>567</v>
      </c>
      <c r="C594" s="16">
        <v>0</v>
      </c>
      <c r="D594" s="16">
        <v>0</v>
      </c>
      <c r="E594" s="17" t="str">
        <f t="shared" si="63"/>
        <v/>
      </c>
      <c r="F594" s="17" t="str">
        <f t="shared" si="64"/>
        <v/>
      </c>
      <c r="G594" s="17" t="str">
        <f t="shared" si="66"/>
        <v xml:space="preserve"> </v>
      </c>
      <c r="H594" s="17" t="str">
        <f t="shared" si="65"/>
        <v/>
      </c>
    </row>
    <row r="595" spans="1:8" x14ac:dyDescent="0.2">
      <c r="A595" s="14" t="s">
        <v>95</v>
      </c>
      <c r="B595" s="15" t="s">
        <v>568</v>
      </c>
      <c r="C595" s="16">
        <v>0</v>
      </c>
      <c r="D595" s="16">
        <v>0</v>
      </c>
      <c r="E595" s="17" t="str">
        <f t="shared" si="63"/>
        <v/>
      </c>
      <c r="F595" s="17" t="str">
        <f t="shared" si="64"/>
        <v/>
      </c>
      <c r="G595" s="17" t="str">
        <f t="shared" si="66"/>
        <v xml:space="preserve"> </v>
      </c>
      <c r="H595" s="17" t="str">
        <f t="shared" si="65"/>
        <v/>
      </c>
    </row>
    <row r="596" spans="1:8" x14ac:dyDescent="0.2">
      <c r="A596" s="14"/>
      <c r="B596" s="15" t="s">
        <v>569</v>
      </c>
      <c r="C596" s="16">
        <v>0</v>
      </c>
      <c r="D596" s="16">
        <v>0</v>
      </c>
      <c r="E596" s="17" t="str">
        <f t="shared" si="63"/>
        <v/>
      </c>
      <c r="F596" s="17" t="str">
        <f t="shared" si="64"/>
        <v/>
      </c>
      <c r="G596" s="17" t="str">
        <f t="shared" si="66"/>
        <v xml:space="preserve"> </v>
      </c>
      <c r="H596" s="17" t="str">
        <f t="shared" si="65"/>
        <v/>
      </c>
    </row>
    <row r="597" spans="1:8" ht="25.5" x14ac:dyDescent="0.2">
      <c r="A597" s="14"/>
      <c r="B597" s="15" t="s">
        <v>570</v>
      </c>
      <c r="C597" s="16">
        <v>110</v>
      </c>
      <c r="D597" s="16">
        <v>66</v>
      </c>
      <c r="E597" s="17">
        <f t="shared" si="63"/>
        <v>5.3554040895813046E-2</v>
      </c>
      <c r="F597" s="17">
        <f t="shared" si="64"/>
        <v>0.26938775510204083</v>
      </c>
      <c r="G597" s="17">
        <f t="shared" si="66"/>
        <v>-0.4</v>
      </c>
      <c r="H597" s="17">
        <f t="shared" si="65"/>
        <v>-2.1421616358325221E-2</v>
      </c>
    </row>
    <row r="598" spans="1:8" x14ac:dyDescent="0.2">
      <c r="A598" s="14"/>
      <c r="B598" s="15" t="s">
        <v>571</v>
      </c>
      <c r="C598" s="16">
        <v>15</v>
      </c>
      <c r="D598" s="16">
        <v>3</v>
      </c>
      <c r="E598" s="17">
        <f t="shared" si="63"/>
        <v>7.3028237585199612E-3</v>
      </c>
      <c r="F598" s="17">
        <f t="shared" si="64"/>
        <v>1.2244897959183673E-2</v>
      </c>
      <c r="G598" s="17">
        <f t="shared" si="66"/>
        <v>-0.8</v>
      </c>
      <c r="H598" s="17">
        <f t="shared" si="65"/>
        <v>-5.8422590068159695E-3</v>
      </c>
    </row>
    <row r="599" spans="1:8" x14ac:dyDescent="0.2">
      <c r="A599" s="14"/>
      <c r="B599" s="15" t="s">
        <v>572</v>
      </c>
      <c r="C599" s="16">
        <v>9</v>
      </c>
      <c r="D599" s="16">
        <v>11</v>
      </c>
      <c r="E599" s="17">
        <f t="shared" si="63"/>
        <v>4.3816942551119769E-3</v>
      </c>
      <c r="F599" s="17">
        <f t="shared" si="64"/>
        <v>4.4897959183673466E-2</v>
      </c>
      <c r="G599" s="17">
        <f t="shared" si="66"/>
        <v>0.22222222222222221</v>
      </c>
      <c r="H599" s="17">
        <f t="shared" si="65"/>
        <v>9.7370983446932818E-4</v>
      </c>
    </row>
    <row r="600" spans="1:8" x14ac:dyDescent="0.2">
      <c r="A600" s="14"/>
      <c r="B600" s="15" t="s">
        <v>573</v>
      </c>
      <c r="C600" s="16">
        <v>209</v>
      </c>
      <c r="D600" s="16">
        <v>89</v>
      </c>
      <c r="E600" s="17">
        <f t="shared" si="63"/>
        <v>0.1017526777020448</v>
      </c>
      <c r="F600" s="17">
        <f t="shared" si="64"/>
        <v>0.36326530612244901</v>
      </c>
      <c r="G600" s="17">
        <f t="shared" si="66"/>
        <v>-0.57416267942583732</v>
      </c>
      <c r="H600" s="17">
        <f t="shared" si="65"/>
        <v>-5.842259006815969E-2</v>
      </c>
    </row>
    <row r="601" spans="1:8" x14ac:dyDescent="0.2">
      <c r="A601" s="14"/>
      <c r="B601" s="15" t="s">
        <v>574</v>
      </c>
      <c r="C601" s="16">
        <v>18</v>
      </c>
      <c r="D601" s="16">
        <v>7</v>
      </c>
      <c r="E601" s="17">
        <f t="shared" si="63"/>
        <v>8.7633885102239538E-3</v>
      </c>
      <c r="F601" s="17">
        <f t="shared" si="64"/>
        <v>2.8571428571428571E-2</v>
      </c>
      <c r="G601" s="17">
        <f t="shared" si="66"/>
        <v>-0.61111111111111116</v>
      </c>
      <c r="H601" s="17">
        <f t="shared" si="65"/>
        <v>-5.3554040895813053E-3</v>
      </c>
    </row>
    <row r="602" spans="1:8" x14ac:dyDescent="0.2">
      <c r="A602" s="14"/>
      <c r="B602" s="15" t="s">
        <v>575</v>
      </c>
      <c r="C602" s="16">
        <v>14</v>
      </c>
      <c r="D602" s="16">
        <v>2</v>
      </c>
      <c r="E602" s="17">
        <f t="shared" si="63"/>
        <v>6.815968841285297E-3</v>
      </c>
      <c r="F602" s="17">
        <f t="shared" si="64"/>
        <v>8.1632653061224497E-3</v>
      </c>
      <c r="G602" s="17">
        <f t="shared" si="66"/>
        <v>-0.8571428571428571</v>
      </c>
      <c r="H602" s="17">
        <f t="shared" si="65"/>
        <v>-5.8422590068159686E-3</v>
      </c>
    </row>
    <row r="603" spans="1:8" x14ac:dyDescent="0.2">
      <c r="A603" s="14"/>
      <c r="B603" s="15" t="s">
        <v>576</v>
      </c>
      <c r="C603" s="16">
        <v>0</v>
      </c>
      <c r="D603" s="16">
        <v>0</v>
      </c>
      <c r="E603" s="17" t="str">
        <f t="shared" si="63"/>
        <v/>
      </c>
      <c r="F603" s="17" t="str">
        <f t="shared" si="64"/>
        <v/>
      </c>
      <c r="G603" s="17" t="str">
        <f t="shared" si="66"/>
        <v xml:space="preserve"> </v>
      </c>
      <c r="H603" s="17" t="str">
        <f t="shared" si="65"/>
        <v/>
      </c>
    </row>
    <row r="604" spans="1:8" ht="25.5" x14ac:dyDescent="0.2">
      <c r="A604" s="14"/>
      <c r="B604" s="15" t="s">
        <v>577</v>
      </c>
      <c r="C604" s="16">
        <v>0</v>
      </c>
      <c r="D604" s="16">
        <v>0</v>
      </c>
      <c r="E604" s="17" t="str">
        <f t="shared" si="63"/>
        <v/>
      </c>
      <c r="F604" s="17" t="str">
        <f t="shared" si="64"/>
        <v/>
      </c>
      <c r="G604" s="17" t="str">
        <f t="shared" si="66"/>
        <v xml:space="preserve"> </v>
      </c>
      <c r="H604" s="17" t="str">
        <f t="shared" si="65"/>
        <v/>
      </c>
    </row>
    <row r="605" spans="1:8" x14ac:dyDescent="0.2">
      <c r="A605" s="14"/>
      <c r="B605" s="15" t="s">
        <v>578</v>
      </c>
      <c r="C605" s="16">
        <v>5</v>
      </c>
      <c r="D605" s="16">
        <v>10</v>
      </c>
      <c r="E605" s="17">
        <f t="shared" si="63"/>
        <v>2.4342745861733205E-3</v>
      </c>
      <c r="F605" s="17">
        <f t="shared" si="64"/>
        <v>4.0816326530612242E-2</v>
      </c>
      <c r="G605" s="17">
        <f t="shared" si="66"/>
        <v>1</v>
      </c>
      <c r="H605" s="17">
        <f t="shared" si="65"/>
        <v>2.4342745861733205E-3</v>
      </c>
    </row>
    <row r="606" spans="1:8" x14ac:dyDescent="0.2">
      <c r="A606" s="14"/>
      <c r="B606" s="15" t="s">
        <v>579</v>
      </c>
      <c r="C606" s="16">
        <v>0</v>
      </c>
      <c r="D606" s="16">
        <v>0</v>
      </c>
      <c r="E606" s="17" t="str">
        <f t="shared" si="63"/>
        <v/>
      </c>
      <c r="F606" s="17" t="str">
        <f t="shared" si="64"/>
        <v/>
      </c>
      <c r="G606" s="17" t="str">
        <f t="shared" si="66"/>
        <v xml:space="preserve"> </v>
      </c>
      <c r="H606" s="17" t="str">
        <f t="shared" si="65"/>
        <v/>
      </c>
    </row>
    <row r="607" spans="1:8" ht="25.5" x14ac:dyDescent="0.2">
      <c r="A607" s="14"/>
      <c r="B607" s="15" t="s">
        <v>580</v>
      </c>
      <c r="C607" s="16">
        <v>0</v>
      </c>
      <c r="D607" s="16">
        <v>0</v>
      </c>
      <c r="E607" s="17" t="str">
        <f t="shared" si="63"/>
        <v/>
      </c>
      <c r="F607" s="17" t="str">
        <f t="shared" si="64"/>
        <v/>
      </c>
      <c r="G607" s="17" t="str">
        <f t="shared" si="66"/>
        <v xml:space="preserve"> </v>
      </c>
      <c r="H607" s="17" t="str">
        <f t="shared" si="65"/>
        <v/>
      </c>
    </row>
    <row r="608" spans="1:8" ht="25.5" x14ac:dyDescent="0.2">
      <c r="A608" s="14"/>
      <c r="B608" s="15" t="s">
        <v>581</v>
      </c>
      <c r="C608" s="16">
        <v>782</v>
      </c>
      <c r="D608" s="16">
        <v>1</v>
      </c>
      <c r="E608" s="17">
        <f t="shared" si="63"/>
        <v>0.38072054527750732</v>
      </c>
      <c r="F608" s="17">
        <f t="shared" si="64"/>
        <v>4.0816326530612249E-3</v>
      </c>
      <c r="G608" s="17">
        <f t="shared" si="66"/>
        <v>-0.99872122762148341</v>
      </c>
      <c r="H608" s="17">
        <f t="shared" si="65"/>
        <v>-0.38023369036027266</v>
      </c>
    </row>
    <row r="609" spans="1:8" ht="25.5" x14ac:dyDescent="0.2">
      <c r="A609" s="14"/>
      <c r="B609" s="15" t="s">
        <v>582</v>
      </c>
      <c r="C609" s="16">
        <v>17</v>
      </c>
      <c r="D609" s="16">
        <v>1</v>
      </c>
      <c r="E609" s="17">
        <f t="shared" si="63"/>
        <v>8.2765335929892887E-3</v>
      </c>
      <c r="F609" s="17">
        <f t="shared" si="64"/>
        <v>4.0816326530612249E-3</v>
      </c>
      <c r="G609" s="17">
        <f t="shared" si="66"/>
        <v>-0.94117647058823528</v>
      </c>
      <c r="H609" s="17">
        <f t="shared" si="65"/>
        <v>-7.7896786757546245E-3</v>
      </c>
    </row>
    <row r="610" spans="1:8" x14ac:dyDescent="0.2">
      <c r="A610" s="11"/>
      <c r="B610" t="s">
        <v>13</v>
      </c>
    </row>
  </sheetData>
  <mergeCells count="33">
    <mergeCell ref="B580:B581"/>
    <mergeCell ref="C580:D580"/>
    <mergeCell ref="E580:F580"/>
    <mergeCell ref="G580:G581"/>
    <mergeCell ref="H580:H581"/>
    <mergeCell ref="B347:B348"/>
    <mergeCell ref="C347:D347"/>
    <mergeCell ref="E347:F347"/>
    <mergeCell ref="G347:G348"/>
    <mergeCell ref="H347:H348"/>
    <mergeCell ref="B171:B172"/>
    <mergeCell ref="C171:D171"/>
    <mergeCell ref="E171:F171"/>
    <mergeCell ref="G171:G172"/>
    <mergeCell ref="H171:H172"/>
    <mergeCell ref="B73:B74"/>
    <mergeCell ref="C73:D73"/>
    <mergeCell ref="E73:F73"/>
    <mergeCell ref="G73:G74"/>
    <mergeCell ref="H73:H74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14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H610"/>
  <sheetViews>
    <sheetView showGridLines="0" workbookViewId="0">
      <selection activeCell="E6" sqref="E6:F6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26" t="s">
        <v>0</v>
      </c>
      <c r="F1" s="27"/>
      <c r="G1" s="27"/>
      <c r="H1" s="27"/>
    </row>
    <row r="2" spans="1:8" ht="30.75" customHeight="1" thickBot="1" x14ac:dyDescent="0.3">
      <c r="B2" s="2"/>
      <c r="C2" s="3"/>
      <c r="D2" s="2"/>
      <c r="E2" s="28"/>
      <c r="F2" s="28"/>
      <c r="G2" s="28"/>
      <c r="H2" s="28"/>
    </row>
    <row r="3" spans="1:8" ht="20.100000000000001" customHeight="1" thickBot="1" x14ac:dyDescent="0.3">
      <c r="B3" s="2"/>
      <c r="C3" s="3"/>
      <c r="D3" s="2"/>
      <c r="E3" s="29" t="s">
        <v>1</v>
      </c>
      <c r="F3" s="28"/>
      <c r="G3" s="28"/>
      <c r="H3" s="28"/>
    </row>
    <row r="4" spans="1:8" ht="20.100000000000001" customHeight="1" x14ac:dyDescent="0.25">
      <c r="B4" s="2"/>
      <c r="D4" s="2"/>
      <c r="E4" s="30" t="s">
        <v>621</v>
      </c>
      <c r="F4" s="27"/>
      <c r="G4" s="27"/>
      <c r="H4" s="27"/>
    </row>
    <row r="5" spans="1:8" ht="20.45" customHeight="1" thickBot="1" x14ac:dyDescent="0.25">
      <c r="B5" s="5"/>
      <c r="E5" s="27"/>
      <c r="F5" s="27"/>
      <c r="G5" s="27"/>
      <c r="H5" s="27"/>
    </row>
    <row r="6" spans="1:8" ht="29.25" customHeight="1" x14ac:dyDescent="0.2">
      <c r="B6" s="22" t="s">
        <v>3</v>
      </c>
      <c r="C6" s="24" t="s">
        <v>4</v>
      </c>
      <c r="D6" s="25"/>
      <c r="E6" s="24" t="s">
        <v>5</v>
      </c>
      <c r="F6" s="25"/>
      <c r="G6" s="31" t="s">
        <v>6</v>
      </c>
      <c r="H6" s="33" t="s">
        <v>7</v>
      </c>
    </row>
    <row r="7" spans="1:8" ht="20.100000000000001" customHeight="1" thickBot="1" x14ac:dyDescent="0.25">
      <c r="B7" s="23"/>
      <c r="C7" s="7">
        <v>2019</v>
      </c>
      <c r="D7" s="7">
        <v>2020</v>
      </c>
      <c r="E7" s="7">
        <v>2019</v>
      </c>
      <c r="F7" s="7">
        <v>2020</v>
      </c>
      <c r="G7" s="32"/>
      <c r="H7" s="34"/>
    </row>
    <row r="8" spans="1:8" ht="20.100000000000001" customHeight="1" thickBot="1" x14ac:dyDescent="0.25">
      <c r="A8" s="11"/>
      <c r="B8" s="8" t="s">
        <v>622</v>
      </c>
      <c r="C8" s="12">
        <f>+C19+C75+C173+C349+C582</f>
        <v>1732</v>
      </c>
      <c r="D8" s="13">
        <f>+D19+D75+D173+D349+D582</f>
        <v>3058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0.76558891454965361</v>
      </c>
      <c r="H8" s="10">
        <f t="shared" ref="H8:H13" si="1">+IF(OR(AND(E8=""),(G8="")),"",E8*G8)</f>
        <v>0.76558891454965361</v>
      </c>
    </row>
    <row r="9" spans="1:8" x14ac:dyDescent="0.2">
      <c r="A9" s="14"/>
      <c r="B9" s="15" t="s">
        <v>8</v>
      </c>
      <c r="C9" s="16">
        <f>+C19</f>
        <v>22</v>
      </c>
      <c r="D9" s="16">
        <f>+D19</f>
        <v>24</v>
      </c>
      <c r="E9" s="17">
        <f t="shared" ref="E9:F13" si="2">+C9/C$8</f>
        <v>1.2702078521939953E-2</v>
      </c>
      <c r="F9" s="17">
        <f t="shared" si="2"/>
        <v>7.8482668410725966E-3</v>
      </c>
      <c r="G9" s="17">
        <f t="shared" si="0"/>
        <v>9.0909090909090912E-2</v>
      </c>
      <c r="H9" s="17">
        <f t="shared" si="1"/>
        <v>1.1547344110854503E-3</v>
      </c>
    </row>
    <row r="10" spans="1:8" ht="25.5" x14ac:dyDescent="0.2">
      <c r="A10" s="14"/>
      <c r="B10" s="15" t="s">
        <v>9</v>
      </c>
      <c r="C10" s="16">
        <f>+C75</f>
        <v>279</v>
      </c>
      <c r="D10" s="16">
        <f>+D75</f>
        <v>486</v>
      </c>
      <c r="E10" s="17">
        <f t="shared" si="2"/>
        <v>0.16108545034642033</v>
      </c>
      <c r="F10" s="17">
        <f t="shared" si="2"/>
        <v>0.15892740353172008</v>
      </c>
      <c r="G10" s="17">
        <f t="shared" si="0"/>
        <v>0.74193548387096775</v>
      </c>
      <c r="H10" s="17">
        <f t="shared" si="1"/>
        <v>0.11951501154734412</v>
      </c>
    </row>
    <row r="11" spans="1:8" ht="25.5" x14ac:dyDescent="0.2">
      <c r="A11" s="14"/>
      <c r="B11" s="15" t="s">
        <v>10</v>
      </c>
      <c r="C11" s="16">
        <f>+C173</f>
        <v>46</v>
      </c>
      <c r="D11" s="16">
        <f>+D173</f>
        <v>156</v>
      </c>
      <c r="E11" s="17">
        <f t="shared" si="2"/>
        <v>2.6558891454965358E-2</v>
      </c>
      <c r="F11" s="17">
        <f t="shared" si="2"/>
        <v>5.1013734466971876E-2</v>
      </c>
      <c r="G11" s="17">
        <f t="shared" si="0"/>
        <v>2.3913043478260869</v>
      </c>
      <c r="H11" s="17">
        <f t="shared" si="1"/>
        <v>6.3510392609699762E-2</v>
      </c>
    </row>
    <row r="12" spans="1:8" ht="25.5" x14ac:dyDescent="0.2">
      <c r="A12" s="14"/>
      <c r="B12" s="15" t="s">
        <v>11</v>
      </c>
      <c r="C12" s="16">
        <f>+C349</f>
        <v>1299</v>
      </c>
      <c r="D12" s="16">
        <f>+D349</f>
        <v>1696</v>
      </c>
      <c r="E12" s="17">
        <f t="shared" si="2"/>
        <v>0.75</v>
      </c>
      <c r="F12" s="17">
        <f t="shared" si="2"/>
        <v>0.55461085676913013</v>
      </c>
      <c r="G12" s="17">
        <f t="shared" si="0"/>
        <v>0.30561970746728251</v>
      </c>
      <c r="H12" s="17">
        <f t="shared" si="1"/>
        <v>0.22921478060046188</v>
      </c>
    </row>
    <row r="13" spans="1:8" ht="25.5" x14ac:dyDescent="0.2">
      <c r="A13" s="14"/>
      <c r="B13" s="15" t="s">
        <v>12</v>
      </c>
      <c r="C13" s="16">
        <f>+C582</f>
        <v>86</v>
      </c>
      <c r="D13" s="16">
        <f>+D582</f>
        <v>696</v>
      </c>
      <c r="E13" s="17">
        <f t="shared" si="2"/>
        <v>4.9653579676674366E-2</v>
      </c>
      <c r="F13" s="17">
        <f t="shared" si="2"/>
        <v>0.22759973839110531</v>
      </c>
      <c r="G13" s="17">
        <f t="shared" si="0"/>
        <v>7.0930232558139537</v>
      </c>
      <c r="H13" s="17">
        <f t="shared" si="1"/>
        <v>0.35219399538106239</v>
      </c>
    </row>
    <row r="14" spans="1:8" x14ac:dyDescent="0.2">
      <c r="A14" s="11"/>
      <c r="B14" t="s">
        <v>13</v>
      </c>
    </row>
    <row r="15" spans="1:8" x14ac:dyDescent="0.2">
      <c r="A15" s="11"/>
    </row>
    <row r="16" spans="1:8" x14ac:dyDescent="0.2">
      <c r="A16" s="11"/>
    </row>
    <row r="17" spans="1:8" ht="29.25" customHeight="1" x14ac:dyDescent="0.2">
      <c r="A17" s="14"/>
      <c r="B17" s="35" t="s">
        <v>3</v>
      </c>
      <c r="C17" s="35" t="s">
        <v>14</v>
      </c>
      <c r="D17" s="37"/>
      <c r="E17" s="35" t="s">
        <v>5</v>
      </c>
      <c r="F17" s="37"/>
      <c r="G17" s="35" t="s">
        <v>15</v>
      </c>
      <c r="H17" s="35" t="s">
        <v>7</v>
      </c>
    </row>
    <row r="18" spans="1:8" x14ac:dyDescent="0.2">
      <c r="A18" s="14"/>
      <c r="B18" s="36"/>
      <c r="C18" s="18">
        <v>2019</v>
      </c>
      <c r="D18" s="18">
        <v>2020</v>
      </c>
      <c r="E18" s="18">
        <v>2019</v>
      </c>
      <c r="F18" s="18">
        <v>2020</v>
      </c>
      <c r="G18" s="36"/>
      <c r="H18" s="36"/>
    </row>
    <row r="19" spans="1:8" x14ac:dyDescent="0.2">
      <c r="A19" s="14"/>
      <c r="B19" s="19" t="s">
        <v>8</v>
      </c>
      <c r="C19" s="20">
        <f>SUM(C20:C69)</f>
        <v>22</v>
      </c>
      <c r="D19" s="20">
        <f>SUM(D20:D69)</f>
        <v>24</v>
      </c>
      <c r="E19" s="21">
        <f t="shared" ref="E19:E50" si="3">+IF(C19=0,"",C19/C$19)</f>
        <v>1</v>
      </c>
      <c r="F19" s="21">
        <f t="shared" ref="F19:F50" si="4">+IF(D19=0,"",D19/D$19)</f>
        <v>1</v>
      </c>
      <c r="G19" s="21">
        <f>+IF(AND(C19=0,D19=0),"",IF(C19=0,1,IF(D19=0,-1,(D19-C19)/C19)))</f>
        <v>9.0909090909090912E-2</v>
      </c>
      <c r="H19" s="21">
        <f t="shared" ref="H19:H50" si="5">+IF(OR(AND(E19=""),(G19="")),"",E19*G19)</f>
        <v>9.0909090909090912E-2</v>
      </c>
    </row>
    <row r="20" spans="1:8" x14ac:dyDescent="0.2">
      <c r="A20" s="14"/>
      <c r="B20" s="15" t="s">
        <v>16</v>
      </c>
      <c r="C20" s="16">
        <v>0</v>
      </c>
      <c r="D20" s="16">
        <v>0</v>
      </c>
      <c r="E20" s="17" t="str">
        <f t="shared" si="3"/>
        <v/>
      </c>
      <c r="F20" s="17" t="str">
        <f t="shared" si="4"/>
        <v/>
      </c>
      <c r="G20" s="17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14"/>
      <c r="B21" s="15" t="s">
        <v>17</v>
      </c>
      <c r="C21" s="16">
        <v>0</v>
      </c>
      <c r="D21" s="16">
        <v>0</v>
      </c>
      <c r="E21" s="17" t="str">
        <f t="shared" si="3"/>
        <v/>
      </c>
      <c r="F21" s="17" t="str">
        <f t="shared" si="4"/>
        <v/>
      </c>
      <c r="G21" s="17" t="str">
        <f t="shared" si="6"/>
        <v xml:space="preserve"> </v>
      </c>
      <c r="H21" s="17" t="str">
        <f t="shared" si="5"/>
        <v/>
      </c>
    </row>
    <row r="22" spans="1:8" ht="38.25" x14ac:dyDescent="0.2">
      <c r="A22" s="14"/>
      <c r="B22" s="15" t="s">
        <v>18</v>
      </c>
      <c r="C22" s="16">
        <v>0</v>
      </c>
      <c r="D22" s="16">
        <v>0</v>
      </c>
      <c r="E22" s="17" t="str">
        <f t="shared" si="3"/>
        <v/>
      </c>
      <c r="F22" s="17" t="str">
        <f t="shared" si="4"/>
        <v/>
      </c>
      <c r="G22" s="17" t="str">
        <f t="shared" si="6"/>
        <v xml:space="preserve"> </v>
      </c>
      <c r="H22" s="17" t="str">
        <f t="shared" si="5"/>
        <v/>
      </c>
    </row>
    <row r="23" spans="1:8" ht="38.25" x14ac:dyDescent="0.2">
      <c r="A23" s="14"/>
      <c r="B23" s="15" t="s">
        <v>19</v>
      </c>
      <c r="C23" s="16">
        <v>0</v>
      </c>
      <c r="D23" s="16">
        <v>0</v>
      </c>
      <c r="E23" s="17" t="str">
        <f t="shared" si="3"/>
        <v/>
      </c>
      <c r="F23" s="17" t="str">
        <f t="shared" si="4"/>
        <v/>
      </c>
      <c r="G23" s="17" t="str">
        <f t="shared" si="6"/>
        <v xml:space="preserve"> </v>
      </c>
      <c r="H23" s="17" t="str">
        <f t="shared" si="5"/>
        <v/>
      </c>
    </row>
    <row r="24" spans="1:8" ht="25.5" x14ac:dyDescent="0.2">
      <c r="A24" s="14"/>
      <c r="B24" s="15" t="s">
        <v>20</v>
      </c>
      <c r="C24" s="16">
        <v>1</v>
      </c>
      <c r="D24" s="16">
        <v>0</v>
      </c>
      <c r="E24" s="17">
        <f t="shared" si="3"/>
        <v>4.5454545454545456E-2</v>
      </c>
      <c r="F24" s="17" t="str">
        <f t="shared" si="4"/>
        <v/>
      </c>
      <c r="G24" s="17">
        <f t="shared" si="6"/>
        <v>-1</v>
      </c>
      <c r="H24" s="17">
        <f t="shared" si="5"/>
        <v>-4.5454545454545456E-2</v>
      </c>
    </row>
    <row r="25" spans="1:8" ht="38.25" x14ac:dyDescent="0.2">
      <c r="A25" s="14"/>
      <c r="B25" s="15" t="s">
        <v>21</v>
      </c>
      <c r="C25" s="16">
        <v>0</v>
      </c>
      <c r="D25" s="16">
        <v>0</v>
      </c>
      <c r="E25" s="17" t="str">
        <f t="shared" si="3"/>
        <v/>
      </c>
      <c r="F25" s="17" t="str">
        <f t="shared" si="4"/>
        <v/>
      </c>
      <c r="G25" s="17" t="str">
        <f t="shared" si="6"/>
        <v xml:space="preserve"> </v>
      </c>
      <c r="H25" s="17" t="str">
        <f t="shared" si="5"/>
        <v/>
      </c>
    </row>
    <row r="26" spans="1:8" ht="25.5" x14ac:dyDescent="0.2">
      <c r="A26" s="14"/>
      <c r="B26" s="15" t="s">
        <v>22</v>
      </c>
      <c r="C26" s="16">
        <v>0</v>
      </c>
      <c r="D26" s="16">
        <v>1</v>
      </c>
      <c r="E26" s="17" t="str">
        <f t="shared" si="3"/>
        <v/>
      </c>
      <c r="F26" s="17">
        <f t="shared" si="4"/>
        <v>4.1666666666666664E-2</v>
      </c>
      <c r="G26" s="17">
        <f t="shared" si="6"/>
        <v>1</v>
      </c>
      <c r="H26" s="17" t="str">
        <f t="shared" si="5"/>
        <v/>
      </c>
    </row>
    <row r="27" spans="1:8" x14ac:dyDescent="0.2">
      <c r="A27" s="14"/>
      <c r="B27" s="15" t="s">
        <v>23</v>
      </c>
      <c r="C27" s="16">
        <v>1</v>
      </c>
      <c r="D27" s="16">
        <v>1</v>
      </c>
      <c r="E27" s="17">
        <f t="shared" si="3"/>
        <v>4.5454545454545456E-2</v>
      </c>
      <c r="F27" s="17">
        <f t="shared" si="4"/>
        <v>4.1666666666666664E-2</v>
      </c>
      <c r="G27" s="17">
        <f t="shared" si="6"/>
        <v>0</v>
      </c>
      <c r="H27" s="17">
        <f t="shared" si="5"/>
        <v>0</v>
      </c>
    </row>
    <row r="28" spans="1:8" x14ac:dyDescent="0.2">
      <c r="A28" s="14"/>
      <c r="B28" s="15" t="s">
        <v>24</v>
      </c>
      <c r="C28" s="16">
        <v>1</v>
      </c>
      <c r="D28" s="16">
        <v>0</v>
      </c>
      <c r="E28" s="17">
        <f t="shared" si="3"/>
        <v>4.5454545454545456E-2</v>
      </c>
      <c r="F28" s="17" t="str">
        <f t="shared" si="4"/>
        <v/>
      </c>
      <c r="G28" s="17">
        <f t="shared" si="6"/>
        <v>-1</v>
      </c>
      <c r="H28" s="17">
        <f t="shared" si="5"/>
        <v>-4.5454545454545456E-2</v>
      </c>
    </row>
    <row r="29" spans="1:8" x14ac:dyDescent="0.2">
      <c r="A29" s="14"/>
      <c r="B29" s="15" t="s">
        <v>25</v>
      </c>
      <c r="C29" s="16">
        <v>1</v>
      </c>
      <c r="D29" s="16">
        <v>0</v>
      </c>
      <c r="E29" s="17">
        <f t="shared" si="3"/>
        <v>4.5454545454545456E-2</v>
      </c>
      <c r="F29" s="17" t="str">
        <f t="shared" si="4"/>
        <v/>
      </c>
      <c r="G29" s="17">
        <f t="shared" si="6"/>
        <v>-1</v>
      </c>
      <c r="H29" s="17">
        <f t="shared" si="5"/>
        <v>-4.5454545454545456E-2</v>
      </c>
    </row>
    <row r="30" spans="1:8" x14ac:dyDescent="0.2">
      <c r="A30" s="14"/>
      <c r="B30" s="15" t="s">
        <v>26</v>
      </c>
      <c r="C30" s="16">
        <v>10</v>
      </c>
      <c r="D30" s="16">
        <v>2</v>
      </c>
      <c r="E30" s="17">
        <f t="shared" si="3"/>
        <v>0.45454545454545453</v>
      </c>
      <c r="F30" s="17">
        <f t="shared" si="4"/>
        <v>8.3333333333333329E-2</v>
      </c>
      <c r="G30" s="17">
        <f t="shared" si="6"/>
        <v>-0.8</v>
      </c>
      <c r="H30" s="17">
        <f t="shared" si="5"/>
        <v>-0.36363636363636365</v>
      </c>
    </row>
    <row r="31" spans="1:8" ht="25.5" x14ac:dyDescent="0.2">
      <c r="A31" s="14"/>
      <c r="B31" s="15" t="s">
        <v>27</v>
      </c>
      <c r="C31" s="16">
        <v>0</v>
      </c>
      <c r="D31" s="16">
        <v>0</v>
      </c>
      <c r="E31" s="17" t="str">
        <f t="shared" si="3"/>
        <v/>
      </c>
      <c r="F31" s="17" t="str">
        <f t="shared" si="4"/>
        <v/>
      </c>
      <c r="G31" s="17" t="str">
        <f t="shared" si="6"/>
        <v xml:space="preserve"> </v>
      </c>
      <c r="H31" s="17" t="str">
        <f t="shared" si="5"/>
        <v/>
      </c>
    </row>
    <row r="32" spans="1:8" x14ac:dyDescent="0.2">
      <c r="A32" s="14"/>
      <c r="B32" s="15" t="s">
        <v>28</v>
      </c>
      <c r="C32" s="16">
        <v>0</v>
      </c>
      <c r="D32" s="16">
        <v>0</v>
      </c>
      <c r="E32" s="17" t="str">
        <f t="shared" si="3"/>
        <v/>
      </c>
      <c r="F32" s="17" t="str">
        <f t="shared" si="4"/>
        <v/>
      </c>
      <c r="G32" s="17" t="str">
        <f t="shared" si="6"/>
        <v xml:space="preserve"> </v>
      </c>
      <c r="H32" s="17" t="str">
        <f t="shared" si="5"/>
        <v/>
      </c>
    </row>
    <row r="33" spans="1:8" x14ac:dyDescent="0.2">
      <c r="A33" s="14"/>
      <c r="B33" s="15" t="s">
        <v>29</v>
      </c>
      <c r="C33" s="16">
        <v>1</v>
      </c>
      <c r="D33" s="16">
        <v>0</v>
      </c>
      <c r="E33" s="17">
        <f t="shared" si="3"/>
        <v>4.5454545454545456E-2</v>
      </c>
      <c r="F33" s="17" t="str">
        <f t="shared" si="4"/>
        <v/>
      </c>
      <c r="G33" s="17">
        <f t="shared" si="6"/>
        <v>-1</v>
      </c>
      <c r="H33" s="17">
        <f t="shared" si="5"/>
        <v>-4.5454545454545456E-2</v>
      </c>
    </row>
    <row r="34" spans="1:8" x14ac:dyDescent="0.2">
      <c r="A34" s="14"/>
      <c r="B34" s="15" t="s">
        <v>30</v>
      </c>
      <c r="C34" s="16">
        <v>0</v>
      </c>
      <c r="D34" s="16">
        <v>0</v>
      </c>
      <c r="E34" s="17" t="str">
        <f t="shared" si="3"/>
        <v/>
      </c>
      <c r="F34" s="17" t="str">
        <f t="shared" si="4"/>
        <v/>
      </c>
      <c r="G34" s="17" t="str">
        <f t="shared" si="6"/>
        <v xml:space="preserve"> </v>
      </c>
      <c r="H34" s="17" t="str">
        <f t="shared" si="5"/>
        <v/>
      </c>
    </row>
    <row r="35" spans="1:8" x14ac:dyDescent="0.2">
      <c r="A35" s="14"/>
      <c r="B35" s="15" t="s">
        <v>31</v>
      </c>
      <c r="C35" s="16">
        <v>0</v>
      </c>
      <c r="D35" s="16">
        <v>0</v>
      </c>
      <c r="E35" s="17" t="str">
        <f t="shared" si="3"/>
        <v/>
      </c>
      <c r="F35" s="17" t="str">
        <f t="shared" si="4"/>
        <v/>
      </c>
      <c r="G35" s="17" t="str">
        <f t="shared" si="6"/>
        <v xml:space="preserve"> </v>
      </c>
      <c r="H35" s="17" t="str">
        <f t="shared" si="5"/>
        <v/>
      </c>
    </row>
    <row r="36" spans="1:8" x14ac:dyDescent="0.2">
      <c r="A36" s="14"/>
      <c r="B36" s="15" t="s">
        <v>32</v>
      </c>
      <c r="C36" s="16">
        <v>0</v>
      </c>
      <c r="D36" s="16">
        <v>0</v>
      </c>
      <c r="E36" s="17" t="str">
        <f t="shared" si="3"/>
        <v/>
      </c>
      <c r="F36" s="17" t="str">
        <f t="shared" si="4"/>
        <v/>
      </c>
      <c r="G36" s="17" t="str">
        <f t="shared" si="6"/>
        <v xml:space="preserve"> </v>
      </c>
      <c r="H36" s="17" t="str">
        <f t="shared" si="5"/>
        <v/>
      </c>
    </row>
    <row r="37" spans="1:8" ht="25.5" x14ac:dyDescent="0.2">
      <c r="A37" s="14"/>
      <c r="B37" s="15" t="s">
        <v>33</v>
      </c>
      <c r="C37" s="16">
        <v>0</v>
      </c>
      <c r="D37" s="16">
        <v>0</v>
      </c>
      <c r="E37" s="17" t="str">
        <f t="shared" si="3"/>
        <v/>
      </c>
      <c r="F37" s="17" t="str">
        <f t="shared" si="4"/>
        <v/>
      </c>
      <c r="G37" s="17" t="str">
        <f t="shared" si="6"/>
        <v xml:space="preserve"> </v>
      </c>
      <c r="H37" s="17" t="str">
        <f t="shared" si="5"/>
        <v/>
      </c>
    </row>
    <row r="38" spans="1:8" ht="25.5" x14ac:dyDescent="0.2">
      <c r="A38" s="14"/>
      <c r="B38" s="15" t="s">
        <v>34</v>
      </c>
      <c r="C38" s="16">
        <v>0</v>
      </c>
      <c r="D38" s="16">
        <v>0</v>
      </c>
      <c r="E38" s="17" t="str">
        <f t="shared" si="3"/>
        <v/>
      </c>
      <c r="F38" s="17" t="str">
        <f t="shared" si="4"/>
        <v/>
      </c>
      <c r="G38" s="17" t="str">
        <f t="shared" si="6"/>
        <v xml:space="preserve"> </v>
      </c>
      <c r="H38" s="17" t="str">
        <f t="shared" si="5"/>
        <v/>
      </c>
    </row>
    <row r="39" spans="1:8" x14ac:dyDescent="0.2">
      <c r="A39" s="14"/>
      <c r="B39" s="15" t="s">
        <v>35</v>
      </c>
      <c r="C39" s="16">
        <v>0</v>
      </c>
      <c r="D39" s="16">
        <v>0</v>
      </c>
      <c r="E39" s="17" t="str">
        <f t="shared" si="3"/>
        <v/>
      </c>
      <c r="F39" s="17" t="str">
        <f t="shared" si="4"/>
        <v/>
      </c>
      <c r="G39" s="17" t="str">
        <f t="shared" si="6"/>
        <v xml:space="preserve"> </v>
      </c>
      <c r="H39" s="17" t="str">
        <f t="shared" si="5"/>
        <v/>
      </c>
    </row>
    <row r="40" spans="1:8" ht="25.5" x14ac:dyDescent="0.2">
      <c r="A40" s="14"/>
      <c r="B40" s="15" t="s">
        <v>36</v>
      </c>
      <c r="C40" s="16">
        <v>0</v>
      </c>
      <c r="D40" s="16">
        <v>0</v>
      </c>
      <c r="E40" s="17" t="str">
        <f t="shared" si="3"/>
        <v/>
      </c>
      <c r="F40" s="17" t="str">
        <f t="shared" si="4"/>
        <v/>
      </c>
      <c r="G40" s="17" t="str">
        <f t="shared" si="6"/>
        <v xml:space="preserve"> </v>
      </c>
      <c r="H40" s="17" t="str">
        <f t="shared" si="5"/>
        <v/>
      </c>
    </row>
    <row r="41" spans="1:8" ht="25.5" x14ac:dyDescent="0.2">
      <c r="A41" s="14"/>
      <c r="B41" s="15" t="s">
        <v>37</v>
      </c>
      <c r="C41" s="16">
        <v>0</v>
      </c>
      <c r="D41" s="16">
        <v>0</v>
      </c>
      <c r="E41" s="17" t="str">
        <f t="shared" si="3"/>
        <v/>
      </c>
      <c r="F41" s="17" t="str">
        <f t="shared" si="4"/>
        <v/>
      </c>
      <c r="G41" s="17" t="str">
        <f t="shared" si="6"/>
        <v xml:space="preserve"> </v>
      </c>
      <c r="H41" s="17" t="str">
        <f t="shared" si="5"/>
        <v/>
      </c>
    </row>
    <row r="42" spans="1:8" x14ac:dyDescent="0.2">
      <c r="A42" s="14"/>
      <c r="B42" s="15" t="s">
        <v>38</v>
      </c>
      <c r="C42" s="16">
        <v>0</v>
      </c>
      <c r="D42" s="16">
        <v>0</v>
      </c>
      <c r="E42" s="17" t="str">
        <f t="shared" si="3"/>
        <v/>
      </c>
      <c r="F42" s="17" t="str">
        <f t="shared" si="4"/>
        <v/>
      </c>
      <c r="G42" s="17" t="str">
        <f t="shared" si="6"/>
        <v xml:space="preserve"> </v>
      </c>
      <c r="H42" s="17" t="str">
        <f t="shared" si="5"/>
        <v/>
      </c>
    </row>
    <row r="43" spans="1:8" x14ac:dyDescent="0.2">
      <c r="A43" s="14"/>
      <c r="B43" s="15" t="s">
        <v>39</v>
      </c>
      <c r="C43" s="16">
        <v>0</v>
      </c>
      <c r="D43" s="16">
        <v>0</v>
      </c>
      <c r="E43" s="17" t="str">
        <f t="shared" si="3"/>
        <v/>
      </c>
      <c r="F43" s="17" t="str">
        <f t="shared" si="4"/>
        <v/>
      </c>
      <c r="G43" s="17" t="str">
        <f t="shared" si="6"/>
        <v xml:space="preserve"> </v>
      </c>
      <c r="H43" s="17" t="str">
        <f t="shared" si="5"/>
        <v/>
      </c>
    </row>
    <row r="44" spans="1:8" ht="25.5" x14ac:dyDescent="0.2">
      <c r="A44" s="14"/>
      <c r="B44" s="15" t="s">
        <v>40</v>
      </c>
      <c r="C44" s="16">
        <v>0</v>
      </c>
      <c r="D44" s="16">
        <v>1</v>
      </c>
      <c r="E44" s="17" t="str">
        <f t="shared" si="3"/>
        <v/>
      </c>
      <c r="F44" s="17">
        <f t="shared" si="4"/>
        <v>4.1666666666666664E-2</v>
      </c>
      <c r="G44" s="17">
        <f t="shared" si="6"/>
        <v>1</v>
      </c>
      <c r="H44" s="17" t="str">
        <f t="shared" si="5"/>
        <v/>
      </c>
    </row>
    <row r="45" spans="1:8" ht="25.5" x14ac:dyDescent="0.2">
      <c r="A45" s="14"/>
      <c r="B45" s="15" t="s">
        <v>41</v>
      </c>
      <c r="C45" s="16">
        <v>0</v>
      </c>
      <c r="D45" s="16">
        <v>7</v>
      </c>
      <c r="E45" s="17" t="str">
        <f t="shared" si="3"/>
        <v/>
      </c>
      <c r="F45" s="17">
        <f t="shared" si="4"/>
        <v>0.29166666666666669</v>
      </c>
      <c r="G45" s="17">
        <f t="shared" si="6"/>
        <v>1</v>
      </c>
      <c r="H45" s="17" t="str">
        <f t="shared" si="5"/>
        <v/>
      </c>
    </row>
    <row r="46" spans="1:8" ht="25.5" x14ac:dyDescent="0.2">
      <c r="A46" s="14"/>
      <c r="B46" s="15" t="s">
        <v>42</v>
      </c>
      <c r="C46" s="16">
        <v>0</v>
      </c>
      <c r="D46" s="16">
        <v>0</v>
      </c>
      <c r="E46" s="17" t="str">
        <f t="shared" si="3"/>
        <v/>
      </c>
      <c r="F46" s="17" t="str">
        <f t="shared" si="4"/>
        <v/>
      </c>
      <c r="G46" s="17" t="str">
        <f t="shared" si="6"/>
        <v xml:space="preserve"> </v>
      </c>
      <c r="H46" s="17" t="str">
        <f t="shared" si="5"/>
        <v/>
      </c>
    </row>
    <row r="47" spans="1:8" x14ac:dyDescent="0.2">
      <c r="A47" s="14"/>
      <c r="B47" s="15" t="s">
        <v>43</v>
      </c>
      <c r="C47" s="16">
        <v>0</v>
      </c>
      <c r="D47" s="16">
        <v>0</v>
      </c>
      <c r="E47" s="17" t="str">
        <f t="shared" si="3"/>
        <v/>
      </c>
      <c r="F47" s="17" t="str">
        <f t="shared" si="4"/>
        <v/>
      </c>
      <c r="G47" s="17" t="str">
        <f t="shared" si="6"/>
        <v xml:space="preserve"> </v>
      </c>
      <c r="H47" s="17" t="str">
        <f t="shared" si="5"/>
        <v/>
      </c>
    </row>
    <row r="48" spans="1:8" ht="25.5" x14ac:dyDescent="0.2">
      <c r="A48" s="14"/>
      <c r="B48" s="15" t="s">
        <v>44</v>
      </c>
      <c r="C48" s="16">
        <v>0</v>
      </c>
      <c r="D48" s="16">
        <v>0</v>
      </c>
      <c r="E48" s="17" t="str">
        <f t="shared" si="3"/>
        <v/>
      </c>
      <c r="F48" s="17" t="str">
        <f t="shared" si="4"/>
        <v/>
      </c>
      <c r="G48" s="17" t="str">
        <f t="shared" si="6"/>
        <v xml:space="preserve"> </v>
      </c>
      <c r="H48" s="17" t="str">
        <f t="shared" si="5"/>
        <v/>
      </c>
    </row>
    <row r="49" spans="1:8" ht="25.5" x14ac:dyDescent="0.2">
      <c r="A49" s="14"/>
      <c r="B49" s="15" t="s">
        <v>45</v>
      </c>
      <c r="C49" s="16">
        <v>0</v>
      </c>
      <c r="D49" s="16">
        <v>0</v>
      </c>
      <c r="E49" s="17" t="str">
        <f t="shared" si="3"/>
        <v/>
      </c>
      <c r="F49" s="17" t="str">
        <f t="shared" si="4"/>
        <v/>
      </c>
      <c r="G49" s="17" t="str">
        <f t="shared" si="6"/>
        <v xml:space="preserve"> </v>
      </c>
      <c r="H49" s="17" t="str">
        <f t="shared" si="5"/>
        <v/>
      </c>
    </row>
    <row r="50" spans="1:8" x14ac:dyDescent="0.2">
      <c r="A50" s="14"/>
      <c r="B50" s="15" t="s">
        <v>46</v>
      </c>
      <c r="C50" s="16">
        <v>5</v>
      </c>
      <c r="D50" s="16">
        <v>4</v>
      </c>
      <c r="E50" s="17">
        <f t="shared" si="3"/>
        <v>0.22727272727272727</v>
      </c>
      <c r="F50" s="17">
        <f t="shared" si="4"/>
        <v>0.16666666666666666</v>
      </c>
      <c r="G50" s="17">
        <f t="shared" si="6"/>
        <v>-0.2</v>
      </c>
      <c r="H50" s="17">
        <f t="shared" si="5"/>
        <v>-4.5454545454545456E-2</v>
      </c>
    </row>
    <row r="51" spans="1:8" x14ac:dyDescent="0.2">
      <c r="A51" s="14"/>
      <c r="B51" s="15" t="s">
        <v>47</v>
      </c>
      <c r="C51" s="16">
        <v>0</v>
      </c>
      <c r="D51" s="16">
        <v>0</v>
      </c>
      <c r="E51" s="17" t="str">
        <f t="shared" ref="E51:E69" si="7">+IF(C51=0,"",C51/C$19)</f>
        <v/>
      </c>
      <c r="F51" s="17" t="str">
        <f t="shared" ref="F51:F69" si="8">+IF(D51=0,"",D51/D$19)</f>
        <v/>
      </c>
      <c r="G51" s="17" t="str">
        <f t="shared" si="6"/>
        <v xml:space="preserve"> </v>
      </c>
      <c r="H51" s="17" t="str">
        <f t="shared" ref="H51:H82" si="9">+IF(OR(AND(E51=""),(G51="")),"",E51*G51)</f>
        <v/>
      </c>
    </row>
    <row r="52" spans="1:8" x14ac:dyDescent="0.2">
      <c r="A52" s="14"/>
      <c r="B52" s="15" t="s">
        <v>48</v>
      </c>
      <c r="C52" s="16">
        <v>0</v>
      </c>
      <c r="D52" s="16">
        <v>0</v>
      </c>
      <c r="E52" s="17" t="str">
        <f t="shared" si="7"/>
        <v/>
      </c>
      <c r="F52" s="17" t="str">
        <f t="shared" si="8"/>
        <v/>
      </c>
      <c r="G52" s="17" t="str">
        <f t="shared" ref="G52:G69" si="10">+IF(AND(C52=0,D52=0)," ",IF(C52=0,1,IF(D52=0,-1,(D52-C52)/C52)))</f>
        <v xml:space="preserve"> </v>
      </c>
      <c r="H52" s="17" t="str">
        <f t="shared" si="9"/>
        <v/>
      </c>
    </row>
    <row r="53" spans="1:8" x14ac:dyDescent="0.2">
      <c r="A53" s="14"/>
      <c r="B53" s="15" t="s">
        <v>49</v>
      </c>
      <c r="C53" s="16">
        <v>0</v>
      </c>
      <c r="D53" s="16">
        <v>0</v>
      </c>
      <c r="E53" s="17" t="str">
        <f t="shared" si="7"/>
        <v/>
      </c>
      <c r="F53" s="17" t="str">
        <f t="shared" si="8"/>
        <v/>
      </c>
      <c r="G53" s="17" t="str">
        <f t="shared" si="10"/>
        <v xml:space="preserve"> </v>
      </c>
      <c r="H53" s="17" t="str">
        <f t="shared" si="9"/>
        <v/>
      </c>
    </row>
    <row r="54" spans="1:8" x14ac:dyDescent="0.2">
      <c r="A54" s="14"/>
      <c r="B54" s="15" t="s">
        <v>50</v>
      </c>
      <c r="C54" s="16">
        <v>0</v>
      </c>
      <c r="D54" s="16">
        <v>0</v>
      </c>
      <c r="E54" s="17" t="str">
        <f t="shared" si="7"/>
        <v/>
      </c>
      <c r="F54" s="17" t="str">
        <f t="shared" si="8"/>
        <v/>
      </c>
      <c r="G54" s="17" t="str">
        <f t="shared" si="10"/>
        <v xml:space="preserve"> </v>
      </c>
      <c r="H54" s="17" t="str">
        <f t="shared" si="9"/>
        <v/>
      </c>
    </row>
    <row r="55" spans="1:8" x14ac:dyDescent="0.2">
      <c r="A55" s="14"/>
      <c r="B55" s="15" t="s">
        <v>51</v>
      </c>
      <c r="C55" s="16">
        <v>0</v>
      </c>
      <c r="D55" s="16">
        <v>0</v>
      </c>
      <c r="E55" s="17" t="str">
        <f t="shared" si="7"/>
        <v/>
      </c>
      <c r="F55" s="17" t="str">
        <f t="shared" si="8"/>
        <v/>
      </c>
      <c r="G55" s="17" t="str">
        <f t="shared" si="10"/>
        <v xml:space="preserve"> </v>
      </c>
      <c r="H55" s="17" t="str">
        <f t="shared" si="9"/>
        <v/>
      </c>
    </row>
    <row r="56" spans="1:8" x14ac:dyDescent="0.2">
      <c r="A56" s="14"/>
      <c r="B56" s="15" t="s">
        <v>52</v>
      </c>
      <c r="C56" s="16">
        <v>0</v>
      </c>
      <c r="D56" s="16">
        <v>0</v>
      </c>
      <c r="E56" s="17" t="str">
        <f t="shared" si="7"/>
        <v/>
      </c>
      <c r="F56" s="17" t="str">
        <f t="shared" si="8"/>
        <v/>
      </c>
      <c r="G56" s="17" t="str">
        <f t="shared" si="10"/>
        <v xml:space="preserve"> </v>
      </c>
      <c r="H56" s="17" t="str">
        <f t="shared" si="9"/>
        <v/>
      </c>
    </row>
    <row r="57" spans="1:8" x14ac:dyDescent="0.2">
      <c r="A57" s="14"/>
      <c r="B57" s="15" t="s">
        <v>53</v>
      </c>
      <c r="C57" s="16">
        <v>0</v>
      </c>
      <c r="D57" s="16">
        <v>0</v>
      </c>
      <c r="E57" s="17" t="str">
        <f t="shared" si="7"/>
        <v/>
      </c>
      <c r="F57" s="17" t="str">
        <f t="shared" si="8"/>
        <v/>
      </c>
      <c r="G57" s="17" t="str">
        <f t="shared" si="10"/>
        <v xml:space="preserve"> </v>
      </c>
      <c r="H57" s="17" t="str">
        <f t="shared" si="9"/>
        <v/>
      </c>
    </row>
    <row r="58" spans="1:8" x14ac:dyDescent="0.2">
      <c r="A58" s="14"/>
      <c r="B58" s="15" t="s">
        <v>54</v>
      </c>
      <c r="C58" s="16">
        <v>0</v>
      </c>
      <c r="D58" s="16">
        <v>0</v>
      </c>
      <c r="E58" s="17" t="str">
        <f t="shared" si="7"/>
        <v/>
      </c>
      <c r="F58" s="17" t="str">
        <f t="shared" si="8"/>
        <v/>
      </c>
      <c r="G58" s="17" t="str">
        <f t="shared" si="10"/>
        <v xml:space="preserve"> </v>
      </c>
      <c r="H58" s="17" t="str">
        <f t="shared" si="9"/>
        <v/>
      </c>
    </row>
    <row r="59" spans="1:8" x14ac:dyDescent="0.2">
      <c r="A59" s="14"/>
      <c r="B59" s="15" t="s">
        <v>55</v>
      </c>
      <c r="C59" s="16">
        <v>0</v>
      </c>
      <c r="D59" s="16">
        <v>0</v>
      </c>
      <c r="E59" s="17" t="str">
        <f t="shared" si="7"/>
        <v/>
      </c>
      <c r="F59" s="17" t="str">
        <f t="shared" si="8"/>
        <v/>
      </c>
      <c r="G59" s="17" t="str">
        <f t="shared" si="10"/>
        <v xml:space="preserve"> </v>
      </c>
      <c r="H59" s="17" t="str">
        <f t="shared" si="9"/>
        <v/>
      </c>
    </row>
    <row r="60" spans="1:8" ht="25.5" x14ac:dyDescent="0.2">
      <c r="A60" s="14"/>
      <c r="B60" s="15" t="s">
        <v>56</v>
      </c>
      <c r="C60" s="16">
        <v>0</v>
      </c>
      <c r="D60" s="16">
        <v>0</v>
      </c>
      <c r="E60" s="17" t="str">
        <f t="shared" si="7"/>
        <v/>
      </c>
      <c r="F60" s="17" t="str">
        <f t="shared" si="8"/>
        <v/>
      </c>
      <c r="G60" s="17" t="str">
        <f t="shared" si="10"/>
        <v xml:space="preserve"> </v>
      </c>
      <c r="H60" s="17" t="str">
        <f t="shared" si="9"/>
        <v/>
      </c>
    </row>
    <row r="61" spans="1:8" ht="25.5" x14ac:dyDescent="0.2">
      <c r="A61" s="14"/>
      <c r="B61" s="15" t="s">
        <v>57</v>
      </c>
      <c r="C61" s="16">
        <v>0</v>
      </c>
      <c r="D61" s="16">
        <v>1</v>
      </c>
      <c r="E61" s="17" t="str">
        <f t="shared" si="7"/>
        <v/>
      </c>
      <c r="F61" s="17">
        <f t="shared" si="8"/>
        <v>4.1666666666666664E-2</v>
      </c>
      <c r="G61" s="17">
        <f t="shared" si="10"/>
        <v>1</v>
      </c>
      <c r="H61" s="17" t="str">
        <f t="shared" si="9"/>
        <v/>
      </c>
    </row>
    <row r="62" spans="1:8" x14ac:dyDescent="0.2">
      <c r="A62" s="14"/>
      <c r="B62" s="15" t="s">
        <v>58</v>
      </c>
      <c r="C62" s="16">
        <v>0</v>
      </c>
      <c r="D62" s="16">
        <v>0</v>
      </c>
      <c r="E62" s="17" t="str">
        <f t="shared" si="7"/>
        <v/>
      </c>
      <c r="F62" s="17" t="str">
        <f t="shared" si="8"/>
        <v/>
      </c>
      <c r="G62" s="17" t="str">
        <f t="shared" si="10"/>
        <v xml:space="preserve"> </v>
      </c>
      <c r="H62" s="17" t="str">
        <f t="shared" si="9"/>
        <v/>
      </c>
    </row>
    <row r="63" spans="1:8" x14ac:dyDescent="0.2">
      <c r="A63" s="14"/>
      <c r="B63" s="15" t="s">
        <v>59</v>
      </c>
      <c r="C63" s="16">
        <v>0</v>
      </c>
      <c r="D63" s="16">
        <v>0</v>
      </c>
      <c r="E63" s="17" t="str">
        <f t="shared" si="7"/>
        <v/>
      </c>
      <c r="F63" s="17" t="str">
        <f t="shared" si="8"/>
        <v/>
      </c>
      <c r="G63" s="17" t="str">
        <f t="shared" si="10"/>
        <v xml:space="preserve"> </v>
      </c>
      <c r="H63" s="17" t="str">
        <f t="shared" si="9"/>
        <v/>
      </c>
    </row>
    <row r="64" spans="1:8" x14ac:dyDescent="0.2">
      <c r="A64" s="14"/>
      <c r="B64" s="15" t="s">
        <v>60</v>
      </c>
      <c r="C64" s="16">
        <v>0</v>
      </c>
      <c r="D64" s="16">
        <v>1</v>
      </c>
      <c r="E64" s="17" t="str">
        <f t="shared" si="7"/>
        <v/>
      </c>
      <c r="F64" s="17">
        <f t="shared" si="8"/>
        <v>4.1666666666666664E-2</v>
      </c>
      <c r="G64" s="17">
        <f t="shared" si="10"/>
        <v>1</v>
      </c>
      <c r="H64" s="17" t="str">
        <f t="shared" si="9"/>
        <v/>
      </c>
    </row>
    <row r="65" spans="1:8" x14ac:dyDescent="0.2">
      <c r="A65" s="14"/>
      <c r="B65" s="15" t="s">
        <v>61</v>
      </c>
      <c r="C65" s="16">
        <v>0</v>
      </c>
      <c r="D65" s="16">
        <v>0</v>
      </c>
      <c r="E65" s="17" t="str">
        <f t="shared" si="7"/>
        <v/>
      </c>
      <c r="F65" s="17" t="str">
        <f t="shared" si="8"/>
        <v/>
      </c>
      <c r="G65" s="17" t="str">
        <f t="shared" si="10"/>
        <v xml:space="preserve"> </v>
      </c>
      <c r="H65" s="17" t="str">
        <f t="shared" si="9"/>
        <v/>
      </c>
    </row>
    <row r="66" spans="1:8" x14ac:dyDescent="0.2">
      <c r="A66" s="14"/>
      <c r="B66" s="15" t="s">
        <v>62</v>
      </c>
      <c r="C66" s="16">
        <v>0</v>
      </c>
      <c r="D66" s="16">
        <v>0</v>
      </c>
      <c r="E66" s="17" t="str">
        <f t="shared" si="7"/>
        <v/>
      </c>
      <c r="F66" s="17" t="str">
        <f t="shared" si="8"/>
        <v/>
      </c>
      <c r="G66" s="17" t="str">
        <f t="shared" si="10"/>
        <v xml:space="preserve"> </v>
      </c>
      <c r="H66" s="17" t="str">
        <f t="shared" si="9"/>
        <v/>
      </c>
    </row>
    <row r="67" spans="1:8" x14ac:dyDescent="0.2">
      <c r="A67" s="14"/>
      <c r="B67" s="15" t="s">
        <v>63</v>
      </c>
      <c r="C67" s="16">
        <v>1</v>
      </c>
      <c r="D67" s="16">
        <v>6</v>
      </c>
      <c r="E67" s="17">
        <f t="shared" si="7"/>
        <v>4.5454545454545456E-2</v>
      </c>
      <c r="F67" s="17">
        <f t="shared" si="8"/>
        <v>0.25</v>
      </c>
      <c r="G67" s="17">
        <f t="shared" si="10"/>
        <v>5</v>
      </c>
      <c r="H67" s="17">
        <f t="shared" si="9"/>
        <v>0.22727272727272729</v>
      </c>
    </row>
    <row r="68" spans="1:8" x14ac:dyDescent="0.2">
      <c r="A68" s="14"/>
      <c r="B68" s="15" t="s">
        <v>64</v>
      </c>
      <c r="C68" s="16">
        <v>1</v>
      </c>
      <c r="D68" s="16">
        <v>0</v>
      </c>
      <c r="E68" s="17">
        <f t="shared" si="7"/>
        <v>4.5454545454545456E-2</v>
      </c>
      <c r="F68" s="17" t="str">
        <f t="shared" si="8"/>
        <v/>
      </c>
      <c r="G68" s="17">
        <f t="shared" si="10"/>
        <v>-1</v>
      </c>
      <c r="H68" s="17">
        <f t="shared" si="9"/>
        <v>-4.5454545454545456E-2</v>
      </c>
    </row>
    <row r="69" spans="1:8" x14ac:dyDescent="0.2">
      <c r="A69" s="14"/>
      <c r="B69" s="15" t="s">
        <v>65</v>
      </c>
      <c r="C69" s="16">
        <v>0</v>
      </c>
      <c r="D69" s="16">
        <v>0</v>
      </c>
      <c r="E69" s="17" t="str">
        <f t="shared" si="7"/>
        <v/>
      </c>
      <c r="F69" s="17" t="str">
        <f t="shared" si="8"/>
        <v/>
      </c>
      <c r="G69" s="17" t="str">
        <f t="shared" si="10"/>
        <v xml:space="preserve"> </v>
      </c>
      <c r="H69" s="17" t="str">
        <f t="shared" si="9"/>
        <v/>
      </c>
    </row>
    <row r="70" spans="1:8" x14ac:dyDescent="0.2">
      <c r="A70" s="11"/>
    </row>
    <row r="71" spans="1:8" x14ac:dyDescent="0.2">
      <c r="A71" s="11"/>
    </row>
    <row r="72" spans="1:8" x14ac:dyDescent="0.2">
      <c r="A72" s="11"/>
    </row>
    <row r="73" spans="1:8" ht="29.25" customHeight="1" x14ac:dyDescent="0.2">
      <c r="A73" s="14"/>
      <c r="B73" s="35" t="s">
        <v>3</v>
      </c>
      <c r="C73" s="35" t="s">
        <v>14</v>
      </c>
      <c r="D73" s="37"/>
      <c r="E73" s="35" t="s">
        <v>5</v>
      </c>
      <c r="F73" s="37"/>
      <c r="G73" s="35" t="s">
        <v>15</v>
      </c>
      <c r="H73" s="35" t="s">
        <v>7</v>
      </c>
    </row>
    <row r="74" spans="1:8" x14ac:dyDescent="0.2">
      <c r="A74" s="14"/>
      <c r="B74" s="36"/>
      <c r="C74" s="18">
        <v>2019</v>
      </c>
      <c r="D74" s="18">
        <v>2020</v>
      </c>
      <c r="E74" s="18">
        <v>2019</v>
      </c>
      <c r="F74" s="18">
        <v>2020</v>
      </c>
      <c r="G74" s="36"/>
      <c r="H74" s="36"/>
    </row>
    <row r="75" spans="1:8" x14ac:dyDescent="0.2">
      <c r="A75" s="14"/>
      <c r="B75" s="19" t="s">
        <v>9</v>
      </c>
      <c r="C75" s="20">
        <f>SUM(C76:C167)</f>
        <v>279</v>
      </c>
      <c r="D75" s="20">
        <f>SUM(D76:D167)</f>
        <v>486</v>
      </c>
      <c r="E75" s="21">
        <f t="shared" ref="E75:E106" si="11">+IF(C75=0,"",C75/C$75)</f>
        <v>1</v>
      </c>
      <c r="F75" s="21">
        <f t="shared" ref="F75:F106" si="12">+IF(D75=0,"",D75/D$75)</f>
        <v>1</v>
      </c>
      <c r="G75" s="21">
        <f>+IF(AND(C75=0,D75=0),"",IF(C75=0,1,IF(D75=0,-1,(D75-C75)/C75)))</f>
        <v>0.74193548387096775</v>
      </c>
      <c r="H75" s="21">
        <f t="shared" ref="H75:H106" si="13">+IF(OR(AND(E75=""),(G75="")),"",E75*G75)</f>
        <v>0.74193548387096775</v>
      </c>
    </row>
    <row r="76" spans="1:8" x14ac:dyDescent="0.2">
      <c r="A76" s="14"/>
      <c r="B76" s="15" t="s">
        <v>66</v>
      </c>
      <c r="C76" s="16">
        <v>3</v>
      </c>
      <c r="D76" s="16">
        <v>3</v>
      </c>
      <c r="E76" s="17">
        <f t="shared" si="11"/>
        <v>1.0752688172043012E-2</v>
      </c>
      <c r="F76" s="17">
        <f t="shared" si="12"/>
        <v>6.1728395061728392E-3</v>
      </c>
      <c r="G76" s="17">
        <f t="shared" ref="G76:G107" si="14">+IF(AND(C76=0,D76=0)," ",IF(C76=0,1,IF(D76=0,-1,(D76-C76)/C76)))</f>
        <v>0</v>
      </c>
      <c r="H76" s="17">
        <f t="shared" si="13"/>
        <v>0</v>
      </c>
    </row>
    <row r="77" spans="1:8" ht="25.5" x14ac:dyDescent="0.2">
      <c r="A77" s="14"/>
      <c r="B77" s="15" t="s">
        <v>67</v>
      </c>
      <c r="C77" s="16">
        <v>0</v>
      </c>
      <c r="D77" s="16">
        <v>0</v>
      </c>
      <c r="E77" s="17" t="str">
        <f t="shared" si="11"/>
        <v/>
      </c>
      <c r="F77" s="17" t="str">
        <f t="shared" si="12"/>
        <v/>
      </c>
      <c r="G77" s="17" t="str">
        <f t="shared" si="14"/>
        <v xml:space="preserve"> </v>
      </c>
      <c r="H77" s="17" t="str">
        <f t="shared" si="13"/>
        <v/>
      </c>
    </row>
    <row r="78" spans="1:8" x14ac:dyDescent="0.2">
      <c r="A78" s="14"/>
      <c r="B78" s="15" t="s">
        <v>68</v>
      </c>
      <c r="C78" s="16">
        <v>0</v>
      </c>
      <c r="D78" s="16">
        <v>0</v>
      </c>
      <c r="E78" s="17" t="str">
        <f t="shared" si="11"/>
        <v/>
      </c>
      <c r="F78" s="17" t="str">
        <f t="shared" si="12"/>
        <v/>
      </c>
      <c r="G78" s="17" t="str">
        <f t="shared" si="14"/>
        <v xml:space="preserve"> </v>
      </c>
      <c r="H78" s="17" t="str">
        <f t="shared" si="13"/>
        <v/>
      </c>
    </row>
    <row r="79" spans="1:8" x14ac:dyDescent="0.2">
      <c r="A79" s="14"/>
      <c r="B79" s="15" t="s">
        <v>69</v>
      </c>
      <c r="C79" s="16">
        <v>2</v>
      </c>
      <c r="D79" s="16">
        <v>3</v>
      </c>
      <c r="E79" s="17">
        <f t="shared" si="11"/>
        <v>7.1684587813620072E-3</v>
      </c>
      <c r="F79" s="17">
        <f t="shared" si="12"/>
        <v>6.1728395061728392E-3</v>
      </c>
      <c r="G79" s="17">
        <f t="shared" si="14"/>
        <v>0.5</v>
      </c>
      <c r="H79" s="17">
        <f t="shared" si="13"/>
        <v>3.5842293906810036E-3</v>
      </c>
    </row>
    <row r="80" spans="1:8" ht="25.5" x14ac:dyDescent="0.2">
      <c r="A80" s="14"/>
      <c r="B80" s="15" t="s">
        <v>70</v>
      </c>
      <c r="C80" s="16">
        <v>0</v>
      </c>
      <c r="D80" s="16">
        <v>3</v>
      </c>
      <c r="E80" s="17" t="str">
        <f t="shared" si="11"/>
        <v/>
      </c>
      <c r="F80" s="17">
        <f t="shared" si="12"/>
        <v>6.1728395061728392E-3</v>
      </c>
      <c r="G80" s="17">
        <f t="shared" si="14"/>
        <v>1</v>
      </c>
      <c r="H80" s="17" t="str">
        <f t="shared" si="13"/>
        <v/>
      </c>
    </row>
    <row r="81" spans="1:8" x14ac:dyDescent="0.2">
      <c r="A81" s="14"/>
      <c r="B81" s="15" t="s">
        <v>71</v>
      </c>
      <c r="C81" s="16">
        <v>0</v>
      </c>
      <c r="D81" s="16">
        <v>0</v>
      </c>
      <c r="E81" s="17" t="str">
        <f t="shared" si="11"/>
        <v/>
      </c>
      <c r="F81" s="17" t="str">
        <f t="shared" si="12"/>
        <v/>
      </c>
      <c r="G81" s="17" t="str">
        <f t="shared" si="14"/>
        <v xml:space="preserve"> </v>
      </c>
      <c r="H81" s="17" t="str">
        <f t="shared" si="13"/>
        <v/>
      </c>
    </row>
    <row r="82" spans="1:8" x14ac:dyDescent="0.2">
      <c r="A82" s="14"/>
      <c r="B82" s="15" t="s">
        <v>72</v>
      </c>
      <c r="C82" s="16">
        <v>0</v>
      </c>
      <c r="D82" s="16">
        <v>0</v>
      </c>
      <c r="E82" s="17" t="str">
        <f t="shared" si="11"/>
        <v/>
      </c>
      <c r="F82" s="17" t="str">
        <f t="shared" si="12"/>
        <v/>
      </c>
      <c r="G82" s="17" t="str">
        <f t="shared" si="14"/>
        <v xml:space="preserve"> </v>
      </c>
      <c r="H82" s="17" t="str">
        <f t="shared" si="13"/>
        <v/>
      </c>
    </row>
    <row r="83" spans="1:8" x14ac:dyDescent="0.2">
      <c r="A83" s="14"/>
      <c r="B83" s="15" t="s">
        <v>73</v>
      </c>
      <c r="C83" s="16">
        <v>0</v>
      </c>
      <c r="D83" s="16">
        <v>0</v>
      </c>
      <c r="E83" s="17" t="str">
        <f t="shared" si="11"/>
        <v/>
      </c>
      <c r="F83" s="17" t="str">
        <f t="shared" si="12"/>
        <v/>
      </c>
      <c r="G83" s="17" t="str">
        <f t="shared" si="14"/>
        <v xml:space="preserve"> </v>
      </c>
      <c r="H83" s="17" t="str">
        <f t="shared" si="13"/>
        <v/>
      </c>
    </row>
    <row r="84" spans="1:8" x14ac:dyDescent="0.2">
      <c r="A84" s="14"/>
      <c r="B84" s="15" t="s">
        <v>74</v>
      </c>
      <c r="C84" s="16">
        <v>0</v>
      </c>
      <c r="D84" s="16">
        <v>0</v>
      </c>
      <c r="E84" s="17" t="str">
        <f t="shared" si="11"/>
        <v/>
      </c>
      <c r="F84" s="17" t="str">
        <f t="shared" si="12"/>
        <v/>
      </c>
      <c r="G84" s="17" t="str">
        <f t="shared" si="14"/>
        <v xml:space="preserve"> </v>
      </c>
      <c r="H84" s="17" t="str">
        <f t="shared" si="13"/>
        <v/>
      </c>
    </row>
    <row r="85" spans="1:8" x14ac:dyDescent="0.2">
      <c r="A85" s="14"/>
      <c r="B85" s="15" t="s">
        <v>75</v>
      </c>
      <c r="C85" s="16">
        <v>0</v>
      </c>
      <c r="D85" s="16">
        <v>0</v>
      </c>
      <c r="E85" s="17" t="str">
        <f t="shared" si="11"/>
        <v/>
      </c>
      <c r="F85" s="17" t="str">
        <f t="shared" si="12"/>
        <v/>
      </c>
      <c r="G85" s="17" t="str">
        <f t="shared" si="14"/>
        <v xml:space="preserve"> </v>
      </c>
      <c r="H85" s="17" t="str">
        <f t="shared" si="13"/>
        <v/>
      </c>
    </row>
    <row r="86" spans="1:8" x14ac:dyDescent="0.2">
      <c r="A86" s="14"/>
      <c r="B86" s="15" t="s">
        <v>76</v>
      </c>
      <c r="C86" s="16">
        <v>0</v>
      </c>
      <c r="D86" s="16">
        <v>0</v>
      </c>
      <c r="E86" s="17" t="str">
        <f t="shared" si="11"/>
        <v/>
      </c>
      <c r="F86" s="17" t="str">
        <f t="shared" si="12"/>
        <v/>
      </c>
      <c r="G86" s="17" t="str">
        <f t="shared" si="14"/>
        <v xml:space="preserve"> </v>
      </c>
      <c r="H86" s="17" t="str">
        <f t="shared" si="13"/>
        <v/>
      </c>
    </row>
    <row r="87" spans="1:8" x14ac:dyDescent="0.2">
      <c r="A87" s="14"/>
      <c r="B87" s="15" t="s">
        <v>77</v>
      </c>
      <c r="C87" s="16">
        <v>0</v>
      </c>
      <c r="D87" s="16">
        <v>0</v>
      </c>
      <c r="E87" s="17" t="str">
        <f t="shared" si="11"/>
        <v/>
      </c>
      <c r="F87" s="17" t="str">
        <f t="shared" si="12"/>
        <v/>
      </c>
      <c r="G87" s="17" t="str">
        <f t="shared" si="14"/>
        <v xml:space="preserve"> </v>
      </c>
      <c r="H87" s="17" t="str">
        <f t="shared" si="13"/>
        <v/>
      </c>
    </row>
    <row r="88" spans="1:8" x14ac:dyDescent="0.2">
      <c r="A88" s="14"/>
      <c r="B88" s="15" t="s">
        <v>78</v>
      </c>
      <c r="C88" s="16">
        <v>0</v>
      </c>
      <c r="D88" s="16">
        <v>0</v>
      </c>
      <c r="E88" s="17" t="str">
        <f t="shared" si="11"/>
        <v/>
      </c>
      <c r="F88" s="17" t="str">
        <f t="shared" si="12"/>
        <v/>
      </c>
      <c r="G88" s="17" t="str">
        <f t="shared" si="14"/>
        <v xml:space="preserve"> </v>
      </c>
      <c r="H88" s="17" t="str">
        <f t="shared" si="13"/>
        <v/>
      </c>
    </row>
    <row r="89" spans="1:8" x14ac:dyDescent="0.2">
      <c r="A89" s="14"/>
      <c r="B89" s="15" t="s">
        <v>79</v>
      </c>
      <c r="C89" s="16">
        <v>0</v>
      </c>
      <c r="D89" s="16">
        <v>4</v>
      </c>
      <c r="E89" s="17" t="str">
        <f t="shared" si="11"/>
        <v/>
      </c>
      <c r="F89" s="17">
        <f t="shared" si="12"/>
        <v>8.23045267489712E-3</v>
      </c>
      <c r="G89" s="17">
        <f t="shared" si="14"/>
        <v>1</v>
      </c>
      <c r="H89" s="17" t="str">
        <f t="shared" si="13"/>
        <v/>
      </c>
    </row>
    <row r="90" spans="1:8" x14ac:dyDescent="0.2">
      <c r="A90" s="14"/>
      <c r="B90" s="15" t="s">
        <v>80</v>
      </c>
      <c r="C90" s="16">
        <v>0</v>
      </c>
      <c r="D90" s="16">
        <v>0</v>
      </c>
      <c r="E90" s="17" t="str">
        <f t="shared" si="11"/>
        <v/>
      </c>
      <c r="F90" s="17" t="str">
        <f t="shared" si="12"/>
        <v/>
      </c>
      <c r="G90" s="17" t="str">
        <f t="shared" si="14"/>
        <v xml:space="preserve"> </v>
      </c>
      <c r="H90" s="17" t="str">
        <f t="shared" si="13"/>
        <v/>
      </c>
    </row>
    <row r="91" spans="1:8" x14ac:dyDescent="0.2">
      <c r="A91" s="14"/>
      <c r="B91" s="15" t="s">
        <v>81</v>
      </c>
      <c r="C91" s="16">
        <v>0</v>
      </c>
      <c r="D91" s="16">
        <v>3</v>
      </c>
      <c r="E91" s="17" t="str">
        <f t="shared" si="11"/>
        <v/>
      </c>
      <c r="F91" s="17">
        <f t="shared" si="12"/>
        <v>6.1728395061728392E-3</v>
      </c>
      <c r="G91" s="17">
        <f t="shared" si="14"/>
        <v>1</v>
      </c>
      <c r="H91" s="17" t="str">
        <f t="shared" si="13"/>
        <v/>
      </c>
    </row>
    <row r="92" spans="1:8" x14ac:dyDescent="0.2">
      <c r="A92" s="14"/>
      <c r="B92" s="15" t="s">
        <v>82</v>
      </c>
      <c r="C92" s="16">
        <v>0</v>
      </c>
      <c r="D92" s="16">
        <v>0</v>
      </c>
      <c r="E92" s="17" t="str">
        <f t="shared" si="11"/>
        <v/>
      </c>
      <c r="F92" s="17" t="str">
        <f t="shared" si="12"/>
        <v/>
      </c>
      <c r="G92" s="17" t="str">
        <f t="shared" si="14"/>
        <v xml:space="preserve"> </v>
      </c>
      <c r="H92" s="17" t="str">
        <f t="shared" si="13"/>
        <v/>
      </c>
    </row>
    <row r="93" spans="1:8" x14ac:dyDescent="0.2">
      <c r="A93" s="14"/>
      <c r="B93" s="15" t="s">
        <v>83</v>
      </c>
      <c r="C93" s="16">
        <v>0</v>
      </c>
      <c r="D93" s="16">
        <v>0</v>
      </c>
      <c r="E93" s="17" t="str">
        <f t="shared" si="11"/>
        <v/>
      </c>
      <c r="F93" s="17" t="str">
        <f t="shared" si="12"/>
        <v/>
      </c>
      <c r="G93" s="17" t="str">
        <f t="shared" si="14"/>
        <v xml:space="preserve"> </v>
      </c>
      <c r="H93" s="17" t="str">
        <f t="shared" si="13"/>
        <v/>
      </c>
    </row>
    <row r="94" spans="1:8" x14ac:dyDescent="0.2">
      <c r="A94" s="14"/>
      <c r="B94" s="15" t="s">
        <v>84</v>
      </c>
      <c r="C94" s="16">
        <v>0</v>
      </c>
      <c r="D94" s="16">
        <v>0</v>
      </c>
      <c r="E94" s="17" t="str">
        <f t="shared" si="11"/>
        <v/>
      </c>
      <c r="F94" s="17" t="str">
        <f t="shared" si="12"/>
        <v/>
      </c>
      <c r="G94" s="17" t="str">
        <f t="shared" si="14"/>
        <v xml:space="preserve"> </v>
      </c>
      <c r="H94" s="17" t="str">
        <f t="shared" si="13"/>
        <v/>
      </c>
    </row>
    <row r="95" spans="1:8" x14ac:dyDescent="0.2">
      <c r="A95" s="14"/>
      <c r="B95" s="15" t="s">
        <v>85</v>
      </c>
      <c r="C95" s="16">
        <v>0</v>
      </c>
      <c r="D95" s="16">
        <v>0</v>
      </c>
      <c r="E95" s="17" t="str">
        <f t="shared" si="11"/>
        <v/>
      </c>
      <c r="F95" s="17" t="str">
        <f t="shared" si="12"/>
        <v/>
      </c>
      <c r="G95" s="17" t="str">
        <f t="shared" si="14"/>
        <v xml:space="preserve"> </v>
      </c>
      <c r="H95" s="17" t="str">
        <f t="shared" si="13"/>
        <v/>
      </c>
    </row>
    <row r="96" spans="1:8" x14ac:dyDescent="0.2">
      <c r="A96" s="14"/>
      <c r="B96" s="15" t="s">
        <v>86</v>
      </c>
      <c r="C96" s="16">
        <v>0</v>
      </c>
      <c r="D96" s="16">
        <v>0</v>
      </c>
      <c r="E96" s="17" t="str">
        <f t="shared" si="11"/>
        <v/>
      </c>
      <c r="F96" s="17" t="str">
        <f t="shared" si="12"/>
        <v/>
      </c>
      <c r="G96" s="17" t="str">
        <f t="shared" si="14"/>
        <v xml:space="preserve"> </v>
      </c>
      <c r="H96" s="17" t="str">
        <f t="shared" si="13"/>
        <v/>
      </c>
    </row>
    <row r="97" spans="1:8" x14ac:dyDescent="0.2">
      <c r="A97" s="14"/>
      <c r="B97" s="15" t="s">
        <v>87</v>
      </c>
      <c r="C97" s="16">
        <v>0</v>
      </c>
      <c r="D97" s="16">
        <v>0</v>
      </c>
      <c r="E97" s="17" t="str">
        <f t="shared" si="11"/>
        <v/>
      </c>
      <c r="F97" s="17" t="str">
        <f t="shared" si="12"/>
        <v/>
      </c>
      <c r="G97" s="17" t="str">
        <f t="shared" si="14"/>
        <v xml:space="preserve"> </v>
      </c>
      <c r="H97" s="17" t="str">
        <f t="shared" si="13"/>
        <v/>
      </c>
    </row>
    <row r="98" spans="1:8" x14ac:dyDescent="0.2">
      <c r="A98" s="14"/>
      <c r="B98" s="15" t="s">
        <v>88</v>
      </c>
      <c r="C98" s="16">
        <v>0</v>
      </c>
      <c r="D98" s="16">
        <v>0</v>
      </c>
      <c r="E98" s="17" t="str">
        <f t="shared" si="11"/>
        <v/>
      </c>
      <c r="F98" s="17" t="str">
        <f t="shared" si="12"/>
        <v/>
      </c>
      <c r="G98" s="17" t="str">
        <f t="shared" si="14"/>
        <v xml:space="preserve"> </v>
      </c>
      <c r="H98" s="17" t="str">
        <f t="shared" si="13"/>
        <v/>
      </c>
    </row>
    <row r="99" spans="1:8" x14ac:dyDescent="0.2">
      <c r="A99" s="14"/>
      <c r="B99" s="15" t="s">
        <v>89</v>
      </c>
      <c r="C99" s="16">
        <v>0</v>
      </c>
      <c r="D99" s="16">
        <v>1</v>
      </c>
      <c r="E99" s="17" t="str">
        <f t="shared" si="11"/>
        <v/>
      </c>
      <c r="F99" s="17">
        <f t="shared" si="12"/>
        <v>2.05761316872428E-3</v>
      </c>
      <c r="G99" s="17">
        <f t="shared" si="14"/>
        <v>1</v>
      </c>
      <c r="H99" s="17" t="str">
        <f t="shared" si="13"/>
        <v/>
      </c>
    </row>
    <row r="100" spans="1:8" x14ac:dyDescent="0.2">
      <c r="A100" s="14"/>
      <c r="B100" s="15" t="s">
        <v>90</v>
      </c>
      <c r="C100" s="16">
        <v>0</v>
      </c>
      <c r="D100" s="16">
        <v>0</v>
      </c>
      <c r="E100" s="17" t="str">
        <f t="shared" si="11"/>
        <v/>
      </c>
      <c r="F100" s="17" t="str">
        <f t="shared" si="12"/>
        <v/>
      </c>
      <c r="G100" s="17" t="str">
        <f t="shared" si="14"/>
        <v xml:space="preserve"> </v>
      </c>
      <c r="H100" s="17" t="str">
        <f t="shared" si="13"/>
        <v/>
      </c>
    </row>
    <row r="101" spans="1:8" x14ac:dyDescent="0.2">
      <c r="A101" s="14"/>
      <c r="B101" s="15" t="s">
        <v>91</v>
      </c>
      <c r="C101" s="16">
        <v>0</v>
      </c>
      <c r="D101" s="16">
        <v>0</v>
      </c>
      <c r="E101" s="17" t="str">
        <f t="shared" si="11"/>
        <v/>
      </c>
      <c r="F101" s="17" t="str">
        <f t="shared" si="12"/>
        <v/>
      </c>
      <c r="G101" s="17" t="str">
        <f t="shared" si="14"/>
        <v xml:space="preserve"> </v>
      </c>
      <c r="H101" s="17" t="str">
        <f t="shared" si="13"/>
        <v/>
      </c>
    </row>
    <row r="102" spans="1:8" x14ac:dyDescent="0.2">
      <c r="A102" s="14"/>
      <c r="B102" s="15" t="s">
        <v>92</v>
      </c>
      <c r="C102" s="16">
        <v>0</v>
      </c>
      <c r="D102" s="16">
        <v>0</v>
      </c>
      <c r="E102" s="17" t="str">
        <f t="shared" si="11"/>
        <v/>
      </c>
      <c r="F102" s="17" t="str">
        <f t="shared" si="12"/>
        <v/>
      </c>
      <c r="G102" s="17" t="str">
        <f t="shared" si="14"/>
        <v xml:space="preserve"> </v>
      </c>
      <c r="H102" s="17" t="str">
        <f t="shared" si="13"/>
        <v/>
      </c>
    </row>
    <row r="103" spans="1:8" x14ac:dyDescent="0.2">
      <c r="A103" s="14"/>
      <c r="B103" s="15" t="s">
        <v>93</v>
      </c>
      <c r="C103" s="16">
        <v>0</v>
      </c>
      <c r="D103" s="16">
        <v>0</v>
      </c>
      <c r="E103" s="17" t="str">
        <f t="shared" si="11"/>
        <v/>
      </c>
      <c r="F103" s="17" t="str">
        <f t="shared" si="12"/>
        <v/>
      </c>
      <c r="G103" s="17" t="str">
        <f t="shared" si="14"/>
        <v xml:space="preserve"> </v>
      </c>
      <c r="H103" s="17" t="str">
        <f t="shared" si="13"/>
        <v/>
      </c>
    </row>
    <row r="104" spans="1:8" x14ac:dyDescent="0.2">
      <c r="A104" s="14"/>
      <c r="B104" s="15" t="s">
        <v>94</v>
      </c>
      <c r="C104" s="16">
        <v>0</v>
      </c>
      <c r="D104" s="16">
        <v>0</v>
      </c>
      <c r="E104" s="17" t="str">
        <f t="shared" si="11"/>
        <v/>
      </c>
      <c r="F104" s="17" t="str">
        <f t="shared" si="12"/>
        <v/>
      </c>
      <c r="G104" s="17" t="str">
        <f t="shared" si="14"/>
        <v xml:space="preserve"> </v>
      </c>
      <c r="H104" s="17" t="str">
        <f t="shared" si="13"/>
        <v/>
      </c>
    </row>
    <row r="105" spans="1:8" x14ac:dyDescent="0.2">
      <c r="A105" s="14" t="s">
        <v>95</v>
      </c>
      <c r="B105" s="15" t="s">
        <v>96</v>
      </c>
      <c r="C105" s="16">
        <v>0</v>
      </c>
      <c r="D105" s="16">
        <v>0</v>
      </c>
      <c r="E105" s="17" t="str">
        <f t="shared" si="11"/>
        <v/>
      </c>
      <c r="F105" s="17" t="str">
        <f t="shared" si="12"/>
        <v/>
      </c>
      <c r="G105" s="17" t="str">
        <f t="shared" si="14"/>
        <v xml:space="preserve"> </v>
      </c>
      <c r="H105" s="17" t="str">
        <f t="shared" si="13"/>
        <v/>
      </c>
    </row>
    <row r="106" spans="1:8" x14ac:dyDescent="0.2">
      <c r="A106" s="14"/>
      <c r="B106" s="15" t="s">
        <v>97</v>
      </c>
      <c r="C106" s="16">
        <v>0</v>
      </c>
      <c r="D106" s="16">
        <v>1</v>
      </c>
      <c r="E106" s="17" t="str">
        <f t="shared" si="11"/>
        <v/>
      </c>
      <c r="F106" s="17">
        <f t="shared" si="12"/>
        <v>2.05761316872428E-3</v>
      </c>
      <c r="G106" s="17">
        <f t="shared" si="14"/>
        <v>1</v>
      </c>
      <c r="H106" s="17" t="str">
        <f t="shared" si="13"/>
        <v/>
      </c>
    </row>
    <row r="107" spans="1:8" x14ac:dyDescent="0.2">
      <c r="A107" s="14"/>
      <c r="B107" s="15" t="s">
        <v>98</v>
      </c>
      <c r="C107" s="16">
        <v>0</v>
      </c>
      <c r="D107" s="16">
        <v>0</v>
      </c>
      <c r="E107" s="17" t="str">
        <f t="shared" ref="E107:E138" si="15">+IF(C107=0,"",C107/C$75)</f>
        <v/>
      </c>
      <c r="F107" s="17" t="str">
        <f t="shared" ref="F107:F138" si="16">+IF(D107=0,"",D107/D$75)</f>
        <v/>
      </c>
      <c r="G107" s="17" t="str">
        <f t="shared" si="14"/>
        <v xml:space="preserve"> </v>
      </c>
      <c r="H107" s="17" t="str">
        <f t="shared" ref="H107:H138" si="17">+IF(OR(AND(E107=""),(G107="")),"",E107*G107)</f>
        <v/>
      </c>
    </row>
    <row r="108" spans="1:8" x14ac:dyDescent="0.2">
      <c r="A108" s="14"/>
      <c r="B108" s="15" t="s">
        <v>99</v>
      </c>
      <c r="C108" s="16">
        <v>0</v>
      </c>
      <c r="D108" s="16">
        <v>0</v>
      </c>
      <c r="E108" s="17" t="str">
        <f t="shared" si="15"/>
        <v/>
      </c>
      <c r="F108" s="17" t="str">
        <f t="shared" si="16"/>
        <v/>
      </c>
      <c r="G108" s="17" t="str">
        <f t="shared" ref="G108:G139" si="18">+IF(AND(C108=0,D108=0)," ",IF(C108=0,1,IF(D108=0,-1,(D108-C108)/C108)))</f>
        <v xml:space="preserve"> </v>
      </c>
      <c r="H108" s="17" t="str">
        <f t="shared" si="17"/>
        <v/>
      </c>
    </row>
    <row r="109" spans="1:8" x14ac:dyDescent="0.2">
      <c r="A109" s="14"/>
      <c r="B109" s="15" t="s">
        <v>100</v>
      </c>
      <c r="C109" s="16">
        <v>0</v>
      </c>
      <c r="D109" s="16">
        <v>0</v>
      </c>
      <c r="E109" s="17" t="str">
        <f t="shared" si="15"/>
        <v/>
      </c>
      <c r="F109" s="17" t="str">
        <f t="shared" si="16"/>
        <v/>
      </c>
      <c r="G109" s="17" t="str">
        <f t="shared" si="18"/>
        <v xml:space="preserve"> </v>
      </c>
      <c r="H109" s="17" t="str">
        <f t="shared" si="17"/>
        <v/>
      </c>
    </row>
    <row r="110" spans="1:8" x14ac:dyDescent="0.2">
      <c r="A110" s="14"/>
      <c r="B110" s="15" t="s">
        <v>101</v>
      </c>
      <c r="C110" s="16">
        <v>0</v>
      </c>
      <c r="D110" s="16">
        <v>0</v>
      </c>
      <c r="E110" s="17" t="str">
        <f t="shared" si="15"/>
        <v/>
      </c>
      <c r="F110" s="17" t="str">
        <f t="shared" si="16"/>
        <v/>
      </c>
      <c r="G110" s="17" t="str">
        <f t="shared" si="18"/>
        <v xml:space="preserve"> </v>
      </c>
      <c r="H110" s="17" t="str">
        <f t="shared" si="17"/>
        <v/>
      </c>
    </row>
    <row r="111" spans="1:8" x14ac:dyDescent="0.2">
      <c r="A111" s="14"/>
      <c r="B111" s="15" t="s">
        <v>102</v>
      </c>
      <c r="C111" s="16">
        <v>0</v>
      </c>
      <c r="D111" s="16">
        <v>3</v>
      </c>
      <c r="E111" s="17" t="str">
        <f t="shared" si="15"/>
        <v/>
      </c>
      <c r="F111" s="17">
        <f t="shared" si="16"/>
        <v>6.1728395061728392E-3</v>
      </c>
      <c r="G111" s="17">
        <f t="shared" si="18"/>
        <v>1</v>
      </c>
      <c r="H111" s="17" t="str">
        <f t="shared" si="17"/>
        <v/>
      </c>
    </row>
    <row r="112" spans="1:8" ht="25.5" x14ac:dyDescent="0.2">
      <c r="A112" s="14"/>
      <c r="B112" s="15" t="s">
        <v>103</v>
      </c>
      <c r="C112" s="16">
        <v>0</v>
      </c>
      <c r="D112" s="16">
        <v>0</v>
      </c>
      <c r="E112" s="17" t="str">
        <f t="shared" si="15"/>
        <v/>
      </c>
      <c r="F112" s="17" t="str">
        <f t="shared" si="16"/>
        <v/>
      </c>
      <c r="G112" s="17" t="str">
        <f t="shared" si="18"/>
        <v xml:space="preserve"> </v>
      </c>
      <c r="H112" s="17" t="str">
        <f t="shared" si="17"/>
        <v/>
      </c>
    </row>
    <row r="113" spans="1:8" ht="25.5" x14ac:dyDescent="0.2">
      <c r="A113" s="14"/>
      <c r="B113" s="15" t="s">
        <v>104</v>
      </c>
      <c r="C113" s="16">
        <v>0</v>
      </c>
      <c r="D113" s="16">
        <v>0</v>
      </c>
      <c r="E113" s="17" t="str">
        <f t="shared" si="15"/>
        <v/>
      </c>
      <c r="F113" s="17" t="str">
        <f t="shared" si="16"/>
        <v/>
      </c>
      <c r="G113" s="17" t="str">
        <f t="shared" si="18"/>
        <v xml:space="preserve"> </v>
      </c>
      <c r="H113" s="17" t="str">
        <f t="shared" si="17"/>
        <v/>
      </c>
    </row>
    <row r="114" spans="1:8" x14ac:dyDescent="0.2">
      <c r="A114" s="14"/>
      <c r="B114" s="15" t="s">
        <v>105</v>
      </c>
      <c r="C114" s="16">
        <v>0</v>
      </c>
      <c r="D114" s="16">
        <v>0</v>
      </c>
      <c r="E114" s="17" t="str">
        <f t="shared" si="15"/>
        <v/>
      </c>
      <c r="F114" s="17" t="str">
        <f t="shared" si="16"/>
        <v/>
      </c>
      <c r="G114" s="17" t="str">
        <f t="shared" si="18"/>
        <v xml:space="preserve"> </v>
      </c>
      <c r="H114" s="17" t="str">
        <f t="shared" si="17"/>
        <v/>
      </c>
    </row>
    <row r="115" spans="1:8" x14ac:dyDescent="0.2">
      <c r="A115" s="14"/>
      <c r="B115" s="15" t="s">
        <v>106</v>
      </c>
      <c r="C115" s="16">
        <v>0</v>
      </c>
      <c r="D115" s="16">
        <v>6</v>
      </c>
      <c r="E115" s="17" t="str">
        <f t="shared" si="15"/>
        <v/>
      </c>
      <c r="F115" s="17">
        <f t="shared" si="16"/>
        <v>1.2345679012345678E-2</v>
      </c>
      <c r="G115" s="17">
        <f t="shared" si="18"/>
        <v>1</v>
      </c>
      <c r="H115" s="17" t="str">
        <f t="shared" si="17"/>
        <v/>
      </c>
    </row>
    <row r="116" spans="1:8" x14ac:dyDescent="0.2">
      <c r="A116" s="14"/>
      <c r="B116" s="15" t="s">
        <v>107</v>
      </c>
      <c r="C116" s="16">
        <v>0</v>
      </c>
      <c r="D116" s="16">
        <v>0</v>
      </c>
      <c r="E116" s="17" t="str">
        <f t="shared" si="15"/>
        <v/>
      </c>
      <c r="F116" s="17" t="str">
        <f t="shared" si="16"/>
        <v/>
      </c>
      <c r="G116" s="17" t="str">
        <f t="shared" si="18"/>
        <v xml:space="preserve"> </v>
      </c>
      <c r="H116" s="17" t="str">
        <f t="shared" si="17"/>
        <v/>
      </c>
    </row>
    <row r="117" spans="1:8" x14ac:dyDescent="0.2">
      <c r="A117" s="14"/>
      <c r="B117" s="15" t="s">
        <v>108</v>
      </c>
      <c r="C117" s="16">
        <v>0</v>
      </c>
      <c r="D117" s="16">
        <v>1</v>
      </c>
      <c r="E117" s="17" t="str">
        <f t="shared" si="15"/>
        <v/>
      </c>
      <c r="F117" s="17">
        <f t="shared" si="16"/>
        <v>2.05761316872428E-3</v>
      </c>
      <c r="G117" s="17">
        <f t="shared" si="18"/>
        <v>1</v>
      </c>
      <c r="H117" s="17" t="str">
        <f t="shared" si="17"/>
        <v/>
      </c>
    </row>
    <row r="118" spans="1:8" x14ac:dyDescent="0.2">
      <c r="A118" s="14"/>
      <c r="B118" s="15" t="s">
        <v>109</v>
      </c>
      <c r="C118" s="16">
        <v>0</v>
      </c>
      <c r="D118" s="16">
        <v>0</v>
      </c>
      <c r="E118" s="17" t="str">
        <f t="shared" si="15"/>
        <v/>
      </c>
      <c r="F118" s="17" t="str">
        <f t="shared" si="16"/>
        <v/>
      </c>
      <c r="G118" s="17" t="str">
        <f t="shared" si="18"/>
        <v xml:space="preserve"> </v>
      </c>
      <c r="H118" s="17" t="str">
        <f t="shared" si="17"/>
        <v/>
      </c>
    </row>
    <row r="119" spans="1:8" ht="25.5" x14ac:dyDescent="0.2">
      <c r="A119" s="14"/>
      <c r="B119" s="15" t="s">
        <v>110</v>
      </c>
      <c r="C119" s="16">
        <v>0</v>
      </c>
      <c r="D119" s="16">
        <v>0</v>
      </c>
      <c r="E119" s="17" t="str">
        <f t="shared" si="15"/>
        <v/>
      </c>
      <c r="F119" s="17" t="str">
        <f t="shared" si="16"/>
        <v/>
      </c>
      <c r="G119" s="17" t="str">
        <f t="shared" si="18"/>
        <v xml:space="preserve"> </v>
      </c>
      <c r="H119" s="17" t="str">
        <f t="shared" si="17"/>
        <v/>
      </c>
    </row>
    <row r="120" spans="1:8" x14ac:dyDescent="0.2">
      <c r="A120" s="14"/>
      <c r="B120" s="15" t="s">
        <v>111</v>
      </c>
      <c r="C120" s="16">
        <v>0</v>
      </c>
      <c r="D120" s="16">
        <v>0</v>
      </c>
      <c r="E120" s="17" t="str">
        <f t="shared" si="15"/>
        <v/>
      </c>
      <c r="F120" s="17" t="str">
        <f t="shared" si="16"/>
        <v/>
      </c>
      <c r="G120" s="17" t="str">
        <f t="shared" si="18"/>
        <v xml:space="preserve"> </v>
      </c>
      <c r="H120" s="17" t="str">
        <f t="shared" si="17"/>
        <v/>
      </c>
    </row>
    <row r="121" spans="1:8" x14ac:dyDescent="0.2">
      <c r="A121" s="14"/>
      <c r="B121" s="15" t="s">
        <v>112</v>
      </c>
      <c r="C121" s="16">
        <v>7</v>
      </c>
      <c r="D121" s="16">
        <v>8</v>
      </c>
      <c r="E121" s="17">
        <f t="shared" si="15"/>
        <v>2.5089605734767026E-2</v>
      </c>
      <c r="F121" s="17">
        <f t="shared" si="16"/>
        <v>1.646090534979424E-2</v>
      </c>
      <c r="G121" s="17">
        <f t="shared" si="18"/>
        <v>0.14285714285714285</v>
      </c>
      <c r="H121" s="17">
        <f t="shared" si="17"/>
        <v>3.5842293906810036E-3</v>
      </c>
    </row>
    <row r="122" spans="1:8" x14ac:dyDescent="0.2">
      <c r="A122" s="14"/>
      <c r="B122" s="15" t="s">
        <v>113</v>
      </c>
      <c r="C122" s="16">
        <v>0</v>
      </c>
      <c r="D122" s="16">
        <v>0</v>
      </c>
      <c r="E122" s="17" t="str">
        <f t="shared" si="15"/>
        <v/>
      </c>
      <c r="F122" s="17" t="str">
        <f t="shared" si="16"/>
        <v/>
      </c>
      <c r="G122" s="17" t="str">
        <f t="shared" si="18"/>
        <v xml:space="preserve"> </v>
      </c>
      <c r="H122" s="17" t="str">
        <f t="shared" si="17"/>
        <v/>
      </c>
    </row>
    <row r="123" spans="1:8" x14ac:dyDescent="0.2">
      <c r="A123" s="14"/>
      <c r="B123" s="15" t="s">
        <v>114</v>
      </c>
      <c r="C123" s="16">
        <v>0</v>
      </c>
      <c r="D123" s="16">
        <v>0</v>
      </c>
      <c r="E123" s="17" t="str">
        <f t="shared" si="15"/>
        <v/>
      </c>
      <c r="F123" s="17" t="str">
        <f t="shared" si="16"/>
        <v/>
      </c>
      <c r="G123" s="17" t="str">
        <f t="shared" si="18"/>
        <v xml:space="preserve"> </v>
      </c>
      <c r="H123" s="17" t="str">
        <f t="shared" si="17"/>
        <v/>
      </c>
    </row>
    <row r="124" spans="1:8" x14ac:dyDescent="0.2">
      <c r="A124" s="14"/>
      <c r="B124" s="15" t="s">
        <v>115</v>
      </c>
      <c r="C124" s="16">
        <v>0</v>
      </c>
      <c r="D124" s="16">
        <v>0</v>
      </c>
      <c r="E124" s="17" t="str">
        <f t="shared" si="15"/>
        <v/>
      </c>
      <c r="F124" s="17" t="str">
        <f t="shared" si="16"/>
        <v/>
      </c>
      <c r="G124" s="17" t="str">
        <f t="shared" si="18"/>
        <v xml:space="preserve"> </v>
      </c>
      <c r="H124" s="17" t="str">
        <f t="shared" si="17"/>
        <v/>
      </c>
    </row>
    <row r="125" spans="1:8" x14ac:dyDescent="0.2">
      <c r="A125" s="14"/>
      <c r="B125" s="15" t="s">
        <v>116</v>
      </c>
      <c r="C125" s="16">
        <v>4</v>
      </c>
      <c r="D125" s="16">
        <v>5</v>
      </c>
      <c r="E125" s="17">
        <f t="shared" si="15"/>
        <v>1.4336917562724014E-2</v>
      </c>
      <c r="F125" s="17">
        <f t="shared" si="16"/>
        <v>1.0288065843621399E-2</v>
      </c>
      <c r="G125" s="17">
        <f t="shared" si="18"/>
        <v>0.25</v>
      </c>
      <c r="H125" s="17">
        <f t="shared" si="17"/>
        <v>3.5842293906810036E-3</v>
      </c>
    </row>
    <row r="126" spans="1:8" x14ac:dyDescent="0.2">
      <c r="A126" s="14"/>
      <c r="B126" s="15" t="s">
        <v>117</v>
      </c>
      <c r="C126" s="16">
        <v>16</v>
      </c>
      <c r="D126" s="16">
        <v>28</v>
      </c>
      <c r="E126" s="17">
        <f t="shared" si="15"/>
        <v>5.7347670250896057E-2</v>
      </c>
      <c r="F126" s="17">
        <f t="shared" si="16"/>
        <v>5.7613168724279837E-2</v>
      </c>
      <c r="G126" s="17">
        <f t="shared" si="18"/>
        <v>0.75</v>
      </c>
      <c r="H126" s="17">
        <f t="shared" si="17"/>
        <v>4.3010752688172046E-2</v>
      </c>
    </row>
    <row r="127" spans="1:8" x14ac:dyDescent="0.2">
      <c r="A127" s="14"/>
      <c r="B127" s="15" t="s">
        <v>118</v>
      </c>
      <c r="C127" s="16">
        <v>0</v>
      </c>
      <c r="D127" s="16">
        <v>0</v>
      </c>
      <c r="E127" s="17" t="str">
        <f t="shared" si="15"/>
        <v/>
      </c>
      <c r="F127" s="17" t="str">
        <f t="shared" si="16"/>
        <v/>
      </c>
      <c r="G127" s="17" t="str">
        <f t="shared" si="18"/>
        <v xml:space="preserve"> </v>
      </c>
      <c r="H127" s="17" t="str">
        <f t="shared" si="17"/>
        <v/>
      </c>
    </row>
    <row r="128" spans="1:8" x14ac:dyDescent="0.2">
      <c r="A128" s="14"/>
      <c r="B128" s="15" t="s">
        <v>119</v>
      </c>
      <c r="C128" s="16">
        <v>0</v>
      </c>
      <c r="D128" s="16">
        <v>1</v>
      </c>
      <c r="E128" s="17" t="str">
        <f t="shared" si="15"/>
        <v/>
      </c>
      <c r="F128" s="17">
        <f t="shared" si="16"/>
        <v>2.05761316872428E-3</v>
      </c>
      <c r="G128" s="17">
        <f t="shared" si="18"/>
        <v>1</v>
      </c>
      <c r="H128" s="17" t="str">
        <f t="shared" si="17"/>
        <v/>
      </c>
    </row>
    <row r="129" spans="1:8" x14ac:dyDescent="0.2">
      <c r="A129" s="14"/>
      <c r="B129" s="15" t="s">
        <v>120</v>
      </c>
      <c r="C129" s="16">
        <v>185</v>
      </c>
      <c r="D129" s="16">
        <v>156</v>
      </c>
      <c r="E129" s="17">
        <f t="shared" si="15"/>
        <v>0.6630824372759857</v>
      </c>
      <c r="F129" s="17">
        <f t="shared" si="16"/>
        <v>0.32098765432098764</v>
      </c>
      <c r="G129" s="17">
        <f t="shared" si="18"/>
        <v>-0.15675675675675677</v>
      </c>
      <c r="H129" s="17">
        <f t="shared" si="17"/>
        <v>-0.10394265232974911</v>
      </c>
    </row>
    <row r="130" spans="1:8" x14ac:dyDescent="0.2">
      <c r="A130" s="14"/>
      <c r="B130" s="15" t="s">
        <v>121</v>
      </c>
      <c r="C130" s="16">
        <v>0</v>
      </c>
      <c r="D130" s="16">
        <v>0</v>
      </c>
      <c r="E130" s="17" t="str">
        <f t="shared" si="15"/>
        <v/>
      </c>
      <c r="F130" s="17" t="str">
        <f t="shared" si="16"/>
        <v/>
      </c>
      <c r="G130" s="17" t="str">
        <f t="shared" si="18"/>
        <v xml:space="preserve"> </v>
      </c>
      <c r="H130" s="17" t="str">
        <f t="shared" si="17"/>
        <v/>
      </c>
    </row>
    <row r="131" spans="1:8" ht="25.5" x14ac:dyDescent="0.2">
      <c r="A131" s="14"/>
      <c r="B131" s="15" t="s">
        <v>122</v>
      </c>
      <c r="C131" s="16">
        <v>6</v>
      </c>
      <c r="D131" s="16">
        <v>21</v>
      </c>
      <c r="E131" s="17">
        <f t="shared" si="15"/>
        <v>2.1505376344086023E-2</v>
      </c>
      <c r="F131" s="17">
        <f t="shared" si="16"/>
        <v>4.3209876543209874E-2</v>
      </c>
      <c r="G131" s="17">
        <f t="shared" si="18"/>
        <v>2.5</v>
      </c>
      <c r="H131" s="17">
        <f t="shared" si="17"/>
        <v>5.3763440860215062E-2</v>
      </c>
    </row>
    <row r="132" spans="1:8" ht="25.5" x14ac:dyDescent="0.2">
      <c r="A132" s="14"/>
      <c r="B132" s="15" t="s">
        <v>123</v>
      </c>
      <c r="C132" s="16">
        <v>0</v>
      </c>
      <c r="D132" s="16">
        <v>0</v>
      </c>
      <c r="E132" s="17" t="str">
        <f t="shared" si="15"/>
        <v/>
      </c>
      <c r="F132" s="17" t="str">
        <f t="shared" si="16"/>
        <v/>
      </c>
      <c r="G132" s="17" t="str">
        <f t="shared" si="18"/>
        <v xml:space="preserve"> </v>
      </c>
      <c r="H132" s="17" t="str">
        <f t="shared" si="17"/>
        <v/>
      </c>
    </row>
    <row r="133" spans="1:8" x14ac:dyDescent="0.2">
      <c r="A133" s="14"/>
      <c r="B133" s="15" t="s">
        <v>124</v>
      </c>
      <c r="C133" s="16">
        <v>56</v>
      </c>
      <c r="D133" s="16">
        <v>0</v>
      </c>
      <c r="E133" s="17">
        <f t="shared" si="15"/>
        <v>0.20071684587813621</v>
      </c>
      <c r="F133" s="17" t="str">
        <f t="shared" si="16"/>
        <v/>
      </c>
      <c r="G133" s="17">
        <f t="shared" si="18"/>
        <v>-1</v>
      </c>
      <c r="H133" s="17">
        <f t="shared" si="17"/>
        <v>-0.20071684587813621</v>
      </c>
    </row>
    <row r="134" spans="1:8" x14ac:dyDescent="0.2">
      <c r="A134" s="14"/>
      <c r="B134" s="15" t="s">
        <v>125</v>
      </c>
      <c r="C134" s="16">
        <v>0</v>
      </c>
      <c r="D134" s="16">
        <v>204</v>
      </c>
      <c r="E134" s="17" t="str">
        <f t="shared" si="15"/>
        <v/>
      </c>
      <c r="F134" s="17">
        <f t="shared" si="16"/>
        <v>0.41975308641975306</v>
      </c>
      <c r="G134" s="17">
        <f t="shared" si="18"/>
        <v>1</v>
      </c>
      <c r="H134" s="17" t="str">
        <f t="shared" si="17"/>
        <v/>
      </c>
    </row>
    <row r="135" spans="1:8" x14ac:dyDescent="0.2">
      <c r="A135" s="14"/>
      <c r="B135" s="15" t="s">
        <v>126</v>
      </c>
      <c r="C135" s="16">
        <v>0</v>
      </c>
      <c r="D135" s="16">
        <v>0</v>
      </c>
      <c r="E135" s="17" t="str">
        <f t="shared" si="15"/>
        <v/>
      </c>
      <c r="F135" s="17" t="str">
        <f t="shared" si="16"/>
        <v/>
      </c>
      <c r="G135" s="17" t="str">
        <f t="shared" si="18"/>
        <v xml:space="preserve"> </v>
      </c>
      <c r="H135" s="17" t="str">
        <f t="shared" si="17"/>
        <v/>
      </c>
    </row>
    <row r="136" spans="1:8" x14ac:dyDescent="0.2">
      <c r="A136" s="14"/>
      <c r="B136" s="15" t="s">
        <v>127</v>
      </c>
      <c r="C136" s="16">
        <v>0</v>
      </c>
      <c r="D136" s="16">
        <v>18</v>
      </c>
      <c r="E136" s="17" t="str">
        <f t="shared" si="15"/>
        <v/>
      </c>
      <c r="F136" s="17">
        <f t="shared" si="16"/>
        <v>3.7037037037037035E-2</v>
      </c>
      <c r="G136" s="17">
        <f t="shared" si="18"/>
        <v>1</v>
      </c>
      <c r="H136" s="17" t="str">
        <f t="shared" si="17"/>
        <v/>
      </c>
    </row>
    <row r="137" spans="1:8" x14ac:dyDescent="0.2">
      <c r="A137" s="14"/>
      <c r="B137" s="15" t="s">
        <v>128</v>
      </c>
      <c r="C137" s="16">
        <v>0</v>
      </c>
      <c r="D137" s="16">
        <v>16</v>
      </c>
      <c r="E137" s="17" t="str">
        <f t="shared" si="15"/>
        <v/>
      </c>
      <c r="F137" s="17">
        <f t="shared" si="16"/>
        <v>3.292181069958848E-2</v>
      </c>
      <c r="G137" s="17">
        <f t="shared" si="18"/>
        <v>1</v>
      </c>
      <c r="H137" s="17" t="str">
        <f t="shared" si="17"/>
        <v/>
      </c>
    </row>
    <row r="138" spans="1:8" x14ac:dyDescent="0.2">
      <c r="A138" s="14"/>
      <c r="B138" s="15" t="s">
        <v>129</v>
      </c>
      <c r="C138" s="16">
        <v>0</v>
      </c>
      <c r="D138" s="16">
        <v>0</v>
      </c>
      <c r="E138" s="17" t="str">
        <f t="shared" si="15"/>
        <v/>
      </c>
      <c r="F138" s="17" t="str">
        <f t="shared" si="16"/>
        <v/>
      </c>
      <c r="G138" s="17" t="str">
        <f t="shared" si="18"/>
        <v xml:space="preserve"> </v>
      </c>
      <c r="H138" s="17" t="str">
        <f t="shared" si="17"/>
        <v/>
      </c>
    </row>
    <row r="139" spans="1:8" x14ac:dyDescent="0.2">
      <c r="A139" s="14"/>
      <c r="B139" s="15" t="s">
        <v>130</v>
      </c>
      <c r="C139" s="16">
        <v>0</v>
      </c>
      <c r="D139" s="16">
        <v>0</v>
      </c>
      <c r="E139" s="17" t="str">
        <f t="shared" ref="E139:E167" si="19">+IF(C139=0,"",C139/C$75)</f>
        <v/>
      </c>
      <c r="F139" s="17" t="str">
        <f t="shared" ref="F139:F167" si="20">+IF(D139=0,"",D139/D$75)</f>
        <v/>
      </c>
      <c r="G139" s="17" t="str">
        <f t="shared" si="18"/>
        <v xml:space="preserve"> </v>
      </c>
      <c r="H139" s="17" t="str">
        <f t="shared" ref="H139:H170" si="21">+IF(OR(AND(E139=""),(G139="")),"",E139*G139)</f>
        <v/>
      </c>
    </row>
    <row r="140" spans="1:8" x14ac:dyDescent="0.2">
      <c r="A140" s="14"/>
      <c r="B140" s="15" t="s">
        <v>131</v>
      </c>
      <c r="C140" s="16">
        <v>0</v>
      </c>
      <c r="D140" s="16">
        <v>0</v>
      </c>
      <c r="E140" s="17" t="str">
        <f t="shared" si="19"/>
        <v/>
      </c>
      <c r="F140" s="17" t="str">
        <f t="shared" si="20"/>
        <v/>
      </c>
      <c r="G140" s="17" t="str">
        <f t="shared" ref="G140:G167" si="22">+IF(AND(C140=0,D140=0)," ",IF(C140=0,1,IF(D140=0,-1,(D140-C140)/C140)))</f>
        <v xml:space="preserve"> </v>
      </c>
      <c r="H140" s="17" t="str">
        <f t="shared" si="21"/>
        <v/>
      </c>
    </row>
    <row r="141" spans="1:8" ht="25.5" x14ac:dyDescent="0.2">
      <c r="A141" s="14"/>
      <c r="B141" s="15" t="s">
        <v>132</v>
      </c>
      <c r="C141" s="16">
        <v>0</v>
      </c>
      <c r="D141" s="16">
        <v>0</v>
      </c>
      <c r="E141" s="17" t="str">
        <f t="shared" si="19"/>
        <v/>
      </c>
      <c r="F141" s="17" t="str">
        <f t="shared" si="20"/>
        <v/>
      </c>
      <c r="G141" s="17" t="str">
        <f t="shared" si="22"/>
        <v xml:space="preserve"> </v>
      </c>
      <c r="H141" s="17" t="str">
        <f t="shared" si="21"/>
        <v/>
      </c>
    </row>
    <row r="142" spans="1:8" ht="25.5" x14ac:dyDescent="0.2">
      <c r="A142" s="14"/>
      <c r="B142" s="15" t="s">
        <v>133</v>
      </c>
      <c r="C142" s="16">
        <v>0</v>
      </c>
      <c r="D142" s="16">
        <v>0</v>
      </c>
      <c r="E142" s="17" t="str">
        <f t="shared" si="19"/>
        <v/>
      </c>
      <c r="F142" s="17" t="str">
        <f t="shared" si="20"/>
        <v/>
      </c>
      <c r="G142" s="17" t="str">
        <f t="shared" si="22"/>
        <v xml:space="preserve"> </v>
      </c>
      <c r="H142" s="17" t="str">
        <f t="shared" si="21"/>
        <v/>
      </c>
    </row>
    <row r="143" spans="1:8" ht="25.5" x14ac:dyDescent="0.2">
      <c r="A143" s="14"/>
      <c r="B143" s="15" t="s">
        <v>134</v>
      </c>
      <c r="C143" s="16">
        <v>0</v>
      </c>
      <c r="D143" s="16">
        <v>0</v>
      </c>
      <c r="E143" s="17" t="str">
        <f t="shared" si="19"/>
        <v/>
      </c>
      <c r="F143" s="17" t="str">
        <f t="shared" si="20"/>
        <v/>
      </c>
      <c r="G143" s="17" t="str">
        <f t="shared" si="22"/>
        <v xml:space="preserve"> </v>
      </c>
      <c r="H143" s="17" t="str">
        <f t="shared" si="21"/>
        <v/>
      </c>
    </row>
    <row r="144" spans="1:8" ht="25.5" x14ac:dyDescent="0.2">
      <c r="A144" s="14"/>
      <c r="B144" s="15" t="s">
        <v>135</v>
      </c>
      <c r="C144" s="16">
        <v>0</v>
      </c>
      <c r="D144" s="16">
        <v>0</v>
      </c>
      <c r="E144" s="17" t="str">
        <f t="shared" si="19"/>
        <v/>
      </c>
      <c r="F144" s="17" t="str">
        <f t="shared" si="20"/>
        <v/>
      </c>
      <c r="G144" s="17" t="str">
        <f t="shared" si="22"/>
        <v xml:space="preserve"> </v>
      </c>
      <c r="H144" s="17" t="str">
        <f t="shared" si="21"/>
        <v/>
      </c>
    </row>
    <row r="145" spans="1:8" ht="25.5" x14ac:dyDescent="0.2">
      <c r="A145" s="14"/>
      <c r="B145" s="15" t="s">
        <v>136</v>
      </c>
      <c r="C145" s="16">
        <v>0</v>
      </c>
      <c r="D145" s="16">
        <v>0</v>
      </c>
      <c r="E145" s="17" t="str">
        <f t="shared" si="19"/>
        <v/>
      </c>
      <c r="F145" s="17" t="str">
        <f t="shared" si="20"/>
        <v/>
      </c>
      <c r="G145" s="17" t="str">
        <f t="shared" si="22"/>
        <v xml:space="preserve"> </v>
      </c>
      <c r="H145" s="17" t="str">
        <f t="shared" si="21"/>
        <v/>
      </c>
    </row>
    <row r="146" spans="1:8" x14ac:dyDescent="0.2">
      <c r="A146" s="14" t="s">
        <v>95</v>
      </c>
      <c r="B146" s="15" t="s">
        <v>137</v>
      </c>
      <c r="C146" s="16">
        <v>0</v>
      </c>
      <c r="D146" s="16">
        <v>0</v>
      </c>
      <c r="E146" s="17" t="str">
        <f t="shared" si="19"/>
        <v/>
      </c>
      <c r="F146" s="17" t="str">
        <f t="shared" si="20"/>
        <v/>
      </c>
      <c r="G146" s="17" t="str">
        <f t="shared" si="22"/>
        <v xml:space="preserve"> </v>
      </c>
      <c r="H146" s="17" t="str">
        <f t="shared" si="21"/>
        <v/>
      </c>
    </row>
    <row r="147" spans="1:8" x14ac:dyDescent="0.2">
      <c r="A147" s="14"/>
      <c r="B147" s="15" t="s">
        <v>138</v>
      </c>
      <c r="C147" s="16">
        <v>0</v>
      </c>
      <c r="D147" s="16">
        <v>0</v>
      </c>
      <c r="E147" s="17" t="str">
        <f t="shared" si="19"/>
        <v/>
      </c>
      <c r="F147" s="17" t="str">
        <f t="shared" si="20"/>
        <v/>
      </c>
      <c r="G147" s="17" t="str">
        <f t="shared" si="22"/>
        <v xml:space="preserve"> </v>
      </c>
      <c r="H147" s="17" t="str">
        <f t="shared" si="21"/>
        <v/>
      </c>
    </row>
    <row r="148" spans="1:8" x14ac:dyDescent="0.2">
      <c r="A148" s="14"/>
      <c r="B148" s="15" t="s">
        <v>139</v>
      </c>
      <c r="C148" s="16">
        <v>0</v>
      </c>
      <c r="D148" s="16">
        <v>0</v>
      </c>
      <c r="E148" s="17" t="str">
        <f t="shared" si="19"/>
        <v/>
      </c>
      <c r="F148" s="17" t="str">
        <f t="shared" si="20"/>
        <v/>
      </c>
      <c r="G148" s="17" t="str">
        <f t="shared" si="22"/>
        <v xml:space="preserve"> </v>
      </c>
      <c r="H148" s="17" t="str">
        <f t="shared" si="21"/>
        <v/>
      </c>
    </row>
    <row r="149" spans="1:8" x14ac:dyDescent="0.2">
      <c r="A149" s="14"/>
      <c r="B149" s="15" t="s">
        <v>140</v>
      </c>
      <c r="C149" s="16">
        <v>0</v>
      </c>
      <c r="D149" s="16">
        <v>0</v>
      </c>
      <c r="E149" s="17" t="str">
        <f t="shared" si="19"/>
        <v/>
      </c>
      <c r="F149" s="17" t="str">
        <f t="shared" si="20"/>
        <v/>
      </c>
      <c r="G149" s="17" t="str">
        <f t="shared" si="22"/>
        <v xml:space="preserve"> </v>
      </c>
      <c r="H149" s="17" t="str">
        <f t="shared" si="21"/>
        <v/>
      </c>
    </row>
    <row r="150" spans="1:8" x14ac:dyDescent="0.2">
      <c r="A150" s="14"/>
      <c r="B150" s="15" t="s">
        <v>141</v>
      </c>
      <c r="C150" s="16">
        <v>0</v>
      </c>
      <c r="D150" s="16">
        <v>0</v>
      </c>
      <c r="E150" s="17" t="str">
        <f t="shared" si="19"/>
        <v/>
      </c>
      <c r="F150" s="17" t="str">
        <f t="shared" si="20"/>
        <v/>
      </c>
      <c r="G150" s="17" t="str">
        <f t="shared" si="22"/>
        <v xml:space="preserve"> </v>
      </c>
      <c r="H150" s="17" t="str">
        <f t="shared" si="21"/>
        <v/>
      </c>
    </row>
    <row r="151" spans="1:8" x14ac:dyDescent="0.2">
      <c r="A151" s="14"/>
      <c r="B151" s="15" t="s">
        <v>142</v>
      </c>
      <c r="C151" s="16">
        <v>0</v>
      </c>
      <c r="D151" s="16">
        <v>0</v>
      </c>
      <c r="E151" s="17" t="str">
        <f t="shared" si="19"/>
        <v/>
      </c>
      <c r="F151" s="17" t="str">
        <f t="shared" si="20"/>
        <v/>
      </c>
      <c r="G151" s="17" t="str">
        <f t="shared" si="22"/>
        <v xml:space="preserve"> </v>
      </c>
      <c r="H151" s="17" t="str">
        <f t="shared" si="21"/>
        <v/>
      </c>
    </row>
    <row r="152" spans="1:8" x14ac:dyDescent="0.2">
      <c r="A152" s="14"/>
      <c r="B152" s="15" t="s">
        <v>143</v>
      </c>
      <c r="C152" s="16">
        <v>0</v>
      </c>
      <c r="D152" s="16">
        <v>0</v>
      </c>
      <c r="E152" s="17" t="str">
        <f t="shared" si="19"/>
        <v/>
      </c>
      <c r="F152" s="17" t="str">
        <f t="shared" si="20"/>
        <v/>
      </c>
      <c r="G152" s="17" t="str">
        <f t="shared" si="22"/>
        <v xml:space="preserve"> </v>
      </c>
      <c r="H152" s="17" t="str">
        <f t="shared" si="21"/>
        <v/>
      </c>
    </row>
    <row r="153" spans="1:8" x14ac:dyDescent="0.2">
      <c r="A153" s="14"/>
      <c r="B153" s="15" t="s">
        <v>144</v>
      </c>
      <c r="C153" s="16">
        <v>0</v>
      </c>
      <c r="D153" s="16">
        <v>0</v>
      </c>
      <c r="E153" s="17" t="str">
        <f t="shared" si="19"/>
        <v/>
      </c>
      <c r="F153" s="17" t="str">
        <f t="shared" si="20"/>
        <v/>
      </c>
      <c r="G153" s="17" t="str">
        <f t="shared" si="22"/>
        <v xml:space="preserve"> </v>
      </c>
      <c r="H153" s="17" t="str">
        <f t="shared" si="21"/>
        <v/>
      </c>
    </row>
    <row r="154" spans="1:8" x14ac:dyDescent="0.2">
      <c r="A154" s="14"/>
      <c r="B154" s="15" t="s">
        <v>145</v>
      </c>
      <c r="C154" s="16">
        <v>0</v>
      </c>
      <c r="D154" s="16">
        <v>0</v>
      </c>
      <c r="E154" s="17" t="str">
        <f t="shared" si="19"/>
        <v/>
      </c>
      <c r="F154" s="17" t="str">
        <f t="shared" si="20"/>
        <v/>
      </c>
      <c r="G154" s="17" t="str">
        <f t="shared" si="22"/>
        <v xml:space="preserve"> </v>
      </c>
      <c r="H154" s="17" t="str">
        <f t="shared" si="21"/>
        <v/>
      </c>
    </row>
    <row r="155" spans="1:8" ht="25.5" x14ac:dyDescent="0.2">
      <c r="A155" s="14"/>
      <c r="B155" s="15" t="s">
        <v>146</v>
      </c>
      <c r="C155" s="16">
        <v>0</v>
      </c>
      <c r="D155" s="16">
        <v>0</v>
      </c>
      <c r="E155" s="17" t="str">
        <f t="shared" si="19"/>
        <v/>
      </c>
      <c r="F155" s="17" t="str">
        <f t="shared" si="20"/>
        <v/>
      </c>
      <c r="G155" s="17" t="str">
        <f t="shared" si="22"/>
        <v xml:space="preserve"> </v>
      </c>
      <c r="H155" s="17" t="str">
        <f t="shared" si="21"/>
        <v/>
      </c>
    </row>
    <row r="156" spans="1:8" x14ac:dyDescent="0.2">
      <c r="A156" s="14" t="s">
        <v>95</v>
      </c>
      <c r="B156" s="15" t="s">
        <v>147</v>
      </c>
      <c r="C156" s="16">
        <v>0</v>
      </c>
      <c r="D156" s="16">
        <v>0</v>
      </c>
      <c r="E156" s="17" t="str">
        <f t="shared" si="19"/>
        <v/>
      </c>
      <c r="F156" s="17" t="str">
        <f t="shared" si="20"/>
        <v/>
      </c>
      <c r="G156" s="17" t="str">
        <f t="shared" si="22"/>
        <v xml:space="preserve"> </v>
      </c>
      <c r="H156" s="17" t="str">
        <f t="shared" si="21"/>
        <v/>
      </c>
    </row>
    <row r="157" spans="1:8" ht="25.5" x14ac:dyDescent="0.2">
      <c r="A157" s="14"/>
      <c r="B157" s="15" t="s">
        <v>148</v>
      </c>
      <c r="C157" s="16">
        <v>0</v>
      </c>
      <c r="D157" s="16">
        <v>0</v>
      </c>
      <c r="E157" s="17" t="str">
        <f t="shared" si="19"/>
        <v/>
      </c>
      <c r="F157" s="17" t="str">
        <f t="shared" si="20"/>
        <v/>
      </c>
      <c r="G157" s="17" t="str">
        <f t="shared" si="22"/>
        <v xml:space="preserve"> </v>
      </c>
      <c r="H157" s="17" t="str">
        <f t="shared" si="21"/>
        <v/>
      </c>
    </row>
    <row r="158" spans="1:8" x14ac:dyDescent="0.2">
      <c r="A158" s="14"/>
      <c r="B158" s="15" t="s">
        <v>149</v>
      </c>
      <c r="C158" s="16">
        <v>0</v>
      </c>
      <c r="D158" s="16">
        <v>0</v>
      </c>
      <c r="E158" s="17" t="str">
        <f t="shared" si="19"/>
        <v/>
      </c>
      <c r="F158" s="17" t="str">
        <f t="shared" si="20"/>
        <v/>
      </c>
      <c r="G158" s="17" t="str">
        <f t="shared" si="22"/>
        <v xml:space="preserve"> </v>
      </c>
      <c r="H158" s="17" t="str">
        <f t="shared" si="21"/>
        <v/>
      </c>
    </row>
    <row r="159" spans="1:8" x14ac:dyDescent="0.2">
      <c r="A159" s="14"/>
      <c r="B159" s="15" t="s">
        <v>150</v>
      </c>
      <c r="C159" s="16">
        <v>0</v>
      </c>
      <c r="D159" s="16">
        <v>0</v>
      </c>
      <c r="E159" s="17" t="str">
        <f t="shared" si="19"/>
        <v/>
      </c>
      <c r="F159" s="17" t="str">
        <f t="shared" si="20"/>
        <v/>
      </c>
      <c r="G159" s="17" t="str">
        <f t="shared" si="22"/>
        <v xml:space="preserve"> </v>
      </c>
      <c r="H159" s="17" t="str">
        <f t="shared" si="21"/>
        <v/>
      </c>
    </row>
    <row r="160" spans="1:8" x14ac:dyDescent="0.2">
      <c r="A160" s="14"/>
      <c r="B160" s="15" t="s">
        <v>151</v>
      </c>
      <c r="C160" s="16">
        <v>0</v>
      </c>
      <c r="D160" s="16">
        <v>0</v>
      </c>
      <c r="E160" s="17" t="str">
        <f t="shared" si="19"/>
        <v/>
      </c>
      <c r="F160" s="17" t="str">
        <f t="shared" si="20"/>
        <v/>
      </c>
      <c r="G160" s="17" t="str">
        <f t="shared" si="22"/>
        <v xml:space="preserve"> </v>
      </c>
      <c r="H160" s="17" t="str">
        <f t="shared" si="21"/>
        <v/>
      </c>
    </row>
    <row r="161" spans="1:8" x14ac:dyDescent="0.2">
      <c r="A161" s="14"/>
      <c r="B161" s="15" t="s">
        <v>152</v>
      </c>
      <c r="C161" s="16">
        <v>0</v>
      </c>
      <c r="D161" s="16">
        <v>0</v>
      </c>
      <c r="E161" s="17" t="str">
        <f t="shared" si="19"/>
        <v/>
      </c>
      <c r="F161" s="17" t="str">
        <f t="shared" si="20"/>
        <v/>
      </c>
      <c r="G161" s="17" t="str">
        <f t="shared" si="22"/>
        <v xml:space="preserve"> </v>
      </c>
      <c r="H161" s="17" t="str">
        <f t="shared" si="21"/>
        <v/>
      </c>
    </row>
    <row r="162" spans="1:8" x14ac:dyDescent="0.2">
      <c r="A162" s="14" t="s">
        <v>95</v>
      </c>
      <c r="B162" s="15" t="s">
        <v>153</v>
      </c>
      <c r="C162" s="16">
        <v>0</v>
      </c>
      <c r="D162" s="16">
        <v>0</v>
      </c>
      <c r="E162" s="17" t="str">
        <f t="shared" si="19"/>
        <v/>
      </c>
      <c r="F162" s="17" t="str">
        <f t="shared" si="20"/>
        <v/>
      </c>
      <c r="G162" s="17" t="str">
        <f t="shared" si="22"/>
        <v xml:space="preserve"> </v>
      </c>
      <c r="H162" s="17" t="str">
        <f t="shared" si="21"/>
        <v/>
      </c>
    </row>
    <row r="163" spans="1:8" x14ac:dyDescent="0.2">
      <c r="A163" s="14" t="s">
        <v>95</v>
      </c>
      <c r="B163" s="15" t="s">
        <v>154</v>
      </c>
      <c r="C163" s="16">
        <v>0</v>
      </c>
      <c r="D163" s="16">
        <v>0</v>
      </c>
      <c r="E163" s="17" t="str">
        <f t="shared" si="19"/>
        <v/>
      </c>
      <c r="F163" s="17" t="str">
        <f t="shared" si="20"/>
        <v/>
      </c>
      <c r="G163" s="17" t="str">
        <f t="shared" si="22"/>
        <v xml:space="preserve"> </v>
      </c>
      <c r="H163" s="17" t="str">
        <f t="shared" si="21"/>
        <v/>
      </c>
    </row>
    <row r="164" spans="1:8" x14ac:dyDescent="0.2">
      <c r="A164" s="14"/>
      <c r="B164" s="15" t="s">
        <v>155</v>
      </c>
      <c r="C164" s="16">
        <v>0</v>
      </c>
      <c r="D164" s="16">
        <v>0</v>
      </c>
      <c r="E164" s="17" t="str">
        <f t="shared" si="19"/>
        <v/>
      </c>
      <c r="F164" s="17" t="str">
        <f t="shared" si="20"/>
        <v/>
      </c>
      <c r="G164" s="17" t="str">
        <f t="shared" si="22"/>
        <v xml:space="preserve"> </v>
      </c>
      <c r="H164" s="17" t="str">
        <f t="shared" si="21"/>
        <v/>
      </c>
    </row>
    <row r="165" spans="1:8" ht="25.5" x14ac:dyDescent="0.2">
      <c r="A165" s="14"/>
      <c r="B165" s="15" t="s">
        <v>156</v>
      </c>
      <c r="C165" s="16">
        <v>0</v>
      </c>
      <c r="D165" s="16">
        <v>0</v>
      </c>
      <c r="E165" s="17" t="str">
        <f t="shared" si="19"/>
        <v/>
      </c>
      <c r="F165" s="17" t="str">
        <f t="shared" si="20"/>
        <v/>
      </c>
      <c r="G165" s="17" t="str">
        <f t="shared" si="22"/>
        <v xml:space="preserve"> </v>
      </c>
      <c r="H165" s="17" t="str">
        <f t="shared" si="21"/>
        <v/>
      </c>
    </row>
    <row r="166" spans="1:8" ht="25.5" x14ac:dyDescent="0.2">
      <c r="A166" s="14"/>
      <c r="B166" s="15" t="s">
        <v>157</v>
      </c>
      <c r="C166" s="16">
        <v>0</v>
      </c>
      <c r="D166" s="16">
        <v>0</v>
      </c>
      <c r="E166" s="17" t="str">
        <f t="shared" si="19"/>
        <v/>
      </c>
      <c r="F166" s="17" t="str">
        <f t="shared" si="20"/>
        <v/>
      </c>
      <c r="G166" s="17" t="str">
        <f t="shared" si="22"/>
        <v xml:space="preserve"> </v>
      </c>
      <c r="H166" s="17" t="str">
        <f t="shared" si="21"/>
        <v/>
      </c>
    </row>
    <row r="167" spans="1:8" x14ac:dyDescent="0.2">
      <c r="A167" s="14"/>
      <c r="B167" s="15" t="s">
        <v>158</v>
      </c>
      <c r="C167" s="16">
        <v>0</v>
      </c>
      <c r="D167" s="16">
        <v>1</v>
      </c>
      <c r="E167" s="17" t="str">
        <f t="shared" si="19"/>
        <v/>
      </c>
      <c r="F167" s="17">
        <f t="shared" si="20"/>
        <v>2.05761316872428E-3</v>
      </c>
      <c r="G167" s="17">
        <f t="shared" si="22"/>
        <v>1</v>
      </c>
      <c r="H167" s="17" t="str">
        <f t="shared" si="21"/>
        <v/>
      </c>
    </row>
    <row r="168" spans="1:8" x14ac:dyDescent="0.2">
      <c r="A168" s="11"/>
    </row>
    <row r="169" spans="1:8" x14ac:dyDescent="0.2">
      <c r="A169" s="11"/>
    </row>
    <row r="170" spans="1:8" x14ac:dyDescent="0.2">
      <c r="A170" s="11"/>
    </row>
    <row r="171" spans="1:8" ht="29.25" customHeight="1" x14ac:dyDescent="0.2">
      <c r="A171" s="14"/>
      <c r="B171" s="35" t="s">
        <v>3</v>
      </c>
      <c r="C171" s="35" t="s">
        <v>14</v>
      </c>
      <c r="D171" s="37"/>
      <c r="E171" s="35" t="s">
        <v>5</v>
      </c>
      <c r="F171" s="37"/>
      <c r="G171" s="35" t="s">
        <v>15</v>
      </c>
      <c r="H171" s="35" t="s">
        <v>7</v>
      </c>
    </row>
    <row r="172" spans="1:8" x14ac:dyDescent="0.2">
      <c r="A172" s="14"/>
      <c r="B172" s="36"/>
      <c r="C172" s="18">
        <v>2019</v>
      </c>
      <c r="D172" s="18">
        <v>2020</v>
      </c>
      <c r="E172" s="18">
        <v>2019</v>
      </c>
      <c r="F172" s="18">
        <v>2020</v>
      </c>
      <c r="G172" s="36"/>
      <c r="H172" s="36"/>
    </row>
    <row r="173" spans="1:8" ht="25.5" x14ac:dyDescent="0.2">
      <c r="A173" s="14"/>
      <c r="B173" s="19" t="s">
        <v>10</v>
      </c>
      <c r="C173" s="20">
        <f>SUM(C174:C343)</f>
        <v>46</v>
      </c>
      <c r="D173" s="20">
        <f>SUM(D174:D343)</f>
        <v>156</v>
      </c>
      <c r="E173" s="21">
        <f t="shared" ref="E173:E204" si="23">+IF(C173=0,"",C173/C$173)</f>
        <v>1</v>
      </c>
      <c r="F173" s="21">
        <f t="shared" ref="F173:F204" si="24">+IF(D173=0,"",D173/D$173)</f>
        <v>1</v>
      </c>
      <c r="G173" s="21">
        <f>+IF(AND(C173=0,D173=0),"",IF(C173=0,1,IF(D173=0,-1,(D173-C173)/C173)))</f>
        <v>2.3913043478260869</v>
      </c>
      <c r="H173" s="21">
        <f t="shared" ref="H173:H204" si="25">+IF(OR(AND(E173=""),(G173="")),"",E173*G173)</f>
        <v>2.3913043478260869</v>
      </c>
    </row>
    <row r="174" spans="1:8" x14ac:dyDescent="0.2">
      <c r="A174" s="14"/>
      <c r="B174" s="15" t="s">
        <v>159</v>
      </c>
      <c r="C174" s="16">
        <v>12</v>
      </c>
      <c r="D174" s="16">
        <v>14</v>
      </c>
      <c r="E174" s="17">
        <f t="shared" si="23"/>
        <v>0.2608695652173913</v>
      </c>
      <c r="F174" s="17">
        <f t="shared" si="24"/>
        <v>8.9743589743589744E-2</v>
      </c>
      <c r="G174" s="17">
        <f t="shared" ref="G174:G205" si="26">+IF(AND(C174=0,D174=0)," ",IF(C174=0,1,IF(D174=0,-1,(D174-C174)/C174)))</f>
        <v>0.16666666666666666</v>
      </c>
      <c r="H174" s="17">
        <f t="shared" si="25"/>
        <v>4.3478260869565216E-2</v>
      </c>
    </row>
    <row r="175" spans="1:8" x14ac:dyDescent="0.2">
      <c r="A175" s="14"/>
      <c r="B175" s="15" t="s">
        <v>160</v>
      </c>
      <c r="C175" s="16">
        <v>1</v>
      </c>
      <c r="D175" s="16">
        <v>0</v>
      </c>
      <c r="E175" s="17">
        <f t="shared" si="23"/>
        <v>2.1739130434782608E-2</v>
      </c>
      <c r="F175" s="17" t="str">
        <f t="shared" si="24"/>
        <v/>
      </c>
      <c r="G175" s="17">
        <f t="shared" si="26"/>
        <v>-1</v>
      </c>
      <c r="H175" s="17">
        <f t="shared" si="25"/>
        <v>-2.1739130434782608E-2</v>
      </c>
    </row>
    <row r="176" spans="1:8" ht="38.25" x14ac:dyDescent="0.2">
      <c r="A176" s="14"/>
      <c r="B176" s="15" t="s">
        <v>161</v>
      </c>
      <c r="C176" s="16">
        <v>0</v>
      </c>
      <c r="D176" s="16">
        <v>0</v>
      </c>
      <c r="E176" s="17" t="str">
        <f t="shared" si="23"/>
        <v/>
      </c>
      <c r="F176" s="17" t="str">
        <f t="shared" si="24"/>
        <v/>
      </c>
      <c r="G176" s="17" t="str">
        <f t="shared" si="26"/>
        <v xml:space="preserve"> </v>
      </c>
      <c r="H176" s="17" t="str">
        <f t="shared" si="25"/>
        <v/>
      </c>
    </row>
    <row r="177" spans="1:8" x14ac:dyDescent="0.2">
      <c r="A177" s="14"/>
      <c r="B177" s="15" t="s">
        <v>162</v>
      </c>
      <c r="C177" s="16">
        <v>0</v>
      </c>
      <c r="D177" s="16">
        <v>0</v>
      </c>
      <c r="E177" s="17" t="str">
        <f t="shared" si="23"/>
        <v/>
      </c>
      <c r="F177" s="17" t="str">
        <f t="shared" si="24"/>
        <v/>
      </c>
      <c r="G177" s="17" t="str">
        <f t="shared" si="26"/>
        <v xml:space="preserve"> </v>
      </c>
      <c r="H177" s="17" t="str">
        <f t="shared" si="25"/>
        <v/>
      </c>
    </row>
    <row r="178" spans="1:8" ht="25.5" x14ac:dyDescent="0.2">
      <c r="A178" s="14"/>
      <c r="B178" s="15" t="s">
        <v>163</v>
      </c>
      <c r="C178" s="16">
        <v>1</v>
      </c>
      <c r="D178" s="16">
        <v>1</v>
      </c>
      <c r="E178" s="17">
        <f t="shared" si="23"/>
        <v>2.1739130434782608E-2</v>
      </c>
      <c r="F178" s="17">
        <f t="shared" si="24"/>
        <v>6.41025641025641E-3</v>
      </c>
      <c r="G178" s="17">
        <f t="shared" si="26"/>
        <v>0</v>
      </c>
      <c r="H178" s="17">
        <f t="shared" si="25"/>
        <v>0</v>
      </c>
    </row>
    <row r="179" spans="1:8" x14ac:dyDescent="0.2">
      <c r="A179" s="14"/>
      <c r="B179" s="15" t="s">
        <v>164</v>
      </c>
      <c r="C179" s="16">
        <v>2</v>
      </c>
      <c r="D179" s="16">
        <v>16</v>
      </c>
      <c r="E179" s="17">
        <f t="shared" si="23"/>
        <v>4.3478260869565216E-2</v>
      </c>
      <c r="F179" s="17">
        <f t="shared" si="24"/>
        <v>0.10256410256410256</v>
      </c>
      <c r="G179" s="17">
        <f t="shared" si="26"/>
        <v>7</v>
      </c>
      <c r="H179" s="17">
        <f t="shared" si="25"/>
        <v>0.30434782608695654</v>
      </c>
    </row>
    <row r="180" spans="1:8" x14ac:dyDescent="0.2">
      <c r="A180" s="14"/>
      <c r="B180" s="15" t="s">
        <v>165</v>
      </c>
      <c r="C180" s="16">
        <v>0</v>
      </c>
      <c r="D180" s="16">
        <v>0</v>
      </c>
      <c r="E180" s="17" t="str">
        <f t="shared" si="23"/>
        <v/>
      </c>
      <c r="F180" s="17" t="str">
        <f t="shared" si="24"/>
        <v/>
      </c>
      <c r="G180" s="17" t="str">
        <f t="shared" si="26"/>
        <v xml:space="preserve"> </v>
      </c>
      <c r="H180" s="17" t="str">
        <f t="shared" si="25"/>
        <v/>
      </c>
    </row>
    <row r="181" spans="1:8" x14ac:dyDescent="0.2">
      <c r="A181" s="14"/>
      <c r="B181" s="15" t="s">
        <v>166</v>
      </c>
      <c r="C181" s="16">
        <v>0</v>
      </c>
      <c r="D181" s="16">
        <v>1</v>
      </c>
      <c r="E181" s="17" t="str">
        <f t="shared" si="23"/>
        <v/>
      </c>
      <c r="F181" s="17">
        <f t="shared" si="24"/>
        <v>6.41025641025641E-3</v>
      </c>
      <c r="G181" s="17">
        <f t="shared" si="26"/>
        <v>1</v>
      </c>
      <c r="H181" s="17" t="str">
        <f t="shared" si="25"/>
        <v/>
      </c>
    </row>
    <row r="182" spans="1:8" x14ac:dyDescent="0.2">
      <c r="A182" s="14"/>
      <c r="B182" s="15" t="s">
        <v>167</v>
      </c>
      <c r="C182" s="16">
        <v>0</v>
      </c>
      <c r="D182" s="16">
        <v>0</v>
      </c>
      <c r="E182" s="17" t="str">
        <f t="shared" si="23"/>
        <v/>
      </c>
      <c r="F182" s="17" t="str">
        <f t="shared" si="24"/>
        <v/>
      </c>
      <c r="G182" s="17" t="str">
        <f t="shared" si="26"/>
        <v xml:space="preserve"> </v>
      </c>
      <c r="H182" s="17" t="str">
        <f t="shared" si="25"/>
        <v/>
      </c>
    </row>
    <row r="183" spans="1:8" x14ac:dyDescent="0.2">
      <c r="A183" s="14"/>
      <c r="B183" s="15" t="s">
        <v>168</v>
      </c>
      <c r="C183" s="16">
        <v>0</v>
      </c>
      <c r="D183" s="16">
        <v>0</v>
      </c>
      <c r="E183" s="17" t="str">
        <f t="shared" si="23"/>
        <v/>
      </c>
      <c r="F183" s="17" t="str">
        <f t="shared" si="24"/>
        <v/>
      </c>
      <c r="G183" s="17" t="str">
        <f t="shared" si="26"/>
        <v xml:space="preserve"> </v>
      </c>
      <c r="H183" s="17" t="str">
        <f t="shared" si="25"/>
        <v/>
      </c>
    </row>
    <row r="184" spans="1:8" ht="25.5" x14ac:dyDescent="0.2">
      <c r="A184" s="14"/>
      <c r="B184" s="15" t="s">
        <v>169</v>
      </c>
      <c r="C184" s="16">
        <v>0</v>
      </c>
      <c r="D184" s="16">
        <v>0</v>
      </c>
      <c r="E184" s="17" t="str">
        <f t="shared" si="23"/>
        <v/>
      </c>
      <c r="F184" s="17" t="str">
        <f t="shared" si="24"/>
        <v/>
      </c>
      <c r="G184" s="17" t="str">
        <f t="shared" si="26"/>
        <v xml:space="preserve"> </v>
      </c>
      <c r="H184" s="17" t="str">
        <f t="shared" si="25"/>
        <v/>
      </c>
    </row>
    <row r="185" spans="1:8" x14ac:dyDescent="0.2">
      <c r="A185" s="14"/>
      <c r="B185" s="15" t="s">
        <v>170</v>
      </c>
      <c r="C185" s="16">
        <v>0</v>
      </c>
      <c r="D185" s="16">
        <v>0</v>
      </c>
      <c r="E185" s="17" t="str">
        <f t="shared" si="23"/>
        <v/>
      </c>
      <c r="F185" s="17" t="str">
        <f t="shared" si="24"/>
        <v/>
      </c>
      <c r="G185" s="17" t="str">
        <f t="shared" si="26"/>
        <v xml:space="preserve"> </v>
      </c>
      <c r="H185" s="17" t="str">
        <f t="shared" si="25"/>
        <v/>
      </c>
    </row>
    <row r="186" spans="1:8" x14ac:dyDescent="0.2">
      <c r="A186" s="14"/>
      <c r="B186" s="15" t="s">
        <v>171</v>
      </c>
      <c r="C186" s="16">
        <v>1</v>
      </c>
      <c r="D186" s="16">
        <v>0</v>
      </c>
      <c r="E186" s="17">
        <f t="shared" si="23"/>
        <v>2.1739130434782608E-2</v>
      </c>
      <c r="F186" s="17" t="str">
        <f t="shared" si="24"/>
        <v/>
      </c>
      <c r="G186" s="17">
        <f t="shared" si="26"/>
        <v>-1</v>
      </c>
      <c r="H186" s="17">
        <f t="shared" si="25"/>
        <v>-2.1739130434782608E-2</v>
      </c>
    </row>
    <row r="187" spans="1:8" x14ac:dyDescent="0.2">
      <c r="A187" s="14"/>
      <c r="B187" s="15" t="s">
        <v>172</v>
      </c>
      <c r="C187" s="16">
        <v>1</v>
      </c>
      <c r="D187" s="16">
        <v>0</v>
      </c>
      <c r="E187" s="17">
        <f t="shared" si="23"/>
        <v>2.1739130434782608E-2</v>
      </c>
      <c r="F187" s="17" t="str">
        <f t="shared" si="24"/>
        <v/>
      </c>
      <c r="G187" s="17">
        <f t="shared" si="26"/>
        <v>-1</v>
      </c>
      <c r="H187" s="17">
        <f t="shared" si="25"/>
        <v>-2.1739130434782608E-2</v>
      </c>
    </row>
    <row r="188" spans="1:8" ht="25.5" x14ac:dyDescent="0.2">
      <c r="A188" s="14"/>
      <c r="B188" s="15" t="s">
        <v>173</v>
      </c>
      <c r="C188" s="16">
        <v>1</v>
      </c>
      <c r="D188" s="16">
        <v>0</v>
      </c>
      <c r="E188" s="17">
        <f t="shared" si="23"/>
        <v>2.1739130434782608E-2</v>
      </c>
      <c r="F188" s="17" t="str">
        <f t="shared" si="24"/>
        <v/>
      </c>
      <c r="G188" s="17">
        <f t="shared" si="26"/>
        <v>-1</v>
      </c>
      <c r="H188" s="17">
        <f t="shared" si="25"/>
        <v>-2.1739130434782608E-2</v>
      </c>
    </row>
    <row r="189" spans="1:8" ht="25.5" x14ac:dyDescent="0.2">
      <c r="A189" s="14"/>
      <c r="B189" s="15" t="s">
        <v>174</v>
      </c>
      <c r="C189" s="16">
        <v>0</v>
      </c>
      <c r="D189" s="16">
        <v>0</v>
      </c>
      <c r="E189" s="17" t="str">
        <f t="shared" si="23"/>
        <v/>
      </c>
      <c r="F189" s="17" t="str">
        <f t="shared" si="24"/>
        <v/>
      </c>
      <c r="G189" s="17" t="str">
        <f t="shared" si="26"/>
        <v xml:space="preserve"> </v>
      </c>
      <c r="H189" s="17" t="str">
        <f t="shared" si="25"/>
        <v/>
      </c>
    </row>
    <row r="190" spans="1:8" x14ac:dyDescent="0.2">
      <c r="A190" s="14"/>
      <c r="B190" s="15" t="s">
        <v>175</v>
      </c>
      <c r="C190" s="16">
        <v>0</v>
      </c>
      <c r="D190" s="16">
        <v>0</v>
      </c>
      <c r="E190" s="17" t="str">
        <f t="shared" si="23"/>
        <v/>
      </c>
      <c r="F190" s="17" t="str">
        <f t="shared" si="24"/>
        <v/>
      </c>
      <c r="G190" s="17" t="str">
        <f t="shared" si="26"/>
        <v xml:space="preserve"> </v>
      </c>
      <c r="H190" s="17" t="str">
        <f t="shared" si="25"/>
        <v/>
      </c>
    </row>
    <row r="191" spans="1:8" x14ac:dyDescent="0.2">
      <c r="A191" s="14"/>
      <c r="B191" s="15" t="s">
        <v>176</v>
      </c>
      <c r="C191" s="16">
        <v>0</v>
      </c>
      <c r="D191" s="16">
        <v>0</v>
      </c>
      <c r="E191" s="17" t="str">
        <f t="shared" si="23"/>
        <v/>
      </c>
      <c r="F191" s="17" t="str">
        <f t="shared" si="24"/>
        <v/>
      </c>
      <c r="G191" s="17" t="str">
        <f t="shared" si="26"/>
        <v xml:space="preserve"> </v>
      </c>
      <c r="H191" s="17" t="str">
        <f t="shared" si="25"/>
        <v/>
      </c>
    </row>
    <row r="192" spans="1:8" x14ac:dyDescent="0.2">
      <c r="A192" s="14"/>
      <c r="B192" s="15" t="s">
        <v>177</v>
      </c>
      <c r="C192" s="16">
        <v>0</v>
      </c>
      <c r="D192" s="16">
        <v>0</v>
      </c>
      <c r="E192" s="17" t="str">
        <f t="shared" si="23"/>
        <v/>
      </c>
      <c r="F192" s="17" t="str">
        <f t="shared" si="24"/>
        <v/>
      </c>
      <c r="G192" s="17" t="str">
        <f t="shared" si="26"/>
        <v xml:space="preserve"> </v>
      </c>
      <c r="H192" s="17" t="str">
        <f t="shared" si="25"/>
        <v/>
      </c>
    </row>
    <row r="193" spans="1:8" ht="25.5" x14ac:dyDescent="0.2">
      <c r="A193" s="14" t="s">
        <v>95</v>
      </c>
      <c r="B193" s="15" t="s">
        <v>178</v>
      </c>
      <c r="C193" s="16">
        <v>0</v>
      </c>
      <c r="D193" s="16">
        <v>1</v>
      </c>
      <c r="E193" s="17" t="str">
        <f t="shared" si="23"/>
        <v/>
      </c>
      <c r="F193" s="17">
        <f t="shared" si="24"/>
        <v>6.41025641025641E-3</v>
      </c>
      <c r="G193" s="17">
        <f t="shared" si="26"/>
        <v>1</v>
      </c>
      <c r="H193" s="17" t="str">
        <f t="shared" si="25"/>
        <v/>
      </c>
    </row>
    <row r="194" spans="1:8" x14ac:dyDescent="0.2">
      <c r="A194" s="14"/>
      <c r="B194" s="15" t="s">
        <v>179</v>
      </c>
      <c r="C194" s="16">
        <v>0</v>
      </c>
      <c r="D194" s="16">
        <v>0</v>
      </c>
      <c r="E194" s="17" t="str">
        <f t="shared" si="23"/>
        <v/>
      </c>
      <c r="F194" s="17" t="str">
        <f t="shared" si="24"/>
        <v/>
      </c>
      <c r="G194" s="17" t="str">
        <f t="shared" si="26"/>
        <v xml:space="preserve"> </v>
      </c>
      <c r="H194" s="17" t="str">
        <f t="shared" si="25"/>
        <v/>
      </c>
    </row>
    <row r="195" spans="1:8" x14ac:dyDescent="0.2">
      <c r="A195" s="14"/>
      <c r="B195" s="15" t="s">
        <v>180</v>
      </c>
      <c r="C195" s="16">
        <v>0</v>
      </c>
      <c r="D195" s="16">
        <v>0</v>
      </c>
      <c r="E195" s="17" t="str">
        <f t="shared" si="23"/>
        <v/>
      </c>
      <c r="F195" s="17" t="str">
        <f t="shared" si="24"/>
        <v/>
      </c>
      <c r="G195" s="17" t="str">
        <f t="shared" si="26"/>
        <v xml:space="preserve"> </v>
      </c>
      <c r="H195" s="17" t="str">
        <f t="shared" si="25"/>
        <v/>
      </c>
    </row>
    <row r="196" spans="1:8" x14ac:dyDescent="0.2">
      <c r="A196" s="14"/>
      <c r="B196" s="15" t="s">
        <v>181</v>
      </c>
      <c r="C196" s="16">
        <v>0</v>
      </c>
      <c r="D196" s="16">
        <v>0</v>
      </c>
      <c r="E196" s="17" t="str">
        <f t="shared" si="23"/>
        <v/>
      </c>
      <c r="F196" s="17" t="str">
        <f t="shared" si="24"/>
        <v/>
      </c>
      <c r="G196" s="17" t="str">
        <f t="shared" si="26"/>
        <v xml:space="preserve"> </v>
      </c>
      <c r="H196" s="17" t="str">
        <f t="shared" si="25"/>
        <v/>
      </c>
    </row>
    <row r="197" spans="1:8" x14ac:dyDescent="0.2">
      <c r="A197" s="14"/>
      <c r="B197" s="15" t="s">
        <v>182</v>
      </c>
      <c r="C197" s="16">
        <v>0</v>
      </c>
      <c r="D197" s="16">
        <v>0</v>
      </c>
      <c r="E197" s="17" t="str">
        <f t="shared" si="23"/>
        <v/>
      </c>
      <c r="F197" s="17" t="str">
        <f t="shared" si="24"/>
        <v/>
      </c>
      <c r="G197" s="17" t="str">
        <f t="shared" si="26"/>
        <v xml:space="preserve"> </v>
      </c>
      <c r="H197" s="17" t="str">
        <f t="shared" si="25"/>
        <v/>
      </c>
    </row>
    <row r="198" spans="1:8" x14ac:dyDescent="0.2">
      <c r="A198" s="14"/>
      <c r="B198" s="15" t="s">
        <v>183</v>
      </c>
      <c r="C198" s="16">
        <v>0</v>
      </c>
      <c r="D198" s="16">
        <v>0</v>
      </c>
      <c r="E198" s="17" t="str">
        <f t="shared" si="23"/>
        <v/>
      </c>
      <c r="F198" s="17" t="str">
        <f t="shared" si="24"/>
        <v/>
      </c>
      <c r="G198" s="17" t="str">
        <f t="shared" si="26"/>
        <v xml:space="preserve"> </v>
      </c>
      <c r="H198" s="17" t="str">
        <f t="shared" si="25"/>
        <v/>
      </c>
    </row>
    <row r="199" spans="1:8" x14ac:dyDescent="0.2">
      <c r="A199" s="14"/>
      <c r="B199" s="15" t="s">
        <v>184</v>
      </c>
      <c r="C199" s="16">
        <v>0</v>
      </c>
      <c r="D199" s="16">
        <v>2</v>
      </c>
      <c r="E199" s="17" t="str">
        <f t="shared" si="23"/>
        <v/>
      </c>
      <c r="F199" s="17">
        <f t="shared" si="24"/>
        <v>1.282051282051282E-2</v>
      </c>
      <c r="G199" s="17">
        <f t="shared" si="26"/>
        <v>1</v>
      </c>
      <c r="H199" s="17" t="str">
        <f t="shared" si="25"/>
        <v/>
      </c>
    </row>
    <row r="200" spans="1:8" ht="25.5" x14ac:dyDescent="0.2">
      <c r="A200" s="14"/>
      <c r="B200" s="15" t="s">
        <v>185</v>
      </c>
      <c r="C200" s="16">
        <v>0</v>
      </c>
      <c r="D200" s="16">
        <v>0</v>
      </c>
      <c r="E200" s="17" t="str">
        <f t="shared" si="23"/>
        <v/>
      </c>
      <c r="F200" s="17" t="str">
        <f t="shared" si="24"/>
        <v/>
      </c>
      <c r="G200" s="17" t="str">
        <f t="shared" si="26"/>
        <v xml:space="preserve"> </v>
      </c>
      <c r="H200" s="17" t="str">
        <f t="shared" si="25"/>
        <v/>
      </c>
    </row>
    <row r="201" spans="1:8" x14ac:dyDescent="0.2">
      <c r="A201" s="14"/>
      <c r="B201" s="15" t="s">
        <v>186</v>
      </c>
      <c r="C201" s="16">
        <v>0</v>
      </c>
      <c r="D201" s="16">
        <v>2</v>
      </c>
      <c r="E201" s="17" t="str">
        <f t="shared" si="23"/>
        <v/>
      </c>
      <c r="F201" s="17">
        <f t="shared" si="24"/>
        <v>1.282051282051282E-2</v>
      </c>
      <c r="G201" s="17">
        <f t="shared" si="26"/>
        <v>1</v>
      </c>
      <c r="H201" s="17" t="str">
        <f t="shared" si="25"/>
        <v/>
      </c>
    </row>
    <row r="202" spans="1:8" x14ac:dyDescent="0.2">
      <c r="A202" s="14"/>
      <c r="B202" s="15" t="s">
        <v>187</v>
      </c>
      <c r="C202" s="16">
        <v>1</v>
      </c>
      <c r="D202" s="16">
        <v>7</v>
      </c>
      <c r="E202" s="17">
        <f t="shared" si="23"/>
        <v>2.1739130434782608E-2</v>
      </c>
      <c r="F202" s="17">
        <f t="shared" si="24"/>
        <v>4.4871794871794872E-2</v>
      </c>
      <c r="G202" s="17">
        <f t="shared" si="26"/>
        <v>6</v>
      </c>
      <c r="H202" s="17">
        <f t="shared" si="25"/>
        <v>0.13043478260869565</v>
      </c>
    </row>
    <row r="203" spans="1:8" x14ac:dyDescent="0.2">
      <c r="A203" s="14"/>
      <c r="B203" s="15" t="s">
        <v>188</v>
      </c>
      <c r="C203" s="16">
        <v>0</v>
      </c>
      <c r="D203" s="16">
        <v>8</v>
      </c>
      <c r="E203" s="17" t="str">
        <f t="shared" si="23"/>
        <v/>
      </c>
      <c r="F203" s="17">
        <f t="shared" si="24"/>
        <v>5.128205128205128E-2</v>
      </c>
      <c r="G203" s="17">
        <f t="shared" si="26"/>
        <v>1</v>
      </c>
      <c r="H203" s="17" t="str">
        <f t="shared" si="25"/>
        <v/>
      </c>
    </row>
    <row r="204" spans="1:8" x14ac:dyDescent="0.2">
      <c r="A204" s="14"/>
      <c r="B204" s="15" t="s">
        <v>189</v>
      </c>
      <c r="C204" s="16">
        <v>1</v>
      </c>
      <c r="D204" s="16">
        <v>38</v>
      </c>
      <c r="E204" s="17">
        <f t="shared" si="23"/>
        <v>2.1739130434782608E-2</v>
      </c>
      <c r="F204" s="17">
        <f t="shared" si="24"/>
        <v>0.24358974358974358</v>
      </c>
      <c r="G204" s="17">
        <f t="shared" si="26"/>
        <v>37</v>
      </c>
      <c r="H204" s="17">
        <f t="shared" si="25"/>
        <v>0.80434782608695654</v>
      </c>
    </row>
    <row r="205" spans="1:8" x14ac:dyDescent="0.2">
      <c r="A205" s="14"/>
      <c r="B205" s="15" t="s">
        <v>190</v>
      </c>
      <c r="C205" s="16">
        <v>0</v>
      </c>
      <c r="D205" s="16">
        <v>0</v>
      </c>
      <c r="E205" s="17" t="str">
        <f t="shared" ref="E205:E236" si="27">+IF(C205=0,"",C205/C$173)</f>
        <v/>
      </c>
      <c r="F205" s="17" t="str">
        <f t="shared" ref="F205:F236" si="28">+IF(D205=0,"",D205/D$173)</f>
        <v/>
      </c>
      <c r="G205" s="17" t="str">
        <f t="shared" si="26"/>
        <v xml:space="preserve"> </v>
      </c>
      <c r="H205" s="17" t="str">
        <f t="shared" ref="H205:H236" si="29">+IF(OR(AND(E205=""),(G205="")),"",E205*G205)</f>
        <v/>
      </c>
    </row>
    <row r="206" spans="1:8" x14ac:dyDescent="0.2">
      <c r="A206" s="14"/>
      <c r="B206" s="15" t="s">
        <v>191</v>
      </c>
      <c r="C206" s="16">
        <v>0</v>
      </c>
      <c r="D206" s="16">
        <v>1</v>
      </c>
      <c r="E206" s="17" t="str">
        <f t="shared" si="27"/>
        <v/>
      </c>
      <c r="F206" s="17">
        <f t="shared" si="28"/>
        <v>6.41025641025641E-3</v>
      </c>
      <c r="G206" s="17">
        <f t="shared" ref="G206:G237" si="30">+IF(AND(C206=0,D206=0)," ",IF(C206=0,1,IF(D206=0,-1,(D206-C206)/C206)))</f>
        <v>1</v>
      </c>
      <c r="H206" s="17" t="str">
        <f t="shared" si="29"/>
        <v/>
      </c>
    </row>
    <row r="207" spans="1:8" x14ac:dyDescent="0.2">
      <c r="A207" s="14"/>
      <c r="B207" s="15" t="s">
        <v>192</v>
      </c>
      <c r="C207" s="16">
        <v>0</v>
      </c>
      <c r="D207" s="16">
        <v>0</v>
      </c>
      <c r="E207" s="17" t="str">
        <f t="shared" si="27"/>
        <v/>
      </c>
      <c r="F207" s="17" t="str">
        <f t="shared" si="28"/>
        <v/>
      </c>
      <c r="G207" s="17" t="str">
        <f t="shared" si="30"/>
        <v xml:space="preserve"> </v>
      </c>
      <c r="H207" s="17" t="str">
        <f t="shared" si="29"/>
        <v/>
      </c>
    </row>
    <row r="208" spans="1:8" x14ac:dyDescent="0.2">
      <c r="A208" s="14"/>
      <c r="B208" s="15" t="s">
        <v>193</v>
      </c>
      <c r="C208" s="16">
        <v>0</v>
      </c>
      <c r="D208" s="16">
        <v>0</v>
      </c>
      <c r="E208" s="17" t="str">
        <f t="shared" si="27"/>
        <v/>
      </c>
      <c r="F208" s="17" t="str">
        <f t="shared" si="28"/>
        <v/>
      </c>
      <c r="G208" s="17" t="str">
        <f t="shared" si="30"/>
        <v xml:space="preserve"> </v>
      </c>
      <c r="H208" s="17" t="str">
        <f t="shared" si="29"/>
        <v/>
      </c>
    </row>
    <row r="209" spans="1:8" x14ac:dyDescent="0.2">
      <c r="A209" s="14"/>
      <c r="B209" s="15" t="s">
        <v>194</v>
      </c>
      <c r="C209" s="16">
        <v>0</v>
      </c>
      <c r="D209" s="16">
        <v>0</v>
      </c>
      <c r="E209" s="17" t="str">
        <f t="shared" si="27"/>
        <v/>
      </c>
      <c r="F209" s="17" t="str">
        <f t="shared" si="28"/>
        <v/>
      </c>
      <c r="G209" s="17" t="str">
        <f t="shared" si="30"/>
        <v xml:space="preserve"> </v>
      </c>
      <c r="H209" s="17" t="str">
        <f t="shared" si="29"/>
        <v/>
      </c>
    </row>
    <row r="210" spans="1:8" x14ac:dyDescent="0.2">
      <c r="A210" s="14"/>
      <c r="B210" s="15" t="s">
        <v>195</v>
      </c>
      <c r="C210" s="16">
        <v>0</v>
      </c>
      <c r="D210" s="16">
        <v>0</v>
      </c>
      <c r="E210" s="17" t="str">
        <f t="shared" si="27"/>
        <v/>
      </c>
      <c r="F210" s="17" t="str">
        <f t="shared" si="28"/>
        <v/>
      </c>
      <c r="G210" s="17" t="str">
        <f t="shared" si="30"/>
        <v xml:space="preserve"> </v>
      </c>
      <c r="H210" s="17" t="str">
        <f t="shared" si="29"/>
        <v/>
      </c>
    </row>
    <row r="211" spans="1:8" x14ac:dyDescent="0.2">
      <c r="A211" s="14"/>
      <c r="B211" s="15" t="s">
        <v>196</v>
      </c>
      <c r="C211" s="16">
        <v>0</v>
      </c>
      <c r="D211" s="16">
        <v>0</v>
      </c>
      <c r="E211" s="17" t="str">
        <f t="shared" si="27"/>
        <v/>
      </c>
      <c r="F211" s="17" t="str">
        <f t="shared" si="28"/>
        <v/>
      </c>
      <c r="G211" s="17" t="str">
        <f t="shared" si="30"/>
        <v xml:space="preserve"> </v>
      </c>
      <c r="H211" s="17" t="str">
        <f t="shared" si="29"/>
        <v/>
      </c>
    </row>
    <row r="212" spans="1:8" x14ac:dyDescent="0.2">
      <c r="A212" s="14"/>
      <c r="B212" s="15" t="s">
        <v>197</v>
      </c>
      <c r="C212" s="16">
        <v>0</v>
      </c>
      <c r="D212" s="16">
        <v>0</v>
      </c>
      <c r="E212" s="17" t="str">
        <f t="shared" si="27"/>
        <v/>
      </c>
      <c r="F212" s="17" t="str">
        <f t="shared" si="28"/>
        <v/>
      </c>
      <c r="G212" s="17" t="str">
        <f t="shared" si="30"/>
        <v xml:space="preserve"> </v>
      </c>
      <c r="H212" s="17" t="str">
        <f t="shared" si="29"/>
        <v/>
      </c>
    </row>
    <row r="213" spans="1:8" ht="25.5" x14ac:dyDescent="0.2">
      <c r="A213" s="14"/>
      <c r="B213" s="15" t="s">
        <v>198</v>
      </c>
      <c r="C213" s="16">
        <v>0</v>
      </c>
      <c r="D213" s="16">
        <v>6</v>
      </c>
      <c r="E213" s="17" t="str">
        <f t="shared" si="27"/>
        <v/>
      </c>
      <c r="F213" s="17">
        <f t="shared" si="28"/>
        <v>3.8461538461538464E-2</v>
      </c>
      <c r="G213" s="17">
        <f t="shared" si="30"/>
        <v>1</v>
      </c>
      <c r="H213" s="17" t="str">
        <f t="shared" si="29"/>
        <v/>
      </c>
    </row>
    <row r="214" spans="1:8" x14ac:dyDescent="0.2">
      <c r="A214" s="14"/>
      <c r="B214" s="15" t="s">
        <v>199</v>
      </c>
      <c r="C214" s="16">
        <v>0</v>
      </c>
      <c r="D214" s="16">
        <v>0</v>
      </c>
      <c r="E214" s="17" t="str">
        <f t="shared" si="27"/>
        <v/>
      </c>
      <c r="F214" s="17" t="str">
        <f t="shared" si="28"/>
        <v/>
      </c>
      <c r="G214" s="17" t="str">
        <f t="shared" si="30"/>
        <v xml:space="preserve"> </v>
      </c>
      <c r="H214" s="17" t="str">
        <f t="shared" si="29"/>
        <v/>
      </c>
    </row>
    <row r="215" spans="1:8" ht="25.5" x14ac:dyDescent="0.2">
      <c r="A215" s="14"/>
      <c r="B215" s="15" t="s">
        <v>200</v>
      </c>
      <c r="C215" s="16">
        <v>0</v>
      </c>
      <c r="D215" s="16">
        <v>0</v>
      </c>
      <c r="E215" s="17" t="str">
        <f t="shared" si="27"/>
        <v/>
      </c>
      <c r="F215" s="17" t="str">
        <f t="shared" si="28"/>
        <v/>
      </c>
      <c r="G215" s="17" t="str">
        <f t="shared" si="30"/>
        <v xml:space="preserve"> </v>
      </c>
      <c r="H215" s="17" t="str">
        <f t="shared" si="29"/>
        <v/>
      </c>
    </row>
    <row r="216" spans="1:8" ht="25.5" x14ac:dyDescent="0.2">
      <c r="A216" s="14"/>
      <c r="B216" s="15" t="s">
        <v>201</v>
      </c>
      <c r="C216" s="16">
        <v>1</v>
      </c>
      <c r="D216" s="16">
        <v>0</v>
      </c>
      <c r="E216" s="17">
        <f t="shared" si="27"/>
        <v>2.1739130434782608E-2</v>
      </c>
      <c r="F216" s="17" t="str">
        <f t="shared" si="28"/>
        <v/>
      </c>
      <c r="G216" s="17">
        <f t="shared" si="30"/>
        <v>-1</v>
      </c>
      <c r="H216" s="17">
        <f t="shared" si="29"/>
        <v>-2.1739130434782608E-2</v>
      </c>
    </row>
    <row r="217" spans="1:8" x14ac:dyDescent="0.2">
      <c r="A217" s="14"/>
      <c r="B217" s="15" t="s">
        <v>202</v>
      </c>
      <c r="C217" s="16">
        <v>1</v>
      </c>
      <c r="D217" s="16">
        <v>0</v>
      </c>
      <c r="E217" s="17">
        <f t="shared" si="27"/>
        <v>2.1739130434782608E-2</v>
      </c>
      <c r="F217" s="17" t="str">
        <f t="shared" si="28"/>
        <v/>
      </c>
      <c r="G217" s="17">
        <f t="shared" si="30"/>
        <v>-1</v>
      </c>
      <c r="H217" s="17">
        <f t="shared" si="29"/>
        <v>-2.1739130434782608E-2</v>
      </c>
    </row>
    <row r="218" spans="1:8" x14ac:dyDescent="0.2">
      <c r="A218" s="14" t="s">
        <v>95</v>
      </c>
      <c r="B218" s="15" t="s">
        <v>203</v>
      </c>
      <c r="C218" s="16">
        <v>0</v>
      </c>
      <c r="D218" s="16">
        <v>0</v>
      </c>
      <c r="E218" s="17" t="str">
        <f t="shared" si="27"/>
        <v/>
      </c>
      <c r="F218" s="17" t="str">
        <f t="shared" si="28"/>
        <v/>
      </c>
      <c r="G218" s="17" t="str">
        <f t="shared" si="30"/>
        <v xml:space="preserve"> </v>
      </c>
      <c r="H218" s="17" t="str">
        <f t="shared" si="29"/>
        <v/>
      </c>
    </row>
    <row r="219" spans="1:8" x14ac:dyDescent="0.2">
      <c r="A219" s="14"/>
      <c r="B219" s="15" t="s">
        <v>204</v>
      </c>
      <c r="C219" s="16">
        <v>0</v>
      </c>
      <c r="D219" s="16">
        <v>0</v>
      </c>
      <c r="E219" s="17" t="str">
        <f t="shared" si="27"/>
        <v/>
      </c>
      <c r="F219" s="17" t="str">
        <f t="shared" si="28"/>
        <v/>
      </c>
      <c r="G219" s="17" t="str">
        <f t="shared" si="30"/>
        <v xml:space="preserve"> </v>
      </c>
      <c r="H219" s="17" t="str">
        <f t="shared" si="29"/>
        <v/>
      </c>
    </row>
    <row r="220" spans="1:8" x14ac:dyDescent="0.2">
      <c r="A220" s="14"/>
      <c r="B220" s="15" t="s">
        <v>205</v>
      </c>
      <c r="C220" s="16">
        <v>0</v>
      </c>
      <c r="D220" s="16">
        <v>0</v>
      </c>
      <c r="E220" s="17" t="str">
        <f t="shared" si="27"/>
        <v/>
      </c>
      <c r="F220" s="17" t="str">
        <f t="shared" si="28"/>
        <v/>
      </c>
      <c r="G220" s="17" t="str">
        <f t="shared" si="30"/>
        <v xml:space="preserve"> </v>
      </c>
      <c r="H220" s="17" t="str">
        <f t="shared" si="29"/>
        <v/>
      </c>
    </row>
    <row r="221" spans="1:8" x14ac:dyDescent="0.2">
      <c r="A221" s="14"/>
      <c r="B221" s="15" t="s">
        <v>206</v>
      </c>
      <c r="C221" s="16">
        <v>1</v>
      </c>
      <c r="D221" s="16">
        <v>1</v>
      </c>
      <c r="E221" s="17">
        <f t="shared" si="27"/>
        <v>2.1739130434782608E-2</v>
      </c>
      <c r="F221" s="17">
        <f t="shared" si="28"/>
        <v>6.41025641025641E-3</v>
      </c>
      <c r="G221" s="17">
        <f t="shared" si="30"/>
        <v>0</v>
      </c>
      <c r="H221" s="17">
        <f t="shared" si="29"/>
        <v>0</v>
      </c>
    </row>
    <row r="222" spans="1:8" x14ac:dyDescent="0.2">
      <c r="A222" s="14"/>
      <c r="B222" s="15" t="s">
        <v>207</v>
      </c>
      <c r="C222" s="16">
        <v>1</v>
      </c>
      <c r="D222" s="16">
        <v>3</v>
      </c>
      <c r="E222" s="17">
        <f t="shared" si="27"/>
        <v>2.1739130434782608E-2</v>
      </c>
      <c r="F222" s="17">
        <f t="shared" si="28"/>
        <v>1.9230769230769232E-2</v>
      </c>
      <c r="G222" s="17">
        <f t="shared" si="30"/>
        <v>2</v>
      </c>
      <c r="H222" s="17">
        <f t="shared" si="29"/>
        <v>4.3478260869565216E-2</v>
      </c>
    </row>
    <row r="223" spans="1:8" x14ac:dyDescent="0.2">
      <c r="A223" s="14"/>
      <c r="B223" s="15" t="s">
        <v>208</v>
      </c>
      <c r="C223" s="16">
        <v>0</v>
      </c>
      <c r="D223" s="16">
        <v>0</v>
      </c>
      <c r="E223" s="17" t="str">
        <f t="shared" si="27"/>
        <v/>
      </c>
      <c r="F223" s="17" t="str">
        <f t="shared" si="28"/>
        <v/>
      </c>
      <c r="G223" s="17" t="str">
        <f t="shared" si="30"/>
        <v xml:space="preserve"> </v>
      </c>
      <c r="H223" s="17" t="str">
        <f t="shared" si="29"/>
        <v/>
      </c>
    </row>
    <row r="224" spans="1:8" x14ac:dyDescent="0.2">
      <c r="A224" s="14"/>
      <c r="B224" s="15" t="s">
        <v>209</v>
      </c>
      <c r="C224" s="16">
        <v>0</v>
      </c>
      <c r="D224" s="16">
        <v>0</v>
      </c>
      <c r="E224" s="17" t="str">
        <f t="shared" si="27"/>
        <v/>
      </c>
      <c r="F224" s="17" t="str">
        <f t="shared" si="28"/>
        <v/>
      </c>
      <c r="G224" s="17" t="str">
        <f t="shared" si="30"/>
        <v xml:space="preserve"> </v>
      </c>
      <c r="H224" s="17" t="str">
        <f t="shared" si="29"/>
        <v/>
      </c>
    </row>
    <row r="225" spans="1:8" x14ac:dyDescent="0.2">
      <c r="A225" s="14"/>
      <c r="B225" s="15" t="s">
        <v>210</v>
      </c>
      <c r="C225" s="16">
        <v>0</v>
      </c>
      <c r="D225" s="16">
        <v>0</v>
      </c>
      <c r="E225" s="17" t="str">
        <f t="shared" si="27"/>
        <v/>
      </c>
      <c r="F225" s="17" t="str">
        <f t="shared" si="28"/>
        <v/>
      </c>
      <c r="G225" s="17" t="str">
        <f t="shared" si="30"/>
        <v xml:space="preserve"> </v>
      </c>
      <c r="H225" s="17" t="str">
        <f t="shared" si="29"/>
        <v/>
      </c>
    </row>
    <row r="226" spans="1:8" x14ac:dyDescent="0.2">
      <c r="A226" s="14"/>
      <c r="B226" s="15" t="s">
        <v>211</v>
      </c>
      <c r="C226" s="16">
        <v>0</v>
      </c>
      <c r="D226" s="16">
        <v>0</v>
      </c>
      <c r="E226" s="17" t="str">
        <f t="shared" si="27"/>
        <v/>
      </c>
      <c r="F226" s="17" t="str">
        <f t="shared" si="28"/>
        <v/>
      </c>
      <c r="G226" s="17" t="str">
        <f t="shared" si="30"/>
        <v xml:space="preserve"> </v>
      </c>
      <c r="H226" s="17" t="str">
        <f t="shared" si="29"/>
        <v/>
      </c>
    </row>
    <row r="227" spans="1:8" x14ac:dyDescent="0.2">
      <c r="A227" s="14"/>
      <c r="B227" s="15" t="s">
        <v>212</v>
      </c>
      <c r="C227" s="16">
        <v>0</v>
      </c>
      <c r="D227" s="16">
        <v>0</v>
      </c>
      <c r="E227" s="17" t="str">
        <f t="shared" si="27"/>
        <v/>
      </c>
      <c r="F227" s="17" t="str">
        <f t="shared" si="28"/>
        <v/>
      </c>
      <c r="G227" s="17" t="str">
        <f t="shared" si="30"/>
        <v xml:space="preserve"> </v>
      </c>
      <c r="H227" s="17" t="str">
        <f t="shared" si="29"/>
        <v/>
      </c>
    </row>
    <row r="228" spans="1:8" x14ac:dyDescent="0.2">
      <c r="A228" s="14"/>
      <c r="B228" s="15" t="s">
        <v>213</v>
      </c>
      <c r="C228" s="16">
        <v>0</v>
      </c>
      <c r="D228" s="16">
        <v>0</v>
      </c>
      <c r="E228" s="17" t="str">
        <f t="shared" si="27"/>
        <v/>
      </c>
      <c r="F228" s="17" t="str">
        <f t="shared" si="28"/>
        <v/>
      </c>
      <c r="G228" s="17" t="str">
        <f t="shared" si="30"/>
        <v xml:space="preserve"> </v>
      </c>
      <c r="H228" s="17" t="str">
        <f t="shared" si="29"/>
        <v/>
      </c>
    </row>
    <row r="229" spans="1:8" x14ac:dyDescent="0.2">
      <c r="A229" s="14"/>
      <c r="B229" s="15" t="s">
        <v>214</v>
      </c>
      <c r="C229" s="16">
        <v>0</v>
      </c>
      <c r="D229" s="16">
        <v>0</v>
      </c>
      <c r="E229" s="17" t="str">
        <f t="shared" si="27"/>
        <v/>
      </c>
      <c r="F229" s="17" t="str">
        <f t="shared" si="28"/>
        <v/>
      </c>
      <c r="G229" s="17" t="str">
        <f t="shared" si="30"/>
        <v xml:space="preserve"> </v>
      </c>
      <c r="H229" s="17" t="str">
        <f t="shared" si="29"/>
        <v/>
      </c>
    </row>
    <row r="230" spans="1:8" x14ac:dyDescent="0.2">
      <c r="A230" s="14"/>
      <c r="B230" s="15" t="s">
        <v>215</v>
      </c>
      <c r="C230" s="16">
        <v>0</v>
      </c>
      <c r="D230" s="16">
        <v>0</v>
      </c>
      <c r="E230" s="17" t="str">
        <f t="shared" si="27"/>
        <v/>
      </c>
      <c r="F230" s="17" t="str">
        <f t="shared" si="28"/>
        <v/>
      </c>
      <c r="G230" s="17" t="str">
        <f t="shared" si="30"/>
        <v xml:space="preserve"> </v>
      </c>
      <c r="H230" s="17" t="str">
        <f t="shared" si="29"/>
        <v/>
      </c>
    </row>
    <row r="231" spans="1:8" x14ac:dyDescent="0.2">
      <c r="A231" s="14"/>
      <c r="B231" s="15" t="s">
        <v>216</v>
      </c>
      <c r="C231" s="16">
        <v>0</v>
      </c>
      <c r="D231" s="16">
        <v>0</v>
      </c>
      <c r="E231" s="17" t="str">
        <f t="shared" si="27"/>
        <v/>
      </c>
      <c r="F231" s="17" t="str">
        <f t="shared" si="28"/>
        <v/>
      </c>
      <c r="G231" s="17" t="str">
        <f t="shared" si="30"/>
        <v xml:space="preserve"> </v>
      </c>
      <c r="H231" s="17" t="str">
        <f t="shared" si="29"/>
        <v/>
      </c>
    </row>
    <row r="232" spans="1:8" x14ac:dyDescent="0.2">
      <c r="A232" s="14" t="s">
        <v>95</v>
      </c>
      <c r="B232" s="15" t="s">
        <v>217</v>
      </c>
      <c r="C232" s="16">
        <v>0</v>
      </c>
      <c r="D232" s="16">
        <v>0</v>
      </c>
      <c r="E232" s="17" t="str">
        <f t="shared" si="27"/>
        <v/>
      </c>
      <c r="F232" s="17" t="str">
        <f t="shared" si="28"/>
        <v/>
      </c>
      <c r="G232" s="17" t="str">
        <f t="shared" si="30"/>
        <v xml:space="preserve"> </v>
      </c>
      <c r="H232" s="17" t="str">
        <f t="shared" si="29"/>
        <v/>
      </c>
    </row>
    <row r="233" spans="1:8" x14ac:dyDescent="0.2">
      <c r="A233" s="14"/>
      <c r="B233" s="15" t="s">
        <v>218</v>
      </c>
      <c r="C233" s="16">
        <v>0</v>
      </c>
      <c r="D233" s="16">
        <v>0</v>
      </c>
      <c r="E233" s="17" t="str">
        <f t="shared" si="27"/>
        <v/>
      </c>
      <c r="F233" s="17" t="str">
        <f t="shared" si="28"/>
        <v/>
      </c>
      <c r="G233" s="17" t="str">
        <f t="shared" si="30"/>
        <v xml:space="preserve"> </v>
      </c>
      <c r="H233" s="17" t="str">
        <f t="shared" si="29"/>
        <v/>
      </c>
    </row>
    <row r="234" spans="1:8" x14ac:dyDescent="0.2">
      <c r="A234" s="14"/>
      <c r="B234" s="15" t="s">
        <v>219</v>
      </c>
      <c r="C234" s="16">
        <v>0</v>
      </c>
      <c r="D234" s="16">
        <v>0</v>
      </c>
      <c r="E234" s="17" t="str">
        <f t="shared" si="27"/>
        <v/>
      </c>
      <c r="F234" s="17" t="str">
        <f t="shared" si="28"/>
        <v/>
      </c>
      <c r="G234" s="17" t="str">
        <f t="shared" si="30"/>
        <v xml:space="preserve"> </v>
      </c>
      <c r="H234" s="17" t="str">
        <f t="shared" si="29"/>
        <v/>
      </c>
    </row>
    <row r="235" spans="1:8" x14ac:dyDescent="0.2">
      <c r="A235" s="14"/>
      <c r="B235" s="15" t="s">
        <v>220</v>
      </c>
      <c r="C235" s="16">
        <v>1</v>
      </c>
      <c r="D235" s="16">
        <v>0</v>
      </c>
      <c r="E235" s="17">
        <f t="shared" si="27"/>
        <v>2.1739130434782608E-2</v>
      </c>
      <c r="F235" s="17" t="str">
        <f t="shared" si="28"/>
        <v/>
      </c>
      <c r="G235" s="17">
        <f t="shared" si="30"/>
        <v>-1</v>
      </c>
      <c r="H235" s="17">
        <f t="shared" si="29"/>
        <v>-2.1739130434782608E-2</v>
      </c>
    </row>
    <row r="236" spans="1:8" ht="25.5" x14ac:dyDescent="0.2">
      <c r="A236" s="14"/>
      <c r="B236" s="15" t="s">
        <v>221</v>
      </c>
      <c r="C236" s="16">
        <v>0</v>
      </c>
      <c r="D236" s="16">
        <v>1</v>
      </c>
      <c r="E236" s="17" t="str">
        <f t="shared" si="27"/>
        <v/>
      </c>
      <c r="F236" s="17">
        <f t="shared" si="28"/>
        <v>6.41025641025641E-3</v>
      </c>
      <c r="G236" s="17">
        <f t="shared" si="30"/>
        <v>1</v>
      </c>
      <c r="H236" s="17" t="str">
        <f t="shared" si="29"/>
        <v/>
      </c>
    </row>
    <row r="237" spans="1:8" ht="25.5" x14ac:dyDescent="0.2">
      <c r="A237" s="14"/>
      <c r="B237" s="15" t="s">
        <v>222</v>
      </c>
      <c r="C237" s="16">
        <v>0</v>
      </c>
      <c r="D237" s="16">
        <v>0</v>
      </c>
      <c r="E237" s="17" t="str">
        <f t="shared" ref="E237:E268" si="31">+IF(C237=0,"",C237/C$173)</f>
        <v/>
      </c>
      <c r="F237" s="17" t="str">
        <f t="shared" ref="F237:F268" si="32">+IF(D237=0,"",D237/D$173)</f>
        <v/>
      </c>
      <c r="G237" s="17" t="str">
        <f t="shared" si="30"/>
        <v xml:space="preserve"> </v>
      </c>
      <c r="H237" s="17" t="str">
        <f t="shared" ref="H237:H268" si="33">+IF(OR(AND(E237=""),(G237="")),"",E237*G237)</f>
        <v/>
      </c>
    </row>
    <row r="238" spans="1:8" x14ac:dyDescent="0.2">
      <c r="A238" s="14"/>
      <c r="B238" s="15" t="s">
        <v>223</v>
      </c>
      <c r="C238" s="16">
        <v>2</v>
      </c>
      <c r="D238" s="16">
        <v>0</v>
      </c>
      <c r="E238" s="17">
        <f t="shared" si="31"/>
        <v>4.3478260869565216E-2</v>
      </c>
      <c r="F238" s="17" t="str">
        <f t="shared" si="32"/>
        <v/>
      </c>
      <c r="G238" s="17">
        <f t="shared" ref="G238:G269" si="34">+IF(AND(C238=0,D238=0)," ",IF(C238=0,1,IF(D238=0,-1,(D238-C238)/C238)))</f>
        <v>-1</v>
      </c>
      <c r="H238" s="17">
        <f t="shared" si="33"/>
        <v>-4.3478260869565216E-2</v>
      </c>
    </row>
    <row r="239" spans="1:8" x14ac:dyDescent="0.2">
      <c r="A239" s="14"/>
      <c r="B239" s="15" t="s">
        <v>224</v>
      </c>
      <c r="C239" s="16">
        <v>0</v>
      </c>
      <c r="D239" s="16">
        <v>0</v>
      </c>
      <c r="E239" s="17" t="str">
        <f t="shared" si="31"/>
        <v/>
      </c>
      <c r="F239" s="17" t="str">
        <f t="shared" si="32"/>
        <v/>
      </c>
      <c r="G239" s="17" t="str">
        <f t="shared" si="34"/>
        <v xml:space="preserve"> </v>
      </c>
      <c r="H239" s="17" t="str">
        <f t="shared" si="33"/>
        <v/>
      </c>
    </row>
    <row r="240" spans="1:8" ht="25.5" x14ac:dyDescent="0.2">
      <c r="A240" s="14"/>
      <c r="B240" s="15" t="s">
        <v>225</v>
      </c>
      <c r="C240" s="16">
        <v>0</v>
      </c>
      <c r="D240" s="16">
        <v>0</v>
      </c>
      <c r="E240" s="17" t="str">
        <f t="shared" si="31"/>
        <v/>
      </c>
      <c r="F240" s="17" t="str">
        <f t="shared" si="32"/>
        <v/>
      </c>
      <c r="G240" s="17" t="str">
        <f t="shared" si="34"/>
        <v xml:space="preserve"> </v>
      </c>
      <c r="H240" s="17" t="str">
        <f t="shared" si="33"/>
        <v/>
      </c>
    </row>
    <row r="241" spans="1:8" x14ac:dyDescent="0.2">
      <c r="A241" s="14"/>
      <c r="B241" s="15" t="s">
        <v>226</v>
      </c>
      <c r="C241" s="16">
        <v>0</v>
      </c>
      <c r="D241" s="16">
        <v>0</v>
      </c>
      <c r="E241" s="17" t="str">
        <f t="shared" si="31"/>
        <v/>
      </c>
      <c r="F241" s="17" t="str">
        <f t="shared" si="32"/>
        <v/>
      </c>
      <c r="G241" s="17" t="str">
        <f t="shared" si="34"/>
        <v xml:space="preserve"> </v>
      </c>
      <c r="H241" s="17" t="str">
        <f t="shared" si="33"/>
        <v/>
      </c>
    </row>
    <row r="242" spans="1:8" x14ac:dyDescent="0.2">
      <c r="A242" s="14"/>
      <c r="B242" s="15" t="s">
        <v>227</v>
      </c>
      <c r="C242" s="16">
        <v>0</v>
      </c>
      <c r="D242" s="16">
        <v>0</v>
      </c>
      <c r="E242" s="17" t="str">
        <f t="shared" si="31"/>
        <v/>
      </c>
      <c r="F242" s="17" t="str">
        <f t="shared" si="32"/>
        <v/>
      </c>
      <c r="G242" s="17" t="str">
        <f t="shared" si="34"/>
        <v xml:space="preserve"> </v>
      </c>
      <c r="H242" s="17" t="str">
        <f t="shared" si="33"/>
        <v/>
      </c>
    </row>
    <row r="243" spans="1:8" x14ac:dyDescent="0.2">
      <c r="A243" s="14"/>
      <c r="B243" s="15" t="s">
        <v>228</v>
      </c>
      <c r="C243" s="16">
        <v>0</v>
      </c>
      <c r="D243" s="16">
        <v>0</v>
      </c>
      <c r="E243" s="17" t="str">
        <f t="shared" si="31"/>
        <v/>
      </c>
      <c r="F243" s="17" t="str">
        <f t="shared" si="32"/>
        <v/>
      </c>
      <c r="G243" s="17" t="str">
        <f t="shared" si="34"/>
        <v xml:space="preserve"> </v>
      </c>
      <c r="H243" s="17" t="str">
        <f t="shared" si="33"/>
        <v/>
      </c>
    </row>
    <row r="244" spans="1:8" x14ac:dyDescent="0.2">
      <c r="A244" s="14"/>
      <c r="B244" s="15" t="s">
        <v>229</v>
      </c>
      <c r="C244" s="16">
        <v>0</v>
      </c>
      <c r="D244" s="16">
        <v>2</v>
      </c>
      <c r="E244" s="17" t="str">
        <f t="shared" si="31"/>
        <v/>
      </c>
      <c r="F244" s="17">
        <f t="shared" si="32"/>
        <v>1.282051282051282E-2</v>
      </c>
      <c r="G244" s="17">
        <f t="shared" si="34"/>
        <v>1</v>
      </c>
      <c r="H244" s="17" t="str">
        <f t="shared" si="33"/>
        <v/>
      </c>
    </row>
    <row r="245" spans="1:8" ht="25.5" x14ac:dyDescent="0.2">
      <c r="A245" s="14"/>
      <c r="B245" s="15" t="s">
        <v>230</v>
      </c>
      <c r="C245" s="16">
        <v>0</v>
      </c>
      <c r="D245" s="16">
        <v>0</v>
      </c>
      <c r="E245" s="17" t="str">
        <f t="shared" si="31"/>
        <v/>
      </c>
      <c r="F245" s="17" t="str">
        <f t="shared" si="32"/>
        <v/>
      </c>
      <c r="G245" s="17" t="str">
        <f t="shared" si="34"/>
        <v xml:space="preserve"> </v>
      </c>
      <c r="H245" s="17" t="str">
        <f t="shared" si="33"/>
        <v/>
      </c>
    </row>
    <row r="246" spans="1:8" x14ac:dyDescent="0.2">
      <c r="A246" s="14"/>
      <c r="B246" s="15" t="s">
        <v>231</v>
      </c>
      <c r="C246" s="16">
        <v>0</v>
      </c>
      <c r="D246" s="16">
        <v>0</v>
      </c>
      <c r="E246" s="17" t="str">
        <f t="shared" si="31"/>
        <v/>
      </c>
      <c r="F246" s="17" t="str">
        <f t="shared" si="32"/>
        <v/>
      </c>
      <c r="G246" s="17" t="str">
        <f t="shared" si="34"/>
        <v xml:space="preserve"> </v>
      </c>
      <c r="H246" s="17" t="str">
        <f t="shared" si="33"/>
        <v/>
      </c>
    </row>
    <row r="247" spans="1:8" ht="25.5" x14ac:dyDescent="0.2">
      <c r="A247" s="14"/>
      <c r="B247" s="15" t="s">
        <v>232</v>
      </c>
      <c r="C247" s="16">
        <v>0</v>
      </c>
      <c r="D247" s="16">
        <v>0</v>
      </c>
      <c r="E247" s="17" t="str">
        <f t="shared" si="31"/>
        <v/>
      </c>
      <c r="F247" s="17" t="str">
        <f t="shared" si="32"/>
        <v/>
      </c>
      <c r="G247" s="17" t="str">
        <f t="shared" si="34"/>
        <v xml:space="preserve"> </v>
      </c>
      <c r="H247" s="17" t="str">
        <f t="shared" si="33"/>
        <v/>
      </c>
    </row>
    <row r="248" spans="1:8" x14ac:dyDescent="0.2">
      <c r="A248" s="14"/>
      <c r="B248" s="15" t="s">
        <v>233</v>
      </c>
      <c r="C248" s="16">
        <v>0</v>
      </c>
      <c r="D248" s="16">
        <v>0</v>
      </c>
      <c r="E248" s="17" t="str">
        <f t="shared" si="31"/>
        <v/>
      </c>
      <c r="F248" s="17" t="str">
        <f t="shared" si="32"/>
        <v/>
      </c>
      <c r="G248" s="17" t="str">
        <f t="shared" si="34"/>
        <v xml:space="preserve"> </v>
      </c>
      <c r="H248" s="17" t="str">
        <f t="shared" si="33"/>
        <v/>
      </c>
    </row>
    <row r="249" spans="1:8" x14ac:dyDescent="0.2">
      <c r="A249" s="14"/>
      <c r="B249" s="15" t="s">
        <v>234</v>
      </c>
      <c r="C249" s="16">
        <v>0</v>
      </c>
      <c r="D249" s="16">
        <v>0</v>
      </c>
      <c r="E249" s="17" t="str">
        <f t="shared" si="31"/>
        <v/>
      </c>
      <c r="F249" s="17" t="str">
        <f t="shared" si="32"/>
        <v/>
      </c>
      <c r="G249" s="17" t="str">
        <f t="shared" si="34"/>
        <v xml:space="preserve"> </v>
      </c>
      <c r="H249" s="17" t="str">
        <f t="shared" si="33"/>
        <v/>
      </c>
    </row>
    <row r="250" spans="1:8" x14ac:dyDescent="0.2">
      <c r="A250" s="14"/>
      <c r="B250" s="15" t="s">
        <v>235</v>
      </c>
      <c r="C250" s="16">
        <v>0</v>
      </c>
      <c r="D250" s="16">
        <v>0</v>
      </c>
      <c r="E250" s="17" t="str">
        <f t="shared" si="31"/>
        <v/>
      </c>
      <c r="F250" s="17" t="str">
        <f t="shared" si="32"/>
        <v/>
      </c>
      <c r="G250" s="17" t="str">
        <f t="shared" si="34"/>
        <v xml:space="preserve"> </v>
      </c>
      <c r="H250" s="17" t="str">
        <f t="shared" si="33"/>
        <v/>
      </c>
    </row>
    <row r="251" spans="1:8" x14ac:dyDescent="0.2">
      <c r="A251" s="14"/>
      <c r="B251" s="15" t="s">
        <v>236</v>
      </c>
      <c r="C251" s="16">
        <v>0</v>
      </c>
      <c r="D251" s="16">
        <v>0</v>
      </c>
      <c r="E251" s="17" t="str">
        <f t="shared" si="31"/>
        <v/>
      </c>
      <c r="F251" s="17" t="str">
        <f t="shared" si="32"/>
        <v/>
      </c>
      <c r="G251" s="17" t="str">
        <f t="shared" si="34"/>
        <v xml:space="preserve"> </v>
      </c>
      <c r="H251" s="17" t="str">
        <f t="shared" si="33"/>
        <v/>
      </c>
    </row>
    <row r="252" spans="1:8" ht="25.5" x14ac:dyDescent="0.2">
      <c r="A252" s="14"/>
      <c r="B252" s="15" t="s">
        <v>237</v>
      </c>
      <c r="C252" s="16">
        <v>0</v>
      </c>
      <c r="D252" s="16">
        <v>0</v>
      </c>
      <c r="E252" s="17" t="str">
        <f t="shared" si="31"/>
        <v/>
      </c>
      <c r="F252" s="17" t="str">
        <f t="shared" si="32"/>
        <v/>
      </c>
      <c r="G252" s="17" t="str">
        <f t="shared" si="34"/>
        <v xml:space="preserve"> </v>
      </c>
      <c r="H252" s="17" t="str">
        <f t="shared" si="33"/>
        <v/>
      </c>
    </row>
    <row r="253" spans="1:8" ht="25.5" x14ac:dyDescent="0.2">
      <c r="A253" s="14"/>
      <c r="B253" s="15" t="s">
        <v>238</v>
      </c>
      <c r="C253" s="16">
        <v>0</v>
      </c>
      <c r="D253" s="16">
        <v>0</v>
      </c>
      <c r="E253" s="17" t="str">
        <f t="shared" si="31"/>
        <v/>
      </c>
      <c r="F253" s="17" t="str">
        <f t="shared" si="32"/>
        <v/>
      </c>
      <c r="G253" s="17" t="str">
        <f t="shared" si="34"/>
        <v xml:space="preserve"> </v>
      </c>
      <c r="H253" s="17" t="str">
        <f t="shared" si="33"/>
        <v/>
      </c>
    </row>
    <row r="254" spans="1:8" x14ac:dyDescent="0.2">
      <c r="A254" s="14"/>
      <c r="B254" s="15" t="s">
        <v>239</v>
      </c>
      <c r="C254" s="16">
        <v>0</v>
      </c>
      <c r="D254" s="16">
        <v>0</v>
      </c>
      <c r="E254" s="17" t="str">
        <f t="shared" si="31"/>
        <v/>
      </c>
      <c r="F254" s="17" t="str">
        <f t="shared" si="32"/>
        <v/>
      </c>
      <c r="G254" s="17" t="str">
        <f t="shared" si="34"/>
        <v xml:space="preserve"> </v>
      </c>
      <c r="H254" s="17" t="str">
        <f t="shared" si="33"/>
        <v/>
      </c>
    </row>
    <row r="255" spans="1:8" ht="25.5" x14ac:dyDescent="0.2">
      <c r="A255" s="14"/>
      <c r="B255" s="15" t="s">
        <v>240</v>
      </c>
      <c r="C255" s="16">
        <v>0</v>
      </c>
      <c r="D255" s="16">
        <v>0</v>
      </c>
      <c r="E255" s="17" t="str">
        <f t="shared" si="31"/>
        <v/>
      </c>
      <c r="F255" s="17" t="str">
        <f t="shared" si="32"/>
        <v/>
      </c>
      <c r="G255" s="17" t="str">
        <f t="shared" si="34"/>
        <v xml:space="preserve"> </v>
      </c>
      <c r="H255" s="17" t="str">
        <f t="shared" si="33"/>
        <v/>
      </c>
    </row>
    <row r="256" spans="1:8" x14ac:dyDescent="0.2">
      <c r="A256" s="14"/>
      <c r="B256" s="15" t="s">
        <v>241</v>
      </c>
      <c r="C256" s="16">
        <v>0</v>
      </c>
      <c r="D256" s="16">
        <v>0</v>
      </c>
      <c r="E256" s="17" t="str">
        <f t="shared" si="31"/>
        <v/>
      </c>
      <c r="F256" s="17" t="str">
        <f t="shared" si="32"/>
        <v/>
      </c>
      <c r="G256" s="17" t="str">
        <f t="shared" si="34"/>
        <v xml:space="preserve"> </v>
      </c>
      <c r="H256" s="17" t="str">
        <f t="shared" si="33"/>
        <v/>
      </c>
    </row>
    <row r="257" spans="1:8" x14ac:dyDescent="0.2">
      <c r="A257" s="14"/>
      <c r="B257" s="15" t="s">
        <v>242</v>
      </c>
      <c r="C257" s="16">
        <v>0</v>
      </c>
      <c r="D257" s="16">
        <v>0</v>
      </c>
      <c r="E257" s="17" t="str">
        <f t="shared" si="31"/>
        <v/>
      </c>
      <c r="F257" s="17" t="str">
        <f t="shared" si="32"/>
        <v/>
      </c>
      <c r="G257" s="17" t="str">
        <f t="shared" si="34"/>
        <v xml:space="preserve"> </v>
      </c>
      <c r="H257" s="17" t="str">
        <f t="shared" si="33"/>
        <v/>
      </c>
    </row>
    <row r="258" spans="1:8" x14ac:dyDescent="0.2">
      <c r="A258" s="14"/>
      <c r="B258" s="15" t="s">
        <v>243</v>
      </c>
      <c r="C258" s="16">
        <v>0</v>
      </c>
      <c r="D258" s="16">
        <v>0</v>
      </c>
      <c r="E258" s="17" t="str">
        <f t="shared" si="31"/>
        <v/>
      </c>
      <c r="F258" s="17" t="str">
        <f t="shared" si="32"/>
        <v/>
      </c>
      <c r="G258" s="17" t="str">
        <f t="shared" si="34"/>
        <v xml:space="preserve"> </v>
      </c>
      <c r="H258" s="17" t="str">
        <f t="shared" si="33"/>
        <v/>
      </c>
    </row>
    <row r="259" spans="1:8" ht="25.5" x14ac:dyDescent="0.2">
      <c r="A259" s="14"/>
      <c r="B259" s="15" t="s">
        <v>244</v>
      </c>
      <c r="C259" s="16">
        <v>0</v>
      </c>
      <c r="D259" s="16">
        <v>0</v>
      </c>
      <c r="E259" s="17" t="str">
        <f t="shared" si="31"/>
        <v/>
      </c>
      <c r="F259" s="17" t="str">
        <f t="shared" si="32"/>
        <v/>
      </c>
      <c r="G259" s="17" t="str">
        <f t="shared" si="34"/>
        <v xml:space="preserve"> </v>
      </c>
      <c r="H259" s="17" t="str">
        <f t="shared" si="33"/>
        <v/>
      </c>
    </row>
    <row r="260" spans="1:8" x14ac:dyDescent="0.2">
      <c r="A260" s="14"/>
      <c r="B260" s="15" t="s">
        <v>245</v>
      </c>
      <c r="C260" s="16">
        <v>0</v>
      </c>
      <c r="D260" s="16">
        <v>0</v>
      </c>
      <c r="E260" s="17" t="str">
        <f t="shared" si="31"/>
        <v/>
      </c>
      <c r="F260" s="17" t="str">
        <f t="shared" si="32"/>
        <v/>
      </c>
      <c r="G260" s="17" t="str">
        <f t="shared" si="34"/>
        <v xml:space="preserve"> </v>
      </c>
      <c r="H260" s="17" t="str">
        <f t="shared" si="33"/>
        <v/>
      </c>
    </row>
    <row r="261" spans="1:8" x14ac:dyDescent="0.2">
      <c r="A261" s="14"/>
      <c r="B261" s="15" t="s">
        <v>246</v>
      </c>
      <c r="C261" s="16">
        <v>0</v>
      </c>
      <c r="D261" s="16">
        <v>0</v>
      </c>
      <c r="E261" s="17" t="str">
        <f t="shared" si="31"/>
        <v/>
      </c>
      <c r="F261" s="17" t="str">
        <f t="shared" si="32"/>
        <v/>
      </c>
      <c r="G261" s="17" t="str">
        <f t="shared" si="34"/>
        <v xml:space="preserve"> </v>
      </c>
      <c r="H261" s="17" t="str">
        <f t="shared" si="33"/>
        <v/>
      </c>
    </row>
    <row r="262" spans="1:8" x14ac:dyDescent="0.2">
      <c r="A262" s="14"/>
      <c r="B262" s="15" t="s">
        <v>247</v>
      </c>
      <c r="C262" s="16">
        <v>0</v>
      </c>
      <c r="D262" s="16">
        <v>1</v>
      </c>
      <c r="E262" s="17" t="str">
        <f t="shared" si="31"/>
        <v/>
      </c>
      <c r="F262" s="17">
        <f t="shared" si="32"/>
        <v>6.41025641025641E-3</v>
      </c>
      <c r="G262" s="17">
        <f t="shared" si="34"/>
        <v>1</v>
      </c>
      <c r="H262" s="17" t="str">
        <f t="shared" si="33"/>
        <v/>
      </c>
    </row>
    <row r="263" spans="1:8" x14ac:dyDescent="0.2">
      <c r="A263" s="14"/>
      <c r="B263" s="15" t="s">
        <v>248</v>
      </c>
      <c r="C263" s="16">
        <v>0</v>
      </c>
      <c r="D263" s="16">
        <v>0</v>
      </c>
      <c r="E263" s="17" t="str">
        <f t="shared" si="31"/>
        <v/>
      </c>
      <c r="F263" s="17" t="str">
        <f t="shared" si="32"/>
        <v/>
      </c>
      <c r="G263" s="17" t="str">
        <f t="shared" si="34"/>
        <v xml:space="preserve"> </v>
      </c>
      <c r="H263" s="17" t="str">
        <f t="shared" si="33"/>
        <v/>
      </c>
    </row>
    <row r="264" spans="1:8" x14ac:dyDescent="0.2">
      <c r="A264" s="14"/>
      <c r="B264" s="15" t="s">
        <v>249</v>
      </c>
      <c r="C264" s="16">
        <v>0</v>
      </c>
      <c r="D264" s="16">
        <v>0</v>
      </c>
      <c r="E264" s="17" t="str">
        <f t="shared" si="31"/>
        <v/>
      </c>
      <c r="F264" s="17" t="str">
        <f t="shared" si="32"/>
        <v/>
      </c>
      <c r="G264" s="17" t="str">
        <f t="shared" si="34"/>
        <v xml:space="preserve"> </v>
      </c>
      <c r="H264" s="17" t="str">
        <f t="shared" si="33"/>
        <v/>
      </c>
    </row>
    <row r="265" spans="1:8" x14ac:dyDescent="0.2">
      <c r="A265" s="14"/>
      <c r="B265" s="15" t="s">
        <v>250</v>
      </c>
      <c r="C265" s="16">
        <v>0</v>
      </c>
      <c r="D265" s="16">
        <v>0</v>
      </c>
      <c r="E265" s="17" t="str">
        <f t="shared" si="31"/>
        <v/>
      </c>
      <c r="F265" s="17" t="str">
        <f t="shared" si="32"/>
        <v/>
      </c>
      <c r="G265" s="17" t="str">
        <f t="shared" si="34"/>
        <v xml:space="preserve"> </v>
      </c>
      <c r="H265" s="17" t="str">
        <f t="shared" si="33"/>
        <v/>
      </c>
    </row>
    <row r="266" spans="1:8" x14ac:dyDescent="0.2">
      <c r="A266" s="14"/>
      <c r="B266" s="15" t="s">
        <v>251</v>
      </c>
      <c r="C266" s="16">
        <v>0</v>
      </c>
      <c r="D266" s="16">
        <v>0</v>
      </c>
      <c r="E266" s="17" t="str">
        <f t="shared" si="31"/>
        <v/>
      </c>
      <c r="F266" s="17" t="str">
        <f t="shared" si="32"/>
        <v/>
      </c>
      <c r="G266" s="17" t="str">
        <f t="shared" si="34"/>
        <v xml:space="preserve"> </v>
      </c>
      <c r="H266" s="17" t="str">
        <f t="shared" si="33"/>
        <v/>
      </c>
    </row>
    <row r="267" spans="1:8" x14ac:dyDescent="0.2">
      <c r="A267" s="14"/>
      <c r="B267" s="15" t="s">
        <v>252</v>
      </c>
      <c r="C267" s="16">
        <v>0</v>
      </c>
      <c r="D267" s="16">
        <v>0</v>
      </c>
      <c r="E267" s="17" t="str">
        <f t="shared" si="31"/>
        <v/>
      </c>
      <c r="F267" s="17" t="str">
        <f t="shared" si="32"/>
        <v/>
      </c>
      <c r="G267" s="17" t="str">
        <f t="shared" si="34"/>
        <v xml:space="preserve"> </v>
      </c>
      <c r="H267" s="17" t="str">
        <f t="shared" si="33"/>
        <v/>
      </c>
    </row>
    <row r="268" spans="1:8" x14ac:dyDescent="0.2">
      <c r="A268" s="14"/>
      <c r="B268" s="15" t="s">
        <v>253</v>
      </c>
      <c r="C268" s="16">
        <v>0</v>
      </c>
      <c r="D268" s="16">
        <v>0</v>
      </c>
      <c r="E268" s="17" t="str">
        <f t="shared" si="31"/>
        <v/>
      </c>
      <c r="F268" s="17" t="str">
        <f t="shared" si="32"/>
        <v/>
      </c>
      <c r="G268" s="17" t="str">
        <f t="shared" si="34"/>
        <v xml:space="preserve"> </v>
      </c>
      <c r="H268" s="17" t="str">
        <f t="shared" si="33"/>
        <v/>
      </c>
    </row>
    <row r="269" spans="1:8" x14ac:dyDescent="0.2">
      <c r="A269" s="14"/>
      <c r="B269" s="15" t="s">
        <v>254</v>
      </c>
      <c r="C269" s="16">
        <v>0</v>
      </c>
      <c r="D269" s="16">
        <v>0</v>
      </c>
      <c r="E269" s="17" t="str">
        <f t="shared" ref="E269:E300" si="35">+IF(C269=0,"",C269/C$173)</f>
        <v/>
      </c>
      <c r="F269" s="17" t="str">
        <f t="shared" ref="F269:F300" si="36">+IF(D269=0,"",D269/D$173)</f>
        <v/>
      </c>
      <c r="G269" s="17" t="str">
        <f t="shared" si="34"/>
        <v xml:space="preserve"> </v>
      </c>
      <c r="H269" s="17" t="str">
        <f t="shared" ref="H269:H300" si="37">+IF(OR(AND(E269=""),(G269="")),"",E269*G269)</f>
        <v/>
      </c>
    </row>
    <row r="270" spans="1:8" x14ac:dyDescent="0.2">
      <c r="A270" s="14"/>
      <c r="B270" s="15" t="s">
        <v>255</v>
      </c>
      <c r="C270" s="16">
        <v>0</v>
      </c>
      <c r="D270" s="16">
        <v>0</v>
      </c>
      <c r="E270" s="17" t="str">
        <f t="shared" si="35"/>
        <v/>
      </c>
      <c r="F270" s="17" t="str">
        <f t="shared" si="36"/>
        <v/>
      </c>
      <c r="G270" s="17" t="str">
        <f t="shared" ref="G270:G301" si="38">+IF(AND(C270=0,D270=0)," ",IF(C270=0,1,IF(D270=0,-1,(D270-C270)/C270)))</f>
        <v xml:space="preserve"> </v>
      </c>
      <c r="H270" s="17" t="str">
        <f t="shared" si="37"/>
        <v/>
      </c>
    </row>
    <row r="271" spans="1:8" x14ac:dyDescent="0.2">
      <c r="A271" s="14"/>
      <c r="B271" s="15" t="s">
        <v>256</v>
      </c>
      <c r="C271" s="16">
        <v>0</v>
      </c>
      <c r="D271" s="16">
        <v>0</v>
      </c>
      <c r="E271" s="17" t="str">
        <f t="shared" si="35"/>
        <v/>
      </c>
      <c r="F271" s="17" t="str">
        <f t="shared" si="36"/>
        <v/>
      </c>
      <c r="G271" s="17" t="str">
        <f t="shared" si="38"/>
        <v xml:space="preserve"> </v>
      </c>
      <c r="H271" s="17" t="str">
        <f t="shared" si="37"/>
        <v/>
      </c>
    </row>
    <row r="272" spans="1:8" x14ac:dyDescent="0.2">
      <c r="A272" s="14"/>
      <c r="B272" s="15" t="s">
        <v>257</v>
      </c>
      <c r="C272" s="16">
        <v>0</v>
      </c>
      <c r="D272" s="16">
        <v>0</v>
      </c>
      <c r="E272" s="17" t="str">
        <f t="shared" si="35"/>
        <v/>
      </c>
      <c r="F272" s="17" t="str">
        <f t="shared" si="36"/>
        <v/>
      </c>
      <c r="G272" s="17" t="str">
        <f t="shared" si="38"/>
        <v xml:space="preserve"> </v>
      </c>
      <c r="H272" s="17" t="str">
        <f t="shared" si="37"/>
        <v/>
      </c>
    </row>
    <row r="273" spans="1:8" x14ac:dyDescent="0.2">
      <c r="A273" s="14"/>
      <c r="B273" s="15" t="s">
        <v>258</v>
      </c>
      <c r="C273" s="16">
        <v>0</v>
      </c>
      <c r="D273" s="16">
        <v>0</v>
      </c>
      <c r="E273" s="17" t="str">
        <f t="shared" si="35"/>
        <v/>
      </c>
      <c r="F273" s="17" t="str">
        <f t="shared" si="36"/>
        <v/>
      </c>
      <c r="G273" s="17" t="str">
        <f t="shared" si="38"/>
        <v xml:space="preserve"> </v>
      </c>
      <c r="H273" s="17" t="str">
        <f t="shared" si="37"/>
        <v/>
      </c>
    </row>
    <row r="274" spans="1:8" x14ac:dyDescent="0.2">
      <c r="A274" s="14"/>
      <c r="B274" s="15" t="s">
        <v>259</v>
      </c>
      <c r="C274" s="16">
        <v>0</v>
      </c>
      <c r="D274" s="16">
        <v>0</v>
      </c>
      <c r="E274" s="17" t="str">
        <f t="shared" si="35"/>
        <v/>
      </c>
      <c r="F274" s="17" t="str">
        <f t="shared" si="36"/>
        <v/>
      </c>
      <c r="G274" s="17" t="str">
        <f t="shared" si="38"/>
        <v xml:space="preserve"> </v>
      </c>
      <c r="H274" s="17" t="str">
        <f t="shared" si="37"/>
        <v/>
      </c>
    </row>
    <row r="275" spans="1:8" x14ac:dyDescent="0.2">
      <c r="A275" s="14"/>
      <c r="B275" s="15" t="s">
        <v>260</v>
      </c>
      <c r="C275" s="16">
        <v>0</v>
      </c>
      <c r="D275" s="16">
        <v>0</v>
      </c>
      <c r="E275" s="17" t="str">
        <f t="shared" si="35"/>
        <v/>
      </c>
      <c r="F275" s="17" t="str">
        <f t="shared" si="36"/>
        <v/>
      </c>
      <c r="G275" s="17" t="str">
        <f t="shared" si="38"/>
        <v xml:space="preserve"> </v>
      </c>
      <c r="H275" s="17" t="str">
        <f t="shared" si="37"/>
        <v/>
      </c>
    </row>
    <row r="276" spans="1:8" ht="25.5" x14ac:dyDescent="0.2">
      <c r="A276" s="14"/>
      <c r="B276" s="15" t="s">
        <v>261</v>
      </c>
      <c r="C276" s="16">
        <v>1</v>
      </c>
      <c r="D276" s="16">
        <v>2</v>
      </c>
      <c r="E276" s="17">
        <f t="shared" si="35"/>
        <v>2.1739130434782608E-2</v>
      </c>
      <c r="F276" s="17">
        <f t="shared" si="36"/>
        <v>1.282051282051282E-2</v>
      </c>
      <c r="G276" s="17">
        <f t="shared" si="38"/>
        <v>1</v>
      </c>
      <c r="H276" s="17">
        <f t="shared" si="37"/>
        <v>2.1739130434782608E-2</v>
      </c>
    </row>
    <row r="277" spans="1:8" x14ac:dyDescent="0.2">
      <c r="A277" s="14"/>
      <c r="B277" s="15" t="s">
        <v>262</v>
      </c>
      <c r="C277" s="16">
        <v>1</v>
      </c>
      <c r="D277" s="16">
        <v>0</v>
      </c>
      <c r="E277" s="17">
        <f t="shared" si="35"/>
        <v>2.1739130434782608E-2</v>
      </c>
      <c r="F277" s="17" t="str">
        <f t="shared" si="36"/>
        <v/>
      </c>
      <c r="G277" s="17">
        <f t="shared" si="38"/>
        <v>-1</v>
      </c>
      <c r="H277" s="17">
        <f t="shared" si="37"/>
        <v>-2.1739130434782608E-2</v>
      </c>
    </row>
    <row r="278" spans="1:8" x14ac:dyDescent="0.2">
      <c r="A278" s="14"/>
      <c r="B278" s="15" t="s">
        <v>263</v>
      </c>
      <c r="C278" s="16">
        <v>0</v>
      </c>
      <c r="D278" s="16">
        <v>1</v>
      </c>
      <c r="E278" s="17" t="str">
        <f t="shared" si="35"/>
        <v/>
      </c>
      <c r="F278" s="17">
        <f t="shared" si="36"/>
        <v>6.41025641025641E-3</v>
      </c>
      <c r="G278" s="17">
        <f t="shared" si="38"/>
        <v>1</v>
      </c>
      <c r="H278" s="17" t="str">
        <f t="shared" si="37"/>
        <v/>
      </c>
    </row>
    <row r="279" spans="1:8" x14ac:dyDescent="0.2">
      <c r="A279" s="14"/>
      <c r="B279" s="15" t="s">
        <v>264</v>
      </c>
      <c r="C279" s="16">
        <v>0</v>
      </c>
      <c r="D279" s="16">
        <v>0</v>
      </c>
      <c r="E279" s="17" t="str">
        <f t="shared" si="35"/>
        <v/>
      </c>
      <c r="F279" s="17" t="str">
        <f t="shared" si="36"/>
        <v/>
      </c>
      <c r="G279" s="17" t="str">
        <f t="shared" si="38"/>
        <v xml:space="preserve"> </v>
      </c>
      <c r="H279" s="17" t="str">
        <f t="shared" si="37"/>
        <v/>
      </c>
    </row>
    <row r="280" spans="1:8" ht="25.5" x14ac:dyDescent="0.2">
      <c r="A280" s="14"/>
      <c r="B280" s="15" t="s">
        <v>265</v>
      </c>
      <c r="C280" s="16">
        <v>0</v>
      </c>
      <c r="D280" s="16">
        <v>0</v>
      </c>
      <c r="E280" s="17" t="str">
        <f t="shared" si="35"/>
        <v/>
      </c>
      <c r="F280" s="17" t="str">
        <f t="shared" si="36"/>
        <v/>
      </c>
      <c r="G280" s="17" t="str">
        <f t="shared" si="38"/>
        <v xml:space="preserve"> </v>
      </c>
      <c r="H280" s="17" t="str">
        <f t="shared" si="37"/>
        <v/>
      </c>
    </row>
    <row r="281" spans="1:8" x14ac:dyDescent="0.2">
      <c r="A281" s="14"/>
      <c r="B281" s="15" t="s">
        <v>266</v>
      </c>
      <c r="C281" s="16">
        <v>0</v>
      </c>
      <c r="D281" s="16">
        <v>0</v>
      </c>
      <c r="E281" s="17" t="str">
        <f t="shared" si="35"/>
        <v/>
      </c>
      <c r="F281" s="17" t="str">
        <f t="shared" si="36"/>
        <v/>
      </c>
      <c r="G281" s="17" t="str">
        <f t="shared" si="38"/>
        <v xml:space="preserve"> </v>
      </c>
      <c r="H281" s="17" t="str">
        <f t="shared" si="37"/>
        <v/>
      </c>
    </row>
    <row r="282" spans="1:8" x14ac:dyDescent="0.2">
      <c r="A282" s="14"/>
      <c r="B282" s="15" t="s">
        <v>267</v>
      </c>
      <c r="C282" s="16">
        <v>0</v>
      </c>
      <c r="D282" s="16">
        <v>0</v>
      </c>
      <c r="E282" s="17" t="str">
        <f t="shared" si="35"/>
        <v/>
      </c>
      <c r="F282" s="17" t="str">
        <f t="shared" si="36"/>
        <v/>
      </c>
      <c r="G282" s="17" t="str">
        <f t="shared" si="38"/>
        <v xml:space="preserve"> </v>
      </c>
      <c r="H282" s="17" t="str">
        <f t="shared" si="37"/>
        <v/>
      </c>
    </row>
    <row r="283" spans="1:8" x14ac:dyDescent="0.2">
      <c r="A283" s="14"/>
      <c r="B283" s="15" t="s">
        <v>268</v>
      </c>
      <c r="C283" s="16">
        <v>0</v>
      </c>
      <c r="D283" s="16">
        <v>5</v>
      </c>
      <c r="E283" s="17" t="str">
        <f t="shared" si="35"/>
        <v/>
      </c>
      <c r="F283" s="17">
        <f t="shared" si="36"/>
        <v>3.2051282051282048E-2</v>
      </c>
      <c r="G283" s="17">
        <f t="shared" si="38"/>
        <v>1</v>
      </c>
      <c r="H283" s="17" t="str">
        <f t="shared" si="37"/>
        <v/>
      </c>
    </row>
    <row r="284" spans="1:8" x14ac:dyDescent="0.2">
      <c r="A284" s="14"/>
      <c r="B284" s="15" t="s">
        <v>269</v>
      </c>
      <c r="C284" s="16">
        <v>0</v>
      </c>
      <c r="D284" s="16">
        <v>0</v>
      </c>
      <c r="E284" s="17" t="str">
        <f t="shared" si="35"/>
        <v/>
      </c>
      <c r="F284" s="17" t="str">
        <f t="shared" si="36"/>
        <v/>
      </c>
      <c r="G284" s="17" t="str">
        <f t="shared" si="38"/>
        <v xml:space="preserve"> </v>
      </c>
      <c r="H284" s="17" t="str">
        <f t="shared" si="37"/>
        <v/>
      </c>
    </row>
    <row r="285" spans="1:8" x14ac:dyDescent="0.2">
      <c r="A285" s="14"/>
      <c r="B285" s="15" t="s">
        <v>270</v>
      </c>
      <c r="C285" s="16">
        <v>0</v>
      </c>
      <c r="D285" s="16">
        <v>0</v>
      </c>
      <c r="E285" s="17" t="str">
        <f t="shared" si="35"/>
        <v/>
      </c>
      <c r="F285" s="17" t="str">
        <f t="shared" si="36"/>
        <v/>
      </c>
      <c r="G285" s="17" t="str">
        <f t="shared" si="38"/>
        <v xml:space="preserve"> </v>
      </c>
      <c r="H285" s="17" t="str">
        <f t="shared" si="37"/>
        <v/>
      </c>
    </row>
    <row r="286" spans="1:8" x14ac:dyDescent="0.2">
      <c r="A286" s="14"/>
      <c r="B286" s="15" t="s">
        <v>271</v>
      </c>
      <c r="C286" s="16">
        <v>0</v>
      </c>
      <c r="D286" s="16">
        <v>0</v>
      </c>
      <c r="E286" s="17" t="str">
        <f t="shared" si="35"/>
        <v/>
      </c>
      <c r="F286" s="17" t="str">
        <f t="shared" si="36"/>
        <v/>
      </c>
      <c r="G286" s="17" t="str">
        <f t="shared" si="38"/>
        <v xml:space="preserve"> </v>
      </c>
      <c r="H286" s="17" t="str">
        <f t="shared" si="37"/>
        <v/>
      </c>
    </row>
    <row r="287" spans="1:8" x14ac:dyDescent="0.2">
      <c r="A287" s="14"/>
      <c r="B287" s="15" t="s">
        <v>272</v>
      </c>
      <c r="C287" s="16">
        <v>0</v>
      </c>
      <c r="D287" s="16">
        <v>0</v>
      </c>
      <c r="E287" s="17" t="str">
        <f t="shared" si="35"/>
        <v/>
      </c>
      <c r="F287" s="17" t="str">
        <f t="shared" si="36"/>
        <v/>
      </c>
      <c r="G287" s="17" t="str">
        <f t="shared" si="38"/>
        <v xml:space="preserve"> </v>
      </c>
      <c r="H287" s="17" t="str">
        <f t="shared" si="37"/>
        <v/>
      </c>
    </row>
    <row r="288" spans="1:8" x14ac:dyDescent="0.2">
      <c r="A288" s="14"/>
      <c r="B288" s="15" t="s">
        <v>273</v>
      </c>
      <c r="C288" s="16">
        <v>0</v>
      </c>
      <c r="D288" s="16">
        <v>0</v>
      </c>
      <c r="E288" s="17" t="str">
        <f t="shared" si="35"/>
        <v/>
      </c>
      <c r="F288" s="17" t="str">
        <f t="shared" si="36"/>
        <v/>
      </c>
      <c r="G288" s="17" t="str">
        <f t="shared" si="38"/>
        <v xml:space="preserve"> </v>
      </c>
      <c r="H288" s="17" t="str">
        <f t="shared" si="37"/>
        <v/>
      </c>
    </row>
    <row r="289" spans="1:8" x14ac:dyDescent="0.2">
      <c r="A289" s="14"/>
      <c r="B289" s="15" t="s">
        <v>274</v>
      </c>
      <c r="C289" s="16">
        <v>0</v>
      </c>
      <c r="D289" s="16">
        <v>0</v>
      </c>
      <c r="E289" s="17" t="str">
        <f t="shared" si="35"/>
        <v/>
      </c>
      <c r="F289" s="17" t="str">
        <f t="shared" si="36"/>
        <v/>
      </c>
      <c r="G289" s="17" t="str">
        <f t="shared" si="38"/>
        <v xml:space="preserve"> </v>
      </c>
      <c r="H289" s="17" t="str">
        <f t="shared" si="37"/>
        <v/>
      </c>
    </row>
    <row r="290" spans="1:8" x14ac:dyDescent="0.2">
      <c r="A290" s="14"/>
      <c r="B290" s="15" t="s">
        <v>275</v>
      </c>
      <c r="C290" s="16">
        <v>0</v>
      </c>
      <c r="D290" s="16">
        <v>6</v>
      </c>
      <c r="E290" s="17" t="str">
        <f t="shared" si="35"/>
        <v/>
      </c>
      <c r="F290" s="17">
        <f t="shared" si="36"/>
        <v>3.8461538461538464E-2</v>
      </c>
      <c r="G290" s="17">
        <f t="shared" si="38"/>
        <v>1</v>
      </c>
      <c r="H290" s="17" t="str">
        <f t="shared" si="37"/>
        <v/>
      </c>
    </row>
    <row r="291" spans="1:8" x14ac:dyDescent="0.2">
      <c r="A291" s="14"/>
      <c r="B291" s="15" t="s">
        <v>276</v>
      </c>
      <c r="C291" s="16">
        <v>1</v>
      </c>
      <c r="D291" s="16">
        <v>0</v>
      </c>
      <c r="E291" s="17">
        <f t="shared" si="35"/>
        <v>2.1739130434782608E-2</v>
      </c>
      <c r="F291" s="17" t="str">
        <f t="shared" si="36"/>
        <v/>
      </c>
      <c r="G291" s="17">
        <f t="shared" si="38"/>
        <v>-1</v>
      </c>
      <c r="H291" s="17">
        <f t="shared" si="37"/>
        <v>-2.1739130434782608E-2</v>
      </c>
    </row>
    <row r="292" spans="1:8" x14ac:dyDescent="0.2">
      <c r="A292" s="14" t="s">
        <v>95</v>
      </c>
      <c r="B292" s="15" t="s">
        <v>277</v>
      </c>
      <c r="C292" s="16">
        <v>0</v>
      </c>
      <c r="D292" s="16">
        <v>0</v>
      </c>
      <c r="E292" s="17" t="str">
        <f t="shared" si="35"/>
        <v/>
      </c>
      <c r="F292" s="17" t="str">
        <f t="shared" si="36"/>
        <v/>
      </c>
      <c r="G292" s="17" t="str">
        <f t="shared" si="38"/>
        <v xml:space="preserve"> </v>
      </c>
      <c r="H292" s="17" t="str">
        <f t="shared" si="37"/>
        <v/>
      </c>
    </row>
    <row r="293" spans="1:8" ht="25.5" x14ac:dyDescent="0.2">
      <c r="A293" s="14" t="s">
        <v>95</v>
      </c>
      <c r="B293" s="15" t="s">
        <v>278</v>
      </c>
      <c r="C293" s="16">
        <v>1</v>
      </c>
      <c r="D293" s="16">
        <v>0</v>
      </c>
      <c r="E293" s="17">
        <f t="shared" si="35"/>
        <v>2.1739130434782608E-2</v>
      </c>
      <c r="F293" s="17" t="str">
        <f t="shared" si="36"/>
        <v/>
      </c>
      <c r="G293" s="17">
        <f t="shared" si="38"/>
        <v>-1</v>
      </c>
      <c r="H293" s="17">
        <f t="shared" si="37"/>
        <v>-2.1739130434782608E-2</v>
      </c>
    </row>
    <row r="294" spans="1:8" x14ac:dyDescent="0.2">
      <c r="A294" s="14"/>
      <c r="B294" s="15" t="s">
        <v>279</v>
      </c>
      <c r="C294" s="16">
        <v>2</v>
      </c>
      <c r="D294" s="16">
        <v>0</v>
      </c>
      <c r="E294" s="17">
        <f t="shared" si="35"/>
        <v>4.3478260869565216E-2</v>
      </c>
      <c r="F294" s="17" t="str">
        <f t="shared" si="36"/>
        <v/>
      </c>
      <c r="G294" s="17">
        <f t="shared" si="38"/>
        <v>-1</v>
      </c>
      <c r="H294" s="17">
        <f t="shared" si="37"/>
        <v>-4.3478260869565216E-2</v>
      </c>
    </row>
    <row r="295" spans="1:8" x14ac:dyDescent="0.2">
      <c r="A295" s="14"/>
      <c r="B295" s="15" t="s">
        <v>280</v>
      </c>
      <c r="C295" s="16">
        <v>0</v>
      </c>
      <c r="D295" s="16">
        <v>0</v>
      </c>
      <c r="E295" s="17" t="str">
        <f t="shared" si="35"/>
        <v/>
      </c>
      <c r="F295" s="17" t="str">
        <f t="shared" si="36"/>
        <v/>
      </c>
      <c r="G295" s="17" t="str">
        <f t="shared" si="38"/>
        <v xml:space="preserve"> </v>
      </c>
      <c r="H295" s="17" t="str">
        <f t="shared" si="37"/>
        <v/>
      </c>
    </row>
    <row r="296" spans="1:8" x14ac:dyDescent="0.2">
      <c r="A296" s="14"/>
      <c r="B296" s="15" t="s">
        <v>281</v>
      </c>
      <c r="C296" s="16">
        <v>0</v>
      </c>
      <c r="D296" s="16">
        <v>0</v>
      </c>
      <c r="E296" s="17" t="str">
        <f t="shared" si="35"/>
        <v/>
      </c>
      <c r="F296" s="17" t="str">
        <f t="shared" si="36"/>
        <v/>
      </c>
      <c r="G296" s="17" t="str">
        <f t="shared" si="38"/>
        <v xml:space="preserve"> </v>
      </c>
      <c r="H296" s="17" t="str">
        <f t="shared" si="37"/>
        <v/>
      </c>
    </row>
    <row r="297" spans="1:8" x14ac:dyDescent="0.2">
      <c r="A297" s="14"/>
      <c r="B297" s="15" t="s">
        <v>282</v>
      </c>
      <c r="C297" s="16">
        <v>0</v>
      </c>
      <c r="D297" s="16">
        <v>0</v>
      </c>
      <c r="E297" s="17" t="str">
        <f t="shared" si="35"/>
        <v/>
      </c>
      <c r="F297" s="17" t="str">
        <f t="shared" si="36"/>
        <v/>
      </c>
      <c r="G297" s="17" t="str">
        <f t="shared" si="38"/>
        <v xml:space="preserve"> </v>
      </c>
      <c r="H297" s="17" t="str">
        <f t="shared" si="37"/>
        <v/>
      </c>
    </row>
    <row r="298" spans="1:8" ht="25.5" x14ac:dyDescent="0.2">
      <c r="A298" s="14"/>
      <c r="B298" s="15" t="s">
        <v>283</v>
      </c>
      <c r="C298" s="16">
        <v>0</v>
      </c>
      <c r="D298" s="16">
        <v>0</v>
      </c>
      <c r="E298" s="17" t="str">
        <f t="shared" si="35"/>
        <v/>
      </c>
      <c r="F298" s="17" t="str">
        <f t="shared" si="36"/>
        <v/>
      </c>
      <c r="G298" s="17" t="str">
        <f t="shared" si="38"/>
        <v xml:space="preserve"> </v>
      </c>
      <c r="H298" s="17" t="str">
        <f t="shared" si="37"/>
        <v/>
      </c>
    </row>
    <row r="299" spans="1:8" x14ac:dyDescent="0.2">
      <c r="A299" s="14"/>
      <c r="B299" s="15" t="s">
        <v>284</v>
      </c>
      <c r="C299" s="16">
        <v>0</v>
      </c>
      <c r="D299" s="16">
        <v>0</v>
      </c>
      <c r="E299" s="17" t="str">
        <f t="shared" si="35"/>
        <v/>
      </c>
      <c r="F299" s="17" t="str">
        <f t="shared" si="36"/>
        <v/>
      </c>
      <c r="G299" s="17" t="str">
        <f t="shared" si="38"/>
        <v xml:space="preserve"> </v>
      </c>
      <c r="H299" s="17" t="str">
        <f t="shared" si="37"/>
        <v/>
      </c>
    </row>
    <row r="300" spans="1:8" x14ac:dyDescent="0.2">
      <c r="A300" s="14"/>
      <c r="B300" s="15" t="s">
        <v>285</v>
      </c>
      <c r="C300" s="16">
        <v>0</v>
      </c>
      <c r="D300" s="16">
        <v>0</v>
      </c>
      <c r="E300" s="17" t="str">
        <f t="shared" si="35"/>
        <v/>
      </c>
      <c r="F300" s="17" t="str">
        <f t="shared" si="36"/>
        <v/>
      </c>
      <c r="G300" s="17" t="str">
        <f t="shared" si="38"/>
        <v xml:space="preserve"> </v>
      </c>
      <c r="H300" s="17" t="str">
        <f t="shared" si="37"/>
        <v/>
      </c>
    </row>
    <row r="301" spans="1:8" x14ac:dyDescent="0.2">
      <c r="A301" s="14"/>
      <c r="B301" s="15" t="s">
        <v>286</v>
      </c>
      <c r="C301" s="16">
        <v>0</v>
      </c>
      <c r="D301" s="16">
        <v>0</v>
      </c>
      <c r="E301" s="17" t="str">
        <f t="shared" ref="E301:E332" si="39">+IF(C301=0,"",C301/C$173)</f>
        <v/>
      </c>
      <c r="F301" s="17" t="str">
        <f t="shared" ref="F301:F332" si="40">+IF(D301=0,"",D301/D$173)</f>
        <v/>
      </c>
      <c r="G301" s="17" t="str">
        <f t="shared" si="38"/>
        <v xml:space="preserve"> </v>
      </c>
      <c r="H301" s="17" t="str">
        <f t="shared" ref="H301:H332" si="41">+IF(OR(AND(E301=""),(G301="")),"",E301*G301)</f>
        <v/>
      </c>
    </row>
    <row r="302" spans="1:8" ht="25.5" x14ac:dyDescent="0.2">
      <c r="A302" s="14"/>
      <c r="B302" s="15" t="s">
        <v>287</v>
      </c>
      <c r="C302" s="16">
        <v>7</v>
      </c>
      <c r="D302" s="16">
        <v>9</v>
      </c>
      <c r="E302" s="17">
        <f t="shared" si="39"/>
        <v>0.15217391304347827</v>
      </c>
      <c r="F302" s="17">
        <f t="shared" si="40"/>
        <v>5.7692307692307696E-2</v>
      </c>
      <c r="G302" s="17">
        <f t="shared" ref="G302:G333" si="42">+IF(AND(C302=0,D302=0)," ",IF(C302=0,1,IF(D302=0,-1,(D302-C302)/C302)))</f>
        <v>0.2857142857142857</v>
      </c>
      <c r="H302" s="17">
        <f t="shared" si="41"/>
        <v>4.3478260869565216E-2</v>
      </c>
    </row>
    <row r="303" spans="1:8" x14ac:dyDescent="0.2">
      <c r="A303" s="14"/>
      <c r="B303" s="15" t="s">
        <v>288</v>
      </c>
      <c r="C303" s="16">
        <v>1</v>
      </c>
      <c r="D303" s="16">
        <v>0</v>
      </c>
      <c r="E303" s="17">
        <f t="shared" si="39"/>
        <v>2.1739130434782608E-2</v>
      </c>
      <c r="F303" s="17" t="str">
        <f t="shared" si="40"/>
        <v/>
      </c>
      <c r="G303" s="17">
        <f t="shared" si="42"/>
        <v>-1</v>
      </c>
      <c r="H303" s="17">
        <f t="shared" si="41"/>
        <v>-2.1739130434782608E-2</v>
      </c>
    </row>
    <row r="304" spans="1:8" ht="25.5" x14ac:dyDescent="0.2">
      <c r="A304" s="14" t="s">
        <v>95</v>
      </c>
      <c r="B304" s="15" t="s">
        <v>289</v>
      </c>
      <c r="C304" s="16">
        <v>0</v>
      </c>
      <c r="D304" s="16">
        <v>0</v>
      </c>
      <c r="E304" s="17" t="str">
        <f t="shared" si="39"/>
        <v/>
      </c>
      <c r="F304" s="17" t="str">
        <f t="shared" si="40"/>
        <v/>
      </c>
      <c r="G304" s="17" t="str">
        <f t="shared" si="42"/>
        <v xml:space="preserve"> </v>
      </c>
      <c r="H304" s="17" t="str">
        <f t="shared" si="41"/>
        <v/>
      </c>
    </row>
    <row r="305" spans="1:8" x14ac:dyDescent="0.2">
      <c r="A305" s="14"/>
      <c r="B305" s="15" t="s">
        <v>290</v>
      </c>
      <c r="C305" s="16">
        <v>1</v>
      </c>
      <c r="D305" s="16">
        <v>13</v>
      </c>
      <c r="E305" s="17">
        <f t="shared" si="39"/>
        <v>2.1739130434782608E-2</v>
      </c>
      <c r="F305" s="17">
        <f t="shared" si="40"/>
        <v>8.3333333333333329E-2</v>
      </c>
      <c r="G305" s="17">
        <f t="shared" si="42"/>
        <v>12</v>
      </c>
      <c r="H305" s="17">
        <f t="shared" si="41"/>
        <v>0.2608695652173913</v>
      </c>
    </row>
    <row r="306" spans="1:8" x14ac:dyDescent="0.2">
      <c r="A306" s="14"/>
      <c r="B306" s="15" t="s">
        <v>291</v>
      </c>
      <c r="C306" s="16">
        <v>0</v>
      </c>
      <c r="D306" s="16">
        <v>0</v>
      </c>
      <c r="E306" s="17" t="str">
        <f t="shared" si="39"/>
        <v/>
      </c>
      <c r="F306" s="17" t="str">
        <f t="shared" si="40"/>
        <v/>
      </c>
      <c r="G306" s="17" t="str">
        <f t="shared" si="42"/>
        <v xml:space="preserve"> </v>
      </c>
      <c r="H306" s="17" t="str">
        <f t="shared" si="41"/>
        <v/>
      </c>
    </row>
    <row r="307" spans="1:8" x14ac:dyDescent="0.2">
      <c r="A307" s="14"/>
      <c r="B307" s="15" t="s">
        <v>292</v>
      </c>
      <c r="C307" s="16">
        <v>0</v>
      </c>
      <c r="D307" s="16">
        <v>0</v>
      </c>
      <c r="E307" s="17" t="str">
        <f t="shared" si="39"/>
        <v/>
      </c>
      <c r="F307" s="17" t="str">
        <f t="shared" si="40"/>
        <v/>
      </c>
      <c r="G307" s="17" t="str">
        <f t="shared" si="42"/>
        <v xml:space="preserve"> </v>
      </c>
      <c r="H307" s="17" t="str">
        <f t="shared" si="41"/>
        <v/>
      </c>
    </row>
    <row r="308" spans="1:8" x14ac:dyDescent="0.2">
      <c r="A308" s="14"/>
      <c r="B308" s="15" t="s">
        <v>293</v>
      </c>
      <c r="C308" s="16">
        <v>3</v>
      </c>
      <c r="D308" s="16">
        <v>1</v>
      </c>
      <c r="E308" s="17">
        <f t="shared" si="39"/>
        <v>6.5217391304347824E-2</v>
      </c>
      <c r="F308" s="17">
        <f t="shared" si="40"/>
        <v>6.41025641025641E-3</v>
      </c>
      <c r="G308" s="17">
        <f t="shared" si="42"/>
        <v>-0.66666666666666663</v>
      </c>
      <c r="H308" s="17">
        <f t="shared" si="41"/>
        <v>-4.3478260869565216E-2</v>
      </c>
    </row>
    <row r="309" spans="1:8" x14ac:dyDescent="0.2">
      <c r="A309" s="14"/>
      <c r="B309" s="15" t="s">
        <v>294</v>
      </c>
      <c r="C309" s="16">
        <v>0</v>
      </c>
      <c r="D309" s="16">
        <v>0</v>
      </c>
      <c r="E309" s="17" t="str">
        <f t="shared" si="39"/>
        <v/>
      </c>
      <c r="F309" s="17" t="str">
        <f t="shared" si="40"/>
        <v/>
      </c>
      <c r="G309" s="17" t="str">
        <f t="shared" si="42"/>
        <v xml:space="preserve"> </v>
      </c>
      <c r="H309" s="17" t="str">
        <f t="shared" si="41"/>
        <v/>
      </c>
    </row>
    <row r="310" spans="1:8" ht="25.5" x14ac:dyDescent="0.2">
      <c r="A310" s="14"/>
      <c r="B310" s="15" t="s">
        <v>295</v>
      </c>
      <c r="C310" s="16">
        <v>0</v>
      </c>
      <c r="D310" s="16">
        <v>1</v>
      </c>
      <c r="E310" s="17" t="str">
        <f t="shared" si="39"/>
        <v/>
      </c>
      <c r="F310" s="17">
        <f t="shared" si="40"/>
        <v>6.41025641025641E-3</v>
      </c>
      <c r="G310" s="17">
        <f t="shared" si="42"/>
        <v>1</v>
      </c>
      <c r="H310" s="17" t="str">
        <f t="shared" si="41"/>
        <v/>
      </c>
    </row>
    <row r="311" spans="1:8" x14ac:dyDescent="0.2">
      <c r="A311" s="14"/>
      <c r="B311" s="15" t="s">
        <v>296</v>
      </c>
      <c r="C311" s="16">
        <v>0</v>
      </c>
      <c r="D311" s="16">
        <v>0</v>
      </c>
      <c r="E311" s="17" t="str">
        <f t="shared" si="39"/>
        <v/>
      </c>
      <c r="F311" s="17" t="str">
        <f t="shared" si="40"/>
        <v/>
      </c>
      <c r="G311" s="17" t="str">
        <f t="shared" si="42"/>
        <v xml:space="preserve"> </v>
      </c>
      <c r="H311" s="17" t="str">
        <f t="shared" si="41"/>
        <v/>
      </c>
    </row>
    <row r="312" spans="1:8" ht="38.25" x14ac:dyDescent="0.2">
      <c r="A312" s="14"/>
      <c r="B312" s="15" t="s">
        <v>297</v>
      </c>
      <c r="C312" s="16">
        <v>0</v>
      </c>
      <c r="D312" s="16">
        <v>0</v>
      </c>
      <c r="E312" s="17" t="str">
        <f t="shared" si="39"/>
        <v/>
      </c>
      <c r="F312" s="17" t="str">
        <f t="shared" si="40"/>
        <v/>
      </c>
      <c r="G312" s="17" t="str">
        <f t="shared" si="42"/>
        <v xml:space="preserve"> </v>
      </c>
      <c r="H312" s="17" t="str">
        <f t="shared" si="41"/>
        <v/>
      </c>
    </row>
    <row r="313" spans="1:8" ht="25.5" x14ac:dyDescent="0.2">
      <c r="A313" s="14"/>
      <c r="B313" s="15" t="s">
        <v>298</v>
      </c>
      <c r="C313" s="16">
        <v>0</v>
      </c>
      <c r="D313" s="16">
        <v>0</v>
      </c>
      <c r="E313" s="17" t="str">
        <f t="shared" si="39"/>
        <v/>
      </c>
      <c r="F313" s="17" t="str">
        <f t="shared" si="40"/>
        <v/>
      </c>
      <c r="G313" s="17" t="str">
        <f t="shared" si="42"/>
        <v xml:space="preserve"> </v>
      </c>
      <c r="H313" s="17" t="str">
        <f t="shared" si="41"/>
        <v/>
      </c>
    </row>
    <row r="314" spans="1:8" ht="25.5" x14ac:dyDescent="0.2">
      <c r="A314" s="14"/>
      <c r="B314" s="15" t="s">
        <v>299</v>
      </c>
      <c r="C314" s="16">
        <v>0</v>
      </c>
      <c r="D314" s="16">
        <v>0</v>
      </c>
      <c r="E314" s="17" t="str">
        <f t="shared" si="39"/>
        <v/>
      </c>
      <c r="F314" s="17" t="str">
        <f t="shared" si="40"/>
        <v/>
      </c>
      <c r="G314" s="17" t="str">
        <f t="shared" si="42"/>
        <v xml:space="preserve"> </v>
      </c>
      <c r="H314" s="17" t="str">
        <f t="shared" si="41"/>
        <v/>
      </c>
    </row>
    <row r="315" spans="1:8" ht="25.5" x14ac:dyDescent="0.2">
      <c r="A315" s="14"/>
      <c r="B315" s="15" t="s">
        <v>300</v>
      </c>
      <c r="C315" s="16">
        <v>0</v>
      </c>
      <c r="D315" s="16">
        <v>0</v>
      </c>
      <c r="E315" s="17" t="str">
        <f t="shared" si="39"/>
        <v/>
      </c>
      <c r="F315" s="17" t="str">
        <f t="shared" si="40"/>
        <v/>
      </c>
      <c r="G315" s="17" t="str">
        <f t="shared" si="42"/>
        <v xml:space="preserve"> </v>
      </c>
      <c r="H315" s="17" t="str">
        <f t="shared" si="41"/>
        <v/>
      </c>
    </row>
    <row r="316" spans="1:8" x14ac:dyDescent="0.2">
      <c r="A316" s="14"/>
      <c r="B316" s="15" t="s">
        <v>301</v>
      </c>
      <c r="C316" s="16">
        <v>0</v>
      </c>
      <c r="D316" s="16">
        <v>0</v>
      </c>
      <c r="E316" s="17" t="str">
        <f t="shared" si="39"/>
        <v/>
      </c>
      <c r="F316" s="17" t="str">
        <f t="shared" si="40"/>
        <v/>
      </c>
      <c r="G316" s="17" t="str">
        <f t="shared" si="42"/>
        <v xml:space="preserve"> </v>
      </c>
      <c r="H316" s="17" t="str">
        <f t="shared" si="41"/>
        <v/>
      </c>
    </row>
    <row r="317" spans="1:8" x14ac:dyDescent="0.2">
      <c r="A317" s="14"/>
      <c r="B317" s="15" t="s">
        <v>302</v>
      </c>
      <c r="C317" s="16">
        <v>0</v>
      </c>
      <c r="D317" s="16">
        <v>3</v>
      </c>
      <c r="E317" s="17" t="str">
        <f t="shared" si="39"/>
        <v/>
      </c>
      <c r="F317" s="17">
        <f t="shared" si="40"/>
        <v>1.9230769230769232E-2</v>
      </c>
      <c r="G317" s="17">
        <f t="shared" si="42"/>
        <v>1</v>
      </c>
      <c r="H317" s="17" t="str">
        <f t="shared" si="41"/>
        <v/>
      </c>
    </row>
    <row r="318" spans="1:8" ht="25.5" x14ac:dyDescent="0.2">
      <c r="A318" s="14"/>
      <c r="B318" s="15" t="s">
        <v>303</v>
      </c>
      <c r="C318" s="16">
        <v>0</v>
      </c>
      <c r="D318" s="16">
        <v>0</v>
      </c>
      <c r="E318" s="17" t="str">
        <f t="shared" si="39"/>
        <v/>
      </c>
      <c r="F318" s="17" t="str">
        <f t="shared" si="40"/>
        <v/>
      </c>
      <c r="G318" s="17" t="str">
        <f t="shared" si="42"/>
        <v xml:space="preserve"> </v>
      </c>
      <c r="H318" s="17" t="str">
        <f t="shared" si="41"/>
        <v/>
      </c>
    </row>
    <row r="319" spans="1:8" ht="25.5" x14ac:dyDescent="0.2">
      <c r="A319" s="14"/>
      <c r="B319" s="15" t="s">
        <v>304</v>
      </c>
      <c r="C319" s="16">
        <v>0</v>
      </c>
      <c r="D319" s="16">
        <v>0</v>
      </c>
      <c r="E319" s="17" t="str">
        <f t="shared" si="39"/>
        <v/>
      </c>
      <c r="F319" s="17" t="str">
        <f t="shared" si="40"/>
        <v/>
      </c>
      <c r="G319" s="17" t="str">
        <f t="shared" si="42"/>
        <v xml:space="preserve"> </v>
      </c>
      <c r="H319" s="17" t="str">
        <f t="shared" si="41"/>
        <v/>
      </c>
    </row>
    <row r="320" spans="1:8" x14ac:dyDescent="0.2">
      <c r="A320" s="14"/>
      <c r="B320" s="15" t="s">
        <v>305</v>
      </c>
      <c r="C320" s="16">
        <v>0</v>
      </c>
      <c r="D320" s="16">
        <v>0</v>
      </c>
      <c r="E320" s="17" t="str">
        <f t="shared" si="39"/>
        <v/>
      </c>
      <c r="F320" s="17" t="str">
        <f t="shared" si="40"/>
        <v/>
      </c>
      <c r="G320" s="17" t="str">
        <f t="shared" si="42"/>
        <v xml:space="preserve"> </v>
      </c>
      <c r="H320" s="17" t="str">
        <f t="shared" si="41"/>
        <v/>
      </c>
    </row>
    <row r="321" spans="1:8" ht="25.5" x14ac:dyDescent="0.2">
      <c r="A321" s="14"/>
      <c r="B321" s="15" t="s">
        <v>306</v>
      </c>
      <c r="C321" s="16">
        <v>0</v>
      </c>
      <c r="D321" s="16">
        <v>0</v>
      </c>
      <c r="E321" s="17" t="str">
        <f t="shared" si="39"/>
        <v/>
      </c>
      <c r="F321" s="17" t="str">
        <f t="shared" si="40"/>
        <v/>
      </c>
      <c r="G321" s="17" t="str">
        <f t="shared" si="42"/>
        <v xml:space="preserve"> </v>
      </c>
      <c r="H321" s="17" t="str">
        <f t="shared" si="41"/>
        <v/>
      </c>
    </row>
    <row r="322" spans="1:8" x14ac:dyDescent="0.2">
      <c r="A322" s="14"/>
      <c r="B322" s="15" t="s">
        <v>307</v>
      </c>
      <c r="C322" s="16">
        <v>0</v>
      </c>
      <c r="D322" s="16">
        <v>4</v>
      </c>
      <c r="E322" s="17" t="str">
        <f t="shared" si="39"/>
        <v/>
      </c>
      <c r="F322" s="17">
        <f t="shared" si="40"/>
        <v>2.564102564102564E-2</v>
      </c>
      <c r="G322" s="17">
        <f t="shared" si="42"/>
        <v>1</v>
      </c>
      <c r="H322" s="17" t="str">
        <f t="shared" si="41"/>
        <v/>
      </c>
    </row>
    <row r="323" spans="1:8" ht="38.25" x14ac:dyDescent="0.2">
      <c r="A323" s="14"/>
      <c r="B323" s="15" t="s">
        <v>308</v>
      </c>
      <c r="C323" s="16">
        <v>0</v>
      </c>
      <c r="D323" s="16">
        <v>0</v>
      </c>
      <c r="E323" s="17" t="str">
        <f t="shared" si="39"/>
        <v/>
      </c>
      <c r="F323" s="17" t="str">
        <f t="shared" si="40"/>
        <v/>
      </c>
      <c r="G323" s="17" t="str">
        <f t="shared" si="42"/>
        <v xml:space="preserve"> </v>
      </c>
      <c r="H323" s="17" t="str">
        <f t="shared" si="41"/>
        <v/>
      </c>
    </row>
    <row r="324" spans="1:8" ht="25.5" x14ac:dyDescent="0.2">
      <c r="A324" s="14"/>
      <c r="B324" s="15" t="s">
        <v>309</v>
      </c>
      <c r="C324" s="16">
        <v>0</v>
      </c>
      <c r="D324" s="16">
        <v>0</v>
      </c>
      <c r="E324" s="17" t="str">
        <f t="shared" si="39"/>
        <v/>
      </c>
      <c r="F324" s="17" t="str">
        <f t="shared" si="40"/>
        <v/>
      </c>
      <c r="G324" s="17" t="str">
        <f t="shared" si="42"/>
        <v xml:space="preserve"> </v>
      </c>
      <c r="H324" s="17" t="str">
        <f t="shared" si="41"/>
        <v/>
      </c>
    </row>
    <row r="325" spans="1:8" ht="25.5" x14ac:dyDescent="0.2">
      <c r="A325" s="14"/>
      <c r="B325" s="15" t="s">
        <v>310</v>
      </c>
      <c r="C325" s="16">
        <v>0</v>
      </c>
      <c r="D325" s="16">
        <v>0</v>
      </c>
      <c r="E325" s="17" t="str">
        <f t="shared" si="39"/>
        <v/>
      </c>
      <c r="F325" s="17" t="str">
        <f t="shared" si="40"/>
        <v/>
      </c>
      <c r="G325" s="17" t="str">
        <f t="shared" si="42"/>
        <v xml:space="preserve"> </v>
      </c>
      <c r="H325" s="17" t="str">
        <f t="shared" si="41"/>
        <v/>
      </c>
    </row>
    <row r="326" spans="1:8" ht="25.5" x14ac:dyDescent="0.2">
      <c r="A326" s="14"/>
      <c r="B326" s="15" t="s">
        <v>311</v>
      </c>
      <c r="C326" s="16">
        <v>0</v>
      </c>
      <c r="D326" s="16">
        <v>0</v>
      </c>
      <c r="E326" s="17" t="str">
        <f t="shared" si="39"/>
        <v/>
      </c>
      <c r="F326" s="17" t="str">
        <f t="shared" si="40"/>
        <v/>
      </c>
      <c r="G326" s="17" t="str">
        <f t="shared" si="42"/>
        <v xml:space="preserve"> </v>
      </c>
      <c r="H326" s="17" t="str">
        <f t="shared" si="41"/>
        <v/>
      </c>
    </row>
    <row r="327" spans="1:8" x14ac:dyDescent="0.2">
      <c r="A327" s="14"/>
      <c r="B327" s="15" t="s">
        <v>312</v>
      </c>
      <c r="C327" s="16">
        <v>0</v>
      </c>
      <c r="D327" s="16">
        <v>0</v>
      </c>
      <c r="E327" s="17" t="str">
        <f t="shared" si="39"/>
        <v/>
      </c>
      <c r="F327" s="17" t="str">
        <f t="shared" si="40"/>
        <v/>
      </c>
      <c r="G327" s="17" t="str">
        <f t="shared" si="42"/>
        <v xml:space="preserve"> </v>
      </c>
      <c r="H327" s="17" t="str">
        <f t="shared" si="41"/>
        <v/>
      </c>
    </row>
    <row r="328" spans="1:8" ht="25.5" x14ac:dyDescent="0.2">
      <c r="A328" s="14"/>
      <c r="B328" s="15" t="s">
        <v>313</v>
      </c>
      <c r="C328" s="16">
        <v>0</v>
      </c>
      <c r="D328" s="16">
        <v>2</v>
      </c>
      <c r="E328" s="17" t="str">
        <f t="shared" si="39"/>
        <v/>
      </c>
      <c r="F328" s="17">
        <f t="shared" si="40"/>
        <v>1.282051282051282E-2</v>
      </c>
      <c r="G328" s="17">
        <f t="shared" si="42"/>
        <v>1</v>
      </c>
      <c r="H328" s="17" t="str">
        <f t="shared" si="41"/>
        <v/>
      </c>
    </row>
    <row r="329" spans="1:8" x14ac:dyDescent="0.2">
      <c r="A329" s="14"/>
      <c r="B329" s="15" t="s">
        <v>314</v>
      </c>
      <c r="C329" s="16">
        <v>0</v>
      </c>
      <c r="D329" s="16">
        <v>3</v>
      </c>
      <c r="E329" s="17" t="str">
        <f t="shared" si="39"/>
        <v/>
      </c>
      <c r="F329" s="17">
        <f t="shared" si="40"/>
        <v>1.9230769230769232E-2</v>
      </c>
      <c r="G329" s="17">
        <f t="shared" si="42"/>
        <v>1</v>
      </c>
      <c r="H329" s="17" t="str">
        <f t="shared" si="41"/>
        <v/>
      </c>
    </row>
    <row r="330" spans="1:8" ht="25.5" x14ac:dyDescent="0.2">
      <c r="A330" s="14"/>
      <c r="B330" s="15" t="s">
        <v>315</v>
      </c>
      <c r="C330" s="16">
        <v>0</v>
      </c>
      <c r="D330" s="16">
        <v>0</v>
      </c>
      <c r="E330" s="17" t="str">
        <f t="shared" si="39"/>
        <v/>
      </c>
      <c r="F330" s="17" t="str">
        <f t="shared" si="40"/>
        <v/>
      </c>
      <c r="G330" s="17" t="str">
        <f t="shared" si="42"/>
        <v xml:space="preserve"> </v>
      </c>
      <c r="H330" s="17" t="str">
        <f t="shared" si="41"/>
        <v/>
      </c>
    </row>
    <row r="331" spans="1:8" x14ac:dyDescent="0.2">
      <c r="A331" s="14"/>
      <c r="B331" s="15" t="s">
        <v>316</v>
      </c>
      <c r="C331" s="16">
        <v>0</v>
      </c>
      <c r="D331" s="16">
        <v>0</v>
      </c>
      <c r="E331" s="17" t="str">
        <f t="shared" si="39"/>
        <v/>
      </c>
      <c r="F331" s="17" t="str">
        <f t="shared" si="40"/>
        <v/>
      </c>
      <c r="G331" s="17" t="str">
        <f t="shared" si="42"/>
        <v xml:space="preserve"> </v>
      </c>
      <c r="H331" s="17" t="str">
        <f t="shared" si="41"/>
        <v/>
      </c>
    </row>
    <row r="332" spans="1:8" ht="25.5" x14ac:dyDescent="0.2">
      <c r="A332" s="14"/>
      <c r="B332" s="15" t="s">
        <v>317</v>
      </c>
      <c r="C332" s="16">
        <v>0</v>
      </c>
      <c r="D332" s="16">
        <v>0</v>
      </c>
      <c r="E332" s="17" t="str">
        <f t="shared" si="39"/>
        <v/>
      </c>
      <c r="F332" s="17" t="str">
        <f t="shared" si="40"/>
        <v/>
      </c>
      <c r="G332" s="17" t="str">
        <f t="shared" si="42"/>
        <v xml:space="preserve"> </v>
      </c>
      <c r="H332" s="17" t="str">
        <f t="shared" si="41"/>
        <v/>
      </c>
    </row>
    <row r="333" spans="1:8" ht="25.5" x14ac:dyDescent="0.2">
      <c r="A333" s="14"/>
      <c r="B333" s="15" t="s">
        <v>318</v>
      </c>
      <c r="C333" s="16">
        <v>0</v>
      </c>
      <c r="D333" s="16">
        <v>0</v>
      </c>
      <c r="E333" s="17" t="str">
        <f t="shared" ref="E333:E343" si="43">+IF(C333=0,"",C333/C$173)</f>
        <v/>
      </c>
      <c r="F333" s="17" t="str">
        <f t="shared" ref="F333:F343" si="44">+IF(D333=0,"",D333/D$173)</f>
        <v/>
      </c>
      <c r="G333" s="17" t="str">
        <f t="shared" si="42"/>
        <v xml:space="preserve"> </v>
      </c>
      <c r="H333" s="17" t="str">
        <f t="shared" ref="H333:H364" si="45">+IF(OR(AND(E333=""),(G333="")),"",E333*G333)</f>
        <v/>
      </c>
    </row>
    <row r="334" spans="1:8" ht="25.5" x14ac:dyDescent="0.2">
      <c r="A334" s="14"/>
      <c r="B334" s="15" t="s">
        <v>319</v>
      </c>
      <c r="C334" s="16">
        <v>0</v>
      </c>
      <c r="D334" s="16">
        <v>0</v>
      </c>
      <c r="E334" s="17" t="str">
        <f t="shared" si="43"/>
        <v/>
      </c>
      <c r="F334" s="17" t="str">
        <f t="shared" si="44"/>
        <v/>
      </c>
      <c r="G334" s="17" t="str">
        <f t="shared" ref="G334:G343" si="46">+IF(AND(C334=0,D334=0)," ",IF(C334=0,1,IF(D334=0,-1,(D334-C334)/C334)))</f>
        <v xml:space="preserve"> </v>
      </c>
      <c r="H334" s="17" t="str">
        <f t="shared" si="45"/>
        <v/>
      </c>
    </row>
    <row r="335" spans="1:8" ht="25.5" x14ac:dyDescent="0.2">
      <c r="A335" s="14"/>
      <c r="B335" s="15" t="s">
        <v>320</v>
      </c>
      <c r="C335" s="16">
        <v>0</v>
      </c>
      <c r="D335" s="16">
        <v>1</v>
      </c>
      <c r="E335" s="17" t="str">
        <f t="shared" si="43"/>
        <v/>
      </c>
      <c r="F335" s="17">
        <f t="shared" si="44"/>
        <v>6.41025641025641E-3</v>
      </c>
      <c r="G335" s="17">
        <f t="shared" si="46"/>
        <v>1</v>
      </c>
      <c r="H335" s="17" t="str">
        <f t="shared" si="45"/>
        <v/>
      </c>
    </row>
    <row r="336" spans="1:8" ht="25.5" x14ac:dyDescent="0.2">
      <c r="A336" s="14"/>
      <c r="B336" s="15" t="s">
        <v>321</v>
      </c>
      <c r="C336" s="16">
        <v>0</v>
      </c>
      <c r="D336" s="16">
        <v>0</v>
      </c>
      <c r="E336" s="17" t="str">
        <f t="shared" si="43"/>
        <v/>
      </c>
      <c r="F336" s="17" t="str">
        <f t="shared" si="44"/>
        <v/>
      </c>
      <c r="G336" s="17" t="str">
        <f t="shared" si="46"/>
        <v xml:space="preserve"> </v>
      </c>
      <c r="H336" s="17" t="str">
        <f t="shared" si="45"/>
        <v/>
      </c>
    </row>
    <row r="337" spans="1:8" ht="25.5" x14ac:dyDescent="0.2">
      <c r="A337" s="14"/>
      <c r="B337" s="15" t="s">
        <v>322</v>
      </c>
      <c r="C337" s="16">
        <v>0</v>
      </c>
      <c r="D337" s="16">
        <v>0</v>
      </c>
      <c r="E337" s="17" t="str">
        <f t="shared" si="43"/>
        <v/>
      </c>
      <c r="F337" s="17" t="str">
        <f t="shared" si="44"/>
        <v/>
      </c>
      <c r="G337" s="17" t="str">
        <f t="shared" si="46"/>
        <v xml:space="preserve"> </v>
      </c>
      <c r="H337" s="17" t="str">
        <f t="shared" si="45"/>
        <v/>
      </c>
    </row>
    <row r="338" spans="1:8" x14ac:dyDescent="0.2">
      <c r="A338" s="14"/>
      <c r="B338" s="15" t="s">
        <v>323</v>
      </c>
      <c r="C338" s="16">
        <v>0</v>
      </c>
      <c r="D338" s="16">
        <v>0</v>
      </c>
      <c r="E338" s="17" t="str">
        <f t="shared" si="43"/>
        <v/>
      </c>
      <c r="F338" s="17" t="str">
        <f t="shared" si="44"/>
        <v/>
      </c>
      <c r="G338" s="17" t="str">
        <f t="shared" si="46"/>
        <v xml:space="preserve"> </v>
      </c>
      <c r="H338" s="17" t="str">
        <f t="shared" si="45"/>
        <v/>
      </c>
    </row>
    <row r="339" spans="1:8" ht="25.5" x14ac:dyDescent="0.2">
      <c r="A339" s="14"/>
      <c r="B339" s="15" t="s">
        <v>324</v>
      </c>
      <c r="C339" s="16">
        <v>0</v>
      </c>
      <c r="D339" s="16">
        <v>0</v>
      </c>
      <c r="E339" s="17" t="str">
        <f t="shared" si="43"/>
        <v/>
      </c>
      <c r="F339" s="17" t="str">
        <f t="shared" si="44"/>
        <v/>
      </c>
      <c r="G339" s="17" t="str">
        <f t="shared" si="46"/>
        <v xml:space="preserve"> </v>
      </c>
      <c r="H339" s="17" t="str">
        <f t="shared" si="45"/>
        <v/>
      </c>
    </row>
    <row r="340" spans="1:8" ht="25.5" x14ac:dyDescent="0.2">
      <c r="A340" s="14"/>
      <c r="B340" s="15" t="s">
        <v>325</v>
      </c>
      <c r="C340" s="16">
        <v>0</v>
      </c>
      <c r="D340" s="16">
        <v>0</v>
      </c>
      <c r="E340" s="17" t="str">
        <f t="shared" si="43"/>
        <v/>
      </c>
      <c r="F340" s="17" t="str">
        <f t="shared" si="44"/>
        <v/>
      </c>
      <c r="G340" s="17" t="str">
        <f t="shared" si="46"/>
        <v xml:space="preserve"> </v>
      </c>
      <c r="H340" s="17" t="str">
        <f t="shared" si="45"/>
        <v/>
      </c>
    </row>
    <row r="341" spans="1:8" x14ac:dyDescent="0.2">
      <c r="A341" s="14"/>
      <c r="B341" s="15" t="s">
        <v>326</v>
      </c>
      <c r="C341" s="16">
        <v>0</v>
      </c>
      <c r="D341" s="16">
        <v>0</v>
      </c>
      <c r="E341" s="17" t="str">
        <f t="shared" si="43"/>
        <v/>
      </c>
      <c r="F341" s="17" t="str">
        <f t="shared" si="44"/>
        <v/>
      </c>
      <c r="G341" s="17" t="str">
        <f t="shared" si="46"/>
        <v xml:space="preserve"> </v>
      </c>
      <c r="H341" s="17" t="str">
        <f t="shared" si="45"/>
        <v/>
      </c>
    </row>
    <row r="342" spans="1:8" x14ac:dyDescent="0.2">
      <c r="A342" s="14"/>
      <c r="B342" s="15" t="s">
        <v>327</v>
      </c>
      <c r="C342" s="16">
        <v>0</v>
      </c>
      <c r="D342" s="16">
        <v>0</v>
      </c>
      <c r="E342" s="17" t="str">
        <f t="shared" si="43"/>
        <v/>
      </c>
      <c r="F342" s="17" t="str">
        <f t="shared" si="44"/>
        <v/>
      </c>
      <c r="G342" s="17" t="str">
        <f t="shared" si="46"/>
        <v xml:space="preserve"> </v>
      </c>
      <c r="H342" s="17" t="str">
        <f t="shared" si="45"/>
        <v/>
      </c>
    </row>
    <row r="343" spans="1:8" ht="25.5" x14ac:dyDescent="0.2">
      <c r="A343" s="14"/>
      <c r="B343" s="15" t="s">
        <v>328</v>
      </c>
      <c r="C343" s="16">
        <v>0</v>
      </c>
      <c r="D343" s="16">
        <v>0</v>
      </c>
      <c r="E343" s="17" t="str">
        <f t="shared" si="43"/>
        <v/>
      </c>
      <c r="F343" s="17" t="str">
        <f t="shared" si="44"/>
        <v/>
      </c>
      <c r="G343" s="17" t="str">
        <f t="shared" si="46"/>
        <v xml:space="preserve"> </v>
      </c>
      <c r="H343" s="17" t="str">
        <f t="shared" si="45"/>
        <v/>
      </c>
    </row>
    <row r="344" spans="1:8" x14ac:dyDescent="0.2">
      <c r="A344" s="11"/>
    </row>
    <row r="345" spans="1:8" x14ac:dyDescent="0.2">
      <c r="A345" s="11"/>
    </row>
    <row r="346" spans="1:8" x14ac:dyDescent="0.2">
      <c r="A346" s="11"/>
    </row>
    <row r="347" spans="1:8" ht="29.25" customHeight="1" x14ac:dyDescent="0.2">
      <c r="A347" s="14"/>
      <c r="B347" s="35" t="s">
        <v>3</v>
      </c>
      <c r="C347" s="35" t="s">
        <v>14</v>
      </c>
      <c r="D347" s="37"/>
      <c r="E347" s="35" t="s">
        <v>5</v>
      </c>
      <c r="F347" s="37"/>
      <c r="G347" s="35" t="s">
        <v>15</v>
      </c>
      <c r="H347" s="35" t="s">
        <v>7</v>
      </c>
    </row>
    <row r="348" spans="1:8" x14ac:dyDescent="0.2">
      <c r="A348" s="14"/>
      <c r="B348" s="36"/>
      <c r="C348" s="18">
        <v>2019</v>
      </c>
      <c r="D348" s="18">
        <v>2020</v>
      </c>
      <c r="E348" s="18">
        <v>2019</v>
      </c>
      <c r="F348" s="18">
        <v>2020</v>
      </c>
      <c r="G348" s="36"/>
      <c r="H348" s="36"/>
    </row>
    <row r="349" spans="1:8" x14ac:dyDescent="0.2">
      <c r="A349" s="14"/>
      <c r="B349" s="19" t="s">
        <v>11</v>
      </c>
      <c r="C349" s="20">
        <f>SUM(C350:C576)</f>
        <v>1299</v>
      </c>
      <c r="D349" s="20">
        <f>SUM(D350:D576)</f>
        <v>1696</v>
      </c>
      <c r="E349" s="21">
        <f t="shared" ref="E349:E412" si="47">+IF(C349=0,"",C349/C$349)</f>
        <v>1</v>
      </c>
      <c r="F349" s="21">
        <f t="shared" ref="F349:F412" si="48">+IF(D349=0,"",D349/D$349)</f>
        <v>1</v>
      </c>
      <c r="G349" s="21">
        <f>+IF(AND(C349=0,D349=0),"",IF(C349=0,1,IF(D349=0,-1,(D349-C349)/C349)))</f>
        <v>0.30561970746728251</v>
      </c>
      <c r="H349" s="21">
        <f t="shared" ref="H349:H412" si="49">+IF(OR(AND(E349=""),(G349="")),"",E349*G349)</f>
        <v>0.30561970746728251</v>
      </c>
    </row>
    <row r="350" spans="1:8" x14ac:dyDescent="0.2">
      <c r="A350" s="14"/>
      <c r="B350" s="15" t="s">
        <v>329</v>
      </c>
      <c r="C350" s="16">
        <v>0</v>
      </c>
      <c r="D350" s="16">
        <v>2</v>
      </c>
      <c r="E350" s="17" t="str">
        <f t="shared" si="47"/>
        <v/>
      </c>
      <c r="F350" s="17">
        <f t="shared" si="48"/>
        <v>1.1792452830188679E-3</v>
      </c>
      <c r="G350" s="17">
        <f t="shared" ref="G350:G413" si="50">+IF(AND(C350=0,D350=0)," ",IF(C350=0,1,IF(D350=0,-1,(D350-C350)/C350)))</f>
        <v>1</v>
      </c>
      <c r="H350" s="17" t="str">
        <f t="shared" si="49"/>
        <v/>
      </c>
    </row>
    <row r="351" spans="1:8" x14ac:dyDescent="0.2">
      <c r="A351" s="14"/>
      <c r="B351" s="15" t="s">
        <v>330</v>
      </c>
      <c r="C351" s="16">
        <v>1</v>
      </c>
      <c r="D351" s="16">
        <v>2</v>
      </c>
      <c r="E351" s="17">
        <f t="shared" si="47"/>
        <v>7.6982294072363352E-4</v>
      </c>
      <c r="F351" s="17">
        <f t="shared" si="48"/>
        <v>1.1792452830188679E-3</v>
      </c>
      <c r="G351" s="17">
        <f t="shared" si="50"/>
        <v>1</v>
      </c>
      <c r="H351" s="17">
        <f t="shared" si="49"/>
        <v>7.6982294072363352E-4</v>
      </c>
    </row>
    <row r="352" spans="1:8" x14ac:dyDescent="0.2">
      <c r="A352" s="14"/>
      <c r="B352" s="15" t="s">
        <v>331</v>
      </c>
      <c r="C352" s="16">
        <v>0</v>
      </c>
      <c r="D352" s="16">
        <v>0</v>
      </c>
      <c r="E352" s="17" t="str">
        <f t="shared" si="47"/>
        <v/>
      </c>
      <c r="F352" s="17" t="str">
        <f t="shared" si="48"/>
        <v/>
      </c>
      <c r="G352" s="17" t="str">
        <f t="shared" si="50"/>
        <v xml:space="preserve"> </v>
      </c>
      <c r="H352" s="17" t="str">
        <f t="shared" si="49"/>
        <v/>
      </c>
    </row>
    <row r="353" spans="1:8" x14ac:dyDescent="0.2">
      <c r="A353" s="14"/>
      <c r="B353" s="15" t="s">
        <v>332</v>
      </c>
      <c r="C353" s="16">
        <v>0</v>
      </c>
      <c r="D353" s="16">
        <v>0</v>
      </c>
      <c r="E353" s="17" t="str">
        <f t="shared" si="47"/>
        <v/>
      </c>
      <c r="F353" s="17" t="str">
        <f t="shared" si="48"/>
        <v/>
      </c>
      <c r="G353" s="17" t="str">
        <f t="shared" si="50"/>
        <v xml:space="preserve"> </v>
      </c>
      <c r="H353" s="17" t="str">
        <f t="shared" si="49"/>
        <v/>
      </c>
    </row>
    <row r="354" spans="1:8" x14ac:dyDescent="0.2">
      <c r="A354" s="14"/>
      <c r="B354" s="15" t="s">
        <v>333</v>
      </c>
      <c r="C354" s="16">
        <v>0</v>
      </c>
      <c r="D354" s="16">
        <v>0</v>
      </c>
      <c r="E354" s="17" t="str">
        <f t="shared" si="47"/>
        <v/>
      </c>
      <c r="F354" s="17" t="str">
        <f t="shared" si="48"/>
        <v/>
      </c>
      <c r="G354" s="17" t="str">
        <f t="shared" si="50"/>
        <v xml:space="preserve"> </v>
      </c>
      <c r="H354" s="17" t="str">
        <f t="shared" si="49"/>
        <v/>
      </c>
    </row>
    <row r="355" spans="1:8" x14ac:dyDescent="0.2">
      <c r="A355" s="14"/>
      <c r="B355" s="15" t="s">
        <v>334</v>
      </c>
      <c r="C355" s="16">
        <v>1</v>
      </c>
      <c r="D355" s="16">
        <v>9</v>
      </c>
      <c r="E355" s="17">
        <f t="shared" si="47"/>
        <v>7.6982294072363352E-4</v>
      </c>
      <c r="F355" s="17">
        <f t="shared" si="48"/>
        <v>5.3066037735849053E-3</v>
      </c>
      <c r="G355" s="17">
        <f t="shared" si="50"/>
        <v>8</v>
      </c>
      <c r="H355" s="17">
        <f t="shared" si="49"/>
        <v>6.1585835257890681E-3</v>
      </c>
    </row>
    <row r="356" spans="1:8" x14ac:dyDescent="0.2">
      <c r="A356" s="14"/>
      <c r="B356" s="15" t="s">
        <v>335</v>
      </c>
      <c r="C356" s="16">
        <v>1</v>
      </c>
      <c r="D356" s="16">
        <v>0</v>
      </c>
      <c r="E356" s="17">
        <f t="shared" si="47"/>
        <v>7.6982294072363352E-4</v>
      </c>
      <c r="F356" s="17" t="str">
        <f t="shared" si="48"/>
        <v/>
      </c>
      <c r="G356" s="17">
        <f t="shared" si="50"/>
        <v>-1</v>
      </c>
      <c r="H356" s="17">
        <f t="shared" si="49"/>
        <v>-7.6982294072363352E-4</v>
      </c>
    </row>
    <row r="357" spans="1:8" x14ac:dyDescent="0.2">
      <c r="A357" s="14"/>
      <c r="B357" s="15" t="s">
        <v>336</v>
      </c>
      <c r="C357" s="16">
        <v>0</v>
      </c>
      <c r="D357" s="16">
        <v>0</v>
      </c>
      <c r="E357" s="17" t="str">
        <f t="shared" si="47"/>
        <v/>
      </c>
      <c r="F357" s="17" t="str">
        <f t="shared" si="48"/>
        <v/>
      </c>
      <c r="G357" s="17" t="str">
        <f t="shared" si="50"/>
        <v xml:space="preserve"> </v>
      </c>
      <c r="H357" s="17" t="str">
        <f t="shared" si="49"/>
        <v/>
      </c>
    </row>
    <row r="358" spans="1:8" x14ac:dyDescent="0.2">
      <c r="A358" s="14"/>
      <c r="B358" s="15" t="s">
        <v>337</v>
      </c>
      <c r="C358" s="16">
        <v>0</v>
      </c>
      <c r="D358" s="16">
        <v>31</v>
      </c>
      <c r="E358" s="17" t="str">
        <f t="shared" si="47"/>
        <v/>
      </c>
      <c r="F358" s="17">
        <f t="shared" si="48"/>
        <v>1.8278301886792452E-2</v>
      </c>
      <c r="G358" s="17">
        <f t="shared" si="50"/>
        <v>1</v>
      </c>
      <c r="H358" s="17" t="str">
        <f t="shared" si="49"/>
        <v/>
      </c>
    </row>
    <row r="359" spans="1:8" x14ac:dyDescent="0.2">
      <c r="A359" s="14"/>
      <c r="B359" s="15" t="s">
        <v>338</v>
      </c>
      <c r="C359" s="16">
        <v>0</v>
      </c>
      <c r="D359" s="16">
        <v>0</v>
      </c>
      <c r="E359" s="17" t="str">
        <f t="shared" si="47"/>
        <v/>
      </c>
      <c r="F359" s="17" t="str">
        <f t="shared" si="48"/>
        <v/>
      </c>
      <c r="G359" s="17" t="str">
        <f t="shared" si="50"/>
        <v xml:space="preserve"> </v>
      </c>
      <c r="H359" s="17" t="str">
        <f t="shared" si="49"/>
        <v/>
      </c>
    </row>
    <row r="360" spans="1:8" x14ac:dyDescent="0.2">
      <c r="A360" s="14"/>
      <c r="B360" s="15" t="s">
        <v>339</v>
      </c>
      <c r="C360" s="16">
        <v>0</v>
      </c>
      <c r="D360" s="16">
        <v>0</v>
      </c>
      <c r="E360" s="17" t="str">
        <f t="shared" si="47"/>
        <v/>
      </c>
      <c r="F360" s="17" t="str">
        <f t="shared" si="48"/>
        <v/>
      </c>
      <c r="G360" s="17" t="str">
        <f t="shared" si="50"/>
        <v xml:space="preserve"> </v>
      </c>
      <c r="H360" s="17" t="str">
        <f t="shared" si="49"/>
        <v/>
      </c>
    </row>
    <row r="361" spans="1:8" x14ac:dyDescent="0.2">
      <c r="A361" s="14"/>
      <c r="B361" s="15" t="s">
        <v>340</v>
      </c>
      <c r="C361" s="16">
        <v>7</v>
      </c>
      <c r="D361" s="16">
        <v>56</v>
      </c>
      <c r="E361" s="17">
        <f t="shared" si="47"/>
        <v>5.3887605850654347E-3</v>
      </c>
      <c r="F361" s="17">
        <f t="shared" si="48"/>
        <v>3.3018867924528301E-2</v>
      </c>
      <c r="G361" s="17">
        <f t="shared" si="50"/>
        <v>7</v>
      </c>
      <c r="H361" s="17">
        <f t="shared" si="49"/>
        <v>3.7721324095458045E-2</v>
      </c>
    </row>
    <row r="362" spans="1:8" x14ac:dyDescent="0.2">
      <c r="A362" s="14"/>
      <c r="B362" s="15" t="s">
        <v>341</v>
      </c>
      <c r="C362" s="16">
        <v>0</v>
      </c>
      <c r="D362" s="16">
        <v>1</v>
      </c>
      <c r="E362" s="17" t="str">
        <f t="shared" si="47"/>
        <v/>
      </c>
      <c r="F362" s="17">
        <f t="shared" si="48"/>
        <v>5.8962264150943394E-4</v>
      </c>
      <c r="G362" s="17">
        <f t="shared" si="50"/>
        <v>1</v>
      </c>
      <c r="H362" s="17" t="str">
        <f t="shared" si="49"/>
        <v/>
      </c>
    </row>
    <row r="363" spans="1:8" x14ac:dyDescent="0.2">
      <c r="A363" s="14"/>
      <c r="B363" s="15" t="s">
        <v>342</v>
      </c>
      <c r="C363" s="16">
        <v>0</v>
      </c>
      <c r="D363" s="16">
        <v>0</v>
      </c>
      <c r="E363" s="17" t="str">
        <f t="shared" si="47"/>
        <v/>
      </c>
      <c r="F363" s="17" t="str">
        <f t="shared" si="48"/>
        <v/>
      </c>
      <c r="G363" s="17" t="str">
        <f t="shared" si="50"/>
        <v xml:space="preserve"> </v>
      </c>
      <c r="H363" s="17" t="str">
        <f t="shared" si="49"/>
        <v/>
      </c>
    </row>
    <row r="364" spans="1:8" x14ac:dyDescent="0.2">
      <c r="A364" s="14"/>
      <c r="B364" s="15" t="s">
        <v>343</v>
      </c>
      <c r="C364" s="16">
        <v>0</v>
      </c>
      <c r="D364" s="16">
        <v>0</v>
      </c>
      <c r="E364" s="17" t="str">
        <f t="shared" si="47"/>
        <v/>
      </c>
      <c r="F364" s="17" t="str">
        <f t="shared" si="48"/>
        <v/>
      </c>
      <c r="G364" s="17" t="str">
        <f t="shared" si="50"/>
        <v xml:space="preserve"> </v>
      </c>
      <c r="H364" s="17" t="str">
        <f t="shared" si="49"/>
        <v/>
      </c>
    </row>
    <row r="365" spans="1:8" x14ac:dyDescent="0.2">
      <c r="A365" s="14"/>
      <c r="B365" s="15" t="s">
        <v>344</v>
      </c>
      <c r="C365" s="16">
        <v>0</v>
      </c>
      <c r="D365" s="16">
        <v>0</v>
      </c>
      <c r="E365" s="17" t="str">
        <f t="shared" si="47"/>
        <v/>
      </c>
      <c r="F365" s="17" t="str">
        <f t="shared" si="48"/>
        <v/>
      </c>
      <c r="G365" s="17" t="str">
        <f t="shared" si="50"/>
        <v xml:space="preserve"> </v>
      </c>
      <c r="H365" s="17" t="str">
        <f t="shared" si="49"/>
        <v/>
      </c>
    </row>
    <row r="366" spans="1:8" x14ac:dyDescent="0.2">
      <c r="A366" s="14"/>
      <c r="B366" s="15" t="s">
        <v>345</v>
      </c>
      <c r="C366" s="16">
        <v>0</v>
      </c>
      <c r="D366" s="16">
        <v>0</v>
      </c>
      <c r="E366" s="17" t="str">
        <f t="shared" si="47"/>
        <v/>
      </c>
      <c r="F366" s="17" t="str">
        <f t="shared" si="48"/>
        <v/>
      </c>
      <c r="G366" s="17" t="str">
        <f t="shared" si="50"/>
        <v xml:space="preserve"> </v>
      </c>
      <c r="H366" s="17" t="str">
        <f t="shared" si="49"/>
        <v/>
      </c>
    </row>
    <row r="367" spans="1:8" x14ac:dyDescent="0.2">
      <c r="A367" s="14"/>
      <c r="B367" s="15" t="s">
        <v>346</v>
      </c>
      <c r="C367" s="16">
        <v>0</v>
      </c>
      <c r="D367" s="16">
        <v>0</v>
      </c>
      <c r="E367" s="17" t="str">
        <f t="shared" si="47"/>
        <v/>
      </c>
      <c r="F367" s="17" t="str">
        <f t="shared" si="48"/>
        <v/>
      </c>
      <c r="G367" s="17" t="str">
        <f t="shared" si="50"/>
        <v xml:space="preserve"> </v>
      </c>
      <c r="H367" s="17" t="str">
        <f t="shared" si="49"/>
        <v/>
      </c>
    </row>
    <row r="368" spans="1:8" x14ac:dyDescent="0.2">
      <c r="A368" s="14"/>
      <c r="B368" s="15" t="s">
        <v>347</v>
      </c>
      <c r="C368" s="16">
        <v>0</v>
      </c>
      <c r="D368" s="16">
        <v>0</v>
      </c>
      <c r="E368" s="17" t="str">
        <f t="shared" si="47"/>
        <v/>
      </c>
      <c r="F368" s="17" t="str">
        <f t="shared" si="48"/>
        <v/>
      </c>
      <c r="G368" s="17" t="str">
        <f t="shared" si="50"/>
        <v xml:space="preserve"> </v>
      </c>
      <c r="H368" s="17" t="str">
        <f t="shared" si="49"/>
        <v/>
      </c>
    </row>
    <row r="369" spans="1:8" x14ac:dyDescent="0.2">
      <c r="A369" s="14"/>
      <c r="B369" s="15" t="s">
        <v>348</v>
      </c>
      <c r="C369" s="16">
        <v>0</v>
      </c>
      <c r="D369" s="16">
        <v>2</v>
      </c>
      <c r="E369" s="17" t="str">
        <f t="shared" si="47"/>
        <v/>
      </c>
      <c r="F369" s="17">
        <f t="shared" si="48"/>
        <v>1.1792452830188679E-3</v>
      </c>
      <c r="G369" s="17">
        <f t="shared" si="50"/>
        <v>1</v>
      </c>
      <c r="H369" s="17" t="str">
        <f t="shared" si="49"/>
        <v/>
      </c>
    </row>
    <row r="370" spans="1:8" x14ac:dyDescent="0.2">
      <c r="A370" s="14"/>
      <c r="B370" s="15" t="s">
        <v>349</v>
      </c>
      <c r="C370" s="16">
        <v>0</v>
      </c>
      <c r="D370" s="16">
        <v>26</v>
      </c>
      <c r="E370" s="17" t="str">
        <f t="shared" si="47"/>
        <v/>
      </c>
      <c r="F370" s="17">
        <f t="shared" si="48"/>
        <v>1.5330188679245283E-2</v>
      </c>
      <c r="G370" s="17">
        <f t="shared" si="50"/>
        <v>1</v>
      </c>
      <c r="H370" s="17" t="str">
        <f t="shared" si="49"/>
        <v/>
      </c>
    </row>
    <row r="371" spans="1:8" x14ac:dyDescent="0.2">
      <c r="A371" s="14"/>
      <c r="B371" s="15" t="s">
        <v>350</v>
      </c>
      <c r="C371" s="16">
        <v>0</v>
      </c>
      <c r="D371" s="16">
        <v>0</v>
      </c>
      <c r="E371" s="17" t="str">
        <f t="shared" si="47"/>
        <v/>
      </c>
      <c r="F371" s="17" t="str">
        <f t="shared" si="48"/>
        <v/>
      </c>
      <c r="G371" s="17" t="str">
        <f t="shared" si="50"/>
        <v xml:space="preserve"> </v>
      </c>
      <c r="H371" s="17" t="str">
        <f t="shared" si="49"/>
        <v/>
      </c>
    </row>
    <row r="372" spans="1:8" x14ac:dyDescent="0.2">
      <c r="A372" s="14"/>
      <c r="B372" s="15" t="s">
        <v>351</v>
      </c>
      <c r="C372" s="16">
        <v>0</v>
      </c>
      <c r="D372" s="16">
        <v>5</v>
      </c>
      <c r="E372" s="17" t="str">
        <f t="shared" si="47"/>
        <v/>
      </c>
      <c r="F372" s="17">
        <f t="shared" si="48"/>
        <v>2.94811320754717E-3</v>
      </c>
      <c r="G372" s="17">
        <f t="shared" si="50"/>
        <v>1</v>
      </c>
      <c r="H372" s="17" t="str">
        <f t="shared" si="49"/>
        <v/>
      </c>
    </row>
    <row r="373" spans="1:8" x14ac:dyDescent="0.2">
      <c r="A373" s="14"/>
      <c r="B373" s="15" t="s">
        <v>352</v>
      </c>
      <c r="C373" s="16">
        <v>2</v>
      </c>
      <c r="D373" s="16">
        <v>17</v>
      </c>
      <c r="E373" s="17">
        <f t="shared" si="47"/>
        <v>1.539645881447267E-3</v>
      </c>
      <c r="F373" s="17">
        <f t="shared" si="48"/>
        <v>1.0023584905660377E-2</v>
      </c>
      <c r="G373" s="17">
        <f t="shared" si="50"/>
        <v>7.5</v>
      </c>
      <c r="H373" s="17">
        <f t="shared" si="49"/>
        <v>1.1547344110854502E-2</v>
      </c>
    </row>
    <row r="374" spans="1:8" x14ac:dyDescent="0.2">
      <c r="A374" s="14"/>
      <c r="B374" s="15" t="s">
        <v>353</v>
      </c>
      <c r="C374" s="16">
        <v>122</v>
      </c>
      <c r="D374" s="16">
        <v>1</v>
      </c>
      <c r="E374" s="17">
        <f t="shared" si="47"/>
        <v>9.3918398768283298E-2</v>
      </c>
      <c r="F374" s="17">
        <f t="shared" si="48"/>
        <v>5.8962264150943394E-4</v>
      </c>
      <c r="G374" s="17">
        <f t="shared" si="50"/>
        <v>-0.99180327868852458</v>
      </c>
      <c r="H374" s="17">
        <f t="shared" si="49"/>
        <v>-9.3148575827559657E-2</v>
      </c>
    </row>
    <row r="375" spans="1:8" x14ac:dyDescent="0.2">
      <c r="A375" s="14"/>
      <c r="B375" s="15" t="s">
        <v>354</v>
      </c>
      <c r="C375" s="16">
        <v>0</v>
      </c>
      <c r="D375" s="16">
        <v>0</v>
      </c>
      <c r="E375" s="17" t="str">
        <f t="shared" si="47"/>
        <v/>
      </c>
      <c r="F375" s="17" t="str">
        <f t="shared" si="48"/>
        <v/>
      </c>
      <c r="G375" s="17" t="str">
        <f t="shared" si="50"/>
        <v xml:space="preserve"> </v>
      </c>
      <c r="H375" s="17" t="str">
        <f t="shared" si="49"/>
        <v/>
      </c>
    </row>
    <row r="376" spans="1:8" x14ac:dyDescent="0.2">
      <c r="A376" s="14"/>
      <c r="B376" s="15" t="s">
        <v>355</v>
      </c>
      <c r="C376" s="16">
        <v>0</v>
      </c>
      <c r="D376" s="16">
        <v>0</v>
      </c>
      <c r="E376" s="17" t="str">
        <f t="shared" si="47"/>
        <v/>
      </c>
      <c r="F376" s="17" t="str">
        <f t="shared" si="48"/>
        <v/>
      </c>
      <c r="G376" s="17" t="str">
        <f t="shared" si="50"/>
        <v xml:space="preserve"> </v>
      </c>
      <c r="H376" s="17" t="str">
        <f t="shared" si="49"/>
        <v/>
      </c>
    </row>
    <row r="377" spans="1:8" x14ac:dyDescent="0.2">
      <c r="A377" s="14"/>
      <c r="B377" s="15" t="s">
        <v>356</v>
      </c>
      <c r="C377" s="16">
        <v>0</v>
      </c>
      <c r="D377" s="16">
        <v>0</v>
      </c>
      <c r="E377" s="17" t="str">
        <f t="shared" si="47"/>
        <v/>
      </c>
      <c r="F377" s="17" t="str">
        <f t="shared" si="48"/>
        <v/>
      </c>
      <c r="G377" s="17" t="str">
        <f t="shared" si="50"/>
        <v xml:space="preserve"> </v>
      </c>
      <c r="H377" s="17" t="str">
        <f t="shared" si="49"/>
        <v/>
      </c>
    </row>
    <row r="378" spans="1:8" x14ac:dyDescent="0.2">
      <c r="A378" s="14"/>
      <c r="B378" s="15" t="s">
        <v>357</v>
      </c>
      <c r="C378" s="16">
        <v>0</v>
      </c>
      <c r="D378" s="16">
        <v>0</v>
      </c>
      <c r="E378" s="17" t="str">
        <f t="shared" si="47"/>
        <v/>
      </c>
      <c r="F378" s="17" t="str">
        <f t="shared" si="48"/>
        <v/>
      </c>
      <c r="G378" s="17" t="str">
        <f t="shared" si="50"/>
        <v xml:space="preserve"> </v>
      </c>
      <c r="H378" s="17" t="str">
        <f t="shared" si="49"/>
        <v/>
      </c>
    </row>
    <row r="379" spans="1:8" x14ac:dyDescent="0.2">
      <c r="A379" s="14"/>
      <c r="B379" s="15" t="s">
        <v>358</v>
      </c>
      <c r="C379" s="16">
        <v>0</v>
      </c>
      <c r="D379" s="16">
        <v>1</v>
      </c>
      <c r="E379" s="17" t="str">
        <f t="shared" si="47"/>
        <v/>
      </c>
      <c r="F379" s="17">
        <f t="shared" si="48"/>
        <v>5.8962264150943394E-4</v>
      </c>
      <c r="G379" s="17">
        <f t="shared" si="50"/>
        <v>1</v>
      </c>
      <c r="H379" s="17" t="str">
        <f t="shared" si="49"/>
        <v/>
      </c>
    </row>
    <row r="380" spans="1:8" x14ac:dyDescent="0.2">
      <c r="A380" s="14" t="s">
        <v>95</v>
      </c>
      <c r="B380" s="15" t="s">
        <v>359</v>
      </c>
      <c r="C380" s="16">
        <v>0</v>
      </c>
      <c r="D380" s="16">
        <v>4</v>
      </c>
      <c r="E380" s="17" t="str">
        <f t="shared" si="47"/>
        <v/>
      </c>
      <c r="F380" s="17">
        <f t="shared" si="48"/>
        <v>2.3584905660377358E-3</v>
      </c>
      <c r="G380" s="17">
        <f t="shared" si="50"/>
        <v>1</v>
      </c>
      <c r="H380" s="17" t="str">
        <f t="shared" si="49"/>
        <v/>
      </c>
    </row>
    <row r="381" spans="1:8" x14ac:dyDescent="0.2">
      <c r="A381" s="14" t="s">
        <v>95</v>
      </c>
      <c r="B381" s="15" t="s">
        <v>360</v>
      </c>
      <c r="C381" s="16">
        <v>0</v>
      </c>
      <c r="D381" s="16">
        <v>0</v>
      </c>
      <c r="E381" s="17" t="str">
        <f t="shared" si="47"/>
        <v/>
      </c>
      <c r="F381" s="17" t="str">
        <f t="shared" si="48"/>
        <v/>
      </c>
      <c r="G381" s="17" t="str">
        <f t="shared" si="50"/>
        <v xml:space="preserve"> </v>
      </c>
      <c r="H381" s="17" t="str">
        <f t="shared" si="49"/>
        <v/>
      </c>
    </row>
    <row r="382" spans="1:8" ht="25.5" x14ac:dyDescent="0.2">
      <c r="A382" s="14"/>
      <c r="B382" s="15" t="s">
        <v>361</v>
      </c>
      <c r="C382" s="16">
        <v>0</v>
      </c>
      <c r="D382" s="16">
        <v>1</v>
      </c>
      <c r="E382" s="17" t="str">
        <f t="shared" si="47"/>
        <v/>
      </c>
      <c r="F382" s="17">
        <f t="shared" si="48"/>
        <v>5.8962264150943394E-4</v>
      </c>
      <c r="G382" s="17">
        <f t="shared" si="50"/>
        <v>1</v>
      </c>
      <c r="H382" s="17" t="str">
        <f t="shared" si="49"/>
        <v/>
      </c>
    </row>
    <row r="383" spans="1:8" ht="25.5" x14ac:dyDescent="0.2">
      <c r="A383" s="14"/>
      <c r="B383" s="15" t="s">
        <v>362</v>
      </c>
      <c r="C383" s="16">
        <v>0</v>
      </c>
      <c r="D383" s="16">
        <v>1</v>
      </c>
      <c r="E383" s="17" t="str">
        <f t="shared" si="47"/>
        <v/>
      </c>
      <c r="F383" s="17">
        <f t="shared" si="48"/>
        <v>5.8962264150943394E-4</v>
      </c>
      <c r="G383" s="17">
        <f t="shared" si="50"/>
        <v>1</v>
      </c>
      <c r="H383" s="17" t="str">
        <f t="shared" si="49"/>
        <v/>
      </c>
    </row>
    <row r="384" spans="1:8" x14ac:dyDescent="0.2">
      <c r="A384" s="14"/>
      <c r="B384" s="15" t="s">
        <v>363</v>
      </c>
      <c r="C384" s="16">
        <v>13</v>
      </c>
      <c r="D384" s="16">
        <v>11</v>
      </c>
      <c r="E384" s="17">
        <f t="shared" si="47"/>
        <v>1.0007698229407237E-2</v>
      </c>
      <c r="F384" s="17">
        <f t="shared" si="48"/>
        <v>6.4858490566037739E-3</v>
      </c>
      <c r="G384" s="17">
        <f t="shared" si="50"/>
        <v>-0.15384615384615385</v>
      </c>
      <c r="H384" s="17">
        <f t="shared" si="49"/>
        <v>-1.5396458814472672E-3</v>
      </c>
    </row>
    <row r="385" spans="1:8" x14ac:dyDescent="0.2">
      <c r="A385" s="14"/>
      <c r="B385" s="15" t="s">
        <v>364</v>
      </c>
      <c r="C385" s="16">
        <v>0</v>
      </c>
      <c r="D385" s="16">
        <v>0</v>
      </c>
      <c r="E385" s="17" t="str">
        <f t="shared" si="47"/>
        <v/>
      </c>
      <c r="F385" s="17" t="str">
        <f t="shared" si="48"/>
        <v/>
      </c>
      <c r="G385" s="17" t="str">
        <f t="shared" si="50"/>
        <v xml:space="preserve"> </v>
      </c>
      <c r="H385" s="17" t="str">
        <f t="shared" si="49"/>
        <v/>
      </c>
    </row>
    <row r="386" spans="1:8" x14ac:dyDescent="0.2">
      <c r="A386" s="14"/>
      <c r="B386" s="15" t="s">
        <v>365</v>
      </c>
      <c r="C386" s="16">
        <v>0</v>
      </c>
      <c r="D386" s="16">
        <v>1</v>
      </c>
      <c r="E386" s="17" t="str">
        <f t="shared" si="47"/>
        <v/>
      </c>
      <c r="F386" s="17">
        <f t="shared" si="48"/>
        <v>5.8962264150943394E-4</v>
      </c>
      <c r="G386" s="17">
        <f t="shared" si="50"/>
        <v>1</v>
      </c>
      <c r="H386" s="17" t="str">
        <f t="shared" si="49"/>
        <v/>
      </c>
    </row>
    <row r="387" spans="1:8" x14ac:dyDescent="0.2">
      <c r="A387" s="14"/>
      <c r="B387" s="15" t="s">
        <v>366</v>
      </c>
      <c r="C387" s="16">
        <v>0</v>
      </c>
      <c r="D387" s="16">
        <v>0</v>
      </c>
      <c r="E387" s="17" t="str">
        <f t="shared" si="47"/>
        <v/>
      </c>
      <c r="F387" s="17" t="str">
        <f t="shared" si="48"/>
        <v/>
      </c>
      <c r="G387" s="17" t="str">
        <f t="shared" si="50"/>
        <v xml:space="preserve"> </v>
      </c>
      <c r="H387" s="17" t="str">
        <f t="shared" si="49"/>
        <v/>
      </c>
    </row>
    <row r="388" spans="1:8" x14ac:dyDescent="0.2">
      <c r="A388" s="14"/>
      <c r="B388" s="15" t="s">
        <v>367</v>
      </c>
      <c r="C388" s="16">
        <v>0</v>
      </c>
      <c r="D388" s="16">
        <v>1</v>
      </c>
      <c r="E388" s="17" t="str">
        <f t="shared" si="47"/>
        <v/>
      </c>
      <c r="F388" s="17">
        <f t="shared" si="48"/>
        <v>5.8962264150943394E-4</v>
      </c>
      <c r="G388" s="17">
        <f t="shared" si="50"/>
        <v>1</v>
      </c>
      <c r="H388" s="17" t="str">
        <f t="shared" si="49"/>
        <v/>
      </c>
    </row>
    <row r="389" spans="1:8" x14ac:dyDescent="0.2">
      <c r="A389" s="14"/>
      <c r="B389" s="15" t="s">
        <v>368</v>
      </c>
      <c r="C389" s="16">
        <v>0</v>
      </c>
      <c r="D389" s="16">
        <v>0</v>
      </c>
      <c r="E389" s="17" t="str">
        <f t="shared" si="47"/>
        <v/>
      </c>
      <c r="F389" s="17" t="str">
        <f t="shared" si="48"/>
        <v/>
      </c>
      <c r="G389" s="17" t="str">
        <f t="shared" si="50"/>
        <v xml:space="preserve"> </v>
      </c>
      <c r="H389" s="17" t="str">
        <f t="shared" si="49"/>
        <v/>
      </c>
    </row>
    <row r="390" spans="1:8" x14ac:dyDescent="0.2">
      <c r="A390" s="14" t="s">
        <v>95</v>
      </c>
      <c r="B390" s="15" t="s">
        <v>369</v>
      </c>
      <c r="C390" s="16">
        <v>0</v>
      </c>
      <c r="D390" s="16">
        <v>0</v>
      </c>
      <c r="E390" s="17" t="str">
        <f t="shared" si="47"/>
        <v/>
      </c>
      <c r="F390" s="17" t="str">
        <f t="shared" si="48"/>
        <v/>
      </c>
      <c r="G390" s="17" t="str">
        <f t="shared" si="50"/>
        <v xml:space="preserve"> </v>
      </c>
      <c r="H390" s="17" t="str">
        <f t="shared" si="49"/>
        <v/>
      </c>
    </row>
    <row r="391" spans="1:8" x14ac:dyDescent="0.2">
      <c r="A391" s="14"/>
      <c r="B391" s="15" t="s">
        <v>370</v>
      </c>
      <c r="C391" s="16">
        <v>994</v>
      </c>
      <c r="D391" s="16">
        <v>1055</v>
      </c>
      <c r="E391" s="17">
        <f t="shared" si="47"/>
        <v>0.76520400307929182</v>
      </c>
      <c r="F391" s="17">
        <f t="shared" si="48"/>
        <v>0.62205188679245282</v>
      </c>
      <c r="G391" s="17">
        <f t="shared" si="50"/>
        <v>6.1368209255533199E-2</v>
      </c>
      <c r="H391" s="17">
        <f t="shared" si="49"/>
        <v>4.6959199384141649E-2</v>
      </c>
    </row>
    <row r="392" spans="1:8" x14ac:dyDescent="0.2">
      <c r="A392" s="14" t="s">
        <v>95</v>
      </c>
      <c r="B392" s="15" t="s">
        <v>371</v>
      </c>
      <c r="C392" s="16">
        <v>0</v>
      </c>
      <c r="D392" s="16">
        <v>0</v>
      </c>
      <c r="E392" s="17" t="str">
        <f t="shared" si="47"/>
        <v/>
      </c>
      <c r="F392" s="17" t="str">
        <f t="shared" si="48"/>
        <v/>
      </c>
      <c r="G392" s="17" t="str">
        <f t="shared" si="50"/>
        <v xml:space="preserve"> </v>
      </c>
      <c r="H392" s="17" t="str">
        <f t="shared" si="49"/>
        <v/>
      </c>
    </row>
    <row r="393" spans="1:8" x14ac:dyDescent="0.2">
      <c r="A393" s="14" t="s">
        <v>95</v>
      </c>
      <c r="B393" s="15" t="s">
        <v>372</v>
      </c>
      <c r="C393" s="16">
        <v>0</v>
      </c>
      <c r="D393" s="16">
        <v>0</v>
      </c>
      <c r="E393" s="17" t="str">
        <f t="shared" si="47"/>
        <v/>
      </c>
      <c r="F393" s="17" t="str">
        <f t="shared" si="48"/>
        <v/>
      </c>
      <c r="G393" s="17" t="str">
        <f t="shared" si="50"/>
        <v xml:space="preserve"> </v>
      </c>
      <c r="H393" s="17" t="str">
        <f t="shared" si="49"/>
        <v/>
      </c>
    </row>
    <row r="394" spans="1:8" x14ac:dyDescent="0.2">
      <c r="A394" s="14" t="s">
        <v>95</v>
      </c>
      <c r="B394" s="15" t="s">
        <v>373</v>
      </c>
      <c r="C394" s="16">
        <v>0</v>
      </c>
      <c r="D394" s="16">
        <v>0</v>
      </c>
      <c r="E394" s="17" t="str">
        <f t="shared" si="47"/>
        <v/>
      </c>
      <c r="F394" s="17" t="str">
        <f t="shared" si="48"/>
        <v/>
      </c>
      <c r="G394" s="17" t="str">
        <f t="shared" si="50"/>
        <v xml:space="preserve"> </v>
      </c>
      <c r="H394" s="17" t="str">
        <f t="shared" si="49"/>
        <v/>
      </c>
    </row>
    <row r="395" spans="1:8" x14ac:dyDescent="0.2">
      <c r="A395" s="14"/>
      <c r="B395" s="15" t="s">
        <v>374</v>
      </c>
      <c r="C395" s="16">
        <v>9</v>
      </c>
      <c r="D395" s="16">
        <v>22</v>
      </c>
      <c r="E395" s="17">
        <f t="shared" si="47"/>
        <v>6.9284064665127024E-3</v>
      </c>
      <c r="F395" s="17">
        <f t="shared" si="48"/>
        <v>1.2971698113207548E-2</v>
      </c>
      <c r="G395" s="17">
        <f t="shared" si="50"/>
        <v>1.4444444444444444</v>
      </c>
      <c r="H395" s="17">
        <f t="shared" si="49"/>
        <v>1.0007698229407237E-2</v>
      </c>
    </row>
    <row r="396" spans="1:8" x14ac:dyDescent="0.2">
      <c r="A396" s="14" t="s">
        <v>95</v>
      </c>
      <c r="B396" s="15" t="s">
        <v>375</v>
      </c>
      <c r="C396" s="16">
        <v>0</v>
      </c>
      <c r="D396" s="16">
        <v>0</v>
      </c>
      <c r="E396" s="17" t="str">
        <f t="shared" si="47"/>
        <v/>
      </c>
      <c r="F396" s="17" t="str">
        <f t="shared" si="48"/>
        <v/>
      </c>
      <c r="G396" s="17" t="str">
        <f t="shared" si="50"/>
        <v xml:space="preserve"> </v>
      </c>
      <c r="H396" s="17" t="str">
        <f t="shared" si="49"/>
        <v/>
      </c>
    </row>
    <row r="397" spans="1:8" x14ac:dyDescent="0.2">
      <c r="A397" s="14"/>
      <c r="B397" s="15" t="s">
        <v>376</v>
      </c>
      <c r="C397" s="16">
        <v>0</v>
      </c>
      <c r="D397" s="16">
        <v>25</v>
      </c>
      <c r="E397" s="17" t="str">
        <f t="shared" si="47"/>
        <v/>
      </c>
      <c r="F397" s="17">
        <f t="shared" si="48"/>
        <v>1.4740566037735849E-2</v>
      </c>
      <c r="G397" s="17">
        <f t="shared" si="50"/>
        <v>1</v>
      </c>
      <c r="H397" s="17" t="str">
        <f t="shared" si="49"/>
        <v/>
      </c>
    </row>
    <row r="398" spans="1:8" x14ac:dyDescent="0.2">
      <c r="A398" s="14"/>
      <c r="B398" s="15" t="s">
        <v>377</v>
      </c>
      <c r="C398" s="16">
        <v>4</v>
      </c>
      <c r="D398" s="16">
        <v>2</v>
      </c>
      <c r="E398" s="17">
        <f t="shared" si="47"/>
        <v>3.0792917628945341E-3</v>
      </c>
      <c r="F398" s="17">
        <f t="shared" si="48"/>
        <v>1.1792452830188679E-3</v>
      </c>
      <c r="G398" s="17">
        <f t="shared" si="50"/>
        <v>-0.5</v>
      </c>
      <c r="H398" s="17">
        <f t="shared" si="49"/>
        <v>-1.539645881447267E-3</v>
      </c>
    </row>
    <row r="399" spans="1:8" x14ac:dyDescent="0.2">
      <c r="A399" s="14"/>
      <c r="B399" s="15" t="s">
        <v>378</v>
      </c>
      <c r="C399" s="16">
        <v>1</v>
      </c>
      <c r="D399" s="16">
        <v>8</v>
      </c>
      <c r="E399" s="17">
        <f t="shared" si="47"/>
        <v>7.6982294072363352E-4</v>
      </c>
      <c r="F399" s="17">
        <f t="shared" si="48"/>
        <v>4.7169811320754715E-3</v>
      </c>
      <c r="G399" s="17">
        <f t="shared" si="50"/>
        <v>7</v>
      </c>
      <c r="H399" s="17">
        <f t="shared" si="49"/>
        <v>5.3887605850654347E-3</v>
      </c>
    </row>
    <row r="400" spans="1:8" x14ac:dyDescent="0.2">
      <c r="A400" s="14"/>
      <c r="B400" s="15" t="s">
        <v>379</v>
      </c>
      <c r="C400" s="16">
        <v>0</v>
      </c>
      <c r="D400" s="16">
        <v>0</v>
      </c>
      <c r="E400" s="17" t="str">
        <f t="shared" si="47"/>
        <v/>
      </c>
      <c r="F400" s="17" t="str">
        <f t="shared" si="48"/>
        <v/>
      </c>
      <c r="G400" s="17" t="str">
        <f t="shared" si="50"/>
        <v xml:space="preserve"> </v>
      </c>
      <c r="H400" s="17" t="str">
        <f t="shared" si="49"/>
        <v/>
      </c>
    </row>
    <row r="401" spans="1:8" x14ac:dyDescent="0.2">
      <c r="A401" s="14"/>
      <c r="B401" s="15" t="s">
        <v>380</v>
      </c>
      <c r="C401" s="16">
        <v>0</v>
      </c>
      <c r="D401" s="16">
        <v>0</v>
      </c>
      <c r="E401" s="17" t="str">
        <f t="shared" si="47"/>
        <v/>
      </c>
      <c r="F401" s="17" t="str">
        <f t="shared" si="48"/>
        <v/>
      </c>
      <c r="G401" s="17" t="str">
        <f t="shared" si="50"/>
        <v xml:space="preserve"> </v>
      </c>
      <c r="H401" s="17" t="str">
        <f t="shared" si="49"/>
        <v/>
      </c>
    </row>
    <row r="402" spans="1:8" ht="25.5" x14ac:dyDescent="0.2">
      <c r="A402" s="14"/>
      <c r="B402" s="15" t="s">
        <v>381</v>
      </c>
      <c r="C402" s="16">
        <v>1</v>
      </c>
      <c r="D402" s="16">
        <v>0</v>
      </c>
      <c r="E402" s="17">
        <f t="shared" si="47"/>
        <v>7.6982294072363352E-4</v>
      </c>
      <c r="F402" s="17" t="str">
        <f t="shared" si="48"/>
        <v/>
      </c>
      <c r="G402" s="17">
        <f t="shared" si="50"/>
        <v>-1</v>
      </c>
      <c r="H402" s="17">
        <f t="shared" si="49"/>
        <v>-7.6982294072363352E-4</v>
      </c>
    </row>
    <row r="403" spans="1:8" x14ac:dyDescent="0.2">
      <c r="A403" s="14"/>
      <c r="B403" s="15" t="s">
        <v>382</v>
      </c>
      <c r="C403" s="16">
        <v>1</v>
      </c>
      <c r="D403" s="16">
        <v>2</v>
      </c>
      <c r="E403" s="17">
        <f t="shared" si="47"/>
        <v>7.6982294072363352E-4</v>
      </c>
      <c r="F403" s="17">
        <f t="shared" si="48"/>
        <v>1.1792452830188679E-3</v>
      </c>
      <c r="G403" s="17">
        <f t="shared" si="50"/>
        <v>1</v>
      </c>
      <c r="H403" s="17">
        <f t="shared" si="49"/>
        <v>7.6982294072363352E-4</v>
      </c>
    </row>
    <row r="404" spans="1:8" x14ac:dyDescent="0.2">
      <c r="A404" s="14"/>
      <c r="B404" s="15" t="s">
        <v>383</v>
      </c>
      <c r="C404" s="16">
        <v>0</v>
      </c>
      <c r="D404" s="16">
        <v>0</v>
      </c>
      <c r="E404" s="17" t="str">
        <f t="shared" si="47"/>
        <v/>
      </c>
      <c r="F404" s="17" t="str">
        <f t="shared" si="48"/>
        <v/>
      </c>
      <c r="G404" s="17" t="str">
        <f t="shared" si="50"/>
        <v xml:space="preserve"> </v>
      </c>
      <c r="H404" s="17" t="str">
        <f t="shared" si="49"/>
        <v/>
      </c>
    </row>
    <row r="405" spans="1:8" x14ac:dyDescent="0.2">
      <c r="A405" s="14"/>
      <c r="B405" s="15" t="s">
        <v>384</v>
      </c>
      <c r="C405" s="16">
        <v>0</v>
      </c>
      <c r="D405" s="16">
        <v>0</v>
      </c>
      <c r="E405" s="17" t="str">
        <f t="shared" si="47"/>
        <v/>
      </c>
      <c r="F405" s="17" t="str">
        <f t="shared" si="48"/>
        <v/>
      </c>
      <c r="G405" s="17" t="str">
        <f t="shared" si="50"/>
        <v xml:space="preserve"> </v>
      </c>
      <c r="H405" s="17" t="str">
        <f t="shared" si="49"/>
        <v/>
      </c>
    </row>
    <row r="406" spans="1:8" x14ac:dyDescent="0.2">
      <c r="A406" s="14"/>
      <c r="B406" s="15" t="s">
        <v>385</v>
      </c>
      <c r="C406" s="16">
        <v>0</v>
      </c>
      <c r="D406" s="16">
        <v>0</v>
      </c>
      <c r="E406" s="17" t="str">
        <f t="shared" si="47"/>
        <v/>
      </c>
      <c r="F406" s="17" t="str">
        <f t="shared" si="48"/>
        <v/>
      </c>
      <c r="G406" s="17" t="str">
        <f t="shared" si="50"/>
        <v xml:space="preserve"> </v>
      </c>
      <c r="H406" s="17" t="str">
        <f t="shared" si="49"/>
        <v/>
      </c>
    </row>
    <row r="407" spans="1:8" x14ac:dyDescent="0.2">
      <c r="A407" s="14" t="s">
        <v>95</v>
      </c>
      <c r="B407" s="15" t="s">
        <v>386</v>
      </c>
      <c r="C407" s="16">
        <v>0</v>
      </c>
      <c r="D407" s="16">
        <v>0</v>
      </c>
      <c r="E407" s="17" t="str">
        <f t="shared" si="47"/>
        <v/>
      </c>
      <c r="F407" s="17" t="str">
        <f t="shared" si="48"/>
        <v/>
      </c>
      <c r="G407" s="17" t="str">
        <f t="shared" si="50"/>
        <v xml:space="preserve"> </v>
      </c>
      <c r="H407" s="17" t="str">
        <f t="shared" si="49"/>
        <v/>
      </c>
    </row>
    <row r="408" spans="1:8" ht="25.5" x14ac:dyDescent="0.2">
      <c r="A408" s="14"/>
      <c r="B408" s="15" t="s">
        <v>387</v>
      </c>
      <c r="C408" s="16">
        <v>0</v>
      </c>
      <c r="D408" s="16">
        <v>2</v>
      </c>
      <c r="E408" s="17" t="str">
        <f t="shared" si="47"/>
        <v/>
      </c>
      <c r="F408" s="17">
        <f t="shared" si="48"/>
        <v>1.1792452830188679E-3</v>
      </c>
      <c r="G408" s="17">
        <f t="shared" si="50"/>
        <v>1</v>
      </c>
      <c r="H408" s="17" t="str">
        <f t="shared" si="49"/>
        <v/>
      </c>
    </row>
    <row r="409" spans="1:8" x14ac:dyDescent="0.2">
      <c r="A409" s="14"/>
      <c r="B409" s="15" t="s">
        <v>388</v>
      </c>
      <c r="C409" s="16">
        <v>1</v>
      </c>
      <c r="D409" s="16">
        <v>4</v>
      </c>
      <c r="E409" s="17">
        <f t="shared" si="47"/>
        <v>7.6982294072363352E-4</v>
      </c>
      <c r="F409" s="17">
        <f t="shared" si="48"/>
        <v>2.3584905660377358E-3</v>
      </c>
      <c r="G409" s="17">
        <f t="shared" si="50"/>
        <v>3</v>
      </c>
      <c r="H409" s="17">
        <f t="shared" si="49"/>
        <v>2.3094688221709007E-3</v>
      </c>
    </row>
    <row r="410" spans="1:8" x14ac:dyDescent="0.2">
      <c r="A410" s="14"/>
      <c r="B410" s="15" t="s">
        <v>389</v>
      </c>
      <c r="C410" s="16">
        <v>49</v>
      </c>
      <c r="D410" s="16">
        <v>2</v>
      </c>
      <c r="E410" s="17">
        <f t="shared" si="47"/>
        <v>3.7721324095458045E-2</v>
      </c>
      <c r="F410" s="17">
        <f t="shared" si="48"/>
        <v>1.1792452830188679E-3</v>
      </c>
      <c r="G410" s="17">
        <f t="shared" si="50"/>
        <v>-0.95918367346938771</v>
      </c>
      <c r="H410" s="17">
        <f t="shared" si="49"/>
        <v>-3.6181678214010776E-2</v>
      </c>
    </row>
    <row r="411" spans="1:8" x14ac:dyDescent="0.2">
      <c r="A411" s="14"/>
      <c r="B411" s="15" t="s">
        <v>390</v>
      </c>
      <c r="C411" s="16">
        <v>1</v>
      </c>
      <c r="D411" s="16">
        <v>0</v>
      </c>
      <c r="E411" s="17">
        <f t="shared" si="47"/>
        <v>7.6982294072363352E-4</v>
      </c>
      <c r="F411" s="17" t="str">
        <f t="shared" si="48"/>
        <v/>
      </c>
      <c r="G411" s="17">
        <f t="shared" si="50"/>
        <v>-1</v>
      </c>
      <c r="H411" s="17">
        <f t="shared" si="49"/>
        <v>-7.6982294072363352E-4</v>
      </c>
    </row>
    <row r="412" spans="1:8" x14ac:dyDescent="0.2">
      <c r="A412" s="14"/>
      <c r="B412" s="15" t="s">
        <v>391</v>
      </c>
      <c r="C412" s="16">
        <v>2</v>
      </c>
      <c r="D412" s="16">
        <v>7</v>
      </c>
      <c r="E412" s="17">
        <f t="shared" si="47"/>
        <v>1.539645881447267E-3</v>
      </c>
      <c r="F412" s="17">
        <f t="shared" si="48"/>
        <v>4.1273584905660377E-3</v>
      </c>
      <c r="G412" s="17">
        <f t="shared" si="50"/>
        <v>2.5</v>
      </c>
      <c r="H412" s="17">
        <f t="shared" si="49"/>
        <v>3.8491147036181675E-3</v>
      </c>
    </row>
    <row r="413" spans="1:8" x14ac:dyDescent="0.2">
      <c r="A413" s="14"/>
      <c r="B413" s="15" t="s">
        <v>392</v>
      </c>
      <c r="C413" s="16">
        <v>0</v>
      </c>
      <c r="D413" s="16">
        <v>0</v>
      </c>
      <c r="E413" s="17" t="str">
        <f t="shared" ref="E413:E476" si="51">+IF(C413=0,"",C413/C$349)</f>
        <v/>
      </c>
      <c r="F413" s="17" t="str">
        <f t="shared" ref="F413:F476" si="52">+IF(D413=0,"",D413/D$349)</f>
        <v/>
      </c>
      <c r="G413" s="17" t="str">
        <f t="shared" si="50"/>
        <v xml:space="preserve"> </v>
      </c>
      <c r="H413" s="17" t="str">
        <f t="shared" ref="H413:H476" si="53">+IF(OR(AND(E413=""),(G413="")),"",E413*G413)</f>
        <v/>
      </c>
    </row>
    <row r="414" spans="1:8" x14ac:dyDescent="0.2">
      <c r="A414" s="14"/>
      <c r="B414" s="15" t="s">
        <v>393</v>
      </c>
      <c r="C414" s="16">
        <v>0</v>
      </c>
      <c r="D414" s="16">
        <v>0</v>
      </c>
      <c r="E414" s="17" t="str">
        <f t="shared" si="51"/>
        <v/>
      </c>
      <c r="F414" s="17" t="str">
        <f t="shared" si="52"/>
        <v/>
      </c>
      <c r="G414" s="17" t="str">
        <f t="shared" ref="G414:G477" si="54">+IF(AND(C414=0,D414=0)," ",IF(C414=0,1,IF(D414=0,-1,(D414-C414)/C414)))</f>
        <v xml:space="preserve"> </v>
      </c>
      <c r="H414" s="17" t="str">
        <f t="shared" si="53"/>
        <v/>
      </c>
    </row>
    <row r="415" spans="1:8" x14ac:dyDescent="0.2">
      <c r="A415" s="14"/>
      <c r="B415" s="15" t="s">
        <v>394</v>
      </c>
      <c r="C415" s="16">
        <v>0</v>
      </c>
      <c r="D415" s="16">
        <v>0</v>
      </c>
      <c r="E415" s="17" t="str">
        <f t="shared" si="51"/>
        <v/>
      </c>
      <c r="F415" s="17" t="str">
        <f t="shared" si="52"/>
        <v/>
      </c>
      <c r="G415" s="17" t="str">
        <f t="shared" si="54"/>
        <v xml:space="preserve"> </v>
      </c>
      <c r="H415" s="17" t="str">
        <f t="shared" si="53"/>
        <v/>
      </c>
    </row>
    <row r="416" spans="1:8" x14ac:dyDescent="0.2">
      <c r="A416" s="14"/>
      <c r="B416" s="15" t="s">
        <v>395</v>
      </c>
      <c r="C416" s="16">
        <v>0</v>
      </c>
      <c r="D416" s="16">
        <v>0</v>
      </c>
      <c r="E416" s="17" t="str">
        <f t="shared" si="51"/>
        <v/>
      </c>
      <c r="F416" s="17" t="str">
        <f t="shared" si="52"/>
        <v/>
      </c>
      <c r="G416" s="17" t="str">
        <f t="shared" si="54"/>
        <v xml:space="preserve"> </v>
      </c>
      <c r="H416" s="17" t="str">
        <f t="shared" si="53"/>
        <v/>
      </c>
    </row>
    <row r="417" spans="1:8" x14ac:dyDescent="0.2">
      <c r="A417" s="14"/>
      <c r="B417" s="15" t="s">
        <v>396</v>
      </c>
      <c r="C417" s="16">
        <v>0</v>
      </c>
      <c r="D417" s="16">
        <v>0</v>
      </c>
      <c r="E417" s="17" t="str">
        <f t="shared" si="51"/>
        <v/>
      </c>
      <c r="F417" s="17" t="str">
        <f t="shared" si="52"/>
        <v/>
      </c>
      <c r="G417" s="17" t="str">
        <f t="shared" si="54"/>
        <v xml:space="preserve"> </v>
      </c>
      <c r="H417" s="17" t="str">
        <f t="shared" si="53"/>
        <v/>
      </c>
    </row>
    <row r="418" spans="1:8" x14ac:dyDescent="0.2">
      <c r="A418" s="14"/>
      <c r="B418" s="15" t="s">
        <v>397</v>
      </c>
      <c r="C418" s="16">
        <v>0</v>
      </c>
      <c r="D418" s="16">
        <v>0</v>
      </c>
      <c r="E418" s="17" t="str">
        <f t="shared" si="51"/>
        <v/>
      </c>
      <c r="F418" s="17" t="str">
        <f t="shared" si="52"/>
        <v/>
      </c>
      <c r="G418" s="17" t="str">
        <f t="shared" si="54"/>
        <v xml:space="preserve"> </v>
      </c>
      <c r="H418" s="17" t="str">
        <f t="shared" si="53"/>
        <v/>
      </c>
    </row>
    <row r="419" spans="1:8" x14ac:dyDescent="0.2">
      <c r="A419" s="14"/>
      <c r="B419" s="15" t="s">
        <v>398</v>
      </c>
      <c r="C419" s="16">
        <v>0</v>
      </c>
      <c r="D419" s="16">
        <v>0</v>
      </c>
      <c r="E419" s="17" t="str">
        <f t="shared" si="51"/>
        <v/>
      </c>
      <c r="F419" s="17" t="str">
        <f t="shared" si="52"/>
        <v/>
      </c>
      <c r="G419" s="17" t="str">
        <f t="shared" si="54"/>
        <v xml:space="preserve"> </v>
      </c>
      <c r="H419" s="17" t="str">
        <f t="shared" si="53"/>
        <v/>
      </c>
    </row>
    <row r="420" spans="1:8" x14ac:dyDescent="0.2">
      <c r="A420" s="14"/>
      <c r="B420" s="15" t="s">
        <v>399</v>
      </c>
      <c r="C420" s="16">
        <v>3</v>
      </c>
      <c r="D420" s="16">
        <v>135</v>
      </c>
      <c r="E420" s="17">
        <f t="shared" si="51"/>
        <v>2.3094688221709007E-3</v>
      </c>
      <c r="F420" s="17">
        <f t="shared" si="52"/>
        <v>7.9599056603773588E-2</v>
      </c>
      <c r="G420" s="17">
        <f t="shared" si="54"/>
        <v>44</v>
      </c>
      <c r="H420" s="17">
        <f t="shared" si="53"/>
        <v>0.10161662817551963</v>
      </c>
    </row>
    <row r="421" spans="1:8" x14ac:dyDescent="0.2">
      <c r="A421" s="14"/>
      <c r="B421" s="15" t="s">
        <v>400</v>
      </c>
      <c r="C421" s="16">
        <v>0</v>
      </c>
      <c r="D421" s="16">
        <v>0</v>
      </c>
      <c r="E421" s="17" t="str">
        <f t="shared" si="51"/>
        <v/>
      </c>
      <c r="F421" s="17" t="str">
        <f t="shared" si="52"/>
        <v/>
      </c>
      <c r="G421" s="17" t="str">
        <f t="shared" si="54"/>
        <v xml:space="preserve"> </v>
      </c>
      <c r="H421" s="17" t="str">
        <f t="shared" si="53"/>
        <v/>
      </c>
    </row>
    <row r="422" spans="1:8" x14ac:dyDescent="0.2">
      <c r="A422" s="14"/>
      <c r="B422" s="15" t="s">
        <v>401</v>
      </c>
      <c r="C422" s="16">
        <v>0</v>
      </c>
      <c r="D422" s="16">
        <v>0</v>
      </c>
      <c r="E422" s="17" t="str">
        <f t="shared" si="51"/>
        <v/>
      </c>
      <c r="F422" s="17" t="str">
        <f t="shared" si="52"/>
        <v/>
      </c>
      <c r="G422" s="17" t="str">
        <f t="shared" si="54"/>
        <v xml:space="preserve"> </v>
      </c>
      <c r="H422" s="17" t="str">
        <f t="shared" si="53"/>
        <v/>
      </c>
    </row>
    <row r="423" spans="1:8" x14ac:dyDescent="0.2">
      <c r="A423" s="14"/>
      <c r="B423" s="15" t="s">
        <v>402</v>
      </c>
      <c r="C423" s="16">
        <v>0</v>
      </c>
      <c r="D423" s="16">
        <v>0</v>
      </c>
      <c r="E423" s="17" t="str">
        <f t="shared" si="51"/>
        <v/>
      </c>
      <c r="F423" s="17" t="str">
        <f t="shared" si="52"/>
        <v/>
      </c>
      <c r="G423" s="17" t="str">
        <f t="shared" si="54"/>
        <v xml:space="preserve"> </v>
      </c>
      <c r="H423" s="17" t="str">
        <f t="shared" si="53"/>
        <v/>
      </c>
    </row>
    <row r="424" spans="1:8" x14ac:dyDescent="0.2">
      <c r="A424" s="14"/>
      <c r="B424" s="15" t="s">
        <v>403</v>
      </c>
      <c r="C424" s="16">
        <v>0</v>
      </c>
      <c r="D424" s="16">
        <v>3</v>
      </c>
      <c r="E424" s="17" t="str">
        <f t="shared" si="51"/>
        <v/>
      </c>
      <c r="F424" s="17">
        <f t="shared" si="52"/>
        <v>1.7688679245283019E-3</v>
      </c>
      <c r="G424" s="17">
        <f t="shared" si="54"/>
        <v>1</v>
      </c>
      <c r="H424" s="17" t="str">
        <f t="shared" si="53"/>
        <v/>
      </c>
    </row>
    <row r="425" spans="1:8" x14ac:dyDescent="0.2">
      <c r="A425" s="14"/>
      <c r="B425" s="15" t="s">
        <v>404</v>
      </c>
      <c r="C425" s="16">
        <v>0</v>
      </c>
      <c r="D425" s="16">
        <v>3</v>
      </c>
      <c r="E425" s="17" t="str">
        <f t="shared" si="51"/>
        <v/>
      </c>
      <c r="F425" s="17">
        <f t="shared" si="52"/>
        <v>1.7688679245283019E-3</v>
      </c>
      <c r="G425" s="17">
        <f t="shared" si="54"/>
        <v>1</v>
      </c>
      <c r="H425" s="17" t="str">
        <f t="shared" si="53"/>
        <v/>
      </c>
    </row>
    <row r="426" spans="1:8" x14ac:dyDescent="0.2">
      <c r="A426" s="14"/>
      <c r="B426" s="15" t="s">
        <v>405</v>
      </c>
      <c r="C426" s="16">
        <v>0</v>
      </c>
      <c r="D426" s="16">
        <v>0</v>
      </c>
      <c r="E426" s="17" t="str">
        <f t="shared" si="51"/>
        <v/>
      </c>
      <c r="F426" s="17" t="str">
        <f t="shared" si="52"/>
        <v/>
      </c>
      <c r="G426" s="17" t="str">
        <f t="shared" si="54"/>
        <v xml:space="preserve"> </v>
      </c>
      <c r="H426" s="17" t="str">
        <f t="shared" si="53"/>
        <v/>
      </c>
    </row>
    <row r="427" spans="1:8" x14ac:dyDescent="0.2">
      <c r="A427" s="14"/>
      <c r="B427" s="15" t="s">
        <v>406</v>
      </c>
      <c r="C427" s="16">
        <v>0</v>
      </c>
      <c r="D427" s="16">
        <v>0</v>
      </c>
      <c r="E427" s="17" t="str">
        <f t="shared" si="51"/>
        <v/>
      </c>
      <c r="F427" s="17" t="str">
        <f t="shared" si="52"/>
        <v/>
      </c>
      <c r="G427" s="17" t="str">
        <f t="shared" si="54"/>
        <v xml:space="preserve"> </v>
      </c>
      <c r="H427" s="17" t="str">
        <f t="shared" si="53"/>
        <v/>
      </c>
    </row>
    <row r="428" spans="1:8" x14ac:dyDescent="0.2">
      <c r="A428" s="14"/>
      <c r="B428" s="15" t="s">
        <v>407</v>
      </c>
      <c r="C428" s="16">
        <v>0</v>
      </c>
      <c r="D428" s="16">
        <v>3</v>
      </c>
      <c r="E428" s="17" t="str">
        <f t="shared" si="51"/>
        <v/>
      </c>
      <c r="F428" s="17">
        <f t="shared" si="52"/>
        <v>1.7688679245283019E-3</v>
      </c>
      <c r="G428" s="17">
        <f t="shared" si="54"/>
        <v>1</v>
      </c>
      <c r="H428" s="17" t="str">
        <f t="shared" si="53"/>
        <v/>
      </c>
    </row>
    <row r="429" spans="1:8" x14ac:dyDescent="0.2">
      <c r="A429" s="14"/>
      <c r="B429" s="15" t="s">
        <v>408</v>
      </c>
      <c r="C429" s="16">
        <v>0</v>
      </c>
      <c r="D429" s="16">
        <v>0</v>
      </c>
      <c r="E429" s="17" t="str">
        <f t="shared" si="51"/>
        <v/>
      </c>
      <c r="F429" s="17" t="str">
        <f t="shared" si="52"/>
        <v/>
      </c>
      <c r="G429" s="17" t="str">
        <f t="shared" si="54"/>
        <v xml:space="preserve"> </v>
      </c>
      <c r="H429" s="17" t="str">
        <f t="shared" si="53"/>
        <v/>
      </c>
    </row>
    <row r="430" spans="1:8" x14ac:dyDescent="0.2">
      <c r="A430" s="14"/>
      <c r="B430" s="15" t="s">
        <v>409</v>
      </c>
      <c r="C430" s="16">
        <v>0</v>
      </c>
      <c r="D430" s="16">
        <v>0</v>
      </c>
      <c r="E430" s="17" t="str">
        <f t="shared" si="51"/>
        <v/>
      </c>
      <c r="F430" s="17" t="str">
        <f t="shared" si="52"/>
        <v/>
      </c>
      <c r="G430" s="17" t="str">
        <f t="shared" si="54"/>
        <v xml:space="preserve"> </v>
      </c>
      <c r="H430" s="17" t="str">
        <f t="shared" si="53"/>
        <v/>
      </c>
    </row>
    <row r="431" spans="1:8" ht="25.5" x14ac:dyDescent="0.2">
      <c r="A431" s="14"/>
      <c r="B431" s="15" t="s">
        <v>410</v>
      </c>
      <c r="C431" s="16">
        <v>0</v>
      </c>
      <c r="D431" s="16">
        <v>0</v>
      </c>
      <c r="E431" s="17" t="str">
        <f t="shared" si="51"/>
        <v/>
      </c>
      <c r="F431" s="17" t="str">
        <f t="shared" si="52"/>
        <v/>
      </c>
      <c r="G431" s="17" t="str">
        <f t="shared" si="54"/>
        <v xml:space="preserve"> </v>
      </c>
      <c r="H431" s="17" t="str">
        <f t="shared" si="53"/>
        <v/>
      </c>
    </row>
    <row r="432" spans="1:8" ht="25.5" x14ac:dyDescent="0.2">
      <c r="A432" s="14"/>
      <c r="B432" s="15" t="s">
        <v>411</v>
      </c>
      <c r="C432" s="16">
        <v>15</v>
      </c>
      <c r="D432" s="16">
        <v>21</v>
      </c>
      <c r="E432" s="17">
        <f t="shared" si="51"/>
        <v>1.1547344110854504E-2</v>
      </c>
      <c r="F432" s="17">
        <f t="shared" si="52"/>
        <v>1.2382075471698114E-2</v>
      </c>
      <c r="G432" s="17">
        <f t="shared" si="54"/>
        <v>0.4</v>
      </c>
      <c r="H432" s="17">
        <f t="shared" si="53"/>
        <v>4.6189376443418013E-3</v>
      </c>
    </row>
    <row r="433" spans="1:8" x14ac:dyDescent="0.2">
      <c r="A433" s="14"/>
      <c r="B433" s="15" t="s">
        <v>412</v>
      </c>
      <c r="C433" s="16">
        <v>0</v>
      </c>
      <c r="D433" s="16">
        <v>0</v>
      </c>
      <c r="E433" s="17" t="str">
        <f t="shared" si="51"/>
        <v/>
      </c>
      <c r="F433" s="17" t="str">
        <f t="shared" si="52"/>
        <v/>
      </c>
      <c r="G433" s="17" t="str">
        <f t="shared" si="54"/>
        <v xml:space="preserve"> </v>
      </c>
      <c r="H433" s="17" t="str">
        <f t="shared" si="53"/>
        <v/>
      </c>
    </row>
    <row r="434" spans="1:8" ht="25.5" x14ac:dyDescent="0.2">
      <c r="A434" s="14"/>
      <c r="B434" s="15" t="s">
        <v>413</v>
      </c>
      <c r="C434" s="16">
        <v>4</v>
      </c>
      <c r="D434" s="16">
        <v>3</v>
      </c>
      <c r="E434" s="17">
        <f t="shared" si="51"/>
        <v>3.0792917628945341E-3</v>
      </c>
      <c r="F434" s="17">
        <f t="shared" si="52"/>
        <v>1.7688679245283019E-3</v>
      </c>
      <c r="G434" s="17">
        <f t="shared" si="54"/>
        <v>-0.25</v>
      </c>
      <c r="H434" s="17">
        <f t="shared" si="53"/>
        <v>-7.6982294072363352E-4</v>
      </c>
    </row>
    <row r="435" spans="1:8" ht="25.5" x14ac:dyDescent="0.2">
      <c r="A435" s="14"/>
      <c r="B435" s="15" t="s">
        <v>414</v>
      </c>
      <c r="C435" s="16">
        <v>0</v>
      </c>
      <c r="D435" s="16">
        <v>0</v>
      </c>
      <c r="E435" s="17" t="str">
        <f t="shared" si="51"/>
        <v/>
      </c>
      <c r="F435" s="17" t="str">
        <f t="shared" si="52"/>
        <v/>
      </c>
      <c r="G435" s="17" t="str">
        <f t="shared" si="54"/>
        <v xml:space="preserve"> </v>
      </c>
      <c r="H435" s="17" t="str">
        <f t="shared" si="53"/>
        <v/>
      </c>
    </row>
    <row r="436" spans="1:8" x14ac:dyDescent="0.2">
      <c r="A436" s="14"/>
      <c r="B436" s="15" t="s">
        <v>415</v>
      </c>
      <c r="C436" s="16">
        <v>0</v>
      </c>
      <c r="D436" s="16">
        <v>0</v>
      </c>
      <c r="E436" s="17" t="str">
        <f t="shared" si="51"/>
        <v/>
      </c>
      <c r="F436" s="17" t="str">
        <f t="shared" si="52"/>
        <v/>
      </c>
      <c r="G436" s="17" t="str">
        <f t="shared" si="54"/>
        <v xml:space="preserve"> </v>
      </c>
      <c r="H436" s="17" t="str">
        <f t="shared" si="53"/>
        <v/>
      </c>
    </row>
    <row r="437" spans="1:8" x14ac:dyDescent="0.2">
      <c r="A437" s="14" t="s">
        <v>95</v>
      </c>
      <c r="B437" s="15" t="s">
        <v>416</v>
      </c>
      <c r="C437" s="16">
        <v>0</v>
      </c>
      <c r="D437" s="16">
        <v>0</v>
      </c>
      <c r="E437" s="17" t="str">
        <f t="shared" si="51"/>
        <v/>
      </c>
      <c r="F437" s="17" t="str">
        <f t="shared" si="52"/>
        <v/>
      </c>
      <c r="G437" s="17" t="str">
        <f t="shared" si="54"/>
        <v xml:space="preserve"> </v>
      </c>
      <c r="H437" s="17" t="str">
        <f t="shared" si="53"/>
        <v/>
      </c>
    </row>
    <row r="438" spans="1:8" x14ac:dyDescent="0.2">
      <c r="A438" s="14" t="s">
        <v>95</v>
      </c>
      <c r="B438" s="15" t="s">
        <v>417</v>
      </c>
      <c r="C438" s="16">
        <v>0</v>
      </c>
      <c r="D438" s="16">
        <v>0</v>
      </c>
      <c r="E438" s="17" t="str">
        <f t="shared" si="51"/>
        <v/>
      </c>
      <c r="F438" s="17" t="str">
        <f t="shared" si="52"/>
        <v/>
      </c>
      <c r="G438" s="17" t="str">
        <f t="shared" si="54"/>
        <v xml:space="preserve"> </v>
      </c>
      <c r="H438" s="17" t="str">
        <f t="shared" si="53"/>
        <v/>
      </c>
    </row>
    <row r="439" spans="1:8" x14ac:dyDescent="0.2">
      <c r="A439" s="14" t="s">
        <v>95</v>
      </c>
      <c r="B439" s="15" t="s">
        <v>418</v>
      </c>
      <c r="C439" s="16">
        <v>0</v>
      </c>
      <c r="D439" s="16">
        <v>12</v>
      </c>
      <c r="E439" s="17" t="str">
        <f t="shared" si="51"/>
        <v/>
      </c>
      <c r="F439" s="17">
        <f t="shared" si="52"/>
        <v>7.0754716981132077E-3</v>
      </c>
      <c r="G439" s="17">
        <f t="shared" si="54"/>
        <v>1</v>
      </c>
      <c r="H439" s="17" t="str">
        <f t="shared" si="53"/>
        <v/>
      </c>
    </row>
    <row r="440" spans="1:8" x14ac:dyDescent="0.2">
      <c r="A440" s="14"/>
      <c r="B440" s="15" t="s">
        <v>419</v>
      </c>
      <c r="C440" s="16">
        <v>0</v>
      </c>
      <c r="D440" s="16">
        <v>0</v>
      </c>
      <c r="E440" s="17" t="str">
        <f t="shared" si="51"/>
        <v/>
      </c>
      <c r="F440" s="17" t="str">
        <f t="shared" si="52"/>
        <v/>
      </c>
      <c r="G440" s="17" t="str">
        <f t="shared" si="54"/>
        <v xml:space="preserve"> </v>
      </c>
      <c r="H440" s="17" t="str">
        <f t="shared" si="53"/>
        <v/>
      </c>
    </row>
    <row r="441" spans="1:8" x14ac:dyDescent="0.2">
      <c r="A441" s="14"/>
      <c r="B441" s="15" t="s">
        <v>420</v>
      </c>
      <c r="C441" s="16">
        <v>2</v>
      </c>
      <c r="D441" s="16">
        <v>2</v>
      </c>
      <c r="E441" s="17">
        <f t="shared" si="51"/>
        <v>1.539645881447267E-3</v>
      </c>
      <c r="F441" s="17">
        <f t="shared" si="52"/>
        <v>1.1792452830188679E-3</v>
      </c>
      <c r="G441" s="17">
        <f t="shared" si="54"/>
        <v>0</v>
      </c>
      <c r="H441" s="17">
        <f t="shared" si="53"/>
        <v>0</v>
      </c>
    </row>
    <row r="442" spans="1:8" x14ac:dyDescent="0.2">
      <c r="A442" s="14"/>
      <c r="B442" s="15" t="s">
        <v>421</v>
      </c>
      <c r="C442" s="16">
        <v>1</v>
      </c>
      <c r="D442" s="16">
        <v>11</v>
      </c>
      <c r="E442" s="17">
        <f t="shared" si="51"/>
        <v>7.6982294072363352E-4</v>
      </c>
      <c r="F442" s="17">
        <f t="shared" si="52"/>
        <v>6.4858490566037739E-3</v>
      </c>
      <c r="G442" s="17">
        <f t="shared" si="54"/>
        <v>10</v>
      </c>
      <c r="H442" s="17">
        <f t="shared" si="53"/>
        <v>7.6982294072363349E-3</v>
      </c>
    </row>
    <row r="443" spans="1:8" x14ac:dyDescent="0.2">
      <c r="A443" s="14"/>
      <c r="B443" s="15" t="s">
        <v>422</v>
      </c>
      <c r="C443" s="16">
        <v>0</v>
      </c>
      <c r="D443" s="16">
        <v>0</v>
      </c>
      <c r="E443" s="17" t="str">
        <f t="shared" si="51"/>
        <v/>
      </c>
      <c r="F443" s="17" t="str">
        <f t="shared" si="52"/>
        <v/>
      </c>
      <c r="G443" s="17" t="str">
        <f t="shared" si="54"/>
        <v xml:space="preserve"> </v>
      </c>
      <c r="H443" s="17" t="str">
        <f t="shared" si="53"/>
        <v/>
      </c>
    </row>
    <row r="444" spans="1:8" x14ac:dyDescent="0.2">
      <c r="A444" s="14"/>
      <c r="B444" s="15" t="s">
        <v>423</v>
      </c>
      <c r="C444" s="16">
        <v>0</v>
      </c>
      <c r="D444" s="16">
        <v>0</v>
      </c>
      <c r="E444" s="17" t="str">
        <f t="shared" si="51"/>
        <v/>
      </c>
      <c r="F444" s="17" t="str">
        <f t="shared" si="52"/>
        <v/>
      </c>
      <c r="G444" s="17" t="str">
        <f t="shared" si="54"/>
        <v xml:space="preserve"> </v>
      </c>
      <c r="H444" s="17" t="str">
        <f t="shared" si="53"/>
        <v/>
      </c>
    </row>
    <row r="445" spans="1:8" x14ac:dyDescent="0.2">
      <c r="A445" s="14"/>
      <c r="B445" s="15" t="s">
        <v>424</v>
      </c>
      <c r="C445" s="16">
        <v>0</v>
      </c>
      <c r="D445" s="16">
        <v>1</v>
      </c>
      <c r="E445" s="17" t="str">
        <f t="shared" si="51"/>
        <v/>
      </c>
      <c r="F445" s="17">
        <f t="shared" si="52"/>
        <v>5.8962264150943394E-4</v>
      </c>
      <c r="G445" s="17">
        <f t="shared" si="54"/>
        <v>1</v>
      </c>
      <c r="H445" s="17" t="str">
        <f t="shared" si="53"/>
        <v/>
      </c>
    </row>
    <row r="446" spans="1:8" x14ac:dyDescent="0.2">
      <c r="A446" s="14"/>
      <c r="B446" s="15" t="s">
        <v>425</v>
      </c>
      <c r="C446" s="16">
        <v>0</v>
      </c>
      <c r="D446" s="16">
        <v>0</v>
      </c>
      <c r="E446" s="17" t="str">
        <f t="shared" si="51"/>
        <v/>
      </c>
      <c r="F446" s="17" t="str">
        <f t="shared" si="52"/>
        <v/>
      </c>
      <c r="G446" s="17" t="str">
        <f t="shared" si="54"/>
        <v xml:space="preserve"> </v>
      </c>
      <c r="H446" s="17" t="str">
        <f t="shared" si="53"/>
        <v/>
      </c>
    </row>
    <row r="447" spans="1:8" x14ac:dyDescent="0.2">
      <c r="A447" s="14"/>
      <c r="B447" s="15" t="s">
        <v>426</v>
      </c>
      <c r="C447" s="16">
        <v>0</v>
      </c>
      <c r="D447" s="16">
        <v>0</v>
      </c>
      <c r="E447" s="17" t="str">
        <f t="shared" si="51"/>
        <v/>
      </c>
      <c r="F447" s="17" t="str">
        <f t="shared" si="52"/>
        <v/>
      </c>
      <c r="G447" s="17" t="str">
        <f t="shared" si="54"/>
        <v xml:space="preserve"> </v>
      </c>
      <c r="H447" s="17" t="str">
        <f t="shared" si="53"/>
        <v/>
      </c>
    </row>
    <row r="448" spans="1:8" x14ac:dyDescent="0.2">
      <c r="A448" s="14"/>
      <c r="B448" s="15" t="s">
        <v>427</v>
      </c>
      <c r="C448" s="16">
        <v>0</v>
      </c>
      <c r="D448" s="16">
        <v>0</v>
      </c>
      <c r="E448" s="17" t="str">
        <f t="shared" si="51"/>
        <v/>
      </c>
      <c r="F448" s="17" t="str">
        <f t="shared" si="52"/>
        <v/>
      </c>
      <c r="G448" s="17" t="str">
        <f t="shared" si="54"/>
        <v xml:space="preserve"> </v>
      </c>
      <c r="H448" s="17" t="str">
        <f t="shared" si="53"/>
        <v/>
      </c>
    </row>
    <row r="449" spans="1:8" x14ac:dyDescent="0.2">
      <c r="A449" s="14"/>
      <c r="B449" s="15" t="s">
        <v>428</v>
      </c>
      <c r="C449" s="16">
        <v>0</v>
      </c>
      <c r="D449" s="16">
        <v>0</v>
      </c>
      <c r="E449" s="17" t="str">
        <f t="shared" si="51"/>
        <v/>
      </c>
      <c r="F449" s="17" t="str">
        <f t="shared" si="52"/>
        <v/>
      </c>
      <c r="G449" s="17" t="str">
        <f t="shared" si="54"/>
        <v xml:space="preserve"> </v>
      </c>
      <c r="H449" s="17" t="str">
        <f t="shared" si="53"/>
        <v/>
      </c>
    </row>
    <row r="450" spans="1:8" x14ac:dyDescent="0.2">
      <c r="A450" s="14"/>
      <c r="B450" s="15" t="s">
        <v>429</v>
      </c>
      <c r="C450" s="16">
        <v>0</v>
      </c>
      <c r="D450" s="16">
        <v>0</v>
      </c>
      <c r="E450" s="17" t="str">
        <f t="shared" si="51"/>
        <v/>
      </c>
      <c r="F450" s="17" t="str">
        <f t="shared" si="52"/>
        <v/>
      </c>
      <c r="G450" s="17" t="str">
        <f t="shared" si="54"/>
        <v xml:space="preserve"> </v>
      </c>
      <c r="H450" s="17" t="str">
        <f t="shared" si="53"/>
        <v/>
      </c>
    </row>
    <row r="451" spans="1:8" x14ac:dyDescent="0.2">
      <c r="A451" s="14"/>
      <c r="B451" s="15" t="s">
        <v>430</v>
      </c>
      <c r="C451" s="16">
        <v>0</v>
      </c>
      <c r="D451" s="16">
        <v>0</v>
      </c>
      <c r="E451" s="17" t="str">
        <f t="shared" si="51"/>
        <v/>
      </c>
      <c r="F451" s="17" t="str">
        <f t="shared" si="52"/>
        <v/>
      </c>
      <c r="G451" s="17" t="str">
        <f t="shared" si="54"/>
        <v xml:space="preserve"> </v>
      </c>
      <c r="H451" s="17" t="str">
        <f t="shared" si="53"/>
        <v/>
      </c>
    </row>
    <row r="452" spans="1:8" x14ac:dyDescent="0.2">
      <c r="A452" s="14"/>
      <c r="B452" s="15" t="s">
        <v>431</v>
      </c>
      <c r="C452" s="16">
        <v>0</v>
      </c>
      <c r="D452" s="16">
        <v>0</v>
      </c>
      <c r="E452" s="17" t="str">
        <f t="shared" si="51"/>
        <v/>
      </c>
      <c r="F452" s="17" t="str">
        <f t="shared" si="52"/>
        <v/>
      </c>
      <c r="G452" s="17" t="str">
        <f t="shared" si="54"/>
        <v xml:space="preserve"> </v>
      </c>
      <c r="H452" s="17" t="str">
        <f t="shared" si="53"/>
        <v/>
      </c>
    </row>
    <row r="453" spans="1:8" x14ac:dyDescent="0.2">
      <c r="A453" s="14"/>
      <c r="B453" s="15" t="s">
        <v>432</v>
      </c>
      <c r="C453" s="16">
        <v>0</v>
      </c>
      <c r="D453" s="16">
        <v>0</v>
      </c>
      <c r="E453" s="17" t="str">
        <f t="shared" si="51"/>
        <v/>
      </c>
      <c r="F453" s="17" t="str">
        <f t="shared" si="52"/>
        <v/>
      </c>
      <c r="G453" s="17" t="str">
        <f t="shared" si="54"/>
        <v xml:space="preserve"> </v>
      </c>
      <c r="H453" s="17" t="str">
        <f t="shared" si="53"/>
        <v/>
      </c>
    </row>
    <row r="454" spans="1:8" x14ac:dyDescent="0.2">
      <c r="A454" s="14"/>
      <c r="B454" s="15" t="s">
        <v>433</v>
      </c>
      <c r="C454" s="16">
        <v>0</v>
      </c>
      <c r="D454" s="16">
        <v>0</v>
      </c>
      <c r="E454" s="17" t="str">
        <f t="shared" si="51"/>
        <v/>
      </c>
      <c r="F454" s="17" t="str">
        <f t="shared" si="52"/>
        <v/>
      </c>
      <c r="G454" s="17" t="str">
        <f t="shared" si="54"/>
        <v xml:space="preserve"> </v>
      </c>
      <c r="H454" s="17" t="str">
        <f t="shared" si="53"/>
        <v/>
      </c>
    </row>
    <row r="455" spans="1:8" x14ac:dyDescent="0.2">
      <c r="A455" s="14"/>
      <c r="B455" s="15" t="s">
        <v>434</v>
      </c>
      <c r="C455" s="16">
        <v>2</v>
      </c>
      <c r="D455" s="16">
        <v>2</v>
      </c>
      <c r="E455" s="17">
        <f t="shared" si="51"/>
        <v>1.539645881447267E-3</v>
      </c>
      <c r="F455" s="17">
        <f t="shared" si="52"/>
        <v>1.1792452830188679E-3</v>
      </c>
      <c r="G455" s="17">
        <f t="shared" si="54"/>
        <v>0</v>
      </c>
      <c r="H455" s="17">
        <f t="shared" si="53"/>
        <v>0</v>
      </c>
    </row>
    <row r="456" spans="1:8" x14ac:dyDescent="0.2">
      <c r="A456" s="14"/>
      <c r="B456" s="15" t="s">
        <v>435</v>
      </c>
      <c r="C456" s="16">
        <v>1</v>
      </c>
      <c r="D456" s="16">
        <v>1</v>
      </c>
      <c r="E456" s="17">
        <f t="shared" si="51"/>
        <v>7.6982294072363352E-4</v>
      </c>
      <c r="F456" s="17">
        <f t="shared" si="52"/>
        <v>5.8962264150943394E-4</v>
      </c>
      <c r="G456" s="17">
        <f t="shared" si="54"/>
        <v>0</v>
      </c>
      <c r="H456" s="17">
        <f t="shared" si="53"/>
        <v>0</v>
      </c>
    </row>
    <row r="457" spans="1:8" x14ac:dyDescent="0.2">
      <c r="A457" s="14"/>
      <c r="B457" s="15" t="s">
        <v>436</v>
      </c>
      <c r="C457" s="16">
        <v>0</v>
      </c>
      <c r="D457" s="16">
        <v>10</v>
      </c>
      <c r="E457" s="17" t="str">
        <f t="shared" si="51"/>
        <v/>
      </c>
      <c r="F457" s="17">
        <f t="shared" si="52"/>
        <v>5.89622641509434E-3</v>
      </c>
      <c r="G457" s="17">
        <f t="shared" si="54"/>
        <v>1</v>
      </c>
      <c r="H457" s="17" t="str">
        <f t="shared" si="53"/>
        <v/>
      </c>
    </row>
    <row r="458" spans="1:8" ht="25.5" x14ac:dyDescent="0.2">
      <c r="A458" s="14"/>
      <c r="B458" s="15" t="s">
        <v>437</v>
      </c>
      <c r="C458" s="16">
        <v>0</v>
      </c>
      <c r="D458" s="16">
        <v>0</v>
      </c>
      <c r="E458" s="17" t="str">
        <f t="shared" si="51"/>
        <v/>
      </c>
      <c r="F458" s="17" t="str">
        <f t="shared" si="52"/>
        <v/>
      </c>
      <c r="G458" s="17" t="str">
        <f t="shared" si="54"/>
        <v xml:space="preserve"> </v>
      </c>
      <c r="H458" s="17" t="str">
        <f t="shared" si="53"/>
        <v/>
      </c>
    </row>
    <row r="459" spans="1:8" ht="25.5" x14ac:dyDescent="0.2">
      <c r="A459" s="14"/>
      <c r="B459" s="15" t="s">
        <v>438</v>
      </c>
      <c r="C459" s="16">
        <v>0</v>
      </c>
      <c r="D459" s="16">
        <v>0</v>
      </c>
      <c r="E459" s="17" t="str">
        <f t="shared" si="51"/>
        <v/>
      </c>
      <c r="F459" s="17" t="str">
        <f t="shared" si="52"/>
        <v/>
      </c>
      <c r="G459" s="17" t="str">
        <f t="shared" si="54"/>
        <v xml:space="preserve"> </v>
      </c>
      <c r="H459" s="17" t="str">
        <f t="shared" si="53"/>
        <v/>
      </c>
    </row>
    <row r="460" spans="1:8" ht="25.5" x14ac:dyDescent="0.2">
      <c r="A460" s="14"/>
      <c r="B460" s="15" t="s">
        <v>439</v>
      </c>
      <c r="C460" s="16">
        <v>0</v>
      </c>
      <c r="D460" s="16">
        <v>0</v>
      </c>
      <c r="E460" s="17" t="str">
        <f t="shared" si="51"/>
        <v/>
      </c>
      <c r="F460" s="17" t="str">
        <f t="shared" si="52"/>
        <v/>
      </c>
      <c r="G460" s="17" t="str">
        <f t="shared" si="54"/>
        <v xml:space="preserve"> </v>
      </c>
      <c r="H460" s="17" t="str">
        <f t="shared" si="53"/>
        <v/>
      </c>
    </row>
    <row r="461" spans="1:8" x14ac:dyDescent="0.2">
      <c r="A461" s="14"/>
      <c r="B461" s="15" t="s">
        <v>440</v>
      </c>
      <c r="C461" s="16">
        <v>0</v>
      </c>
      <c r="D461" s="16">
        <v>0</v>
      </c>
      <c r="E461" s="17" t="str">
        <f t="shared" si="51"/>
        <v/>
      </c>
      <c r="F461" s="17" t="str">
        <f t="shared" si="52"/>
        <v/>
      </c>
      <c r="G461" s="17" t="str">
        <f t="shared" si="54"/>
        <v xml:space="preserve"> </v>
      </c>
      <c r="H461" s="17" t="str">
        <f t="shared" si="53"/>
        <v/>
      </c>
    </row>
    <row r="462" spans="1:8" ht="25.5" x14ac:dyDescent="0.2">
      <c r="A462" s="14"/>
      <c r="B462" s="15" t="s">
        <v>441</v>
      </c>
      <c r="C462" s="16">
        <v>0</v>
      </c>
      <c r="D462" s="16">
        <v>0</v>
      </c>
      <c r="E462" s="17" t="str">
        <f t="shared" si="51"/>
        <v/>
      </c>
      <c r="F462" s="17" t="str">
        <f t="shared" si="52"/>
        <v/>
      </c>
      <c r="G462" s="17" t="str">
        <f t="shared" si="54"/>
        <v xml:space="preserve"> </v>
      </c>
      <c r="H462" s="17" t="str">
        <f t="shared" si="53"/>
        <v/>
      </c>
    </row>
    <row r="463" spans="1:8" x14ac:dyDescent="0.2">
      <c r="A463" s="14"/>
      <c r="B463" s="15" t="s">
        <v>442</v>
      </c>
      <c r="C463" s="16">
        <v>0</v>
      </c>
      <c r="D463" s="16">
        <v>0</v>
      </c>
      <c r="E463" s="17" t="str">
        <f t="shared" si="51"/>
        <v/>
      </c>
      <c r="F463" s="17" t="str">
        <f t="shared" si="52"/>
        <v/>
      </c>
      <c r="G463" s="17" t="str">
        <f t="shared" si="54"/>
        <v xml:space="preserve"> </v>
      </c>
      <c r="H463" s="17" t="str">
        <f t="shared" si="53"/>
        <v/>
      </c>
    </row>
    <row r="464" spans="1:8" x14ac:dyDescent="0.2">
      <c r="A464" s="14"/>
      <c r="B464" s="15" t="s">
        <v>443</v>
      </c>
      <c r="C464" s="16">
        <v>0</v>
      </c>
      <c r="D464" s="16">
        <v>0</v>
      </c>
      <c r="E464" s="17" t="str">
        <f t="shared" si="51"/>
        <v/>
      </c>
      <c r="F464" s="17" t="str">
        <f t="shared" si="52"/>
        <v/>
      </c>
      <c r="G464" s="17" t="str">
        <f t="shared" si="54"/>
        <v xml:space="preserve"> </v>
      </c>
      <c r="H464" s="17" t="str">
        <f t="shared" si="53"/>
        <v/>
      </c>
    </row>
    <row r="465" spans="1:8" x14ac:dyDescent="0.2">
      <c r="A465" s="14"/>
      <c r="B465" s="15" t="s">
        <v>444</v>
      </c>
      <c r="C465" s="16">
        <v>2</v>
      </c>
      <c r="D465" s="16">
        <v>14</v>
      </c>
      <c r="E465" s="17">
        <f t="shared" si="51"/>
        <v>1.539645881447267E-3</v>
      </c>
      <c r="F465" s="17">
        <f t="shared" si="52"/>
        <v>8.2547169811320754E-3</v>
      </c>
      <c r="G465" s="17">
        <f t="shared" si="54"/>
        <v>6</v>
      </c>
      <c r="H465" s="17">
        <f t="shared" si="53"/>
        <v>9.2378752886836026E-3</v>
      </c>
    </row>
    <row r="466" spans="1:8" x14ac:dyDescent="0.2">
      <c r="A466" s="14"/>
      <c r="B466" s="15" t="s">
        <v>445</v>
      </c>
      <c r="C466" s="16">
        <v>0</v>
      </c>
      <c r="D466" s="16">
        <v>1</v>
      </c>
      <c r="E466" s="17" t="str">
        <f t="shared" si="51"/>
        <v/>
      </c>
      <c r="F466" s="17">
        <f t="shared" si="52"/>
        <v>5.8962264150943394E-4</v>
      </c>
      <c r="G466" s="17">
        <f t="shared" si="54"/>
        <v>1</v>
      </c>
      <c r="H466" s="17" t="str">
        <f t="shared" si="53"/>
        <v/>
      </c>
    </row>
    <row r="467" spans="1:8" x14ac:dyDescent="0.2">
      <c r="A467" s="14"/>
      <c r="B467" s="15" t="s">
        <v>446</v>
      </c>
      <c r="C467" s="16">
        <v>0</v>
      </c>
      <c r="D467" s="16">
        <v>0</v>
      </c>
      <c r="E467" s="17" t="str">
        <f t="shared" si="51"/>
        <v/>
      </c>
      <c r="F467" s="17" t="str">
        <f t="shared" si="52"/>
        <v/>
      </c>
      <c r="G467" s="17" t="str">
        <f t="shared" si="54"/>
        <v xml:space="preserve"> </v>
      </c>
      <c r="H467" s="17" t="str">
        <f t="shared" si="53"/>
        <v/>
      </c>
    </row>
    <row r="468" spans="1:8" x14ac:dyDescent="0.2">
      <c r="A468" s="14"/>
      <c r="B468" s="15" t="s">
        <v>447</v>
      </c>
      <c r="C468" s="16">
        <v>2</v>
      </c>
      <c r="D468" s="16">
        <v>7</v>
      </c>
      <c r="E468" s="17">
        <f t="shared" si="51"/>
        <v>1.539645881447267E-3</v>
      </c>
      <c r="F468" s="17">
        <f t="shared" si="52"/>
        <v>4.1273584905660377E-3</v>
      </c>
      <c r="G468" s="17">
        <f t="shared" si="54"/>
        <v>2.5</v>
      </c>
      <c r="H468" s="17">
        <f t="shared" si="53"/>
        <v>3.8491147036181675E-3</v>
      </c>
    </row>
    <row r="469" spans="1:8" x14ac:dyDescent="0.2">
      <c r="A469" s="14"/>
      <c r="B469" s="15" t="s">
        <v>448</v>
      </c>
      <c r="C469" s="16">
        <v>0</v>
      </c>
      <c r="D469" s="16">
        <v>1</v>
      </c>
      <c r="E469" s="17" t="str">
        <f t="shared" si="51"/>
        <v/>
      </c>
      <c r="F469" s="17">
        <f t="shared" si="52"/>
        <v>5.8962264150943394E-4</v>
      </c>
      <c r="G469" s="17">
        <f t="shared" si="54"/>
        <v>1</v>
      </c>
      <c r="H469" s="17" t="str">
        <f t="shared" si="53"/>
        <v/>
      </c>
    </row>
    <row r="470" spans="1:8" x14ac:dyDescent="0.2">
      <c r="A470" s="14"/>
      <c r="B470" s="15" t="s">
        <v>449</v>
      </c>
      <c r="C470" s="16">
        <v>0</v>
      </c>
      <c r="D470" s="16">
        <v>0</v>
      </c>
      <c r="E470" s="17" t="str">
        <f t="shared" si="51"/>
        <v/>
      </c>
      <c r="F470" s="17" t="str">
        <f t="shared" si="52"/>
        <v/>
      </c>
      <c r="G470" s="17" t="str">
        <f t="shared" si="54"/>
        <v xml:space="preserve"> </v>
      </c>
      <c r="H470" s="17" t="str">
        <f t="shared" si="53"/>
        <v/>
      </c>
    </row>
    <row r="471" spans="1:8" x14ac:dyDescent="0.2">
      <c r="A471" s="14"/>
      <c r="B471" s="15" t="s">
        <v>450</v>
      </c>
      <c r="C471" s="16">
        <v>3</v>
      </c>
      <c r="D471" s="16">
        <v>19</v>
      </c>
      <c r="E471" s="17">
        <f t="shared" si="51"/>
        <v>2.3094688221709007E-3</v>
      </c>
      <c r="F471" s="17">
        <f t="shared" si="52"/>
        <v>1.1202830188679245E-2</v>
      </c>
      <c r="G471" s="17">
        <f t="shared" si="54"/>
        <v>5.333333333333333</v>
      </c>
      <c r="H471" s="17">
        <f t="shared" si="53"/>
        <v>1.2317167051578136E-2</v>
      </c>
    </row>
    <row r="472" spans="1:8" x14ac:dyDescent="0.2">
      <c r="A472" s="14"/>
      <c r="B472" s="15" t="s">
        <v>451</v>
      </c>
      <c r="C472" s="16">
        <v>0</v>
      </c>
      <c r="D472" s="16">
        <v>0</v>
      </c>
      <c r="E472" s="17" t="str">
        <f t="shared" si="51"/>
        <v/>
      </c>
      <c r="F472" s="17" t="str">
        <f t="shared" si="52"/>
        <v/>
      </c>
      <c r="G472" s="17" t="str">
        <f t="shared" si="54"/>
        <v xml:space="preserve"> </v>
      </c>
      <c r="H472" s="17" t="str">
        <f t="shared" si="53"/>
        <v/>
      </c>
    </row>
    <row r="473" spans="1:8" x14ac:dyDescent="0.2">
      <c r="A473" s="14"/>
      <c r="B473" s="15" t="s">
        <v>452</v>
      </c>
      <c r="C473" s="16">
        <v>0</v>
      </c>
      <c r="D473" s="16">
        <v>0</v>
      </c>
      <c r="E473" s="17" t="str">
        <f t="shared" si="51"/>
        <v/>
      </c>
      <c r="F473" s="17" t="str">
        <f t="shared" si="52"/>
        <v/>
      </c>
      <c r="G473" s="17" t="str">
        <f t="shared" si="54"/>
        <v xml:space="preserve"> </v>
      </c>
      <c r="H473" s="17" t="str">
        <f t="shared" si="53"/>
        <v/>
      </c>
    </row>
    <row r="474" spans="1:8" x14ac:dyDescent="0.2">
      <c r="A474" s="14"/>
      <c r="B474" s="15" t="s">
        <v>453</v>
      </c>
      <c r="C474" s="16">
        <v>0</v>
      </c>
      <c r="D474" s="16">
        <v>0</v>
      </c>
      <c r="E474" s="17" t="str">
        <f t="shared" si="51"/>
        <v/>
      </c>
      <c r="F474" s="17" t="str">
        <f t="shared" si="52"/>
        <v/>
      </c>
      <c r="G474" s="17" t="str">
        <f t="shared" si="54"/>
        <v xml:space="preserve"> </v>
      </c>
      <c r="H474" s="17" t="str">
        <f t="shared" si="53"/>
        <v/>
      </c>
    </row>
    <row r="475" spans="1:8" x14ac:dyDescent="0.2">
      <c r="A475" s="14"/>
      <c r="B475" s="15" t="s">
        <v>454</v>
      </c>
      <c r="C475" s="16">
        <v>0</v>
      </c>
      <c r="D475" s="16">
        <v>0</v>
      </c>
      <c r="E475" s="17" t="str">
        <f t="shared" si="51"/>
        <v/>
      </c>
      <c r="F475" s="17" t="str">
        <f t="shared" si="52"/>
        <v/>
      </c>
      <c r="G475" s="17" t="str">
        <f t="shared" si="54"/>
        <v xml:space="preserve"> </v>
      </c>
      <c r="H475" s="17" t="str">
        <f t="shared" si="53"/>
        <v/>
      </c>
    </row>
    <row r="476" spans="1:8" x14ac:dyDescent="0.2">
      <c r="A476" s="14"/>
      <c r="B476" s="15" t="s">
        <v>455</v>
      </c>
      <c r="C476" s="16">
        <v>0</v>
      </c>
      <c r="D476" s="16">
        <v>0</v>
      </c>
      <c r="E476" s="17" t="str">
        <f t="shared" si="51"/>
        <v/>
      </c>
      <c r="F476" s="17" t="str">
        <f t="shared" si="52"/>
        <v/>
      </c>
      <c r="G476" s="17" t="str">
        <f t="shared" si="54"/>
        <v xml:space="preserve"> </v>
      </c>
      <c r="H476" s="17" t="str">
        <f t="shared" si="53"/>
        <v/>
      </c>
    </row>
    <row r="477" spans="1:8" x14ac:dyDescent="0.2">
      <c r="A477" s="14"/>
      <c r="B477" s="15" t="s">
        <v>456</v>
      </c>
      <c r="C477" s="16">
        <v>0</v>
      </c>
      <c r="D477" s="16">
        <v>0</v>
      </c>
      <c r="E477" s="17" t="str">
        <f t="shared" ref="E477:E540" si="55">+IF(C477=0,"",C477/C$349)</f>
        <v/>
      </c>
      <c r="F477" s="17" t="str">
        <f t="shared" ref="F477:F540" si="56">+IF(D477=0,"",D477/D$349)</f>
        <v/>
      </c>
      <c r="G477" s="17" t="str">
        <f t="shared" si="54"/>
        <v xml:space="preserve"> </v>
      </c>
      <c r="H477" s="17" t="str">
        <f t="shared" ref="H477:H540" si="57">+IF(OR(AND(E477=""),(G477="")),"",E477*G477)</f>
        <v/>
      </c>
    </row>
    <row r="478" spans="1:8" x14ac:dyDescent="0.2">
      <c r="A478" s="14"/>
      <c r="B478" s="15" t="s">
        <v>457</v>
      </c>
      <c r="C478" s="16">
        <v>0</v>
      </c>
      <c r="D478" s="16">
        <v>0</v>
      </c>
      <c r="E478" s="17" t="str">
        <f t="shared" si="55"/>
        <v/>
      </c>
      <c r="F478" s="17" t="str">
        <f t="shared" si="56"/>
        <v/>
      </c>
      <c r="G478" s="17" t="str">
        <f t="shared" ref="G478:G541" si="58">+IF(AND(C478=0,D478=0)," ",IF(C478=0,1,IF(D478=0,-1,(D478-C478)/C478)))</f>
        <v xml:space="preserve"> </v>
      </c>
      <c r="H478" s="17" t="str">
        <f t="shared" si="57"/>
        <v/>
      </c>
    </row>
    <row r="479" spans="1:8" x14ac:dyDescent="0.2">
      <c r="A479" s="14"/>
      <c r="B479" s="15" t="s">
        <v>458</v>
      </c>
      <c r="C479" s="16">
        <v>1</v>
      </c>
      <c r="D479" s="16">
        <v>1</v>
      </c>
      <c r="E479" s="17">
        <f t="shared" si="55"/>
        <v>7.6982294072363352E-4</v>
      </c>
      <c r="F479" s="17">
        <f t="shared" si="56"/>
        <v>5.8962264150943394E-4</v>
      </c>
      <c r="G479" s="17">
        <f t="shared" si="58"/>
        <v>0</v>
      </c>
      <c r="H479" s="17">
        <f t="shared" si="57"/>
        <v>0</v>
      </c>
    </row>
    <row r="480" spans="1:8" ht="25.5" x14ac:dyDescent="0.2">
      <c r="A480" s="14"/>
      <c r="B480" s="15" t="s">
        <v>459</v>
      </c>
      <c r="C480" s="16">
        <v>0</v>
      </c>
      <c r="D480" s="16">
        <v>0</v>
      </c>
      <c r="E480" s="17" t="str">
        <f t="shared" si="55"/>
        <v/>
      </c>
      <c r="F480" s="17" t="str">
        <f t="shared" si="56"/>
        <v/>
      </c>
      <c r="G480" s="17" t="str">
        <f t="shared" si="58"/>
        <v xml:space="preserve"> </v>
      </c>
      <c r="H480" s="17" t="str">
        <f t="shared" si="57"/>
        <v/>
      </c>
    </row>
    <row r="481" spans="1:8" x14ac:dyDescent="0.2">
      <c r="A481" s="14"/>
      <c r="B481" s="15" t="s">
        <v>460</v>
      </c>
      <c r="C481" s="16">
        <v>0</v>
      </c>
      <c r="D481" s="16">
        <v>0</v>
      </c>
      <c r="E481" s="17" t="str">
        <f t="shared" si="55"/>
        <v/>
      </c>
      <c r="F481" s="17" t="str">
        <f t="shared" si="56"/>
        <v/>
      </c>
      <c r="G481" s="17" t="str">
        <f t="shared" si="58"/>
        <v xml:space="preserve"> </v>
      </c>
      <c r="H481" s="17" t="str">
        <f t="shared" si="57"/>
        <v/>
      </c>
    </row>
    <row r="482" spans="1:8" x14ac:dyDescent="0.2">
      <c r="A482" s="14"/>
      <c r="B482" s="15" t="s">
        <v>461</v>
      </c>
      <c r="C482" s="16">
        <v>0</v>
      </c>
      <c r="D482" s="16">
        <v>0</v>
      </c>
      <c r="E482" s="17" t="str">
        <f t="shared" si="55"/>
        <v/>
      </c>
      <c r="F482" s="17" t="str">
        <f t="shared" si="56"/>
        <v/>
      </c>
      <c r="G482" s="17" t="str">
        <f t="shared" si="58"/>
        <v xml:space="preserve"> </v>
      </c>
      <c r="H482" s="17" t="str">
        <f t="shared" si="57"/>
        <v/>
      </c>
    </row>
    <row r="483" spans="1:8" x14ac:dyDescent="0.2">
      <c r="A483" s="14"/>
      <c r="B483" s="15" t="s">
        <v>462</v>
      </c>
      <c r="C483" s="16">
        <v>0</v>
      </c>
      <c r="D483" s="16">
        <v>0</v>
      </c>
      <c r="E483" s="17" t="str">
        <f t="shared" si="55"/>
        <v/>
      </c>
      <c r="F483" s="17" t="str">
        <f t="shared" si="56"/>
        <v/>
      </c>
      <c r="G483" s="17" t="str">
        <f t="shared" si="58"/>
        <v xml:space="preserve"> </v>
      </c>
      <c r="H483" s="17" t="str">
        <f t="shared" si="57"/>
        <v/>
      </c>
    </row>
    <row r="484" spans="1:8" x14ac:dyDescent="0.2">
      <c r="A484" s="14"/>
      <c r="B484" s="15" t="s">
        <v>463</v>
      </c>
      <c r="C484" s="16">
        <v>0</v>
      </c>
      <c r="D484" s="16">
        <v>0</v>
      </c>
      <c r="E484" s="17" t="str">
        <f t="shared" si="55"/>
        <v/>
      </c>
      <c r="F484" s="17" t="str">
        <f t="shared" si="56"/>
        <v/>
      </c>
      <c r="G484" s="17" t="str">
        <f t="shared" si="58"/>
        <v xml:space="preserve"> </v>
      </c>
      <c r="H484" s="17" t="str">
        <f t="shared" si="57"/>
        <v/>
      </c>
    </row>
    <row r="485" spans="1:8" x14ac:dyDescent="0.2">
      <c r="A485" s="14"/>
      <c r="B485" s="15" t="s">
        <v>464</v>
      </c>
      <c r="C485" s="16">
        <v>0</v>
      </c>
      <c r="D485" s="16">
        <v>0</v>
      </c>
      <c r="E485" s="17" t="str">
        <f t="shared" si="55"/>
        <v/>
      </c>
      <c r="F485" s="17" t="str">
        <f t="shared" si="56"/>
        <v/>
      </c>
      <c r="G485" s="17" t="str">
        <f t="shared" si="58"/>
        <v xml:space="preserve"> </v>
      </c>
      <c r="H485" s="17" t="str">
        <f t="shared" si="57"/>
        <v/>
      </c>
    </row>
    <row r="486" spans="1:8" x14ac:dyDescent="0.2">
      <c r="A486" s="14"/>
      <c r="B486" s="15" t="s">
        <v>465</v>
      </c>
      <c r="C486" s="16">
        <v>0</v>
      </c>
      <c r="D486" s="16">
        <v>4</v>
      </c>
      <c r="E486" s="17" t="str">
        <f t="shared" si="55"/>
        <v/>
      </c>
      <c r="F486" s="17">
        <f t="shared" si="56"/>
        <v>2.3584905660377358E-3</v>
      </c>
      <c r="G486" s="17">
        <f t="shared" si="58"/>
        <v>1</v>
      </c>
      <c r="H486" s="17" t="str">
        <f t="shared" si="57"/>
        <v/>
      </c>
    </row>
    <row r="487" spans="1:8" x14ac:dyDescent="0.2">
      <c r="A487" s="14"/>
      <c r="B487" s="15" t="s">
        <v>466</v>
      </c>
      <c r="C487" s="16">
        <v>0</v>
      </c>
      <c r="D487" s="16">
        <v>6</v>
      </c>
      <c r="E487" s="17" t="str">
        <f t="shared" si="55"/>
        <v/>
      </c>
      <c r="F487" s="17">
        <f t="shared" si="56"/>
        <v>3.5377358490566039E-3</v>
      </c>
      <c r="G487" s="17">
        <f t="shared" si="58"/>
        <v>1</v>
      </c>
      <c r="H487" s="17" t="str">
        <f t="shared" si="57"/>
        <v/>
      </c>
    </row>
    <row r="488" spans="1:8" x14ac:dyDescent="0.2">
      <c r="A488" s="14"/>
      <c r="B488" s="15" t="s">
        <v>467</v>
      </c>
      <c r="C488" s="16">
        <v>0</v>
      </c>
      <c r="D488" s="16">
        <v>0</v>
      </c>
      <c r="E488" s="17" t="str">
        <f t="shared" si="55"/>
        <v/>
      </c>
      <c r="F488" s="17" t="str">
        <f t="shared" si="56"/>
        <v/>
      </c>
      <c r="G488" s="17" t="str">
        <f t="shared" si="58"/>
        <v xml:space="preserve"> </v>
      </c>
      <c r="H488" s="17" t="str">
        <f t="shared" si="57"/>
        <v/>
      </c>
    </row>
    <row r="489" spans="1:8" x14ac:dyDescent="0.2">
      <c r="A489" s="14"/>
      <c r="B489" s="15" t="s">
        <v>468</v>
      </c>
      <c r="C489" s="16">
        <v>0</v>
      </c>
      <c r="D489" s="16">
        <v>0</v>
      </c>
      <c r="E489" s="17" t="str">
        <f t="shared" si="55"/>
        <v/>
      </c>
      <c r="F489" s="17" t="str">
        <f t="shared" si="56"/>
        <v/>
      </c>
      <c r="G489" s="17" t="str">
        <f t="shared" si="58"/>
        <v xml:space="preserve"> </v>
      </c>
      <c r="H489" s="17" t="str">
        <f t="shared" si="57"/>
        <v/>
      </c>
    </row>
    <row r="490" spans="1:8" x14ac:dyDescent="0.2">
      <c r="A490" s="14"/>
      <c r="B490" s="15" t="s">
        <v>469</v>
      </c>
      <c r="C490" s="16">
        <v>1</v>
      </c>
      <c r="D490" s="16">
        <v>1</v>
      </c>
      <c r="E490" s="17">
        <f t="shared" si="55"/>
        <v>7.6982294072363352E-4</v>
      </c>
      <c r="F490" s="17">
        <f t="shared" si="56"/>
        <v>5.8962264150943394E-4</v>
      </c>
      <c r="G490" s="17">
        <f t="shared" si="58"/>
        <v>0</v>
      </c>
      <c r="H490" s="17">
        <f t="shared" si="57"/>
        <v>0</v>
      </c>
    </row>
    <row r="491" spans="1:8" x14ac:dyDescent="0.2">
      <c r="A491" s="14"/>
      <c r="B491" s="15" t="s">
        <v>470</v>
      </c>
      <c r="C491" s="16">
        <v>0</v>
      </c>
      <c r="D491" s="16">
        <v>0</v>
      </c>
      <c r="E491" s="17" t="str">
        <f t="shared" si="55"/>
        <v/>
      </c>
      <c r="F491" s="17" t="str">
        <f t="shared" si="56"/>
        <v/>
      </c>
      <c r="G491" s="17" t="str">
        <f t="shared" si="58"/>
        <v xml:space="preserve"> </v>
      </c>
      <c r="H491" s="17" t="str">
        <f t="shared" si="57"/>
        <v/>
      </c>
    </row>
    <row r="492" spans="1:8" ht="25.5" x14ac:dyDescent="0.2">
      <c r="A492" s="14"/>
      <c r="B492" s="15" t="s">
        <v>471</v>
      </c>
      <c r="C492" s="16">
        <v>0</v>
      </c>
      <c r="D492" s="16">
        <v>0</v>
      </c>
      <c r="E492" s="17" t="str">
        <f t="shared" si="55"/>
        <v/>
      </c>
      <c r="F492" s="17" t="str">
        <f t="shared" si="56"/>
        <v/>
      </c>
      <c r="G492" s="17" t="str">
        <f t="shared" si="58"/>
        <v xml:space="preserve"> </v>
      </c>
      <c r="H492" s="17" t="str">
        <f t="shared" si="57"/>
        <v/>
      </c>
    </row>
    <row r="493" spans="1:8" x14ac:dyDescent="0.2">
      <c r="A493" s="14"/>
      <c r="B493" s="15" t="s">
        <v>472</v>
      </c>
      <c r="C493" s="16">
        <v>0</v>
      </c>
      <c r="D493" s="16">
        <v>0</v>
      </c>
      <c r="E493" s="17" t="str">
        <f t="shared" si="55"/>
        <v/>
      </c>
      <c r="F493" s="17" t="str">
        <f t="shared" si="56"/>
        <v/>
      </c>
      <c r="G493" s="17" t="str">
        <f t="shared" si="58"/>
        <v xml:space="preserve"> </v>
      </c>
      <c r="H493" s="17" t="str">
        <f t="shared" si="57"/>
        <v/>
      </c>
    </row>
    <row r="494" spans="1:8" ht="25.5" x14ac:dyDescent="0.2">
      <c r="A494" s="14"/>
      <c r="B494" s="15" t="s">
        <v>473</v>
      </c>
      <c r="C494" s="16">
        <v>0</v>
      </c>
      <c r="D494" s="16">
        <v>0</v>
      </c>
      <c r="E494" s="17" t="str">
        <f t="shared" si="55"/>
        <v/>
      </c>
      <c r="F494" s="17" t="str">
        <f t="shared" si="56"/>
        <v/>
      </c>
      <c r="G494" s="17" t="str">
        <f t="shared" si="58"/>
        <v xml:space="preserve"> </v>
      </c>
      <c r="H494" s="17" t="str">
        <f t="shared" si="57"/>
        <v/>
      </c>
    </row>
    <row r="495" spans="1:8" x14ac:dyDescent="0.2">
      <c r="A495" s="14"/>
      <c r="B495" s="15" t="s">
        <v>474</v>
      </c>
      <c r="C495" s="16">
        <v>0</v>
      </c>
      <c r="D495" s="16">
        <v>3</v>
      </c>
      <c r="E495" s="17" t="str">
        <f t="shared" si="55"/>
        <v/>
      </c>
      <c r="F495" s="17">
        <f t="shared" si="56"/>
        <v>1.7688679245283019E-3</v>
      </c>
      <c r="G495" s="17">
        <f t="shared" si="58"/>
        <v>1</v>
      </c>
      <c r="H495" s="17" t="str">
        <f t="shared" si="57"/>
        <v/>
      </c>
    </row>
    <row r="496" spans="1:8" ht="25.5" x14ac:dyDescent="0.2">
      <c r="A496" s="14"/>
      <c r="B496" s="15" t="s">
        <v>475</v>
      </c>
      <c r="C496" s="16">
        <v>0</v>
      </c>
      <c r="D496" s="16">
        <v>0</v>
      </c>
      <c r="E496" s="17" t="str">
        <f t="shared" si="55"/>
        <v/>
      </c>
      <c r="F496" s="17" t="str">
        <f t="shared" si="56"/>
        <v/>
      </c>
      <c r="G496" s="17" t="str">
        <f t="shared" si="58"/>
        <v xml:space="preserve"> </v>
      </c>
      <c r="H496" s="17" t="str">
        <f t="shared" si="57"/>
        <v/>
      </c>
    </row>
    <row r="497" spans="1:8" x14ac:dyDescent="0.2">
      <c r="A497" s="14"/>
      <c r="B497" s="15" t="s">
        <v>476</v>
      </c>
      <c r="C497" s="16">
        <v>0</v>
      </c>
      <c r="D497" s="16">
        <v>0</v>
      </c>
      <c r="E497" s="17" t="str">
        <f t="shared" si="55"/>
        <v/>
      </c>
      <c r="F497" s="17" t="str">
        <f t="shared" si="56"/>
        <v/>
      </c>
      <c r="G497" s="17" t="str">
        <f t="shared" si="58"/>
        <v xml:space="preserve"> </v>
      </c>
      <c r="H497" s="17" t="str">
        <f t="shared" si="57"/>
        <v/>
      </c>
    </row>
    <row r="498" spans="1:8" ht="25.5" x14ac:dyDescent="0.2">
      <c r="A498" s="14"/>
      <c r="B498" s="15" t="s">
        <v>477</v>
      </c>
      <c r="C498" s="16">
        <v>0</v>
      </c>
      <c r="D498" s="16">
        <v>0</v>
      </c>
      <c r="E498" s="17" t="str">
        <f t="shared" si="55"/>
        <v/>
      </c>
      <c r="F498" s="17" t="str">
        <f t="shared" si="56"/>
        <v/>
      </c>
      <c r="G498" s="17" t="str">
        <f t="shared" si="58"/>
        <v xml:space="preserve"> </v>
      </c>
      <c r="H498" s="17" t="str">
        <f t="shared" si="57"/>
        <v/>
      </c>
    </row>
    <row r="499" spans="1:8" ht="25.5" x14ac:dyDescent="0.2">
      <c r="A499" s="14"/>
      <c r="B499" s="15" t="s">
        <v>478</v>
      </c>
      <c r="C499" s="16">
        <v>0</v>
      </c>
      <c r="D499" s="16">
        <v>0</v>
      </c>
      <c r="E499" s="17" t="str">
        <f t="shared" si="55"/>
        <v/>
      </c>
      <c r="F499" s="17" t="str">
        <f t="shared" si="56"/>
        <v/>
      </c>
      <c r="G499" s="17" t="str">
        <f t="shared" si="58"/>
        <v xml:space="preserve"> </v>
      </c>
      <c r="H499" s="17" t="str">
        <f t="shared" si="57"/>
        <v/>
      </c>
    </row>
    <row r="500" spans="1:8" ht="25.5" x14ac:dyDescent="0.2">
      <c r="A500" s="14"/>
      <c r="B500" s="15" t="s">
        <v>479</v>
      </c>
      <c r="C500" s="16">
        <v>0</v>
      </c>
      <c r="D500" s="16">
        <v>0</v>
      </c>
      <c r="E500" s="17" t="str">
        <f t="shared" si="55"/>
        <v/>
      </c>
      <c r="F500" s="17" t="str">
        <f t="shared" si="56"/>
        <v/>
      </c>
      <c r="G500" s="17" t="str">
        <f t="shared" si="58"/>
        <v xml:space="preserve"> </v>
      </c>
      <c r="H500" s="17" t="str">
        <f t="shared" si="57"/>
        <v/>
      </c>
    </row>
    <row r="501" spans="1:8" ht="25.5" x14ac:dyDescent="0.2">
      <c r="A501" s="14"/>
      <c r="B501" s="15" t="s">
        <v>480</v>
      </c>
      <c r="C501" s="16">
        <v>0</v>
      </c>
      <c r="D501" s="16">
        <v>1</v>
      </c>
      <c r="E501" s="17" t="str">
        <f t="shared" si="55"/>
        <v/>
      </c>
      <c r="F501" s="17">
        <f t="shared" si="56"/>
        <v>5.8962264150943394E-4</v>
      </c>
      <c r="G501" s="17">
        <f t="shared" si="58"/>
        <v>1</v>
      </c>
      <c r="H501" s="17" t="str">
        <f t="shared" si="57"/>
        <v/>
      </c>
    </row>
    <row r="502" spans="1:8" ht="25.5" x14ac:dyDescent="0.2">
      <c r="A502" s="14"/>
      <c r="B502" s="15" t="s">
        <v>481</v>
      </c>
      <c r="C502" s="16">
        <v>0</v>
      </c>
      <c r="D502" s="16">
        <v>0</v>
      </c>
      <c r="E502" s="17" t="str">
        <f t="shared" si="55"/>
        <v/>
      </c>
      <c r="F502" s="17" t="str">
        <f t="shared" si="56"/>
        <v/>
      </c>
      <c r="G502" s="17" t="str">
        <f t="shared" si="58"/>
        <v xml:space="preserve"> </v>
      </c>
      <c r="H502" s="17" t="str">
        <f t="shared" si="57"/>
        <v/>
      </c>
    </row>
    <row r="503" spans="1:8" ht="25.5" x14ac:dyDescent="0.2">
      <c r="A503" s="14"/>
      <c r="B503" s="15" t="s">
        <v>482</v>
      </c>
      <c r="C503" s="16">
        <v>0</v>
      </c>
      <c r="D503" s="16">
        <v>0</v>
      </c>
      <c r="E503" s="17" t="str">
        <f t="shared" si="55"/>
        <v/>
      </c>
      <c r="F503" s="17" t="str">
        <f t="shared" si="56"/>
        <v/>
      </c>
      <c r="G503" s="17" t="str">
        <f t="shared" si="58"/>
        <v xml:space="preserve"> </v>
      </c>
      <c r="H503" s="17" t="str">
        <f t="shared" si="57"/>
        <v/>
      </c>
    </row>
    <row r="504" spans="1:8" ht="25.5" x14ac:dyDescent="0.2">
      <c r="A504" s="14"/>
      <c r="B504" s="15" t="s">
        <v>483</v>
      </c>
      <c r="C504" s="16">
        <v>0</v>
      </c>
      <c r="D504" s="16">
        <v>0</v>
      </c>
      <c r="E504" s="17" t="str">
        <f t="shared" si="55"/>
        <v/>
      </c>
      <c r="F504" s="17" t="str">
        <f t="shared" si="56"/>
        <v/>
      </c>
      <c r="G504" s="17" t="str">
        <f t="shared" si="58"/>
        <v xml:space="preserve"> </v>
      </c>
      <c r="H504" s="17" t="str">
        <f t="shared" si="57"/>
        <v/>
      </c>
    </row>
    <row r="505" spans="1:8" ht="25.5" x14ac:dyDescent="0.2">
      <c r="A505" s="14"/>
      <c r="B505" s="15" t="s">
        <v>484</v>
      </c>
      <c r="C505" s="16">
        <v>0</v>
      </c>
      <c r="D505" s="16">
        <v>0</v>
      </c>
      <c r="E505" s="17" t="str">
        <f t="shared" si="55"/>
        <v/>
      </c>
      <c r="F505" s="17" t="str">
        <f t="shared" si="56"/>
        <v/>
      </c>
      <c r="G505" s="17" t="str">
        <f t="shared" si="58"/>
        <v xml:space="preserve"> </v>
      </c>
      <c r="H505" s="17" t="str">
        <f t="shared" si="57"/>
        <v/>
      </c>
    </row>
    <row r="506" spans="1:8" ht="25.5" x14ac:dyDescent="0.2">
      <c r="A506" s="14"/>
      <c r="B506" s="15" t="s">
        <v>485</v>
      </c>
      <c r="C506" s="16">
        <v>0</v>
      </c>
      <c r="D506" s="16">
        <v>0</v>
      </c>
      <c r="E506" s="17" t="str">
        <f t="shared" si="55"/>
        <v/>
      </c>
      <c r="F506" s="17" t="str">
        <f t="shared" si="56"/>
        <v/>
      </c>
      <c r="G506" s="17" t="str">
        <f t="shared" si="58"/>
        <v xml:space="preserve"> </v>
      </c>
      <c r="H506" s="17" t="str">
        <f t="shared" si="57"/>
        <v/>
      </c>
    </row>
    <row r="507" spans="1:8" x14ac:dyDescent="0.2">
      <c r="A507" s="14"/>
      <c r="B507" s="15" t="s">
        <v>486</v>
      </c>
      <c r="C507" s="16">
        <v>0</v>
      </c>
      <c r="D507" s="16">
        <v>0</v>
      </c>
      <c r="E507" s="17" t="str">
        <f t="shared" si="55"/>
        <v/>
      </c>
      <c r="F507" s="17" t="str">
        <f t="shared" si="56"/>
        <v/>
      </c>
      <c r="G507" s="17" t="str">
        <f t="shared" si="58"/>
        <v xml:space="preserve"> </v>
      </c>
      <c r="H507" s="17" t="str">
        <f t="shared" si="57"/>
        <v/>
      </c>
    </row>
    <row r="508" spans="1:8" ht="25.5" x14ac:dyDescent="0.2">
      <c r="A508" s="14"/>
      <c r="B508" s="15" t="s">
        <v>487</v>
      </c>
      <c r="C508" s="16">
        <v>0</v>
      </c>
      <c r="D508" s="16">
        <v>0</v>
      </c>
      <c r="E508" s="17" t="str">
        <f t="shared" si="55"/>
        <v/>
      </c>
      <c r="F508" s="17" t="str">
        <f t="shared" si="56"/>
        <v/>
      </c>
      <c r="G508" s="17" t="str">
        <f t="shared" si="58"/>
        <v xml:space="preserve"> </v>
      </c>
      <c r="H508" s="17" t="str">
        <f t="shared" si="57"/>
        <v/>
      </c>
    </row>
    <row r="509" spans="1:8" x14ac:dyDescent="0.2">
      <c r="A509" s="14"/>
      <c r="B509" s="15" t="s">
        <v>488</v>
      </c>
      <c r="C509" s="16">
        <v>0</v>
      </c>
      <c r="D509" s="16">
        <v>0</v>
      </c>
      <c r="E509" s="17" t="str">
        <f t="shared" si="55"/>
        <v/>
      </c>
      <c r="F509" s="17" t="str">
        <f t="shared" si="56"/>
        <v/>
      </c>
      <c r="G509" s="17" t="str">
        <f t="shared" si="58"/>
        <v xml:space="preserve"> </v>
      </c>
      <c r="H509" s="17" t="str">
        <f t="shared" si="57"/>
        <v/>
      </c>
    </row>
    <row r="510" spans="1:8" x14ac:dyDescent="0.2">
      <c r="A510" s="14"/>
      <c r="B510" s="15" t="s">
        <v>489</v>
      </c>
      <c r="C510" s="16">
        <v>1</v>
      </c>
      <c r="D510" s="16">
        <v>0</v>
      </c>
      <c r="E510" s="17">
        <f t="shared" si="55"/>
        <v>7.6982294072363352E-4</v>
      </c>
      <c r="F510" s="17" t="str">
        <f t="shared" si="56"/>
        <v/>
      </c>
      <c r="G510" s="17">
        <f t="shared" si="58"/>
        <v>-1</v>
      </c>
      <c r="H510" s="17">
        <f t="shared" si="57"/>
        <v>-7.6982294072363352E-4</v>
      </c>
    </row>
    <row r="511" spans="1:8" x14ac:dyDescent="0.2">
      <c r="A511" s="14"/>
      <c r="B511" s="15" t="s">
        <v>490</v>
      </c>
      <c r="C511" s="16">
        <v>0</v>
      </c>
      <c r="D511" s="16">
        <v>0</v>
      </c>
      <c r="E511" s="17" t="str">
        <f t="shared" si="55"/>
        <v/>
      </c>
      <c r="F511" s="17" t="str">
        <f t="shared" si="56"/>
        <v/>
      </c>
      <c r="G511" s="17" t="str">
        <f t="shared" si="58"/>
        <v xml:space="preserve"> </v>
      </c>
      <c r="H511" s="17" t="str">
        <f t="shared" si="57"/>
        <v/>
      </c>
    </row>
    <row r="512" spans="1:8" ht="38.25" x14ac:dyDescent="0.2">
      <c r="A512" s="14"/>
      <c r="B512" s="15" t="s">
        <v>491</v>
      </c>
      <c r="C512" s="16">
        <v>0</v>
      </c>
      <c r="D512" s="16">
        <v>0</v>
      </c>
      <c r="E512" s="17" t="str">
        <f t="shared" si="55"/>
        <v/>
      </c>
      <c r="F512" s="17" t="str">
        <f t="shared" si="56"/>
        <v/>
      </c>
      <c r="G512" s="17" t="str">
        <f t="shared" si="58"/>
        <v xml:space="preserve"> </v>
      </c>
      <c r="H512" s="17" t="str">
        <f t="shared" si="57"/>
        <v/>
      </c>
    </row>
    <row r="513" spans="1:8" x14ac:dyDescent="0.2">
      <c r="A513" s="14"/>
      <c r="B513" s="15" t="s">
        <v>492</v>
      </c>
      <c r="C513" s="16">
        <v>0</v>
      </c>
      <c r="D513" s="16">
        <v>0</v>
      </c>
      <c r="E513" s="17" t="str">
        <f t="shared" si="55"/>
        <v/>
      </c>
      <c r="F513" s="17" t="str">
        <f t="shared" si="56"/>
        <v/>
      </c>
      <c r="G513" s="17" t="str">
        <f t="shared" si="58"/>
        <v xml:space="preserve"> </v>
      </c>
      <c r="H513" s="17" t="str">
        <f t="shared" si="57"/>
        <v/>
      </c>
    </row>
    <row r="514" spans="1:8" ht="25.5" x14ac:dyDescent="0.2">
      <c r="A514" s="14"/>
      <c r="B514" s="15" t="s">
        <v>493</v>
      </c>
      <c r="C514" s="16">
        <v>0</v>
      </c>
      <c r="D514" s="16">
        <v>0</v>
      </c>
      <c r="E514" s="17" t="str">
        <f t="shared" si="55"/>
        <v/>
      </c>
      <c r="F514" s="17" t="str">
        <f t="shared" si="56"/>
        <v/>
      </c>
      <c r="G514" s="17" t="str">
        <f t="shared" si="58"/>
        <v xml:space="preserve"> </v>
      </c>
      <c r="H514" s="17" t="str">
        <f t="shared" si="57"/>
        <v/>
      </c>
    </row>
    <row r="515" spans="1:8" ht="25.5" x14ac:dyDescent="0.2">
      <c r="A515" s="14"/>
      <c r="B515" s="15" t="s">
        <v>494</v>
      </c>
      <c r="C515" s="16">
        <v>0</v>
      </c>
      <c r="D515" s="16">
        <v>4</v>
      </c>
      <c r="E515" s="17" t="str">
        <f t="shared" si="55"/>
        <v/>
      </c>
      <c r="F515" s="17">
        <f t="shared" si="56"/>
        <v>2.3584905660377358E-3</v>
      </c>
      <c r="G515" s="17">
        <f t="shared" si="58"/>
        <v>1</v>
      </c>
      <c r="H515" s="17" t="str">
        <f t="shared" si="57"/>
        <v/>
      </c>
    </row>
    <row r="516" spans="1:8" x14ac:dyDescent="0.2">
      <c r="A516" s="14"/>
      <c r="B516" s="15" t="s">
        <v>495</v>
      </c>
      <c r="C516" s="16">
        <v>0</v>
      </c>
      <c r="D516" s="16">
        <v>0</v>
      </c>
      <c r="E516" s="17" t="str">
        <f t="shared" si="55"/>
        <v/>
      </c>
      <c r="F516" s="17" t="str">
        <f t="shared" si="56"/>
        <v/>
      </c>
      <c r="G516" s="17" t="str">
        <f t="shared" si="58"/>
        <v xml:space="preserve"> </v>
      </c>
      <c r="H516" s="17" t="str">
        <f t="shared" si="57"/>
        <v/>
      </c>
    </row>
    <row r="517" spans="1:8" ht="25.5" x14ac:dyDescent="0.2">
      <c r="A517" s="14"/>
      <c r="B517" s="15" t="s">
        <v>496</v>
      </c>
      <c r="C517" s="16">
        <v>0</v>
      </c>
      <c r="D517" s="16">
        <v>0</v>
      </c>
      <c r="E517" s="17" t="str">
        <f t="shared" si="55"/>
        <v/>
      </c>
      <c r="F517" s="17" t="str">
        <f t="shared" si="56"/>
        <v/>
      </c>
      <c r="G517" s="17" t="str">
        <f t="shared" si="58"/>
        <v xml:space="preserve"> </v>
      </c>
      <c r="H517" s="17" t="str">
        <f t="shared" si="57"/>
        <v/>
      </c>
    </row>
    <row r="518" spans="1:8" ht="25.5" x14ac:dyDescent="0.2">
      <c r="A518" s="14"/>
      <c r="B518" s="15" t="s">
        <v>497</v>
      </c>
      <c r="C518" s="16">
        <v>0</v>
      </c>
      <c r="D518" s="16">
        <v>0</v>
      </c>
      <c r="E518" s="17" t="str">
        <f t="shared" si="55"/>
        <v/>
      </c>
      <c r="F518" s="17" t="str">
        <f t="shared" si="56"/>
        <v/>
      </c>
      <c r="G518" s="17" t="str">
        <f t="shared" si="58"/>
        <v xml:space="preserve"> </v>
      </c>
      <c r="H518" s="17" t="str">
        <f t="shared" si="57"/>
        <v/>
      </c>
    </row>
    <row r="519" spans="1:8" x14ac:dyDescent="0.2">
      <c r="A519" s="14"/>
      <c r="B519" s="15" t="s">
        <v>498</v>
      </c>
      <c r="C519" s="16">
        <v>0</v>
      </c>
      <c r="D519" s="16">
        <v>0</v>
      </c>
      <c r="E519" s="17" t="str">
        <f t="shared" si="55"/>
        <v/>
      </c>
      <c r="F519" s="17" t="str">
        <f t="shared" si="56"/>
        <v/>
      </c>
      <c r="G519" s="17" t="str">
        <f t="shared" si="58"/>
        <v xml:space="preserve"> </v>
      </c>
      <c r="H519" s="17" t="str">
        <f t="shared" si="57"/>
        <v/>
      </c>
    </row>
    <row r="520" spans="1:8" ht="25.5" x14ac:dyDescent="0.2">
      <c r="A520" s="14"/>
      <c r="B520" s="15" t="s">
        <v>499</v>
      </c>
      <c r="C520" s="16">
        <v>0</v>
      </c>
      <c r="D520" s="16">
        <v>0</v>
      </c>
      <c r="E520" s="17" t="str">
        <f t="shared" si="55"/>
        <v/>
      </c>
      <c r="F520" s="17" t="str">
        <f t="shared" si="56"/>
        <v/>
      </c>
      <c r="G520" s="17" t="str">
        <f t="shared" si="58"/>
        <v xml:space="preserve"> </v>
      </c>
      <c r="H520" s="17" t="str">
        <f t="shared" si="57"/>
        <v/>
      </c>
    </row>
    <row r="521" spans="1:8" x14ac:dyDescent="0.2">
      <c r="A521" s="14"/>
      <c r="B521" s="15" t="s">
        <v>500</v>
      </c>
      <c r="C521" s="16">
        <v>0</v>
      </c>
      <c r="D521" s="16">
        <v>0</v>
      </c>
      <c r="E521" s="17" t="str">
        <f t="shared" si="55"/>
        <v/>
      </c>
      <c r="F521" s="17" t="str">
        <f t="shared" si="56"/>
        <v/>
      </c>
      <c r="G521" s="17" t="str">
        <f t="shared" si="58"/>
        <v xml:space="preserve"> </v>
      </c>
      <c r="H521" s="17" t="str">
        <f t="shared" si="57"/>
        <v/>
      </c>
    </row>
    <row r="522" spans="1:8" ht="25.5" x14ac:dyDescent="0.2">
      <c r="A522" s="14"/>
      <c r="B522" s="15" t="s">
        <v>501</v>
      </c>
      <c r="C522" s="16">
        <v>0</v>
      </c>
      <c r="D522" s="16">
        <v>0</v>
      </c>
      <c r="E522" s="17" t="str">
        <f t="shared" si="55"/>
        <v/>
      </c>
      <c r="F522" s="17" t="str">
        <f t="shared" si="56"/>
        <v/>
      </c>
      <c r="G522" s="17" t="str">
        <f t="shared" si="58"/>
        <v xml:space="preserve"> </v>
      </c>
      <c r="H522" s="17" t="str">
        <f t="shared" si="57"/>
        <v/>
      </c>
    </row>
    <row r="523" spans="1:8" ht="25.5" x14ac:dyDescent="0.2">
      <c r="A523" s="14"/>
      <c r="B523" s="15" t="s">
        <v>502</v>
      </c>
      <c r="C523" s="16">
        <v>0</v>
      </c>
      <c r="D523" s="16">
        <v>0</v>
      </c>
      <c r="E523" s="17" t="str">
        <f t="shared" si="55"/>
        <v/>
      </c>
      <c r="F523" s="17" t="str">
        <f t="shared" si="56"/>
        <v/>
      </c>
      <c r="G523" s="17" t="str">
        <f t="shared" si="58"/>
        <v xml:space="preserve"> </v>
      </c>
      <c r="H523" s="17" t="str">
        <f t="shared" si="57"/>
        <v/>
      </c>
    </row>
    <row r="524" spans="1:8" ht="25.5" x14ac:dyDescent="0.2">
      <c r="A524" s="14"/>
      <c r="B524" s="15" t="s">
        <v>503</v>
      </c>
      <c r="C524" s="16">
        <v>0</v>
      </c>
      <c r="D524" s="16">
        <v>0</v>
      </c>
      <c r="E524" s="17" t="str">
        <f t="shared" si="55"/>
        <v/>
      </c>
      <c r="F524" s="17" t="str">
        <f t="shared" si="56"/>
        <v/>
      </c>
      <c r="G524" s="17" t="str">
        <f t="shared" si="58"/>
        <v xml:space="preserve"> </v>
      </c>
      <c r="H524" s="17" t="str">
        <f t="shared" si="57"/>
        <v/>
      </c>
    </row>
    <row r="525" spans="1:8" ht="25.5" x14ac:dyDescent="0.2">
      <c r="A525" s="14"/>
      <c r="B525" s="15" t="s">
        <v>504</v>
      </c>
      <c r="C525" s="16">
        <v>0</v>
      </c>
      <c r="D525" s="16">
        <v>0</v>
      </c>
      <c r="E525" s="17" t="str">
        <f t="shared" si="55"/>
        <v/>
      </c>
      <c r="F525" s="17" t="str">
        <f t="shared" si="56"/>
        <v/>
      </c>
      <c r="G525" s="17" t="str">
        <f t="shared" si="58"/>
        <v xml:space="preserve"> </v>
      </c>
      <c r="H525" s="17" t="str">
        <f t="shared" si="57"/>
        <v/>
      </c>
    </row>
    <row r="526" spans="1:8" ht="25.5" x14ac:dyDescent="0.2">
      <c r="A526" s="14"/>
      <c r="B526" s="15" t="s">
        <v>505</v>
      </c>
      <c r="C526" s="16">
        <v>0</v>
      </c>
      <c r="D526" s="16">
        <v>0</v>
      </c>
      <c r="E526" s="17" t="str">
        <f t="shared" si="55"/>
        <v/>
      </c>
      <c r="F526" s="17" t="str">
        <f t="shared" si="56"/>
        <v/>
      </c>
      <c r="G526" s="17" t="str">
        <f t="shared" si="58"/>
        <v xml:space="preserve"> </v>
      </c>
      <c r="H526" s="17" t="str">
        <f t="shared" si="57"/>
        <v/>
      </c>
    </row>
    <row r="527" spans="1:8" x14ac:dyDescent="0.2">
      <c r="A527" s="14"/>
      <c r="B527" s="15" t="s">
        <v>506</v>
      </c>
      <c r="C527" s="16">
        <v>0</v>
      </c>
      <c r="D527" s="16">
        <v>0</v>
      </c>
      <c r="E527" s="17" t="str">
        <f t="shared" si="55"/>
        <v/>
      </c>
      <c r="F527" s="17" t="str">
        <f t="shared" si="56"/>
        <v/>
      </c>
      <c r="G527" s="17" t="str">
        <f t="shared" si="58"/>
        <v xml:space="preserve"> </v>
      </c>
      <c r="H527" s="17" t="str">
        <f t="shared" si="57"/>
        <v/>
      </c>
    </row>
    <row r="528" spans="1:8" ht="25.5" x14ac:dyDescent="0.2">
      <c r="A528" s="14"/>
      <c r="B528" s="15" t="s">
        <v>507</v>
      </c>
      <c r="C528" s="16">
        <v>0</v>
      </c>
      <c r="D528" s="16">
        <v>0</v>
      </c>
      <c r="E528" s="17" t="str">
        <f t="shared" si="55"/>
        <v/>
      </c>
      <c r="F528" s="17" t="str">
        <f t="shared" si="56"/>
        <v/>
      </c>
      <c r="G528" s="17" t="str">
        <f t="shared" si="58"/>
        <v xml:space="preserve"> </v>
      </c>
      <c r="H528" s="17" t="str">
        <f t="shared" si="57"/>
        <v/>
      </c>
    </row>
    <row r="529" spans="1:8" x14ac:dyDescent="0.2">
      <c r="A529" s="14"/>
      <c r="B529" s="15" t="s">
        <v>508</v>
      </c>
      <c r="C529" s="16">
        <v>0</v>
      </c>
      <c r="D529" s="16">
        <v>0</v>
      </c>
      <c r="E529" s="17" t="str">
        <f t="shared" si="55"/>
        <v/>
      </c>
      <c r="F529" s="17" t="str">
        <f t="shared" si="56"/>
        <v/>
      </c>
      <c r="G529" s="17" t="str">
        <f t="shared" si="58"/>
        <v xml:space="preserve"> </v>
      </c>
      <c r="H529" s="17" t="str">
        <f t="shared" si="57"/>
        <v/>
      </c>
    </row>
    <row r="530" spans="1:8" ht="25.5" x14ac:dyDescent="0.2">
      <c r="A530" s="14"/>
      <c r="B530" s="15" t="s">
        <v>509</v>
      </c>
      <c r="C530" s="16">
        <v>0</v>
      </c>
      <c r="D530" s="16">
        <v>0</v>
      </c>
      <c r="E530" s="17" t="str">
        <f t="shared" si="55"/>
        <v/>
      </c>
      <c r="F530" s="17" t="str">
        <f t="shared" si="56"/>
        <v/>
      </c>
      <c r="G530" s="17" t="str">
        <f t="shared" si="58"/>
        <v xml:space="preserve"> </v>
      </c>
      <c r="H530" s="17" t="str">
        <f t="shared" si="57"/>
        <v/>
      </c>
    </row>
    <row r="531" spans="1:8" x14ac:dyDescent="0.2">
      <c r="A531" s="14"/>
      <c r="B531" s="15" t="s">
        <v>510</v>
      </c>
      <c r="C531" s="16">
        <v>0</v>
      </c>
      <c r="D531" s="16">
        <v>0</v>
      </c>
      <c r="E531" s="17" t="str">
        <f t="shared" si="55"/>
        <v/>
      </c>
      <c r="F531" s="17" t="str">
        <f t="shared" si="56"/>
        <v/>
      </c>
      <c r="G531" s="17" t="str">
        <f t="shared" si="58"/>
        <v xml:space="preserve"> </v>
      </c>
      <c r="H531" s="17" t="str">
        <f t="shared" si="57"/>
        <v/>
      </c>
    </row>
    <row r="532" spans="1:8" x14ac:dyDescent="0.2">
      <c r="A532" s="14"/>
      <c r="B532" s="15" t="s">
        <v>511</v>
      </c>
      <c r="C532" s="16">
        <v>1</v>
      </c>
      <c r="D532" s="16">
        <v>4</v>
      </c>
      <c r="E532" s="17">
        <f t="shared" si="55"/>
        <v>7.6982294072363352E-4</v>
      </c>
      <c r="F532" s="17">
        <f t="shared" si="56"/>
        <v>2.3584905660377358E-3</v>
      </c>
      <c r="G532" s="17">
        <f t="shared" si="58"/>
        <v>3</v>
      </c>
      <c r="H532" s="17">
        <f t="shared" si="57"/>
        <v>2.3094688221709007E-3</v>
      </c>
    </row>
    <row r="533" spans="1:8" x14ac:dyDescent="0.2">
      <c r="A533" s="14"/>
      <c r="B533" s="15" t="s">
        <v>512</v>
      </c>
      <c r="C533" s="16">
        <v>0</v>
      </c>
      <c r="D533" s="16">
        <v>0</v>
      </c>
      <c r="E533" s="17" t="str">
        <f t="shared" si="55"/>
        <v/>
      </c>
      <c r="F533" s="17" t="str">
        <f t="shared" si="56"/>
        <v/>
      </c>
      <c r="G533" s="17" t="str">
        <f t="shared" si="58"/>
        <v xml:space="preserve"> </v>
      </c>
      <c r="H533" s="17" t="str">
        <f t="shared" si="57"/>
        <v/>
      </c>
    </row>
    <row r="534" spans="1:8" x14ac:dyDescent="0.2">
      <c r="A534" s="14"/>
      <c r="B534" s="15" t="s">
        <v>513</v>
      </c>
      <c r="C534" s="16">
        <v>0</v>
      </c>
      <c r="D534" s="16">
        <v>0</v>
      </c>
      <c r="E534" s="17" t="str">
        <f t="shared" si="55"/>
        <v/>
      </c>
      <c r="F534" s="17" t="str">
        <f t="shared" si="56"/>
        <v/>
      </c>
      <c r="G534" s="17" t="str">
        <f t="shared" si="58"/>
        <v xml:space="preserve"> </v>
      </c>
      <c r="H534" s="17" t="str">
        <f t="shared" si="57"/>
        <v/>
      </c>
    </row>
    <row r="535" spans="1:8" x14ac:dyDescent="0.2">
      <c r="A535" s="14"/>
      <c r="B535" s="15" t="s">
        <v>514</v>
      </c>
      <c r="C535" s="16">
        <v>0</v>
      </c>
      <c r="D535" s="16">
        <v>8</v>
      </c>
      <c r="E535" s="17" t="str">
        <f t="shared" si="55"/>
        <v/>
      </c>
      <c r="F535" s="17">
        <f t="shared" si="56"/>
        <v>4.7169811320754715E-3</v>
      </c>
      <c r="G535" s="17">
        <f t="shared" si="58"/>
        <v>1</v>
      </c>
      <c r="H535" s="17" t="str">
        <f t="shared" si="57"/>
        <v/>
      </c>
    </row>
    <row r="536" spans="1:8" ht="25.5" x14ac:dyDescent="0.2">
      <c r="A536" s="14"/>
      <c r="B536" s="15" t="s">
        <v>515</v>
      </c>
      <c r="C536" s="16">
        <v>0</v>
      </c>
      <c r="D536" s="16">
        <v>0</v>
      </c>
      <c r="E536" s="17" t="str">
        <f t="shared" si="55"/>
        <v/>
      </c>
      <c r="F536" s="17" t="str">
        <f t="shared" si="56"/>
        <v/>
      </c>
      <c r="G536" s="17" t="str">
        <f t="shared" si="58"/>
        <v xml:space="preserve"> </v>
      </c>
      <c r="H536" s="17" t="str">
        <f t="shared" si="57"/>
        <v/>
      </c>
    </row>
    <row r="537" spans="1:8" x14ac:dyDescent="0.2">
      <c r="A537" s="14"/>
      <c r="B537" s="15" t="s">
        <v>516</v>
      </c>
      <c r="C537" s="16">
        <v>0</v>
      </c>
      <c r="D537" s="16">
        <v>0</v>
      </c>
      <c r="E537" s="17" t="str">
        <f t="shared" si="55"/>
        <v/>
      </c>
      <c r="F537" s="17" t="str">
        <f t="shared" si="56"/>
        <v/>
      </c>
      <c r="G537" s="17" t="str">
        <f t="shared" si="58"/>
        <v xml:space="preserve"> </v>
      </c>
      <c r="H537" s="17" t="str">
        <f t="shared" si="57"/>
        <v/>
      </c>
    </row>
    <row r="538" spans="1:8" x14ac:dyDescent="0.2">
      <c r="A538" s="14"/>
      <c r="B538" s="15" t="s">
        <v>517</v>
      </c>
      <c r="C538" s="16">
        <v>6</v>
      </c>
      <c r="D538" s="16">
        <v>38</v>
      </c>
      <c r="E538" s="17">
        <f t="shared" si="55"/>
        <v>4.6189376443418013E-3</v>
      </c>
      <c r="F538" s="17">
        <f t="shared" si="56"/>
        <v>2.2405660377358489E-2</v>
      </c>
      <c r="G538" s="17">
        <f t="shared" si="58"/>
        <v>5.333333333333333</v>
      </c>
      <c r="H538" s="17">
        <f t="shared" si="57"/>
        <v>2.4634334103156273E-2</v>
      </c>
    </row>
    <row r="539" spans="1:8" x14ac:dyDescent="0.2">
      <c r="A539" s="14"/>
      <c r="B539" s="15" t="s">
        <v>518</v>
      </c>
      <c r="C539" s="16">
        <v>0</v>
      </c>
      <c r="D539" s="16">
        <v>6</v>
      </c>
      <c r="E539" s="17" t="str">
        <f t="shared" si="55"/>
        <v/>
      </c>
      <c r="F539" s="17">
        <f t="shared" si="56"/>
        <v>3.5377358490566039E-3</v>
      </c>
      <c r="G539" s="17">
        <f t="shared" si="58"/>
        <v>1</v>
      </c>
      <c r="H539" s="17" t="str">
        <f t="shared" si="57"/>
        <v/>
      </c>
    </row>
    <row r="540" spans="1:8" x14ac:dyDescent="0.2">
      <c r="A540" s="14"/>
      <c r="B540" s="15" t="s">
        <v>519</v>
      </c>
      <c r="C540" s="16">
        <v>0</v>
      </c>
      <c r="D540" s="16">
        <v>0</v>
      </c>
      <c r="E540" s="17" t="str">
        <f t="shared" si="55"/>
        <v/>
      </c>
      <c r="F540" s="17" t="str">
        <f t="shared" si="56"/>
        <v/>
      </c>
      <c r="G540" s="17" t="str">
        <f t="shared" si="58"/>
        <v xml:space="preserve"> </v>
      </c>
      <c r="H540" s="17" t="str">
        <f t="shared" si="57"/>
        <v/>
      </c>
    </row>
    <row r="541" spans="1:8" x14ac:dyDescent="0.2">
      <c r="A541" s="14"/>
      <c r="B541" s="15" t="s">
        <v>520</v>
      </c>
      <c r="C541" s="16">
        <v>0</v>
      </c>
      <c r="D541" s="16">
        <v>2</v>
      </c>
      <c r="E541" s="17" t="str">
        <f t="shared" ref="E541:E576" si="59">+IF(C541=0,"",C541/C$349)</f>
        <v/>
      </c>
      <c r="F541" s="17">
        <f t="shared" ref="F541:F576" si="60">+IF(D541=0,"",D541/D$349)</f>
        <v>1.1792452830188679E-3</v>
      </c>
      <c r="G541" s="17">
        <f t="shared" si="58"/>
        <v>1</v>
      </c>
      <c r="H541" s="17" t="str">
        <f t="shared" ref="H541:H604" si="61">+IF(OR(AND(E541=""),(G541="")),"",E541*G541)</f>
        <v/>
      </c>
    </row>
    <row r="542" spans="1:8" x14ac:dyDescent="0.2">
      <c r="A542" s="14"/>
      <c r="B542" s="15" t="s">
        <v>521</v>
      </c>
      <c r="C542" s="16">
        <v>0</v>
      </c>
      <c r="D542" s="16">
        <v>3</v>
      </c>
      <c r="E542" s="17" t="str">
        <f t="shared" si="59"/>
        <v/>
      </c>
      <c r="F542" s="17">
        <f t="shared" si="60"/>
        <v>1.7688679245283019E-3</v>
      </c>
      <c r="G542" s="17">
        <f t="shared" ref="G542:G576" si="62">+IF(AND(C542=0,D542=0)," ",IF(C542=0,1,IF(D542=0,-1,(D542-C542)/C542)))</f>
        <v>1</v>
      </c>
      <c r="H542" s="17" t="str">
        <f t="shared" si="61"/>
        <v/>
      </c>
    </row>
    <row r="543" spans="1:8" x14ac:dyDescent="0.2">
      <c r="A543" s="14"/>
      <c r="B543" s="15" t="s">
        <v>522</v>
      </c>
      <c r="C543" s="16">
        <v>0</v>
      </c>
      <c r="D543" s="16">
        <v>0</v>
      </c>
      <c r="E543" s="17" t="str">
        <f t="shared" si="59"/>
        <v/>
      </c>
      <c r="F543" s="17" t="str">
        <f t="shared" si="60"/>
        <v/>
      </c>
      <c r="G543" s="17" t="str">
        <f t="shared" si="62"/>
        <v xml:space="preserve"> </v>
      </c>
      <c r="H543" s="17" t="str">
        <f t="shared" si="61"/>
        <v/>
      </c>
    </row>
    <row r="544" spans="1:8" x14ac:dyDescent="0.2">
      <c r="A544" s="14"/>
      <c r="B544" s="15" t="s">
        <v>523</v>
      </c>
      <c r="C544" s="16">
        <v>0</v>
      </c>
      <c r="D544" s="16">
        <v>0</v>
      </c>
      <c r="E544" s="17" t="str">
        <f t="shared" si="59"/>
        <v/>
      </c>
      <c r="F544" s="17" t="str">
        <f t="shared" si="60"/>
        <v/>
      </c>
      <c r="G544" s="17" t="str">
        <f t="shared" si="62"/>
        <v xml:space="preserve"> </v>
      </c>
      <c r="H544" s="17" t="str">
        <f t="shared" si="61"/>
        <v/>
      </c>
    </row>
    <row r="545" spans="1:8" x14ac:dyDescent="0.2">
      <c r="A545" s="14"/>
      <c r="B545" s="15" t="s">
        <v>524</v>
      </c>
      <c r="C545" s="16">
        <v>0</v>
      </c>
      <c r="D545" s="16">
        <v>0</v>
      </c>
      <c r="E545" s="17" t="str">
        <f t="shared" si="59"/>
        <v/>
      </c>
      <c r="F545" s="17" t="str">
        <f t="shared" si="60"/>
        <v/>
      </c>
      <c r="G545" s="17" t="str">
        <f t="shared" si="62"/>
        <v xml:space="preserve"> </v>
      </c>
      <c r="H545" s="17" t="str">
        <f t="shared" si="61"/>
        <v/>
      </c>
    </row>
    <row r="546" spans="1:8" x14ac:dyDescent="0.2">
      <c r="A546" s="14"/>
      <c r="B546" s="15" t="s">
        <v>525</v>
      </c>
      <c r="C546" s="16">
        <v>0</v>
      </c>
      <c r="D546" s="16">
        <v>0</v>
      </c>
      <c r="E546" s="17" t="str">
        <f t="shared" si="59"/>
        <v/>
      </c>
      <c r="F546" s="17" t="str">
        <f t="shared" si="60"/>
        <v/>
      </c>
      <c r="G546" s="17" t="str">
        <f t="shared" si="62"/>
        <v xml:space="preserve"> </v>
      </c>
      <c r="H546" s="17" t="str">
        <f t="shared" si="61"/>
        <v/>
      </c>
    </row>
    <row r="547" spans="1:8" x14ac:dyDescent="0.2">
      <c r="A547" s="14"/>
      <c r="B547" s="15" t="s">
        <v>526</v>
      </c>
      <c r="C547" s="16">
        <v>2</v>
      </c>
      <c r="D547" s="16">
        <v>9</v>
      </c>
      <c r="E547" s="17">
        <f t="shared" si="59"/>
        <v>1.539645881447267E-3</v>
      </c>
      <c r="F547" s="17">
        <f t="shared" si="60"/>
        <v>5.3066037735849053E-3</v>
      </c>
      <c r="G547" s="17">
        <f t="shared" si="62"/>
        <v>3.5</v>
      </c>
      <c r="H547" s="17">
        <f t="shared" si="61"/>
        <v>5.3887605850654347E-3</v>
      </c>
    </row>
    <row r="548" spans="1:8" ht="25.5" x14ac:dyDescent="0.2">
      <c r="A548" s="14"/>
      <c r="B548" s="15" t="s">
        <v>527</v>
      </c>
      <c r="C548" s="16">
        <v>0</v>
      </c>
      <c r="D548" s="16">
        <v>0</v>
      </c>
      <c r="E548" s="17" t="str">
        <f t="shared" si="59"/>
        <v/>
      </c>
      <c r="F548" s="17" t="str">
        <f t="shared" si="60"/>
        <v/>
      </c>
      <c r="G548" s="17" t="str">
        <f t="shared" si="62"/>
        <v xml:space="preserve"> </v>
      </c>
      <c r="H548" s="17" t="str">
        <f t="shared" si="61"/>
        <v/>
      </c>
    </row>
    <row r="549" spans="1:8" ht="25.5" x14ac:dyDescent="0.2">
      <c r="A549" s="14"/>
      <c r="B549" s="15" t="s">
        <v>528</v>
      </c>
      <c r="C549" s="16">
        <v>0</v>
      </c>
      <c r="D549" s="16">
        <v>0</v>
      </c>
      <c r="E549" s="17" t="str">
        <f t="shared" si="59"/>
        <v/>
      </c>
      <c r="F549" s="17" t="str">
        <f t="shared" si="60"/>
        <v/>
      </c>
      <c r="G549" s="17" t="str">
        <f t="shared" si="62"/>
        <v xml:space="preserve"> </v>
      </c>
      <c r="H549" s="17" t="str">
        <f t="shared" si="61"/>
        <v/>
      </c>
    </row>
    <row r="550" spans="1:8" x14ac:dyDescent="0.2">
      <c r="A550" s="14" t="s">
        <v>95</v>
      </c>
      <c r="B550" s="15" t="s">
        <v>529</v>
      </c>
      <c r="C550" s="16">
        <v>0</v>
      </c>
      <c r="D550" s="16">
        <v>0</v>
      </c>
      <c r="E550" s="17" t="str">
        <f t="shared" si="59"/>
        <v/>
      </c>
      <c r="F550" s="17" t="str">
        <f t="shared" si="60"/>
        <v/>
      </c>
      <c r="G550" s="17" t="str">
        <f t="shared" si="62"/>
        <v xml:space="preserve"> </v>
      </c>
      <c r="H550" s="17" t="str">
        <f t="shared" si="61"/>
        <v/>
      </c>
    </row>
    <row r="551" spans="1:8" x14ac:dyDescent="0.2">
      <c r="A551" s="14"/>
      <c r="B551" s="15" t="s">
        <v>530</v>
      </c>
      <c r="C551" s="16">
        <v>0</v>
      </c>
      <c r="D551" s="16">
        <v>1</v>
      </c>
      <c r="E551" s="17" t="str">
        <f t="shared" si="59"/>
        <v/>
      </c>
      <c r="F551" s="17">
        <f t="shared" si="60"/>
        <v>5.8962264150943394E-4</v>
      </c>
      <c r="G551" s="17">
        <f t="shared" si="62"/>
        <v>1</v>
      </c>
      <c r="H551" s="17" t="str">
        <f t="shared" si="61"/>
        <v/>
      </c>
    </row>
    <row r="552" spans="1:8" ht="25.5" x14ac:dyDescent="0.2">
      <c r="A552" s="14"/>
      <c r="B552" s="15" t="s">
        <v>531</v>
      </c>
      <c r="C552" s="16">
        <v>0</v>
      </c>
      <c r="D552" s="16">
        <v>0</v>
      </c>
      <c r="E552" s="17" t="str">
        <f t="shared" si="59"/>
        <v/>
      </c>
      <c r="F552" s="17" t="str">
        <f t="shared" si="60"/>
        <v/>
      </c>
      <c r="G552" s="17" t="str">
        <f t="shared" si="62"/>
        <v xml:space="preserve"> </v>
      </c>
      <c r="H552" s="17" t="str">
        <f t="shared" si="61"/>
        <v/>
      </c>
    </row>
    <row r="553" spans="1:8" x14ac:dyDescent="0.2">
      <c r="A553" s="14"/>
      <c r="B553" s="15" t="s">
        <v>532</v>
      </c>
      <c r="C553" s="16">
        <v>0</v>
      </c>
      <c r="D553" s="16">
        <v>0</v>
      </c>
      <c r="E553" s="17" t="str">
        <f t="shared" si="59"/>
        <v/>
      </c>
      <c r="F553" s="17" t="str">
        <f t="shared" si="60"/>
        <v/>
      </c>
      <c r="G553" s="17" t="str">
        <f t="shared" si="62"/>
        <v xml:space="preserve"> </v>
      </c>
      <c r="H553" s="17" t="str">
        <f t="shared" si="61"/>
        <v/>
      </c>
    </row>
    <row r="554" spans="1:8" x14ac:dyDescent="0.2">
      <c r="A554" s="14"/>
      <c r="B554" s="15" t="s">
        <v>533</v>
      </c>
      <c r="C554" s="16">
        <v>0</v>
      </c>
      <c r="D554" s="16">
        <v>9</v>
      </c>
      <c r="E554" s="17" t="str">
        <f t="shared" si="59"/>
        <v/>
      </c>
      <c r="F554" s="17">
        <f t="shared" si="60"/>
        <v>5.3066037735849053E-3</v>
      </c>
      <c r="G554" s="17">
        <f t="shared" si="62"/>
        <v>1</v>
      </c>
      <c r="H554" s="17" t="str">
        <f t="shared" si="61"/>
        <v/>
      </c>
    </row>
    <row r="555" spans="1:8" ht="25.5" x14ac:dyDescent="0.2">
      <c r="A555" s="14"/>
      <c r="B555" s="15" t="s">
        <v>534</v>
      </c>
      <c r="C555" s="16">
        <v>0</v>
      </c>
      <c r="D555" s="16">
        <v>0</v>
      </c>
      <c r="E555" s="17" t="str">
        <f t="shared" si="59"/>
        <v/>
      </c>
      <c r="F555" s="17" t="str">
        <f t="shared" si="60"/>
        <v/>
      </c>
      <c r="G555" s="17" t="str">
        <f t="shared" si="62"/>
        <v xml:space="preserve"> </v>
      </c>
      <c r="H555" s="17" t="str">
        <f t="shared" si="61"/>
        <v/>
      </c>
    </row>
    <row r="556" spans="1:8" x14ac:dyDescent="0.2">
      <c r="A556" s="14"/>
      <c r="B556" s="15" t="s">
        <v>535</v>
      </c>
      <c r="C556" s="16">
        <v>5</v>
      </c>
      <c r="D556" s="16">
        <v>1</v>
      </c>
      <c r="E556" s="17">
        <f t="shared" si="59"/>
        <v>3.8491147036181679E-3</v>
      </c>
      <c r="F556" s="17">
        <f t="shared" si="60"/>
        <v>5.8962264150943394E-4</v>
      </c>
      <c r="G556" s="17">
        <f t="shared" si="62"/>
        <v>-0.8</v>
      </c>
      <c r="H556" s="17">
        <f t="shared" si="61"/>
        <v>-3.0792917628945345E-3</v>
      </c>
    </row>
    <row r="557" spans="1:8" x14ac:dyDescent="0.2">
      <c r="A557" s="14"/>
      <c r="B557" s="15" t="s">
        <v>536</v>
      </c>
      <c r="C557" s="16">
        <v>0</v>
      </c>
      <c r="D557" s="16">
        <v>0</v>
      </c>
      <c r="E557" s="17" t="str">
        <f t="shared" si="59"/>
        <v/>
      </c>
      <c r="F557" s="17" t="str">
        <f t="shared" si="60"/>
        <v/>
      </c>
      <c r="G557" s="17" t="str">
        <f t="shared" si="62"/>
        <v xml:space="preserve"> </v>
      </c>
      <c r="H557" s="17" t="str">
        <f t="shared" si="61"/>
        <v/>
      </c>
    </row>
    <row r="558" spans="1:8" x14ac:dyDescent="0.2">
      <c r="A558" s="14"/>
      <c r="B558" s="15" t="s">
        <v>537</v>
      </c>
      <c r="C558" s="16">
        <v>0</v>
      </c>
      <c r="D558" s="16">
        <v>0</v>
      </c>
      <c r="E558" s="17" t="str">
        <f t="shared" si="59"/>
        <v/>
      </c>
      <c r="F558" s="17" t="str">
        <f t="shared" si="60"/>
        <v/>
      </c>
      <c r="G558" s="17" t="str">
        <f t="shared" si="62"/>
        <v xml:space="preserve"> </v>
      </c>
      <c r="H558" s="17" t="str">
        <f t="shared" si="61"/>
        <v/>
      </c>
    </row>
    <row r="559" spans="1:8" x14ac:dyDescent="0.2">
      <c r="A559" s="14"/>
      <c r="B559" s="15" t="s">
        <v>538</v>
      </c>
      <c r="C559" s="16">
        <v>0</v>
      </c>
      <c r="D559" s="16">
        <v>15</v>
      </c>
      <c r="E559" s="17" t="str">
        <f t="shared" si="59"/>
        <v/>
      </c>
      <c r="F559" s="17">
        <f t="shared" si="60"/>
        <v>8.8443396226415092E-3</v>
      </c>
      <c r="G559" s="17">
        <f t="shared" si="62"/>
        <v>1</v>
      </c>
      <c r="H559" s="17" t="str">
        <f t="shared" si="61"/>
        <v/>
      </c>
    </row>
    <row r="560" spans="1:8" ht="25.5" x14ac:dyDescent="0.2">
      <c r="A560" s="14"/>
      <c r="B560" s="15" t="s">
        <v>539</v>
      </c>
      <c r="C560" s="16">
        <v>0</v>
      </c>
      <c r="D560" s="16">
        <v>0</v>
      </c>
      <c r="E560" s="17" t="str">
        <f t="shared" si="59"/>
        <v/>
      </c>
      <c r="F560" s="17" t="str">
        <f t="shared" si="60"/>
        <v/>
      </c>
      <c r="G560" s="17" t="str">
        <f t="shared" si="62"/>
        <v xml:space="preserve"> </v>
      </c>
      <c r="H560" s="17" t="str">
        <f t="shared" si="61"/>
        <v/>
      </c>
    </row>
    <row r="561" spans="1:8" x14ac:dyDescent="0.2">
      <c r="A561" s="14"/>
      <c r="B561" s="15" t="s">
        <v>540</v>
      </c>
      <c r="C561" s="16">
        <v>7</v>
      </c>
      <c r="D561" s="16">
        <v>10</v>
      </c>
      <c r="E561" s="17">
        <f t="shared" si="59"/>
        <v>5.3887605850654347E-3</v>
      </c>
      <c r="F561" s="17">
        <f t="shared" si="60"/>
        <v>5.89622641509434E-3</v>
      </c>
      <c r="G561" s="17">
        <f t="shared" si="62"/>
        <v>0.42857142857142855</v>
      </c>
      <c r="H561" s="17">
        <f t="shared" si="61"/>
        <v>2.3094688221709007E-3</v>
      </c>
    </row>
    <row r="562" spans="1:8" x14ac:dyDescent="0.2">
      <c r="A562" s="14"/>
      <c r="B562" s="15" t="s">
        <v>541</v>
      </c>
      <c r="C562" s="16">
        <v>0</v>
      </c>
      <c r="D562" s="16">
        <v>0</v>
      </c>
      <c r="E562" s="17" t="str">
        <f t="shared" si="59"/>
        <v/>
      </c>
      <c r="F562" s="17" t="str">
        <f t="shared" si="60"/>
        <v/>
      </c>
      <c r="G562" s="17" t="str">
        <f t="shared" si="62"/>
        <v xml:space="preserve"> </v>
      </c>
      <c r="H562" s="17" t="str">
        <f t="shared" si="61"/>
        <v/>
      </c>
    </row>
    <row r="563" spans="1:8" x14ac:dyDescent="0.2">
      <c r="A563" s="14"/>
      <c r="B563" s="15" t="s">
        <v>542</v>
      </c>
      <c r="C563" s="16">
        <v>29</v>
      </c>
      <c r="D563" s="16">
        <v>1</v>
      </c>
      <c r="E563" s="17">
        <f t="shared" si="59"/>
        <v>2.2324865280985373E-2</v>
      </c>
      <c r="F563" s="17">
        <f t="shared" si="60"/>
        <v>5.8962264150943394E-4</v>
      </c>
      <c r="G563" s="17">
        <f t="shared" si="62"/>
        <v>-0.96551724137931039</v>
      </c>
      <c r="H563" s="17">
        <f t="shared" si="61"/>
        <v>-2.1555042340261739E-2</v>
      </c>
    </row>
    <row r="564" spans="1:8" x14ac:dyDescent="0.2">
      <c r="A564" s="14"/>
      <c r="B564" s="15" t="s">
        <v>543</v>
      </c>
      <c r="C564" s="16">
        <v>0</v>
      </c>
      <c r="D564" s="16">
        <v>0</v>
      </c>
      <c r="E564" s="17" t="str">
        <f t="shared" si="59"/>
        <v/>
      </c>
      <c r="F564" s="17" t="str">
        <f t="shared" si="60"/>
        <v/>
      </c>
      <c r="G564" s="17" t="str">
        <f t="shared" si="62"/>
        <v xml:space="preserve"> </v>
      </c>
      <c r="H564" s="17" t="str">
        <f t="shared" si="61"/>
        <v/>
      </c>
    </row>
    <row r="565" spans="1:8" x14ac:dyDescent="0.2">
      <c r="A565" s="14"/>
      <c r="B565" s="15" t="s">
        <v>544</v>
      </c>
      <c r="C565" s="16">
        <v>0</v>
      </c>
      <c r="D565" s="16">
        <v>5</v>
      </c>
      <c r="E565" s="17" t="str">
        <f t="shared" si="59"/>
        <v/>
      </c>
      <c r="F565" s="17">
        <f t="shared" si="60"/>
        <v>2.94811320754717E-3</v>
      </c>
      <c r="G565" s="17">
        <f t="shared" si="62"/>
        <v>1</v>
      </c>
      <c r="H565" s="17" t="str">
        <f t="shared" si="61"/>
        <v/>
      </c>
    </row>
    <row r="566" spans="1:8" x14ac:dyDescent="0.2">
      <c r="A566" s="14"/>
      <c r="B566" s="15" t="s">
        <v>545</v>
      </c>
      <c r="C566" s="16">
        <v>0</v>
      </c>
      <c r="D566" s="16">
        <v>1</v>
      </c>
      <c r="E566" s="17" t="str">
        <f t="shared" si="59"/>
        <v/>
      </c>
      <c r="F566" s="17">
        <f t="shared" si="60"/>
        <v>5.8962264150943394E-4</v>
      </c>
      <c r="G566" s="17">
        <f t="shared" si="62"/>
        <v>1</v>
      </c>
      <c r="H566" s="17" t="str">
        <f t="shared" si="61"/>
        <v/>
      </c>
    </row>
    <row r="567" spans="1:8" x14ac:dyDescent="0.2">
      <c r="A567" s="14"/>
      <c r="B567" s="15" t="s">
        <v>546</v>
      </c>
      <c r="C567" s="16">
        <v>0</v>
      </c>
      <c r="D567" s="16">
        <v>6</v>
      </c>
      <c r="E567" s="17" t="str">
        <f t="shared" si="59"/>
        <v/>
      </c>
      <c r="F567" s="17">
        <f t="shared" si="60"/>
        <v>3.5377358490566039E-3</v>
      </c>
      <c r="G567" s="17">
        <f t="shared" si="62"/>
        <v>1</v>
      </c>
      <c r="H567" s="17" t="str">
        <f t="shared" si="61"/>
        <v/>
      </c>
    </row>
    <row r="568" spans="1:8" x14ac:dyDescent="0.2">
      <c r="A568" s="14"/>
      <c r="B568" s="15" t="s">
        <v>547</v>
      </c>
      <c r="C568" s="16">
        <v>1</v>
      </c>
      <c r="D568" s="16">
        <v>0</v>
      </c>
      <c r="E568" s="17">
        <f t="shared" si="59"/>
        <v>7.6982294072363352E-4</v>
      </c>
      <c r="F568" s="17" t="str">
        <f t="shared" si="60"/>
        <v/>
      </c>
      <c r="G568" s="17">
        <f t="shared" si="62"/>
        <v>-1</v>
      </c>
      <c r="H568" s="17">
        <f t="shared" si="61"/>
        <v>-7.6982294072363352E-4</v>
      </c>
    </row>
    <row r="569" spans="1:8" x14ac:dyDescent="0.2">
      <c r="A569" s="14"/>
      <c r="B569" s="15" t="s">
        <v>548</v>
      </c>
      <c r="C569" s="16">
        <v>0</v>
      </c>
      <c r="D569" s="16">
        <v>3</v>
      </c>
      <c r="E569" s="17" t="str">
        <f t="shared" si="59"/>
        <v/>
      </c>
      <c r="F569" s="17">
        <f t="shared" si="60"/>
        <v>1.7688679245283019E-3</v>
      </c>
      <c r="G569" s="17">
        <f t="shared" si="62"/>
        <v>1</v>
      </c>
      <c r="H569" s="17" t="str">
        <f t="shared" si="61"/>
        <v/>
      </c>
    </row>
    <row r="570" spans="1:8" x14ac:dyDescent="0.2">
      <c r="A570" s="14"/>
      <c r="B570" s="15" t="s">
        <v>549</v>
      </c>
      <c r="C570" s="16">
        <v>0</v>
      </c>
      <c r="D570" s="16">
        <v>0</v>
      </c>
      <c r="E570" s="17" t="str">
        <f t="shared" si="59"/>
        <v/>
      </c>
      <c r="F570" s="17" t="str">
        <f t="shared" si="60"/>
        <v/>
      </c>
      <c r="G570" s="17" t="str">
        <f t="shared" si="62"/>
        <v xml:space="preserve"> </v>
      </c>
      <c r="H570" s="17" t="str">
        <f t="shared" si="61"/>
        <v/>
      </c>
    </row>
    <row r="571" spans="1:8" ht="25.5" x14ac:dyDescent="0.2">
      <c r="A571" s="14"/>
      <c r="B571" s="15" t="s">
        <v>550</v>
      </c>
      <c r="C571" s="16">
        <v>0</v>
      </c>
      <c r="D571" s="16">
        <v>0</v>
      </c>
      <c r="E571" s="17" t="str">
        <f t="shared" si="59"/>
        <v/>
      </c>
      <c r="F571" s="17" t="str">
        <f t="shared" si="60"/>
        <v/>
      </c>
      <c r="G571" s="17" t="str">
        <f t="shared" si="62"/>
        <v xml:space="preserve"> </v>
      </c>
      <c r="H571" s="17" t="str">
        <f t="shared" si="61"/>
        <v/>
      </c>
    </row>
    <row r="572" spans="1:8" x14ac:dyDescent="0.2">
      <c r="A572" s="14"/>
      <c r="B572" s="15" t="s">
        <v>551</v>
      </c>
      <c r="C572" s="16">
        <v>0</v>
      </c>
      <c r="D572" s="16">
        <v>0</v>
      </c>
      <c r="E572" s="17" t="str">
        <f t="shared" si="59"/>
        <v/>
      </c>
      <c r="F572" s="17" t="str">
        <f t="shared" si="60"/>
        <v/>
      </c>
      <c r="G572" s="17" t="str">
        <f t="shared" si="62"/>
        <v xml:space="preserve"> </v>
      </c>
      <c r="H572" s="17" t="str">
        <f t="shared" si="61"/>
        <v/>
      </c>
    </row>
    <row r="573" spans="1:8" x14ac:dyDescent="0.2">
      <c r="A573" s="14"/>
      <c r="B573" s="15" t="s">
        <v>552</v>
      </c>
      <c r="C573" s="16">
        <v>0</v>
      </c>
      <c r="D573" s="16">
        <v>0</v>
      </c>
      <c r="E573" s="17" t="str">
        <f t="shared" si="59"/>
        <v/>
      </c>
      <c r="F573" s="17" t="str">
        <f t="shared" si="60"/>
        <v/>
      </c>
      <c r="G573" s="17" t="str">
        <f t="shared" si="62"/>
        <v xml:space="preserve"> </v>
      </c>
      <c r="H573" s="17" t="str">
        <f t="shared" si="61"/>
        <v/>
      </c>
    </row>
    <row r="574" spans="1:8" x14ac:dyDescent="0.2">
      <c r="A574" s="14"/>
      <c r="B574" s="15" t="s">
        <v>553</v>
      </c>
      <c r="C574" s="16">
        <v>0</v>
      </c>
      <c r="D574" s="16">
        <v>1</v>
      </c>
      <c r="E574" s="17" t="str">
        <f t="shared" si="59"/>
        <v/>
      </c>
      <c r="F574" s="17">
        <f t="shared" si="60"/>
        <v>5.8962264150943394E-4</v>
      </c>
      <c r="G574" s="17">
        <f t="shared" si="62"/>
        <v>1</v>
      </c>
      <c r="H574" s="17" t="str">
        <f t="shared" si="61"/>
        <v/>
      </c>
    </row>
    <row r="575" spans="1:8" ht="25.5" x14ac:dyDescent="0.2">
      <c r="A575" s="14"/>
      <c r="B575" s="15" t="s">
        <v>554</v>
      </c>
      <c r="C575" s="16">
        <v>0</v>
      </c>
      <c r="D575" s="16">
        <v>0</v>
      </c>
      <c r="E575" s="17" t="str">
        <f t="shared" si="59"/>
        <v/>
      </c>
      <c r="F575" s="17" t="str">
        <f t="shared" si="60"/>
        <v/>
      </c>
      <c r="G575" s="17" t="str">
        <f t="shared" si="62"/>
        <v xml:space="preserve"> </v>
      </c>
      <c r="H575" s="17" t="str">
        <f t="shared" si="61"/>
        <v/>
      </c>
    </row>
    <row r="576" spans="1:8" ht="25.5" x14ac:dyDescent="0.2">
      <c r="A576" s="14"/>
      <c r="B576" s="15" t="s">
        <v>555</v>
      </c>
      <c r="C576" s="16">
        <v>0</v>
      </c>
      <c r="D576" s="16">
        <v>3</v>
      </c>
      <c r="E576" s="17" t="str">
        <f t="shared" si="59"/>
        <v/>
      </c>
      <c r="F576" s="17">
        <f t="shared" si="60"/>
        <v>1.7688679245283019E-3</v>
      </c>
      <c r="G576" s="17">
        <f t="shared" si="62"/>
        <v>1</v>
      </c>
      <c r="H576" s="17" t="str">
        <f t="shared" si="61"/>
        <v/>
      </c>
    </row>
    <row r="577" spans="1:8" x14ac:dyDescent="0.2">
      <c r="A577" s="11"/>
    </row>
    <row r="578" spans="1:8" x14ac:dyDescent="0.2">
      <c r="A578" s="11"/>
    </row>
    <row r="579" spans="1:8" x14ac:dyDescent="0.2">
      <c r="A579" s="11"/>
    </row>
    <row r="580" spans="1:8" ht="29.25" customHeight="1" x14ac:dyDescent="0.2">
      <c r="A580" s="14"/>
      <c r="B580" s="35" t="s">
        <v>3</v>
      </c>
      <c r="C580" s="35" t="s">
        <v>14</v>
      </c>
      <c r="D580" s="37"/>
      <c r="E580" s="35" t="s">
        <v>5</v>
      </c>
      <c r="F580" s="37"/>
      <c r="G580" s="35" t="s">
        <v>15</v>
      </c>
      <c r="H580" s="35" t="s">
        <v>7</v>
      </c>
    </row>
    <row r="581" spans="1:8" x14ac:dyDescent="0.2">
      <c r="A581" s="14"/>
      <c r="B581" s="36"/>
      <c r="C581" s="18">
        <v>2019</v>
      </c>
      <c r="D581" s="18">
        <v>2020</v>
      </c>
      <c r="E581" s="18">
        <v>2019</v>
      </c>
      <c r="F581" s="18">
        <v>2020</v>
      </c>
      <c r="G581" s="36"/>
      <c r="H581" s="36"/>
    </row>
    <row r="582" spans="1:8" x14ac:dyDescent="0.2">
      <c r="A582" s="14"/>
      <c r="B582" s="19" t="s">
        <v>12</v>
      </c>
      <c r="C582" s="20">
        <f>SUM(C583:C609)</f>
        <v>86</v>
      </c>
      <c r="D582" s="20">
        <f>SUM(D583:D609)</f>
        <v>696</v>
      </c>
      <c r="E582" s="21">
        <f t="shared" ref="E582:E609" si="63">+IF(C582=0,"",C582/C$582)</f>
        <v>1</v>
      </c>
      <c r="F582" s="21">
        <f t="shared" ref="F582:F609" si="64">+IF(D582=0,"",D582/D$582)</f>
        <v>1</v>
      </c>
      <c r="G582" s="21">
        <f>+IF(AND(C582=0,D582=0),"",IF(C582=0,1,IF(D582=0,-1,(D582-C582)/C582)))</f>
        <v>7.0930232558139537</v>
      </c>
      <c r="H582" s="21">
        <f t="shared" ref="H582:H609" si="65">+IF(OR(AND(E582=""),(G582="")),"",E582*G582)</f>
        <v>7.0930232558139537</v>
      </c>
    </row>
    <row r="583" spans="1:8" x14ac:dyDescent="0.2">
      <c r="A583" s="14"/>
      <c r="B583" s="15" t="s">
        <v>556</v>
      </c>
      <c r="C583" s="16">
        <v>0</v>
      </c>
      <c r="D583" s="16">
        <v>0</v>
      </c>
      <c r="E583" s="17" t="str">
        <f t="shared" si="63"/>
        <v/>
      </c>
      <c r="F583" s="17" t="str">
        <f t="shared" si="64"/>
        <v/>
      </c>
      <c r="G583" s="17" t="str">
        <f t="shared" ref="G583:G609" si="66">+IF(AND(C583=0,D583=0)," ",IF(C583=0,1,IF(D583=0,-1,(D583-C583)/C583)))</f>
        <v xml:space="preserve"> </v>
      </c>
      <c r="H583" s="17" t="str">
        <f t="shared" si="65"/>
        <v/>
      </c>
    </row>
    <row r="584" spans="1:8" x14ac:dyDescent="0.2">
      <c r="A584" s="14"/>
      <c r="B584" s="15" t="s">
        <v>557</v>
      </c>
      <c r="C584" s="16">
        <v>0</v>
      </c>
      <c r="D584" s="16">
        <v>8</v>
      </c>
      <c r="E584" s="17" t="str">
        <f t="shared" si="63"/>
        <v/>
      </c>
      <c r="F584" s="17">
        <f t="shared" si="64"/>
        <v>1.1494252873563218E-2</v>
      </c>
      <c r="G584" s="17">
        <f t="shared" si="66"/>
        <v>1</v>
      </c>
      <c r="H584" s="17" t="str">
        <f t="shared" si="65"/>
        <v/>
      </c>
    </row>
    <row r="585" spans="1:8" ht="25.5" x14ac:dyDescent="0.2">
      <c r="A585" s="14"/>
      <c r="B585" s="15" t="s">
        <v>558</v>
      </c>
      <c r="C585" s="16">
        <v>21</v>
      </c>
      <c r="D585" s="16">
        <v>17</v>
      </c>
      <c r="E585" s="17">
        <f t="shared" si="63"/>
        <v>0.2441860465116279</v>
      </c>
      <c r="F585" s="17">
        <f t="shared" si="64"/>
        <v>2.442528735632184E-2</v>
      </c>
      <c r="G585" s="17">
        <f t="shared" si="66"/>
        <v>-0.19047619047619047</v>
      </c>
      <c r="H585" s="17">
        <f t="shared" si="65"/>
        <v>-4.6511627906976737E-2</v>
      </c>
    </row>
    <row r="586" spans="1:8" x14ac:dyDescent="0.2">
      <c r="A586" s="14"/>
      <c r="B586" s="15" t="s">
        <v>559</v>
      </c>
      <c r="C586" s="16">
        <v>8</v>
      </c>
      <c r="D586" s="16">
        <v>171</v>
      </c>
      <c r="E586" s="17">
        <f t="shared" si="63"/>
        <v>9.3023255813953487E-2</v>
      </c>
      <c r="F586" s="17">
        <f t="shared" si="64"/>
        <v>0.24568965517241378</v>
      </c>
      <c r="G586" s="17">
        <f t="shared" si="66"/>
        <v>20.375</v>
      </c>
      <c r="H586" s="17">
        <f t="shared" si="65"/>
        <v>1.8953488372093024</v>
      </c>
    </row>
    <row r="587" spans="1:8" x14ac:dyDescent="0.2">
      <c r="A587" s="14"/>
      <c r="B587" s="15" t="s">
        <v>560</v>
      </c>
      <c r="C587" s="16">
        <v>0</v>
      </c>
      <c r="D587" s="16">
        <v>0</v>
      </c>
      <c r="E587" s="17" t="str">
        <f t="shared" si="63"/>
        <v/>
      </c>
      <c r="F587" s="17" t="str">
        <f t="shared" si="64"/>
        <v/>
      </c>
      <c r="G587" s="17" t="str">
        <f t="shared" si="66"/>
        <v xml:space="preserve"> </v>
      </c>
      <c r="H587" s="17" t="str">
        <f t="shared" si="65"/>
        <v/>
      </c>
    </row>
    <row r="588" spans="1:8" x14ac:dyDescent="0.2">
      <c r="A588" s="14"/>
      <c r="B588" s="15" t="s">
        <v>561</v>
      </c>
      <c r="C588" s="16">
        <v>0</v>
      </c>
      <c r="D588" s="16">
        <v>0</v>
      </c>
      <c r="E588" s="17" t="str">
        <f t="shared" si="63"/>
        <v/>
      </c>
      <c r="F588" s="17" t="str">
        <f t="shared" si="64"/>
        <v/>
      </c>
      <c r="G588" s="17" t="str">
        <f t="shared" si="66"/>
        <v xml:space="preserve"> </v>
      </c>
      <c r="H588" s="17" t="str">
        <f t="shared" si="65"/>
        <v/>
      </c>
    </row>
    <row r="589" spans="1:8" x14ac:dyDescent="0.2">
      <c r="A589" s="14"/>
      <c r="B589" s="15" t="s">
        <v>562</v>
      </c>
      <c r="C589" s="16">
        <v>0</v>
      </c>
      <c r="D589" s="16">
        <v>0</v>
      </c>
      <c r="E589" s="17" t="str">
        <f t="shared" si="63"/>
        <v/>
      </c>
      <c r="F589" s="17" t="str">
        <f t="shared" si="64"/>
        <v/>
      </c>
      <c r="G589" s="17" t="str">
        <f t="shared" si="66"/>
        <v xml:space="preserve"> </v>
      </c>
      <c r="H589" s="17" t="str">
        <f t="shared" si="65"/>
        <v/>
      </c>
    </row>
    <row r="590" spans="1:8" x14ac:dyDescent="0.2">
      <c r="A590" s="14"/>
      <c r="B590" s="15" t="s">
        <v>563</v>
      </c>
      <c r="C590" s="16">
        <v>0</v>
      </c>
      <c r="D590" s="16">
        <v>0</v>
      </c>
      <c r="E590" s="17" t="str">
        <f t="shared" si="63"/>
        <v/>
      </c>
      <c r="F590" s="17" t="str">
        <f t="shared" si="64"/>
        <v/>
      </c>
      <c r="G590" s="17" t="str">
        <f t="shared" si="66"/>
        <v xml:space="preserve"> </v>
      </c>
      <c r="H590" s="17" t="str">
        <f t="shared" si="65"/>
        <v/>
      </c>
    </row>
    <row r="591" spans="1:8" x14ac:dyDescent="0.2">
      <c r="A591" s="14"/>
      <c r="B591" s="15" t="s">
        <v>564</v>
      </c>
      <c r="C591" s="16">
        <v>0</v>
      </c>
      <c r="D591" s="16">
        <v>0</v>
      </c>
      <c r="E591" s="17" t="str">
        <f t="shared" si="63"/>
        <v/>
      </c>
      <c r="F591" s="17" t="str">
        <f t="shared" si="64"/>
        <v/>
      </c>
      <c r="G591" s="17" t="str">
        <f t="shared" si="66"/>
        <v xml:space="preserve"> </v>
      </c>
      <c r="H591" s="17" t="str">
        <f t="shared" si="65"/>
        <v/>
      </c>
    </row>
    <row r="592" spans="1:8" ht="25.5" x14ac:dyDescent="0.2">
      <c r="A592" s="14"/>
      <c r="B592" s="15" t="s">
        <v>565</v>
      </c>
      <c r="C592" s="16">
        <v>0</v>
      </c>
      <c r="D592" s="16">
        <v>0</v>
      </c>
      <c r="E592" s="17" t="str">
        <f t="shared" si="63"/>
        <v/>
      </c>
      <c r="F592" s="17" t="str">
        <f t="shared" si="64"/>
        <v/>
      </c>
      <c r="G592" s="17" t="str">
        <f t="shared" si="66"/>
        <v xml:space="preserve"> </v>
      </c>
      <c r="H592" s="17" t="str">
        <f t="shared" si="65"/>
        <v/>
      </c>
    </row>
    <row r="593" spans="1:8" x14ac:dyDescent="0.2">
      <c r="A593" s="14"/>
      <c r="B593" s="15" t="s">
        <v>566</v>
      </c>
      <c r="C593" s="16">
        <v>11</v>
      </c>
      <c r="D593" s="16">
        <v>0</v>
      </c>
      <c r="E593" s="17">
        <f t="shared" si="63"/>
        <v>0.12790697674418605</v>
      </c>
      <c r="F593" s="17" t="str">
        <f t="shared" si="64"/>
        <v/>
      </c>
      <c r="G593" s="17">
        <f t="shared" si="66"/>
        <v>-1</v>
      </c>
      <c r="H593" s="17">
        <f t="shared" si="65"/>
        <v>-0.12790697674418605</v>
      </c>
    </row>
    <row r="594" spans="1:8" x14ac:dyDescent="0.2">
      <c r="A594" s="14"/>
      <c r="B594" s="15" t="s">
        <v>567</v>
      </c>
      <c r="C594" s="16">
        <v>0</v>
      </c>
      <c r="D594" s="16">
        <v>0</v>
      </c>
      <c r="E594" s="17" t="str">
        <f t="shared" si="63"/>
        <v/>
      </c>
      <c r="F594" s="17" t="str">
        <f t="shared" si="64"/>
        <v/>
      </c>
      <c r="G594" s="17" t="str">
        <f t="shared" si="66"/>
        <v xml:space="preserve"> </v>
      </c>
      <c r="H594" s="17" t="str">
        <f t="shared" si="65"/>
        <v/>
      </c>
    </row>
    <row r="595" spans="1:8" x14ac:dyDescent="0.2">
      <c r="A595" s="14" t="s">
        <v>95</v>
      </c>
      <c r="B595" s="15" t="s">
        <v>568</v>
      </c>
      <c r="C595" s="16">
        <v>0</v>
      </c>
      <c r="D595" s="16">
        <v>0</v>
      </c>
      <c r="E595" s="17" t="str">
        <f t="shared" si="63"/>
        <v/>
      </c>
      <c r="F595" s="17" t="str">
        <f t="shared" si="64"/>
        <v/>
      </c>
      <c r="G595" s="17" t="str">
        <f t="shared" si="66"/>
        <v xml:space="preserve"> </v>
      </c>
      <c r="H595" s="17" t="str">
        <f t="shared" si="65"/>
        <v/>
      </c>
    </row>
    <row r="596" spans="1:8" x14ac:dyDescent="0.2">
      <c r="A596" s="14"/>
      <c r="B596" s="15" t="s">
        <v>569</v>
      </c>
      <c r="C596" s="16">
        <v>0</v>
      </c>
      <c r="D596" s="16">
        <v>0</v>
      </c>
      <c r="E596" s="17" t="str">
        <f t="shared" si="63"/>
        <v/>
      </c>
      <c r="F596" s="17" t="str">
        <f t="shared" si="64"/>
        <v/>
      </c>
      <c r="G596" s="17" t="str">
        <f t="shared" si="66"/>
        <v xml:space="preserve"> </v>
      </c>
      <c r="H596" s="17" t="str">
        <f t="shared" si="65"/>
        <v/>
      </c>
    </row>
    <row r="597" spans="1:8" ht="25.5" x14ac:dyDescent="0.2">
      <c r="A597" s="14"/>
      <c r="B597" s="15" t="s">
        <v>570</v>
      </c>
      <c r="C597" s="16">
        <v>24</v>
      </c>
      <c r="D597" s="16">
        <v>51</v>
      </c>
      <c r="E597" s="17">
        <f t="shared" si="63"/>
        <v>0.27906976744186046</v>
      </c>
      <c r="F597" s="17">
        <f t="shared" si="64"/>
        <v>7.3275862068965511E-2</v>
      </c>
      <c r="G597" s="17">
        <f t="shared" si="66"/>
        <v>1.125</v>
      </c>
      <c r="H597" s="17">
        <f t="shared" si="65"/>
        <v>0.31395348837209303</v>
      </c>
    </row>
    <row r="598" spans="1:8" x14ac:dyDescent="0.2">
      <c r="A598" s="14"/>
      <c r="B598" s="15" t="s">
        <v>571</v>
      </c>
      <c r="C598" s="16">
        <v>0</v>
      </c>
      <c r="D598" s="16">
        <v>0</v>
      </c>
      <c r="E598" s="17" t="str">
        <f t="shared" si="63"/>
        <v/>
      </c>
      <c r="F598" s="17" t="str">
        <f t="shared" si="64"/>
        <v/>
      </c>
      <c r="G598" s="17" t="str">
        <f t="shared" si="66"/>
        <v xml:space="preserve"> </v>
      </c>
      <c r="H598" s="17" t="str">
        <f t="shared" si="65"/>
        <v/>
      </c>
    </row>
    <row r="599" spans="1:8" x14ac:dyDescent="0.2">
      <c r="A599" s="14"/>
      <c r="B599" s="15" t="s">
        <v>572</v>
      </c>
      <c r="C599" s="16">
        <v>2</v>
      </c>
      <c r="D599" s="16">
        <v>11</v>
      </c>
      <c r="E599" s="17">
        <f t="shared" si="63"/>
        <v>2.3255813953488372E-2</v>
      </c>
      <c r="F599" s="17">
        <f t="shared" si="64"/>
        <v>1.5804597701149427E-2</v>
      </c>
      <c r="G599" s="17">
        <f t="shared" si="66"/>
        <v>4.5</v>
      </c>
      <c r="H599" s="17">
        <f t="shared" si="65"/>
        <v>0.10465116279069767</v>
      </c>
    </row>
    <row r="600" spans="1:8" x14ac:dyDescent="0.2">
      <c r="A600" s="14"/>
      <c r="B600" s="15" t="s">
        <v>573</v>
      </c>
      <c r="C600" s="16">
        <v>19</v>
      </c>
      <c r="D600" s="16">
        <v>40</v>
      </c>
      <c r="E600" s="17">
        <f t="shared" si="63"/>
        <v>0.22093023255813954</v>
      </c>
      <c r="F600" s="17">
        <f t="shared" si="64"/>
        <v>5.7471264367816091E-2</v>
      </c>
      <c r="G600" s="17">
        <f t="shared" si="66"/>
        <v>1.1052631578947369</v>
      </c>
      <c r="H600" s="17">
        <f t="shared" si="65"/>
        <v>0.24418604651162792</v>
      </c>
    </row>
    <row r="601" spans="1:8" x14ac:dyDescent="0.2">
      <c r="A601" s="14"/>
      <c r="B601" s="15" t="s">
        <v>574</v>
      </c>
      <c r="C601" s="16">
        <v>1</v>
      </c>
      <c r="D601" s="16">
        <v>336</v>
      </c>
      <c r="E601" s="17">
        <f t="shared" si="63"/>
        <v>1.1627906976744186E-2</v>
      </c>
      <c r="F601" s="17">
        <f t="shared" si="64"/>
        <v>0.48275862068965519</v>
      </c>
      <c r="G601" s="17">
        <f t="shared" si="66"/>
        <v>335</v>
      </c>
      <c r="H601" s="17">
        <f t="shared" si="65"/>
        <v>3.8953488372093021</v>
      </c>
    </row>
    <row r="602" spans="1:8" x14ac:dyDescent="0.2">
      <c r="A602" s="14"/>
      <c r="B602" s="15" t="s">
        <v>575</v>
      </c>
      <c r="C602" s="16">
        <v>0</v>
      </c>
      <c r="D602" s="16">
        <v>0</v>
      </c>
      <c r="E602" s="17" t="str">
        <f t="shared" si="63"/>
        <v/>
      </c>
      <c r="F602" s="17" t="str">
        <f t="shared" si="64"/>
        <v/>
      </c>
      <c r="G602" s="17" t="str">
        <f t="shared" si="66"/>
        <v xml:space="preserve"> </v>
      </c>
      <c r="H602" s="17" t="str">
        <f t="shared" si="65"/>
        <v/>
      </c>
    </row>
    <row r="603" spans="1:8" x14ac:dyDescent="0.2">
      <c r="A603" s="14"/>
      <c r="B603" s="15" t="s">
        <v>576</v>
      </c>
      <c r="C603" s="16">
        <v>0</v>
      </c>
      <c r="D603" s="16">
        <v>0</v>
      </c>
      <c r="E603" s="17" t="str">
        <f t="shared" si="63"/>
        <v/>
      </c>
      <c r="F603" s="17" t="str">
        <f t="shared" si="64"/>
        <v/>
      </c>
      <c r="G603" s="17" t="str">
        <f t="shared" si="66"/>
        <v xml:space="preserve"> </v>
      </c>
      <c r="H603" s="17" t="str">
        <f t="shared" si="65"/>
        <v/>
      </c>
    </row>
    <row r="604" spans="1:8" ht="25.5" x14ac:dyDescent="0.2">
      <c r="A604" s="14"/>
      <c r="B604" s="15" t="s">
        <v>577</v>
      </c>
      <c r="C604" s="16">
        <v>0</v>
      </c>
      <c r="D604" s="16">
        <v>0</v>
      </c>
      <c r="E604" s="17" t="str">
        <f t="shared" si="63"/>
        <v/>
      </c>
      <c r="F604" s="17" t="str">
        <f t="shared" si="64"/>
        <v/>
      </c>
      <c r="G604" s="17" t="str">
        <f t="shared" si="66"/>
        <v xml:space="preserve"> </v>
      </c>
      <c r="H604" s="17" t="str">
        <f t="shared" si="65"/>
        <v/>
      </c>
    </row>
    <row r="605" spans="1:8" x14ac:dyDescent="0.2">
      <c r="A605" s="14"/>
      <c r="B605" s="15" t="s">
        <v>578</v>
      </c>
      <c r="C605" s="16">
        <v>0</v>
      </c>
      <c r="D605" s="16">
        <v>7</v>
      </c>
      <c r="E605" s="17" t="str">
        <f t="shared" si="63"/>
        <v/>
      </c>
      <c r="F605" s="17">
        <f t="shared" si="64"/>
        <v>1.0057471264367816E-2</v>
      </c>
      <c r="G605" s="17">
        <f t="shared" si="66"/>
        <v>1</v>
      </c>
      <c r="H605" s="17" t="str">
        <f t="shared" si="65"/>
        <v/>
      </c>
    </row>
    <row r="606" spans="1:8" x14ac:dyDescent="0.2">
      <c r="A606" s="14"/>
      <c r="B606" s="15" t="s">
        <v>579</v>
      </c>
      <c r="C606" s="16">
        <v>0</v>
      </c>
      <c r="D606" s="16">
        <v>0</v>
      </c>
      <c r="E606" s="17" t="str">
        <f t="shared" si="63"/>
        <v/>
      </c>
      <c r="F606" s="17" t="str">
        <f t="shared" si="64"/>
        <v/>
      </c>
      <c r="G606" s="17" t="str">
        <f t="shared" si="66"/>
        <v xml:space="preserve"> </v>
      </c>
      <c r="H606" s="17" t="str">
        <f t="shared" si="65"/>
        <v/>
      </c>
    </row>
    <row r="607" spans="1:8" ht="25.5" x14ac:dyDescent="0.2">
      <c r="A607" s="14"/>
      <c r="B607" s="15" t="s">
        <v>580</v>
      </c>
      <c r="C607" s="16">
        <v>0</v>
      </c>
      <c r="D607" s="16">
        <v>0</v>
      </c>
      <c r="E607" s="17" t="str">
        <f t="shared" si="63"/>
        <v/>
      </c>
      <c r="F607" s="17" t="str">
        <f t="shared" si="64"/>
        <v/>
      </c>
      <c r="G607" s="17" t="str">
        <f t="shared" si="66"/>
        <v xml:space="preserve"> </v>
      </c>
      <c r="H607" s="17" t="str">
        <f t="shared" si="65"/>
        <v/>
      </c>
    </row>
    <row r="608" spans="1:8" ht="25.5" x14ac:dyDescent="0.2">
      <c r="A608" s="14"/>
      <c r="B608" s="15" t="s">
        <v>581</v>
      </c>
      <c r="C608" s="16">
        <v>0</v>
      </c>
      <c r="D608" s="16">
        <v>12</v>
      </c>
      <c r="E608" s="17" t="str">
        <f t="shared" si="63"/>
        <v/>
      </c>
      <c r="F608" s="17">
        <f t="shared" si="64"/>
        <v>1.7241379310344827E-2</v>
      </c>
      <c r="G608" s="17">
        <f t="shared" si="66"/>
        <v>1</v>
      </c>
      <c r="H608" s="17" t="str">
        <f t="shared" si="65"/>
        <v/>
      </c>
    </row>
    <row r="609" spans="1:8" ht="25.5" x14ac:dyDescent="0.2">
      <c r="A609" s="14"/>
      <c r="B609" s="15" t="s">
        <v>582</v>
      </c>
      <c r="C609" s="16">
        <v>0</v>
      </c>
      <c r="D609" s="16">
        <v>43</v>
      </c>
      <c r="E609" s="17" t="str">
        <f t="shared" si="63"/>
        <v/>
      </c>
      <c r="F609" s="17">
        <f t="shared" si="64"/>
        <v>6.17816091954023E-2</v>
      </c>
      <c r="G609" s="17">
        <f t="shared" si="66"/>
        <v>1</v>
      </c>
      <c r="H609" s="17" t="str">
        <f t="shared" si="65"/>
        <v/>
      </c>
    </row>
    <row r="610" spans="1:8" x14ac:dyDescent="0.2">
      <c r="A610" s="11"/>
      <c r="B610" t="s">
        <v>13</v>
      </c>
    </row>
  </sheetData>
  <mergeCells count="33">
    <mergeCell ref="B580:B581"/>
    <mergeCell ref="C580:D580"/>
    <mergeCell ref="E580:F580"/>
    <mergeCell ref="G580:G581"/>
    <mergeCell ref="H580:H581"/>
    <mergeCell ref="B347:B348"/>
    <mergeCell ref="C347:D347"/>
    <mergeCell ref="E347:F347"/>
    <mergeCell ref="G347:G348"/>
    <mergeCell ref="H347:H348"/>
    <mergeCell ref="B171:B172"/>
    <mergeCell ref="C171:D171"/>
    <mergeCell ref="E171:F171"/>
    <mergeCell ref="G171:G172"/>
    <mergeCell ref="H171:H172"/>
    <mergeCell ref="B73:B74"/>
    <mergeCell ref="C73:D73"/>
    <mergeCell ref="E73:F73"/>
    <mergeCell ref="G73:G74"/>
    <mergeCell ref="H73:H74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13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H610"/>
  <sheetViews>
    <sheetView showGridLines="0" workbookViewId="0">
      <selection activeCell="E6" sqref="E6:F6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26" t="s">
        <v>0</v>
      </c>
      <c r="F1" s="27"/>
      <c r="G1" s="27"/>
      <c r="H1" s="27"/>
    </row>
    <row r="2" spans="1:8" ht="30" customHeight="1" thickBot="1" x14ac:dyDescent="0.3">
      <c r="B2" s="2"/>
      <c r="C2" s="3"/>
      <c r="D2" s="2"/>
      <c r="E2" s="28"/>
      <c r="F2" s="28"/>
      <c r="G2" s="28"/>
      <c r="H2" s="28"/>
    </row>
    <row r="3" spans="1:8" ht="20.100000000000001" customHeight="1" thickBot="1" x14ac:dyDescent="0.3">
      <c r="B3" s="2"/>
      <c r="C3" s="3"/>
      <c r="D3" s="2"/>
      <c r="E3" s="29" t="s">
        <v>1</v>
      </c>
      <c r="F3" s="28"/>
      <c r="G3" s="28"/>
      <c r="H3" s="28"/>
    </row>
    <row r="4" spans="1:8" ht="20.100000000000001" customHeight="1" x14ac:dyDescent="0.25">
      <c r="B4" s="2"/>
      <c r="D4" s="2"/>
      <c r="E4" s="30" t="s">
        <v>623</v>
      </c>
      <c r="F4" s="27"/>
      <c r="G4" s="27"/>
      <c r="H4" s="27"/>
    </row>
    <row r="5" spans="1:8" ht="20.45" customHeight="1" thickBot="1" x14ac:dyDescent="0.25">
      <c r="B5" s="5"/>
      <c r="E5" s="27"/>
      <c r="F5" s="27"/>
      <c r="G5" s="27"/>
      <c r="H5" s="27"/>
    </row>
    <row r="6" spans="1:8" ht="29.25" customHeight="1" x14ac:dyDescent="0.2">
      <c r="B6" s="22" t="s">
        <v>3</v>
      </c>
      <c r="C6" s="24" t="s">
        <v>4</v>
      </c>
      <c r="D6" s="25"/>
      <c r="E6" s="24" t="s">
        <v>5</v>
      </c>
      <c r="F6" s="25"/>
      <c r="G6" s="31" t="s">
        <v>6</v>
      </c>
      <c r="H6" s="33" t="s">
        <v>7</v>
      </c>
    </row>
    <row r="7" spans="1:8" ht="20.100000000000001" customHeight="1" thickBot="1" x14ac:dyDescent="0.25">
      <c r="B7" s="23"/>
      <c r="C7" s="7">
        <v>2019</v>
      </c>
      <c r="D7" s="7">
        <v>2020</v>
      </c>
      <c r="E7" s="7">
        <v>2019</v>
      </c>
      <c r="F7" s="7">
        <v>2020</v>
      </c>
      <c r="G7" s="32"/>
      <c r="H7" s="34"/>
    </row>
    <row r="8" spans="1:8" ht="20.100000000000001" customHeight="1" thickBot="1" x14ac:dyDescent="0.25">
      <c r="A8" s="11"/>
      <c r="B8" s="8" t="s">
        <v>624</v>
      </c>
      <c r="C8" s="12">
        <f>+C19+C75+C173+C349+C582</f>
        <v>3748</v>
      </c>
      <c r="D8" s="13">
        <f>+D19+D75+D173+D349+D582</f>
        <v>1991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-0.46878335112059766</v>
      </c>
      <c r="H8" s="10">
        <f t="shared" ref="H8:H13" si="1">+IF(OR(AND(E8=""),(G8="")),"",E8*G8)</f>
        <v>-0.46878335112059766</v>
      </c>
    </row>
    <row r="9" spans="1:8" x14ac:dyDescent="0.2">
      <c r="A9" s="14"/>
      <c r="B9" s="15" t="s">
        <v>8</v>
      </c>
      <c r="C9" s="16">
        <f>+C19</f>
        <v>10</v>
      </c>
      <c r="D9" s="16">
        <f>+D19</f>
        <v>7</v>
      </c>
      <c r="E9" s="17">
        <f t="shared" ref="E9:F13" si="2">+C9/C$8</f>
        <v>2.6680896478121665E-3</v>
      </c>
      <c r="F9" s="17">
        <f t="shared" si="2"/>
        <v>3.5158211953792064E-3</v>
      </c>
      <c r="G9" s="17">
        <f t="shared" si="0"/>
        <v>-0.3</v>
      </c>
      <c r="H9" s="17">
        <f t="shared" si="1"/>
        <v>-8.0042689434364994E-4</v>
      </c>
    </row>
    <row r="10" spans="1:8" ht="25.5" x14ac:dyDescent="0.2">
      <c r="A10" s="14"/>
      <c r="B10" s="15" t="s">
        <v>9</v>
      </c>
      <c r="C10" s="16">
        <f>+C75</f>
        <v>211</v>
      </c>
      <c r="D10" s="16">
        <f>+D75</f>
        <v>337</v>
      </c>
      <c r="E10" s="17">
        <f t="shared" si="2"/>
        <v>5.629669156883671E-2</v>
      </c>
      <c r="F10" s="17">
        <f t="shared" si="2"/>
        <v>0.16926167754897037</v>
      </c>
      <c r="G10" s="17">
        <f t="shared" si="0"/>
        <v>0.59715639810426535</v>
      </c>
      <c r="H10" s="17">
        <f t="shared" si="1"/>
        <v>3.3617929562433292E-2</v>
      </c>
    </row>
    <row r="11" spans="1:8" ht="25.5" x14ac:dyDescent="0.2">
      <c r="A11" s="14"/>
      <c r="B11" s="15" t="s">
        <v>10</v>
      </c>
      <c r="C11" s="16">
        <f>+C173</f>
        <v>250</v>
      </c>
      <c r="D11" s="16">
        <f>+D173</f>
        <v>138</v>
      </c>
      <c r="E11" s="17">
        <f t="shared" si="2"/>
        <v>6.6702241195304157E-2</v>
      </c>
      <c r="F11" s="17">
        <f t="shared" si="2"/>
        <v>6.9311903566047217E-2</v>
      </c>
      <c r="G11" s="17">
        <f t="shared" si="0"/>
        <v>-0.44800000000000001</v>
      </c>
      <c r="H11" s="17">
        <f t="shared" si="1"/>
        <v>-2.9882604055496264E-2</v>
      </c>
    </row>
    <row r="12" spans="1:8" ht="25.5" x14ac:dyDescent="0.2">
      <c r="A12" s="14"/>
      <c r="B12" s="15" t="s">
        <v>11</v>
      </c>
      <c r="C12" s="16">
        <f>+C349</f>
        <v>2055</v>
      </c>
      <c r="D12" s="16">
        <f>+D349</f>
        <v>1153</v>
      </c>
      <c r="E12" s="17">
        <f t="shared" si="2"/>
        <v>0.54829242262540023</v>
      </c>
      <c r="F12" s="17">
        <f t="shared" si="2"/>
        <v>0.57910597689603216</v>
      </c>
      <c r="G12" s="17">
        <f t="shared" si="0"/>
        <v>-0.43892944038929438</v>
      </c>
      <c r="H12" s="17">
        <f t="shared" si="1"/>
        <v>-0.24066168623265741</v>
      </c>
    </row>
    <row r="13" spans="1:8" ht="25.5" x14ac:dyDescent="0.2">
      <c r="A13" s="14"/>
      <c r="B13" s="15" t="s">
        <v>12</v>
      </c>
      <c r="C13" s="16">
        <f>+C582</f>
        <v>1222</v>
      </c>
      <c r="D13" s="16">
        <f>+D582</f>
        <v>356</v>
      </c>
      <c r="E13" s="17">
        <f t="shared" si="2"/>
        <v>0.32604055496264672</v>
      </c>
      <c r="F13" s="17">
        <f t="shared" si="2"/>
        <v>0.17880462079357107</v>
      </c>
      <c r="G13" s="17">
        <f t="shared" si="0"/>
        <v>-0.70867430441898527</v>
      </c>
      <c r="H13" s="17">
        <f t="shared" si="1"/>
        <v>-0.23105656350053361</v>
      </c>
    </row>
    <row r="14" spans="1:8" x14ac:dyDescent="0.2">
      <c r="A14" s="11"/>
      <c r="B14" t="s">
        <v>13</v>
      </c>
    </row>
    <row r="15" spans="1:8" x14ac:dyDescent="0.2">
      <c r="A15" s="11"/>
    </row>
    <row r="16" spans="1:8" x14ac:dyDescent="0.2">
      <c r="A16" s="11"/>
    </row>
    <row r="17" spans="1:8" ht="29.25" customHeight="1" x14ac:dyDescent="0.2">
      <c r="A17" s="14"/>
      <c r="B17" s="35" t="s">
        <v>3</v>
      </c>
      <c r="C17" s="35" t="s">
        <v>14</v>
      </c>
      <c r="D17" s="37"/>
      <c r="E17" s="35" t="s">
        <v>5</v>
      </c>
      <c r="F17" s="37"/>
      <c r="G17" s="35" t="s">
        <v>15</v>
      </c>
      <c r="H17" s="35" t="s">
        <v>7</v>
      </c>
    </row>
    <row r="18" spans="1:8" x14ac:dyDescent="0.2">
      <c r="A18" s="14"/>
      <c r="B18" s="36"/>
      <c r="C18" s="18">
        <v>2019</v>
      </c>
      <c r="D18" s="18">
        <v>2020</v>
      </c>
      <c r="E18" s="18">
        <v>2019</v>
      </c>
      <c r="F18" s="18">
        <v>2020</v>
      </c>
      <c r="G18" s="36"/>
      <c r="H18" s="36"/>
    </row>
    <row r="19" spans="1:8" x14ac:dyDescent="0.2">
      <c r="A19" s="14"/>
      <c r="B19" s="19" t="s">
        <v>8</v>
      </c>
      <c r="C19" s="20">
        <f>SUM(C20:C69)</f>
        <v>10</v>
      </c>
      <c r="D19" s="20">
        <f>SUM(D20:D69)</f>
        <v>7</v>
      </c>
      <c r="E19" s="21">
        <f t="shared" ref="E19:E50" si="3">+IF(C19=0,"",C19/C$19)</f>
        <v>1</v>
      </c>
      <c r="F19" s="21">
        <f t="shared" ref="F19:F50" si="4">+IF(D19=0,"",D19/D$19)</f>
        <v>1</v>
      </c>
      <c r="G19" s="21">
        <f>+IF(AND(C19=0,D19=0),"",IF(C19=0,1,IF(D19=0,-1,(D19-C19)/C19)))</f>
        <v>-0.3</v>
      </c>
      <c r="H19" s="21">
        <f t="shared" ref="H19:H50" si="5">+IF(OR(AND(E19=""),(G19="")),"",E19*G19)</f>
        <v>-0.3</v>
      </c>
    </row>
    <row r="20" spans="1:8" x14ac:dyDescent="0.2">
      <c r="A20" s="14"/>
      <c r="B20" s="15" t="s">
        <v>16</v>
      </c>
      <c r="C20" s="16">
        <v>0</v>
      </c>
      <c r="D20" s="16">
        <v>0</v>
      </c>
      <c r="E20" s="17" t="str">
        <f t="shared" si="3"/>
        <v/>
      </c>
      <c r="F20" s="17" t="str">
        <f t="shared" si="4"/>
        <v/>
      </c>
      <c r="G20" s="17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14"/>
      <c r="B21" s="15" t="s">
        <v>17</v>
      </c>
      <c r="C21" s="16">
        <v>0</v>
      </c>
      <c r="D21" s="16">
        <v>0</v>
      </c>
      <c r="E21" s="17" t="str">
        <f t="shared" si="3"/>
        <v/>
      </c>
      <c r="F21" s="17" t="str">
        <f t="shared" si="4"/>
        <v/>
      </c>
      <c r="G21" s="17" t="str">
        <f t="shared" si="6"/>
        <v xml:space="preserve"> </v>
      </c>
      <c r="H21" s="17" t="str">
        <f t="shared" si="5"/>
        <v/>
      </c>
    </row>
    <row r="22" spans="1:8" ht="38.25" x14ac:dyDescent="0.2">
      <c r="A22" s="14"/>
      <c r="B22" s="15" t="s">
        <v>18</v>
      </c>
      <c r="C22" s="16">
        <v>0</v>
      </c>
      <c r="D22" s="16">
        <v>0</v>
      </c>
      <c r="E22" s="17" t="str">
        <f t="shared" si="3"/>
        <v/>
      </c>
      <c r="F22" s="17" t="str">
        <f t="shared" si="4"/>
        <v/>
      </c>
      <c r="G22" s="17" t="str">
        <f t="shared" si="6"/>
        <v xml:space="preserve"> </v>
      </c>
      <c r="H22" s="17" t="str">
        <f t="shared" si="5"/>
        <v/>
      </c>
    </row>
    <row r="23" spans="1:8" ht="38.25" x14ac:dyDescent="0.2">
      <c r="A23" s="14"/>
      <c r="B23" s="15" t="s">
        <v>19</v>
      </c>
      <c r="C23" s="16">
        <v>0</v>
      </c>
      <c r="D23" s="16">
        <v>0</v>
      </c>
      <c r="E23" s="17" t="str">
        <f t="shared" si="3"/>
        <v/>
      </c>
      <c r="F23" s="17" t="str">
        <f t="shared" si="4"/>
        <v/>
      </c>
      <c r="G23" s="17" t="str">
        <f t="shared" si="6"/>
        <v xml:space="preserve"> </v>
      </c>
      <c r="H23" s="17" t="str">
        <f t="shared" si="5"/>
        <v/>
      </c>
    </row>
    <row r="24" spans="1:8" ht="25.5" x14ac:dyDescent="0.2">
      <c r="A24" s="14"/>
      <c r="B24" s="15" t="s">
        <v>20</v>
      </c>
      <c r="C24" s="16">
        <v>0</v>
      </c>
      <c r="D24" s="16">
        <v>0</v>
      </c>
      <c r="E24" s="17" t="str">
        <f t="shared" si="3"/>
        <v/>
      </c>
      <c r="F24" s="17" t="str">
        <f t="shared" si="4"/>
        <v/>
      </c>
      <c r="G24" s="17" t="str">
        <f t="shared" si="6"/>
        <v xml:space="preserve"> </v>
      </c>
      <c r="H24" s="17" t="str">
        <f t="shared" si="5"/>
        <v/>
      </c>
    </row>
    <row r="25" spans="1:8" ht="38.25" x14ac:dyDescent="0.2">
      <c r="A25" s="14"/>
      <c r="B25" s="15" t="s">
        <v>21</v>
      </c>
      <c r="C25" s="16">
        <v>1</v>
      </c>
      <c r="D25" s="16">
        <v>0</v>
      </c>
      <c r="E25" s="17">
        <f t="shared" si="3"/>
        <v>0.1</v>
      </c>
      <c r="F25" s="17" t="str">
        <f t="shared" si="4"/>
        <v/>
      </c>
      <c r="G25" s="17">
        <f t="shared" si="6"/>
        <v>-1</v>
      </c>
      <c r="H25" s="17">
        <f t="shared" si="5"/>
        <v>-0.1</v>
      </c>
    </row>
    <row r="26" spans="1:8" ht="25.5" x14ac:dyDescent="0.2">
      <c r="A26" s="14"/>
      <c r="B26" s="15" t="s">
        <v>22</v>
      </c>
      <c r="C26" s="16">
        <v>0</v>
      </c>
      <c r="D26" s="16">
        <v>0</v>
      </c>
      <c r="E26" s="17" t="str">
        <f t="shared" si="3"/>
        <v/>
      </c>
      <c r="F26" s="17" t="str">
        <f t="shared" si="4"/>
        <v/>
      </c>
      <c r="G26" s="17" t="str">
        <f t="shared" si="6"/>
        <v xml:space="preserve"> </v>
      </c>
      <c r="H26" s="17" t="str">
        <f t="shared" si="5"/>
        <v/>
      </c>
    </row>
    <row r="27" spans="1:8" x14ac:dyDescent="0.2">
      <c r="A27" s="14"/>
      <c r="B27" s="15" t="s">
        <v>23</v>
      </c>
      <c r="C27" s="16">
        <v>2</v>
      </c>
      <c r="D27" s="16">
        <v>1</v>
      </c>
      <c r="E27" s="17">
        <f t="shared" si="3"/>
        <v>0.2</v>
      </c>
      <c r="F27" s="17">
        <f t="shared" si="4"/>
        <v>0.14285714285714285</v>
      </c>
      <c r="G27" s="17">
        <f t="shared" si="6"/>
        <v>-0.5</v>
      </c>
      <c r="H27" s="17">
        <f t="shared" si="5"/>
        <v>-0.1</v>
      </c>
    </row>
    <row r="28" spans="1:8" x14ac:dyDescent="0.2">
      <c r="A28" s="14"/>
      <c r="B28" s="15" t="s">
        <v>24</v>
      </c>
      <c r="C28" s="16">
        <v>0</v>
      </c>
      <c r="D28" s="16">
        <v>0</v>
      </c>
      <c r="E28" s="17" t="str">
        <f t="shared" si="3"/>
        <v/>
      </c>
      <c r="F28" s="17" t="str">
        <f t="shared" si="4"/>
        <v/>
      </c>
      <c r="G28" s="17" t="str">
        <f t="shared" si="6"/>
        <v xml:space="preserve"> </v>
      </c>
      <c r="H28" s="17" t="str">
        <f t="shared" si="5"/>
        <v/>
      </c>
    </row>
    <row r="29" spans="1:8" x14ac:dyDescent="0.2">
      <c r="A29" s="14"/>
      <c r="B29" s="15" t="s">
        <v>25</v>
      </c>
      <c r="C29" s="16">
        <v>0</v>
      </c>
      <c r="D29" s="16">
        <v>0</v>
      </c>
      <c r="E29" s="17" t="str">
        <f t="shared" si="3"/>
        <v/>
      </c>
      <c r="F29" s="17" t="str">
        <f t="shared" si="4"/>
        <v/>
      </c>
      <c r="G29" s="17" t="str">
        <f t="shared" si="6"/>
        <v xml:space="preserve"> </v>
      </c>
      <c r="H29" s="17" t="str">
        <f t="shared" si="5"/>
        <v/>
      </c>
    </row>
    <row r="30" spans="1:8" x14ac:dyDescent="0.2">
      <c r="A30" s="14"/>
      <c r="B30" s="15" t="s">
        <v>26</v>
      </c>
      <c r="C30" s="16">
        <v>1</v>
      </c>
      <c r="D30" s="16">
        <v>1</v>
      </c>
      <c r="E30" s="17">
        <f t="shared" si="3"/>
        <v>0.1</v>
      </c>
      <c r="F30" s="17">
        <f t="shared" si="4"/>
        <v>0.14285714285714285</v>
      </c>
      <c r="G30" s="17">
        <f t="shared" si="6"/>
        <v>0</v>
      </c>
      <c r="H30" s="17">
        <f t="shared" si="5"/>
        <v>0</v>
      </c>
    </row>
    <row r="31" spans="1:8" ht="25.5" x14ac:dyDescent="0.2">
      <c r="A31" s="14"/>
      <c r="B31" s="15" t="s">
        <v>27</v>
      </c>
      <c r="C31" s="16">
        <v>0</v>
      </c>
      <c r="D31" s="16">
        <v>0</v>
      </c>
      <c r="E31" s="17" t="str">
        <f t="shared" si="3"/>
        <v/>
      </c>
      <c r="F31" s="17" t="str">
        <f t="shared" si="4"/>
        <v/>
      </c>
      <c r="G31" s="17" t="str">
        <f t="shared" si="6"/>
        <v xml:space="preserve"> </v>
      </c>
      <c r="H31" s="17" t="str">
        <f t="shared" si="5"/>
        <v/>
      </c>
    </row>
    <row r="32" spans="1:8" x14ac:dyDescent="0.2">
      <c r="A32" s="14"/>
      <c r="B32" s="15" t="s">
        <v>28</v>
      </c>
      <c r="C32" s="16">
        <v>0</v>
      </c>
      <c r="D32" s="16">
        <v>0</v>
      </c>
      <c r="E32" s="17" t="str">
        <f t="shared" si="3"/>
        <v/>
      </c>
      <c r="F32" s="17" t="str">
        <f t="shared" si="4"/>
        <v/>
      </c>
      <c r="G32" s="17" t="str">
        <f t="shared" si="6"/>
        <v xml:space="preserve"> </v>
      </c>
      <c r="H32" s="17" t="str">
        <f t="shared" si="5"/>
        <v/>
      </c>
    </row>
    <row r="33" spans="1:8" x14ac:dyDescent="0.2">
      <c r="A33" s="14"/>
      <c r="B33" s="15" t="s">
        <v>29</v>
      </c>
      <c r="C33" s="16">
        <v>0</v>
      </c>
      <c r="D33" s="16">
        <v>0</v>
      </c>
      <c r="E33" s="17" t="str">
        <f t="shared" si="3"/>
        <v/>
      </c>
      <c r="F33" s="17" t="str">
        <f t="shared" si="4"/>
        <v/>
      </c>
      <c r="G33" s="17" t="str">
        <f t="shared" si="6"/>
        <v xml:space="preserve"> </v>
      </c>
      <c r="H33" s="17" t="str">
        <f t="shared" si="5"/>
        <v/>
      </c>
    </row>
    <row r="34" spans="1:8" x14ac:dyDescent="0.2">
      <c r="A34" s="14"/>
      <c r="B34" s="15" t="s">
        <v>30</v>
      </c>
      <c r="C34" s="16">
        <v>0</v>
      </c>
      <c r="D34" s="16">
        <v>0</v>
      </c>
      <c r="E34" s="17" t="str">
        <f t="shared" si="3"/>
        <v/>
      </c>
      <c r="F34" s="17" t="str">
        <f t="shared" si="4"/>
        <v/>
      </c>
      <c r="G34" s="17" t="str">
        <f t="shared" si="6"/>
        <v xml:space="preserve"> </v>
      </c>
      <c r="H34" s="17" t="str">
        <f t="shared" si="5"/>
        <v/>
      </c>
    </row>
    <row r="35" spans="1:8" x14ac:dyDescent="0.2">
      <c r="A35" s="14"/>
      <c r="B35" s="15" t="s">
        <v>31</v>
      </c>
      <c r="C35" s="16">
        <v>0</v>
      </c>
      <c r="D35" s="16">
        <v>0</v>
      </c>
      <c r="E35" s="17" t="str">
        <f t="shared" si="3"/>
        <v/>
      </c>
      <c r="F35" s="17" t="str">
        <f t="shared" si="4"/>
        <v/>
      </c>
      <c r="G35" s="17" t="str">
        <f t="shared" si="6"/>
        <v xml:space="preserve"> </v>
      </c>
      <c r="H35" s="17" t="str">
        <f t="shared" si="5"/>
        <v/>
      </c>
    </row>
    <row r="36" spans="1:8" x14ac:dyDescent="0.2">
      <c r="A36" s="14"/>
      <c r="B36" s="15" t="s">
        <v>32</v>
      </c>
      <c r="C36" s="16">
        <v>0</v>
      </c>
      <c r="D36" s="16">
        <v>1</v>
      </c>
      <c r="E36" s="17" t="str">
        <f t="shared" si="3"/>
        <v/>
      </c>
      <c r="F36" s="17">
        <f t="shared" si="4"/>
        <v>0.14285714285714285</v>
      </c>
      <c r="G36" s="17">
        <f t="shared" si="6"/>
        <v>1</v>
      </c>
      <c r="H36" s="17" t="str">
        <f t="shared" si="5"/>
        <v/>
      </c>
    </row>
    <row r="37" spans="1:8" ht="25.5" x14ac:dyDescent="0.2">
      <c r="A37" s="14"/>
      <c r="B37" s="15" t="s">
        <v>33</v>
      </c>
      <c r="C37" s="16">
        <v>0</v>
      </c>
      <c r="D37" s="16">
        <v>0</v>
      </c>
      <c r="E37" s="17" t="str">
        <f t="shared" si="3"/>
        <v/>
      </c>
      <c r="F37" s="17" t="str">
        <f t="shared" si="4"/>
        <v/>
      </c>
      <c r="G37" s="17" t="str">
        <f t="shared" si="6"/>
        <v xml:space="preserve"> </v>
      </c>
      <c r="H37" s="17" t="str">
        <f t="shared" si="5"/>
        <v/>
      </c>
    </row>
    <row r="38" spans="1:8" ht="25.5" x14ac:dyDescent="0.2">
      <c r="A38" s="14"/>
      <c r="B38" s="15" t="s">
        <v>34</v>
      </c>
      <c r="C38" s="16">
        <v>0</v>
      </c>
      <c r="D38" s="16">
        <v>0</v>
      </c>
      <c r="E38" s="17" t="str">
        <f t="shared" si="3"/>
        <v/>
      </c>
      <c r="F38" s="17" t="str">
        <f t="shared" si="4"/>
        <v/>
      </c>
      <c r="G38" s="17" t="str">
        <f t="shared" si="6"/>
        <v xml:space="preserve"> </v>
      </c>
      <c r="H38" s="17" t="str">
        <f t="shared" si="5"/>
        <v/>
      </c>
    </row>
    <row r="39" spans="1:8" x14ac:dyDescent="0.2">
      <c r="A39" s="14"/>
      <c r="B39" s="15" t="s">
        <v>35</v>
      </c>
      <c r="C39" s="16">
        <v>0</v>
      </c>
      <c r="D39" s="16">
        <v>0</v>
      </c>
      <c r="E39" s="17" t="str">
        <f t="shared" si="3"/>
        <v/>
      </c>
      <c r="F39" s="17" t="str">
        <f t="shared" si="4"/>
        <v/>
      </c>
      <c r="G39" s="17" t="str">
        <f t="shared" si="6"/>
        <v xml:space="preserve"> </v>
      </c>
      <c r="H39" s="17" t="str">
        <f t="shared" si="5"/>
        <v/>
      </c>
    </row>
    <row r="40" spans="1:8" ht="25.5" x14ac:dyDescent="0.2">
      <c r="A40" s="14"/>
      <c r="B40" s="15" t="s">
        <v>36</v>
      </c>
      <c r="C40" s="16">
        <v>0</v>
      </c>
      <c r="D40" s="16">
        <v>0</v>
      </c>
      <c r="E40" s="17" t="str">
        <f t="shared" si="3"/>
        <v/>
      </c>
      <c r="F40" s="17" t="str">
        <f t="shared" si="4"/>
        <v/>
      </c>
      <c r="G40" s="17" t="str">
        <f t="shared" si="6"/>
        <v xml:space="preserve"> </v>
      </c>
      <c r="H40" s="17" t="str">
        <f t="shared" si="5"/>
        <v/>
      </c>
    </row>
    <row r="41" spans="1:8" ht="25.5" x14ac:dyDescent="0.2">
      <c r="A41" s="14"/>
      <c r="B41" s="15" t="s">
        <v>37</v>
      </c>
      <c r="C41" s="16">
        <v>0</v>
      </c>
      <c r="D41" s="16">
        <v>0</v>
      </c>
      <c r="E41" s="17" t="str">
        <f t="shared" si="3"/>
        <v/>
      </c>
      <c r="F41" s="17" t="str">
        <f t="shared" si="4"/>
        <v/>
      </c>
      <c r="G41" s="17" t="str">
        <f t="shared" si="6"/>
        <v xml:space="preserve"> </v>
      </c>
      <c r="H41" s="17" t="str">
        <f t="shared" si="5"/>
        <v/>
      </c>
    </row>
    <row r="42" spans="1:8" x14ac:dyDescent="0.2">
      <c r="A42" s="14"/>
      <c r="B42" s="15" t="s">
        <v>38</v>
      </c>
      <c r="C42" s="16">
        <v>0</v>
      </c>
      <c r="D42" s="16">
        <v>0</v>
      </c>
      <c r="E42" s="17" t="str">
        <f t="shared" si="3"/>
        <v/>
      </c>
      <c r="F42" s="17" t="str">
        <f t="shared" si="4"/>
        <v/>
      </c>
      <c r="G42" s="17" t="str">
        <f t="shared" si="6"/>
        <v xml:space="preserve"> </v>
      </c>
      <c r="H42" s="17" t="str">
        <f t="shared" si="5"/>
        <v/>
      </c>
    </row>
    <row r="43" spans="1:8" x14ac:dyDescent="0.2">
      <c r="A43" s="14"/>
      <c r="B43" s="15" t="s">
        <v>39</v>
      </c>
      <c r="C43" s="16">
        <v>0</v>
      </c>
      <c r="D43" s="16">
        <v>0</v>
      </c>
      <c r="E43" s="17" t="str">
        <f t="shared" si="3"/>
        <v/>
      </c>
      <c r="F43" s="17" t="str">
        <f t="shared" si="4"/>
        <v/>
      </c>
      <c r="G43" s="17" t="str">
        <f t="shared" si="6"/>
        <v xml:space="preserve"> </v>
      </c>
      <c r="H43" s="17" t="str">
        <f t="shared" si="5"/>
        <v/>
      </c>
    </row>
    <row r="44" spans="1:8" ht="25.5" x14ac:dyDescent="0.2">
      <c r="A44" s="14"/>
      <c r="B44" s="15" t="s">
        <v>40</v>
      </c>
      <c r="C44" s="16">
        <v>0</v>
      </c>
      <c r="D44" s="16">
        <v>0</v>
      </c>
      <c r="E44" s="17" t="str">
        <f t="shared" si="3"/>
        <v/>
      </c>
      <c r="F44" s="17" t="str">
        <f t="shared" si="4"/>
        <v/>
      </c>
      <c r="G44" s="17" t="str">
        <f t="shared" si="6"/>
        <v xml:space="preserve"> </v>
      </c>
      <c r="H44" s="17" t="str">
        <f t="shared" si="5"/>
        <v/>
      </c>
    </row>
    <row r="45" spans="1:8" ht="25.5" x14ac:dyDescent="0.2">
      <c r="A45" s="14"/>
      <c r="B45" s="15" t="s">
        <v>41</v>
      </c>
      <c r="C45" s="16">
        <v>1</v>
      </c>
      <c r="D45" s="16">
        <v>0</v>
      </c>
      <c r="E45" s="17">
        <f t="shared" si="3"/>
        <v>0.1</v>
      </c>
      <c r="F45" s="17" t="str">
        <f t="shared" si="4"/>
        <v/>
      </c>
      <c r="G45" s="17">
        <f t="shared" si="6"/>
        <v>-1</v>
      </c>
      <c r="H45" s="17">
        <f t="shared" si="5"/>
        <v>-0.1</v>
      </c>
    </row>
    <row r="46" spans="1:8" ht="25.5" x14ac:dyDescent="0.2">
      <c r="A46" s="14"/>
      <c r="B46" s="15" t="s">
        <v>42</v>
      </c>
      <c r="C46" s="16">
        <v>0</v>
      </c>
      <c r="D46" s="16">
        <v>0</v>
      </c>
      <c r="E46" s="17" t="str">
        <f t="shared" si="3"/>
        <v/>
      </c>
      <c r="F46" s="17" t="str">
        <f t="shared" si="4"/>
        <v/>
      </c>
      <c r="G46" s="17" t="str">
        <f t="shared" si="6"/>
        <v xml:space="preserve"> </v>
      </c>
      <c r="H46" s="17" t="str">
        <f t="shared" si="5"/>
        <v/>
      </c>
    </row>
    <row r="47" spans="1:8" x14ac:dyDescent="0.2">
      <c r="A47" s="14"/>
      <c r="B47" s="15" t="s">
        <v>43</v>
      </c>
      <c r="C47" s="16">
        <v>0</v>
      </c>
      <c r="D47" s="16">
        <v>0</v>
      </c>
      <c r="E47" s="17" t="str">
        <f t="shared" si="3"/>
        <v/>
      </c>
      <c r="F47" s="17" t="str">
        <f t="shared" si="4"/>
        <v/>
      </c>
      <c r="G47" s="17" t="str">
        <f t="shared" si="6"/>
        <v xml:space="preserve"> </v>
      </c>
      <c r="H47" s="17" t="str">
        <f t="shared" si="5"/>
        <v/>
      </c>
    </row>
    <row r="48" spans="1:8" ht="25.5" x14ac:dyDescent="0.2">
      <c r="A48" s="14"/>
      <c r="B48" s="15" t="s">
        <v>44</v>
      </c>
      <c r="C48" s="16">
        <v>0</v>
      </c>
      <c r="D48" s="16">
        <v>0</v>
      </c>
      <c r="E48" s="17" t="str">
        <f t="shared" si="3"/>
        <v/>
      </c>
      <c r="F48" s="17" t="str">
        <f t="shared" si="4"/>
        <v/>
      </c>
      <c r="G48" s="17" t="str">
        <f t="shared" si="6"/>
        <v xml:space="preserve"> </v>
      </c>
      <c r="H48" s="17" t="str">
        <f t="shared" si="5"/>
        <v/>
      </c>
    </row>
    <row r="49" spans="1:8" ht="25.5" x14ac:dyDescent="0.2">
      <c r="A49" s="14"/>
      <c r="B49" s="15" t="s">
        <v>45</v>
      </c>
      <c r="C49" s="16">
        <v>0</v>
      </c>
      <c r="D49" s="16">
        <v>0</v>
      </c>
      <c r="E49" s="17" t="str">
        <f t="shared" si="3"/>
        <v/>
      </c>
      <c r="F49" s="17" t="str">
        <f t="shared" si="4"/>
        <v/>
      </c>
      <c r="G49" s="17" t="str">
        <f t="shared" si="6"/>
        <v xml:space="preserve"> </v>
      </c>
      <c r="H49" s="17" t="str">
        <f t="shared" si="5"/>
        <v/>
      </c>
    </row>
    <row r="50" spans="1:8" x14ac:dyDescent="0.2">
      <c r="A50" s="14"/>
      <c r="B50" s="15" t="s">
        <v>46</v>
      </c>
      <c r="C50" s="16">
        <v>1</v>
      </c>
      <c r="D50" s="16">
        <v>0</v>
      </c>
      <c r="E50" s="17">
        <f t="shared" si="3"/>
        <v>0.1</v>
      </c>
      <c r="F50" s="17" t="str">
        <f t="shared" si="4"/>
        <v/>
      </c>
      <c r="G50" s="17">
        <f t="shared" si="6"/>
        <v>-1</v>
      </c>
      <c r="H50" s="17">
        <f t="shared" si="5"/>
        <v>-0.1</v>
      </c>
    </row>
    <row r="51" spans="1:8" x14ac:dyDescent="0.2">
      <c r="A51" s="14"/>
      <c r="B51" s="15" t="s">
        <v>47</v>
      </c>
      <c r="C51" s="16">
        <v>0</v>
      </c>
      <c r="D51" s="16">
        <v>0</v>
      </c>
      <c r="E51" s="17" t="str">
        <f t="shared" ref="E51:E69" si="7">+IF(C51=0,"",C51/C$19)</f>
        <v/>
      </c>
      <c r="F51" s="17" t="str">
        <f t="shared" ref="F51:F69" si="8">+IF(D51=0,"",D51/D$19)</f>
        <v/>
      </c>
      <c r="G51" s="17" t="str">
        <f t="shared" si="6"/>
        <v xml:space="preserve"> </v>
      </c>
      <c r="H51" s="17" t="str">
        <f t="shared" ref="H51:H82" si="9">+IF(OR(AND(E51=""),(G51="")),"",E51*G51)</f>
        <v/>
      </c>
    </row>
    <row r="52" spans="1:8" x14ac:dyDescent="0.2">
      <c r="A52" s="14"/>
      <c r="B52" s="15" t="s">
        <v>48</v>
      </c>
      <c r="C52" s="16">
        <v>0</v>
      </c>
      <c r="D52" s="16">
        <v>0</v>
      </c>
      <c r="E52" s="17" t="str">
        <f t="shared" si="7"/>
        <v/>
      </c>
      <c r="F52" s="17" t="str">
        <f t="shared" si="8"/>
        <v/>
      </c>
      <c r="G52" s="17" t="str">
        <f t="shared" ref="G52:G69" si="10">+IF(AND(C52=0,D52=0)," ",IF(C52=0,1,IF(D52=0,-1,(D52-C52)/C52)))</f>
        <v xml:space="preserve"> </v>
      </c>
      <c r="H52" s="17" t="str">
        <f t="shared" si="9"/>
        <v/>
      </c>
    </row>
    <row r="53" spans="1:8" x14ac:dyDescent="0.2">
      <c r="A53" s="14"/>
      <c r="B53" s="15" t="s">
        <v>49</v>
      </c>
      <c r="C53" s="16">
        <v>1</v>
      </c>
      <c r="D53" s="16">
        <v>0</v>
      </c>
      <c r="E53" s="17">
        <f t="shared" si="7"/>
        <v>0.1</v>
      </c>
      <c r="F53" s="17" t="str">
        <f t="shared" si="8"/>
        <v/>
      </c>
      <c r="G53" s="17">
        <f t="shared" si="10"/>
        <v>-1</v>
      </c>
      <c r="H53" s="17">
        <f t="shared" si="9"/>
        <v>-0.1</v>
      </c>
    </row>
    <row r="54" spans="1:8" x14ac:dyDescent="0.2">
      <c r="A54" s="14"/>
      <c r="B54" s="15" t="s">
        <v>50</v>
      </c>
      <c r="C54" s="16">
        <v>1</v>
      </c>
      <c r="D54" s="16">
        <v>0</v>
      </c>
      <c r="E54" s="17">
        <f t="shared" si="7"/>
        <v>0.1</v>
      </c>
      <c r="F54" s="17" t="str">
        <f t="shared" si="8"/>
        <v/>
      </c>
      <c r="G54" s="17">
        <f t="shared" si="10"/>
        <v>-1</v>
      </c>
      <c r="H54" s="17">
        <f t="shared" si="9"/>
        <v>-0.1</v>
      </c>
    </row>
    <row r="55" spans="1:8" x14ac:dyDescent="0.2">
      <c r="A55" s="14"/>
      <c r="B55" s="15" t="s">
        <v>51</v>
      </c>
      <c r="C55" s="16">
        <v>0</v>
      </c>
      <c r="D55" s="16">
        <v>0</v>
      </c>
      <c r="E55" s="17" t="str">
        <f t="shared" si="7"/>
        <v/>
      </c>
      <c r="F55" s="17" t="str">
        <f t="shared" si="8"/>
        <v/>
      </c>
      <c r="G55" s="17" t="str">
        <f t="shared" si="10"/>
        <v xml:space="preserve"> </v>
      </c>
      <c r="H55" s="17" t="str">
        <f t="shared" si="9"/>
        <v/>
      </c>
    </row>
    <row r="56" spans="1:8" x14ac:dyDescent="0.2">
      <c r="A56" s="14"/>
      <c r="B56" s="15" t="s">
        <v>52</v>
      </c>
      <c r="C56" s="16">
        <v>0</v>
      </c>
      <c r="D56" s="16">
        <v>0</v>
      </c>
      <c r="E56" s="17" t="str">
        <f t="shared" si="7"/>
        <v/>
      </c>
      <c r="F56" s="17" t="str">
        <f t="shared" si="8"/>
        <v/>
      </c>
      <c r="G56" s="17" t="str">
        <f t="shared" si="10"/>
        <v xml:space="preserve"> </v>
      </c>
      <c r="H56" s="17" t="str">
        <f t="shared" si="9"/>
        <v/>
      </c>
    </row>
    <row r="57" spans="1:8" x14ac:dyDescent="0.2">
      <c r="A57" s="14"/>
      <c r="B57" s="15" t="s">
        <v>53</v>
      </c>
      <c r="C57" s="16">
        <v>0</v>
      </c>
      <c r="D57" s="16">
        <v>0</v>
      </c>
      <c r="E57" s="17" t="str">
        <f t="shared" si="7"/>
        <v/>
      </c>
      <c r="F57" s="17" t="str">
        <f t="shared" si="8"/>
        <v/>
      </c>
      <c r="G57" s="17" t="str">
        <f t="shared" si="10"/>
        <v xml:space="preserve"> </v>
      </c>
      <c r="H57" s="17" t="str">
        <f t="shared" si="9"/>
        <v/>
      </c>
    </row>
    <row r="58" spans="1:8" x14ac:dyDescent="0.2">
      <c r="A58" s="14"/>
      <c r="B58" s="15" t="s">
        <v>54</v>
      </c>
      <c r="C58" s="16">
        <v>0</v>
      </c>
      <c r="D58" s="16">
        <v>0</v>
      </c>
      <c r="E58" s="17" t="str">
        <f t="shared" si="7"/>
        <v/>
      </c>
      <c r="F58" s="17" t="str">
        <f t="shared" si="8"/>
        <v/>
      </c>
      <c r="G58" s="17" t="str">
        <f t="shared" si="10"/>
        <v xml:space="preserve"> </v>
      </c>
      <c r="H58" s="17" t="str">
        <f t="shared" si="9"/>
        <v/>
      </c>
    </row>
    <row r="59" spans="1:8" x14ac:dyDescent="0.2">
      <c r="A59" s="14"/>
      <c r="B59" s="15" t="s">
        <v>55</v>
      </c>
      <c r="C59" s="16">
        <v>0</v>
      </c>
      <c r="D59" s="16">
        <v>0</v>
      </c>
      <c r="E59" s="17" t="str">
        <f t="shared" si="7"/>
        <v/>
      </c>
      <c r="F59" s="17" t="str">
        <f t="shared" si="8"/>
        <v/>
      </c>
      <c r="G59" s="17" t="str">
        <f t="shared" si="10"/>
        <v xml:space="preserve"> </v>
      </c>
      <c r="H59" s="17" t="str">
        <f t="shared" si="9"/>
        <v/>
      </c>
    </row>
    <row r="60" spans="1:8" ht="25.5" x14ac:dyDescent="0.2">
      <c r="A60" s="14"/>
      <c r="B60" s="15" t="s">
        <v>56</v>
      </c>
      <c r="C60" s="16">
        <v>0</v>
      </c>
      <c r="D60" s="16">
        <v>0</v>
      </c>
      <c r="E60" s="17" t="str">
        <f t="shared" si="7"/>
        <v/>
      </c>
      <c r="F60" s="17" t="str">
        <f t="shared" si="8"/>
        <v/>
      </c>
      <c r="G60" s="17" t="str">
        <f t="shared" si="10"/>
        <v xml:space="preserve"> </v>
      </c>
      <c r="H60" s="17" t="str">
        <f t="shared" si="9"/>
        <v/>
      </c>
    </row>
    <row r="61" spans="1:8" ht="25.5" x14ac:dyDescent="0.2">
      <c r="A61" s="14"/>
      <c r="B61" s="15" t="s">
        <v>57</v>
      </c>
      <c r="C61" s="16">
        <v>0</v>
      </c>
      <c r="D61" s="16">
        <v>1</v>
      </c>
      <c r="E61" s="17" t="str">
        <f t="shared" si="7"/>
        <v/>
      </c>
      <c r="F61" s="17">
        <f t="shared" si="8"/>
        <v>0.14285714285714285</v>
      </c>
      <c r="G61" s="17">
        <f t="shared" si="10"/>
        <v>1</v>
      </c>
      <c r="H61" s="17" t="str">
        <f t="shared" si="9"/>
        <v/>
      </c>
    </row>
    <row r="62" spans="1:8" x14ac:dyDescent="0.2">
      <c r="A62" s="14"/>
      <c r="B62" s="15" t="s">
        <v>58</v>
      </c>
      <c r="C62" s="16">
        <v>0</v>
      </c>
      <c r="D62" s="16">
        <v>0</v>
      </c>
      <c r="E62" s="17" t="str">
        <f t="shared" si="7"/>
        <v/>
      </c>
      <c r="F62" s="17" t="str">
        <f t="shared" si="8"/>
        <v/>
      </c>
      <c r="G62" s="17" t="str">
        <f t="shared" si="10"/>
        <v xml:space="preserve"> </v>
      </c>
      <c r="H62" s="17" t="str">
        <f t="shared" si="9"/>
        <v/>
      </c>
    </row>
    <row r="63" spans="1:8" x14ac:dyDescent="0.2">
      <c r="A63" s="14"/>
      <c r="B63" s="15" t="s">
        <v>59</v>
      </c>
      <c r="C63" s="16">
        <v>0</v>
      </c>
      <c r="D63" s="16">
        <v>0</v>
      </c>
      <c r="E63" s="17" t="str">
        <f t="shared" si="7"/>
        <v/>
      </c>
      <c r="F63" s="17" t="str">
        <f t="shared" si="8"/>
        <v/>
      </c>
      <c r="G63" s="17" t="str">
        <f t="shared" si="10"/>
        <v xml:space="preserve"> </v>
      </c>
      <c r="H63" s="17" t="str">
        <f t="shared" si="9"/>
        <v/>
      </c>
    </row>
    <row r="64" spans="1:8" x14ac:dyDescent="0.2">
      <c r="A64" s="14"/>
      <c r="B64" s="15" t="s">
        <v>60</v>
      </c>
      <c r="C64" s="16">
        <v>0</v>
      </c>
      <c r="D64" s="16">
        <v>2</v>
      </c>
      <c r="E64" s="17" t="str">
        <f t="shared" si="7"/>
        <v/>
      </c>
      <c r="F64" s="17">
        <f t="shared" si="8"/>
        <v>0.2857142857142857</v>
      </c>
      <c r="G64" s="17">
        <f t="shared" si="10"/>
        <v>1</v>
      </c>
      <c r="H64" s="17" t="str">
        <f t="shared" si="9"/>
        <v/>
      </c>
    </row>
    <row r="65" spans="1:8" x14ac:dyDescent="0.2">
      <c r="A65" s="14"/>
      <c r="B65" s="15" t="s">
        <v>61</v>
      </c>
      <c r="C65" s="16">
        <v>0</v>
      </c>
      <c r="D65" s="16">
        <v>0</v>
      </c>
      <c r="E65" s="17" t="str">
        <f t="shared" si="7"/>
        <v/>
      </c>
      <c r="F65" s="17" t="str">
        <f t="shared" si="8"/>
        <v/>
      </c>
      <c r="G65" s="17" t="str">
        <f t="shared" si="10"/>
        <v xml:space="preserve"> </v>
      </c>
      <c r="H65" s="17" t="str">
        <f t="shared" si="9"/>
        <v/>
      </c>
    </row>
    <row r="66" spans="1:8" x14ac:dyDescent="0.2">
      <c r="A66" s="14"/>
      <c r="B66" s="15" t="s">
        <v>62</v>
      </c>
      <c r="C66" s="16">
        <v>0</v>
      </c>
      <c r="D66" s="16">
        <v>0</v>
      </c>
      <c r="E66" s="17" t="str">
        <f t="shared" si="7"/>
        <v/>
      </c>
      <c r="F66" s="17" t="str">
        <f t="shared" si="8"/>
        <v/>
      </c>
      <c r="G66" s="17" t="str">
        <f t="shared" si="10"/>
        <v xml:space="preserve"> </v>
      </c>
      <c r="H66" s="17" t="str">
        <f t="shared" si="9"/>
        <v/>
      </c>
    </row>
    <row r="67" spans="1:8" x14ac:dyDescent="0.2">
      <c r="A67" s="14"/>
      <c r="B67" s="15" t="s">
        <v>63</v>
      </c>
      <c r="C67" s="16">
        <v>2</v>
      </c>
      <c r="D67" s="16">
        <v>0</v>
      </c>
      <c r="E67" s="17">
        <f t="shared" si="7"/>
        <v>0.2</v>
      </c>
      <c r="F67" s="17" t="str">
        <f t="shared" si="8"/>
        <v/>
      </c>
      <c r="G67" s="17">
        <f t="shared" si="10"/>
        <v>-1</v>
      </c>
      <c r="H67" s="17">
        <f t="shared" si="9"/>
        <v>-0.2</v>
      </c>
    </row>
    <row r="68" spans="1:8" x14ac:dyDescent="0.2">
      <c r="A68" s="14"/>
      <c r="B68" s="15" t="s">
        <v>64</v>
      </c>
      <c r="C68" s="16">
        <v>0</v>
      </c>
      <c r="D68" s="16">
        <v>0</v>
      </c>
      <c r="E68" s="17" t="str">
        <f t="shared" si="7"/>
        <v/>
      </c>
      <c r="F68" s="17" t="str">
        <f t="shared" si="8"/>
        <v/>
      </c>
      <c r="G68" s="17" t="str">
        <f t="shared" si="10"/>
        <v xml:space="preserve"> </v>
      </c>
      <c r="H68" s="17" t="str">
        <f t="shared" si="9"/>
        <v/>
      </c>
    </row>
    <row r="69" spans="1:8" x14ac:dyDescent="0.2">
      <c r="A69" s="14"/>
      <c r="B69" s="15" t="s">
        <v>65</v>
      </c>
      <c r="C69" s="16">
        <v>0</v>
      </c>
      <c r="D69" s="16">
        <v>1</v>
      </c>
      <c r="E69" s="17" t="str">
        <f t="shared" si="7"/>
        <v/>
      </c>
      <c r="F69" s="17">
        <f t="shared" si="8"/>
        <v>0.14285714285714285</v>
      </c>
      <c r="G69" s="17">
        <f t="shared" si="10"/>
        <v>1</v>
      </c>
      <c r="H69" s="17" t="str">
        <f t="shared" si="9"/>
        <v/>
      </c>
    </row>
    <row r="70" spans="1:8" x14ac:dyDescent="0.2">
      <c r="A70" s="11"/>
    </row>
    <row r="71" spans="1:8" x14ac:dyDescent="0.2">
      <c r="A71" s="11"/>
    </row>
    <row r="72" spans="1:8" x14ac:dyDescent="0.2">
      <c r="A72" s="11"/>
    </row>
    <row r="73" spans="1:8" ht="29.25" customHeight="1" x14ac:dyDescent="0.2">
      <c r="A73" s="14"/>
      <c r="B73" s="35" t="s">
        <v>3</v>
      </c>
      <c r="C73" s="35" t="s">
        <v>14</v>
      </c>
      <c r="D73" s="37"/>
      <c r="E73" s="35" t="s">
        <v>5</v>
      </c>
      <c r="F73" s="37"/>
      <c r="G73" s="35" t="s">
        <v>15</v>
      </c>
      <c r="H73" s="35" t="s">
        <v>7</v>
      </c>
    </row>
    <row r="74" spans="1:8" x14ac:dyDescent="0.2">
      <c r="A74" s="14"/>
      <c r="B74" s="36"/>
      <c r="C74" s="18">
        <v>2019</v>
      </c>
      <c r="D74" s="18">
        <v>2020</v>
      </c>
      <c r="E74" s="18">
        <v>2019</v>
      </c>
      <c r="F74" s="18">
        <v>2020</v>
      </c>
      <c r="G74" s="36"/>
      <c r="H74" s="36"/>
    </row>
    <row r="75" spans="1:8" x14ac:dyDescent="0.2">
      <c r="A75" s="14"/>
      <c r="B75" s="19" t="s">
        <v>9</v>
      </c>
      <c r="C75" s="20">
        <f>SUM(C76:C167)</f>
        <v>211</v>
      </c>
      <c r="D75" s="20">
        <f>SUM(D76:D167)</f>
        <v>337</v>
      </c>
      <c r="E75" s="21">
        <f t="shared" ref="E75:E106" si="11">+IF(C75=0,"",C75/C$75)</f>
        <v>1</v>
      </c>
      <c r="F75" s="21">
        <f t="shared" ref="F75:F106" si="12">+IF(D75=0,"",D75/D$75)</f>
        <v>1</v>
      </c>
      <c r="G75" s="21">
        <f>+IF(AND(C75=0,D75=0),"",IF(C75=0,1,IF(D75=0,-1,(D75-C75)/C75)))</f>
        <v>0.59715639810426535</v>
      </c>
      <c r="H75" s="21">
        <f t="shared" ref="H75:H106" si="13">+IF(OR(AND(E75=""),(G75="")),"",E75*G75)</f>
        <v>0.59715639810426535</v>
      </c>
    </row>
    <row r="76" spans="1:8" x14ac:dyDescent="0.2">
      <c r="A76" s="14"/>
      <c r="B76" s="15" t="s">
        <v>66</v>
      </c>
      <c r="C76" s="16">
        <v>8</v>
      </c>
      <c r="D76" s="16">
        <v>3</v>
      </c>
      <c r="E76" s="17">
        <f t="shared" si="11"/>
        <v>3.7914691943127965E-2</v>
      </c>
      <c r="F76" s="17">
        <f t="shared" si="12"/>
        <v>8.9020771513353119E-3</v>
      </c>
      <c r="G76" s="17">
        <f t="shared" ref="G76:G107" si="14">+IF(AND(C76=0,D76=0)," ",IF(C76=0,1,IF(D76=0,-1,(D76-C76)/C76)))</f>
        <v>-0.625</v>
      </c>
      <c r="H76" s="17">
        <f t="shared" si="13"/>
        <v>-2.3696682464454978E-2</v>
      </c>
    </row>
    <row r="77" spans="1:8" ht="25.5" x14ac:dyDescent="0.2">
      <c r="A77" s="14"/>
      <c r="B77" s="15" t="s">
        <v>67</v>
      </c>
      <c r="C77" s="16">
        <v>3</v>
      </c>
      <c r="D77" s="16">
        <v>0</v>
      </c>
      <c r="E77" s="17">
        <f t="shared" si="11"/>
        <v>1.4218009478672985E-2</v>
      </c>
      <c r="F77" s="17" t="str">
        <f t="shared" si="12"/>
        <v/>
      </c>
      <c r="G77" s="17">
        <f t="shared" si="14"/>
        <v>-1</v>
      </c>
      <c r="H77" s="17">
        <f t="shared" si="13"/>
        <v>-1.4218009478672985E-2</v>
      </c>
    </row>
    <row r="78" spans="1:8" x14ac:dyDescent="0.2">
      <c r="A78" s="14"/>
      <c r="B78" s="15" t="s">
        <v>68</v>
      </c>
      <c r="C78" s="16">
        <v>0</v>
      </c>
      <c r="D78" s="16">
        <v>0</v>
      </c>
      <c r="E78" s="17" t="str">
        <f t="shared" si="11"/>
        <v/>
      </c>
      <c r="F78" s="17" t="str">
        <f t="shared" si="12"/>
        <v/>
      </c>
      <c r="G78" s="17" t="str">
        <f t="shared" si="14"/>
        <v xml:space="preserve"> </v>
      </c>
      <c r="H78" s="17" t="str">
        <f t="shared" si="13"/>
        <v/>
      </c>
    </row>
    <row r="79" spans="1:8" x14ac:dyDescent="0.2">
      <c r="A79" s="14"/>
      <c r="B79" s="15" t="s">
        <v>69</v>
      </c>
      <c r="C79" s="16">
        <v>27</v>
      </c>
      <c r="D79" s="16">
        <v>13</v>
      </c>
      <c r="E79" s="17">
        <f t="shared" si="11"/>
        <v>0.12796208530805686</v>
      </c>
      <c r="F79" s="17">
        <f t="shared" si="12"/>
        <v>3.857566765578635E-2</v>
      </c>
      <c r="G79" s="17">
        <f t="shared" si="14"/>
        <v>-0.51851851851851849</v>
      </c>
      <c r="H79" s="17">
        <f t="shared" si="13"/>
        <v>-6.6350710900473925E-2</v>
      </c>
    </row>
    <row r="80" spans="1:8" ht="25.5" x14ac:dyDescent="0.2">
      <c r="A80" s="14"/>
      <c r="B80" s="15" t="s">
        <v>70</v>
      </c>
      <c r="C80" s="16">
        <v>4</v>
      </c>
      <c r="D80" s="16">
        <v>2</v>
      </c>
      <c r="E80" s="17">
        <f t="shared" si="11"/>
        <v>1.8957345971563982E-2</v>
      </c>
      <c r="F80" s="17">
        <f t="shared" si="12"/>
        <v>5.9347181008902079E-3</v>
      </c>
      <c r="G80" s="17">
        <f t="shared" si="14"/>
        <v>-0.5</v>
      </c>
      <c r="H80" s="17">
        <f t="shared" si="13"/>
        <v>-9.4786729857819912E-3</v>
      </c>
    </row>
    <row r="81" spans="1:8" x14ac:dyDescent="0.2">
      <c r="A81" s="14"/>
      <c r="B81" s="15" t="s">
        <v>71</v>
      </c>
      <c r="C81" s="16">
        <v>1</v>
      </c>
      <c r="D81" s="16">
        <v>0</v>
      </c>
      <c r="E81" s="17">
        <f t="shared" si="11"/>
        <v>4.7393364928909956E-3</v>
      </c>
      <c r="F81" s="17" t="str">
        <f t="shared" si="12"/>
        <v/>
      </c>
      <c r="G81" s="17">
        <f t="shared" si="14"/>
        <v>-1</v>
      </c>
      <c r="H81" s="17">
        <f t="shared" si="13"/>
        <v>-4.7393364928909956E-3</v>
      </c>
    </row>
    <row r="82" spans="1:8" x14ac:dyDescent="0.2">
      <c r="A82" s="14"/>
      <c r="B82" s="15" t="s">
        <v>72</v>
      </c>
      <c r="C82" s="16">
        <v>0</v>
      </c>
      <c r="D82" s="16">
        <v>0</v>
      </c>
      <c r="E82" s="17" t="str">
        <f t="shared" si="11"/>
        <v/>
      </c>
      <c r="F82" s="17" t="str">
        <f t="shared" si="12"/>
        <v/>
      </c>
      <c r="G82" s="17" t="str">
        <f t="shared" si="14"/>
        <v xml:space="preserve"> </v>
      </c>
      <c r="H82" s="17" t="str">
        <f t="shared" si="13"/>
        <v/>
      </c>
    </row>
    <row r="83" spans="1:8" x14ac:dyDescent="0.2">
      <c r="A83" s="14"/>
      <c r="B83" s="15" t="s">
        <v>73</v>
      </c>
      <c r="C83" s="16">
        <v>0</v>
      </c>
      <c r="D83" s="16">
        <v>0</v>
      </c>
      <c r="E83" s="17" t="str">
        <f t="shared" si="11"/>
        <v/>
      </c>
      <c r="F83" s="17" t="str">
        <f t="shared" si="12"/>
        <v/>
      </c>
      <c r="G83" s="17" t="str">
        <f t="shared" si="14"/>
        <v xml:space="preserve"> </v>
      </c>
      <c r="H83" s="17" t="str">
        <f t="shared" si="13"/>
        <v/>
      </c>
    </row>
    <row r="84" spans="1:8" x14ac:dyDescent="0.2">
      <c r="A84" s="14"/>
      <c r="B84" s="15" t="s">
        <v>74</v>
      </c>
      <c r="C84" s="16">
        <v>1</v>
      </c>
      <c r="D84" s="16">
        <v>0</v>
      </c>
      <c r="E84" s="17">
        <f t="shared" si="11"/>
        <v>4.7393364928909956E-3</v>
      </c>
      <c r="F84" s="17" t="str">
        <f t="shared" si="12"/>
        <v/>
      </c>
      <c r="G84" s="17">
        <f t="shared" si="14"/>
        <v>-1</v>
      </c>
      <c r="H84" s="17">
        <f t="shared" si="13"/>
        <v>-4.7393364928909956E-3</v>
      </c>
    </row>
    <row r="85" spans="1:8" x14ac:dyDescent="0.2">
      <c r="A85" s="14"/>
      <c r="B85" s="15" t="s">
        <v>75</v>
      </c>
      <c r="C85" s="16">
        <v>0</v>
      </c>
      <c r="D85" s="16">
        <v>0</v>
      </c>
      <c r="E85" s="17" t="str">
        <f t="shared" si="11"/>
        <v/>
      </c>
      <c r="F85" s="17" t="str">
        <f t="shared" si="12"/>
        <v/>
      </c>
      <c r="G85" s="17" t="str">
        <f t="shared" si="14"/>
        <v xml:space="preserve"> </v>
      </c>
      <c r="H85" s="17" t="str">
        <f t="shared" si="13"/>
        <v/>
      </c>
    </row>
    <row r="86" spans="1:8" x14ac:dyDescent="0.2">
      <c r="A86" s="14"/>
      <c r="B86" s="15" t="s">
        <v>76</v>
      </c>
      <c r="C86" s="16">
        <v>0</v>
      </c>
      <c r="D86" s="16">
        <v>0</v>
      </c>
      <c r="E86" s="17" t="str">
        <f t="shared" si="11"/>
        <v/>
      </c>
      <c r="F86" s="17" t="str">
        <f t="shared" si="12"/>
        <v/>
      </c>
      <c r="G86" s="17" t="str">
        <f t="shared" si="14"/>
        <v xml:space="preserve"> </v>
      </c>
      <c r="H86" s="17" t="str">
        <f t="shared" si="13"/>
        <v/>
      </c>
    </row>
    <row r="87" spans="1:8" x14ac:dyDescent="0.2">
      <c r="A87" s="14"/>
      <c r="B87" s="15" t="s">
        <v>77</v>
      </c>
      <c r="C87" s="16">
        <v>4</v>
      </c>
      <c r="D87" s="16">
        <v>1</v>
      </c>
      <c r="E87" s="17">
        <f t="shared" si="11"/>
        <v>1.8957345971563982E-2</v>
      </c>
      <c r="F87" s="17">
        <f t="shared" si="12"/>
        <v>2.967359050445104E-3</v>
      </c>
      <c r="G87" s="17">
        <f t="shared" si="14"/>
        <v>-0.75</v>
      </c>
      <c r="H87" s="17">
        <f t="shared" si="13"/>
        <v>-1.4218009478672987E-2</v>
      </c>
    </row>
    <row r="88" spans="1:8" x14ac:dyDescent="0.2">
      <c r="A88" s="14"/>
      <c r="B88" s="15" t="s">
        <v>78</v>
      </c>
      <c r="C88" s="16">
        <v>1</v>
      </c>
      <c r="D88" s="16">
        <v>1</v>
      </c>
      <c r="E88" s="17">
        <f t="shared" si="11"/>
        <v>4.7393364928909956E-3</v>
      </c>
      <c r="F88" s="17">
        <f t="shared" si="12"/>
        <v>2.967359050445104E-3</v>
      </c>
      <c r="G88" s="17">
        <f t="shared" si="14"/>
        <v>0</v>
      </c>
      <c r="H88" s="17">
        <f t="shared" si="13"/>
        <v>0</v>
      </c>
    </row>
    <row r="89" spans="1:8" x14ac:dyDescent="0.2">
      <c r="A89" s="14"/>
      <c r="B89" s="15" t="s">
        <v>79</v>
      </c>
      <c r="C89" s="16">
        <v>0</v>
      </c>
      <c r="D89" s="16">
        <v>2</v>
      </c>
      <c r="E89" s="17" t="str">
        <f t="shared" si="11"/>
        <v/>
      </c>
      <c r="F89" s="17">
        <f t="shared" si="12"/>
        <v>5.9347181008902079E-3</v>
      </c>
      <c r="G89" s="17">
        <f t="shared" si="14"/>
        <v>1</v>
      </c>
      <c r="H89" s="17" t="str">
        <f t="shared" si="13"/>
        <v/>
      </c>
    </row>
    <row r="90" spans="1:8" x14ac:dyDescent="0.2">
      <c r="A90" s="14"/>
      <c r="B90" s="15" t="s">
        <v>80</v>
      </c>
      <c r="C90" s="16">
        <v>0</v>
      </c>
      <c r="D90" s="16">
        <v>2</v>
      </c>
      <c r="E90" s="17" t="str">
        <f t="shared" si="11"/>
        <v/>
      </c>
      <c r="F90" s="17">
        <f t="shared" si="12"/>
        <v>5.9347181008902079E-3</v>
      </c>
      <c r="G90" s="17">
        <f t="shared" si="14"/>
        <v>1</v>
      </c>
      <c r="H90" s="17" t="str">
        <f t="shared" si="13"/>
        <v/>
      </c>
    </row>
    <row r="91" spans="1:8" x14ac:dyDescent="0.2">
      <c r="A91" s="14"/>
      <c r="B91" s="15" t="s">
        <v>81</v>
      </c>
      <c r="C91" s="16">
        <v>37</v>
      </c>
      <c r="D91" s="16">
        <v>13</v>
      </c>
      <c r="E91" s="17">
        <f t="shared" si="11"/>
        <v>0.17535545023696683</v>
      </c>
      <c r="F91" s="17">
        <f t="shared" si="12"/>
        <v>3.857566765578635E-2</v>
      </c>
      <c r="G91" s="17">
        <f t="shared" si="14"/>
        <v>-0.64864864864864868</v>
      </c>
      <c r="H91" s="17">
        <f t="shared" si="13"/>
        <v>-0.11374407582938389</v>
      </c>
    </row>
    <row r="92" spans="1:8" x14ac:dyDescent="0.2">
      <c r="A92" s="14"/>
      <c r="B92" s="15" t="s">
        <v>82</v>
      </c>
      <c r="C92" s="16">
        <v>4</v>
      </c>
      <c r="D92" s="16">
        <v>0</v>
      </c>
      <c r="E92" s="17">
        <f t="shared" si="11"/>
        <v>1.8957345971563982E-2</v>
      </c>
      <c r="F92" s="17" t="str">
        <f t="shared" si="12"/>
        <v/>
      </c>
      <c r="G92" s="17">
        <f t="shared" si="14"/>
        <v>-1</v>
      </c>
      <c r="H92" s="17">
        <f t="shared" si="13"/>
        <v>-1.8957345971563982E-2</v>
      </c>
    </row>
    <row r="93" spans="1:8" x14ac:dyDescent="0.2">
      <c r="A93" s="14"/>
      <c r="B93" s="15" t="s">
        <v>83</v>
      </c>
      <c r="C93" s="16">
        <v>4</v>
      </c>
      <c r="D93" s="16">
        <v>1</v>
      </c>
      <c r="E93" s="17">
        <f t="shared" si="11"/>
        <v>1.8957345971563982E-2</v>
      </c>
      <c r="F93" s="17">
        <f t="shared" si="12"/>
        <v>2.967359050445104E-3</v>
      </c>
      <c r="G93" s="17">
        <f t="shared" si="14"/>
        <v>-0.75</v>
      </c>
      <c r="H93" s="17">
        <f t="shared" si="13"/>
        <v>-1.4218009478672987E-2</v>
      </c>
    </row>
    <row r="94" spans="1:8" x14ac:dyDescent="0.2">
      <c r="A94" s="14"/>
      <c r="B94" s="15" t="s">
        <v>84</v>
      </c>
      <c r="C94" s="16">
        <v>4</v>
      </c>
      <c r="D94" s="16">
        <v>0</v>
      </c>
      <c r="E94" s="17">
        <f t="shared" si="11"/>
        <v>1.8957345971563982E-2</v>
      </c>
      <c r="F94" s="17" t="str">
        <f t="shared" si="12"/>
        <v/>
      </c>
      <c r="G94" s="17">
        <f t="shared" si="14"/>
        <v>-1</v>
      </c>
      <c r="H94" s="17">
        <f t="shared" si="13"/>
        <v>-1.8957345971563982E-2</v>
      </c>
    </row>
    <row r="95" spans="1:8" x14ac:dyDescent="0.2">
      <c r="A95" s="14"/>
      <c r="B95" s="15" t="s">
        <v>85</v>
      </c>
      <c r="C95" s="16">
        <v>0</v>
      </c>
      <c r="D95" s="16">
        <v>0</v>
      </c>
      <c r="E95" s="17" t="str">
        <f t="shared" si="11"/>
        <v/>
      </c>
      <c r="F95" s="17" t="str">
        <f t="shared" si="12"/>
        <v/>
      </c>
      <c r="G95" s="17" t="str">
        <f t="shared" si="14"/>
        <v xml:space="preserve"> </v>
      </c>
      <c r="H95" s="17" t="str">
        <f t="shared" si="13"/>
        <v/>
      </c>
    </row>
    <row r="96" spans="1:8" x14ac:dyDescent="0.2">
      <c r="A96" s="14"/>
      <c r="B96" s="15" t="s">
        <v>86</v>
      </c>
      <c r="C96" s="16">
        <v>0</v>
      </c>
      <c r="D96" s="16">
        <v>2</v>
      </c>
      <c r="E96" s="17" t="str">
        <f t="shared" si="11"/>
        <v/>
      </c>
      <c r="F96" s="17">
        <f t="shared" si="12"/>
        <v>5.9347181008902079E-3</v>
      </c>
      <c r="G96" s="17">
        <f t="shared" si="14"/>
        <v>1</v>
      </c>
      <c r="H96" s="17" t="str">
        <f t="shared" si="13"/>
        <v/>
      </c>
    </row>
    <row r="97" spans="1:8" x14ac:dyDescent="0.2">
      <c r="A97" s="14"/>
      <c r="B97" s="15" t="s">
        <v>87</v>
      </c>
      <c r="C97" s="16">
        <v>0</v>
      </c>
      <c r="D97" s="16">
        <v>1</v>
      </c>
      <c r="E97" s="17" t="str">
        <f t="shared" si="11"/>
        <v/>
      </c>
      <c r="F97" s="17">
        <f t="shared" si="12"/>
        <v>2.967359050445104E-3</v>
      </c>
      <c r="G97" s="17">
        <f t="shared" si="14"/>
        <v>1</v>
      </c>
      <c r="H97" s="17" t="str">
        <f t="shared" si="13"/>
        <v/>
      </c>
    </row>
    <row r="98" spans="1:8" x14ac:dyDescent="0.2">
      <c r="A98" s="14"/>
      <c r="B98" s="15" t="s">
        <v>88</v>
      </c>
      <c r="C98" s="16">
        <v>0</v>
      </c>
      <c r="D98" s="16">
        <v>0</v>
      </c>
      <c r="E98" s="17" t="str">
        <f t="shared" si="11"/>
        <v/>
      </c>
      <c r="F98" s="17" t="str">
        <f t="shared" si="12"/>
        <v/>
      </c>
      <c r="G98" s="17" t="str">
        <f t="shared" si="14"/>
        <v xml:space="preserve"> </v>
      </c>
      <c r="H98" s="17" t="str">
        <f t="shared" si="13"/>
        <v/>
      </c>
    </row>
    <row r="99" spans="1:8" x14ac:dyDescent="0.2">
      <c r="A99" s="14"/>
      <c r="B99" s="15" t="s">
        <v>89</v>
      </c>
      <c r="C99" s="16">
        <v>9</v>
      </c>
      <c r="D99" s="16">
        <v>1</v>
      </c>
      <c r="E99" s="17">
        <f t="shared" si="11"/>
        <v>4.2654028436018961E-2</v>
      </c>
      <c r="F99" s="17">
        <f t="shared" si="12"/>
        <v>2.967359050445104E-3</v>
      </c>
      <c r="G99" s="17">
        <f t="shared" si="14"/>
        <v>-0.88888888888888884</v>
      </c>
      <c r="H99" s="17">
        <f t="shared" si="13"/>
        <v>-3.7914691943127965E-2</v>
      </c>
    </row>
    <row r="100" spans="1:8" x14ac:dyDescent="0.2">
      <c r="A100" s="14"/>
      <c r="B100" s="15" t="s">
        <v>90</v>
      </c>
      <c r="C100" s="16">
        <v>0</v>
      </c>
      <c r="D100" s="16">
        <v>1</v>
      </c>
      <c r="E100" s="17" t="str">
        <f t="shared" si="11"/>
        <v/>
      </c>
      <c r="F100" s="17">
        <f t="shared" si="12"/>
        <v>2.967359050445104E-3</v>
      </c>
      <c r="G100" s="17">
        <f t="shared" si="14"/>
        <v>1</v>
      </c>
      <c r="H100" s="17" t="str">
        <f t="shared" si="13"/>
        <v/>
      </c>
    </row>
    <row r="101" spans="1:8" x14ac:dyDescent="0.2">
      <c r="A101" s="14"/>
      <c r="B101" s="15" t="s">
        <v>91</v>
      </c>
      <c r="C101" s="16">
        <v>0</v>
      </c>
      <c r="D101" s="16">
        <v>0</v>
      </c>
      <c r="E101" s="17" t="str">
        <f t="shared" si="11"/>
        <v/>
      </c>
      <c r="F101" s="17" t="str">
        <f t="shared" si="12"/>
        <v/>
      </c>
      <c r="G101" s="17" t="str">
        <f t="shared" si="14"/>
        <v xml:space="preserve"> </v>
      </c>
      <c r="H101" s="17" t="str">
        <f t="shared" si="13"/>
        <v/>
      </c>
    </row>
    <row r="102" spans="1:8" x14ac:dyDescent="0.2">
      <c r="A102" s="14"/>
      <c r="B102" s="15" t="s">
        <v>92</v>
      </c>
      <c r="C102" s="16">
        <v>0</v>
      </c>
      <c r="D102" s="16">
        <v>0</v>
      </c>
      <c r="E102" s="17" t="str">
        <f t="shared" si="11"/>
        <v/>
      </c>
      <c r="F102" s="17" t="str">
        <f t="shared" si="12"/>
        <v/>
      </c>
      <c r="G102" s="17" t="str">
        <f t="shared" si="14"/>
        <v xml:space="preserve"> </v>
      </c>
      <c r="H102" s="17" t="str">
        <f t="shared" si="13"/>
        <v/>
      </c>
    </row>
    <row r="103" spans="1:8" x14ac:dyDescent="0.2">
      <c r="A103" s="14"/>
      <c r="B103" s="15" t="s">
        <v>93</v>
      </c>
      <c r="C103" s="16">
        <v>2</v>
      </c>
      <c r="D103" s="16">
        <v>1</v>
      </c>
      <c r="E103" s="17">
        <f t="shared" si="11"/>
        <v>9.4786729857819912E-3</v>
      </c>
      <c r="F103" s="17">
        <f t="shared" si="12"/>
        <v>2.967359050445104E-3</v>
      </c>
      <c r="G103" s="17">
        <f t="shared" si="14"/>
        <v>-0.5</v>
      </c>
      <c r="H103" s="17">
        <f t="shared" si="13"/>
        <v>-4.7393364928909956E-3</v>
      </c>
    </row>
    <row r="104" spans="1:8" x14ac:dyDescent="0.2">
      <c r="A104" s="14"/>
      <c r="B104" s="15" t="s">
        <v>94</v>
      </c>
      <c r="C104" s="16">
        <v>2</v>
      </c>
      <c r="D104" s="16">
        <v>3</v>
      </c>
      <c r="E104" s="17">
        <f t="shared" si="11"/>
        <v>9.4786729857819912E-3</v>
      </c>
      <c r="F104" s="17">
        <f t="shared" si="12"/>
        <v>8.9020771513353119E-3</v>
      </c>
      <c r="G104" s="17">
        <f t="shared" si="14"/>
        <v>0.5</v>
      </c>
      <c r="H104" s="17">
        <f t="shared" si="13"/>
        <v>4.7393364928909956E-3</v>
      </c>
    </row>
    <row r="105" spans="1:8" x14ac:dyDescent="0.2">
      <c r="A105" s="14" t="s">
        <v>95</v>
      </c>
      <c r="B105" s="15" t="s">
        <v>96</v>
      </c>
      <c r="C105" s="16">
        <v>0</v>
      </c>
      <c r="D105" s="16">
        <v>0</v>
      </c>
      <c r="E105" s="17" t="str">
        <f t="shared" si="11"/>
        <v/>
      </c>
      <c r="F105" s="17" t="str">
        <f t="shared" si="12"/>
        <v/>
      </c>
      <c r="G105" s="17" t="str">
        <f t="shared" si="14"/>
        <v xml:space="preserve"> </v>
      </c>
      <c r="H105" s="17" t="str">
        <f t="shared" si="13"/>
        <v/>
      </c>
    </row>
    <row r="106" spans="1:8" x14ac:dyDescent="0.2">
      <c r="A106" s="14"/>
      <c r="B106" s="15" t="s">
        <v>97</v>
      </c>
      <c r="C106" s="16">
        <v>0</v>
      </c>
      <c r="D106" s="16">
        <v>0</v>
      </c>
      <c r="E106" s="17" t="str">
        <f t="shared" si="11"/>
        <v/>
      </c>
      <c r="F106" s="17" t="str">
        <f t="shared" si="12"/>
        <v/>
      </c>
      <c r="G106" s="17" t="str">
        <f t="shared" si="14"/>
        <v xml:space="preserve"> </v>
      </c>
      <c r="H106" s="17" t="str">
        <f t="shared" si="13"/>
        <v/>
      </c>
    </row>
    <row r="107" spans="1:8" x14ac:dyDescent="0.2">
      <c r="A107" s="14"/>
      <c r="B107" s="15" t="s">
        <v>98</v>
      </c>
      <c r="C107" s="16">
        <v>0</v>
      </c>
      <c r="D107" s="16">
        <v>0</v>
      </c>
      <c r="E107" s="17" t="str">
        <f t="shared" ref="E107:E138" si="15">+IF(C107=0,"",C107/C$75)</f>
        <v/>
      </c>
      <c r="F107" s="17" t="str">
        <f t="shared" ref="F107:F138" si="16">+IF(D107=0,"",D107/D$75)</f>
        <v/>
      </c>
      <c r="G107" s="17" t="str">
        <f t="shared" si="14"/>
        <v xml:space="preserve"> </v>
      </c>
      <c r="H107" s="17" t="str">
        <f t="shared" ref="H107:H138" si="17">+IF(OR(AND(E107=""),(G107="")),"",E107*G107)</f>
        <v/>
      </c>
    </row>
    <row r="108" spans="1:8" x14ac:dyDescent="0.2">
      <c r="A108" s="14"/>
      <c r="B108" s="15" t="s">
        <v>99</v>
      </c>
      <c r="C108" s="16">
        <v>2</v>
      </c>
      <c r="D108" s="16">
        <v>0</v>
      </c>
      <c r="E108" s="17">
        <f t="shared" si="15"/>
        <v>9.4786729857819912E-3</v>
      </c>
      <c r="F108" s="17" t="str">
        <f t="shared" si="16"/>
        <v/>
      </c>
      <c r="G108" s="17">
        <f t="shared" ref="G108:G139" si="18">+IF(AND(C108=0,D108=0)," ",IF(C108=0,1,IF(D108=0,-1,(D108-C108)/C108)))</f>
        <v>-1</v>
      </c>
      <c r="H108" s="17">
        <f t="shared" si="17"/>
        <v>-9.4786729857819912E-3</v>
      </c>
    </row>
    <row r="109" spans="1:8" x14ac:dyDescent="0.2">
      <c r="A109" s="14"/>
      <c r="B109" s="15" t="s">
        <v>100</v>
      </c>
      <c r="C109" s="16">
        <v>1</v>
      </c>
      <c r="D109" s="16">
        <v>0</v>
      </c>
      <c r="E109" s="17">
        <f t="shared" si="15"/>
        <v>4.7393364928909956E-3</v>
      </c>
      <c r="F109" s="17" t="str">
        <f t="shared" si="16"/>
        <v/>
      </c>
      <c r="G109" s="17">
        <f t="shared" si="18"/>
        <v>-1</v>
      </c>
      <c r="H109" s="17">
        <f t="shared" si="17"/>
        <v>-4.7393364928909956E-3</v>
      </c>
    </row>
    <row r="110" spans="1:8" x14ac:dyDescent="0.2">
      <c r="A110" s="14"/>
      <c r="B110" s="15" t="s">
        <v>101</v>
      </c>
      <c r="C110" s="16">
        <v>1</v>
      </c>
      <c r="D110" s="16">
        <v>0</v>
      </c>
      <c r="E110" s="17">
        <f t="shared" si="15"/>
        <v>4.7393364928909956E-3</v>
      </c>
      <c r="F110" s="17" t="str">
        <f t="shared" si="16"/>
        <v/>
      </c>
      <c r="G110" s="17">
        <f t="shared" si="18"/>
        <v>-1</v>
      </c>
      <c r="H110" s="17">
        <f t="shared" si="17"/>
        <v>-4.7393364928909956E-3</v>
      </c>
    </row>
    <row r="111" spans="1:8" x14ac:dyDescent="0.2">
      <c r="A111" s="14"/>
      <c r="B111" s="15" t="s">
        <v>102</v>
      </c>
      <c r="C111" s="16">
        <v>2</v>
      </c>
      <c r="D111" s="16">
        <v>1</v>
      </c>
      <c r="E111" s="17">
        <f t="shared" si="15"/>
        <v>9.4786729857819912E-3</v>
      </c>
      <c r="F111" s="17">
        <f t="shared" si="16"/>
        <v>2.967359050445104E-3</v>
      </c>
      <c r="G111" s="17">
        <f t="shared" si="18"/>
        <v>-0.5</v>
      </c>
      <c r="H111" s="17">
        <f t="shared" si="17"/>
        <v>-4.7393364928909956E-3</v>
      </c>
    </row>
    <row r="112" spans="1:8" ht="25.5" x14ac:dyDescent="0.2">
      <c r="A112" s="14"/>
      <c r="B112" s="15" t="s">
        <v>103</v>
      </c>
      <c r="C112" s="16">
        <v>1</v>
      </c>
      <c r="D112" s="16">
        <v>0</v>
      </c>
      <c r="E112" s="17">
        <f t="shared" si="15"/>
        <v>4.7393364928909956E-3</v>
      </c>
      <c r="F112" s="17" t="str">
        <f t="shared" si="16"/>
        <v/>
      </c>
      <c r="G112" s="17">
        <f t="shared" si="18"/>
        <v>-1</v>
      </c>
      <c r="H112" s="17">
        <f t="shared" si="17"/>
        <v>-4.7393364928909956E-3</v>
      </c>
    </row>
    <row r="113" spans="1:8" ht="25.5" x14ac:dyDescent="0.2">
      <c r="A113" s="14"/>
      <c r="B113" s="15" t="s">
        <v>104</v>
      </c>
      <c r="C113" s="16">
        <v>1</v>
      </c>
      <c r="D113" s="16">
        <v>0</v>
      </c>
      <c r="E113" s="17">
        <f t="shared" si="15"/>
        <v>4.7393364928909956E-3</v>
      </c>
      <c r="F113" s="17" t="str">
        <f t="shared" si="16"/>
        <v/>
      </c>
      <c r="G113" s="17">
        <f t="shared" si="18"/>
        <v>-1</v>
      </c>
      <c r="H113" s="17">
        <f t="shared" si="17"/>
        <v>-4.7393364928909956E-3</v>
      </c>
    </row>
    <row r="114" spans="1:8" x14ac:dyDescent="0.2">
      <c r="A114" s="14"/>
      <c r="B114" s="15" t="s">
        <v>105</v>
      </c>
      <c r="C114" s="16">
        <v>8</v>
      </c>
      <c r="D114" s="16">
        <v>0</v>
      </c>
      <c r="E114" s="17">
        <f t="shared" si="15"/>
        <v>3.7914691943127965E-2</v>
      </c>
      <c r="F114" s="17" t="str">
        <f t="shared" si="16"/>
        <v/>
      </c>
      <c r="G114" s="17">
        <f t="shared" si="18"/>
        <v>-1</v>
      </c>
      <c r="H114" s="17">
        <f t="shared" si="17"/>
        <v>-3.7914691943127965E-2</v>
      </c>
    </row>
    <row r="115" spans="1:8" x14ac:dyDescent="0.2">
      <c r="A115" s="14"/>
      <c r="B115" s="15" t="s">
        <v>106</v>
      </c>
      <c r="C115" s="16">
        <v>2</v>
      </c>
      <c r="D115" s="16">
        <v>6</v>
      </c>
      <c r="E115" s="17">
        <f t="shared" si="15"/>
        <v>9.4786729857819912E-3</v>
      </c>
      <c r="F115" s="17">
        <f t="shared" si="16"/>
        <v>1.7804154302670624E-2</v>
      </c>
      <c r="G115" s="17">
        <f t="shared" si="18"/>
        <v>2</v>
      </c>
      <c r="H115" s="17">
        <f t="shared" si="17"/>
        <v>1.8957345971563982E-2</v>
      </c>
    </row>
    <row r="116" spans="1:8" x14ac:dyDescent="0.2">
      <c r="A116" s="14"/>
      <c r="B116" s="15" t="s">
        <v>107</v>
      </c>
      <c r="C116" s="16">
        <v>2</v>
      </c>
      <c r="D116" s="16">
        <v>0</v>
      </c>
      <c r="E116" s="17">
        <f t="shared" si="15"/>
        <v>9.4786729857819912E-3</v>
      </c>
      <c r="F116" s="17" t="str">
        <f t="shared" si="16"/>
        <v/>
      </c>
      <c r="G116" s="17">
        <f t="shared" si="18"/>
        <v>-1</v>
      </c>
      <c r="H116" s="17">
        <f t="shared" si="17"/>
        <v>-9.4786729857819912E-3</v>
      </c>
    </row>
    <row r="117" spans="1:8" x14ac:dyDescent="0.2">
      <c r="A117" s="14"/>
      <c r="B117" s="15" t="s">
        <v>108</v>
      </c>
      <c r="C117" s="16">
        <v>0</v>
      </c>
      <c r="D117" s="16">
        <v>0</v>
      </c>
      <c r="E117" s="17" t="str">
        <f t="shared" si="15"/>
        <v/>
      </c>
      <c r="F117" s="17" t="str">
        <f t="shared" si="16"/>
        <v/>
      </c>
      <c r="G117" s="17" t="str">
        <f t="shared" si="18"/>
        <v xml:space="preserve"> </v>
      </c>
      <c r="H117" s="17" t="str">
        <f t="shared" si="17"/>
        <v/>
      </c>
    </row>
    <row r="118" spans="1:8" x14ac:dyDescent="0.2">
      <c r="A118" s="14"/>
      <c r="B118" s="15" t="s">
        <v>109</v>
      </c>
      <c r="C118" s="16">
        <v>0</v>
      </c>
      <c r="D118" s="16">
        <v>0</v>
      </c>
      <c r="E118" s="17" t="str">
        <f t="shared" si="15"/>
        <v/>
      </c>
      <c r="F118" s="17" t="str">
        <f t="shared" si="16"/>
        <v/>
      </c>
      <c r="G118" s="17" t="str">
        <f t="shared" si="18"/>
        <v xml:space="preserve"> </v>
      </c>
      <c r="H118" s="17" t="str">
        <f t="shared" si="17"/>
        <v/>
      </c>
    </row>
    <row r="119" spans="1:8" ht="25.5" x14ac:dyDescent="0.2">
      <c r="A119" s="14"/>
      <c r="B119" s="15" t="s">
        <v>110</v>
      </c>
      <c r="C119" s="16">
        <v>0</v>
      </c>
      <c r="D119" s="16">
        <v>0</v>
      </c>
      <c r="E119" s="17" t="str">
        <f t="shared" si="15"/>
        <v/>
      </c>
      <c r="F119" s="17" t="str">
        <f t="shared" si="16"/>
        <v/>
      </c>
      <c r="G119" s="17" t="str">
        <f t="shared" si="18"/>
        <v xml:space="preserve"> </v>
      </c>
      <c r="H119" s="17" t="str">
        <f t="shared" si="17"/>
        <v/>
      </c>
    </row>
    <row r="120" spans="1:8" x14ac:dyDescent="0.2">
      <c r="A120" s="14"/>
      <c r="B120" s="15" t="s">
        <v>111</v>
      </c>
      <c r="C120" s="16">
        <v>1</v>
      </c>
      <c r="D120" s="16">
        <v>0</v>
      </c>
      <c r="E120" s="17">
        <f t="shared" si="15"/>
        <v>4.7393364928909956E-3</v>
      </c>
      <c r="F120" s="17" t="str">
        <f t="shared" si="16"/>
        <v/>
      </c>
      <c r="G120" s="17">
        <f t="shared" si="18"/>
        <v>-1</v>
      </c>
      <c r="H120" s="17">
        <f t="shared" si="17"/>
        <v>-4.7393364928909956E-3</v>
      </c>
    </row>
    <row r="121" spans="1:8" x14ac:dyDescent="0.2">
      <c r="A121" s="14"/>
      <c r="B121" s="15" t="s">
        <v>112</v>
      </c>
      <c r="C121" s="16">
        <v>4</v>
      </c>
      <c r="D121" s="16">
        <v>4</v>
      </c>
      <c r="E121" s="17">
        <f t="shared" si="15"/>
        <v>1.8957345971563982E-2</v>
      </c>
      <c r="F121" s="17">
        <f t="shared" si="16"/>
        <v>1.1869436201780416E-2</v>
      </c>
      <c r="G121" s="17">
        <f t="shared" si="18"/>
        <v>0</v>
      </c>
      <c r="H121" s="17">
        <f t="shared" si="17"/>
        <v>0</v>
      </c>
    </row>
    <row r="122" spans="1:8" x14ac:dyDescent="0.2">
      <c r="A122" s="14"/>
      <c r="B122" s="15" t="s">
        <v>113</v>
      </c>
      <c r="C122" s="16">
        <v>0</v>
      </c>
      <c r="D122" s="16">
        <v>0</v>
      </c>
      <c r="E122" s="17" t="str">
        <f t="shared" si="15"/>
        <v/>
      </c>
      <c r="F122" s="17" t="str">
        <f t="shared" si="16"/>
        <v/>
      </c>
      <c r="G122" s="17" t="str">
        <f t="shared" si="18"/>
        <v xml:space="preserve"> </v>
      </c>
      <c r="H122" s="17" t="str">
        <f t="shared" si="17"/>
        <v/>
      </c>
    </row>
    <row r="123" spans="1:8" x14ac:dyDescent="0.2">
      <c r="A123" s="14"/>
      <c r="B123" s="15" t="s">
        <v>114</v>
      </c>
      <c r="C123" s="16">
        <v>2</v>
      </c>
      <c r="D123" s="16">
        <v>0</v>
      </c>
      <c r="E123" s="17">
        <f t="shared" si="15"/>
        <v>9.4786729857819912E-3</v>
      </c>
      <c r="F123" s="17" t="str">
        <f t="shared" si="16"/>
        <v/>
      </c>
      <c r="G123" s="17">
        <f t="shared" si="18"/>
        <v>-1</v>
      </c>
      <c r="H123" s="17">
        <f t="shared" si="17"/>
        <v>-9.4786729857819912E-3</v>
      </c>
    </row>
    <row r="124" spans="1:8" x14ac:dyDescent="0.2">
      <c r="A124" s="14"/>
      <c r="B124" s="15" t="s">
        <v>115</v>
      </c>
      <c r="C124" s="16">
        <v>0</v>
      </c>
      <c r="D124" s="16">
        <v>1</v>
      </c>
      <c r="E124" s="17" t="str">
        <f t="shared" si="15"/>
        <v/>
      </c>
      <c r="F124" s="17">
        <f t="shared" si="16"/>
        <v>2.967359050445104E-3</v>
      </c>
      <c r="G124" s="17">
        <f t="shared" si="18"/>
        <v>1</v>
      </c>
      <c r="H124" s="17" t="str">
        <f t="shared" si="17"/>
        <v/>
      </c>
    </row>
    <row r="125" spans="1:8" x14ac:dyDescent="0.2">
      <c r="A125" s="14"/>
      <c r="B125" s="15" t="s">
        <v>116</v>
      </c>
      <c r="C125" s="16">
        <v>5</v>
      </c>
      <c r="D125" s="16">
        <v>6</v>
      </c>
      <c r="E125" s="17">
        <f t="shared" si="15"/>
        <v>2.3696682464454975E-2</v>
      </c>
      <c r="F125" s="17">
        <f t="shared" si="16"/>
        <v>1.7804154302670624E-2</v>
      </c>
      <c r="G125" s="17">
        <f t="shared" si="18"/>
        <v>0.2</v>
      </c>
      <c r="H125" s="17">
        <f t="shared" si="17"/>
        <v>4.7393364928909956E-3</v>
      </c>
    </row>
    <row r="126" spans="1:8" x14ac:dyDescent="0.2">
      <c r="A126" s="14"/>
      <c r="B126" s="15" t="s">
        <v>117</v>
      </c>
      <c r="C126" s="16">
        <v>7</v>
      </c>
      <c r="D126" s="16">
        <v>27</v>
      </c>
      <c r="E126" s="17">
        <f t="shared" si="15"/>
        <v>3.3175355450236969E-2</v>
      </c>
      <c r="F126" s="17">
        <f t="shared" si="16"/>
        <v>8.0118694362017809E-2</v>
      </c>
      <c r="G126" s="17">
        <f t="shared" si="18"/>
        <v>2.8571428571428572</v>
      </c>
      <c r="H126" s="17">
        <f t="shared" si="17"/>
        <v>9.4786729857819912E-2</v>
      </c>
    </row>
    <row r="127" spans="1:8" x14ac:dyDescent="0.2">
      <c r="A127" s="14"/>
      <c r="B127" s="15" t="s">
        <v>118</v>
      </c>
      <c r="C127" s="16">
        <v>0</v>
      </c>
      <c r="D127" s="16">
        <v>0</v>
      </c>
      <c r="E127" s="17" t="str">
        <f t="shared" si="15"/>
        <v/>
      </c>
      <c r="F127" s="17" t="str">
        <f t="shared" si="16"/>
        <v/>
      </c>
      <c r="G127" s="17" t="str">
        <f t="shared" si="18"/>
        <v xml:space="preserve"> </v>
      </c>
      <c r="H127" s="17" t="str">
        <f t="shared" si="17"/>
        <v/>
      </c>
    </row>
    <row r="128" spans="1:8" x14ac:dyDescent="0.2">
      <c r="A128" s="14"/>
      <c r="B128" s="15" t="s">
        <v>119</v>
      </c>
      <c r="C128" s="16">
        <v>3</v>
      </c>
      <c r="D128" s="16">
        <v>2</v>
      </c>
      <c r="E128" s="17">
        <f t="shared" si="15"/>
        <v>1.4218009478672985E-2</v>
      </c>
      <c r="F128" s="17">
        <f t="shared" si="16"/>
        <v>5.9347181008902079E-3</v>
      </c>
      <c r="G128" s="17">
        <f t="shared" si="18"/>
        <v>-0.33333333333333331</v>
      </c>
      <c r="H128" s="17">
        <f t="shared" si="17"/>
        <v>-4.7393364928909948E-3</v>
      </c>
    </row>
    <row r="129" spans="1:8" x14ac:dyDescent="0.2">
      <c r="A129" s="14"/>
      <c r="B129" s="15" t="s">
        <v>120</v>
      </c>
      <c r="C129" s="16">
        <v>13</v>
      </c>
      <c r="D129" s="16">
        <v>6</v>
      </c>
      <c r="E129" s="17">
        <f t="shared" si="15"/>
        <v>6.1611374407582936E-2</v>
      </c>
      <c r="F129" s="17">
        <f t="shared" si="16"/>
        <v>1.7804154302670624E-2</v>
      </c>
      <c r="G129" s="17">
        <f t="shared" si="18"/>
        <v>-0.53846153846153844</v>
      </c>
      <c r="H129" s="17">
        <f t="shared" si="17"/>
        <v>-3.3175355450236962E-2</v>
      </c>
    </row>
    <row r="130" spans="1:8" x14ac:dyDescent="0.2">
      <c r="A130" s="14"/>
      <c r="B130" s="15" t="s">
        <v>121</v>
      </c>
      <c r="C130" s="16">
        <v>1</v>
      </c>
      <c r="D130" s="16">
        <v>0</v>
      </c>
      <c r="E130" s="17">
        <f t="shared" si="15"/>
        <v>4.7393364928909956E-3</v>
      </c>
      <c r="F130" s="17" t="str">
        <f t="shared" si="16"/>
        <v/>
      </c>
      <c r="G130" s="17">
        <f t="shared" si="18"/>
        <v>-1</v>
      </c>
      <c r="H130" s="17">
        <f t="shared" si="17"/>
        <v>-4.7393364928909956E-3</v>
      </c>
    </row>
    <row r="131" spans="1:8" ht="25.5" x14ac:dyDescent="0.2">
      <c r="A131" s="14"/>
      <c r="B131" s="15" t="s">
        <v>122</v>
      </c>
      <c r="C131" s="16">
        <v>36</v>
      </c>
      <c r="D131" s="16">
        <v>233</v>
      </c>
      <c r="E131" s="17">
        <f t="shared" si="15"/>
        <v>0.17061611374407584</v>
      </c>
      <c r="F131" s="17">
        <f t="shared" si="16"/>
        <v>0.6913946587537092</v>
      </c>
      <c r="G131" s="17">
        <f t="shared" si="18"/>
        <v>5.4722222222222223</v>
      </c>
      <c r="H131" s="17">
        <f t="shared" si="17"/>
        <v>0.93364928909952616</v>
      </c>
    </row>
    <row r="132" spans="1:8" ht="25.5" x14ac:dyDescent="0.2">
      <c r="A132" s="14"/>
      <c r="B132" s="15" t="s">
        <v>123</v>
      </c>
      <c r="C132" s="16">
        <v>1</v>
      </c>
      <c r="D132" s="16">
        <v>3</v>
      </c>
      <c r="E132" s="17">
        <f t="shared" si="15"/>
        <v>4.7393364928909956E-3</v>
      </c>
      <c r="F132" s="17">
        <f t="shared" si="16"/>
        <v>8.9020771513353119E-3</v>
      </c>
      <c r="G132" s="17">
        <f t="shared" si="18"/>
        <v>2</v>
      </c>
      <c r="H132" s="17">
        <f t="shared" si="17"/>
        <v>9.4786729857819912E-3</v>
      </c>
    </row>
    <row r="133" spans="1:8" x14ac:dyDescent="0.2">
      <c r="A133" s="14"/>
      <c r="B133" s="15" t="s">
        <v>124</v>
      </c>
      <c r="C133" s="16">
        <v>1</v>
      </c>
      <c r="D133" s="16">
        <v>0</v>
      </c>
      <c r="E133" s="17">
        <f t="shared" si="15"/>
        <v>4.7393364928909956E-3</v>
      </c>
      <c r="F133" s="17" t="str">
        <f t="shared" si="16"/>
        <v/>
      </c>
      <c r="G133" s="17">
        <f t="shared" si="18"/>
        <v>-1</v>
      </c>
      <c r="H133" s="17">
        <f t="shared" si="17"/>
        <v>-4.7393364928909956E-3</v>
      </c>
    </row>
    <row r="134" spans="1:8" x14ac:dyDescent="0.2">
      <c r="A134" s="14"/>
      <c r="B134" s="15" t="s">
        <v>125</v>
      </c>
      <c r="C134" s="16">
        <v>1</v>
      </c>
      <c r="D134" s="16">
        <v>0</v>
      </c>
      <c r="E134" s="17">
        <f t="shared" si="15"/>
        <v>4.7393364928909956E-3</v>
      </c>
      <c r="F134" s="17" t="str">
        <f t="shared" si="16"/>
        <v/>
      </c>
      <c r="G134" s="17">
        <f t="shared" si="18"/>
        <v>-1</v>
      </c>
      <c r="H134" s="17">
        <f t="shared" si="17"/>
        <v>-4.7393364928909956E-3</v>
      </c>
    </row>
    <row r="135" spans="1:8" x14ac:dyDescent="0.2">
      <c r="A135" s="14"/>
      <c r="B135" s="15" t="s">
        <v>126</v>
      </c>
      <c r="C135" s="16">
        <v>0</v>
      </c>
      <c r="D135" s="16">
        <v>0</v>
      </c>
      <c r="E135" s="17" t="str">
        <f t="shared" si="15"/>
        <v/>
      </c>
      <c r="F135" s="17" t="str">
        <f t="shared" si="16"/>
        <v/>
      </c>
      <c r="G135" s="17" t="str">
        <f t="shared" si="18"/>
        <v xml:space="preserve"> </v>
      </c>
      <c r="H135" s="17" t="str">
        <f t="shared" si="17"/>
        <v/>
      </c>
    </row>
    <row r="136" spans="1:8" x14ac:dyDescent="0.2">
      <c r="A136" s="14"/>
      <c r="B136" s="15" t="s">
        <v>127</v>
      </c>
      <c r="C136" s="16">
        <v>0</v>
      </c>
      <c r="D136" s="16">
        <v>0</v>
      </c>
      <c r="E136" s="17" t="str">
        <f t="shared" si="15"/>
        <v/>
      </c>
      <c r="F136" s="17" t="str">
        <f t="shared" si="16"/>
        <v/>
      </c>
      <c r="G136" s="17" t="str">
        <f t="shared" si="18"/>
        <v xml:space="preserve"> </v>
      </c>
      <c r="H136" s="17" t="str">
        <f t="shared" si="17"/>
        <v/>
      </c>
    </row>
    <row r="137" spans="1:8" x14ac:dyDescent="0.2">
      <c r="A137" s="14"/>
      <c r="B137" s="15" t="s">
        <v>128</v>
      </c>
      <c r="C137" s="16">
        <v>1</v>
      </c>
      <c r="D137" s="16">
        <v>0</v>
      </c>
      <c r="E137" s="17">
        <f t="shared" si="15"/>
        <v>4.7393364928909956E-3</v>
      </c>
      <c r="F137" s="17" t="str">
        <f t="shared" si="16"/>
        <v/>
      </c>
      <c r="G137" s="17">
        <f t="shared" si="18"/>
        <v>-1</v>
      </c>
      <c r="H137" s="17">
        <f t="shared" si="17"/>
        <v>-4.7393364928909956E-3</v>
      </c>
    </row>
    <row r="138" spans="1:8" x14ac:dyDescent="0.2">
      <c r="A138" s="14"/>
      <c r="B138" s="15" t="s">
        <v>129</v>
      </c>
      <c r="C138" s="16">
        <v>0</v>
      </c>
      <c r="D138" s="16">
        <v>0</v>
      </c>
      <c r="E138" s="17" t="str">
        <f t="shared" si="15"/>
        <v/>
      </c>
      <c r="F138" s="17" t="str">
        <f t="shared" si="16"/>
        <v/>
      </c>
      <c r="G138" s="17" t="str">
        <f t="shared" si="18"/>
        <v xml:space="preserve"> </v>
      </c>
      <c r="H138" s="17" t="str">
        <f t="shared" si="17"/>
        <v/>
      </c>
    </row>
    <row r="139" spans="1:8" x14ac:dyDescent="0.2">
      <c r="A139" s="14"/>
      <c r="B139" s="15" t="s">
        <v>130</v>
      </c>
      <c r="C139" s="16">
        <v>1</v>
      </c>
      <c r="D139" s="16">
        <v>0</v>
      </c>
      <c r="E139" s="17">
        <f t="shared" ref="E139:E167" si="19">+IF(C139=0,"",C139/C$75)</f>
        <v>4.7393364928909956E-3</v>
      </c>
      <c r="F139" s="17" t="str">
        <f t="shared" ref="F139:F167" si="20">+IF(D139=0,"",D139/D$75)</f>
        <v/>
      </c>
      <c r="G139" s="17">
        <f t="shared" si="18"/>
        <v>-1</v>
      </c>
      <c r="H139" s="17">
        <f t="shared" ref="H139:H170" si="21">+IF(OR(AND(E139=""),(G139="")),"",E139*G139)</f>
        <v>-4.7393364928909956E-3</v>
      </c>
    </row>
    <row r="140" spans="1:8" x14ac:dyDescent="0.2">
      <c r="A140" s="14"/>
      <c r="B140" s="15" t="s">
        <v>131</v>
      </c>
      <c r="C140" s="16">
        <v>0</v>
      </c>
      <c r="D140" s="16">
        <v>0</v>
      </c>
      <c r="E140" s="17" t="str">
        <f t="shared" si="19"/>
        <v/>
      </c>
      <c r="F140" s="17" t="str">
        <f t="shared" si="20"/>
        <v/>
      </c>
      <c r="G140" s="17" t="str">
        <f t="shared" ref="G140:G167" si="22">+IF(AND(C140=0,D140=0)," ",IF(C140=0,1,IF(D140=0,-1,(D140-C140)/C140)))</f>
        <v xml:space="preserve"> </v>
      </c>
      <c r="H140" s="17" t="str">
        <f t="shared" si="21"/>
        <v/>
      </c>
    </row>
    <row r="141" spans="1:8" ht="25.5" x14ac:dyDescent="0.2">
      <c r="A141" s="14"/>
      <c r="B141" s="15" t="s">
        <v>132</v>
      </c>
      <c r="C141" s="16">
        <v>0</v>
      </c>
      <c r="D141" s="16">
        <v>0</v>
      </c>
      <c r="E141" s="17" t="str">
        <f t="shared" si="19"/>
        <v/>
      </c>
      <c r="F141" s="17" t="str">
        <f t="shared" si="20"/>
        <v/>
      </c>
      <c r="G141" s="17" t="str">
        <f t="shared" si="22"/>
        <v xml:space="preserve"> </v>
      </c>
      <c r="H141" s="17" t="str">
        <f t="shared" si="21"/>
        <v/>
      </c>
    </row>
    <row r="142" spans="1:8" ht="25.5" x14ac:dyDescent="0.2">
      <c r="A142" s="14"/>
      <c r="B142" s="15" t="s">
        <v>133</v>
      </c>
      <c r="C142" s="16">
        <v>0</v>
      </c>
      <c r="D142" s="16">
        <v>0</v>
      </c>
      <c r="E142" s="17" t="str">
        <f t="shared" si="19"/>
        <v/>
      </c>
      <c r="F142" s="17" t="str">
        <f t="shared" si="20"/>
        <v/>
      </c>
      <c r="G142" s="17" t="str">
        <f t="shared" si="22"/>
        <v xml:space="preserve"> </v>
      </c>
      <c r="H142" s="17" t="str">
        <f t="shared" si="21"/>
        <v/>
      </c>
    </row>
    <row r="143" spans="1:8" ht="25.5" x14ac:dyDescent="0.2">
      <c r="A143" s="14"/>
      <c r="B143" s="15" t="s">
        <v>134</v>
      </c>
      <c r="C143" s="16">
        <v>2</v>
      </c>
      <c r="D143" s="16">
        <v>0</v>
      </c>
      <c r="E143" s="17">
        <f t="shared" si="19"/>
        <v>9.4786729857819912E-3</v>
      </c>
      <c r="F143" s="17" t="str">
        <f t="shared" si="20"/>
        <v/>
      </c>
      <c r="G143" s="17">
        <f t="shared" si="22"/>
        <v>-1</v>
      </c>
      <c r="H143" s="17">
        <f t="shared" si="21"/>
        <v>-9.4786729857819912E-3</v>
      </c>
    </row>
    <row r="144" spans="1:8" ht="25.5" x14ac:dyDescent="0.2">
      <c r="A144" s="14"/>
      <c r="B144" s="15" t="s">
        <v>135</v>
      </c>
      <c r="C144" s="16">
        <v>0</v>
      </c>
      <c r="D144" s="16">
        <v>0</v>
      </c>
      <c r="E144" s="17" t="str">
        <f t="shared" si="19"/>
        <v/>
      </c>
      <c r="F144" s="17" t="str">
        <f t="shared" si="20"/>
        <v/>
      </c>
      <c r="G144" s="17" t="str">
        <f t="shared" si="22"/>
        <v xml:space="preserve"> </v>
      </c>
      <c r="H144" s="17" t="str">
        <f t="shared" si="21"/>
        <v/>
      </c>
    </row>
    <row r="145" spans="1:8" ht="25.5" x14ac:dyDescent="0.2">
      <c r="A145" s="14"/>
      <c r="B145" s="15" t="s">
        <v>136</v>
      </c>
      <c r="C145" s="16">
        <v>0</v>
      </c>
      <c r="D145" s="16">
        <v>0</v>
      </c>
      <c r="E145" s="17" t="str">
        <f t="shared" si="19"/>
        <v/>
      </c>
      <c r="F145" s="17" t="str">
        <f t="shared" si="20"/>
        <v/>
      </c>
      <c r="G145" s="17" t="str">
        <f t="shared" si="22"/>
        <v xml:space="preserve"> </v>
      </c>
      <c r="H145" s="17" t="str">
        <f t="shared" si="21"/>
        <v/>
      </c>
    </row>
    <row r="146" spans="1:8" x14ac:dyDescent="0.2">
      <c r="A146" s="14" t="s">
        <v>95</v>
      </c>
      <c r="B146" s="15" t="s">
        <v>137</v>
      </c>
      <c r="C146" s="16">
        <v>0</v>
      </c>
      <c r="D146" s="16">
        <v>0</v>
      </c>
      <c r="E146" s="17" t="str">
        <f t="shared" si="19"/>
        <v/>
      </c>
      <c r="F146" s="17" t="str">
        <f t="shared" si="20"/>
        <v/>
      </c>
      <c r="G146" s="17" t="str">
        <f t="shared" si="22"/>
        <v xml:space="preserve"> </v>
      </c>
      <c r="H146" s="17" t="str">
        <f t="shared" si="21"/>
        <v/>
      </c>
    </row>
    <row r="147" spans="1:8" x14ac:dyDescent="0.2">
      <c r="A147" s="14"/>
      <c r="B147" s="15" t="s">
        <v>138</v>
      </c>
      <c r="C147" s="16">
        <v>0</v>
      </c>
      <c r="D147" s="16">
        <v>0</v>
      </c>
      <c r="E147" s="17" t="str">
        <f t="shared" si="19"/>
        <v/>
      </c>
      <c r="F147" s="17" t="str">
        <f t="shared" si="20"/>
        <v/>
      </c>
      <c r="G147" s="17" t="str">
        <f t="shared" si="22"/>
        <v xml:space="preserve"> </v>
      </c>
      <c r="H147" s="17" t="str">
        <f t="shared" si="21"/>
        <v/>
      </c>
    </row>
    <row r="148" spans="1:8" x14ac:dyDescent="0.2">
      <c r="A148" s="14"/>
      <c r="B148" s="15" t="s">
        <v>139</v>
      </c>
      <c r="C148" s="16">
        <v>0</v>
      </c>
      <c r="D148" s="16">
        <v>0</v>
      </c>
      <c r="E148" s="17" t="str">
        <f t="shared" si="19"/>
        <v/>
      </c>
      <c r="F148" s="17" t="str">
        <f t="shared" si="20"/>
        <v/>
      </c>
      <c r="G148" s="17" t="str">
        <f t="shared" si="22"/>
        <v xml:space="preserve"> </v>
      </c>
      <c r="H148" s="17" t="str">
        <f t="shared" si="21"/>
        <v/>
      </c>
    </row>
    <row r="149" spans="1:8" x14ac:dyDescent="0.2">
      <c r="A149" s="14"/>
      <c r="B149" s="15" t="s">
        <v>140</v>
      </c>
      <c r="C149" s="16">
        <v>0</v>
      </c>
      <c r="D149" s="16">
        <v>0</v>
      </c>
      <c r="E149" s="17" t="str">
        <f t="shared" si="19"/>
        <v/>
      </c>
      <c r="F149" s="17" t="str">
        <f t="shared" si="20"/>
        <v/>
      </c>
      <c r="G149" s="17" t="str">
        <f t="shared" si="22"/>
        <v xml:space="preserve"> </v>
      </c>
      <c r="H149" s="17" t="str">
        <f t="shared" si="21"/>
        <v/>
      </c>
    </row>
    <row r="150" spans="1:8" x14ac:dyDescent="0.2">
      <c r="A150" s="14"/>
      <c r="B150" s="15" t="s">
        <v>141</v>
      </c>
      <c r="C150" s="16">
        <v>0</v>
      </c>
      <c r="D150" s="16">
        <v>0</v>
      </c>
      <c r="E150" s="17" t="str">
        <f t="shared" si="19"/>
        <v/>
      </c>
      <c r="F150" s="17" t="str">
        <f t="shared" si="20"/>
        <v/>
      </c>
      <c r="G150" s="17" t="str">
        <f t="shared" si="22"/>
        <v xml:space="preserve"> </v>
      </c>
      <c r="H150" s="17" t="str">
        <f t="shared" si="21"/>
        <v/>
      </c>
    </row>
    <row r="151" spans="1:8" x14ac:dyDescent="0.2">
      <c r="A151" s="14"/>
      <c r="B151" s="15" t="s">
        <v>142</v>
      </c>
      <c r="C151" s="16">
        <v>0</v>
      </c>
      <c r="D151" s="16">
        <v>0</v>
      </c>
      <c r="E151" s="17" t="str">
        <f t="shared" si="19"/>
        <v/>
      </c>
      <c r="F151" s="17" t="str">
        <f t="shared" si="20"/>
        <v/>
      </c>
      <c r="G151" s="17" t="str">
        <f t="shared" si="22"/>
        <v xml:space="preserve"> </v>
      </c>
      <c r="H151" s="17" t="str">
        <f t="shared" si="21"/>
        <v/>
      </c>
    </row>
    <row r="152" spans="1:8" x14ac:dyDescent="0.2">
      <c r="A152" s="14"/>
      <c r="B152" s="15" t="s">
        <v>143</v>
      </c>
      <c r="C152" s="16">
        <v>0</v>
      </c>
      <c r="D152" s="16">
        <v>0</v>
      </c>
      <c r="E152" s="17" t="str">
        <f t="shared" si="19"/>
        <v/>
      </c>
      <c r="F152" s="17" t="str">
        <f t="shared" si="20"/>
        <v/>
      </c>
      <c r="G152" s="17" t="str">
        <f t="shared" si="22"/>
        <v xml:space="preserve"> </v>
      </c>
      <c r="H152" s="17" t="str">
        <f t="shared" si="21"/>
        <v/>
      </c>
    </row>
    <row r="153" spans="1:8" x14ac:dyDescent="0.2">
      <c r="A153" s="14"/>
      <c r="B153" s="15" t="s">
        <v>144</v>
      </c>
      <c r="C153" s="16">
        <v>0</v>
      </c>
      <c r="D153" s="16">
        <v>1</v>
      </c>
      <c r="E153" s="17" t="str">
        <f t="shared" si="19"/>
        <v/>
      </c>
      <c r="F153" s="17">
        <f t="shared" si="20"/>
        <v>2.967359050445104E-3</v>
      </c>
      <c r="G153" s="17">
        <f t="shared" si="22"/>
        <v>1</v>
      </c>
      <c r="H153" s="17" t="str">
        <f t="shared" si="21"/>
        <v/>
      </c>
    </row>
    <row r="154" spans="1:8" x14ac:dyDescent="0.2">
      <c r="A154" s="14"/>
      <c r="B154" s="15" t="s">
        <v>145</v>
      </c>
      <c r="C154" s="16">
        <v>0</v>
      </c>
      <c r="D154" s="16">
        <v>0</v>
      </c>
      <c r="E154" s="17" t="str">
        <f t="shared" si="19"/>
        <v/>
      </c>
      <c r="F154" s="17" t="str">
        <f t="shared" si="20"/>
        <v/>
      </c>
      <c r="G154" s="17" t="str">
        <f t="shared" si="22"/>
        <v xml:space="preserve"> </v>
      </c>
      <c r="H154" s="17" t="str">
        <f t="shared" si="21"/>
        <v/>
      </c>
    </row>
    <row r="155" spans="1:8" ht="25.5" x14ac:dyDescent="0.2">
      <c r="A155" s="14"/>
      <c r="B155" s="15" t="s">
        <v>146</v>
      </c>
      <c r="C155" s="16">
        <v>0</v>
      </c>
      <c r="D155" s="16">
        <v>0</v>
      </c>
      <c r="E155" s="17" t="str">
        <f t="shared" si="19"/>
        <v/>
      </c>
      <c r="F155" s="17" t="str">
        <f t="shared" si="20"/>
        <v/>
      </c>
      <c r="G155" s="17" t="str">
        <f t="shared" si="22"/>
        <v xml:space="preserve"> </v>
      </c>
      <c r="H155" s="17" t="str">
        <f t="shared" si="21"/>
        <v/>
      </c>
    </row>
    <row r="156" spans="1:8" x14ac:dyDescent="0.2">
      <c r="A156" s="14" t="s">
        <v>95</v>
      </c>
      <c r="B156" s="15" t="s">
        <v>147</v>
      </c>
      <c r="C156" s="16">
        <v>0</v>
      </c>
      <c r="D156" s="16">
        <v>0</v>
      </c>
      <c r="E156" s="17" t="str">
        <f t="shared" si="19"/>
        <v/>
      </c>
      <c r="F156" s="17" t="str">
        <f t="shared" si="20"/>
        <v/>
      </c>
      <c r="G156" s="17" t="str">
        <f t="shared" si="22"/>
        <v xml:space="preserve"> </v>
      </c>
      <c r="H156" s="17" t="str">
        <f t="shared" si="21"/>
        <v/>
      </c>
    </row>
    <row r="157" spans="1:8" ht="25.5" x14ac:dyDescent="0.2">
      <c r="A157" s="14"/>
      <c r="B157" s="15" t="s">
        <v>148</v>
      </c>
      <c r="C157" s="16">
        <v>0</v>
      </c>
      <c r="D157" s="16">
        <v>0</v>
      </c>
      <c r="E157" s="17" t="str">
        <f t="shared" si="19"/>
        <v/>
      </c>
      <c r="F157" s="17" t="str">
        <f t="shared" si="20"/>
        <v/>
      </c>
      <c r="G157" s="17" t="str">
        <f t="shared" si="22"/>
        <v xml:space="preserve"> </v>
      </c>
      <c r="H157" s="17" t="str">
        <f t="shared" si="21"/>
        <v/>
      </c>
    </row>
    <row r="158" spans="1:8" x14ac:dyDescent="0.2">
      <c r="A158" s="14"/>
      <c r="B158" s="15" t="s">
        <v>149</v>
      </c>
      <c r="C158" s="16">
        <v>0</v>
      </c>
      <c r="D158" s="16">
        <v>0</v>
      </c>
      <c r="E158" s="17" t="str">
        <f t="shared" si="19"/>
        <v/>
      </c>
      <c r="F158" s="17" t="str">
        <f t="shared" si="20"/>
        <v/>
      </c>
      <c r="G158" s="17" t="str">
        <f t="shared" si="22"/>
        <v xml:space="preserve"> </v>
      </c>
      <c r="H158" s="17" t="str">
        <f t="shared" si="21"/>
        <v/>
      </c>
    </row>
    <row r="159" spans="1:8" x14ac:dyDescent="0.2">
      <c r="A159" s="14"/>
      <c r="B159" s="15" t="s">
        <v>150</v>
      </c>
      <c r="C159" s="16">
        <v>0</v>
      </c>
      <c r="D159" s="16">
        <v>0</v>
      </c>
      <c r="E159" s="17" t="str">
        <f t="shared" si="19"/>
        <v/>
      </c>
      <c r="F159" s="17" t="str">
        <f t="shared" si="20"/>
        <v/>
      </c>
      <c r="G159" s="17" t="str">
        <f t="shared" si="22"/>
        <v xml:space="preserve"> </v>
      </c>
      <c r="H159" s="17" t="str">
        <f t="shared" si="21"/>
        <v/>
      </c>
    </row>
    <row r="160" spans="1:8" x14ac:dyDescent="0.2">
      <c r="A160" s="14"/>
      <c r="B160" s="15" t="s">
        <v>151</v>
      </c>
      <c r="C160" s="16">
        <v>0</v>
      </c>
      <c r="D160" s="16">
        <v>0</v>
      </c>
      <c r="E160" s="17" t="str">
        <f t="shared" si="19"/>
        <v/>
      </c>
      <c r="F160" s="17" t="str">
        <f t="shared" si="20"/>
        <v/>
      </c>
      <c r="G160" s="17" t="str">
        <f t="shared" si="22"/>
        <v xml:space="preserve"> </v>
      </c>
      <c r="H160" s="17" t="str">
        <f t="shared" si="21"/>
        <v/>
      </c>
    </row>
    <row r="161" spans="1:8" x14ac:dyDescent="0.2">
      <c r="A161" s="14"/>
      <c r="B161" s="15" t="s">
        <v>152</v>
      </c>
      <c r="C161" s="16">
        <v>0</v>
      </c>
      <c r="D161" s="16">
        <v>0</v>
      </c>
      <c r="E161" s="17" t="str">
        <f t="shared" si="19"/>
        <v/>
      </c>
      <c r="F161" s="17" t="str">
        <f t="shared" si="20"/>
        <v/>
      </c>
      <c r="G161" s="17" t="str">
        <f t="shared" si="22"/>
        <v xml:space="preserve"> </v>
      </c>
      <c r="H161" s="17" t="str">
        <f t="shared" si="21"/>
        <v/>
      </c>
    </row>
    <row r="162" spans="1:8" x14ac:dyDescent="0.2">
      <c r="A162" s="14" t="s">
        <v>95</v>
      </c>
      <c r="B162" s="15" t="s">
        <v>153</v>
      </c>
      <c r="C162" s="16">
        <v>0</v>
      </c>
      <c r="D162" s="16">
        <v>0</v>
      </c>
      <c r="E162" s="17" t="str">
        <f t="shared" si="19"/>
        <v/>
      </c>
      <c r="F162" s="17" t="str">
        <f t="shared" si="20"/>
        <v/>
      </c>
      <c r="G162" s="17" t="str">
        <f t="shared" si="22"/>
        <v xml:space="preserve"> </v>
      </c>
      <c r="H162" s="17" t="str">
        <f t="shared" si="21"/>
        <v/>
      </c>
    </row>
    <row r="163" spans="1:8" x14ac:dyDescent="0.2">
      <c r="A163" s="14" t="s">
        <v>95</v>
      </c>
      <c r="B163" s="15" t="s">
        <v>154</v>
      </c>
      <c r="C163" s="16">
        <v>0</v>
      </c>
      <c r="D163" s="16">
        <v>0</v>
      </c>
      <c r="E163" s="17" t="str">
        <f t="shared" si="19"/>
        <v/>
      </c>
      <c r="F163" s="17" t="str">
        <f t="shared" si="20"/>
        <v/>
      </c>
      <c r="G163" s="17" t="str">
        <f t="shared" si="22"/>
        <v xml:space="preserve"> </v>
      </c>
      <c r="H163" s="17" t="str">
        <f t="shared" si="21"/>
        <v/>
      </c>
    </row>
    <row r="164" spans="1:8" x14ac:dyDescent="0.2">
      <c r="A164" s="14"/>
      <c r="B164" s="15" t="s">
        <v>155</v>
      </c>
      <c r="C164" s="16">
        <v>1</v>
      </c>
      <c r="D164" s="16">
        <v>0</v>
      </c>
      <c r="E164" s="17">
        <f t="shared" si="19"/>
        <v>4.7393364928909956E-3</v>
      </c>
      <c r="F164" s="17" t="str">
        <f t="shared" si="20"/>
        <v/>
      </c>
      <c r="G164" s="17">
        <f t="shared" si="22"/>
        <v>-1</v>
      </c>
      <c r="H164" s="17">
        <f t="shared" si="21"/>
        <v>-4.7393364928909956E-3</v>
      </c>
    </row>
    <row r="165" spans="1:8" ht="25.5" x14ac:dyDescent="0.2">
      <c r="A165" s="14"/>
      <c r="B165" s="15" t="s">
        <v>156</v>
      </c>
      <c r="C165" s="16">
        <v>0</v>
      </c>
      <c r="D165" s="16">
        <v>0</v>
      </c>
      <c r="E165" s="17" t="str">
        <f t="shared" si="19"/>
        <v/>
      </c>
      <c r="F165" s="17" t="str">
        <f t="shared" si="20"/>
        <v/>
      </c>
      <c r="G165" s="17" t="str">
        <f t="shared" si="22"/>
        <v xml:space="preserve"> </v>
      </c>
      <c r="H165" s="17" t="str">
        <f t="shared" si="21"/>
        <v/>
      </c>
    </row>
    <row r="166" spans="1:8" ht="25.5" x14ac:dyDescent="0.2">
      <c r="A166" s="14"/>
      <c r="B166" s="15" t="s">
        <v>157</v>
      </c>
      <c r="C166" s="16">
        <v>0</v>
      </c>
      <c r="D166" s="16">
        <v>0</v>
      </c>
      <c r="E166" s="17" t="str">
        <f t="shared" si="19"/>
        <v/>
      </c>
      <c r="F166" s="17" t="str">
        <f t="shared" si="20"/>
        <v/>
      </c>
      <c r="G166" s="17" t="str">
        <f t="shared" si="22"/>
        <v xml:space="preserve"> </v>
      </c>
      <c r="H166" s="17" t="str">
        <f t="shared" si="21"/>
        <v/>
      </c>
    </row>
    <row r="167" spans="1:8" x14ac:dyDescent="0.2">
      <c r="A167" s="14"/>
      <c r="B167" s="15" t="s">
        <v>158</v>
      </c>
      <c r="C167" s="16">
        <v>0</v>
      </c>
      <c r="D167" s="16">
        <v>0</v>
      </c>
      <c r="E167" s="17" t="str">
        <f t="shared" si="19"/>
        <v/>
      </c>
      <c r="F167" s="17" t="str">
        <f t="shared" si="20"/>
        <v/>
      </c>
      <c r="G167" s="17" t="str">
        <f t="shared" si="22"/>
        <v xml:space="preserve"> </v>
      </c>
      <c r="H167" s="17" t="str">
        <f t="shared" si="21"/>
        <v/>
      </c>
    </row>
    <row r="168" spans="1:8" x14ac:dyDescent="0.2">
      <c r="A168" s="11"/>
    </row>
    <row r="169" spans="1:8" x14ac:dyDescent="0.2">
      <c r="A169" s="11"/>
    </row>
    <row r="170" spans="1:8" x14ac:dyDescent="0.2">
      <c r="A170" s="11"/>
    </row>
    <row r="171" spans="1:8" ht="29.25" customHeight="1" x14ac:dyDescent="0.2">
      <c r="A171" s="14"/>
      <c r="B171" s="35" t="s">
        <v>3</v>
      </c>
      <c r="C171" s="35" t="s">
        <v>14</v>
      </c>
      <c r="D171" s="37"/>
      <c r="E171" s="35" t="s">
        <v>5</v>
      </c>
      <c r="F171" s="37"/>
      <c r="G171" s="35" t="s">
        <v>15</v>
      </c>
      <c r="H171" s="35" t="s">
        <v>7</v>
      </c>
    </row>
    <row r="172" spans="1:8" x14ac:dyDescent="0.2">
      <c r="A172" s="14"/>
      <c r="B172" s="36"/>
      <c r="C172" s="18">
        <v>2019</v>
      </c>
      <c r="D172" s="18">
        <v>2020</v>
      </c>
      <c r="E172" s="18">
        <v>2019</v>
      </c>
      <c r="F172" s="18">
        <v>2020</v>
      </c>
      <c r="G172" s="36"/>
      <c r="H172" s="36"/>
    </row>
    <row r="173" spans="1:8" ht="25.5" x14ac:dyDescent="0.2">
      <c r="A173" s="14"/>
      <c r="B173" s="19" t="s">
        <v>10</v>
      </c>
      <c r="C173" s="20">
        <f>SUM(C174:C343)</f>
        <v>250</v>
      </c>
      <c r="D173" s="20">
        <f>SUM(D174:D343)</f>
        <v>138</v>
      </c>
      <c r="E173" s="21">
        <f t="shared" ref="E173:E204" si="23">+IF(C173=0,"",C173/C$173)</f>
        <v>1</v>
      </c>
      <c r="F173" s="21">
        <f t="shared" ref="F173:F204" si="24">+IF(D173=0,"",D173/D$173)</f>
        <v>1</v>
      </c>
      <c r="G173" s="21">
        <f>+IF(AND(C173=0,D173=0),"",IF(C173=0,1,IF(D173=0,-1,(D173-C173)/C173)))</f>
        <v>-0.44800000000000001</v>
      </c>
      <c r="H173" s="21">
        <f t="shared" ref="H173:H204" si="25">+IF(OR(AND(E173=""),(G173="")),"",E173*G173)</f>
        <v>-0.44800000000000001</v>
      </c>
    </row>
    <row r="174" spans="1:8" x14ac:dyDescent="0.2">
      <c r="A174" s="14"/>
      <c r="B174" s="15" t="s">
        <v>159</v>
      </c>
      <c r="C174" s="16">
        <v>2</v>
      </c>
      <c r="D174" s="16">
        <v>2</v>
      </c>
      <c r="E174" s="17">
        <f t="shared" si="23"/>
        <v>8.0000000000000002E-3</v>
      </c>
      <c r="F174" s="17">
        <f t="shared" si="24"/>
        <v>1.4492753623188406E-2</v>
      </c>
      <c r="G174" s="17">
        <f t="shared" ref="G174:G205" si="26">+IF(AND(C174=0,D174=0)," ",IF(C174=0,1,IF(D174=0,-1,(D174-C174)/C174)))</f>
        <v>0</v>
      </c>
      <c r="H174" s="17">
        <f t="shared" si="25"/>
        <v>0</v>
      </c>
    </row>
    <row r="175" spans="1:8" x14ac:dyDescent="0.2">
      <c r="A175" s="14"/>
      <c r="B175" s="15" t="s">
        <v>160</v>
      </c>
      <c r="C175" s="16">
        <v>0</v>
      </c>
      <c r="D175" s="16">
        <v>1</v>
      </c>
      <c r="E175" s="17" t="str">
        <f t="shared" si="23"/>
        <v/>
      </c>
      <c r="F175" s="17">
        <f t="shared" si="24"/>
        <v>7.246376811594203E-3</v>
      </c>
      <c r="G175" s="17">
        <f t="shared" si="26"/>
        <v>1</v>
      </c>
      <c r="H175" s="17" t="str">
        <f t="shared" si="25"/>
        <v/>
      </c>
    </row>
    <row r="176" spans="1:8" ht="38.25" x14ac:dyDescent="0.2">
      <c r="A176" s="14"/>
      <c r="B176" s="15" t="s">
        <v>161</v>
      </c>
      <c r="C176" s="16">
        <v>0</v>
      </c>
      <c r="D176" s="16">
        <v>14</v>
      </c>
      <c r="E176" s="17" t="str">
        <f t="shared" si="23"/>
        <v/>
      </c>
      <c r="F176" s="17">
        <f t="shared" si="24"/>
        <v>0.10144927536231885</v>
      </c>
      <c r="G176" s="17">
        <f t="shared" si="26"/>
        <v>1</v>
      </c>
      <c r="H176" s="17" t="str">
        <f t="shared" si="25"/>
        <v/>
      </c>
    </row>
    <row r="177" spans="1:8" x14ac:dyDescent="0.2">
      <c r="A177" s="14"/>
      <c r="B177" s="15" t="s">
        <v>162</v>
      </c>
      <c r="C177" s="16">
        <v>0</v>
      </c>
      <c r="D177" s="16">
        <v>0</v>
      </c>
      <c r="E177" s="17" t="str">
        <f t="shared" si="23"/>
        <v/>
      </c>
      <c r="F177" s="17" t="str">
        <f t="shared" si="24"/>
        <v/>
      </c>
      <c r="G177" s="17" t="str">
        <f t="shared" si="26"/>
        <v xml:space="preserve"> </v>
      </c>
      <c r="H177" s="17" t="str">
        <f t="shared" si="25"/>
        <v/>
      </c>
    </row>
    <row r="178" spans="1:8" ht="25.5" x14ac:dyDescent="0.2">
      <c r="A178" s="14"/>
      <c r="B178" s="15" t="s">
        <v>163</v>
      </c>
      <c r="C178" s="16">
        <v>5</v>
      </c>
      <c r="D178" s="16">
        <v>4</v>
      </c>
      <c r="E178" s="17">
        <f t="shared" si="23"/>
        <v>0.02</v>
      </c>
      <c r="F178" s="17">
        <f t="shared" si="24"/>
        <v>2.8985507246376812E-2</v>
      </c>
      <c r="G178" s="17">
        <f t="shared" si="26"/>
        <v>-0.2</v>
      </c>
      <c r="H178" s="17">
        <f t="shared" si="25"/>
        <v>-4.0000000000000001E-3</v>
      </c>
    </row>
    <row r="179" spans="1:8" x14ac:dyDescent="0.2">
      <c r="A179" s="14"/>
      <c r="B179" s="15" t="s">
        <v>164</v>
      </c>
      <c r="C179" s="16">
        <v>14</v>
      </c>
      <c r="D179" s="16">
        <v>5</v>
      </c>
      <c r="E179" s="17">
        <f t="shared" si="23"/>
        <v>5.6000000000000001E-2</v>
      </c>
      <c r="F179" s="17">
        <f t="shared" si="24"/>
        <v>3.6231884057971016E-2</v>
      </c>
      <c r="G179" s="17">
        <f t="shared" si="26"/>
        <v>-0.6428571428571429</v>
      </c>
      <c r="H179" s="17">
        <f t="shared" si="25"/>
        <v>-3.6000000000000004E-2</v>
      </c>
    </row>
    <row r="180" spans="1:8" x14ac:dyDescent="0.2">
      <c r="A180" s="14"/>
      <c r="B180" s="15" t="s">
        <v>165</v>
      </c>
      <c r="C180" s="16">
        <v>2</v>
      </c>
      <c r="D180" s="16">
        <v>0</v>
      </c>
      <c r="E180" s="17">
        <f t="shared" si="23"/>
        <v>8.0000000000000002E-3</v>
      </c>
      <c r="F180" s="17" t="str">
        <f t="shared" si="24"/>
        <v/>
      </c>
      <c r="G180" s="17">
        <f t="shared" si="26"/>
        <v>-1</v>
      </c>
      <c r="H180" s="17">
        <f t="shared" si="25"/>
        <v>-8.0000000000000002E-3</v>
      </c>
    </row>
    <row r="181" spans="1:8" x14ac:dyDescent="0.2">
      <c r="A181" s="14"/>
      <c r="B181" s="15" t="s">
        <v>166</v>
      </c>
      <c r="C181" s="16">
        <v>4</v>
      </c>
      <c r="D181" s="16">
        <v>2</v>
      </c>
      <c r="E181" s="17">
        <f t="shared" si="23"/>
        <v>1.6E-2</v>
      </c>
      <c r="F181" s="17">
        <f t="shared" si="24"/>
        <v>1.4492753623188406E-2</v>
      </c>
      <c r="G181" s="17">
        <f t="shared" si="26"/>
        <v>-0.5</v>
      </c>
      <c r="H181" s="17">
        <f t="shared" si="25"/>
        <v>-8.0000000000000002E-3</v>
      </c>
    </row>
    <row r="182" spans="1:8" x14ac:dyDescent="0.2">
      <c r="A182" s="14"/>
      <c r="B182" s="15" t="s">
        <v>167</v>
      </c>
      <c r="C182" s="16">
        <v>0</v>
      </c>
      <c r="D182" s="16">
        <v>2</v>
      </c>
      <c r="E182" s="17" t="str">
        <f t="shared" si="23"/>
        <v/>
      </c>
      <c r="F182" s="17">
        <f t="shared" si="24"/>
        <v>1.4492753623188406E-2</v>
      </c>
      <c r="G182" s="17">
        <f t="shared" si="26"/>
        <v>1</v>
      </c>
      <c r="H182" s="17" t="str">
        <f t="shared" si="25"/>
        <v/>
      </c>
    </row>
    <row r="183" spans="1:8" x14ac:dyDescent="0.2">
      <c r="A183" s="14"/>
      <c r="B183" s="15" t="s">
        <v>168</v>
      </c>
      <c r="C183" s="16">
        <v>0</v>
      </c>
      <c r="D183" s="16">
        <v>0</v>
      </c>
      <c r="E183" s="17" t="str">
        <f t="shared" si="23"/>
        <v/>
      </c>
      <c r="F183" s="17" t="str">
        <f t="shared" si="24"/>
        <v/>
      </c>
      <c r="G183" s="17" t="str">
        <f t="shared" si="26"/>
        <v xml:space="preserve"> </v>
      </c>
      <c r="H183" s="17" t="str">
        <f t="shared" si="25"/>
        <v/>
      </c>
    </row>
    <row r="184" spans="1:8" ht="25.5" x14ac:dyDescent="0.2">
      <c r="A184" s="14"/>
      <c r="B184" s="15" t="s">
        <v>169</v>
      </c>
      <c r="C184" s="16">
        <v>0</v>
      </c>
      <c r="D184" s="16">
        <v>0</v>
      </c>
      <c r="E184" s="17" t="str">
        <f t="shared" si="23"/>
        <v/>
      </c>
      <c r="F184" s="17" t="str">
        <f t="shared" si="24"/>
        <v/>
      </c>
      <c r="G184" s="17" t="str">
        <f t="shared" si="26"/>
        <v xml:space="preserve"> </v>
      </c>
      <c r="H184" s="17" t="str">
        <f t="shared" si="25"/>
        <v/>
      </c>
    </row>
    <row r="185" spans="1:8" x14ac:dyDescent="0.2">
      <c r="A185" s="14"/>
      <c r="B185" s="15" t="s">
        <v>170</v>
      </c>
      <c r="C185" s="16">
        <v>0</v>
      </c>
      <c r="D185" s="16">
        <v>0</v>
      </c>
      <c r="E185" s="17" t="str">
        <f t="shared" si="23"/>
        <v/>
      </c>
      <c r="F185" s="17" t="str">
        <f t="shared" si="24"/>
        <v/>
      </c>
      <c r="G185" s="17" t="str">
        <f t="shared" si="26"/>
        <v xml:space="preserve"> </v>
      </c>
      <c r="H185" s="17" t="str">
        <f t="shared" si="25"/>
        <v/>
      </c>
    </row>
    <row r="186" spans="1:8" x14ac:dyDescent="0.2">
      <c r="A186" s="14"/>
      <c r="B186" s="15" t="s">
        <v>171</v>
      </c>
      <c r="C186" s="16">
        <v>2</v>
      </c>
      <c r="D186" s="16">
        <v>0</v>
      </c>
      <c r="E186" s="17">
        <f t="shared" si="23"/>
        <v>8.0000000000000002E-3</v>
      </c>
      <c r="F186" s="17" t="str">
        <f t="shared" si="24"/>
        <v/>
      </c>
      <c r="G186" s="17">
        <f t="shared" si="26"/>
        <v>-1</v>
      </c>
      <c r="H186" s="17">
        <f t="shared" si="25"/>
        <v>-8.0000000000000002E-3</v>
      </c>
    </row>
    <row r="187" spans="1:8" x14ac:dyDescent="0.2">
      <c r="A187" s="14"/>
      <c r="B187" s="15" t="s">
        <v>172</v>
      </c>
      <c r="C187" s="16">
        <v>5</v>
      </c>
      <c r="D187" s="16">
        <v>1</v>
      </c>
      <c r="E187" s="17">
        <f t="shared" si="23"/>
        <v>0.02</v>
      </c>
      <c r="F187" s="17">
        <f t="shared" si="24"/>
        <v>7.246376811594203E-3</v>
      </c>
      <c r="G187" s="17">
        <f t="shared" si="26"/>
        <v>-0.8</v>
      </c>
      <c r="H187" s="17">
        <f t="shared" si="25"/>
        <v>-1.6E-2</v>
      </c>
    </row>
    <row r="188" spans="1:8" ht="25.5" x14ac:dyDescent="0.2">
      <c r="A188" s="14"/>
      <c r="B188" s="15" t="s">
        <v>173</v>
      </c>
      <c r="C188" s="16">
        <v>1</v>
      </c>
      <c r="D188" s="16">
        <v>3</v>
      </c>
      <c r="E188" s="17">
        <f t="shared" si="23"/>
        <v>4.0000000000000001E-3</v>
      </c>
      <c r="F188" s="17">
        <f t="shared" si="24"/>
        <v>2.1739130434782608E-2</v>
      </c>
      <c r="G188" s="17">
        <f t="shared" si="26"/>
        <v>2</v>
      </c>
      <c r="H188" s="17">
        <f t="shared" si="25"/>
        <v>8.0000000000000002E-3</v>
      </c>
    </row>
    <row r="189" spans="1:8" ht="25.5" x14ac:dyDescent="0.2">
      <c r="A189" s="14"/>
      <c r="B189" s="15" t="s">
        <v>174</v>
      </c>
      <c r="C189" s="16">
        <v>0</v>
      </c>
      <c r="D189" s="16">
        <v>0</v>
      </c>
      <c r="E189" s="17" t="str">
        <f t="shared" si="23"/>
        <v/>
      </c>
      <c r="F189" s="17" t="str">
        <f t="shared" si="24"/>
        <v/>
      </c>
      <c r="G189" s="17" t="str">
        <f t="shared" si="26"/>
        <v xml:space="preserve"> </v>
      </c>
      <c r="H189" s="17" t="str">
        <f t="shared" si="25"/>
        <v/>
      </c>
    </row>
    <row r="190" spans="1:8" x14ac:dyDescent="0.2">
      <c r="A190" s="14"/>
      <c r="B190" s="15" t="s">
        <v>175</v>
      </c>
      <c r="C190" s="16">
        <v>0</v>
      </c>
      <c r="D190" s="16">
        <v>0</v>
      </c>
      <c r="E190" s="17" t="str">
        <f t="shared" si="23"/>
        <v/>
      </c>
      <c r="F190" s="17" t="str">
        <f t="shared" si="24"/>
        <v/>
      </c>
      <c r="G190" s="17" t="str">
        <f t="shared" si="26"/>
        <v xml:space="preserve"> </v>
      </c>
      <c r="H190" s="17" t="str">
        <f t="shared" si="25"/>
        <v/>
      </c>
    </row>
    <row r="191" spans="1:8" x14ac:dyDescent="0.2">
      <c r="A191" s="14"/>
      <c r="B191" s="15" t="s">
        <v>176</v>
      </c>
      <c r="C191" s="16">
        <v>0</v>
      </c>
      <c r="D191" s="16">
        <v>0</v>
      </c>
      <c r="E191" s="17" t="str">
        <f t="shared" si="23"/>
        <v/>
      </c>
      <c r="F191" s="17" t="str">
        <f t="shared" si="24"/>
        <v/>
      </c>
      <c r="G191" s="17" t="str">
        <f t="shared" si="26"/>
        <v xml:space="preserve"> </v>
      </c>
      <c r="H191" s="17" t="str">
        <f t="shared" si="25"/>
        <v/>
      </c>
    </row>
    <row r="192" spans="1:8" x14ac:dyDescent="0.2">
      <c r="A192" s="14"/>
      <c r="B192" s="15" t="s">
        <v>177</v>
      </c>
      <c r="C192" s="16">
        <v>1</v>
      </c>
      <c r="D192" s="16">
        <v>0</v>
      </c>
      <c r="E192" s="17">
        <f t="shared" si="23"/>
        <v>4.0000000000000001E-3</v>
      </c>
      <c r="F192" s="17" t="str">
        <f t="shared" si="24"/>
        <v/>
      </c>
      <c r="G192" s="17">
        <f t="shared" si="26"/>
        <v>-1</v>
      </c>
      <c r="H192" s="17">
        <f t="shared" si="25"/>
        <v>-4.0000000000000001E-3</v>
      </c>
    </row>
    <row r="193" spans="1:8" ht="25.5" x14ac:dyDescent="0.2">
      <c r="A193" s="14" t="s">
        <v>95</v>
      </c>
      <c r="B193" s="15" t="s">
        <v>178</v>
      </c>
      <c r="C193" s="16">
        <v>0</v>
      </c>
      <c r="D193" s="16">
        <v>0</v>
      </c>
      <c r="E193" s="17" t="str">
        <f t="shared" si="23"/>
        <v/>
      </c>
      <c r="F193" s="17" t="str">
        <f t="shared" si="24"/>
        <v/>
      </c>
      <c r="G193" s="17" t="str">
        <f t="shared" si="26"/>
        <v xml:space="preserve"> </v>
      </c>
      <c r="H193" s="17" t="str">
        <f t="shared" si="25"/>
        <v/>
      </c>
    </row>
    <row r="194" spans="1:8" x14ac:dyDescent="0.2">
      <c r="A194" s="14"/>
      <c r="B194" s="15" t="s">
        <v>179</v>
      </c>
      <c r="C194" s="16">
        <v>2</v>
      </c>
      <c r="D194" s="16">
        <v>2</v>
      </c>
      <c r="E194" s="17">
        <f t="shared" si="23"/>
        <v>8.0000000000000002E-3</v>
      </c>
      <c r="F194" s="17">
        <f t="shared" si="24"/>
        <v>1.4492753623188406E-2</v>
      </c>
      <c r="G194" s="17">
        <f t="shared" si="26"/>
        <v>0</v>
      </c>
      <c r="H194" s="17">
        <f t="shared" si="25"/>
        <v>0</v>
      </c>
    </row>
    <row r="195" spans="1:8" x14ac:dyDescent="0.2">
      <c r="A195" s="14"/>
      <c r="B195" s="15" t="s">
        <v>180</v>
      </c>
      <c r="C195" s="16">
        <v>0</v>
      </c>
      <c r="D195" s="16">
        <v>0</v>
      </c>
      <c r="E195" s="17" t="str">
        <f t="shared" si="23"/>
        <v/>
      </c>
      <c r="F195" s="17" t="str">
        <f t="shared" si="24"/>
        <v/>
      </c>
      <c r="G195" s="17" t="str">
        <f t="shared" si="26"/>
        <v xml:space="preserve"> </v>
      </c>
      <c r="H195" s="17" t="str">
        <f t="shared" si="25"/>
        <v/>
      </c>
    </row>
    <row r="196" spans="1:8" x14ac:dyDescent="0.2">
      <c r="A196" s="14"/>
      <c r="B196" s="15" t="s">
        <v>181</v>
      </c>
      <c r="C196" s="16">
        <v>0</v>
      </c>
      <c r="D196" s="16">
        <v>0</v>
      </c>
      <c r="E196" s="17" t="str">
        <f t="shared" si="23"/>
        <v/>
      </c>
      <c r="F196" s="17" t="str">
        <f t="shared" si="24"/>
        <v/>
      </c>
      <c r="G196" s="17" t="str">
        <f t="shared" si="26"/>
        <v xml:space="preserve"> </v>
      </c>
      <c r="H196" s="17" t="str">
        <f t="shared" si="25"/>
        <v/>
      </c>
    </row>
    <row r="197" spans="1:8" x14ac:dyDescent="0.2">
      <c r="A197" s="14"/>
      <c r="B197" s="15" t="s">
        <v>182</v>
      </c>
      <c r="C197" s="16">
        <v>0</v>
      </c>
      <c r="D197" s="16">
        <v>0</v>
      </c>
      <c r="E197" s="17" t="str">
        <f t="shared" si="23"/>
        <v/>
      </c>
      <c r="F197" s="17" t="str">
        <f t="shared" si="24"/>
        <v/>
      </c>
      <c r="G197" s="17" t="str">
        <f t="shared" si="26"/>
        <v xml:space="preserve"> </v>
      </c>
      <c r="H197" s="17" t="str">
        <f t="shared" si="25"/>
        <v/>
      </c>
    </row>
    <row r="198" spans="1:8" x14ac:dyDescent="0.2">
      <c r="A198" s="14"/>
      <c r="B198" s="15" t="s">
        <v>183</v>
      </c>
      <c r="C198" s="16">
        <v>0</v>
      </c>
      <c r="D198" s="16">
        <v>0</v>
      </c>
      <c r="E198" s="17" t="str">
        <f t="shared" si="23"/>
        <v/>
      </c>
      <c r="F198" s="17" t="str">
        <f t="shared" si="24"/>
        <v/>
      </c>
      <c r="G198" s="17" t="str">
        <f t="shared" si="26"/>
        <v xml:space="preserve"> </v>
      </c>
      <c r="H198" s="17" t="str">
        <f t="shared" si="25"/>
        <v/>
      </c>
    </row>
    <row r="199" spans="1:8" x14ac:dyDescent="0.2">
      <c r="A199" s="14"/>
      <c r="B199" s="15" t="s">
        <v>184</v>
      </c>
      <c r="C199" s="16">
        <v>4</v>
      </c>
      <c r="D199" s="16">
        <v>3</v>
      </c>
      <c r="E199" s="17">
        <f t="shared" si="23"/>
        <v>1.6E-2</v>
      </c>
      <c r="F199" s="17">
        <f t="shared" si="24"/>
        <v>2.1739130434782608E-2</v>
      </c>
      <c r="G199" s="17">
        <f t="shared" si="26"/>
        <v>-0.25</v>
      </c>
      <c r="H199" s="17">
        <f t="shared" si="25"/>
        <v>-4.0000000000000001E-3</v>
      </c>
    </row>
    <row r="200" spans="1:8" ht="25.5" x14ac:dyDescent="0.2">
      <c r="A200" s="14"/>
      <c r="B200" s="15" t="s">
        <v>185</v>
      </c>
      <c r="C200" s="16">
        <v>3</v>
      </c>
      <c r="D200" s="16">
        <v>0</v>
      </c>
      <c r="E200" s="17">
        <f t="shared" si="23"/>
        <v>1.2E-2</v>
      </c>
      <c r="F200" s="17" t="str">
        <f t="shared" si="24"/>
        <v/>
      </c>
      <c r="G200" s="17">
        <f t="shared" si="26"/>
        <v>-1</v>
      </c>
      <c r="H200" s="17">
        <f t="shared" si="25"/>
        <v>-1.2E-2</v>
      </c>
    </row>
    <row r="201" spans="1:8" x14ac:dyDescent="0.2">
      <c r="A201" s="14"/>
      <c r="B201" s="15" t="s">
        <v>186</v>
      </c>
      <c r="C201" s="16">
        <v>10</v>
      </c>
      <c r="D201" s="16">
        <v>1</v>
      </c>
      <c r="E201" s="17">
        <f t="shared" si="23"/>
        <v>0.04</v>
      </c>
      <c r="F201" s="17">
        <f t="shared" si="24"/>
        <v>7.246376811594203E-3</v>
      </c>
      <c r="G201" s="17">
        <f t="shared" si="26"/>
        <v>-0.9</v>
      </c>
      <c r="H201" s="17">
        <f t="shared" si="25"/>
        <v>-3.6000000000000004E-2</v>
      </c>
    </row>
    <row r="202" spans="1:8" x14ac:dyDescent="0.2">
      <c r="A202" s="14"/>
      <c r="B202" s="15" t="s">
        <v>187</v>
      </c>
      <c r="C202" s="16">
        <v>1</v>
      </c>
      <c r="D202" s="16">
        <v>1</v>
      </c>
      <c r="E202" s="17">
        <f t="shared" si="23"/>
        <v>4.0000000000000001E-3</v>
      </c>
      <c r="F202" s="17">
        <f t="shared" si="24"/>
        <v>7.246376811594203E-3</v>
      </c>
      <c r="G202" s="17">
        <f t="shared" si="26"/>
        <v>0</v>
      </c>
      <c r="H202" s="17">
        <f t="shared" si="25"/>
        <v>0</v>
      </c>
    </row>
    <row r="203" spans="1:8" x14ac:dyDescent="0.2">
      <c r="A203" s="14"/>
      <c r="B203" s="15" t="s">
        <v>188</v>
      </c>
      <c r="C203" s="16">
        <v>4</v>
      </c>
      <c r="D203" s="16">
        <v>2</v>
      </c>
      <c r="E203" s="17">
        <f t="shared" si="23"/>
        <v>1.6E-2</v>
      </c>
      <c r="F203" s="17">
        <f t="shared" si="24"/>
        <v>1.4492753623188406E-2</v>
      </c>
      <c r="G203" s="17">
        <f t="shared" si="26"/>
        <v>-0.5</v>
      </c>
      <c r="H203" s="17">
        <f t="shared" si="25"/>
        <v>-8.0000000000000002E-3</v>
      </c>
    </row>
    <row r="204" spans="1:8" x14ac:dyDescent="0.2">
      <c r="A204" s="14"/>
      <c r="B204" s="15" t="s">
        <v>189</v>
      </c>
      <c r="C204" s="16">
        <v>7</v>
      </c>
      <c r="D204" s="16">
        <v>4</v>
      </c>
      <c r="E204" s="17">
        <f t="shared" si="23"/>
        <v>2.8000000000000001E-2</v>
      </c>
      <c r="F204" s="17">
        <f t="shared" si="24"/>
        <v>2.8985507246376812E-2</v>
      </c>
      <c r="G204" s="17">
        <f t="shared" si="26"/>
        <v>-0.42857142857142855</v>
      </c>
      <c r="H204" s="17">
        <f t="shared" si="25"/>
        <v>-1.2E-2</v>
      </c>
    </row>
    <row r="205" spans="1:8" x14ac:dyDescent="0.2">
      <c r="A205" s="14"/>
      <c r="B205" s="15" t="s">
        <v>190</v>
      </c>
      <c r="C205" s="16">
        <v>0</v>
      </c>
      <c r="D205" s="16">
        <v>0</v>
      </c>
      <c r="E205" s="17" t="str">
        <f t="shared" ref="E205:E236" si="27">+IF(C205=0,"",C205/C$173)</f>
        <v/>
      </c>
      <c r="F205" s="17" t="str">
        <f t="shared" ref="F205:F236" si="28">+IF(D205=0,"",D205/D$173)</f>
        <v/>
      </c>
      <c r="G205" s="17" t="str">
        <f t="shared" si="26"/>
        <v xml:space="preserve"> </v>
      </c>
      <c r="H205" s="17" t="str">
        <f t="shared" ref="H205:H236" si="29">+IF(OR(AND(E205=""),(G205="")),"",E205*G205)</f>
        <v/>
      </c>
    </row>
    <row r="206" spans="1:8" x14ac:dyDescent="0.2">
      <c r="A206" s="14"/>
      <c r="B206" s="15" t="s">
        <v>191</v>
      </c>
      <c r="C206" s="16">
        <v>0</v>
      </c>
      <c r="D206" s="16">
        <v>1</v>
      </c>
      <c r="E206" s="17" t="str">
        <f t="shared" si="27"/>
        <v/>
      </c>
      <c r="F206" s="17">
        <f t="shared" si="28"/>
        <v>7.246376811594203E-3</v>
      </c>
      <c r="G206" s="17">
        <f t="shared" ref="G206:G237" si="30">+IF(AND(C206=0,D206=0)," ",IF(C206=0,1,IF(D206=0,-1,(D206-C206)/C206)))</f>
        <v>1</v>
      </c>
      <c r="H206" s="17" t="str">
        <f t="shared" si="29"/>
        <v/>
      </c>
    </row>
    <row r="207" spans="1:8" x14ac:dyDescent="0.2">
      <c r="A207" s="14"/>
      <c r="B207" s="15" t="s">
        <v>192</v>
      </c>
      <c r="C207" s="16">
        <v>0</v>
      </c>
      <c r="D207" s="16">
        <v>0</v>
      </c>
      <c r="E207" s="17" t="str">
        <f t="shared" si="27"/>
        <v/>
      </c>
      <c r="F207" s="17" t="str">
        <f t="shared" si="28"/>
        <v/>
      </c>
      <c r="G207" s="17" t="str">
        <f t="shared" si="30"/>
        <v xml:space="preserve"> </v>
      </c>
      <c r="H207" s="17" t="str">
        <f t="shared" si="29"/>
        <v/>
      </c>
    </row>
    <row r="208" spans="1:8" x14ac:dyDescent="0.2">
      <c r="A208" s="14"/>
      <c r="B208" s="15" t="s">
        <v>193</v>
      </c>
      <c r="C208" s="16">
        <v>1</v>
      </c>
      <c r="D208" s="16">
        <v>1</v>
      </c>
      <c r="E208" s="17">
        <f t="shared" si="27"/>
        <v>4.0000000000000001E-3</v>
      </c>
      <c r="F208" s="17">
        <f t="shared" si="28"/>
        <v>7.246376811594203E-3</v>
      </c>
      <c r="G208" s="17">
        <f t="shared" si="30"/>
        <v>0</v>
      </c>
      <c r="H208" s="17">
        <f t="shared" si="29"/>
        <v>0</v>
      </c>
    </row>
    <row r="209" spans="1:8" x14ac:dyDescent="0.2">
      <c r="A209" s="14"/>
      <c r="B209" s="15" t="s">
        <v>194</v>
      </c>
      <c r="C209" s="16">
        <v>4</v>
      </c>
      <c r="D209" s="16">
        <v>4</v>
      </c>
      <c r="E209" s="17">
        <f t="shared" si="27"/>
        <v>1.6E-2</v>
      </c>
      <c r="F209" s="17">
        <f t="shared" si="28"/>
        <v>2.8985507246376812E-2</v>
      </c>
      <c r="G209" s="17">
        <f t="shared" si="30"/>
        <v>0</v>
      </c>
      <c r="H209" s="17">
        <f t="shared" si="29"/>
        <v>0</v>
      </c>
    </row>
    <row r="210" spans="1:8" x14ac:dyDescent="0.2">
      <c r="A210" s="14"/>
      <c r="B210" s="15" t="s">
        <v>195</v>
      </c>
      <c r="C210" s="16">
        <v>13</v>
      </c>
      <c r="D210" s="16">
        <v>5</v>
      </c>
      <c r="E210" s="17">
        <f t="shared" si="27"/>
        <v>5.1999999999999998E-2</v>
      </c>
      <c r="F210" s="17">
        <f t="shared" si="28"/>
        <v>3.6231884057971016E-2</v>
      </c>
      <c r="G210" s="17">
        <f t="shared" si="30"/>
        <v>-0.61538461538461542</v>
      </c>
      <c r="H210" s="17">
        <f t="shared" si="29"/>
        <v>-3.2000000000000001E-2</v>
      </c>
    </row>
    <row r="211" spans="1:8" x14ac:dyDescent="0.2">
      <c r="A211" s="14"/>
      <c r="B211" s="15" t="s">
        <v>196</v>
      </c>
      <c r="C211" s="16">
        <v>0</v>
      </c>
      <c r="D211" s="16">
        <v>0</v>
      </c>
      <c r="E211" s="17" t="str">
        <f t="shared" si="27"/>
        <v/>
      </c>
      <c r="F211" s="17" t="str">
        <f t="shared" si="28"/>
        <v/>
      </c>
      <c r="G211" s="17" t="str">
        <f t="shared" si="30"/>
        <v xml:space="preserve"> </v>
      </c>
      <c r="H211" s="17" t="str">
        <f t="shared" si="29"/>
        <v/>
      </c>
    </row>
    <row r="212" spans="1:8" x14ac:dyDescent="0.2">
      <c r="A212" s="14"/>
      <c r="B212" s="15" t="s">
        <v>197</v>
      </c>
      <c r="C212" s="16">
        <v>0</v>
      </c>
      <c r="D212" s="16">
        <v>0</v>
      </c>
      <c r="E212" s="17" t="str">
        <f t="shared" si="27"/>
        <v/>
      </c>
      <c r="F212" s="17" t="str">
        <f t="shared" si="28"/>
        <v/>
      </c>
      <c r="G212" s="17" t="str">
        <f t="shared" si="30"/>
        <v xml:space="preserve"> </v>
      </c>
      <c r="H212" s="17" t="str">
        <f t="shared" si="29"/>
        <v/>
      </c>
    </row>
    <row r="213" spans="1:8" ht="25.5" x14ac:dyDescent="0.2">
      <c r="A213" s="14"/>
      <c r="B213" s="15" t="s">
        <v>198</v>
      </c>
      <c r="C213" s="16">
        <v>36</v>
      </c>
      <c r="D213" s="16">
        <v>19</v>
      </c>
      <c r="E213" s="17">
        <f t="shared" si="27"/>
        <v>0.14399999999999999</v>
      </c>
      <c r="F213" s="17">
        <f t="shared" si="28"/>
        <v>0.13768115942028986</v>
      </c>
      <c r="G213" s="17">
        <f t="shared" si="30"/>
        <v>-0.47222222222222221</v>
      </c>
      <c r="H213" s="17">
        <f t="shared" si="29"/>
        <v>-6.7999999999999991E-2</v>
      </c>
    </row>
    <row r="214" spans="1:8" x14ac:dyDescent="0.2">
      <c r="A214" s="14"/>
      <c r="B214" s="15" t="s">
        <v>199</v>
      </c>
      <c r="C214" s="16">
        <v>18</v>
      </c>
      <c r="D214" s="16">
        <v>6</v>
      </c>
      <c r="E214" s="17">
        <f t="shared" si="27"/>
        <v>7.1999999999999995E-2</v>
      </c>
      <c r="F214" s="17">
        <f t="shared" si="28"/>
        <v>4.3478260869565216E-2</v>
      </c>
      <c r="G214" s="17">
        <f t="shared" si="30"/>
        <v>-0.66666666666666663</v>
      </c>
      <c r="H214" s="17">
        <f t="shared" si="29"/>
        <v>-4.7999999999999994E-2</v>
      </c>
    </row>
    <row r="215" spans="1:8" ht="25.5" x14ac:dyDescent="0.2">
      <c r="A215" s="14"/>
      <c r="B215" s="15" t="s">
        <v>200</v>
      </c>
      <c r="C215" s="16">
        <v>0</v>
      </c>
      <c r="D215" s="16">
        <v>0</v>
      </c>
      <c r="E215" s="17" t="str">
        <f t="shared" si="27"/>
        <v/>
      </c>
      <c r="F215" s="17" t="str">
        <f t="shared" si="28"/>
        <v/>
      </c>
      <c r="G215" s="17" t="str">
        <f t="shared" si="30"/>
        <v xml:space="preserve"> </v>
      </c>
      <c r="H215" s="17" t="str">
        <f t="shared" si="29"/>
        <v/>
      </c>
    </row>
    <row r="216" spans="1:8" ht="25.5" x14ac:dyDescent="0.2">
      <c r="A216" s="14"/>
      <c r="B216" s="15" t="s">
        <v>201</v>
      </c>
      <c r="C216" s="16">
        <v>0</v>
      </c>
      <c r="D216" s="16">
        <v>0</v>
      </c>
      <c r="E216" s="17" t="str">
        <f t="shared" si="27"/>
        <v/>
      </c>
      <c r="F216" s="17" t="str">
        <f t="shared" si="28"/>
        <v/>
      </c>
      <c r="G216" s="17" t="str">
        <f t="shared" si="30"/>
        <v xml:space="preserve"> </v>
      </c>
      <c r="H216" s="17" t="str">
        <f t="shared" si="29"/>
        <v/>
      </c>
    </row>
    <row r="217" spans="1:8" x14ac:dyDescent="0.2">
      <c r="A217" s="14"/>
      <c r="B217" s="15" t="s">
        <v>202</v>
      </c>
      <c r="C217" s="16">
        <v>0</v>
      </c>
      <c r="D217" s="16">
        <v>0</v>
      </c>
      <c r="E217" s="17" t="str">
        <f t="shared" si="27"/>
        <v/>
      </c>
      <c r="F217" s="17" t="str">
        <f t="shared" si="28"/>
        <v/>
      </c>
      <c r="G217" s="17" t="str">
        <f t="shared" si="30"/>
        <v xml:space="preserve"> </v>
      </c>
      <c r="H217" s="17" t="str">
        <f t="shared" si="29"/>
        <v/>
      </c>
    </row>
    <row r="218" spans="1:8" x14ac:dyDescent="0.2">
      <c r="A218" s="14" t="s">
        <v>95</v>
      </c>
      <c r="B218" s="15" t="s">
        <v>203</v>
      </c>
      <c r="C218" s="16">
        <v>0</v>
      </c>
      <c r="D218" s="16">
        <v>4</v>
      </c>
      <c r="E218" s="17" t="str">
        <f t="shared" si="27"/>
        <v/>
      </c>
      <c r="F218" s="17">
        <f t="shared" si="28"/>
        <v>2.8985507246376812E-2</v>
      </c>
      <c r="G218" s="17">
        <f t="shared" si="30"/>
        <v>1</v>
      </c>
      <c r="H218" s="17" t="str">
        <f t="shared" si="29"/>
        <v/>
      </c>
    </row>
    <row r="219" spans="1:8" x14ac:dyDescent="0.2">
      <c r="A219" s="14"/>
      <c r="B219" s="15" t="s">
        <v>204</v>
      </c>
      <c r="C219" s="16">
        <v>0</v>
      </c>
      <c r="D219" s="16">
        <v>0</v>
      </c>
      <c r="E219" s="17" t="str">
        <f t="shared" si="27"/>
        <v/>
      </c>
      <c r="F219" s="17" t="str">
        <f t="shared" si="28"/>
        <v/>
      </c>
      <c r="G219" s="17" t="str">
        <f t="shared" si="30"/>
        <v xml:space="preserve"> </v>
      </c>
      <c r="H219" s="17" t="str">
        <f t="shared" si="29"/>
        <v/>
      </c>
    </row>
    <row r="220" spans="1:8" x14ac:dyDescent="0.2">
      <c r="A220" s="14"/>
      <c r="B220" s="15" t="s">
        <v>205</v>
      </c>
      <c r="C220" s="16">
        <v>0</v>
      </c>
      <c r="D220" s="16">
        <v>0</v>
      </c>
      <c r="E220" s="17" t="str">
        <f t="shared" si="27"/>
        <v/>
      </c>
      <c r="F220" s="17" t="str">
        <f t="shared" si="28"/>
        <v/>
      </c>
      <c r="G220" s="17" t="str">
        <f t="shared" si="30"/>
        <v xml:space="preserve"> </v>
      </c>
      <c r="H220" s="17" t="str">
        <f t="shared" si="29"/>
        <v/>
      </c>
    </row>
    <row r="221" spans="1:8" x14ac:dyDescent="0.2">
      <c r="A221" s="14"/>
      <c r="B221" s="15" t="s">
        <v>206</v>
      </c>
      <c r="C221" s="16">
        <v>0</v>
      </c>
      <c r="D221" s="16">
        <v>0</v>
      </c>
      <c r="E221" s="17" t="str">
        <f t="shared" si="27"/>
        <v/>
      </c>
      <c r="F221" s="17" t="str">
        <f t="shared" si="28"/>
        <v/>
      </c>
      <c r="G221" s="17" t="str">
        <f t="shared" si="30"/>
        <v xml:space="preserve"> </v>
      </c>
      <c r="H221" s="17" t="str">
        <f t="shared" si="29"/>
        <v/>
      </c>
    </row>
    <row r="222" spans="1:8" x14ac:dyDescent="0.2">
      <c r="A222" s="14"/>
      <c r="B222" s="15" t="s">
        <v>207</v>
      </c>
      <c r="C222" s="16">
        <v>0</v>
      </c>
      <c r="D222" s="16">
        <v>0</v>
      </c>
      <c r="E222" s="17" t="str">
        <f t="shared" si="27"/>
        <v/>
      </c>
      <c r="F222" s="17" t="str">
        <f t="shared" si="28"/>
        <v/>
      </c>
      <c r="G222" s="17" t="str">
        <f t="shared" si="30"/>
        <v xml:space="preserve"> </v>
      </c>
      <c r="H222" s="17" t="str">
        <f t="shared" si="29"/>
        <v/>
      </c>
    </row>
    <row r="223" spans="1:8" x14ac:dyDescent="0.2">
      <c r="A223" s="14"/>
      <c r="B223" s="15" t="s">
        <v>208</v>
      </c>
      <c r="C223" s="16">
        <v>0</v>
      </c>
      <c r="D223" s="16">
        <v>0</v>
      </c>
      <c r="E223" s="17" t="str">
        <f t="shared" si="27"/>
        <v/>
      </c>
      <c r="F223" s="17" t="str">
        <f t="shared" si="28"/>
        <v/>
      </c>
      <c r="G223" s="17" t="str">
        <f t="shared" si="30"/>
        <v xml:space="preserve"> </v>
      </c>
      <c r="H223" s="17" t="str">
        <f t="shared" si="29"/>
        <v/>
      </c>
    </row>
    <row r="224" spans="1:8" x14ac:dyDescent="0.2">
      <c r="A224" s="14"/>
      <c r="B224" s="15" t="s">
        <v>209</v>
      </c>
      <c r="C224" s="16">
        <v>0</v>
      </c>
      <c r="D224" s="16">
        <v>0</v>
      </c>
      <c r="E224" s="17" t="str">
        <f t="shared" si="27"/>
        <v/>
      </c>
      <c r="F224" s="17" t="str">
        <f t="shared" si="28"/>
        <v/>
      </c>
      <c r="G224" s="17" t="str">
        <f t="shared" si="30"/>
        <v xml:space="preserve"> </v>
      </c>
      <c r="H224" s="17" t="str">
        <f t="shared" si="29"/>
        <v/>
      </c>
    </row>
    <row r="225" spans="1:8" x14ac:dyDescent="0.2">
      <c r="A225" s="14"/>
      <c r="B225" s="15" t="s">
        <v>210</v>
      </c>
      <c r="C225" s="16">
        <v>8</v>
      </c>
      <c r="D225" s="16">
        <v>2</v>
      </c>
      <c r="E225" s="17">
        <f t="shared" si="27"/>
        <v>3.2000000000000001E-2</v>
      </c>
      <c r="F225" s="17">
        <f t="shared" si="28"/>
        <v>1.4492753623188406E-2</v>
      </c>
      <c r="G225" s="17">
        <f t="shared" si="30"/>
        <v>-0.75</v>
      </c>
      <c r="H225" s="17">
        <f t="shared" si="29"/>
        <v>-2.4E-2</v>
      </c>
    </row>
    <row r="226" spans="1:8" x14ac:dyDescent="0.2">
      <c r="A226" s="14"/>
      <c r="B226" s="15" t="s">
        <v>211</v>
      </c>
      <c r="C226" s="16">
        <v>0</v>
      </c>
      <c r="D226" s="16">
        <v>0</v>
      </c>
      <c r="E226" s="17" t="str">
        <f t="shared" si="27"/>
        <v/>
      </c>
      <c r="F226" s="17" t="str">
        <f t="shared" si="28"/>
        <v/>
      </c>
      <c r="G226" s="17" t="str">
        <f t="shared" si="30"/>
        <v xml:space="preserve"> </v>
      </c>
      <c r="H226" s="17" t="str">
        <f t="shared" si="29"/>
        <v/>
      </c>
    </row>
    <row r="227" spans="1:8" x14ac:dyDescent="0.2">
      <c r="A227" s="14"/>
      <c r="B227" s="15" t="s">
        <v>212</v>
      </c>
      <c r="C227" s="16">
        <v>0</v>
      </c>
      <c r="D227" s="16">
        <v>1</v>
      </c>
      <c r="E227" s="17" t="str">
        <f t="shared" si="27"/>
        <v/>
      </c>
      <c r="F227" s="17">
        <f t="shared" si="28"/>
        <v>7.246376811594203E-3</v>
      </c>
      <c r="G227" s="17">
        <f t="shared" si="30"/>
        <v>1</v>
      </c>
      <c r="H227" s="17" t="str">
        <f t="shared" si="29"/>
        <v/>
      </c>
    </row>
    <row r="228" spans="1:8" x14ac:dyDescent="0.2">
      <c r="A228" s="14"/>
      <c r="B228" s="15" t="s">
        <v>213</v>
      </c>
      <c r="C228" s="16">
        <v>2</v>
      </c>
      <c r="D228" s="16">
        <v>0</v>
      </c>
      <c r="E228" s="17">
        <f t="shared" si="27"/>
        <v>8.0000000000000002E-3</v>
      </c>
      <c r="F228" s="17" t="str">
        <f t="shared" si="28"/>
        <v/>
      </c>
      <c r="G228" s="17">
        <f t="shared" si="30"/>
        <v>-1</v>
      </c>
      <c r="H228" s="17">
        <f t="shared" si="29"/>
        <v>-8.0000000000000002E-3</v>
      </c>
    </row>
    <row r="229" spans="1:8" x14ac:dyDescent="0.2">
      <c r="A229" s="14"/>
      <c r="B229" s="15" t="s">
        <v>214</v>
      </c>
      <c r="C229" s="16">
        <v>0</v>
      </c>
      <c r="D229" s="16">
        <v>0</v>
      </c>
      <c r="E229" s="17" t="str">
        <f t="shared" si="27"/>
        <v/>
      </c>
      <c r="F229" s="17" t="str">
        <f t="shared" si="28"/>
        <v/>
      </c>
      <c r="G229" s="17" t="str">
        <f t="shared" si="30"/>
        <v xml:space="preserve"> </v>
      </c>
      <c r="H229" s="17" t="str">
        <f t="shared" si="29"/>
        <v/>
      </c>
    </row>
    <row r="230" spans="1:8" x14ac:dyDescent="0.2">
      <c r="A230" s="14"/>
      <c r="B230" s="15" t="s">
        <v>215</v>
      </c>
      <c r="C230" s="16">
        <v>0</v>
      </c>
      <c r="D230" s="16">
        <v>0</v>
      </c>
      <c r="E230" s="17" t="str">
        <f t="shared" si="27"/>
        <v/>
      </c>
      <c r="F230" s="17" t="str">
        <f t="shared" si="28"/>
        <v/>
      </c>
      <c r="G230" s="17" t="str">
        <f t="shared" si="30"/>
        <v xml:space="preserve"> </v>
      </c>
      <c r="H230" s="17" t="str">
        <f t="shared" si="29"/>
        <v/>
      </c>
    </row>
    <row r="231" spans="1:8" x14ac:dyDescent="0.2">
      <c r="A231" s="14"/>
      <c r="B231" s="15" t="s">
        <v>216</v>
      </c>
      <c r="C231" s="16">
        <v>0</v>
      </c>
      <c r="D231" s="16">
        <v>0</v>
      </c>
      <c r="E231" s="17" t="str">
        <f t="shared" si="27"/>
        <v/>
      </c>
      <c r="F231" s="17" t="str">
        <f t="shared" si="28"/>
        <v/>
      </c>
      <c r="G231" s="17" t="str">
        <f t="shared" si="30"/>
        <v xml:space="preserve"> </v>
      </c>
      <c r="H231" s="17" t="str">
        <f t="shared" si="29"/>
        <v/>
      </c>
    </row>
    <row r="232" spans="1:8" x14ac:dyDescent="0.2">
      <c r="A232" s="14" t="s">
        <v>95</v>
      </c>
      <c r="B232" s="15" t="s">
        <v>217</v>
      </c>
      <c r="C232" s="16">
        <v>0</v>
      </c>
      <c r="D232" s="16">
        <v>1</v>
      </c>
      <c r="E232" s="17" t="str">
        <f t="shared" si="27"/>
        <v/>
      </c>
      <c r="F232" s="17">
        <f t="shared" si="28"/>
        <v>7.246376811594203E-3</v>
      </c>
      <c r="G232" s="17">
        <f t="shared" si="30"/>
        <v>1</v>
      </c>
      <c r="H232" s="17" t="str">
        <f t="shared" si="29"/>
        <v/>
      </c>
    </row>
    <row r="233" spans="1:8" x14ac:dyDescent="0.2">
      <c r="A233" s="14"/>
      <c r="B233" s="15" t="s">
        <v>218</v>
      </c>
      <c r="C233" s="16">
        <v>0</v>
      </c>
      <c r="D233" s="16">
        <v>0</v>
      </c>
      <c r="E233" s="17" t="str">
        <f t="shared" si="27"/>
        <v/>
      </c>
      <c r="F233" s="17" t="str">
        <f t="shared" si="28"/>
        <v/>
      </c>
      <c r="G233" s="17" t="str">
        <f t="shared" si="30"/>
        <v xml:space="preserve"> </v>
      </c>
      <c r="H233" s="17" t="str">
        <f t="shared" si="29"/>
        <v/>
      </c>
    </row>
    <row r="234" spans="1:8" x14ac:dyDescent="0.2">
      <c r="A234" s="14"/>
      <c r="B234" s="15" t="s">
        <v>219</v>
      </c>
      <c r="C234" s="16">
        <v>0</v>
      </c>
      <c r="D234" s="16">
        <v>0</v>
      </c>
      <c r="E234" s="17" t="str">
        <f t="shared" si="27"/>
        <v/>
      </c>
      <c r="F234" s="17" t="str">
        <f t="shared" si="28"/>
        <v/>
      </c>
      <c r="G234" s="17" t="str">
        <f t="shared" si="30"/>
        <v xml:space="preserve"> </v>
      </c>
      <c r="H234" s="17" t="str">
        <f t="shared" si="29"/>
        <v/>
      </c>
    </row>
    <row r="235" spans="1:8" x14ac:dyDescent="0.2">
      <c r="A235" s="14"/>
      <c r="B235" s="15" t="s">
        <v>220</v>
      </c>
      <c r="C235" s="16">
        <v>0</v>
      </c>
      <c r="D235" s="16">
        <v>0</v>
      </c>
      <c r="E235" s="17" t="str">
        <f t="shared" si="27"/>
        <v/>
      </c>
      <c r="F235" s="17" t="str">
        <f t="shared" si="28"/>
        <v/>
      </c>
      <c r="G235" s="17" t="str">
        <f t="shared" si="30"/>
        <v xml:space="preserve"> </v>
      </c>
      <c r="H235" s="17" t="str">
        <f t="shared" si="29"/>
        <v/>
      </c>
    </row>
    <row r="236" spans="1:8" ht="25.5" x14ac:dyDescent="0.2">
      <c r="A236" s="14"/>
      <c r="B236" s="15" t="s">
        <v>221</v>
      </c>
      <c r="C236" s="16">
        <v>2</v>
      </c>
      <c r="D236" s="16">
        <v>2</v>
      </c>
      <c r="E236" s="17">
        <f t="shared" si="27"/>
        <v>8.0000000000000002E-3</v>
      </c>
      <c r="F236" s="17">
        <f t="shared" si="28"/>
        <v>1.4492753623188406E-2</v>
      </c>
      <c r="G236" s="17">
        <f t="shared" si="30"/>
        <v>0</v>
      </c>
      <c r="H236" s="17">
        <f t="shared" si="29"/>
        <v>0</v>
      </c>
    </row>
    <row r="237" spans="1:8" ht="25.5" x14ac:dyDescent="0.2">
      <c r="A237" s="14"/>
      <c r="B237" s="15" t="s">
        <v>222</v>
      </c>
      <c r="C237" s="16">
        <v>0</v>
      </c>
      <c r="D237" s="16">
        <v>0</v>
      </c>
      <c r="E237" s="17" t="str">
        <f t="shared" ref="E237:E268" si="31">+IF(C237=0,"",C237/C$173)</f>
        <v/>
      </c>
      <c r="F237" s="17" t="str">
        <f t="shared" ref="F237:F268" si="32">+IF(D237=0,"",D237/D$173)</f>
        <v/>
      </c>
      <c r="G237" s="17" t="str">
        <f t="shared" si="30"/>
        <v xml:space="preserve"> </v>
      </c>
      <c r="H237" s="17" t="str">
        <f t="shared" ref="H237:H268" si="33">+IF(OR(AND(E237=""),(G237="")),"",E237*G237)</f>
        <v/>
      </c>
    </row>
    <row r="238" spans="1:8" x14ac:dyDescent="0.2">
      <c r="A238" s="14"/>
      <c r="B238" s="15" t="s">
        <v>223</v>
      </c>
      <c r="C238" s="16">
        <v>7</v>
      </c>
      <c r="D238" s="16">
        <v>4</v>
      </c>
      <c r="E238" s="17">
        <f t="shared" si="31"/>
        <v>2.8000000000000001E-2</v>
      </c>
      <c r="F238" s="17">
        <f t="shared" si="32"/>
        <v>2.8985507246376812E-2</v>
      </c>
      <c r="G238" s="17">
        <f t="shared" ref="G238:G269" si="34">+IF(AND(C238=0,D238=0)," ",IF(C238=0,1,IF(D238=0,-1,(D238-C238)/C238)))</f>
        <v>-0.42857142857142855</v>
      </c>
      <c r="H238" s="17">
        <f t="shared" si="33"/>
        <v>-1.2E-2</v>
      </c>
    </row>
    <row r="239" spans="1:8" x14ac:dyDescent="0.2">
      <c r="A239" s="14"/>
      <c r="B239" s="15" t="s">
        <v>224</v>
      </c>
      <c r="C239" s="16">
        <v>1</v>
      </c>
      <c r="D239" s="16">
        <v>0</v>
      </c>
      <c r="E239" s="17">
        <f t="shared" si="31"/>
        <v>4.0000000000000001E-3</v>
      </c>
      <c r="F239" s="17" t="str">
        <f t="shared" si="32"/>
        <v/>
      </c>
      <c r="G239" s="17">
        <f t="shared" si="34"/>
        <v>-1</v>
      </c>
      <c r="H239" s="17">
        <f t="shared" si="33"/>
        <v>-4.0000000000000001E-3</v>
      </c>
    </row>
    <row r="240" spans="1:8" ht="25.5" x14ac:dyDescent="0.2">
      <c r="A240" s="14"/>
      <c r="B240" s="15" t="s">
        <v>225</v>
      </c>
      <c r="C240" s="16">
        <v>0</v>
      </c>
      <c r="D240" s="16">
        <v>0</v>
      </c>
      <c r="E240" s="17" t="str">
        <f t="shared" si="31"/>
        <v/>
      </c>
      <c r="F240" s="17" t="str">
        <f t="shared" si="32"/>
        <v/>
      </c>
      <c r="G240" s="17" t="str">
        <f t="shared" si="34"/>
        <v xml:space="preserve"> </v>
      </c>
      <c r="H240" s="17" t="str">
        <f t="shared" si="33"/>
        <v/>
      </c>
    </row>
    <row r="241" spans="1:8" x14ac:dyDescent="0.2">
      <c r="A241" s="14"/>
      <c r="B241" s="15" t="s">
        <v>226</v>
      </c>
      <c r="C241" s="16">
        <v>4</v>
      </c>
      <c r="D241" s="16">
        <v>5</v>
      </c>
      <c r="E241" s="17">
        <f t="shared" si="31"/>
        <v>1.6E-2</v>
      </c>
      <c r="F241" s="17">
        <f t="shared" si="32"/>
        <v>3.6231884057971016E-2</v>
      </c>
      <c r="G241" s="17">
        <f t="shared" si="34"/>
        <v>0.25</v>
      </c>
      <c r="H241" s="17">
        <f t="shared" si="33"/>
        <v>4.0000000000000001E-3</v>
      </c>
    </row>
    <row r="242" spans="1:8" x14ac:dyDescent="0.2">
      <c r="A242" s="14"/>
      <c r="B242" s="15" t="s">
        <v>227</v>
      </c>
      <c r="C242" s="16">
        <v>0</v>
      </c>
      <c r="D242" s="16">
        <v>0</v>
      </c>
      <c r="E242" s="17" t="str">
        <f t="shared" si="31"/>
        <v/>
      </c>
      <c r="F242" s="17" t="str">
        <f t="shared" si="32"/>
        <v/>
      </c>
      <c r="G242" s="17" t="str">
        <f t="shared" si="34"/>
        <v xml:space="preserve"> </v>
      </c>
      <c r="H242" s="17" t="str">
        <f t="shared" si="33"/>
        <v/>
      </c>
    </row>
    <row r="243" spans="1:8" x14ac:dyDescent="0.2">
      <c r="A243" s="14"/>
      <c r="B243" s="15" t="s">
        <v>228</v>
      </c>
      <c r="C243" s="16">
        <v>0</v>
      </c>
      <c r="D243" s="16">
        <v>0</v>
      </c>
      <c r="E243" s="17" t="str">
        <f t="shared" si="31"/>
        <v/>
      </c>
      <c r="F243" s="17" t="str">
        <f t="shared" si="32"/>
        <v/>
      </c>
      <c r="G243" s="17" t="str">
        <f t="shared" si="34"/>
        <v xml:space="preserve"> </v>
      </c>
      <c r="H243" s="17" t="str">
        <f t="shared" si="33"/>
        <v/>
      </c>
    </row>
    <row r="244" spans="1:8" x14ac:dyDescent="0.2">
      <c r="A244" s="14"/>
      <c r="B244" s="15" t="s">
        <v>229</v>
      </c>
      <c r="C244" s="16">
        <v>0</v>
      </c>
      <c r="D244" s="16">
        <v>0</v>
      </c>
      <c r="E244" s="17" t="str">
        <f t="shared" si="31"/>
        <v/>
      </c>
      <c r="F244" s="17" t="str">
        <f t="shared" si="32"/>
        <v/>
      </c>
      <c r="G244" s="17" t="str">
        <f t="shared" si="34"/>
        <v xml:space="preserve"> </v>
      </c>
      <c r="H244" s="17" t="str">
        <f t="shared" si="33"/>
        <v/>
      </c>
    </row>
    <row r="245" spans="1:8" ht="25.5" x14ac:dyDescent="0.2">
      <c r="A245" s="14"/>
      <c r="B245" s="15" t="s">
        <v>230</v>
      </c>
      <c r="C245" s="16">
        <v>0</v>
      </c>
      <c r="D245" s="16">
        <v>0</v>
      </c>
      <c r="E245" s="17" t="str">
        <f t="shared" si="31"/>
        <v/>
      </c>
      <c r="F245" s="17" t="str">
        <f t="shared" si="32"/>
        <v/>
      </c>
      <c r="G245" s="17" t="str">
        <f t="shared" si="34"/>
        <v xml:space="preserve"> </v>
      </c>
      <c r="H245" s="17" t="str">
        <f t="shared" si="33"/>
        <v/>
      </c>
    </row>
    <row r="246" spans="1:8" x14ac:dyDescent="0.2">
      <c r="A246" s="14"/>
      <c r="B246" s="15" t="s">
        <v>231</v>
      </c>
      <c r="C246" s="16">
        <v>1</v>
      </c>
      <c r="D246" s="16">
        <v>0</v>
      </c>
      <c r="E246" s="17">
        <f t="shared" si="31"/>
        <v>4.0000000000000001E-3</v>
      </c>
      <c r="F246" s="17" t="str">
        <f t="shared" si="32"/>
        <v/>
      </c>
      <c r="G246" s="17">
        <f t="shared" si="34"/>
        <v>-1</v>
      </c>
      <c r="H246" s="17">
        <f t="shared" si="33"/>
        <v>-4.0000000000000001E-3</v>
      </c>
    </row>
    <row r="247" spans="1:8" ht="25.5" x14ac:dyDescent="0.2">
      <c r="A247" s="14"/>
      <c r="B247" s="15" t="s">
        <v>232</v>
      </c>
      <c r="C247" s="16">
        <v>0</v>
      </c>
      <c r="D247" s="16">
        <v>0</v>
      </c>
      <c r="E247" s="17" t="str">
        <f t="shared" si="31"/>
        <v/>
      </c>
      <c r="F247" s="17" t="str">
        <f t="shared" si="32"/>
        <v/>
      </c>
      <c r="G247" s="17" t="str">
        <f t="shared" si="34"/>
        <v xml:space="preserve"> </v>
      </c>
      <c r="H247" s="17" t="str">
        <f t="shared" si="33"/>
        <v/>
      </c>
    </row>
    <row r="248" spans="1:8" x14ac:dyDescent="0.2">
      <c r="A248" s="14"/>
      <c r="B248" s="15" t="s">
        <v>233</v>
      </c>
      <c r="C248" s="16">
        <v>0</v>
      </c>
      <c r="D248" s="16">
        <v>1</v>
      </c>
      <c r="E248" s="17" t="str">
        <f t="shared" si="31"/>
        <v/>
      </c>
      <c r="F248" s="17">
        <f t="shared" si="32"/>
        <v>7.246376811594203E-3</v>
      </c>
      <c r="G248" s="17">
        <f t="shared" si="34"/>
        <v>1</v>
      </c>
      <c r="H248" s="17" t="str">
        <f t="shared" si="33"/>
        <v/>
      </c>
    </row>
    <row r="249" spans="1:8" x14ac:dyDescent="0.2">
      <c r="A249" s="14"/>
      <c r="B249" s="15" t="s">
        <v>234</v>
      </c>
      <c r="C249" s="16">
        <v>0</v>
      </c>
      <c r="D249" s="16">
        <v>0</v>
      </c>
      <c r="E249" s="17" t="str">
        <f t="shared" si="31"/>
        <v/>
      </c>
      <c r="F249" s="17" t="str">
        <f t="shared" si="32"/>
        <v/>
      </c>
      <c r="G249" s="17" t="str">
        <f t="shared" si="34"/>
        <v xml:space="preserve"> </v>
      </c>
      <c r="H249" s="17" t="str">
        <f t="shared" si="33"/>
        <v/>
      </c>
    </row>
    <row r="250" spans="1:8" x14ac:dyDescent="0.2">
      <c r="A250" s="14"/>
      <c r="B250" s="15" t="s">
        <v>235</v>
      </c>
      <c r="C250" s="16">
        <v>0</v>
      </c>
      <c r="D250" s="16">
        <v>0</v>
      </c>
      <c r="E250" s="17" t="str">
        <f t="shared" si="31"/>
        <v/>
      </c>
      <c r="F250" s="17" t="str">
        <f t="shared" si="32"/>
        <v/>
      </c>
      <c r="G250" s="17" t="str">
        <f t="shared" si="34"/>
        <v xml:space="preserve"> </v>
      </c>
      <c r="H250" s="17" t="str">
        <f t="shared" si="33"/>
        <v/>
      </c>
    </row>
    <row r="251" spans="1:8" x14ac:dyDescent="0.2">
      <c r="A251" s="14"/>
      <c r="B251" s="15" t="s">
        <v>236</v>
      </c>
      <c r="C251" s="16">
        <v>0</v>
      </c>
      <c r="D251" s="16">
        <v>0</v>
      </c>
      <c r="E251" s="17" t="str">
        <f t="shared" si="31"/>
        <v/>
      </c>
      <c r="F251" s="17" t="str">
        <f t="shared" si="32"/>
        <v/>
      </c>
      <c r="G251" s="17" t="str">
        <f t="shared" si="34"/>
        <v xml:space="preserve"> </v>
      </c>
      <c r="H251" s="17" t="str">
        <f t="shared" si="33"/>
        <v/>
      </c>
    </row>
    <row r="252" spans="1:8" ht="25.5" x14ac:dyDescent="0.2">
      <c r="A252" s="14"/>
      <c r="B252" s="15" t="s">
        <v>237</v>
      </c>
      <c r="C252" s="16">
        <v>0</v>
      </c>
      <c r="D252" s="16">
        <v>0</v>
      </c>
      <c r="E252" s="17" t="str">
        <f t="shared" si="31"/>
        <v/>
      </c>
      <c r="F252" s="17" t="str">
        <f t="shared" si="32"/>
        <v/>
      </c>
      <c r="G252" s="17" t="str">
        <f t="shared" si="34"/>
        <v xml:space="preserve"> </v>
      </c>
      <c r="H252" s="17" t="str">
        <f t="shared" si="33"/>
        <v/>
      </c>
    </row>
    <row r="253" spans="1:8" ht="25.5" x14ac:dyDescent="0.2">
      <c r="A253" s="14"/>
      <c r="B253" s="15" t="s">
        <v>238</v>
      </c>
      <c r="C253" s="16">
        <v>0</v>
      </c>
      <c r="D253" s="16">
        <v>0</v>
      </c>
      <c r="E253" s="17" t="str">
        <f t="shared" si="31"/>
        <v/>
      </c>
      <c r="F253" s="17" t="str">
        <f t="shared" si="32"/>
        <v/>
      </c>
      <c r="G253" s="17" t="str">
        <f t="shared" si="34"/>
        <v xml:space="preserve"> </v>
      </c>
      <c r="H253" s="17" t="str">
        <f t="shared" si="33"/>
        <v/>
      </c>
    </row>
    <row r="254" spans="1:8" x14ac:dyDescent="0.2">
      <c r="A254" s="14"/>
      <c r="B254" s="15" t="s">
        <v>239</v>
      </c>
      <c r="C254" s="16">
        <v>0</v>
      </c>
      <c r="D254" s="16">
        <v>0</v>
      </c>
      <c r="E254" s="17" t="str">
        <f t="shared" si="31"/>
        <v/>
      </c>
      <c r="F254" s="17" t="str">
        <f t="shared" si="32"/>
        <v/>
      </c>
      <c r="G254" s="17" t="str">
        <f t="shared" si="34"/>
        <v xml:space="preserve"> </v>
      </c>
      <c r="H254" s="17" t="str">
        <f t="shared" si="33"/>
        <v/>
      </c>
    </row>
    <row r="255" spans="1:8" ht="25.5" x14ac:dyDescent="0.2">
      <c r="A255" s="14"/>
      <c r="B255" s="15" t="s">
        <v>240</v>
      </c>
      <c r="C255" s="16">
        <v>0</v>
      </c>
      <c r="D255" s="16">
        <v>0</v>
      </c>
      <c r="E255" s="17" t="str">
        <f t="shared" si="31"/>
        <v/>
      </c>
      <c r="F255" s="17" t="str">
        <f t="shared" si="32"/>
        <v/>
      </c>
      <c r="G255" s="17" t="str">
        <f t="shared" si="34"/>
        <v xml:space="preserve"> </v>
      </c>
      <c r="H255" s="17" t="str">
        <f t="shared" si="33"/>
        <v/>
      </c>
    </row>
    <row r="256" spans="1:8" x14ac:dyDescent="0.2">
      <c r="A256" s="14"/>
      <c r="B256" s="15" t="s">
        <v>241</v>
      </c>
      <c r="C256" s="16">
        <v>0</v>
      </c>
      <c r="D256" s="16">
        <v>0</v>
      </c>
      <c r="E256" s="17" t="str">
        <f t="shared" si="31"/>
        <v/>
      </c>
      <c r="F256" s="17" t="str">
        <f t="shared" si="32"/>
        <v/>
      </c>
      <c r="G256" s="17" t="str">
        <f t="shared" si="34"/>
        <v xml:space="preserve"> </v>
      </c>
      <c r="H256" s="17" t="str">
        <f t="shared" si="33"/>
        <v/>
      </c>
    </row>
    <row r="257" spans="1:8" x14ac:dyDescent="0.2">
      <c r="A257" s="14"/>
      <c r="B257" s="15" t="s">
        <v>242</v>
      </c>
      <c r="C257" s="16">
        <v>0</v>
      </c>
      <c r="D257" s="16">
        <v>0</v>
      </c>
      <c r="E257" s="17" t="str">
        <f t="shared" si="31"/>
        <v/>
      </c>
      <c r="F257" s="17" t="str">
        <f t="shared" si="32"/>
        <v/>
      </c>
      <c r="G257" s="17" t="str">
        <f t="shared" si="34"/>
        <v xml:space="preserve"> </v>
      </c>
      <c r="H257" s="17" t="str">
        <f t="shared" si="33"/>
        <v/>
      </c>
    </row>
    <row r="258" spans="1:8" x14ac:dyDescent="0.2">
      <c r="A258" s="14"/>
      <c r="B258" s="15" t="s">
        <v>243</v>
      </c>
      <c r="C258" s="16">
        <v>0</v>
      </c>
      <c r="D258" s="16">
        <v>0</v>
      </c>
      <c r="E258" s="17" t="str">
        <f t="shared" si="31"/>
        <v/>
      </c>
      <c r="F258" s="17" t="str">
        <f t="shared" si="32"/>
        <v/>
      </c>
      <c r="G258" s="17" t="str">
        <f t="shared" si="34"/>
        <v xml:space="preserve"> </v>
      </c>
      <c r="H258" s="17" t="str">
        <f t="shared" si="33"/>
        <v/>
      </c>
    </row>
    <row r="259" spans="1:8" ht="25.5" x14ac:dyDescent="0.2">
      <c r="A259" s="14"/>
      <c r="B259" s="15" t="s">
        <v>244</v>
      </c>
      <c r="C259" s="16">
        <v>0</v>
      </c>
      <c r="D259" s="16">
        <v>0</v>
      </c>
      <c r="E259" s="17" t="str">
        <f t="shared" si="31"/>
        <v/>
      </c>
      <c r="F259" s="17" t="str">
        <f t="shared" si="32"/>
        <v/>
      </c>
      <c r="G259" s="17" t="str">
        <f t="shared" si="34"/>
        <v xml:space="preserve"> </v>
      </c>
      <c r="H259" s="17" t="str">
        <f t="shared" si="33"/>
        <v/>
      </c>
    </row>
    <row r="260" spans="1:8" x14ac:dyDescent="0.2">
      <c r="A260" s="14"/>
      <c r="B260" s="15" t="s">
        <v>245</v>
      </c>
      <c r="C260" s="16">
        <v>0</v>
      </c>
      <c r="D260" s="16">
        <v>0</v>
      </c>
      <c r="E260" s="17" t="str">
        <f t="shared" si="31"/>
        <v/>
      </c>
      <c r="F260" s="17" t="str">
        <f t="shared" si="32"/>
        <v/>
      </c>
      <c r="G260" s="17" t="str">
        <f t="shared" si="34"/>
        <v xml:space="preserve"> </v>
      </c>
      <c r="H260" s="17" t="str">
        <f t="shared" si="33"/>
        <v/>
      </c>
    </row>
    <row r="261" spans="1:8" x14ac:dyDescent="0.2">
      <c r="A261" s="14"/>
      <c r="B261" s="15" t="s">
        <v>246</v>
      </c>
      <c r="C261" s="16">
        <v>0</v>
      </c>
      <c r="D261" s="16">
        <v>0</v>
      </c>
      <c r="E261" s="17" t="str">
        <f t="shared" si="31"/>
        <v/>
      </c>
      <c r="F261" s="17" t="str">
        <f t="shared" si="32"/>
        <v/>
      </c>
      <c r="G261" s="17" t="str">
        <f t="shared" si="34"/>
        <v xml:space="preserve"> </v>
      </c>
      <c r="H261" s="17" t="str">
        <f t="shared" si="33"/>
        <v/>
      </c>
    </row>
    <row r="262" spans="1:8" x14ac:dyDescent="0.2">
      <c r="A262" s="14"/>
      <c r="B262" s="15" t="s">
        <v>247</v>
      </c>
      <c r="C262" s="16">
        <v>0</v>
      </c>
      <c r="D262" s="16">
        <v>0</v>
      </c>
      <c r="E262" s="17" t="str">
        <f t="shared" si="31"/>
        <v/>
      </c>
      <c r="F262" s="17" t="str">
        <f t="shared" si="32"/>
        <v/>
      </c>
      <c r="G262" s="17" t="str">
        <f t="shared" si="34"/>
        <v xml:space="preserve"> </v>
      </c>
      <c r="H262" s="17" t="str">
        <f t="shared" si="33"/>
        <v/>
      </c>
    </row>
    <row r="263" spans="1:8" x14ac:dyDescent="0.2">
      <c r="A263" s="14"/>
      <c r="B263" s="15" t="s">
        <v>248</v>
      </c>
      <c r="C263" s="16">
        <v>0</v>
      </c>
      <c r="D263" s="16">
        <v>0</v>
      </c>
      <c r="E263" s="17" t="str">
        <f t="shared" si="31"/>
        <v/>
      </c>
      <c r="F263" s="17" t="str">
        <f t="shared" si="32"/>
        <v/>
      </c>
      <c r="G263" s="17" t="str">
        <f t="shared" si="34"/>
        <v xml:space="preserve"> </v>
      </c>
      <c r="H263" s="17" t="str">
        <f t="shared" si="33"/>
        <v/>
      </c>
    </row>
    <row r="264" spans="1:8" x14ac:dyDescent="0.2">
      <c r="A264" s="14"/>
      <c r="B264" s="15" t="s">
        <v>249</v>
      </c>
      <c r="C264" s="16">
        <v>1</v>
      </c>
      <c r="D264" s="16">
        <v>0</v>
      </c>
      <c r="E264" s="17">
        <f t="shared" si="31"/>
        <v>4.0000000000000001E-3</v>
      </c>
      <c r="F264" s="17" t="str">
        <f t="shared" si="32"/>
        <v/>
      </c>
      <c r="G264" s="17">
        <f t="shared" si="34"/>
        <v>-1</v>
      </c>
      <c r="H264" s="17">
        <f t="shared" si="33"/>
        <v>-4.0000000000000001E-3</v>
      </c>
    </row>
    <row r="265" spans="1:8" x14ac:dyDescent="0.2">
      <c r="A265" s="14"/>
      <c r="B265" s="15" t="s">
        <v>250</v>
      </c>
      <c r="C265" s="16">
        <v>0</v>
      </c>
      <c r="D265" s="16">
        <v>0</v>
      </c>
      <c r="E265" s="17" t="str">
        <f t="shared" si="31"/>
        <v/>
      </c>
      <c r="F265" s="17" t="str">
        <f t="shared" si="32"/>
        <v/>
      </c>
      <c r="G265" s="17" t="str">
        <f t="shared" si="34"/>
        <v xml:space="preserve"> </v>
      </c>
      <c r="H265" s="17" t="str">
        <f t="shared" si="33"/>
        <v/>
      </c>
    </row>
    <row r="266" spans="1:8" x14ac:dyDescent="0.2">
      <c r="A266" s="14"/>
      <c r="B266" s="15" t="s">
        <v>251</v>
      </c>
      <c r="C266" s="16">
        <v>0</v>
      </c>
      <c r="D266" s="16">
        <v>0</v>
      </c>
      <c r="E266" s="17" t="str">
        <f t="shared" si="31"/>
        <v/>
      </c>
      <c r="F266" s="17" t="str">
        <f t="shared" si="32"/>
        <v/>
      </c>
      <c r="G266" s="17" t="str">
        <f t="shared" si="34"/>
        <v xml:space="preserve"> </v>
      </c>
      <c r="H266" s="17" t="str">
        <f t="shared" si="33"/>
        <v/>
      </c>
    </row>
    <row r="267" spans="1:8" x14ac:dyDescent="0.2">
      <c r="A267" s="14"/>
      <c r="B267" s="15" t="s">
        <v>252</v>
      </c>
      <c r="C267" s="16">
        <v>0</v>
      </c>
      <c r="D267" s="16">
        <v>0</v>
      </c>
      <c r="E267" s="17" t="str">
        <f t="shared" si="31"/>
        <v/>
      </c>
      <c r="F267" s="17" t="str">
        <f t="shared" si="32"/>
        <v/>
      </c>
      <c r="G267" s="17" t="str">
        <f t="shared" si="34"/>
        <v xml:space="preserve"> </v>
      </c>
      <c r="H267" s="17" t="str">
        <f t="shared" si="33"/>
        <v/>
      </c>
    </row>
    <row r="268" spans="1:8" x14ac:dyDescent="0.2">
      <c r="A268" s="14"/>
      <c r="B268" s="15" t="s">
        <v>253</v>
      </c>
      <c r="C268" s="16">
        <v>0</v>
      </c>
      <c r="D268" s="16">
        <v>0</v>
      </c>
      <c r="E268" s="17" t="str">
        <f t="shared" si="31"/>
        <v/>
      </c>
      <c r="F268" s="17" t="str">
        <f t="shared" si="32"/>
        <v/>
      </c>
      <c r="G268" s="17" t="str">
        <f t="shared" si="34"/>
        <v xml:space="preserve"> </v>
      </c>
      <c r="H268" s="17" t="str">
        <f t="shared" si="33"/>
        <v/>
      </c>
    </row>
    <row r="269" spans="1:8" x14ac:dyDescent="0.2">
      <c r="A269" s="14"/>
      <c r="B269" s="15" t="s">
        <v>254</v>
      </c>
      <c r="C269" s="16">
        <v>0</v>
      </c>
      <c r="D269" s="16">
        <v>0</v>
      </c>
      <c r="E269" s="17" t="str">
        <f t="shared" ref="E269:E300" si="35">+IF(C269=0,"",C269/C$173)</f>
        <v/>
      </c>
      <c r="F269" s="17" t="str">
        <f t="shared" ref="F269:F300" si="36">+IF(D269=0,"",D269/D$173)</f>
        <v/>
      </c>
      <c r="G269" s="17" t="str">
        <f t="shared" si="34"/>
        <v xml:space="preserve"> </v>
      </c>
      <c r="H269" s="17" t="str">
        <f t="shared" ref="H269:H300" si="37">+IF(OR(AND(E269=""),(G269="")),"",E269*G269)</f>
        <v/>
      </c>
    </row>
    <row r="270" spans="1:8" x14ac:dyDescent="0.2">
      <c r="A270" s="14"/>
      <c r="B270" s="15" t="s">
        <v>255</v>
      </c>
      <c r="C270" s="16">
        <v>0</v>
      </c>
      <c r="D270" s="16">
        <v>0</v>
      </c>
      <c r="E270" s="17" t="str">
        <f t="shared" si="35"/>
        <v/>
      </c>
      <c r="F270" s="17" t="str">
        <f t="shared" si="36"/>
        <v/>
      </c>
      <c r="G270" s="17" t="str">
        <f t="shared" ref="G270:G301" si="38">+IF(AND(C270=0,D270=0)," ",IF(C270=0,1,IF(D270=0,-1,(D270-C270)/C270)))</f>
        <v xml:space="preserve"> </v>
      </c>
      <c r="H270" s="17" t="str">
        <f t="shared" si="37"/>
        <v/>
      </c>
    </row>
    <row r="271" spans="1:8" x14ac:dyDescent="0.2">
      <c r="A271" s="14"/>
      <c r="B271" s="15" t="s">
        <v>256</v>
      </c>
      <c r="C271" s="16">
        <v>0</v>
      </c>
      <c r="D271" s="16">
        <v>0</v>
      </c>
      <c r="E271" s="17" t="str">
        <f t="shared" si="35"/>
        <v/>
      </c>
      <c r="F271" s="17" t="str">
        <f t="shared" si="36"/>
        <v/>
      </c>
      <c r="G271" s="17" t="str">
        <f t="shared" si="38"/>
        <v xml:space="preserve"> </v>
      </c>
      <c r="H271" s="17" t="str">
        <f t="shared" si="37"/>
        <v/>
      </c>
    </row>
    <row r="272" spans="1:8" x14ac:dyDescent="0.2">
      <c r="A272" s="14"/>
      <c r="B272" s="15" t="s">
        <v>257</v>
      </c>
      <c r="C272" s="16">
        <v>0</v>
      </c>
      <c r="D272" s="16">
        <v>0</v>
      </c>
      <c r="E272" s="17" t="str">
        <f t="shared" si="35"/>
        <v/>
      </c>
      <c r="F272" s="17" t="str">
        <f t="shared" si="36"/>
        <v/>
      </c>
      <c r="G272" s="17" t="str">
        <f t="shared" si="38"/>
        <v xml:space="preserve"> </v>
      </c>
      <c r="H272" s="17" t="str">
        <f t="shared" si="37"/>
        <v/>
      </c>
    </row>
    <row r="273" spans="1:8" x14ac:dyDescent="0.2">
      <c r="A273" s="14"/>
      <c r="B273" s="15" t="s">
        <v>258</v>
      </c>
      <c r="C273" s="16">
        <v>0</v>
      </c>
      <c r="D273" s="16">
        <v>0</v>
      </c>
      <c r="E273" s="17" t="str">
        <f t="shared" si="35"/>
        <v/>
      </c>
      <c r="F273" s="17" t="str">
        <f t="shared" si="36"/>
        <v/>
      </c>
      <c r="G273" s="17" t="str">
        <f t="shared" si="38"/>
        <v xml:space="preserve"> </v>
      </c>
      <c r="H273" s="17" t="str">
        <f t="shared" si="37"/>
        <v/>
      </c>
    </row>
    <row r="274" spans="1:8" x14ac:dyDescent="0.2">
      <c r="A274" s="14"/>
      <c r="B274" s="15" t="s">
        <v>259</v>
      </c>
      <c r="C274" s="16">
        <v>0</v>
      </c>
      <c r="D274" s="16">
        <v>0</v>
      </c>
      <c r="E274" s="17" t="str">
        <f t="shared" si="35"/>
        <v/>
      </c>
      <c r="F274" s="17" t="str">
        <f t="shared" si="36"/>
        <v/>
      </c>
      <c r="G274" s="17" t="str">
        <f t="shared" si="38"/>
        <v xml:space="preserve"> </v>
      </c>
      <c r="H274" s="17" t="str">
        <f t="shared" si="37"/>
        <v/>
      </c>
    </row>
    <row r="275" spans="1:8" x14ac:dyDescent="0.2">
      <c r="A275" s="14"/>
      <c r="B275" s="15" t="s">
        <v>260</v>
      </c>
      <c r="C275" s="16">
        <v>2</v>
      </c>
      <c r="D275" s="16">
        <v>2</v>
      </c>
      <c r="E275" s="17">
        <f t="shared" si="35"/>
        <v>8.0000000000000002E-3</v>
      </c>
      <c r="F275" s="17">
        <f t="shared" si="36"/>
        <v>1.4492753623188406E-2</v>
      </c>
      <c r="G275" s="17">
        <f t="shared" si="38"/>
        <v>0</v>
      </c>
      <c r="H275" s="17">
        <f t="shared" si="37"/>
        <v>0</v>
      </c>
    </row>
    <row r="276" spans="1:8" ht="25.5" x14ac:dyDescent="0.2">
      <c r="A276" s="14"/>
      <c r="B276" s="15" t="s">
        <v>261</v>
      </c>
      <c r="C276" s="16">
        <v>5</v>
      </c>
      <c r="D276" s="16">
        <v>6</v>
      </c>
      <c r="E276" s="17">
        <f t="shared" si="35"/>
        <v>0.02</v>
      </c>
      <c r="F276" s="17">
        <f t="shared" si="36"/>
        <v>4.3478260869565216E-2</v>
      </c>
      <c r="G276" s="17">
        <f t="shared" si="38"/>
        <v>0.2</v>
      </c>
      <c r="H276" s="17">
        <f t="shared" si="37"/>
        <v>4.0000000000000001E-3</v>
      </c>
    </row>
    <row r="277" spans="1:8" x14ac:dyDescent="0.2">
      <c r="A277" s="14"/>
      <c r="B277" s="15" t="s">
        <v>262</v>
      </c>
      <c r="C277" s="16">
        <v>4</v>
      </c>
      <c r="D277" s="16">
        <v>0</v>
      </c>
      <c r="E277" s="17">
        <f t="shared" si="35"/>
        <v>1.6E-2</v>
      </c>
      <c r="F277" s="17" t="str">
        <f t="shared" si="36"/>
        <v/>
      </c>
      <c r="G277" s="17">
        <f t="shared" si="38"/>
        <v>-1</v>
      </c>
      <c r="H277" s="17">
        <f t="shared" si="37"/>
        <v>-1.6E-2</v>
      </c>
    </row>
    <row r="278" spans="1:8" x14ac:dyDescent="0.2">
      <c r="A278" s="14"/>
      <c r="B278" s="15" t="s">
        <v>263</v>
      </c>
      <c r="C278" s="16">
        <v>1</v>
      </c>
      <c r="D278" s="16">
        <v>0</v>
      </c>
      <c r="E278" s="17">
        <f t="shared" si="35"/>
        <v>4.0000000000000001E-3</v>
      </c>
      <c r="F278" s="17" t="str">
        <f t="shared" si="36"/>
        <v/>
      </c>
      <c r="G278" s="17">
        <f t="shared" si="38"/>
        <v>-1</v>
      </c>
      <c r="H278" s="17">
        <f t="shared" si="37"/>
        <v>-4.0000000000000001E-3</v>
      </c>
    </row>
    <row r="279" spans="1:8" x14ac:dyDescent="0.2">
      <c r="A279" s="14"/>
      <c r="B279" s="15" t="s">
        <v>264</v>
      </c>
      <c r="C279" s="16">
        <v>0</v>
      </c>
      <c r="D279" s="16">
        <v>0</v>
      </c>
      <c r="E279" s="17" t="str">
        <f t="shared" si="35"/>
        <v/>
      </c>
      <c r="F279" s="17" t="str">
        <f t="shared" si="36"/>
        <v/>
      </c>
      <c r="G279" s="17" t="str">
        <f t="shared" si="38"/>
        <v xml:space="preserve"> </v>
      </c>
      <c r="H279" s="17" t="str">
        <f t="shared" si="37"/>
        <v/>
      </c>
    </row>
    <row r="280" spans="1:8" ht="25.5" x14ac:dyDescent="0.2">
      <c r="A280" s="14"/>
      <c r="B280" s="15" t="s">
        <v>265</v>
      </c>
      <c r="C280" s="16">
        <v>0</v>
      </c>
      <c r="D280" s="16">
        <v>0</v>
      </c>
      <c r="E280" s="17" t="str">
        <f t="shared" si="35"/>
        <v/>
      </c>
      <c r="F280" s="17" t="str">
        <f t="shared" si="36"/>
        <v/>
      </c>
      <c r="G280" s="17" t="str">
        <f t="shared" si="38"/>
        <v xml:space="preserve"> </v>
      </c>
      <c r="H280" s="17" t="str">
        <f t="shared" si="37"/>
        <v/>
      </c>
    </row>
    <row r="281" spans="1:8" x14ac:dyDescent="0.2">
      <c r="A281" s="14"/>
      <c r="B281" s="15" t="s">
        <v>266</v>
      </c>
      <c r="C281" s="16">
        <v>0</v>
      </c>
      <c r="D281" s="16">
        <v>0</v>
      </c>
      <c r="E281" s="17" t="str">
        <f t="shared" si="35"/>
        <v/>
      </c>
      <c r="F281" s="17" t="str">
        <f t="shared" si="36"/>
        <v/>
      </c>
      <c r="G281" s="17" t="str">
        <f t="shared" si="38"/>
        <v xml:space="preserve"> </v>
      </c>
      <c r="H281" s="17" t="str">
        <f t="shared" si="37"/>
        <v/>
      </c>
    </row>
    <row r="282" spans="1:8" x14ac:dyDescent="0.2">
      <c r="A282" s="14"/>
      <c r="B282" s="15" t="s">
        <v>267</v>
      </c>
      <c r="C282" s="16">
        <v>1</v>
      </c>
      <c r="D282" s="16">
        <v>0</v>
      </c>
      <c r="E282" s="17">
        <f t="shared" si="35"/>
        <v>4.0000000000000001E-3</v>
      </c>
      <c r="F282" s="17" t="str">
        <f t="shared" si="36"/>
        <v/>
      </c>
      <c r="G282" s="17">
        <f t="shared" si="38"/>
        <v>-1</v>
      </c>
      <c r="H282" s="17">
        <f t="shared" si="37"/>
        <v>-4.0000000000000001E-3</v>
      </c>
    </row>
    <row r="283" spans="1:8" x14ac:dyDescent="0.2">
      <c r="A283" s="14"/>
      <c r="B283" s="15" t="s">
        <v>268</v>
      </c>
      <c r="C283" s="16">
        <v>7</v>
      </c>
      <c r="D283" s="16">
        <v>13</v>
      </c>
      <c r="E283" s="17">
        <f t="shared" si="35"/>
        <v>2.8000000000000001E-2</v>
      </c>
      <c r="F283" s="17">
        <f t="shared" si="36"/>
        <v>9.420289855072464E-2</v>
      </c>
      <c r="G283" s="17">
        <f t="shared" si="38"/>
        <v>0.8571428571428571</v>
      </c>
      <c r="H283" s="17">
        <f t="shared" si="37"/>
        <v>2.4E-2</v>
      </c>
    </row>
    <row r="284" spans="1:8" x14ac:dyDescent="0.2">
      <c r="A284" s="14"/>
      <c r="B284" s="15" t="s">
        <v>269</v>
      </c>
      <c r="C284" s="16">
        <v>0</v>
      </c>
      <c r="D284" s="16">
        <v>0</v>
      </c>
      <c r="E284" s="17" t="str">
        <f t="shared" si="35"/>
        <v/>
      </c>
      <c r="F284" s="17" t="str">
        <f t="shared" si="36"/>
        <v/>
      </c>
      <c r="G284" s="17" t="str">
        <f t="shared" si="38"/>
        <v xml:space="preserve"> </v>
      </c>
      <c r="H284" s="17" t="str">
        <f t="shared" si="37"/>
        <v/>
      </c>
    </row>
    <row r="285" spans="1:8" x14ac:dyDescent="0.2">
      <c r="A285" s="14"/>
      <c r="B285" s="15" t="s">
        <v>270</v>
      </c>
      <c r="C285" s="16">
        <v>0</v>
      </c>
      <c r="D285" s="16">
        <v>0</v>
      </c>
      <c r="E285" s="17" t="str">
        <f t="shared" si="35"/>
        <v/>
      </c>
      <c r="F285" s="17" t="str">
        <f t="shared" si="36"/>
        <v/>
      </c>
      <c r="G285" s="17" t="str">
        <f t="shared" si="38"/>
        <v xml:space="preserve"> </v>
      </c>
      <c r="H285" s="17" t="str">
        <f t="shared" si="37"/>
        <v/>
      </c>
    </row>
    <row r="286" spans="1:8" x14ac:dyDescent="0.2">
      <c r="A286" s="14"/>
      <c r="B286" s="15" t="s">
        <v>271</v>
      </c>
      <c r="C286" s="16">
        <v>0</v>
      </c>
      <c r="D286" s="16">
        <v>0</v>
      </c>
      <c r="E286" s="17" t="str">
        <f t="shared" si="35"/>
        <v/>
      </c>
      <c r="F286" s="17" t="str">
        <f t="shared" si="36"/>
        <v/>
      </c>
      <c r="G286" s="17" t="str">
        <f t="shared" si="38"/>
        <v xml:space="preserve"> </v>
      </c>
      <c r="H286" s="17" t="str">
        <f t="shared" si="37"/>
        <v/>
      </c>
    </row>
    <row r="287" spans="1:8" x14ac:dyDescent="0.2">
      <c r="A287" s="14"/>
      <c r="B287" s="15" t="s">
        <v>272</v>
      </c>
      <c r="C287" s="16">
        <v>0</v>
      </c>
      <c r="D287" s="16">
        <v>0</v>
      </c>
      <c r="E287" s="17" t="str">
        <f t="shared" si="35"/>
        <v/>
      </c>
      <c r="F287" s="17" t="str">
        <f t="shared" si="36"/>
        <v/>
      </c>
      <c r="G287" s="17" t="str">
        <f t="shared" si="38"/>
        <v xml:space="preserve"> </v>
      </c>
      <c r="H287" s="17" t="str">
        <f t="shared" si="37"/>
        <v/>
      </c>
    </row>
    <row r="288" spans="1:8" x14ac:dyDescent="0.2">
      <c r="A288" s="14"/>
      <c r="B288" s="15" t="s">
        <v>273</v>
      </c>
      <c r="C288" s="16">
        <v>20</v>
      </c>
      <c r="D288" s="16">
        <v>0</v>
      </c>
      <c r="E288" s="17">
        <f t="shared" si="35"/>
        <v>0.08</v>
      </c>
      <c r="F288" s="17" t="str">
        <f t="shared" si="36"/>
        <v/>
      </c>
      <c r="G288" s="17">
        <f t="shared" si="38"/>
        <v>-1</v>
      </c>
      <c r="H288" s="17">
        <f t="shared" si="37"/>
        <v>-0.08</v>
      </c>
    </row>
    <row r="289" spans="1:8" x14ac:dyDescent="0.2">
      <c r="A289" s="14"/>
      <c r="B289" s="15" t="s">
        <v>274</v>
      </c>
      <c r="C289" s="16">
        <v>1</v>
      </c>
      <c r="D289" s="16">
        <v>1</v>
      </c>
      <c r="E289" s="17">
        <f t="shared" si="35"/>
        <v>4.0000000000000001E-3</v>
      </c>
      <c r="F289" s="17">
        <f t="shared" si="36"/>
        <v>7.246376811594203E-3</v>
      </c>
      <c r="G289" s="17">
        <f t="shared" si="38"/>
        <v>0</v>
      </c>
      <c r="H289" s="17">
        <f t="shared" si="37"/>
        <v>0</v>
      </c>
    </row>
    <row r="290" spans="1:8" x14ac:dyDescent="0.2">
      <c r="A290" s="14"/>
      <c r="B290" s="15" t="s">
        <v>275</v>
      </c>
      <c r="C290" s="16">
        <v>0</v>
      </c>
      <c r="D290" s="16">
        <v>0</v>
      </c>
      <c r="E290" s="17" t="str">
        <f t="shared" si="35"/>
        <v/>
      </c>
      <c r="F290" s="17" t="str">
        <f t="shared" si="36"/>
        <v/>
      </c>
      <c r="G290" s="17" t="str">
        <f t="shared" si="38"/>
        <v xml:space="preserve"> </v>
      </c>
      <c r="H290" s="17" t="str">
        <f t="shared" si="37"/>
        <v/>
      </c>
    </row>
    <row r="291" spans="1:8" x14ac:dyDescent="0.2">
      <c r="A291" s="14"/>
      <c r="B291" s="15" t="s">
        <v>276</v>
      </c>
      <c r="C291" s="16">
        <v>0</v>
      </c>
      <c r="D291" s="16">
        <v>0</v>
      </c>
      <c r="E291" s="17" t="str">
        <f t="shared" si="35"/>
        <v/>
      </c>
      <c r="F291" s="17" t="str">
        <f t="shared" si="36"/>
        <v/>
      </c>
      <c r="G291" s="17" t="str">
        <f t="shared" si="38"/>
        <v xml:space="preserve"> </v>
      </c>
      <c r="H291" s="17" t="str">
        <f t="shared" si="37"/>
        <v/>
      </c>
    </row>
    <row r="292" spans="1:8" x14ac:dyDescent="0.2">
      <c r="A292" s="14" t="s">
        <v>95</v>
      </c>
      <c r="B292" s="15" t="s">
        <v>277</v>
      </c>
      <c r="C292" s="16">
        <v>0</v>
      </c>
      <c r="D292" s="16">
        <v>0</v>
      </c>
      <c r="E292" s="17" t="str">
        <f t="shared" si="35"/>
        <v/>
      </c>
      <c r="F292" s="17" t="str">
        <f t="shared" si="36"/>
        <v/>
      </c>
      <c r="G292" s="17" t="str">
        <f t="shared" si="38"/>
        <v xml:space="preserve"> </v>
      </c>
      <c r="H292" s="17" t="str">
        <f t="shared" si="37"/>
        <v/>
      </c>
    </row>
    <row r="293" spans="1:8" ht="25.5" x14ac:dyDescent="0.2">
      <c r="A293" s="14" t="s">
        <v>95</v>
      </c>
      <c r="B293" s="15" t="s">
        <v>278</v>
      </c>
      <c r="C293" s="16">
        <v>1</v>
      </c>
      <c r="D293" s="16">
        <v>0</v>
      </c>
      <c r="E293" s="17">
        <f t="shared" si="35"/>
        <v>4.0000000000000001E-3</v>
      </c>
      <c r="F293" s="17" t="str">
        <f t="shared" si="36"/>
        <v/>
      </c>
      <c r="G293" s="17">
        <f t="shared" si="38"/>
        <v>-1</v>
      </c>
      <c r="H293" s="17">
        <f t="shared" si="37"/>
        <v>-4.0000000000000001E-3</v>
      </c>
    </row>
    <row r="294" spans="1:8" x14ac:dyDescent="0.2">
      <c r="A294" s="14"/>
      <c r="B294" s="15" t="s">
        <v>279</v>
      </c>
      <c r="C294" s="16">
        <v>3</v>
      </c>
      <c r="D294" s="16">
        <v>0</v>
      </c>
      <c r="E294" s="17">
        <f t="shared" si="35"/>
        <v>1.2E-2</v>
      </c>
      <c r="F294" s="17" t="str">
        <f t="shared" si="36"/>
        <v/>
      </c>
      <c r="G294" s="17">
        <f t="shared" si="38"/>
        <v>-1</v>
      </c>
      <c r="H294" s="17">
        <f t="shared" si="37"/>
        <v>-1.2E-2</v>
      </c>
    </row>
    <row r="295" spans="1:8" x14ac:dyDescent="0.2">
      <c r="A295" s="14"/>
      <c r="B295" s="15" t="s">
        <v>280</v>
      </c>
      <c r="C295" s="16">
        <v>0</v>
      </c>
      <c r="D295" s="16">
        <v>0</v>
      </c>
      <c r="E295" s="17" t="str">
        <f t="shared" si="35"/>
        <v/>
      </c>
      <c r="F295" s="17" t="str">
        <f t="shared" si="36"/>
        <v/>
      </c>
      <c r="G295" s="17" t="str">
        <f t="shared" si="38"/>
        <v xml:space="preserve"> </v>
      </c>
      <c r="H295" s="17" t="str">
        <f t="shared" si="37"/>
        <v/>
      </c>
    </row>
    <row r="296" spans="1:8" x14ac:dyDescent="0.2">
      <c r="A296" s="14"/>
      <c r="B296" s="15" t="s">
        <v>281</v>
      </c>
      <c r="C296" s="16">
        <v>0</v>
      </c>
      <c r="D296" s="16">
        <v>0</v>
      </c>
      <c r="E296" s="17" t="str">
        <f t="shared" si="35"/>
        <v/>
      </c>
      <c r="F296" s="17" t="str">
        <f t="shared" si="36"/>
        <v/>
      </c>
      <c r="G296" s="17" t="str">
        <f t="shared" si="38"/>
        <v xml:space="preserve"> </v>
      </c>
      <c r="H296" s="17" t="str">
        <f t="shared" si="37"/>
        <v/>
      </c>
    </row>
    <row r="297" spans="1:8" x14ac:dyDescent="0.2">
      <c r="A297" s="14"/>
      <c r="B297" s="15" t="s">
        <v>282</v>
      </c>
      <c r="C297" s="16">
        <v>0</v>
      </c>
      <c r="D297" s="16">
        <v>0</v>
      </c>
      <c r="E297" s="17" t="str">
        <f t="shared" si="35"/>
        <v/>
      </c>
      <c r="F297" s="17" t="str">
        <f t="shared" si="36"/>
        <v/>
      </c>
      <c r="G297" s="17" t="str">
        <f t="shared" si="38"/>
        <v xml:space="preserve"> </v>
      </c>
      <c r="H297" s="17" t="str">
        <f t="shared" si="37"/>
        <v/>
      </c>
    </row>
    <row r="298" spans="1:8" ht="25.5" x14ac:dyDescent="0.2">
      <c r="A298" s="14"/>
      <c r="B298" s="15" t="s">
        <v>283</v>
      </c>
      <c r="C298" s="16">
        <v>0</v>
      </c>
      <c r="D298" s="16">
        <v>0</v>
      </c>
      <c r="E298" s="17" t="str">
        <f t="shared" si="35"/>
        <v/>
      </c>
      <c r="F298" s="17" t="str">
        <f t="shared" si="36"/>
        <v/>
      </c>
      <c r="G298" s="17" t="str">
        <f t="shared" si="38"/>
        <v xml:space="preserve"> </v>
      </c>
      <c r="H298" s="17" t="str">
        <f t="shared" si="37"/>
        <v/>
      </c>
    </row>
    <row r="299" spans="1:8" x14ac:dyDescent="0.2">
      <c r="A299" s="14"/>
      <c r="B299" s="15" t="s">
        <v>284</v>
      </c>
      <c r="C299" s="16">
        <v>0</v>
      </c>
      <c r="D299" s="16">
        <v>0</v>
      </c>
      <c r="E299" s="17" t="str">
        <f t="shared" si="35"/>
        <v/>
      </c>
      <c r="F299" s="17" t="str">
        <f t="shared" si="36"/>
        <v/>
      </c>
      <c r="G299" s="17" t="str">
        <f t="shared" si="38"/>
        <v xml:space="preserve"> </v>
      </c>
      <c r="H299" s="17" t="str">
        <f t="shared" si="37"/>
        <v/>
      </c>
    </row>
    <row r="300" spans="1:8" x14ac:dyDescent="0.2">
      <c r="A300" s="14"/>
      <c r="B300" s="15" t="s">
        <v>285</v>
      </c>
      <c r="C300" s="16">
        <v>0</v>
      </c>
      <c r="D300" s="16">
        <v>0</v>
      </c>
      <c r="E300" s="17" t="str">
        <f t="shared" si="35"/>
        <v/>
      </c>
      <c r="F300" s="17" t="str">
        <f t="shared" si="36"/>
        <v/>
      </c>
      <c r="G300" s="17" t="str">
        <f t="shared" si="38"/>
        <v xml:space="preserve"> </v>
      </c>
      <c r="H300" s="17" t="str">
        <f t="shared" si="37"/>
        <v/>
      </c>
    </row>
    <row r="301" spans="1:8" x14ac:dyDescent="0.2">
      <c r="A301" s="14"/>
      <c r="B301" s="15" t="s">
        <v>286</v>
      </c>
      <c r="C301" s="16">
        <v>3</v>
      </c>
      <c r="D301" s="16">
        <v>2</v>
      </c>
      <c r="E301" s="17">
        <f t="shared" ref="E301:E332" si="39">+IF(C301=0,"",C301/C$173)</f>
        <v>1.2E-2</v>
      </c>
      <c r="F301" s="17">
        <f t="shared" ref="F301:F332" si="40">+IF(D301=0,"",D301/D$173)</f>
        <v>1.4492753623188406E-2</v>
      </c>
      <c r="G301" s="17">
        <f t="shared" si="38"/>
        <v>-0.33333333333333331</v>
      </c>
      <c r="H301" s="17">
        <f t="shared" ref="H301:H332" si="41">+IF(OR(AND(E301=""),(G301="")),"",E301*G301)</f>
        <v>-4.0000000000000001E-3</v>
      </c>
    </row>
    <row r="302" spans="1:8" ht="25.5" x14ac:dyDescent="0.2">
      <c r="A302" s="14"/>
      <c r="B302" s="15" t="s">
        <v>287</v>
      </c>
      <c r="C302" s="16">
        <v>11</v>
      </c>
      <c r="D302" s="16">
        <v>1</v>
      </c>
      <c r="E302" s="17">
        <f t="shared" si="39"/>
        <v>4.3999999999999997E-2</v>
      </c>
      <c r="F302" s="17">
        <f t="shared" si="40"/>
        <v>7.246376811594203E-3</v>
      </c>
      <c r="G302" s="17">
        <f t="shared" ref="G302:G333" si="42">+IF(AND(C302=0,D302=0)," ",IF(C302=0,1,IF(D302=0,-1,(D302-C302)/C302)))</f>
        <v>-0.90909090909090906</v>
      </c>
      <c r="H302" s="17">
        <f t="shared" si="41"/>
        <v>-3.9999999999999994E-2</v>
      </c>
    </row>
    <row r="303" spans="1:8" x14ac:dyDescent="0.2">
      <c r="A303" s="14"/>
      <c r="B303" s="15" t="s">
        <v>288</v>
      </c>
      <c r="C303" s="16">
        <v>0</v>
      </c>
      <c r="D303" s="16">
        <v>0</v>
      </c>
      <c r="E303" s="17" t="str">
        <f t="shared" si="39"/>
        <v/>
      </c>
      <c r="F303" s="17" t="str">
        <f t="shared" si="40"/>
        <v/>
      </c>
      <c r="G303" s="17" t="str">
        <f t="shared" si="42"/>
        <v xml:space="preserve"> </v>
      </c>
      <c r="H303" s="17" t="str">
        <f t="shared" si="41"/>
        <v/>
      </c>
    </row>
    <row r="304" spans="1:8" ht="25.5" x14ac:dyDescent="0.2">
      <c r="A304" s="14" t="s">
        <v>95</v>
      </c>
      <c r="B304" s="15" t="s">
        <v>289</v>
      </c>
      <c r="C304" s="16">
        <v>0</v>
      </c>
      <c r="D304" s="16">
        <v>0</v>
      </c>
      <c r="E304" s="17" t="str">
        <f t="shared" si="39"/>
        <v/>
      </c>
      <c r="F304" s="17" t="str">
        <f t="shared" si="40"/>
        <v/>
      </c>
      <c r="G304" s="17" t="str">
        <f t="shared" si="42"/>
        <v xml:space="preserve"> </v>
      </c>
      <c r="H304" s="17" t="str">
        <f t="shared" si="41"/>
        <v/>
      </c>
    </row>
    <row r="305" spans="1:8" x14ac:dyDescent="0.2">
      <c r="A305" s="14"/>
      <c r="B305" s="15" t="s">
        <v>290</v>
      </c>
      <c r="C305" s="16">
        <v>0</v>
      </c>
      <c r="D305" s="16">
        <v>0</v>
      </c>
      <c r="E305" s="17" t="str">
        <f t="shared" si="39"/>
        <v/>
      </c>
      <c r="F305" s="17" t="str">
        <f t="shared" si="40"/>
        <v/>
      </c>
      <c r="G305" s="17" t="str">
        <f t="shared" si="42"/>
        <v xml:space="preserve"> </v>
      </c>
      <c r="H305" s="17" t="str">
        <f t="shared" si="41"/>
        <v/>
      </c>
    </row>
    <row r="306" spans="1:8" x14ac:dyDescent="0.2">
      <c r="A306" s="14"/>
      <c r="B306" s="15" t="s">
        <v>291</v>
      </c>
      <c r="C306" s="16">
        <v>0</v>
      </c>
      <c r="D306" s="16">
        <v>0</v>
      </c>
      <c r="E306" s="17" t="str">
        <f t="shared" si="39"/>
        <v/>
      </c>
      <c r="F306" s="17" t="str">
        <f t="shared" si="40"/>
        <v/>
      </c>
      <c r="G306" s="17" t="str">
        <f t="shared" si="42"/>
        <v xml:space="preserve"> </v>
      </c>
      <c r="H306" s="17" t="str">
        <f t="shared" si="41"/>
        <v/>
      </c>
    </row>
    <row r="307" spans="1:8" x14ac:dyDescent="0.2">
      <c r="A307" s="14"/>
      <c r="B307" s="15" t="s">
        <v>292</v>
      </c>
      <c r="C307" s="16">
        <v>0</v>
      </c>
      <c r="D307" s="16">
        <v>0</v>
      </c>
      <c r="E307" s="17" t="str">
        <f t="shared" si="39"/>
        <v/>
      </c>
      <c r="F307" s="17" t="str">
        <f t="shared" si="40"/>
        <v/>
      </c>
      <c r="G307" s="17" t="str">
        <f t="shared" si="42"/>
        <v xml:space="preserve"> </v>
      </c>
      <c r="H307" s="17" t="str">
        <f t="shared" si="41"/>
        <v/>
      </c>
    </row>
    <row r="308" spans="1:8" x14ac:dyDescent="0.2">
      <c r="A308" s="14"/>
      <c r="B308" s="15" t="s">
        <v>293</v>
      </c>
      <c r="C308" s="16">
        <v>1</v>
      </c>
      <c r="D308" s="16">
        <v>1</v>
      </c>
      <c r="E308" s="17">
        <f t="shared" si="39"/>
        <v>4.0000000000000001E-3</v>
      </c>
      <c r="F308" s="17">
        <f t="shared" si="40"/>
        <v>7.246376811594203E-3</v>
      </c>
      <c r="G308" s="17">
        <f t="shared" si="42"/>
        <v>0</v>
      </c>
      <c r="H308" s="17">
        <f t="shared" si="41"/>
        <v>0</v>
      </c>
    </row>
    <row r="309" spans="1:8" x14ac:dyDescent="0.2">
      <c r="A309" s="14"/>
      <c r="B309" s="15" t="s">
        <v>294</v>
      </c>
      <c r="C309" s="16">
        <v>0</v>
      </c>
      <c r="D309" s="16">
        <v>0</v>
      </c>
      <c r="E309" s="17" t="str">
        <f t="shared" si="39"/>
        <v/>
      </c>
      <c r="F309" s="17" t="str">
        <f t="shared" si="40"/>
        <v/>
      </c>
      <c r="G309" s="17" t="str">
        <f t="shared" si="42"/>
        <v xml:space="preserve"> </v>
      </c>
      <c r="H309" s="17" t="str">
        <f t="shared" si="41"/>
        <v/>
      </c>
    </row>
    <row r="310" spans="1:8" ht="25.5" x14ac:dyDescent="0.2">
      <c r="A310" s="14"/>
      <c r="B310" s="15" t="s">
        <v>295</v>
      </c>
      <c r="C310" s="16">
        <v>0</v>
      </c>
      <c r="D310" s="16">
        <v>0</v>
      </c>
      <c r="E310" s="17" t="str">
        <f t="shared" si="39"/>
        <v/>
      </c>
      <c r="F310" s="17" t="str">
        <f t="shared" si="40"/>
        <v/>
      </c>
      <c r="G310" s="17" t="str">
        <f t="shared" si="42"/>
        <v xml:space="preserve"> </v>
      </c>
      <c r="H310" s="17" t="str">
        <f t="shared" si="41"/>
        <v/>
      </c>
    </row>
    <row r="311" spans="1:8" x14ac:dyDescent="0.2">
      <c r="A311" s="14"/>
      <c r="B311" s="15" t="s">
        <v>296</v>
      </c>
      <c r="C311" s="16">
        <v>0</v>
      </c>
      <c r="D311" s="16">
        <v>0</v>
      </c>
      <c r="E311" s="17" t="str">
        <f t="shared" si="39"/>
        <v/>
      </c>
      <c r="F311" s="17" t="str">
        <f t="shared" si="40"/>
        <v/>
      </c>
      <c r="G311" s="17" t="str">
        <f t="shared" si="42"/>
        <v xml:space="preserve"> </v>
      </c>
      <c r="H311" s="17" t="str">
        <f t="shared" si="41"/>
        <v/>
      </c>
    </row>
    <row r="312" spans="1:8" ht="38.25" x14ac:dyDescent="0.2">
      <c r="A312" s="14"/>
      <c r="B312" s="15" t="s">
        <v>297</v>
      </c>
      <c r="C312" s="16">
        <v>0</v>
      </c>
      <c r="D312" s="16">
        <v>2</v>
      </c>
      <c r="E312" s="17" t="str">
        <f t="shared" si="39"/>
        <v/>
      </c>
      <c r="F312" s="17">
        <f t="shared" si="40"/>
        <v>1.4492753623188406E-2</v>
      </c>
      <c r="G312" s="17">
        <f t="shared" si="42"/>
        <v>1</v>
      </c>
      <c r="H312" s="17" t="str">
        <f t="shared" si="41"/>
        <v/>
      </c>
    </row>
    <row r="313" spans="1:8" ht="25.5" x14ac:dyDescent="0.2">
      <c r="A313" s="14"/>
      <c r="B313" s="15" t="s">
        <v>298</v>
      </c>
      <c r="C313" s="16">
        <v>1</v>
      </c>
      <c r="D313" s="16">
        <v>2</v>
      </c>
      <c r="E313" s="17">
        <f t="shared" si="39"/>
        <v>4.0000000000000001E-3</v>
      </c>
      <c r="F313" s="17">
        <f t="shared" si="40"/>
        <v>1.4492753623188406E-2</v>
      </c>
      <c r="G313" s="17">
        <f t="shared" si="42"/>
        <v>1</v>
      </c>
      <c r="H313" s="17">
        <f t="shared" si="41"/>
        <v>4.0000000000000001E-3</v>
      </c>
    </row>
    <row r="314" spans="1:8" ht="25.5" x14ac:dyDescent="0.2">
      <c r="A314" s="14"/>
      <c r="B314" s="15" t="s">
        <v>299</v>
      </c>
      <c r="C314" s="16">
        <v>0</v>
      </c>
      <c r="D314" s="16">
        <v>0</v>
      </c>
      <c r="E314" s="17" t="str">
        <f t="shared" si="39"/>
        <v/>
      </c>
      <c r="F314" s="17" t="str">
        <f t="shared" si="40"/>
        <v/>
      </c>
      <c r="G314" s="17" t="str">
        <f t="shared" si="42"/>
        <v xml:space="preserve"> </v>
      </c>
      <c r="H314" s="17" t="str">
        <f t="shared" si="41"/>
        <v/>
      </c>
    </row>
    <row r="315" spans="1:8" ht="25.5" x14ac:dyDescent="0.2">
      <c r="A315" s="14"/>
      <c r="B315" s="15" t="s">
        <v>300</v>
      </c>
      <c r="C315" s="16">
        <v>0</v>
      </c>
      <c r="D315" s="16">
        <v>0</v>
      </c>
      <c r="E315" s="17" t="str">
        <f t="shared" si="39"/>
        <v/>
      </c>
      <c r="F315" s="17" t="str">
        <f t="shared" si="40"/>
        <v/>
      </c>
      <c r="G315" s="17" t="str">
        <f t="shared" si="42"/>
        <v xml:space="preserve"> </v>
      </c>
      <c r="H315" s="17" t="str">
        <f t="shared" si="41"/>
        <v/>
      </c>
    </row>
    <row r="316" spans="1:8" x14ac:dyDescent="0.2">
      <c r="A316" s="14"/>
      <c r="B316" s="15" t="s">
        <v>301</v>
      </c>
      <c r="C316" s="16">
        <v>0</v>
      </c>
      <c r="D316" s="16">
        <v>0</v>
      </c>
      <c r="E316" s="17" t="str">
        <f t="shared" si="39"/>
        <v/>
      </c>
      <c r="F316" s="17" t="str">
        <f t="shared" si="40"/>
        <v/>
      </c>
      <c r="G316" s="17" t="str">
        <f t="shared" si="42"/>
        <v xml:space="preserve"> </v>
      </c>
      <c r="H316" s="17" t="str">
        <f t="shared" si="41"/>
        <v/>
      </c>
    </row>
    <row r="317" spans="1:8" x14ac:dyDescent="0.2">
      <c r="A317" s="14"/>
      <c r="B317" s="15" t="s">
        <v>302</v>
      </c>
      <c r="C317" s="16">
        <v>1</v>
      </c>
      <c r="D317" s="16">
        <v>0</v>
      </c>
      <c r="E317" s="17">
        <f t="shared" si="39"/>
        <v>4.0000000000000001E-3</v>
      </c>
      <c r="F317" s="17" t="str">
        <f t="shared" si="40"/>
        <v/>
      </c>
      <c r="G317" s="17">
        <f t="shared" si="42"/>
        <v>-1</v>
      </c>
      <c r="H317" s="17">
        <f t="shared" si="41"/>
        <v>-4.0000000000000001E-3</v>
      </c>
    </row>
    <row r="318" spans="1:8" ht="25.5" x14ac:dyDescent="0.2">
      <c r="A318" s="14"/>
      <c r="B318" s="15" t="s">
        <v>303</v>
      </c>
      <c r="C318" s="16">
        <v>0</v>
      </c>
      <c r="D318" s="16">
        <v>0</v>
      </c>
      <c r="E318" s="17" t="str">
        <f t="shared" si="39"/>
        <v/>
      </c>
      <c r="F318" s="17" t="str">
        <f t="shared" si="40"/>
        <v/>
      </c>
      <c r="G318" s="17" t="str">
        <f t="shared" si="42"/>
        <v xml:space="preserve"> </v>
      </c>
      <c r="H318" s="17" t="str">
        <f t="shared" si="41"/>
        <v/>
      </c>
    </row>
    <row r="319" spans="1:8" ht="25.5" x14ac:dyDescent="0.2">
      <c r="A319" s="14"/>
      <c r="B319" s="15" t="s">
        <v>304</v>
      </c>
      <c r="C319" s="16">
        <v>19</v>
      </c>
      <c r="D319" s="16">
        <v>2</v>
      </c>
      <c r="E319" s="17">
        <f t="shared" si="39"/>
        <v>7.5999999999999998E-2</v>
      </c>
      <c r="F319" s="17">
        <f t="shared" si="40"/>
        <v>1.4492753623188406E-2</v>
      </c>
      <c r="G319" s="17">
        <f t="shared" si="42"/>
        <v>-0.89473684210526316</v>
      </c>
      <c r="H319" s="17">
        <f t="shared" si="41"/>
        <v>-6.8000000000000005E-2</v>
      </c>
    </row>
    <row r="320" spans="1:8" x14ac:dyDescent="0.2">
      <c r="A320" s="14"/>
      <c r="B320" s="15" t="s">
        <v>305</v>
      </c>
      <c r="C320" s="16">
        <v>0</v>
      </c>
      <c r="D320" s="16">
        <v>0</v>
      </c>
      <c r="E320" s="17" t="str">
        <f t="shared" si="39"/>
        <v/>
      </c>
      <c r="F320" s="17" t="str">
        <f t="shared" si="40"/>
        <v/>
      </c>
      <c r="G320" s="17" t="str">
        <f t="shared" si="42"/>
        <v xml:space="preserve"> </v>
      </c>
      <c r="H320" s="17" t="str">
        <f t="shared" si="41"/>
        <v/>
      </c>
    </row>
    <row r="321" spans="1:8" ht="25.5" x14ac:dyDescent="0.2">
      <c r="A321" s="14"/>
      <c r="B321" s="15" t="s">
        <v>306</v>
      </c>
      <c r="C321" s="16">
        <v>3</v>
      </c>
      <c r="D321" s="16">
        <v>1</v>
      </c>
      <c r="E321" s="17">
        <f t="shared" si="39"/>
        <v>1.2E-2</v>
      </c>
      <c r="F321" s="17">
        <f t="shared" si="40"/>
        <v>7.246376811594203E-3</v>
      </c>
      <c r="G321" s="17">
        <f t="shared" si="42"/>
        <v>-0.66666666666666663</v>
      </c>
      <c r="H321" s="17">
        <f t="shared" si="41"/>
        <v>-8.0000000000000002E-3</v>
      </c>
    </row>
    <row r="322" spans="1:8" x14ac:dyDescent="0.2">
      <c r="A322" s="14"/>
      <c r="B322" s="15" t="s">
        <v>307</v>
      </c>
      <c r="C322" s="16">
        <v>0</v>
      </c>
      <c r="D322" s="16">
        <v>0</v>
      </c>
      <c r="E322" s="17" t="str">
        <f t="shared" si="39"/>
        <v/>
      </c>
      <c r="F322" s="17" t="str">
        <f t="shared" si="40"/>
        <v/>
      </c>
      <c r="G322" s="17" t="str">
        <f t="shared" si="42"/>
        <v xml:space="preserve"> </v>
      </c>
      <c r="H322" s="17" t="str">
        <f t="shared" si="41"/>
        <v/>
      </c>
    </row>
    <row r="323" spans="1:8" ht="38.25" x14ac:dyDescent="0.2">
      <c r="A323" s="14"/>
      <c r="B323" s="15" t="s">
        <v>308</v>
      </c>
      <c r="C323" s="16">
        <v>0</v>
      </c>
      <c r="D323" s="16">
        <v>0</v>
      </c>
      <c r="E323" s="17" t="str">
        <f t="shared" si="39"/>
        <v/>
      </c>
      <c r="F323" s="17" t="str">
        <f t="shared" si="40"/>
        <v/>
      </c>
      <c r="G323" s="17" t="str">
        <f t="shared" si="42"/>
        <v xml:space="preserve"> </v>
      </c>
      <c r="H323" s="17" t="str">
        <f t="shared" si="41"/>
        <v/>
      </c>
    </row>
    <row r="324" spans="1:8" ht="25.5" x14ac:dyDescent="0.2">
      <c r="A324" s="14"/>
      <c r="B324" s="15" t="s">
        <v>309</v>
      </c>
      <c r="C324" s="16">
        <v>0</v>
      </c>
      <c r="D324" s="16">
        <v>1</v>
      </c>
      <c r="E324" s="17" t="str">
        <f t="shared" si="39"/>
        <v/>
      </c>
      <c r="F324" s="17">
        <f t="shared" si="40"/>
        <v>7.246376811594203E-3</v>
      </c>
      <c r="G324" s="17">
        <f t="shared" si="42"/>
        <v>1</v>
      </c>
      <c r="H324" s="17" t="str">
        <f t="shared" si="41"/>
        <v/>
      </c>
    </row>
    <row r="325" spans="1:8" ht="25.5" x14ac:dyDescent="0.2">
      <c r="A325" s="14"/>
      <c r="B325" s="15" t="s">
        <v>310</v>
      </c>
      <c r="C325" s="16">
        <v>0</v>
      </c>
      <c r="D325" s="16">
        <v>0</v>
      </c>
      <c r="E325" s="17" t="str">
        <f t="shared" si="39"/>
        <v/>
      </c>
      <c r="F325" s="17" t="str">
        <f t="shared" si="40"/>
        <v/>
      </c>
      <c r="G325" s="17" t="str">
        <f t="shared" si="42"/>
        <v xml:space="preserve"> </v>
      </c>
      <c r="H325" s="17" t="str">
        <f t="shared" si="41"/>
        <v/>
      </c>
    </row>
    <row r="326" spans="1:8" ht="25.5" x14ac:dyDescent="0.2">
      <c r="A326" s="14"/>
      <c r="B326" s="15" t="s">
        <v>311</v>
      </c>
      <c r="C326" s="16">
        <v>0</v>
      </c>
      <c r="D326" s="16">
        <v>0</v>
      </c>
      <c r="E326" s="17" t="str">
        <f t="shared" si="39"/>
        <v/>
      </c>
      <c r="F326" s="17" t="str">
        <f t="shared" si="40"/>
        <v/>
      </c>
      <c r="G326" s="17" t="str">
        <f t="shared" si="42"/>
        <v xml:space="preserve"> </v>
      </c>
      <c r="H326" s="17" t="str">
        <f t="shared" si="41"/>
        <v/>
      </c>
    </row>
    <row r="327" spans="1:8" x14ac:dyDescent="0.2">
      <c r="A327" s="14"/>
      <c r="B327" s="15" t="s">
        <v>312</v>
      </c>
      <c r="C327" s="16">
        <v>0</v>
      </c>
      <c r="D327" s="16">
        <v>0</v>
      </c>
      <c r="E327" s="17" t="str">
        <f t="shared" si="39"/>
        <v/>
      </c>
      <c r="F327" s="17" t="str">
        <f t="shared" si="40"/>
        <v/>
      </c>
      <c r="G327" s="17" t="str">
        <f t="shared" si="42"/>
        <v xml:space="preserve"> </v>
      </c>
      <c r="H327" s="17" t="str">
        <f t="shared" si="41"/>
        <v/>
      </c>
    </row>
    <row r="328" spans="1:8" ht="25.5" x14ac:dyDescent="0.2">
      <c r="A328" s="14"/>
      <c r="B328" s="15" t="s">
        <v>313</v>
      </c>
      <c r="C328" s="16">
        <v>1</v>
      </c>
      <c r="D328" s="16">
        <v>0</v>
      </c>
      <c r="E328" s="17">
        <f t="shared" si="39"/>
        <v>4.0000000000000001E-3</v>
      </c>
      <c r="F328" s="17" t="str">
        <f t="shared" si="40"/>
        <v/>
      </c>
      <c r="G328" s="17">
        <f t="shared" si="42"/>
        <v>-1</v>
      </c>
      <c r="H328" s="17">
        <f t="shared" si="41"/>
        <v>-4.0000000000000001E-3</v>
      </c>
    </row>
    <row r="329" spans="1:8" x14ac:dyDescent="0.2">
      <c r="A329" s="14"/>
      <c r="B329" s="15" t="s">
        <v>314</v>
      </c>
      <c r="C329" s="16">
        <v>0</v>
      </c>
      <c r="D329" s="16">
        <v>0</v>
      </c>
      <c r="E329" s="17" t="str">
        <f t="shared" si="39"/>
        <v/>
      </c>
      <c r="F329" s="17" t="str">
        <f t="shared" si="40"/>
        <v/>
      </c>
      <c r="G329" s="17" t="str">
        <f t="shared" si="42"/>
        <v xml:space="preserve"> </v>
      </c>
      <c r="H329" s="17" t="str">
        <f t="shared" si="41"/>
        <v/>
      </c>
    </row>
    <row r="330" spans="1:8" ht="25.5" x14ac:dyDescent="0.2">
      <c r="A330" s="14"/>
      <c r="B330" s="15" t="s">
        <v>315</v>
      </c>
      <c r="C330" s="16">
        <v>0</v>
      </c>
      <c r="D330" s="16">
        <v>0</v>
      </c>
      <c r="E330" s="17" t="str">
        <f t="shared" si="39"/>
        <v/>
      </c>
      <c r="F330" s="17" t="str">
        <f t="shared" si="40"/>
        <v/>
      </c>
      <c r="G330" s="17" t="str">
        <f t="shared" si="42"/>
        <v xml:space="preserve"> </v>
      </c>
      <c r="H330" s="17" t="str">
        <f t="shared" si="41"/>
        <v/>
      </c>
    </row>
    <row r="331" spans="1:8" x14ac:dyDescent="0.2">
      <c r="A331" s="14"/>
      <c r="B331" s="15" t="s">
        <v>316</v>
      </c>
      <c r="C331" s="16">
        <v>0</v>
      </c>
      <c r="D331" s="16">
        <v>0</v>
      </c>
      <c r="E331" s="17" t="str">
        <f t="shared" si="39"/>
        <v/>
      </c>
      <c r="F331" s="17" t="str">
        <f t="shared" si="40"/>
        <v/>
      </c>
      <c r="G331" s="17" t="str">
        <f t="shared" si="42"/>
        <v xml:space="preserve"> </v>
      </c>
      <c r="H331" s="17" t="str">
        <f t="shared" si="41"/>
        <v/>
      </c>
    </row>
    <row r="332" spans="1:8" ht="25.5" x14ac:dyDescent="0.2">
      <c r="A332" s="14"/>
      <c r="B332" s="15" t="s">
        <v>317</v>
      </c>
      <c r="C332" s="16">
        <v>0</v>
      </c>
      <c r="D332" s="16">
        <v>0</v>
      </c>
      <c r="E332" s="17" t="str">
        <f t="shared" si="39"/>
        <v/>
      </c>
      <c r="F332" s="17" t="str">
        <f t="shared" si="40"/>
        <v/>
      </c>
      <c r="G332" s="17" t="str">
        <f t="shared" si="42"/>
        <v xml:space="preserve"> </v>
      </c>
      <c r="H332" s="17" t="str">
        <f t="shared" si="41"/>
        <v/>
      </c>
    </row>
    <row r="333" spans="1:8" ht="25.5" x14ac:dyDescent="0.2">
      <c r="A333" s="14"/>
      <c r="B333" s="15" t="s">
        <v>318</v>
      </c>
      <c r="C333" s="16">
        <v>0</v>
      </c>
      <c r="D333" s="16">
        <v>0</v>
      </c>
      <c r="E333" s="17" t="str">
        <f t="shared" ref="E333:E343" si="43">+IF(C333=0,"",C333/C$173)</f>
        <v/>
      </c>
      <c r="F333" s="17" t="str">
        <f t="shared" ref="F333:F343" si="44">+IF(D333=0,"",D333/D$173)</f>
        <v/>
      </c>
      <c r="G333" s="17" t="str">
        <f t="shared" si="42"/>
        <v xml:space="preserve"> </v>
      </c>
      <c r="H333" s="17" t="str">
        <f t="shared" ref="H333:H364" si="45">+IF(OR(AND(E333=""),(G333="")),"",E333*G333)</f>
        <v/>
      </c>
    </row>
    <row r="334" spans="1:8" ht="25.5" x14ac:dyDescent="0.2">
      <c r="A334" s="14"/>
      <c r="B334" s="15" t="s">
        <v>319</v>
      </c>
      <c r="C334" s="16">
        <v>0</v>
      </c>
      <c r="D334" s="16">
        <v>0</v>
      </c>
      <c r="E334" s="17" t="str">
        <f t="shared" si="43"/>
        <v/>
      </c>
      <c r="F334" s="17" t="str">
        <f t="shared" si="44"/>
        <v/>
      </c>
      <c r="G334" s="17" t="str">
        <f t="shared" ref="G334:G343" si="46">+IF(AND(C334=0,D334=0)," ",IF(C334=0,1,IF(D334=0,-1,(D334-C334)/C334)))</f>
        <v xml:space="preserve"> </v>
      </c>
      <c r="H334" s="17" t="str">
        <f t="shared" si="45"/>
        <v/>
      </c>
    </row>
    <row r="335" spans="1:8" ht="25.5" x14ac:dyDescent="0.2">
      <c r="A335" s="14"/>
      <c r="B335" s="15" t="s">
        <v>320</v>
      </c>
      <c r="C335" s="16">
        <v>0</v>
      </c>
      <c r="D335" s="16">
        <v>1</v>
      </c>
      <c r="E335" s="17" t="str">
        <f t="shared" si="43"/>
        <v/>
      </c>
      <c r="F335" s="17">
        <f t="shared" si="44"/>
        <v>7.246376811594203E-3</v>
      </c>
      <c r="G335" s="17">
        <f t="shared" si="46"/>
        <v>1</v>
      </c>
      <c r="H335" s="17" t="str">
        <f t="shared" si="45"/>
        <v/>
      </c>
    </row>
    <row r="336" spans="1:8" ht="25.5" x14ac:dyDescent="0.2">
      <c r="A336" s="14"/>
      <c r="B336" s="15" t="s">
        <v>321</v>
      </c>
      <c r="C336" s="16">
        <v>0</v>
      </c>
      <c r="D336" s="16">
        <v>0</v>
      </c>
      <c r="E336" s="17" t="str">
        <f t="shared" si="43"/>
        <v/>
      </c>
      <c r="F336" s="17" t="str">
        <f t="shared" si="44"/>
        <v/>
      </c>
      <c r="G336" s="17" t="str">
        <f t="shared" si="46"/>
        <v xml:space="preserve"> </v>
      </c>
      <c r="H336" s="17" t="str">
        <f t="shared" si="45"/>
        <v/>
      </c>
    </row>
    <row r="337" spans="1:8" ht="25.5" x14ac:dyDescent="0.2">
      <c r="A337" s="14"/>
      <c r="B337" s="15" t="s">
        <v>322</v>
      </c>
      <c r="C337" s="16">
        <v>0</v>
      </c>
      <c r="D337" s="16">
        <v>0</v>
      </c>
      <c r="E337" s="17" t="str">
        <f t="shared" si="43"/>
        <v/>
      </c>
      <c r="F337" s="17" t="str">
        <f t="shared" si="44"/>
        <v/>
      </c>
      <c r="G337" s="17" t="str">
        <f t="shared" si="46"/>
        <v xml:space="preserve"> </v>
      </c>
      <c r="H337" s="17" t="str">
        <f t="shared" si="45"/>
        <v/>
      </c>
    </row>
    <row r="338" spans="1:8" x14ac:dyDescent="0.2">
      <c r="A338" s="14"/>
      <c r="B338" s="15" t="s">
        <v>323</v>
      </c>
      <c r="C338" s="16">
        <v>0</v>
      </c>
      <c r="D338" s="16">
        <v>0</v>
      </c>
      <c r="E338" s="17" t="str">
        <f t="shared" si="43"/>
        <v/>
      </c>
      <c r="F338" s="17" t="str">
        <f t="shared" si="44"/>
        <v/>
      </c>
      <c r="G338" s="17" t="str">
        <f t="shared" si="46"/>
        <v xml:space="preserve"> </v>
      </c>
      <c r="H338" s="17" t="str">
        <f t="shared" si="45"/>
        <v/>
      </c>
    </row>
    <row r="339" spans="1:8" ht="25.5" x14ac:dyDescent="0.2">
      <c r="A339" s="14"/>
      <c r="B339" s="15" t="s">
        <v>324</v>
      </c>
      <c r="C339" s="16">
        <v>0</v>
      </c>
      <c r="D339" s="16">
        <v>0</v>
      </c>
      <c r="E339" s="17" t="str">
        <f t="shared" si="43"/>
        <v/>
      </c>
      <c r="F339" s="17" t="str">
        <f t="shared" si="44"/>
        <v/>
      </c>
      <c r="G339" s="17" t="str">
        <f t="shared" si="46"/>
        <v xml:space="preserve"> </v>
      </c>
      <c r="H339" s="17" t="str">
        <f t="shared" si="45"/>
        <v/>
      </c>
    </row>
    <row r="340" spans="1:8" ht="25.5" x14ac:dyDescent="0.2">
      <c r="A340" s="14"/>
      <c r="B340" s="15" t="s">
        <v>325</v>
      </c>
      <c r="C340" s="16">
        <v>0</v>
      </c>
      <c r="D340" s="16">
        <v>0</v>
      </c>
      <c r="E340" s="17" t="str">
        <f t="shared" si="43"/>
        <v/>
      </c>
      <c r="F340" s="17" t="str">
        <f t="shared" si="44"/>
        <v/>
      </c>
      <c r="G340" s="17" t="str">
        <f t="shared" si="46"/>
        <v xml:space="preserve"> </v>
      </c>
      <c r="H340" s="17" t="str">
        <f t="shared" si="45"/>
        <v/>
      </c>
    </row>
    <row r="341" spans="1:8" x14ac:dyDescent="0.2">
      <c r="A341" s="14"/>
      <c r="B341" s="15" t="s">
        <v>326</v>
      </c>
      <c r="C341" s="16">
        <v>0</v>
      </c>
      <c r="D341" s="16">
        <v>0</v>
      </c>
      <c r="E341" s="17" t="str">
        <f t="shared" si="43"/>
        <v/>
      </c>
      <c r="F341" s="17" t="str">
        <f t="shared" si="44"/>
        <v/>
      </c>
      <c r="G341" s="17" t="str">
        <f t="shared" si="46"/>
        <v xml:space="preserve"> </v>
      </c>
      <c r="H341" s="17" t="str">
        <f t="shared" si="45"/>
        <v/>
      </c>
    </row>
    <row r="342" spans="1:8" x14ac:dyDescent="0.2">
      <c r="A342" s="14"/>
      <c r="B342" s="15" t="s">
        <v>327</v>
      </c>
      <c r="C342" s="16">
        <v>0</v>
      </c>
      <c r="D342" s="16">
        <v>0</v>
      </c>
      <c r="E342" s="17" t="str">
        <f t="shared" si="43"/>
        <v/>
      </c>
      <c r="F342" s="17" t="str">
        <f t="shared" si="44"/>
        <v/>
      </c>
      <c r="G342" s="17" t="str">
        <f t="shared" si="46"/>
        <v xml:space="preserve"> </v>
      </c>
      <c r="H342" s="17" t="str">
        <f t="shared" si="45"/>
        <v/>
      </c>
    </row>
    <row r="343" spans="1:8" ht="25.5" x14ac:dyDescent="0.2">
      <c r="A343" s="14"/>
      <c r="B343" s="15" t="s">
        <v>328</v>
      </c>
      <c r="C343" s="16">
        <v>0</v>
      </c>
      <c r="D343" s="16">
        <v>0</v>
      </c>
      <c r="E343" s="17" t="str">
        <f t="shared" si="43"/>
        <v/>
      </c>
      <c r="F343" s="17" t="str">
        <f t="shared" si="44"/>
        <v/>
      </c>
      <c r="G343" s="17" t="str">
        <f t="shared" si="46"/>
        <v xml:space="preserve"> </v>
      </c>
      <c r="H343" s="17" t="str">
        <f t="shared" si="45"/>
        <v/>
      </c>
    </row>
    <row r="344" spans="1:8" x14ac:dyDescent="0.2">
      <c r="A344" s="11"/>
    </row>
    <row r="345" spans="1:8" x14ac:dyDescent="0.2">
      <c r="A345" s="11"/>
    </row>
    <row r="346" spans="1:8" x14ac:dyDescent="0.2">
      <c r="A346" s="11"/>
    </row>
    <row r="347" spans="1:8" ht="29.25" customHeight="1" x14ac:dyDescent="0.2">
      <c r="A347" s="14"/>
      <c r="B347" s="35" t="s">
        <v>3</v>
      </c>
      <c r="C347" s="35" t="s">
        <v>14</v>
      </c>
      <c r="D347" s="37"/>
      <c r="E347" s="35" t="s">
        <v>5</v>
      </c>
      <c r="F347" s="37"/>
      <c r="G347" s="35" t="s">
        <v>15</v>
      </c>
      <c r="H347" s="35" t="s">
        <v>7</v>
      </c>
    </row>
    <row r="348" spans="1:8" x14ac:dyDescent="0.2">
      <c r="A348" s="14"/>
      <c r="B348" s="36"/>
      <c r="C348" s="18">
        <v>2019</v>
      </c>
      <c r="D348" s="18">
        <v>2020</v>
      </c>
      <c r="E348" s="18">
        <v>2019</v>
      </c>
      <c r="F348" s="18">
        <v>2020</v>
      </c>
      <c r="G348" s="36"/>
      <c r="H348" s="36"/>
    </row>
    <row r="349" spans="1:8" x14ac:dyDescent="0.2">
      <c r="A349" s="14"/>
      <c r="B349" s="19" t="s">
        <v>11</v>
      </c>
      <c r="C349" s="20">
        <f>SUM(C350:C576)</f>
        <v>2055</v>
      </c>
      <c r="D349" s="20">
        <f>SUM(D350:D576)</f>
        <v>1153</v>
      </c>
      <c r="E349" s="21">
        <f t="shared" ref="E349:E412" si="47">+IF(C349=0,"",C349/C$349)</f>
        <v>1</v>
      </c>
      <c r="F349" s="21">
        <f t="shared" ref="F349:F412" si="48">+IF(D349=0,"",D349/D$349)</f>
        <v>1</v>
      </c>
      <c r="G349" s="21">
        <f>+IF(AND(C349=0,D349=0),"",IF(C349=0,1,IF(D349=0,-1,(D349-C349)/C349)))</f>
        <v>-0.43892944038929438</v>
      </c>
      <c r="H349" s="21">
        <f t="shared" ref="H349:H412" si="49">+IF(OR(AND(E349=""),(G349="")),"",E349*G349)</f>
        <v>-0.43892944038929438</v>
      </c>
    </row>
    <row r="350" spans="1:8" x14ac:dyDescent="0.2">
      <c r="A350" s="14"/>
      <c r="B350" s="15" t="s">
        <v>329</v>
      </c>
      <c r="C350" s="16">
        <v>10</v>
      </c>
      <c r="D350" s="16">
        <v>8</v>
      </c>
      <c r="E350" s="17">
        <f t="shared" si="47"/>
        <v>4.8661800486618006E-3</v>
      </c>
      <c r="F350" s="17">
        <f t="shared" si="48"/>
        <v>6.938421509106678E-3</v>
      </c>
      <c r="G350" s="17">
        <f t="shared" ref="G350:G413" si="50">+IF(AND(C350=0,D350=0)," ",IF(C350=0,1,IF(D350=0,-1,(D350-C350)/C350)))</f>
        <v>-0.2</v>
      </c>
      <c r="H350" s="17">
        <f t="shared" si="49"/>
        <v>-9.7323600973236014E-4</v>
      </c>
    </row>
    <row r="351" spans="1:8" x14ac:dyDescent="0.2">
      <c r="A351" s="14"/>
      <c r="B351" s="15" t="s">
        <v>330</v>
      </c>
      <c r="C351" s="16">
        <v>3</v>
      </c>
      <c r="D351" s="16">
        <v>6</v>
      </c>
      <c r="E351" s="17">
        <f t="shared" si="47"/>
        <v>1.4598540145985401E-3</v>
      </c>
      <c r="F351" s="17">
        <f t="shared" si="48"/>
        <v>5.2038161318300087E-3</v>
      </c>
      <c r="G351" s="17">
        <f t="shared" si="50"/>
        <v>1</v>
      </c>
      <c r="H351" s="17">
        <f t="shared" si="49"/>
        <v>1.4598540145985401E-3</v>
      </c>
    </row>
    <row r="352" spans="1:8" x14ac:dyDescent="0.2">
      <c r="A352" s="14"/>
      <c r="B352" s="15" t="s">
        <v>331</v>
      </c>
      <c r="C352" s="16">
        <v>1</v>
      </c>
      <c r="D352" s="16">
        <v>3</v>
      </c>
      <c r="E352" s="17">
        <f t="shared" si="47"/>
        <v>4.8661800486618007E-4</v>
      </c>
      <c r="F352" s="17">
        <f t="shared" si="48"/>
        <v>2.6019080659150044E-3</v>
      </c>
      <c r="G352" s="17">
        <f t="shared" si="50"/>
        <v>2</v>
      </c>
      <c r="H352" s="17">
        <f t="shared" si="49"/>
        <v>9.7323600973236014E-4</v>
      </c>
    </row>
    <row r="353" spans="1:8" x14ac:dyDescent="0.2">
      <c r="A353" s="14"/>
      <c r="B353" s="15" t="s">
        <v>332</v>
      </c>
      <c r="C353" s="16">
        <v>0</v>
      </c>
      <c r="D353" s="16">
        <v>0</v>
      </c>
      <c r="E353" s="17" t="str">
        <f t="shared" si="47"/>
        <v/>
      </c>
      <c r="F353" s="17" t="str">
        <f t="shared" si="48"/>
        <v/>
      </c>
      <c r="G353" s="17" t="str">
        <f t="shared" si="50"/>
        <v xml:space="preserve"> </v>
      </c>
      <c r="H353" s="17" t="str">
        <f t="shared" si="49"/>
        <v/>
      </c>
    </row>
    <row r="354" spans="1:8" x14ac:dyDescent="0.2">
      <c r="A354" s="14"/>
      <c r="B354" s="15" t="s">
        <v>333</v>
      </c>
      <c r="C354" s="16">
        <v>0</v>
      </c>
      <c r="D354" s="16">
        <v>0</v>
      </c>
      <c r="E354" s="17" t="str">
        <f t="shared" si="47"/>
        <v/>
      </c>
      <c r="F354" s="17" t="str">
        <f t="shared" si="48"/>
        <v/>
      </c>
      <c r="G354" s="17" t="str">
        <f t="shared" si="50"/>
        <v xml:space="preserve"> </v>
      </c>
      <c r="H354" s="17" t="str">
        <f t="shared" si="49"/>
        <v/>
      </c>
    </row>
    <row r="355" spans="1:8" x14ac:dyDescent="0.2">
      <c r="A355" s="14"/>
      <c r="B355" s="15" t="s">
        <v>334</v>
      </c>
      <c r="C355" s="16">
        <v>44</v>
      </c>
      <c r="D355" s="16">
        <v>34</v>
      </c>
      <c r="E355" s="17">
        <f t="shared" si="47"/>
        <v>2.1411192214111922E-2</v>
      </c>
      <c r="F355" s="17">
        <f t="shared" si="48"/>
        <v>2.9488291413703384E-2</v>
      </c>
      <c r="G355" s="17">
        <f t="shared" si="50"/>
        <v>-0.22727272727272727</v>
      </c>
      <c r="H355" s="17">
        <f t="shared" si="49"/>
        <v>-4.8661800486618006E-3</v>
      </c>
    </row>
    <row r="356" spans="1:8" x14ac:dyDescent="0.2">
      <c r="A356" s="14"/>
      <c r="B356" s="15" t="s">
        <v>335</v>
      </c>
      <c r="C356" s="16">
        <v>1</v>
      </c>
      <c r="D356" s="16">
        <v>0</v>
      </c>
      <c r="E356" s="17">
        <f t="shared" si="47"/>
        <v>4.8661800486618007E-4</v>
      </c>
      <c r="F356" s="17" t="str">
        <f t="shared" si="48"/>
        <v/>
      </c>
      <c r="G356" s="17">
        <f t="shared" si="50"/>
        <v>-1</v>
      </c>
      <c r="H356" s="17">
        <f t="shared" si="49"/>
        <v>-4.8661800486618007E-4</v>
      </c>
    </row>
    <row r="357" spans="1:8" x14ac:dyDescent="0.2">
      <c r="A357" s="14"/>
      <c r="B357" s="15" t="s">
        <v>336</v>
      </c>
      <c r="C357" s="16">
        <v>0</v>
      </c>
      <c r="D357" s="16">
        <v>0</v>
      </c>
      <c r="E357" s="17" t="str">
        <f t="shared" si="47"/>
        <v/>
      </c>
      <c r="F357" s="17" t="str">
        <f t="shared" si="48"/>
        <v/>
      </c>
      <c r="G357" s="17" t="str">
        <f t="shared" si="50"/>
        <v xml:space="preserve"> </v>
      </c>
      <c r="H357" s="17" t="str">
        <f t="shared" si="49"/>
        <v/>
      </c>
    </row>
    <row r="358" spans="1:8" x14ac:dyDescent="0.2">
      <c r="A358" s="14"/>
      <c r="B358" s="15" t="s">
        <v>337</v>
      </c>
      <c r="C358" s="16">
        <v>0</v>
      </c>
      <c r="D358" s="16">
        <v>1</v>
      </c>
      <c r="E358" s="17" t="str">
        <f t="shared" si="47"/>
        <v/>
      </c>
      <c r="F358" s="17">
        <f t="shared" si="48"/>
        <v>8.6730268863833475E-4</v>
      </c>
      <c r="G358" s="17">
        <f t="shared" si="50"/>
        <v>1</v>
      </c>
      <c r="H358" s="17" t="str">
        <f t="shared" si="49"/>
        <v/>
      </c>
    </row>
    <row r="359" spans="1:8" x14ac:dyDescent="0.2">
      <c r="A359" s="14"/>
      <c r="B359" s="15" t="s">
        <v>338</v>
      </c>
      <c r="C359" s="16">
        <v>2</v>
      </c>
      <c r="D359" s="16">
        <v>0</v>
      </c>
      <c r="E359" s="17">
        <f t="shared" si="47"/>
        <v>9.7323600973236014E-4</v>
      </c>
      <c r="F359" s="17" t="str">
        <f t="shared" si="48"/>
        <v/>
      </c>
      <c r="G359" s="17">
        <f t="shared" si="50"/>
        <v>-1</v>
      </c>
      <c r="H359" s="17">
        <f t="shared" si="49"/>
        <v>-9.7323600973236014E-4</v>
      </c>
    </row>
    <row r="360" spans="1:8" x14ac:dyDescent="0.2">
      <c r="A360" s="14"/>
      <c r="B360" s="15" t="s">
        <v>339</v>
      </c>
      <c r="C360" s="16">
        <v>0</v>
      </c>
      <c r="D360" s="16">
        <v>0</v>
      </c>
      <c r="E360" s="17" t="str">
        <f t="shared" si="47"/>
        <v/>
      </c>
      <c r="F360" s="17" t="str">
        <f t="shared" si="48"/>
        <v/>
      </c>
      <c r="G360" s="17" t="str">
        <f t="shared" si="50"/>
        <v xml:space="preserve"> </v>
      </c>
      <c r="H360" s="17" t="str">
        <f t="shared" si="49"/>
        <v/>
      </c>
    </row>
    <row r="361" spans="1:8" x14ac:dyDescent="0.2">
      <c r="A361" s="14"/>
      <c r="B361" s="15" t="s">
        <v>340</v>
      </c>
      <c r="C361" s="16">
        <v>45</v>
      </c>
      <c r="D361" s="16">
        <v>21</v>
      </c>
      <c r="E361" s="17">
        <f t="shared" si="47"/>
        <v>2.1897810218978103E-2</v>
      </c>
      <c r="F361" s="17">
        <f t="shared" si="48"/>
        <v>1.8213356461405029E-2</v>
      </c>
      <c r="G361" s="17">
        <f t="shared" si="50"/>
        <v>-0.53333333333333333</v>
      </c>
      <c r="H361" s="17">
        <f t="shared" si="49"/>
        <v>-1.1678832116788322E-2</v>
      </c>
    </row>
    <row r="362" spans="1:8" x14ac:dyDescent="0.2">
      <c r="A362" s="14"/>
      <c r="B362" s="15" t="s">
        <v>341</v>
      </c>
      <c r="C362" s="16">
        <v>15</v>
      </c>
      <c r="D362" s="16">
        <v>6</v>
      </c>
      <c r="E362" s="17">
        <f t="shared" si="47"/>
        <v>7.2992700729927005E-3</v>
      </c>
      <c r="F362" s="17">
        <f t="shared" si="48"/>
        <v>5.2038161318300087E-3</v>
      </c>
      <c r="G362" s="17">
        <f t="shared" si="50"/>
        <v>-0.6</v>
      </c>
      <c r="H362" s="17">
        <f t="shared" si="49"/>
        <v>-4.3795620437956199E-3</v>
      </c>
    </row>
    <row r="363" spans="1:8" x14ac:dyDescent="0.2">
      <c r="A363" s="14"/>
      <c r="B363" s="15" t="s">
        <v>342</v>
      </c>
      <c r="C363" s="16">
        <v>0</v>
      </c>
      <c r="D363" s="16">
        <v>0</v>
      </c>
      <c r="E363" s="17" t="str">
        <f t="shared" si="47"/>
        <v/>
      </c>
      <c r="F363" s="17" t="str">
        <f t="shared" si="48"/>
        <v/>
      </c>
      <c r="G363" s="17" t="str">
        <f t="shared" si="50"/>
        <v xml:space="preserve"> </v>
      </c>
      <c r="H363" s="17" t="str">
        <f t="shared" si="49"/>
        <v/>
      </c>
    </row>
    <row r="364" spans="1:8" x14ac:dyDescent="0.2">
      <c r="A364" s="14"/>
      <c r="B364" s="15" t="s">
        <v>343</v>
      </c>
      <c r="C364" s="16">
        <v>44</v>
      </c>
      <c r="D364" s="16">
        <v>2</v>
      </c>
      <c r="E364" s="17">
        <f t="shared" si="47"/>
        <v>2.1411192214111922E-2</v>
      </c>
      <c r="F364" s="17">
        <f t="shared" si="48"/>
        <v>1.7346053772766695E-3</v>
      </c>
      <c r="G364" s="17">
        <f t="shared" si="50"/>
        <v>-0.95454545454545459</v>
      </c>
      <c r="H364" s="17">
        <f t="shared" si="49"/>
        <v>-2.0437956204379562E-2</v>
      </c>
    </row>
    <row r="365" spans="1:8" x14ac:dyDescent="0.2">
      <c r="A365" s="14"/>
      <c r="B365" s="15" t="s">
        <v>344</v>
      </c>
      <c r="C365" s="16">
        <v>2</v>
      </c>
      <c r="D365" s="16">
        <v>3</v>
      </c>
      <c r="E365" s="17">
        <f t="shared" si="47"/>
        <v>9.7323600973236014E-4</v>
      </c>
      <c r="F365" s="17">
        <f t="shared" si="48"/>
        <v>2.6019080659150044E-3</v>
      </c>
      <c r="G365" s="17">
        <f t="shared" si="50"/>
        <v>0.5</v>
      </c>
      <c r="H365" s="17">
        <f t="shared" si="49"/>
        <v>4.8661800486618007E-4</v>
      </c>
    </row>
    <row r="366" spans="1:8" x14ac:dyDescent="0.2">
      <c r="A366" s="14"/>
      <c r="B366" s="15" t="s">
        <v>345</v>
      </c>
      <c r="C366" s="16">
        <v>0</v>
      </c>
      <c r="D366" s="16">
        <v>0</v>
      </c>
      <c r="E366" s="17" t="str">
        <f t="shared" si="47"/>
        <v/>
      </c>
      <c r="F366" s="17" t="str">
        <f t="shared" si="48"/>
        <v/>
      </c>
      <c r="G366" s="17" t="str">
        <f t="shared" si="50"/>
        <v xml:space="preserve"> </v>
      </c>
      <c r="H366" s="17" t="str">
        <f t="shared" si="49"/>
        <v/>
      </c>
    </row>
    <row r="367" spans="1:8" x14ac:dyDescent="0.2">
      <c r="A367" s="14"/>
      <c r="B367" s="15" t="s">
        <v>346</v>
      </c>
      <c r="C367" s="16">
        <v>1</v>
      </c>
      <c r="D367" s="16">
        <v>0</v>
      </c>
      <c r="E367" s="17">
        <f t="shared" si="47"/>
        <v>4.8661800486618007E-4</v>
      </c>
      <c r="F367" s="17" t="str">
        <f t="shared" si="48"/>
        <v/>
      </c>
      <c r="G367" s="17">
        <f t="shared" si="50"/>
        <v>-1</v>
      </c>
      <c r="H367" s="17">
        <f t="shared" si="49"/>
        <v>-4.8661800486618007E-4</v>
      </c>
    </row>
    <row r="368" spans="1:8" x14ac:dyDescent="0.2">
      <c r="A368" s="14"/>
      <c r="B368" s="15" t="s">
        <v>347</v>
      </c>
      <c r="C368" s="16">
        <v>0</v>
      </c>
      <c r="D368" s="16">
        <v>0</v>
      </c>
      <c r="E368" s="17" t="str">
        <f t="shared" si="47"/>
        <v/>
      </c>
      <c r="F368" s="17" t="str">
        <f t="shared" si="48"/>
        <v/>
      </c>
      <c r="G368" s="17" t="str">
        <f t="shared" si="50"/>
        <v xml:space="preserve"> </v>
      </c>
      <c r="H368" s="17" t="str">
        <f t="shared" si="49"/>
        <v/>
      </c>
    </row>
    <row r="369" spans="1:8" x14ac:dyDescent="0.2">
      <c r="A369" s="14"/>
      <c r="B369" s="15" t="s">
        <v>348</v>
      </c>
      <c r="C369" s="16">
        <v>281</v>
      </c>
      <c r="D369" s="16">
        <v>4</v>
      </c>
      <c r="E369" s="17">
        <f t="shared" si="47"/>
        <v>0.1367396593673966</v>
      </c>
      <c r="F369" s="17">
        <f t="shared" si="48"/>
        <v>3.469210754553339E-3</v>
      </c>
      <c r="G369" s="17">
        <f t="shared" si="50"/>
        <v>-0.98576512455516019</v>
      </c>
      <c r="H369" s="17">
        <f t="shared" si="49"/>
        <v>-0.13479318734793189</v>
      </c>
    </row>
    <row r="370" spans="1:8" x14ac:dyDescent="0.2">
      <c r="A370" s="14"/>
      <c r="B370" s="15" t="s">
        <v>349</v>
      </c>
      <c r="C370" s="16">
        <v>28</v>
      </c>
      <c r="D370" s="16">
        <v>0</v>
      </c>
      <c r="E370" s="17">
        <f t="shared" si="47"/>
        <v>1.3625304136253041E-2</v>
      </c>
      <c r="F370" s="17" t="str">
        <f t="shared" si="48"/>
        <v/>
      </c>
      <c r="G370" s="17">
        <f t="shared" si="50"/>
        <v>-1</v>
      </c>
      <c r="H370" s="17">
        <f t="shared" si="49"/>
        <v>-1.3625304136253041E-2</v>
      </c>
    </row>
    <row r="371" spans="1:8" x14ac:dyDescent="0.2">
      <c r="A371" s="14"/>
      <c r="B371" s="15" t="s">
        <v>350</v>
      </c>
      <c r="C371" s="16">
        <v>0</v>
      </c>
      <c r="D371" s="16">
        <v>0</v>
      </c>
      <c r="E371" s="17" t="str">
        <f t="shared" si="47"/>
        <v/>
      </c>
      <c r="F371" s="17" t="str">
        <f t="shared" si="48"/>
        <v/>
      </c>
      <c r="G371" s="17" t="str">
        <f t="shared" si="50"/>
        <v xml:space="preserve"> </v>
      </c>
      <c r="H371" s="17" t="str">
        <f t="shared" si="49"/>
        <v/>
      </c>
    </row>
    <row r="372" spans="1:8" x14ac:dyDescent="0.2">
      <c r="A372" s="14"/>
      <c r="B372" s="15" t="s">
        <v>351</v>
      </c>
      <c r="C372" s="16">
        <v>10</v>
      </c>
      <c r="D372" s="16">
        <v>2</v>
      </c>
      <c r="E372" s="17">
        <f t="shared" si="47"/>
        <v>4.8661800486618006E-3</v>
      </c>
      <c r="F372" s="17">
        <f t="shared" si="48"/>
        <v>1.7346053772766695E-3</v>
      </c>
      <c r="G372" s="17">
        <f t="shared" si="50"/>
        <v>-0.8</v>
      </c>
      <c r="H372" s="17">
        <f t="shared" si="49"/>
        <v>-3.8929440389294406E-3</v>
      </c>
    </row>
    <row r="373" spans="1:8" x14ac:dyDescent="0.2">
      <c r="A373" s="14"/>
      <c r="B373" s="15" t="s">
        <v>352</v>
      </c>
      <c r="C373" s="16">
        <v>77</v>
      </c>
      <c r="D373" s="16">
        <v>40</v>
      </c>
      <c r="E373" s="17">
        <f t="shared" si="47"/>
        <v>3.7469586374695864E-2</v>
      </c>
      <c r="F373" s="17">
        <f t="shared" si="48"/>
        <v>3.4692107545533389E-2</v>
      </c>
      <c r="G373" s="17">
        <f t="shared" si="50"/>
        <v>-0.48051948051948051</v>
      </c>
      <c r="H373" s="17">
        <f t="shared" si="49"/>
        <v>-1.8004866180048661E-2</v>
      </c>
    </row>
    <row r="374" spans="1:8" x14ac:dyDescent="0.2">
      <c r="A374" s="14"/>
      <c r="B374" s="15" t="s">
        <v>353</v>
      </c>
      <c r="C374" s="16">
        <v>81</v>
      </c>
      <c r="D374" s="16">
        <v>3</v>
      </c>
      <c r="E374" s="17">
        <f t="shared" si="47"/>
        <v>3.9416058394160583E-2</v>
      </c>
      <c r="F374" s="17">
        <f t="shared" si="48"/>
        <v>2.6019080659150044E-3</v>
      </c>
      <c r="G374" s="17">
        <f t="shared" si="50"/>
        <v>-0.96296296296296291</v>
      </c>
      <c r="H374" s="17">
        <f t="shared" si="49"/>
        <v>-3.7956204379562042E-2</v>
      </c>
    </row>
    <row r="375" spans="1:8" x14ac:dyDescent="0.2">
      <c r="A375" s="14"/>
      <c r="B375" s="15" t="s">
        <v>354</v>
      </c>
      <c r="C375" s="16">
        <v>1</v>
      </c>
      <c r="D375" s="16">
        <v>2</v>
      </c>
      <c r="E375" s="17">
        <f t="shared" si="47"/>
        <v>4.8661800486618007E-4</v>
      </c>
      <c r="F375" s="17">
        <f t="shared" si="48"/>
        <v>1.7346053772766695E-3</v>
      </c>
      <c r="G375" s="17">
        <f t="shared" si="50"/>
        <v>1</v>
      </c>
      <c r="H375" s="17">
        <f t="shared" si="49"/>
        <v>4.8661800486618007E-4</v>
      </c>
    </row>
    <row r="376" spans="1:8" x14ac:dyDescent="0.2">
      <c r="A376" s="14"/>
      <c r="B376" s="15" t="s">
        <v>355</v>
      </c>
      <c r="C376" s="16">
        <v>3</v>
      </c>
      <c r="D376" s="16">
        <v>1</v>
      </c>
      <c r="E376" s="17">
        <f t="shared" si="47"/>
        <v>1.4598540145985401E-3</v>
      </c>
      <c r="F376" s="17">
        <f t="shared" si="48"/>
        <v>8.6730268863833475E-4</v>
      </c>
      <c r="G376" s="17">
        <f t="shared" si="50"/>
        <v>-0.66666666666666663</v>
      </c>
      <c r="H376" s="17">
        <f t="shared" si="49"/>
        <v>-9.7323600973236004E-4</v>
      </c>
    </row>
    <row r="377" spans="1:8" x14ac:dyDescent="0.2">
      <c r="A377" s="14"/>
      <c r="B377" s="15" t="s">
        <v>356</v>
      </c>
      <c r="C377" s="16">
        <v>0</v>
      </c>
      <c r="D377" s="16">
        <v>0</v>
      </c>
      <c r="E377" s="17" t="str">
        <f t="shared" si="47"/>
        <v/>
      </c>
      <c r="F377" s="17" t="str">
        <f t="shared" si="48"/>
        <v/>
      </c>
      <c r="G377" s="17" t="str">
        <f t="shared" si="50"/>
        <v xml:space="preserve"> </v>
      </c>
      <c r="H377" s="17" t="str">
        <f t="shared" si="49"/>
        <v/>
      </c>
    </row>
    <row r="378" spans="1:8" x14ac:dyDescent="0.2">
      <c r="A378" s="14"/>
      <c r="B378" s="15" t="s">
        <v>357</v>
      </c>
      <c r="C378" s="16">
        <v>0</v>
      </c>
      <c r="D378" s="16">
        <v>0</v>
      </c>
      <c r="E378" s="17" t="str">
        <f t="shared" si="47"/>
        <v/>
      </c>
      <c r="F378" s="17" t="str">
        <f t="shared" si="48"/>
        <v/>
      </c>
      <c r="G378" s="17" t="str">
        <f t="shared" si="50"/>
        <v xml:space="preserve"> </v>
      </c>
      <c r="H378" s="17" t="str">
        <f t="shared" si="49"/>
        <v/>
      </c>
    </row>
    <row r="379" spans="1:8" x14ac:dyDescent="0.2">
      <c r="A379" s="14"/>
      <c r="B379" s="15" t="s">
        <v>358</v>
      </c>
      <c r="C379" s="16">
        <v>3</v>
      </c>
      <c r="D379" s="16">
        <v>3</v>
      </c>
      <c r="E379" s="17">
        <f t="shared" si="47"/>
        <v>1.4598540145985401E-3</v>
      </c>
      <c r="F379" s="17">
        <f t="shared" si="48"/>
        <v>2.6019080659150044E-3</v>
      </c>
      <c r="G379" s="17">
        <f t="shared" si="50"/>
        <v>0</v>
      </c>
      <c r="H379" s="17">
        <f t="shared" si="49"/>
        <v>0</v>
      </c>
    </row>
    <row r="380" spans="1:8" x14ac:dyDescent="0.2">
      <c r="A380" s="14" t="s">
        <v>95</v>
      </c>
      <c r="B380" s="15" t="s">
        <v>359</v>
      </c>
      <c r="C380" s="16">
        <v>0</v>
      </c>
      <c r="D380" s="16">
        <v>1</v>
      </c>
      <c r="E380" s="17" t="str">
        <f t="shared" si="47"/>
        <v/>
      </c>
      <c r="F380" s="17">
        <f t="shared" si="48"/>
        <v>8.6730268863833475E-4</v>
      </c>
      <c r="G380" s="17">
        <f t="shared" si="50"/>
        <v>1</v>
      </c>
      <c r="H380" s="17" t="str">
        <f t="shared" si="49"/>
        <v/>
      </c>
    </row>
    <row r="381" spans="1:8" x14ac:dyDescent="0.2">
      <c r="A381" s="14" t="s">
        <v>95</v>
      </c>
      <c r="B381" s="15" t="s">
        <v>360</v>
      </c>
      <c r="C381" s="16">
        <v>0</v>
      </c>
      <c r="D381" s="16">
        <v>0</v>
      </c>
      <c r="E381" s="17" t="str">
        <f t="shared" si="47"/>
        <v/>
      </c>
      <c r="F381" s="17" t="str">
        <f t="shared" si="48"/>
        <v/>
      </c>
      <c r="G381" s="17" t="str">
        <f t="shared" si="50"/>
        <v xml:space="preserve"> </v>
      </c>
      <c r="H381" s="17" t="str">
        <f t="shared" si="49"/>
        <v/>
      </c>
    </row>
    <row r="382" spans="1:8" ht="25.5" x14ac:dyDescent="0.2">
      <c r="A382" s="14"/>
      <c r="B382" s="15" t="s">
        <v>361</v>
      </c>
      <c r="C382" s="16">
        <v>3</v>
      </c>
      <c r="D382" s="16">
        <v>0</v>
      </c>
      <c r="E382" s="17">
        <f t="shared" si="47"/>
        <v>1.4598540145985401E-3</v>
      </c>
      <c r="F382" s="17" t="str">
        <f t="shared" si="48"/>
        <v/>
      </c>
      <c r="G382" s="17">
        <f t="shared" si="50"/>
        <v>-1</v>
      </c>
      <c r="H382" s="17">
        <f t="shared" si="49"/>
        <v>-1.4598540145985401E-3</v>
      </c>
    </row>
    <row r="383" spans="1:8" ht="25.5" x14ac:dyDescent="0.2">
      <c r="A383" s="14"/>
      <c r="B383" s="15" t="s">
        <v>362</v>
      </c>
      <c r="C383" s="16">
        <v>1</v>
      </c>
      <c r="D383" s="16">
        <v>7</v>
      </c>
      <c r="E383" s="17">
        <f t="shared" si="47"/>
        <v>4.8661800486618007E-4</v>
      </c>
      <c r="F383" s="17">
        <f t="shared" si="48"/>
        <v>6.0711188204683438E-3</v>
      </c>
      <c r="G383" s="17">
        <f t="shared" si="50"/>
        <v>6</v>
      </c>
      <c r="H383" s="17">
        <f t="shared" si="49"/>
        <v>2.9197080291970805E-3</v>
      </c>
    </row>
    <row r="384" spans="1:8" x14ac:dyDescent="0.2">
      <c r="A384" s="14"/>
      <c r="B384" s="15" t="s">
        <v>363</v>
      </c>
      <c r="C384" s="16">
        <v>67</v>
      </c>
      <c r="D384" s="16">
        <v>31</v>
      </c>
      <c r="E384" s="17">
        <f t="shared" si="47"/>
        <v>3.2603406326034062E-2</v>
      </c>
      <c r="F384" s="17">
        <f t="shared" si="48"/>
        <v>2.6886383347788378E-2</v>
      </c>
      <c r="G384" s="17">
        <f t="shared" si="50"/>
        <v>-0.53731343283582089</v>
      </c>
      <c r="H384" s="17">
        <f t="shared" si="49"/>
        <v>-1.751824817518248E-2</v>
      </c>
    </row>
    <row r="385" spans="1:8" x14ac:dyDescent="0.2">
      <c r="A385" s="14"/>
      <c r="B385" s="15" t="s">
        <v>364</v>
      </c>
      <c r="C385" s="16">
        <v>0</v>
      </c>
      <c r="D385" s="16">
        <v>0</v>
      </c>
      <c r="E385" s="17" t="str">
        <f t="shared" si="47"/>
        <v/>
      </c>
      <c r="F385" s="17" t="str">
        <f t="shared" si="48"/>
        <v/>
      </c>
      <c r="G385" s="17" t="str">
        <f t="shared" si="50"/>
        <v xml:space="preserve"> </v>
      </c>
      <c r="H385" s="17" t="str">
        <f t="shared" si="49"/>
        <v/>
      </c>
    </row>
    <row r="386" spans="1:8" x14ac:dyDescent="0.2">
      <c r="A386" s="14"/>
      <c r="B386" s="15" t="s">
        <v>365</v>
      </c>
      <c r="C386" s="16">
        <v>4</v>
      </c>
      <c r="D386" s="16">
        <v>0</v>
      </c>
      <c r="E386" s="17">
        <f t="shared" si="47"/>
        <v>1.9464720194647203E-3</v>
      </c>
      <c r="F386" s="17" t="str">
        <f t="shared" si="48"/>
        <v/>
      </c>
      <c r="G386" s="17">
        <f t="shared" si="50"/>
        <v>-1</v>
      </c>
      <c r="H386" s="17">
        <f t="shared" si="49"/>
        <v>-1.9464720194647203E-3</v>
      </c>
    </row>
    <row r="387" spans="1:8" x14ac:dyDescent="0.2">
      <c r="A387" s="14"/>
      <c r="B387" s="15" t="s">
        <v>366</v>
      </c>
      <c r="C387" s="16">
        <v>0</v>
      </c>
      <c r="D387" s="16">
        <v>1</v>
      </c>
      <c r="E387" s="17" t="str">
        <f t="shared" si="47"/>
        <v/>
      </c>
      <c r="F387" s="17">
        <f t="shared" si="48"/>
        <v>8.6730268863833475E-4</v>
      </c>
      <c r="G387" s="17">
        <f t="shared" si="50"/>
        <v>1</v>
      </c>
      <c r="H387" s="17" t="str">
        <f t="shared" si="49"/>
        <v/>
      </c>
    </row>
    <row r="388" spans="1:8" x14ac:dyDescent="0.2">
      <c r="A388" s="14"/>
      <c r="B388" s="15" t="s">
        <v>367</v>
      </c>
      <c r="C388" s="16">
        <v>26</v>
      </c>
      <c r="D388" s="16">
        <v>2</v>
      </c>
      <c r="E388" s="17">
        <f t="shared" si="47"/>
        <v>1.2652068126520682E-2</v>
      </c>
      <c r="F388" s="17">
        <f t="shared" si="48"/>
        <v>1.7346053772766695E-3</v>
      </c>
      <c r="G388" s="17">
        <f t="shared" si="50"/>
        <v>-0.92307692307692313</v>
      </c>
      <c r="H388" s="17">
        <f t="shared" si="49"/>
        <v>-1.1678832116788322E-2</v>
      </c>
    </row>
    <row r="389" spans="1:8" x14ac:dyDescent="0.2">
      <c r="A389" s="14"/>
      <c r="B389" s="15" t="s">
        <v>368</v>
      </c>
      <c r="C389" s="16">
        <v>0</v>
      </c>
      <c r="D389" s="16">
        <v>0</v>
      </c>
      <c r="E389" s="17" t="str">
        <f t="shared" si="47"/>
        <v/>
      </c>
      <c r="F389" s="17" t="str">
        <f t="shared" si="48"/>
        <v/>
      </c>
      <c r="G389" s="17" t="str">
        <f t="shared" si="50"/>
        <v xml:space="preserve"> </v>
      </c>
      <c r="H389" s="17" t="str">
        <f t="shared" si="49"/>
        <v/>
      </c>
    </row>
    <row r="390" spans="1:8" x14ac:dyDescent="0.2">
      <c r="A390" s="14" t="s">
        <v>95</v>
      </c>
      <c r="B390" s="15" t="s">
        <v>369</v>
      </c>
      <c r="C390" s="16">
        <v>0</v>
      </c>
      <c r="D390" s="16">
        <v>0</v>
      </c>
      <c r="E390" s="17" t="str">
        <f t="shared" si="47"/>
        <v/>
      </c>
      <c r="F390" s="17" t="str">
        <f t="shared" si="48"/>
        <v/>
      </c>
      <c r="G390" s="17" t="str">
        <f t="shared" si="50"/>
        <v xml:space="preserve"> </v>
      </c>
      <c r="H390" s="17" t="str">
        <f t="shared" si="49"/>
        <v/>
      </c>
    </row>
    <row r="391" spans="1:8" x14ac:dyDescent="0.2">
      <c r="A391" s="14"/>
      <c r="B391" s="15" t="s">
        <v>370</v>
      </c>
      <c r="C391" s="16">
        <v>1</v>
      </c>
      <c r="D391" s="16">
        <v>8</v>
      </c>
      <c r="E391" s="17">
        <f t="shared" si="47"/>
        <v>4.8661800486618007E-4</v>
      </c>
      <c r="F391" s="17">
        <f t="shared" si="48"/>
        <v>6.938421509106678E-3</v>
      </c>
      <c r="G391" s="17">
        <f t="shared" si="50"/>
        <v>7</v>
      </c>
      <c r="H391" s="17">
        <f t="shared" si="49"/>
        <v>3.4063260340632603E-3</v>
      </c>
    </row>
    <row r="392" spans="1:8" x14ac:dyDescent="0.2">
      <c r="A392" s="14" t="s">
        <v>95</v>
      </c>
      <c r="B392" s="15" t="s">
        <v>371</v>
      </c>
      <c r="C392" s="16">
        <v>0</v>
      </c>
      <c r="D392" s="16">
        <v>0</v>
      </c>
      <c r="E392" s="17" t="str">
        <f t="shared" si="47"/>
        <v/>
      </c>
      <c r="F392" s="17" t="str">
        <f t="shared" si="48"/>
        <v/>
      </c>
      <c r="G392" s="17" t="str">
        <f t="shared" si="50"/>
        <v xml:space="preserve"> </v>
      </c>
      <c r="H392" s="17" t="str">
        <f t="shared" si="49"/>
        <v/>
      </c>
    </row>
    <row r="393" spans="1:8" x14ac:dyDescent="0.2">
      <c r="A393" s="14" t="s">
        <v>95</v>
      </c>
      <c r="B393" s="15" t="s">
        <v>372</v>
      </c>
      <c r="C393" s="16">
        <v>0</v>
      </c>
      <c r="D393" s="16">
        <v>0</v>
      </c>
      <c r="E393" s="17" t="str">
        <f t="shared" si="47"/>
        <v/>
      </c>
      <c r="F393" s="17" t="str">
        <f t="shared" si="48"/>
        <v/>
      </c>
      <c r="G393" s="17" t="str">
        <f t="shared" si="50"/>
        <v xml:space="preserve"> </v>
      </c>
      <c r="H393" s="17" t="str">
        <f t="shared" si="49"/>
        <v/>
      </c>
    </row>
    <row r="394" spans="1:8" x14ac:dyDescent="0.2">
      <c r="A394" s="14" t="s">
        <v>95</v>
      </c>
      <c r="B394" s="15" t="s">
        <v>373</v>
      </c>
      <c r="C394" s="16">
        <v>0</v>
      </c>
      <c r="D394" s="16">
        <v>0</v>
      </c>
      <c r="E394" s="17" t="str">
        <f t="shared" si="47"/>
        <v/>
      </c>
      <c r="F394" s="17" t="str">
        <f t="shared" si="48"/>
        <v/>
      </c>
      <c r="G394" s="17" t="str">
        <f t="shared" si="50"/>
        <v xml:space="preserve"> </v>
      </c>
      <c r="H394" s="17" t="str">
        <f t="shared" si="49"/>
        <v/>
      </c>
    </row>
    <row r="395" spans="1:8" x14ac:dyDescent="0.2">
      <c r="A395" s="14"/>
      <c r="B395" s="15" t="s">
        <v>374</v>
      </c>
      <c r="C395" s="16">
        <v>140</v>
      </c>
      <c r="D395" s="16">
        <v>130</v>
      </c>
      <c r="E395" s="17">
        <f t="shared" si="47"/>
        <v>6.8126520681265207E-2</v>
      </c>
      <c r="F395" s="17">
        <f t="shared" si="48"/>
        <v>0.11274934952298352</v>
      </c>
      <c r="G395" s="17">
        <f t="shared" si="50"/>
        <v>-7.1428571428571425E-2</v>
      </c>
      <c r="H395" s="17">
        <f t="shared" si="49"/>
        <v>-4.8661800486618006E-3</v>
      </c>
    </row>
    <row r="396" spans="1:8" x14ac:dyDescent="0.2">
      <c r="A396" s="14" t="s">
        <v>95</v>
      </c>
      <c r="B396" s="15" t="s">
        <v>375</v>
      </c>
      <c r="C396" s="16">
        <v>0</v>
      </c>
      <c r="D396" s="16">
        <v>0</v>
      </c>
      <c r="E396" s="17" t="str">
        <f t="shared" si="47"/>
        <v/>
      </c>
      <c r="F396" s="17" t="str">
        <f t="shared" si="48"/>
        <v/>
      </c>
      <c r="G396" s="17" t="str">
        <f t="shared" si="50"/>
        <v xml:space="preserve"> </v>
      </c>
      <c r="H396" s="17" t="str">
        <f t="shared" si="49"/>
        <v/>
      </c>
    </row>
    <row r="397" spans="1:8" x14ac:dyDescent="0.2">
      <c r="A397" s="14"/>
      <c r="B397" s="15" t="s">
        <v>376</v>
      </c>
      <c r="C397" s="16">
        <v>68</v>
      </c>
      <c r="D397" s="16">
        <v>12</v>
      </c>
      <c r="E397" s="17">
        <f t="shared" si="47"/>
        <v>3.309002433090024E-2</v>
      </c>
      <c r="F397" s="17">
        <f t="shared" si="48"/>
        <v>1.0407632263660017E-2</v>
      </c>
      <c r="G397" s="17">
        <f t="shared" si="50"/>
        <v>-0.82352941176470584</v>
      </c>
      <c r="H397" s="17">
        <f t="shared" si="49"/>
        <v>-2.7250608272506079E-2</v>
      </c>
    </row>
    <row r="398" spans="1:8" x14ac:dyDescent="0.2">
      <c r="A398" s="14"/>
      <c r="B398" s="15" t="s">
        <v>377</v>
      </c>
      <c r="C398" s="16">
        <v>23</v>
      </c>
      <c r="D398" s="16">
        <v>55</v>
      </c>
      <c r="E398" s="17">
        <f t="shared" si="47"/>
        <v>1.1192214111922141E-2</v>
      </c>
      <c r="F398" s="17">
        <f t="shared" si="48"/>
        <v>4.7701647875108416E-2</v>
      </c>
      <c r="G398" s="17">
        <f t="shared" si="50"/>
        <v>1.3913043478260869</v>
      </c>
      <c r="H398" s="17">
        <f t="shared" si="49"/>
        <v>1.5571776155717761E-2</v>
      </c>
    </row>
    <row r="399" spans="1:8" x14ac:dyDescent="0.2">
      <c r="A399" s="14"/>
      <c r="B399" s="15" t="s">
        <v>378</v>
      </c>
      <c r="C399" s="16">
        <v>29</v>
      </c>
      <c r="D399" s="16">
        <v>6</v>
      </c>
      <c r="E399" s="17">
        <f t="shared" si="47"/>
        <v>1.4111922141119221E-2</v>
      </c>
      <c r="F399" s="17">
        <f t="shared" si="48"/>
        <v>5.2038161318300087E-3</v>
      </c>
      <c r="G399" s="17">
        <f t="shared" si="50"/>
        <v>-0.7931034482758621</v>
      </c>
      <c r="H399" s="17">
        <f t="shared" si="49"/>
        <v>-1.1192214111922141E-2</v>
      </c>
    </row>
    <row r="400" spans="1:8" x14ac:dyDescent="0.2">
      <c r="A400" s="14"/>
      <c r="B400" s="15" t="s">
        <v>379</v>
      </c>
      <c r="C400" s="16">
        <v>0</v>
      </c>
      <c r="D400" s="16">
        <v>0</v>
      </c>
      <c r="E400" s="17" t="str">
        <f t="shared" si="47"/>
        <v/>
      </c>
      <c r="F400" s="17" t="str">
        <f t="shared" si="48"/>
        <v/>
      </c>
      <c r="G400" s="17" t="str">
        <f t="shared" si="50"/>
        <v xml:space="preserve"> </v>
      </c>
      <c r="H400" s="17" t="str">
        <f t="shared" si="49"/>
        <v/>
      </c>
    </row>
    <row r="401" spans="1:8" x14ac:dyDescent="0.2">
      <c r="A401" s="14"/>
      <c r="B401" s="15" t="s">
        <v>380</v>
      </c>
      <c r="C401" s="16">
        <v>2</v>
      </c>
      <c r="D401" s="16">
        <v>0</v>
      </c>
      <c r="E401" s="17">
        <f t="shared" si="47"/>
        <v>9.7323600973236014E-4</v>
      </c>
      <c r="F401" s="17" t="str">
        <f t="shared" si="48"/>
        <v/>
      </c>
      <c r="G401" s="17">
        <f t="shared" si="50"/>
        <v>-1</v>
      </c>
      <c r="H401" s="17">
        <f t="shared" si="49"/>
        <v>-9.7323600973236014E-4</v>
      </c>
    </row>
    <row r="402" spans="1:8" ht="25.5" x14ac:dyDescent="0.2">
      <c r="A402" s="14"/>
      <c r="B402" s="15" t="s">
        <v>381</v>
      </c>
      <c r="C402" s="16">
        <v>0</v>
      </c>
      <c r="D402" s="16">
        <v>0</v>
      </c>
      <c r="E402" s="17" t="str">
        <f t="shared" si="47"/>
        <v/>
      </c>
      <c r="F402" s="17" t="str">
        <f t="shared" si="48"/>
        <v/>
      </c>
      <c r="G402" s="17" t="str">
        <f t="shared" si="50"/>
        <v xml:space="preserve"> </v>
      </c>
      <c r="H402" s="17" t="str">
        <f t="shared" si="49"/>
        <v/>
      </c>
    </row>
    <row r="403" spans="1:8" x14ac:dyDescent="0.2">
      <c r="A403" s="14"/>
      <c r="B403" s="15" t="s">
        <v>382</v>
      </c>
      <c r="C403" s="16">
        <v>8</v>
      </c>
      <c r="D403" s="16">
        <v>1</v>
      </c>
      <c r="E403" s="17">
        <f t="shared" si="47"/>
        <v>3.8929440389294406E-3</v>
      </c>
      <c r="F403" s="17">
        <f t="shared" si="48"/>
        <v>8.6730268863833475E-4</v>
      </c>
      <c r="G403" s="17">
        <f t="shared" si="50"/>
        <v>-0.875</v>
      </c>
      <c r="H403" s="17">
        <f t="shared" si="49"/>
        <v>-3.4063260340632603E-3</v>
      </c>
    </row>
    <row r="404" spans="1:8" x14ac:dyDescent="0.2">
      <c r="A404" s="14"/>
      <c r="B404" s="15" t="s">
        <v>383</v>
      </c>
      <c r="C404" s="16">
        <v>0</v>
      </c>
      <c r="D404" s="16">
        <v>0</v>
      </c>
      <c r="E404" s="17" t="str">
        <f t="shared" si="47"/>
        <v/>
      </c>
      <c r="F404" s="17" t="str">
        <f t="shared" si="48"/>
        <v/>
      </c>
      <c r="G404" s="17" t="str">
        <f t="shared" si="50"/>
        <v xml:space="preserve"> </v>
      </c>
      <c r="H404" s="17" t="str">
        <f t="shared" si="49"/>
        <v/>
      </c>
    </row>
    <row r="405" spans="1:8" x14ac:dyDescent="0.2">
      <c r="A405" s="14"/>
      <c r="B405" s="15" t="s">
        <v>384</v>
      </c>
      <c r="C405" s="16">
        <v>0</v>
      </c>
      <c r="D405" s="16">
        <v>0</v>
      </c>
      <c r="E405" s="17" t="str">
        <f t="shared" si="47"/>
        <v/>
      </c>
      <c r="F405" s="17" t="str">
        <f t="shared" si="48"/>
        <v/>
      </c>
      <c r="G405" s="17" t="str">
        <f t="shared" si="50"/>
        <v xml:space="preserve"> </v>
      </c>
      <c r="H405" s="17" t="str">
        <f t="shared" si="49"/>
        <v/>
      </c>
    </row>
    <row r="406" spans="1:8" x14ac:dyDescent="0.2">
      <c r="A406" s="14"/>
      <c r="B406" s="15" t="s">
        <v>385</v>
      </c>
      <c r="C406" s="16">
        <v>0</v>
      </c>
      <c r="D406" s="16">
        <v>0</v>
      </c>
      <c r="E406" s="17" t="str">
        <f t="shared" si="47"/>
        <v/>
      </c>
      <c r="F406" s="17" t="str">
        <f t="shared" si="48"/>
        <v/>
      </c>
      <c r="G406" s="17" t="str">
        <f t="shared" si="50"/>
        <v xml:space="preserve"> </v>
      </c>
      <c r="H406" s="17" t="str">
        <f t="shared" si="49"/>
        <v/>
      </c>
    </row>
    <row r="407" spans="1:8" x14ac:dyDescent="0.2">
      <c r="A407" s="14" t="s">
        <v>95</v>
      </c>
      <c r="B407" s="15" t="s">
        <v>386</v>
      </c>
      <c r="C407" s="16">
        <v>0</v>
      </c>
      <c r="D407" s="16">
        <v>0</v>
      </c>
      <c r="E407" s="17" t="str">
        <f t="shared" si="47"/>
        <v/>
      </c>
      <c r="F407" s="17" t="str">
        <f t="shared" si="48"/>
        <v/>
      </c>
      <c r="G407" s="17" t="str">
        <f t="shared" si="50"/>
        <v xml:space="preserve"> </v>
      </c>
      <c r="H407" s="17" t="str">
        <f t="shared" si="49"/>
        <v/>
      </c>
    </row>
    <row r="408" spans="1:8" ht="25.5" x14ac:dyDescent="0.2">
      <c r="A408" s="14"/>
      <c r="B408" s="15" t="s">
        <v>387</v>
      </c>
      <c r="C408" s="16">
        <v>4</v>
      </c>
      <c r="D408" s="16">
        <v>1</v>
      </c>
      <c r="E408" s="17">
        <f t="shared" si="47"/>
        <v>1.9464720194647203E-3</v>
      </c>
      <c r="F408" s="17">
        <f t="shared" si="48"/>
        <v>8.6730268863833475E-4</v>
      </c>
      <c r="G408" s="17">
        <f t="shared" si="50"/>
        <v>-0.75</v>
      </c>
      <c r="H408" s="17">
        <f t="shared" si="49"/>
        <v>-1.4598540145985403E-3</v>
      </c>
    </row>
    <row r="409" spans="1:8" x14ac:dyDescent="0.2">
      <c r="A409" s="14"/>
      <c r="B409" s="15" t="s">
        <v>388</v>
      </c>
      <c r="C409" s="16">
        <v>13</v>
      </c>
      <c r="D409" s="16">
        <v>2</v>
      </c>
      <c r="E409" s="17">
        <f t="shared" si="47"/>
        <v>6.3260340632603409E-3</v>
      </c>
      <c r="F409" s="17">
        <f t="shared" si="48"/>
        <v>1.7346053772766695E-3</v>
      </c>
      <c r="G409" s="17">
        <f t="shared" si="50"/>
        <v>-0.84615384615384615</v>
      </c>
      <c r="H409" s="17">
        <f t="shared" si="49"/>
        <v>-5.3527980535279804E-3</v>
      </c>
    </row>
    <row r="410" spans="1:8" x14ac:dyDescent="0.2">
      <c r="A410" s="14"/>
      <c r="B410" s="15" t="s">
        <v>389</v>
      </c>
      <c r="C410" s="16">
        <v>29</v>
      </c>
      <c r="D410" s="16">
        <v>1</v>
      </c>
      <c r="E410" s="17">
        <f t="shared" si="47"/>
        <v>1.4111922141119221E-2</v>
      </c>
      <c r="F410" s="17">
        <f t="shared" si="48"/>
        <v>8.6730268863833475E-4</v>
      </c>
      <c r="G410" s="17">
        <f t="shared" si="50"/>
        <v>-0.96551724137931039</v>
      </c>
      <c r="H410" s="17">
        <f t="shared" si="49"/>
        <v>-1.3625304136253041E-2</v>
      </c>
    </row>
    <row r="411" spans="1:8" x14ac:dyDescent="0.2">
      <c r="A411" s="14"/>
      <c r="B411" s="15" t="s">
        <v>390</v>
      </c>
      <c r="C411" s="16">
        <v>0</v>
      </c>
      <c r="D411" s="16">
        <v>0</v>
      </c>
      <c r="E411" s="17" t="str">
        <f t="shared" si="47"/>
        <v/>
      </c>
      <c r="F411" s="17" t="str">
        <f t="shared" si="48"/>
        <v/>
      </c>
      <c r="G411" s="17" t="str">
        <f t="shared" si="50"/>
        <v xml:space="preserve"> </v>
      </c>
      <c r="H411" s="17" t="str">
        <f t="shared" si="49"/>
        <v/>
      </c>
    </row>
    <row r="412" spans="1:8" x14ac:dyDescent="0.2">
      <c r="A412" s="14"/>
      <c r="B412" s="15" t="s">
        <v>391</v>
      </c>
      <c r="C412" s="16">
        <v>19</v>
      </c>
      <c r="D412" s="16">
        <v>3</v>
      </c>
      <c r="E412" s="17">
        <f t="shared" si="47"/>
        <v>9.2457420924574214E-3</v>
      </c>
      <c r="F412" s="17">
        <f t="shared" si="48"/>
        <v>2.6019080659150044E-3</v>
      </c>
      <c r="G412" s="17">
        <f t="shared" si="50"/>
        <v>-0.84210526315789469</v>
      </c>
      <c r="H412" s="17">
        <f t="shared" si="49"/>
        <v>-7.7858880778588812E-3</v>
      </c>
    </row>
    <row r="413" spans="1:8" x14ac:dyDescent="0.2">
      <c r="A413" s="14"/>
      <c r="B413" s="15" t="s">
        <v>392</v>
      </c>
      <c r="C413" s="16">
        <v>0</v>
      </c>
      <c r="D413" s="16">
        <v>0</v>
      </c>
      <c r="E413" s="17" t="str">
        <f t="shared" ref="E413:E476" si="51">+IF(C413=0,"",C413/C$349)</f>
        <v/>
      </c>
      <c r="F413" s="17" t="str">
        <f t="shared" ref="F413:F476" si="52">+IF(D413=0,"",D413/D$349)</f>
        <v/>
      </c>
      <c r="G413" s="17" t="str">
        <f t="shared" si="50"/>
        <v xml:space="preserve"> </v>
      </c>
      <c r="H413" s="17" t="str">
        <f t="shared" ref="H413:H476" si="53">+IF(OR(AND(E413=""),(G413="")),"",E413*G413)</f>
        <v/>
      </c>
    </row>
    <row r="414" spans="1:8" x14ac:dyDescent="0.2">
      <c r="A414" s="14"/>
      <c r="B414" s="15" t="s">
        <v>393</v>
      </c>
      <c r="C414" s="16">
        <v>0</v>
      </c>
      <c r="D414" s="16">
        <v>0</v>
      </c>
      <c r="E414" s="17" t="str">
        <f t="shared" si="51"/>
        <v/>
      </c>
      <c r="F414" s="17" t="str">
        <f t="shared" si="52"/>
        <v/>
      </c>
      <c r="G414" s="17" t="str">
        <f t="shared" ref="G414:G477" si="54">+IF(AND(C414=0,D414=0)," ",IF(C414=0,1,IF(D414=0,-1,(D414-C414)/C414)))</f>
        <v xml:space="preserve"> </v>
      </c>
      <c r="H414" s="17" t="str">
        <f t="shared" si="53"/>
        <v/>
      </c>
    </row>
    <row r="415" spans="1:8" x14ac:dyDescent="0.2">
      <c r="A415" s="14"/>
      <c r="B415" s="15" t="s">
        <v>394</v>
      </c>
      <c r="C415" s="16">
        <v>0</v>
      </c>
      <c r="D415" s="16">
        <v>0</v>
      </c>
      <c r="E415" s="17" t="str">
        <f t="shared" si="51"/>
        <v/>
      </c>
      <c r="F415" s="17" t="str">
        <f t="shared" si="52"/>
        <v/>
      </c>
      <c r="G415" s="17" t="str">
        <f t="shared" si="54"/>
        <v xml:space="preserve"> </v>
      </c>
      <c r="H415" s="17" t="str">
        <f t="shared" si="53"/>
        <v/>
      </c>
    </row>
    <row r="416" spans="1:8" x14ac:dyDescent="0.2">
      <c r="A416" s="14"/>
      <c r="B416" s="15" t="s">
        <v>395</v>
      </c>
      <c r="C416" s="16">
        <v>0</v>
      </c>
      <c r="D416" s="16">
        <v>0</v>
      </c>
      <c r="E416" s="17" t="str">
        <f t="shared" si="51"/>
        <v/>
      </c>
      <c r="F416" s="17" t="str">
        <f t="shared" si="52"/>
        <v/>
      </c>
      <c r="G416" s="17" t="str">
        <f t="shared" si="54"/>
        <v xml:space="preserve"> </v>
      </c>
      <c r="H416" s="17" t="str">
        <f t="shared" si="53"/>
        <v/>
      </c>
    </row>
    <row r="417" spans="1:8" x14ac:dyDescent="0.2">
      <c r="A417" s="14"/>
      <c r="B417" s="15" t="s">
        <v>396</v>
      </c>
      <c r="C417" s="16">
        <v>0</v>
      </c>
      <c r="D417" s="16">
        <v>0</v>
      </c>
      <c r="E417" s="17" t="str">
        <f t="shared" si="51"/>
        <v/>
      </c>
      <c r="F417" s="17" t="str">
        <f t="shared" si="52"/>
        <v/>
      </c>
      <c r="G417" s="17" t="str">
        <f t="shared" si="54"/>
        <v xml:space="preserve"> </v>
      </c>
      <c r="H417" s="17" t="str">
        <f t="shared" si="53"/>
        <v/>
      </c>
    </row>
    <row r="418" spans="1:8" x14ac:dyDescent="0.2">
      <c r="A418" s="14"/>
      <c r="B418" s="15" t="s">
        <v>397</v>
      </c>
      <c r="C418" s="16">
        <v>0</v>
      </c>
      <c r="D418" s="16">
        <v>0</v>
      </c>
      <c r="E418" s="17" t="str">
        <f t="shared" si="51"/>
        <v/>
      </c>
      <c r="F418" s="17" t="str">
        <f t="shared" si="52"/>
        <v/>
      </c>
      <c r="G418" s="17" t="str">
        <f t="shared" si="54"/>
        <v xml:space="preserve"> </v>
      </c>
      <c r="H418" s="17" t="str">
        <f t="shared" si="53"/>
        <v/>
      </c>
    </row>
    <row r="419" spans="1:8" x14ac:dyDescent="0.2">
      <c r="A419" s="14"/>
      <c r="B419" s="15" t="s">
        <v>398</v>
      </c>
      <c r="C419" s="16">
        <v>0</v>
      </c>
      <c r="D419" s="16">
        <v>0</v>
      </c>
      <c r="E419" s="17" t="str">
        <f t="shared" si="51"/>
        <v/>
      </c>
      <c r="F419" s="17" t="str">
        <f t="shared" si="52"/>
        <v/>
      </c>
      <c r="G419" s="17" t="str">
        <f t="shared" si="54"/>
        <v xml:space="preserve"> </v>
      </c>
      <c r="H419" s="17" t="str">
        <f t="shared" si="53"/>
        <v/>
      </c>
    </row>
    <row r="420" spans="1:8" x14ac:dyDescent="0.2">
      <c r="A420" s="14"/>
      <c r="B420" s="15" t="s">
        <v>399</v>
      </c>
      <c r="C420" s="16">
        <v>359</v>
      </c>
      <c r="D420" s="16">
        <v>339</v>
      </c>
      <c r="E420" s="17">
        <f t="shared" si="51"/>
        <v>0.17469586374695864</v>
      </c>
      <c r="F420" s="17">
        <f t="shared" si="52"/>
        <v>0.2940156114483955</v>
      </c>
      <c r="G420" s="17">
        <f t="shared" si="54"/>
        <v>-5.5710306406685235E-2</v>
      </c>
      <c r="H420" s="17">
        <f t="shared" si="53"/>
        <v>-9.7323600973236012E-3</v>
      </c>
    </row>
    <row r="421" spans="1:8" x14ac:dyDescent="0.2">
      <c r="A421" s="14"/>
      <c r="B421" s="15" t="s">
        <v>400</v>
      </c>
      <c r="C421" s="16">
        <v>0</v>
      </c>
      <c r="D421" s="16">
        <v>0</v>
      </c>
      <c r="E421" s="17" t="str">
        <f t="shared" si="51"/>
        <v/>
      </c>
      <c r="F421" s="17" t="str">
        <f t="shared" si="52"/>
        <v/>
      </c>
      <c r="G421" s="17" t="str">
        <f t="shared" si="54"/>
        <v xml:space="preserve"> </v>
      </c>
      <c r="H421" s="17" t="str">
        <f t="shared" si="53"/>
        <v/>
      </c>
    </row>
    <row r="422" spans="1:8" x14ac:dyDescent="0.2">
      <c r="A422" s="14"/>
      <c r="B422" s="15" t="s">
        <v>401</v>
      </c>
      <c r="C422" s="16">
        <v>0</v>
      </c>
      <c r="D422" s="16">
        <v>0</v>
      </c>
      <c r="E422" s="17" t="str">
        <f t="shared" si="51"/>
        <v/>
      </c>
      <c r="F422" s="17" t="str">
        <f t="shared" si="52"/>
        <v/>
      </c>
      <c r="G422" s="17" t="str">
        <f t="shared" si="54"/>
        <v xml:space="preserve"> </v>
      </c>
      <c r="H422" s="17" t="str">
        <f t="shared" si="53"/>
        <v/>
      </c>
    </row>
    <row r="423" spans="1:8" x14ac:dyDescent="0.2">
      <c r="A423" s="14"/>
      <c r="B423" s="15" t="s">
        <v>402</v>
      </c>
      <c r="C423" s="16">
        <v>0</v>
      </c>
      <c r="D423" s="16">
        <v>1</v>
      </c>
      <c r="E423" s="17" t="str">
        <f t="shared" si="51"/>
        <v/>
      </c>
      <c r="F423" s="17">
        <f t="shared" si="52"/>
        <v>8.6730268863833475E-4</v>
      </c>
      <c r="G423" s="17">
        <f t="shared" si="54"/>
        <v>1</v>
      </c>
      <c r="H423" s="17" t="str">
        <f t="shared" si="53"/>
        <v/>
      </c>
    </row>
    <row r="424" spans="1:8" x14ac:dyDescent="0.2">
      <c r="A424" s="14"/>
      <c r="B424" s="15" t="s">
        <v>403</v>
      </c>
      <c r="C424" s="16">
        <v>0</v>
      </c>
      <c r="D424" s="16">
        <v>0</v>
      </c>
      <c r="E424" s="17" t="str">
        <f t="shared" si="51"/>
        <v/>
      </c>
      <c r="F424" s="17" t="str">
        <f t="shared" si="52"/>
        <v/>
      </c>
      <c r="G424" s="17" t="str">
        <f t="shared" si="54"/>
        <v xml:space="preserve"> </v>
      </c>
      <c r="H424" s="17" t="str">
        <f t="shared" si="53"/>
        <v/>
      </c>
    </row>
    <row r="425" spans="1:8" x14ac:dyDescent="0.2">
      <c r="A425" s="14"/>
      <c r="B425" s="15" t="s">
        <v>404</v>
      </c>
      <c r="C425" s="16">
        <v>0</v>
      </c>
      <c r="D425" s="16">
        <v>0</v>
      </c>
      <c r="E425" s="17" t="str">
        <f t="shared" si="51"/>
        <v/>
      </c>
      <c r="F425" s="17" t="str">
        <f t="shared" si="52"/>
        <v/>
      </c>
      <c r="G425" s="17" t="str">
        <f t="shared" si="54"/>
        <v xml:space="preserve"> </v>
      </c>
      <c r="H425" s="17" t="str">
        <f t="shared" si="53"/>
        <v/>
      </c>
    </row>
    <row r="426" spans="1:8" x14ac:dyDescent="0.2">
      <c r="A426" s="14"/>
      <c r="B426" s="15" t="s">
        <v>405</v>
      </c>
      <c r="C426" s="16">
        <v>0</v>
      </c>
      <c r="D426" s="16">
        <v>0</v>
      </c>
      <c r="E426" s="17" t="str">
        <f t="shared" si="51"/>
        <v/>
      </c>
      <c r="F426" s="17" t="str">
        <f t="shared" si="52"/>
        <v/>
      </c>
      <c r="G426" s="17" t="str">
        <f t="shared" si="54"/>
        <v xml:space="preserve"> </v>
      </c>
      <c r="H426" s="17" t="str">
        <f t="shared" si="53"/>
        <v/>
      </c>
    </row>
    <row r="427" spans="1:8" x14ac:dyDescent="0.2">
      <c r="A427" s="14"/>
      <c r="B427" s="15" t="s">
        <v>406</v>
      </c>
      <c r="C427" s="16">
        <v>0</v>
      </c>
      <c r="D427" s="16">
        <v>0</v>
      </c>
      <c r="E427" s="17" t="str">
        <f t="shared" si="51"/>
        <v/>
      </c>
      <c r="F427" s="17" t="str">
        <f t="shared" si="52"/>
        <v/>
      </c>
      <c r="G427" s="17" t="str">
        <f t="shared" si="54"/>
        <v xml:space="preserve"> </v>
      </c>
      <c r="H427" s="17" t="str">
        <f t="shared" si="53"/>
        <v/>
      </c>
    </row>
    <row r="428" spans="1:8" x14ac:dyDescent="0.2">
      <c r="A428" s="14"/>
      <c r="B428" s="15" t="s">
        <v>407</v>
      </c>
      <c r="C428" s="16">
        <v>1</v>
      </c>
      <c r="D428" s="16">
        <v>0</v>
      </c>
      <c r="E428" s="17">
        <f t="shared" si="51"/>
        <v>4.8661800486618007E-4</v>
      </c>
      <c r="F428" s="17" t="str">
        <f t="shared" si="52"/>
        <v/>
      </c>
      <c r="G428" s="17">
        <f t="shared" si="54"/>
        <v>-1</v>
      </c>
      <c r="H428" s="17">
        <f t="shared" si="53"/>
        <v>-4.8661800486618007E-4</v>
      </c>
    </row>
    <row r="429" spans="1:8" x14ac:dyDescent="0.2">
      <c r="A429" s="14"/>
      <c r="B429" s="15" t="s">
        <v>408</v>
      </c>
      <c r="C429" s="16">
        <v>0</v>
      </c>
      <c r="D429" s="16">
        <v>0</v>
      </c>
      <c r="E429" s="17" t="str">
        <f t="shared" si="51"/>
        <v/>
      </c>
      <c r="F429" s="17" t="str">
        <f t="shared" si="52"/>
        <v/>
      </c>
      <c r="G429" s="17" t="str">
        <f t="shared" si="54"/>
        <v xml:space="preserve"> </v>
      </c>
      <c r="H429" s="17" t="str">
        <f t="shared" si="53"/>
        <v/>
      </c>
    </row>
    <row r="430" spans="1:8" x14ac:dyDescent="0.2">
      <c r="A430" s="14"/>
      <c r="B430" s="15" t="s">
        <v>409</v>
      </c>
      <c r="C430" s="16">
        <v>0</v>
      </c>
      <c r="D430" s="16">
        <v>0</v>
      </c>
      <c r="E430" s="17" t="str">
        <f t="shared" si="51"/>
        <v/>
      </c>
      <c r="F430" s="17" t="str">
        <f t="shared" si="52"/>
        <v/>
      </c>
      <c r="G430" s="17" t="str">
        <f t="shared" si="54"/>
        <v xml:space="preserve"> </v>
      </c>
      <c r="H430" s="17" t="str">
        <f t="shared" si="53"/>
        <v/>
      </c>
    </row>
    <row r="431" spans="1:8" ht="25.5" x14ac:dyDescent="0.2">
      <c r="A431" s="14"/>
      <c r="B431" s="15" t="s">
        <v>410</v>
      </c>
      <c r="C431" s="16">
        <v>0</v>
      </c>
      <c r="D431" s="16">
        <v>0</v>
      </c>
      <c r="E431" s="17" t="str">
        <f t="shared" si="51"/>
        <v/>
      </c>
      <c r="F431" s="17" t="str">
        <f t="shared" si="52"/>
        <v/>
      </c>
      <c r="G431" s="17" t="str">
        <f t="shared" si="54"/>
        <v xml:space="preserve"> </v>
      </c>
      <c r="H431" s="17" t="str">
        <f t="shared" si="53"/>
        <v/>
      </c>
    </row>
    <row r="432" spans="1:8" ht="25.5" x14ac:dyDescent="0.2">
      <c r="A432" s="14"/>
      <c r="B432" s="15" t="s">
        <v>411</v>
      </c>
      <c r="C432" s="16">
        <v>21</v>
      </c>
      <c r="D432" s="16">
        <v>5</v>
      </c>
      <c r="E432" s="17">
        <f t="shared" si="51"/>
        <v>1.0218978102189781E-2</v>
      </c>
      <c r="F432" s="17">
        <f t="shared" si="52"/>
        <v>4.3365134431916736E-3</v>
      </c>
      <c r="G432" s="17">
        <f t="shared" si="54"/>
        <v>-0.76190476190476186</v>
      </c>
      <c r="H432" s="17">
        <f t="shared" si="53"/>
        <v>-7.7858880778588803E-3</v>
      </c>
    </row>
    <row r="433" spans="1:8" x14ac:dyDescent="0.2">
      <c r="A433" s="14"/>
      <c r="B433" s="15" t="s">
        <v>412</v>
      </c>
      <c r="C433" s="16">
        <v>0</v>
      </c>
      <c r="D433" s="16">
        <v>0</v>
      </c>
      <c r="E433" s="17" t="str">
        <f t="shared" si="51"/>
        <v/>
      </c>
      <c r="F433" s="17" t="str">
        <f t="shared" si="52"/>
        <v/>
      </c>
      <c r="G433" s="17" t="str">
        <f t="shared" si="54"/>
        <v xml:space="preserve"> </v>
      </c>
      <c r="H433" s="17" t="str">
        <f t="shared" si="53"/>
        <v/>
      </c>
    </row>
    <row r="434" spans="1:8" ht="25.5" x14ac:dyDescent="0.2">
      <c r="A434" s="14"/>
      <c r="B434" s="15" t="s">
        <v>413</v>
      </c>
      <c r="C434" s="16">
        <v>3</v>
      </c>
      <c r="D434" s="16">
        <v>0</v>
      </c>
      <c r="E434" s="17">
        <f t="shared" si="51"/>
        <v>1.4598540145985401E-3</v>
      </c>
      <c r="F434" s="17" t="str">
        <f t="shared" si="52"/>
        <v/>
      </c>
      <c r="G434" s="17">
        <f t="shared" si="54"/>
        <v>-1</v>
      </c>
      <c r="H434" s="17">
        <f t="shared" si="53"/>
        <v>-1.4598540145985401E-3</v>
      </c>
    </row>
    <row r="435" spans="1:8" ht="25.5" x14ac:dyDescent="0.2">
      <c r="A435" s="14"/>
      <c r="B435" s="15" t="s">
        <v>414</v>
      </c>
      <c r="C435" s="16">
        <v>0</v>
      </c>
      <c r="D435" s="16">
        <v>0</v>
      </c>
      <c r="E435" s="17" t="str">
        <f t="shared" si="51"/>
        <v/>
      </c>
      <c r="F435" s="17" t="str">
        <f t="shared" si="52"/>
        <v/>
      </c>
      <c r="G435" s="17" t="str">
        <f t="shared" si="54"/>
        <v xml:space="preserve"> </v>
      </c>
      <c r="H435" s="17" t="str">
        <f t="shared" si="53"/>
        <v/>
      </c>
    </row>
    <row r="436" spans="1:8" x14ac:dyDescent="0.2">
      <c r="A436" s="14"/>
      <c r="B436" s="15" t="s">
        <v>415</v>
      </c>
      <c r="C436" s="16">
        <v>0</v>
      </c>
      <c r="D436" s="16">
        <v>1</v>
      </c>
      <c r="E436" s="17" t="str">
        <f t="shared" si="51"/>
        <v/>
      </c>
      <c r="F436" s="17">
        <f t="shared" si="52"/>
        <v>8.6730268863833475E-4</v>
      </c>
      <c r="G436" s="17">
        <f t="shared" si="54"/>
        <v>1</v>
      </c>
      <c r="H436" s="17" t="str">
        <f t="shared" si="53"/>
        <v/>
      </c>
    </row>
    <row r="437" spans="1:8" x14ac:dyDescent="0.2">
      <c r="A437" s="14" t="s">
        <v>95</v>
      </c>
      <c r="B437" s="15" t="s">
        <v>416</v>
      </c>
      <c r="C437" s="16">
        <v>0</v>
      </c>
      <c r="D437" s="16">
        <v>0</v>
      </c>
      <c r="E437" s="17" t="str">
        <f t="shared" si="51"/>
        <v/>
      </c>
      <c r="F437" s="17" t="str">
        <f t="shared" si="52"/>
        <v/>
      </c>
      <c r="G437" s="17" t="str">
        <f t="shared" si="54"/>
        <v xml:space="preserve"> </v>
      </c>
      <c r="H437" s="17" t="str">
        <f t="shared" si="53"/>
        <v/>
      </c>
    </row>
    <row r="438" spans="1:8" x14ac:dyDescent="0.2">
      <c r="A438" s="14" t="s">
        <v>95</v>
      </c>
      <c r="B438" s="15" t="s">
        <v>417</v>
      </c>
      <c r="C438" s="16">
        <v>0</v>
      </c>
      <c r="D438" s="16">
        <v>0</v>
      </c>
      <c r="E438" s="17" t="str">
        <f t="shared" si="51"/>
        <v/>
      </c>
      <c r="F438" s="17" t="str">
        <f t="shared" si="52"/>
        <v/>
      </c>
      <c r="G438" s="17" t="str">
        <f t="shared" si="54"/>
        <v xml:space="preserve"> </v>
      </c>
      <c r="H438" s="17" t="str">
        <f t="shared" si="53"/>
        <v/>
      </c>
    </row>
    <row r="439" spans="1:8" x14ac:dyDescent="0.2">
      <c r="A439" s="14" t="s">
        <v>95</v>
      </c>
      <c r="B439" s="15" t="s">
        <v>418</v>
      </c>
      <c r="C439" s="16">
        <v>0</v>
      </c>
      <c r="D439" s="16">
        <v>0</v>
      </c>
      <c r="E439" s="17" t="str">
        <f t="shared" si="51"/>
        <v/>
      </c>
      <c r="F439" s="17" t="str">
        <f t="shared" si="52"/>
        <v/>
      </c>
      <c r="G439" s="17" t="str">
        <f t="shared" si="54"/>
        <v xml:space="preserve"> </v>
      </c>
      <c r="H439" s="17" t="str">
        <f t="shared" si="53"/>
        <v/>
      </c>
    </row>
    <row r="440" spans="1:8" x14ac:dyDescent="0.2">
      <c r="A440" s="14"/>
      <c r="B440" s="15" t="s">
        <v>419</v>
      </c>
      <c r="C440" s="16">
        <v>0</v>
      </c>
      <c r="D440" s="16">
        <v>0</v>
      </c>
      <c r="E440" s="17" t="str">
        <f t="shared" si="51"/>
        <v/>
      </c>
      <c r="F440" s="17" t="str">
        <f t="shared" si="52"/>
        <v/>
      </c>
      <c r="G440" s="17" t="str">
        <f t="shared" si="54"/>
        <v xml:space="preserve"> </v>
      </c>
      <c r="H440" s="17" t="str">
        <f t="shared" si="53"/>
        <v/>
      </c>
    </row>
    <row r="441" spans="1:8" x14ac:dyDescent="0.2">
      <c r="A441" s="14"/>
      <c r="B441" s="15" t="s">
        <v>420</v>
      </c>
      <c r="C441" s="16">
        <v>0</v>
      </c>
      <c r="D441" s="16">
        <v>2</v>
      </c>
      <c r="E441" s="17" t="str">
        <f t="shared" si="51"/>
        <v/>
      </c>
      <c r="F441" s="17">
        <f t="shared" si="52"/>
        <v>1.7346053772766695E-3</v>
      </c>
      <c r="G441" s="17">
        <f t="shared" si="54"/>
        <v>1</v>
      </c>
      <c r="H441" s="17" t="str">
        <f t="shared" si="53"/>
        <v/>
      </c>
    </row>
    <row r="442" spans="1:8" x14ac:dyDescent="0.2">
      <c r="A442" s="14"/>
      <c r="B442" s="15" t="s">
        <v>421</v>
      </c>
      <c r="C442" s="16">
        <v>5</v>
      </c>
      <c r="D442" s="16">
        <v>17</v>
      </c>
      <c r="E442" s="17">
        <f t="shared" si="51"/>
        <v>2.4330900243309003E-3</v>
      </c>
      <c r="F442" s="17">
        <f t="shared" si="52"/>
        <v>1.4744145706851692E-2</v>
      </c>
      <c r="G442" s="17">
        <f t="shared" si="54"/>
        <v>2.4</v>
      </c>
      <c r="H442" s="17">
        <f t="shared" si="53"/>
        <v>5.8394160583941602E-3</v>
      </c>
    </row>
    <row r="443" spans="1:8" x14ac:dyDescent="0.2">
      <c r="A443" s="14"/>
      <c r="B443" s="15" t="s">
        <v>422</v>
      </c>
      <c r="C443" s="16">
        <v>1</v>
      </c>
      <c r="D443" s="16">
        <v>2</v>
      </c>
      <c r="E443" s="17">
        <f t="shared" si="51"/>
        <v>4.8661800486618007E-4</v>
      </c>
      <c r="F443" s="17">
        <f t="shared" si="52"/>
        <v>1.7346053772766695E-3</v>
      </c>
      <c r="G443" s="17">
        <f t="shared" si="54"/>
        <v>1</v>
      </c>
      <c r="H443" s="17">
        <f t="shared" si="53"/>
        <v>4.8661800486618007E-4</v>
      </c>
    </row>
    <row r="444" spans="1:8" x14ac:dyDescent="0.2">
      <c r="A444" s="14"/>
      <c r="B444" s="15" t="s">
        <v>423</v>
      </c>
      <c r="C444" s="16">
        <v>0</v>
      </c>
      <c r="D444" s="16">
        <v>1</v>
      </c>
      <c r="E444" s="17" t="str">
        <f t="shared" si="51"/>
        <v/>
      </c>
      <c r="F444" s="17">
        <f t="shared" si="52"/>
        <v>8.6730268863833475E-4</v>
      </c>
      <c r="G444" s="17">
        <f t="shared" si="54"/>
        <v>1</v>
      </c>
      <c r="H444" s="17" t="str">
        <f t="shared" si="53"/>
        <v/>
      </c>
    </row>
    <row r="445" spans="1:8" x14ac:dyDescent="0.2">
      <c r="A445" s="14"/>
      <c r="B445" s="15" t="s">
        <v>424</v>
      </c>
      <c r="C445" s="16">
        <v>129</v>
      </c>
      <c r="D445" s="16">
        <v>225</v>
      </c>
      <c r="E445" s="17">
        <f t="shared" si="51"/>
        <v>6.2773722627737227E-2</v>
      </c>
      <c r="F445" s="17">
        <f t="shared" si="52"/>
        <v>0.19514310494362533</v>
      </c>
      <c r="G445" s="17">
        <f t="shared" si="54"/>
        <v>0.7441860465116279</v>
      </c>
      <c r="H445" s="17">
        <f t="shared" si="53"/>
        <v>4.6715328467153282E-2</v>
      </c>
    </row>
    <row r="446" spans="1:8" x14ac:dyDescent="0.2">
      <c r="A446" s="14"/>
      <c r="B446" s="15" t="s">
        <v>425</v>
      </c>
      <c r="C446" s="16">
        <v>0</v>
      </c>
      <c r="D446" s="16">
        <v>0</v>
      </c>
      <c r="E446" s="17" t="str">
        <f t="shared" si="51"/>
        <v/>
      </c>
      <c r="F446" s="17" t="str">
        <f t="shared" si="52"/>
        <v/>
      </c>
      <c r="G446" s="17" t="str">
        <f t="shared" si="54"/>
        <v xml:space="preserve"> </v>
      </c>
      <c r="H446" s="17" t="str">
        <f t="shared" si="53"/>
        <v/>
      </c>
    </row>
    <row r="447" spans="1:8" x14ac:dyDescent="0.2">
      <c r="A447" s="14"/>
      <c r="B447" s="15" t="s">
        <v>426</v>
      </c>
      <c r="C447" s="16">
        <v>0</v>
      </c>
      <c r="D447" s="16">
        <v>0</v>
      </c>
      <c r="E447" s="17" t="str">
        <f t="shared" si="51"/>
        <v/>
      </c>
      <c r="F447" s="17" t="str">
        <f t="shared" si="52"/>
        <v/>
      </c>
      <c r="G447" s="17" t="str">
        <f t="shared" si="54"/>
        <v xml:space="preserve"> </v>
      </c>
      <c r="H447" s="17" t="str">
        <f t="shared" si="53"/>
        <v/>
      </c>
    </row>
    <row r="448" spans="1:8" x14ac:dyDescent="0.2">
      <c r="A448" s="14"/>
      <c r="B448" s="15" t="s">
        <v>427</v>
      </c>
      <c r="C448" s="16">
        <v>0</v>
      </c>
      <c r="D448" s="16">
        <v>0</v>
      </c>
      <c r="E448" s="17" t="str">
        <f t="shared" si="51"/>
        <v/>
      </c>
      <c r="F448" s="17" t="str">
        <f t="shared" si="52"/>
        <v/>
      </c>
      <c r="G448" s="17" t="str">
        <f t="shared" si="54"/>
        <v xml:space="preserve"> </v>
      </c>
      <c r="H448" s="17" t="str">
        <f t="shared" si="53"/>
        <v/>
      </c>
    </row>
    <row r="449" spans="1:8" x14ac:dyDescent="0.2">
      <c r="A449" s="14"/>
      <c r="B449" s="15" t="s">
        <v>428</v>
      </c>
      <c r="C449" s="16">
        <v>0</v>
      </c>
      <c r="D449" s="16">
        <v>0</v>
      </c>
      <c r="E449" s="17" t="str">
        <f t="shared" si="51"/>
        <v/>
      </c>
      <c r="F449" s="17" t="str">
        <f t="shared" si="52"/>
        <v/>
      </c>
      <c r="G449" s="17" t="str">
        <f t="shared" si="54"/>
        <v xml:space="preserve"> </v>
      </c>
      <c r="H449" s="17" t="str">
        <f t="shared" si="53"/>
        <v/>
      </c>
    </row>
    <row r="450" spans="1:8" x14ac:dyDescent="0.2">
      <c r="A450" s="14"/>
      <c r="B450" s="15" t="s">
        <v>429</v>
      </c>
      <c r="C450" s="16">
        <v>0</v>
      </c>
      <c r="D450" s="16">
        <v>0</v>
      </c>
      <c r="E450" s="17" t="str">
        <f t="shared" si="51"/>
        <v/>
      </c>
      <c r="F450" s="17" t="str">
        <f t="shared" si="52"/>
        <v/>
      </c>
      <c r="G450" s="17" t="str">
        <f t="shared" si="54"/>
        <v xml:space="preserve"> </v>
      </c>
      <c r="H450" s="17" t="str">
        <f t="shared" si="53"/>
        <v/>
      </c>
    </row>
    <row r="451" spans="1:8" x14ac:dyDescent="0.2">
      <c r="A451" s="14"/>
      <c r="B451" s="15" t="s">
        <v>430</v>
      </c>
      <c r="C451" s="16">
        <v>0</v>
      </c>
      <c r="D451" s="16">
        <v>0</v>
      </c>
      <c r="E451" s="17" t="str">
        <f t="shared" si="51"/>
        <v/>
      </c>
      <c r="F451" s="17" t="str">
        <f t="shared" si="52"/>
        <v/>
      </c>
      <c r="G451" s="17" t="str">
        <f t="shared" si="54"/>
        <v xml:space="preserve"> </v>
      </c>
      <c r="H451" s="17" t="str">
        <f t="shared" si="53"/>
        <v/>
      </c>
    </row>
    <row r="452" spans="1:8" x14ac:dyDescent="0.2">
      <c r="A452" s="14"/>
      <c r="B452" s="15" t="s">
        <v>431</v>
      </c>
      <c r="C452" s="16">
        <v>0</v>
      </c>
      <c r="D452" s="16">
        <v>0</v>
      </c>
      <c r="E452" s="17" t="str">
        <f t="shared" si="51"/>
        <v/>
      </c>
      <c r="F452" s="17" t="str">
        <f t="shared" si="52"/>
        <v/>
      </c>
      <c r="G452" s="17" t="str">
        <f t="shared" si="54"/>
        <v xml:space="preserve"> </v>
      </c>
      <c r="H452" s="17" t="str">
        <f t="shared" si="53"/>
        <v/>
      </c>
    </row>
    <row r="453" spans="1:8" x14ac:dyDescent="0.2">
      <c r="A453" s="14"/>
      <c r="B453" s="15" t="s">
        <v>432</v>
      </c>
      <c r="C453" s="16">
        <v>0</v>
      </c>
      <c r="D453" s="16">
        <v>0</v>
      </c>
      <c r="E453" s="17" t="str">
        <f t="shared" si="51"/>
        <v/>
      </c>
      <c r="F453" s="17" t="str">
        <f t="shared" si="52"/>
        <v/>
      </c>
      <c r="G453" s="17" t="str">
        <f t="shared" si="54"/>
        <v xml:space="preserve"> </v>
      </c>
      <c r="H453" s="17" t="str">
        <f t="shared" si="53"/>
        <v/>
      </c>
    </row>
    <row r="454" spans="1:8" x14ac:dyDescent="0.2">
      <c r="A454" s="14"/>
      <c r="B454" s="15" t="s">
        <v>433</v>
      </c>
      <c r="C454" s="16">
        <v>0</v>
      </c>
      <c r="D454" s="16">
        <v>0</v>
      </c>
      <c r="E454" s="17" t="str">
        <f t="shared" si="51"/>
        <v/>
      </c>
      <c r="F454" s="17" t="str">
        <f t="shared" si="52"/>
        <v/>
      </c>
      <c r="G454" s="17" t="str">
        <f t="shared" si="54"/>
        <v xml:space="preserve"> </v>
      </c>
      <c r="H454" s="17" t="str">
        <f t="shared" si="53"/>
        <v/>
      </c>
    </row>
    <row r="455" spans="1:8" x14ac:dyDescent="0.2">
      <c r="A455" s="14"/>
      <c r="B455" s="15" t="s">
        <v>434</v>
      </c>
      <c r="C455" s="16">
        <v>0</v>
      </c>
      <c r="D455" s="16">
        <v>0</v>
      </c>
      <c r="E455" s="17" t="str">
        <f t="shared" si="51"/>
        <v/>
      </c>
      <c r="F455" s="17" t="str">
        <f t="shared" si="52"/>
        <v/>
      </c>
      <c r="G455" s="17" t="str">
        <f t="shared" si="54"/>
        <v xml:space="preserve"> </v>
      </c>
      <c r="H455" s="17" t="str">
        <f t="shared" si="53"/>
        <v/>
      </c>
    </row>
    <row r="456" spans="1:8" x14ac:dyDescent="0.2">
      <c r="A456" s="14"/>
      <c r="B456" s="15" t="s">
        <v>435</v>
      </c>
      <c r="C456" s="16">
        <v>11</v>
      </c>
      <c r="D456" s="16">
        <v>4</v>
      </c>
      <c r="E456" s="17">
        <f t="shared" si="51"/>
        <v>5.3527980535279804E-3</v>
      </c>
      <c r="F456" s="17">
        <f t="shared" si="52"/>
        <v>3.469210754553339E-3</v>
      </c>
      <c r="G456" s="17">
        <f t="shared" si="54"/>
        <v>-0.63636363636363635</v>
      </c>
      <c r="H456" s="17">
        <f t="shared" si="53"/>
        <v>-3.4063260340632603E-3</v>
      </c>
    </row>
    <row r="457" spans="1:8" x14ac:dyDescent="0.2">
      <c r="A457" s="14"/>
      <c r="B457" s="15" t="s">
        <v>436</v>
      </c>
      <c r="C457" s="16">
        <v>0</v>
      </c>
      <c r="D457" s="16">
        <v>0</v>
      </c>
      <c r="E457" s="17" t="str">
        <f t="shared" si="51"/>
        <v/>
      </c>
      <c r="F457" s="17" t="str">
        <f t="shared" si="52"/>
        <v/>
      </c>
      <c r="G457" s="17" t="str">
        <f t="shared" si="54"/>
        <v xml:space="preserve"> </v>
      </c>
      <c r="H457" s="17" t="str">
        <f t="shared" si="53"/>
        <v/>
      </c>
    </row>
    <row r="458" spans="1:8" ht="25.5" x14ac:dyDescent="0.2">
      <c r="A458" s="14"/>
      <c r="B458" s="15" t="s">
        <v>437</v>
      </c>
      <c r="C458" s="16">
        <v>0</v>
      </c>
      <c r="D458" s="16">
        <v>0</v>
      </c>
      <c r="E458" s="17" t="str">
        <f t="shared" si="51"/>
        <v/>
      </c>
      <c r="F458" s="17" t="str">
        <f t="shared" si="52"/>
        <v/>
      </c>
      <c r="G458" s="17" t="str">
        <f t="shared" si="54"/>
        <v xml:space="preserve"> </v>
      </c>
      <c r="H458" s="17" t="str">
        <f t="shared" si="53"/>
        <v/>
      </c>
    </row>
    <row r="459" spans="1:8" ht="25.5" x14ac:dyDescent="0.2">
      <c r="A459" s="14"/>
      <c r="B459" s="15" t="s">
        <v>438</v>
      </c>
      <c r="C459" s="16">
        <v>0</v>
      </c>
      <c r="D459" s="16">
        <v>0</v>
      </c>
      <c r="E459" s="17" t="str">
        <f t="shared" si="51"/>
        <v/>
      </c>
      <c r="F459" s="17" t="str">
        <f t="shared" si="52"/>
        <v/>
      </c>
      <c r="G459" s="17" t="str">
        <f t="shared" si="54"/>
        <v xml:space="preserve"> </v>
      </c>
      <c r="H459" s="17" t="str">
        <f t="shared" si="53"/>
        <v/>
      </c>
    </row>
    <row r="460" spans="1:8" ht="25.5" x14ac:dyDescent="0.2">
      <c r="A460" s="14"/>
      <c r="B460" s="15" t="s">
        <v>439</v>
      </c>
      <c r="C460" s="16">
        <v>0</v>
      </c>
      <c r="D460" s="16">
        <v>0</v>
      </c>
      <c r="E460" s="17" t="str">
        <f t="shared" si="51"/>
        <v/>
      </c>
      <c r="F460" s="17" t="str">
        <f t="shared" si="52"/>
        <v/>
      </c>
      <c r="G460" s="17" t="str">
        <f t="shared" si="54"/>
        <v xml:space="preserve"> </v>
      </c>
      <c r="H460" s="17" t="str">
        <f t="shared" si="53"/>
        <v/>
      </c>
    </row>
    <row r="461" spans="1:8" x14ac:dyDescent="0.2">
      <c r="A461" s="14"/>
      <c r="B461" s="15" t="s">
        <v>440</v>
      </c>
      <c r="C461" s="16">
        <v>0</v>
      </c>
      <c r="D461" s="16">
        <v>0</v>
      </c>
      <c r="E461" s="17" t="str">
        <f t="shared" si="51"/>
        <v/>
      </c>
      <c r="F461" s="17" t="str">
        <f t="shared" si="52"/>
        <v/>
      </c>
      <c r="G461" s="17" t="str">
        <f t="shared" si="54"/>
        <v xml:space="preserve"> </v>
      </c>
      <c r="H461" s="17" t="str">
        <f t="shared" si="53"/>
        <v/>
      </c>
    </row>
    <row r="462" spans="1:8" ht="25.5" x14ac:dyDescent="0.2">
      <c r="A462" s="14"/>
      <c r="B462" s="15" t="s">
        <v>441</v>
      </c>
      <c r="C462" s="16">
        <v>0</v>
      </c>
      <c r="D462" s="16">
        <v>0</v>
      </c>
      <c r="E462" s="17" t="str">
        <f t="shared" si="51"/>
        <v/>
      </c>
      <c r="F462" s="17" t="str">
        <f t="shared" si="52"/>
        <v/>
      </c>
      <c r="G462" s="17" t="str">
        <f t="shared" si="54"/>
        <v xml:space="preserve"> </v>
      </c>
      <c r="H462" s="17" t="str">
        <f t="shared" si="53"/>
        <v/>
      </c>
    </row>
    <row r="463" spans="1:8" x14ac:dyDescent="0.2">
      <c r="A463" s="14"/>
      <c r="B463" s="15" t="s">
        <v>442</v>
      </c>
      <c r="C463" s="16">
        <v>1</v>
      </c>
      <c r="D463" s="16">
        <v>0</v>
      </c>
      <c r="E463" s="17">
        <f t="shared" si="51"/>
        <v>4.8661800486618007E-4</v>
      </c>
      <c r="F463" s="17" t="str">
        <f t="shared" si="52"/>
        <v/>
      </c>
      <c r="G463" s="17">
        <f t="shared" si="54"/>
        <v>-1</v>
      </c>
      <c r="H463" s="17">
        <f t="shared" si="53"/>
        <v>-4.8661800486618007E-4</v>
      </c>
    </row>
    <row r="464" spans="1:8" x14ac:dyDescent="0.2">
      <c r="A464" s="14"/>
      <c r="B464" s="15" t="s">
        <v>443</v>
      </c>
      <c r="C464" s="16">
        <v>1</v>
      </c>
      <c r="D464" s="16">
        <v>1</v>
      </c>
      <c r="E464" s="17">
        <f t="shared" si="51"/>
        <v>4.8661800486618007E-4</v>
      </c>
      <c r="F464" s="17">
        <f t="shared" si="52"/>
        <v>8.6730268863833475E-4</v>
      </c>
      <c r="G464" s="17">
        <f t="shared" si="54"/>
        <v>0</v>
      </c>
      <c r="H464" s="17">
        <f t="shared" si="53"/>
        <v>0</v>
      </c>
    </row>
    <row r="465" spans="1:8" x14ac:dyDescent="0.2">
      <c r="A465" s="14"/>
      <c r="B465" s="15" t="s">
        <v>444</v>
      </c>
      <c r="C465" s="16">
        <v>23</v>
      </c>
      <c r="D465" s="16">
        <v>2</v>
      </c>
      <c r="E465" s="17">
        <f t="shared" si="51"/>
        <v>1.1192214111922141E-2</v>
      </c>
      <c r="F465" s="17">
        <f t="shared" si="52"/>
        <v>1.7346053772766695E-3</v>
      </c>
      <c r="G465" s="17">
        <f t="shared" si="54"/>
        <v>-0.91304347826086951</v>
      </c>
      <c r="H465" s="17">
        <f t="shared" si="53"/>
        <v>-1.0218978102189779E-2</v>
      </c>
    </row>
    <row r="466" spans="1:8" x14ac:dyDescent="0.2">
      <c r="A466" s="14"/>
      <c r="B466" s="15" t="s">
        <v>445</v>
      </c>
      <c r="C466" s="16">
        <v>3</v>
      </c>
      <c r="D466" s="16">
        <v>0</v>
      </c>
      <c r="E466" s="17">
        <f t="shared" si="51"/>
        <v>1.4598540145985401E-3</v>
      </c>
      <c r="F466" s="17" t="str">
        <f t="shared" si="52"/>
        <v/>
      </c>
      <c r="G466" s="17">
        <f t="shared" si="54"/>
        <v>-1</v>
      </c>
      <c r="H466" s="17">
        <f t="shared" si="53"/>
        <v>-1.4598540145985401E-3</v>
      </c>
    </row>
    <row r="467" spans="1:8" x14ac:dyDescent="0.2">
      <c r="A467" s="14"/>
      <c r="B467" s="15" t="s">
        <v>446</v>
      </c>
      <c r="C467" s="16">
        <v>0</v>
      </c>
      <c r="D467" s="16">
        <v>5</v>
      </c>
      <c r="E467" s="17" t="str">
        <f t="shared" si="51"/>
        <v/>
      </c>
      <c r="F467" s="17">
        <f t="shared" si="52"/>
        <v>4.3365134431916736E-3</v>
      </c>
      <c r="G467" s="17">
        <f t="shared" si="54"/>
        <v>1</v>
      </c>
      <c r="H467" s="17" t="str">
        <f t="shared" si="53"/>
        <v/>
      </c>
    </row>
    <row r="468" spans="1:8" x14ac:dyDescent="0.2">
      <c r="A468" s="14"/>
      <c r="B468" s="15" t="s">
        <v>447</v>
      </c>
      <c r="C468" s="16">
        <v>7</v>
      </c>
      <c r="D468" s="16">
        <v>0</v>
      </c>
      <c r="E468" s="17">
        <f t="shared" si="51"/>
        <v>3.4063260340632603E-3</v>
      </c>
      <c r="F468" s="17" t="str">
        <f t="shared" si="52"/>
        <v/>
      </c>
      <c r="G468" s="17">
        <f t="shared" si="54"/>
        <v>-1</v>
      </c>
      <c r="H468" s="17">
        <f t="shared" si="53"/>
        <v>-3.4063260340632603E-3</v>
      </c>
    </row>
    <row r="469" spans="1:8" x14ac:dyDescent="0.2">
      <c r="A469" s="14"/>
      <c r="B469" s="15" t="s">
        <v>448</v>
      </c>
      <c r="C469" s="16">
        <v>0</v>
      </c>
      <c r="D469" s="16">
        <v>0</v>
      </c>
      <c r="E469" s="17" t="str">
        <f t="shared" si="51"/>
        <v/>
      </c>
      <c r="F469" s="17" t="str">
        <f t="shared" si="52"/>
        <v/>
      </c>
      <c r="G469" s="17" t="str">
        <f t="shared" si="54"/>
        <v xml:space="preserve"> </v>
      </c>
      <c r="H469" s="17" t="str">
        <f t="shared" si="53"/>
        <v/>
      </c>
    </row>
    <row r="470" spans="1:8" x14ac:dyDescent="0.2">
      <c r="A470" s="14"/>
      <c r="B470" s="15" t="s">
        <v>449</v>
      </c>
      <c r="C470" s="16">
        <v>0</v>
      </c>
      <c r="D470" s="16">
        <v>0</v>
      </c>
      <c r="E470" s="17" t="str">
        <f t="shared" si="51"/>
        <v/>
      </c>
      <c r="F470" s="17" t="str">
        <f t="shared" si="52"/>
        <v/>
      </c>
      <c r="G470" s="17" t="str">
        <f t="shared" si="54"/>
        <v xml:space="preserve"> </v>
      </c>
      <c r="H470" s="17" t="str">
        <f t="shared" si="53"/>
        <v/>
      </c>
    </row>
    <row r="471" spans="1:8" x14ac:dyDescent="0.2">
      <c r="A471" s="14"/>
      <c r="B471" s="15" t="s">
        <v>450</v>
      </c>
      <c r="C471" s="16">
        <v>137</v>
      </c>
      <c r="D471" s="16">
        <v>30</v>
      </c>
      <c r="E471" s="17">
        <f t="shared" si="51"/>
        <v>6.6666666666666666E-2</v>
      </c>
      <c r="F471" s="17">
        <f t="shared" si="52"/>
        <v>2.6019080659150044E-2</v>
      </c>
      <c r="G471" s="17">
        <f t="shared" si="54"/>
        <v>-0.78102189781021902</v>
      </c>
      <c r="H471" s="17">
        <f t="shared" si="53"/>
        <v>-5.2068126520681268E-2</v>
      </c>
    </row>
    <row r="472" spans="1:8" x14ac:dyDescent="0.2">
      <c r="A472" s="14"/>
      <c r="B472" s="15" t="s">
        <v>451</v>
      </c>
      <c r="C472" s="16">
        <v>0</v>
      </c>
      <c r="D472" s="16">
        <v>0</v>
      </c>
      <c r="E472" s="17" t="str">
        <f t="shared" si="51"/>
        <v/>
      </c>
      <c r="F472" s="17" t="str">
        <f t="shared" si="52"/>
        <v/>
      </c>
      <c r="G472" s="17" t="str">
        <f t="shared" si="54"/>
        <v xml:space="preserve"> </v>
      </c>
      <c r="H472" s="17" t="str">
        <f t="shared" si="53"/>
        <v/>
      </c>
    </row>
    <row r="473" spans="1:8" x14ac:dyDescent="0.2">
      <c r="A473" s="14"/>
      <c r="B473" s="15" t="s">
        <v>452</v>
      </c>
      <c r="C473" s="16">
        <v>0</v>
      </c>
      <c r="D473" s="16">
        <v>0</v>
      </c>
      <c r="E473" s="17" t="str">
        <f t="shared" si="51"/>
        <v/>
      </c>
      <c r="F473" s="17" t="str">
        <f t="shared" si="52"/>
        <v/>
      </c>
      <c r="G473" s="17" t="str">
        <f t="shared" si="54"/>
        <v xml:space="preserve"> </v>
      </c>
      <c r="H473" s="17" t="str">
        <f t="shared" si="53"/>
        <v/>
      </c>
    </row>
    <row r="474" spans="1:8" x14ac:dyDescent="0.2">
      <c r="A474" s="14"/>
      <c r="B474" s="15" t="s">
        <v>453</v>
      </c>
      <c r="C474" s="16">
        <v>0</v>
      </c>
      <c r="D474" s="16">
        <v>0</v>
      </c>
      <c r="E474" s="17" t="str">
        <f t="shared" si="51"/>
        <v/>
      </c>
      <c r="F474" s="17" t="str">
        <f t="shared" si="52"/>
        <v/>
      </c>
      <c r="G474" s="17" t="str">
        <f t="shared" si="54"/>
        <v xml:space="preserve"> </v>
      </c>
      <c r="H474" s="17" t="str">
        <f t="shared" si="53"/>
        <v/>
      </c>
    </row>
    <row r="475" spans="1:8" x14ac:dyDescent="0.2">
      <c r="A475" s="14"/>
      <c r="B475" s="15" t="s">
        <v>454</v>
      </c>
      <c r="C475" s="16">
        <v>0</v>
      </c>
      <c r="D475" s="16">
        <v>0</v>
      </c>
      <c r="E475" s="17" t="str">
        <f t="shared" si="51"/>
        <v/>
      </c>
      <c r="F475" s="17" t="str">
        <f t="shared" si="52"/>
        <v/>
      </c>
      <c r="G475" s="17" t="str">
        <f t="shared" si="54"/>
        <v xml:space="preserve"> </v>
      </c>
      <c r="H475" s="17" t="str">
        <f t="shared" si="53"/>
        <v/>
      </c>
    </row>
    <row r="476" spans="1:8" x14ac:dyDescent="0.2">
      <c r="A476" s="14"/>
      <c r="B476" s="15" t="s">
        <v>455</v>
      </c>
      <c r="C476" s="16">
        <v>1</v>
      </c>
      <c r="D476" s="16">
        <v>0</v>
      </c>
      <c r="E476" s="17">
        <f t="shared" si="51"/>
        <v>4.8661800486618007E-4</v>
      </c>
      <c r="F476" s="17" t="str">
        <f t="shared" si="52"/>
        <v/>
      </c>
      <c r="G476" s="17">
        <f t="shared" si="54"/>
        <v>-1</v>
      </c>
      <c r="H476" s="17">
        <f t="shared" si="53"/>
        <v>-4.8661800486618007E-4</v>
      </c>
    </row>
    <row r="477" spans="1:8" x14ac:dyDescent="0.2">
      <c r="A477" s="14"/>
      <c r="B477" s="15" t="s">
        <v>456</v>
      </c>
      <c r="C477" s="16">
        <v>0</v>
      </c>
      <c r="D477" s="16">
        <v>0</v>
      </c>
      <c r="E477" s="17" t="str">
        <f t="shared" ref="E477:E540" si="55">+IF(C477=0,"",C477/C$349)</f>
        <v/>
      </c>
      <c r="F477" s="17" t="str">
        <f t="shared" ref="F477:F540" si="56">+IF(D477=0,"",D477/D$349)</f>
        <v/>
      </c>
      <c r="G477" s="17" t="str">
        <f t="shared" si="54"/>
        <v xml:space="preserve"> </v>
      </c>
      <c r="H477" s="17" t="str">
        <f t="shared" ref="H477:H540" si="57">+IF(OR(AND(E477=""),(G477="")),"",E477*G477)</f>
        <v/>
      </c>
    </row>
    <row r="478" spans="1:8" x14ac:dyDescent="0.2">
      <c r="A478" s="14"/>
      <c r="B478" s="15" t="s">
        <v>457</v>
      </c>
      <c r="C478" s="16">
        <v>0</v>
      </c>
      <c r="D478" s="16">
        <v>0</v>
      </c>
      <c r="E478" s="17" t="str">
        <f t="shared" si="55"/>
        <v/>
      </c>
      <c r="F478" s="17" t="str">
        <f t="shared" si="56"/>
        <v/>
      </c>
      <c r="G478" s="17" t="str">
        <f t="shared" ref="G478:G541" si="58">+IF(AND(C478=0,D478=0)," ",IF(C478=0,1,IF(D478=0,-1,(D478-C478)/C478)))</f>
        <v xml:space="preserve"> </v>
      </c>
      <c r="H478" s="17" t="str">
        <f t="shared" si="57"/>
        <v/>
      </c>
    </row>
    <row r="479" spans="1:8" x14ac:dyDescent="0.2">
      <c r="A479" s="14"/>
      <c r="B479" s="15" t="s">
        <v>458</v>
      </c>
      <c r="C479" s="16">
        <v>10</v>
      </c>
      <c r="D479" s="16">
        <v>1</v>
      </c>
      <c r="E479" s="17">
        <f t="shared" si="55"/>
        <v>4.8661800486618006E-3</v>
      </c>
      <c r="F479" s="17">
        <f t="shared" si="56"/>
        <v>8.6730268863833475E-4</v>
      </c>
      <c r="G479" s="17">
        <f t="shared" si="58"/>
        <v>-0.9</v>
      </c>
      <c r="H479" s="17">
        <f t="shared" si="57"/>
        <v>-4.3795620437956208E-3</v>
      </c>
    </row>
    <row r="480" spans="1:8" ht="25.5" x14ac:dyDescent="0.2">
      <c r="A480" s="14"/>
      <c r="B480" s="15" t="s">
        <v>459</v>
      </c>
      <c r="C480" s="16">
        <v>0</v>
      </c>
      <c r="D480" s="16">
        <v>0</v>
      </c>
      <c r="E480" s="17" t="str">
        <f t="shared" si="55"/>
        <v/>
      </c>
      <c r="F480" s="17" t="str">
        <f t="shared" si="56"/>
        <v/>
      </c>
      <c r="G480" s="17" t="str">
        <f t="shared" si="58"/>
        <v xml:space="preserve"> </v>
      </c>
      <c r="H480" s="17" t="str">
        <f t="shared" si="57"/>
        <v/>
      </c>
    </row>
    <row r="481" spans="1:8" x14ac:dyDescent="0.2">
      <c r="A481" s="14"/>
      <c r="B481" s="15" t="s">
        <v>460</v>
      </c>
      <c r="C481" s="16">
        <v>2</v>
      </c>
      <c r="D481" s="16">
        <v>3</v>
      </c>
      <c r="E481" s="17">
        <f t="shared" si="55"/>
        <v>9.7323600973236014E-4</v>
      </c>
      <c r="F481" s="17">
        <f t="shared" si="56"/>
        <v>2.6019080659150044E-3</v>
      </c>
      <c r="G481" s="17">
        <f t="shared" si="58"/>
        <v>0.5</v>
      </c>
      <c r="H481" s="17">
        <f t="shared" si="57"/>
        <v>4.8661800486618007E-4</v>
      </c>
    </row>
    <row r="482" spans="1:8" x14ac:dyDescent="0.2">
      <c r="A482" s="14"/>
      <c r="B482" s="15" t="s">
        <v>461</v>
      </c>
      <c r="C482" s="16">
        <v>0</v>
      </c>
      <c r="D482" s="16">
        <v>0</v>
      </c>
      <c r="E482" s="17" t="str">
        <f t="shared" si="55"/>
        <v/>
      </c>
      <c r="F482" s="17" t="str">
        <f t="shared" si="56"/>
        <v/>
      </c>
      <c r="G482" s="17" t="str">
        <f t="shared" si="58"/>
        <v xml:space="preserve"> </v>
      </c>
      <c r="H482" s="17" t="str">
        <f t="shared" si="57"/>
        <v/>
      </c>
    </row>
    <row r="483" spans="1:8" x14ac:dyDescent="0.2">
      <c r="A483" s="14"/>
      <c r="B483" s="15" t="s">
        <v>462</v>
      </c>
      <c r="C483" s="16">
        <v>1</v>
      </c>
      <c r="D483" s="16">
        <v>0</v>
      </c>
      <c r="E483" s="17">
        <f t="shared" si="55"/>
        <v>4.8661800486618007E-4</v>
      </c>
      <c r="F483" s="17" t="str">
        <f t="shared" si="56"/>
        <v/>
      </c>
      <c r="G483" s="17">
        <f t="shared" si="58"/>
        <v>-1</v>
      </c>
      <c r="H483" s="17">
        <f t="shared" si="57"/>
        <v>-4.8661800486618007E-4</v>
      </c>
    </row>
    <row r="484" spans="1:8" x14ac:dyDescent="0.2">
      <c r="A484" s="14"/>
      <c r="B484" s="15" t="s">
        <v>463</v>
      </c>
      <c r="C484" s="16">
        <v>6</v>
      </c>
      <c r="D484" s="16">
        <v>1</v>
      </c>
      <c r="E484" s="17">
        <f t="shared" si="55"/>
        <v>2.9197080291970801E-3</v>
      </c>
      <c r="F484" s="17">
        <f t="shared" si="56"/>
        <v>8.6730268863833475E-4</v>
      </c>
      <c r="G484" s="17">
        <f t="shared" si="58"/>
        <v>-0.83333333333333337</v>
      </c>
      <c r="H484" s="17">
        <f t="shared" si="57"/>
        <v>-2.4330900243309003E-3</v>
      </c>
    </row>
    <row r="485" spans="1:8" x14ac:dyDescent="0.2">
      <c r="A485" s="14"/>
      <c r="B485" s="15" t="s">
        <v>464</v>
      </c>
      <c r="C485" s="16">
        <v>3</v>
      </c>
      <c r="D485" s="16">
        <v>1</v>
      </c>
      <c r="E485" s="17">
        <f t="shared" si="55"/>
        <v>1.4598540145985401E-3</v>
      </c>
      <c r="F485" s="17">
        <f t="shared" si="56"/>
        <v>8.6730268863833475E-4</v>
      </c>
      <c r="G485" s="17">
        <f t="shared" si="58"/>
        <v>-0.66666666666666663</v>
      </c>
      <c r="H485" s="17">
        <f t="shared" si="57"/>
        <v>-9.7323600973236004E-4</v>
      </c>
    </row>
    <row r="486" spans="1:8" x14ac:dyDescent="0.2">
      <c r="A486" s="14"/>
      <c r="B486" s="15" t="s">
        <v>465</v>
      </c>
      <c r="C486" s="16">
        <v>0</v>
      </c>
      <c r="D486" s="16">
        <v>0</v>
      </c>
      <c r="E486" s="17" t="str">
        <f t="shared" si="55"/>
        <v/>
      </c>
      <c r="F486" s="17" t="str">
        <f t="shared" si="56"/>
        <v/>
      </c>
      <c r="G486" s="17" t="str">
        <f t="shared" si="58"/>
        <v xml:space="preserve"> </v>
      </c>
      <c r="H486" s="17" t="str">
        <f t="shared" si="57"/>
        <v/>
      </c>
    </row>
    <row r="487" spans="1:8" x14ac:dyDescent="0.2">
      <c r="A487" s="14"/>
      <c r="B487" s="15" t="s">
        <v>466</v>
      </c>
      <c r="C487" s="16">
        <v>2</v>
      </c>
      <c r="D487" s="16">
        <v>0</v>
      </c>
      <c r="E487" s="17">
        <f t="shared" si="55"/>
        <v>9.7323600973236014E-4</v>
      </c>
      <c r="F487" s="17" t="str">
        <f t="shared" si="56"/>
        <v/>
      </c>
      <c r="G487" s="17">
        <f t="shared" si="58"/>
        <v>-1</v>
      </c>
      <c r="H487" s="17">
        <f t="shared" si="57"/>
        <v>-9.7323600973236014E-4</v>
      </c>
    </row>
    <row r="488" spans="1:8" x14ac:dyDescent="0.2">
      <c r="A488" s="14"/>
      <c r="B488" s="15" t="s">
        <v>467</v>
      </c>
      <c r="C488" s="16">
        <v>1</v>
      </c>
      <c r="D488" s="16">
        <v>0</v>
      </c>
      <c r="E488" s="17">
        <f t="shared" si="55"/>
        <v>4.8661800486618007E-4</v>
      </c>
      <c r="F488" s="17" t="str">
        <f t="shared" si="56"/>
        <v/>
      </c>
      <c r="G488" s="17">
        <f t="shared" si="58"/>
        <v>-1</v>
      </c>
      <c r="H488" s="17">
        <f t="shared" si="57"/>
        <v>-4.8661800486618007E-4</v>
      </c>
    </row>
    <row r="489" spans="1:8" x14ac:dyDescent="0.2">
      <c r="A489" s="14"/>
      <c r="B489" s="15" t="s">
        <v>468</v>
      </c>
      <c r="C489" s="16">
        <v>1</v>
      </c>
      <c r="D489" s="16">
        <v>1</v>
      </c>
      <c r="E489" s="17">
        <f t="shared" si="55"/>
        <v>4.8661800486618007E-4</v>
      </c>
      <c r="F489" s="17">
        <f t="shared" si="56"/>
        <v>8.6730268863833475E-4</v>
      </c>
      <c r="G489" s="17">
        <f t="shared" si="58"/>
        <v>0</v>
      </c>
      <c r="H489" s="17">
        <f t="shared" si="57"/>
        <v>0</v>
      </c>
    </row>
    <row r="490" spans="1:8" x14ac:dyDescent="0.2">
      <c r="A490" s="14"/>
      <c r="B490" s="15" t="s">
        <v>469</v>
      </c>
      <c r="C490" s="16">
        <v>4</v>
      </c>
      <c r="D490" s="16">
        <v>0</v>
      </c>
      <c r="E490" s="17">
        <f t="shared" si="55"/>
        <v>1.9464720194647203E-3</v>
      </c>
      <c r="F490" s="17" t="str">
        <f t="shared" si="56"/>
        <v/>
      </c>
      <c r="G490" s="17">
        <f t="shared" si="58"/>
        <v>-1</v>
      </c>
      <c r="H490" s="17">
        <f t="shared" si="57"/>
        <v>-1.9464720194647203E-3</v>
      </c>
    </row>
    <row r="491" spans="1:8" x14ac:dyDescent="0.2">
      <c r="A491" s="14"/>
      <c r="B491" s="15" t="s">
        <v>470</v>
      </c>
      <c r="C491" s="16">
        <v>0</v>
      </c>
      <c r="D491" s="16">
        <v>0</v>
      </c>
      <c r="E491" s="17" t="str">
        <f t="shared" si="55"/>
        <v/>
      </c>
      <c r="F491" s="17" t="str">
        <f t="shared" si="56"/>
        <v/>
      </c>
      <c r="G491" s="17" t="str">
        <f t="shared" si="58"/>
        <v xml:space="preserve"> </v>
      </c>
      <c r="H491" s="17" t="str">
        <f t="shared" si="57"/>
        <v/>
      </c>
    </row>
    <row r="492" spans="1:8" ht="25.5" x14ac:dyDescent="0.2">
      <c r="A492" s="14"/>
      <c r="B492" s="15" t="s">
        <v>471</v>
      </c>
      <c r="C492" s="16">
        <v>0</v>
      </c>
      <c r="D492" s="16">
        <v>0</v>
      </c>
      <c r="E492" s="17" t="str">
        <f t="shared" si="55"/>
        <v/>
      </c>
      <c r="F492" s="17" t="str">
        <f t="shared" si="56"/>
        <v/>
      </c>
      <c r="G492" s="17" t="str">
        <f t="shared" si="58"/>
        <v xml:space="preserve"> </v>
      </c>
      <c r="H492" s="17" t="str">
        <f t="shared" si="57"/>
        <v/>
      </c>
    </row>
    <row r="493" spans="1:8" x14ac:dyDescent="0.2">
      <c r="A493" s="14"/>
      <c r="B493" s="15" t="s">
        <v>472</v>
      </c>
      <c r="C493" s="16">
        <v>0</v>
      </c>
      <c r="D493" s="16">
        <v>0</v>
      </c>
      <c r="E493" s="17" t="str">
        <f t="shared" si="55"/>
        <v/>
      </c>
      <c r="F493" s="17" t="str">
        <f t="shared" si="56"/>
        <v/>
      </c>
      <c r="G493" s="17" t="str">
        <f t="shared" si="58"/>
        <v xml:space="preserve"> </v>
      </c>
      <c r="H493" s="17" t="str">
        <f t="shared" si="57"/>
        <v/>
      </c>
    </row>
    <row r="494" spans="1:8" ht="25.5" x14ac:dyDescent="0.2">
      <c r="A494" s="14"/>
      <c r="B494" s="15" t="s">
        <v>473</v>
      </c>
      <c r="C494" s="16">
        <v>0</v>
      </c>
      <c r="D494" s="16">
        <v>0</v>
      </c>
      <c r="E494" s="17" t="str">
        <f t="shared" si="55"/>
        <v/>
      </c>
      <c r="F494" s="17" t="str">
        <f t="shared" si="56"/>
        <v/>
      </c>
      <c r="G494" s="17" t="str">
        <f t="shared" si="58"/>
        <v xml:space="preserve"> </v>
      </c>
      <c r="H494" s="17" t="str">
        <f t="shared" si="57"/>
        <v/>
      </c>
    </row>
    <row r="495" spans="1:8" x14ac:dyDescent="0.2">
      <c r="A495" s="14"/>
      <c r="B495" s="15" t="s">
        <v>474</v>
      </c>
      <c r="C495" s="16">
        <v>0</v>
      </c>
      <c r="D495" s="16">
        <v>0</v>
      </c>
      <c r="E495" s="17" t="str">
        <f t="shared" si="55"/>
        <v/>
      </c>
      <c r="F495" s="17" t="str">
        <f t="shared" si="56"/>
        <v/>
      </c>
      <c r="G495" s="17" t="str">
        <f t="shared" si="58"/>
        <v xml:space="preserve"> </v>
      </c>
      <c r="H495" s="17" t="str">
        <f t="shared" si="57"/>
        <v/>
      </c>
    </row>
    <row r="496" spans="1:8" ht="25.5" x14ac:dyDescent="0.2">
      <c r="A496" s="14"/>
      <c r="B496" s="15" t="s">
        <v>475</v>
      </c>
      <c r="C496" s="16">
        <v>0</v>
      </c>
      <c r="D496" s="16">
        <v>0</v>
      </c>
      <c r="E496" s="17" t="str">
        <f t="shared" si="55"/>
        <v/>
      </c>
      <c r="F496" s="17" t="str">
        <f t="shared" si="56"/>
        <v/>
      </c>
      <c r="G496" s="17" t="str">
        <f t="shared" si="58"/>
        <v xml:space="preserve"> </v>
      </c>
      <c r="H496" s="17" t="str">
        <f t="shared" si="57"/>
        <v/>
      </c>
    </row>
    <row r="497" spans="1:8" x14ac:dyDescent="0.2">
      <c r="A497" s="14"/>
      <c r="B497" s="15" t="s">
        <v>476</v>
      </c>
      <c r="C497" s="16">
        <v>0</v>
      </c>
      <c r="D497" s="16">
        <v>0</v>
      </c>
      <c r="E497" s="17" t="str">
        <f t="shared" si="55"/>
        <v/>
      </c>
      <c r="F497" s="17" t="str">
        <f t="shared" si="56"/>
        <v/>
      </c>
      <c r="G497" s="17" t="str">
        <f t="shared" si="58"/>
        <v xml:space="preserve"> </v>
      </c>
      <c r="H497" s="17" t="str">
        <f t="shared" si="57"/>
        <v/>
      </c>
    </row>
    <row r="498" spans="1:8" ht="25.5" x14ac:dyDescent="0.2">
      <c r="A498" s="14"/>
      <c r="B498" s="15" t="s">
        <v>477</v>
      </c>
      <c r="C498" s="16">
        <v>0</v>
      </c>
      <c r="D498" s="16">
        <v>0</v>
      </c>
      <c r="E498" s="17" t="str">
        <f t="shared" si="55"/>
        <v/>
      </c>
      <c r="F498" s="17" t="str">
        <f t="shared" si="56"/>
        <v/>
      </c>
      <c r="G498" s="17" t="str">
        <f t="shared" si="58"/>
        <v xml:space="preserve"> </v>
      </c>
      <c r="H498" s="17" t="str">
        <f t="shared" si="57"/>
        <v/>
      </c>
    </row>
    <row r="499" spans="1:8" ht="25.5" x14ac:dyDescent="0.2">
      <c r="A499" s="14"/>
      <c r="B499" s="15" t="s">
        <v>478</v>
      </c>
      <c r="C499" s="16">
        <v>0</v>
      </c>
      <c r="D499" s="16">
        <v>0</v>
      </c>
      <c r="E499" s="17" t="str">
        <f t="shared" si="55"/>
        <v/>
      </c>
      <c r="F499" s="17" t="str">
        <f t="shared" si="56"/>
        <v/>
      </c>
      <c r="G499" s="17" t="str">
        <f t="shared" si="58"/>
        <v xml:space="preserve"> </v>
      </c>
      <c r="H499" s="17" t="str">
        <f t="shared" si="57"/>
        <v/>
      </c>
    </row>
    <row r="500" spans="1:8" ht="25.5" x14ac:dyDescent="0.2">
      <c r="A500" s="14"/>
      <c r="B500" s="15" t="s">
        <v>479</v>
      </c>
      <c r="C500" s="16">
        <v>3</v>
      </c>
      <c r="D500" s="16">
        <v>0</v>
      </c>
      <c r="E500" s="17">
        <f t="shared" si="55"/>
        <v>1.4598540145985401E-3</v>
      </c>
      <c r="F500" s="17" t="str">
        <f t="shared" si="56"/>
        <v/>
      </c>
      <c r="G500" s="17">
        <f t="shared" si="58"/>
        <v>-1</v>
      </c>
      <c r="H500" s="17">
        <f t="shared" si="57"/>
        <v>-1.4598540145985401E-3</v>
      </c>
    </row>
    <row r="501" spans="1:8" ht="25.5" x14ac:dyDescent="0.2">
      <c r="A501" s="14"/>
      <c r="B501" s="15" t="s">
        <v>480</v>
      </c>
      <c r="C501" s="16">
        <v>0</v>
      </c>
      <c r="D501" s="16">
        <v>0</v>
      </c>
      <c r="E501" s="17" t="str">
        <f t="shared" si="55"/>
        <v/>
      </c>
      <c r="F501" s="17" t="str">
        <f t="shared" si="56"/>
        <v/>
      </c>
      <c r="G501" s="17" t="str">
        <f t="shared" si="58"/>
        <v xml:space="preserve"> </v>
      </c>
      <c r="H501" s="17" t="str">
        <f t="shared" si="57"/>
        <v/>
      </c>
    </row>
    <row r="502" spans="1:8" ht="25.5" x14ac:dyDescent="0.2">
      <c r="A502" s="14"/>
      <c r="B502" s="15" t="s">
        <v>481</v>
      </c>
      <c r="C502" s="16">
        <v>0</v>
      </c>
      <c r="D502" s="16">
        <v>0</v>
      </c>
      <c r="E502" s="17" t="str">
        <f t="shared" si="55"/>
        <v/>
      </c>
      <c r="F502" s="17" t="str">
        <f t="shared" si="56"/>
        <v/>
      </c>
      <c r="G502" s="17" t="str">
        <f t="shared" si="58"/>
        <v xml:space="preserve"> </v>
      </c>
      <c r="H502" s="17" t="str">
        <f t="shared" si="57"/>
        <v/>
      </c>
    </row>
    <row r="503" spans="1:8" ht="25.5" x14ac:dyDescent="0.2">
      <c r="A503" s="14"/>
      <c r="B503" s="15" t="s">
        <v>482</v>
      </c>
      <c r="C503" s="16">
        <v>0</v>
      </c>
      <c r="D503" s="16">
        <v>0</v>
      </c>
      <c r="E503" s="17" t="str">
        <f t="shared" si="55"/>
        <v/>
      </c>
      <c r="F503" s="17" t="str">
        <f t="shared" si="56"/>
        <v/>
      </c>
      <c r="G503" s="17" t="str">
        <f t="shared" si="58"/>
        <v xml:space="preserve"> </v>
      </c>
      <c r="H503" s="17" t="str">
        <f t="shared" si="57"/>
        <v/>
      </c>
    </row>
    <row r="504" spans="1:8" ht="25.5" x14ac:dyDescent="0.2">
      <c r="A504" s="14"/>
      <c r="B504" s="15" t="s">
        <v>483</v>
      </c>
      <c r="C504" s="16">
        <v>0</v>
      </c>
      <c r="D504" s="16">
        <v>0</v>
      </c>
      <c r="E504" s="17" t="str">
        <f t="shared" si="55"/>
        <v/>
      </c>
      <c r="F504" s="17" t="str">
        <f t="shared" si="56"/>
        <v/>
      </c>
      <c r="G504" s="17" t="str">
        <f t="shared" si="58"/>
        <v xml:space="preserve"> </v>
      </c>
      <c r="H504" s="17" t="str">
        <f t="shared" si="57"/>
        <v/>
      </c>
    </row>
    <row r="505" spans="1:8" ht="25.5" x14ac:dyDescent="0.2">
      <c r="A505" s="14"/>
      <c r="B505" s="15" t="s">
        <v>484</v>
      </c>
      <c r="C505" s="16">
        <v>0</v>
      </c>
      <c r="D505" s="16">
        <v>0</v>
      </c>
      <c r="E505" s="17" t="str">
        <f t="shared" si="55"/>
        <v/>
      </c>
      <c r="F505" s="17" t="str">
        <f t="shared" si="56"/>
        <v/>
      </c>
      <c r="G505" s="17" t="str">
        <f t="shared" si="58"/>
        <v xml:space="preserve"> </v>
      </c>
      <c r="H505" s="17" t="str">
        <f t="shared" si="57"/>
        <v/>
      </c>
    </row>
    <row r="506" spans="1:8" ht="25.5" x14ac:dyDescent="0.2">
      <c r="A506" s="14"/>
      <c r="B506" s="15" t="s">
        <v>485</v>
      </c>
      <c r="C506" s="16">
        <v>0</v>
      </c>
      <c r="D506" s="16">
        <v>0</v>
      </c>
      <c r="E506" s="17" t="str">
        <f t="shared" si="55"/>
        <v/>
      </c>
      <c r="F506" s="17" t="str">
        <f t="shared" si="56"/>
        <v/>
      </c>
      <c r="G506" s="17" t="str">
        <f t="shared" si="58"/>
        <v xml:space="preserve"> </v>
      </c>
      <c r="H506" s="17" t="str">
        <f t="shared" si="57"/>
        <v/>
      </c>
    </row>
    <row r="507" spans="1:8" x14ac:dyDescent="0.2">
      <c r="A507" s="14"/>
      <c r="B507" s="15" t="s">
        <v>486</v>
      </c>
      <c r="C507" s="16">
        <v>0</v>
      </c>
      <c r="D507" s="16">
        <v>0</v>
      </c>
      <c r="E507" s="17" t="str">
        <f t="shared" si="55"/>
        <v/>
      </c>
      <c r="F507" s="17" t="str">
        <f t="shared" si="56"/>
        <v/>
      </c>
      <c r="G507" s="17" t="str">
        <f t="shared" si="58"/>
        <v xml:space="preserve"> </v>
      </c>
      <c r="H507" s="17" t="str">
        <f t="shared" si="57"/>
        <v/>
      </c>
    </row>
    <row r="508" spans="1:8" ht="25.5" x14ac:dyDescent="0.2">
      <c r="A508" s="14"/>
      <c r="B508" s="15" t="s">
        <v>487</v>
      </c>
      <c r="C508" s="16">
        <v>0</v>
      </c>
      <c r="D508" s="16">
        <v>0</v>
      </c>
      <c r="E508" s="17" t="str">
        <f t="shared" si="55"/>
        <v/>
      </c>
      <c r="F508" s="17" t="str">
        <f t="shared" si="56"/>
        <v/>
      </c>
      <c r="G508" s="17" t="str">
        <f t="shared" si="58"/>
        <v xml:space="preserve"> </v>
      </c>
      <c r="H508" s="17" t="str">
        <f t="shared" si="57"/>
        <v/>
      </c>
    </row>
    <row r="509" spans="1:8" x14ac:dyDescent="0.2">
      <c r="A509" s="14"/>
      <c r="B509" s="15" t="s">
        <v>488</v>
      </c>
      <c r="C509" s="16">
        <v>0</v>
      </c>
      <c r="D509" s="16">
        <v>0</v>
      </c>
      <c r="E509" s="17" t="str">
        <f t="shared" si="55"/>
        <v/>
      </c>
      <c r="F509" s="17" t="str">
        <f t="shared" si="56"/>
        <v/>
      </c>
      <c r="G509" s="17" t="str">
        <f t="shared" si="58"/>
        <v xml:space="preserve"> </v>
      </c>
      <c r="H509" s="17" t="str">
        <f t="shared" si="57"/>
        <v/>
      </c>
    </row>
    <row r="510" spans="1:8" x14ac:dyDescent="0.2">
      <c r="A510" s="14"/>
      <c r="B510" s="15" t="s">
        <v>489</v>
      </c>
      <c r="C510" s="16">
        <v>0</v>
      </c>
      <c r="D510" s="16">
        <v>0</v>
      </c>
      <c r="E510" s="17" t="str">
        <f t="shared" si="55"/>
        <v/>
      </c>
      <c r="F510" s="17" t="str">
        <f t="shared" si="56"/>
        <v/>
      </c>
      <c r="G510" s="17" t="str">
        <f t="shared" si="58"/>
        <v xml:space="preserve"> </v>
      </c>
      <c r="H510" s="17" t="str">
        <f t="shared" si="57"/>
        <v/>
      </c>
    </row>
    <row r="511" spans="1:8" x14ac:dyDescent="0.2">
      <c r="A511" s="14"/>
      <c r="B511" s="15" t="s">
        <v>490</v>
      </c>
      <c r="C511" s="16">
        <v>0</v>
      </c>
      <c r="D511" s="16">
        <v>0</v>
      </c>
      <c r="E511" s="17" t="str">
        <f t="shared" si="55"/>
        <v/>
      </c>
      <c r="F511" s="17" t="str">
        <f t="shared" si="56"/>
        <v/>
      </c>
      <c r="G511" s="17" t="str">
        <f t="shared" si="58"/>
        <v xml:space="preserve"> </v>
      </c>
      <c r="H511" s="17" t="str">
        <f t="shared" si="57"/>
        <v/>
      </c>
    </row>
    <row r="512" spans="1:8" ht="38.25" x14ac:dyDescent="0.2">
      <c r="A512" s="14"/>
      <c r="B512" s="15" t="s">
        <v>491</v>
      </c>
      <c r="C512" s="16">
        <v>0</v>
      </c>
      <c r="D512" s="16">
        <v>0</v>
      </c>
      <c r="E512" s="17" t="str">
        <f t="shared" si="55"/>
        <v/>
      </c>
      <c r="F512" s="17" t="str">
        <f t="shared" si="56"/>
        <v/>
      </c>
      <c r="G512" s="17" t="str">
        <f t="shared" si="58"/>
        <v xml:space="preserve"> </v>
      </c>
      <c r="H512" s="17" t="str">
        <f t="shared" si="57"/>
        <v/>
      </c>
    </row>
    <row r="513" spans="1:8" x14ac:dyDescent="0.2">
      <c r="A513" s="14"/>
      <c r="B513" s="15" t="s">
        <v>492</v>
      </c>
      <c r="C513" s="16">
        <v>0</v>
      </c>
      <c r="D513" s="16">
        <v>0</v>
      </c>
      <c r="E513" s="17" t="str">
        <f t="shared" si="55"/>
        <v/>
      </c>
      <c r="F513" s="17" t="str">
        <f t="shared" si="56"/>
        <v/>
      </c>
      <c r="G513" s="17" t="str">
        <f t="shared" si="58"/>
        <v xml:space="preserve"> </v>
      </c>
      <c r="H513" s="17" t="str">
        <f t="shared" si="57"/>
        <v/>
      </c>
    </row>
    <row r="514" spans="1:8" ht="25.5" x14ac:dyDescent="0.2">
      <c r="A514" s="14"/>
      <c r="B514" s="15" t="s">
        <v>493</v>
      </c>
      <c r="C514" s="16">
        <v>0</v>
      </c>
      <c r="D514" s="16">
        <v>0</v>
      </c>
      <c r="E514" s="17" t="str">
        <f t="shared" si="55"/>
        <v/>
      </c>
      <c r="F514" s="17" t="str">
        <f t="shared" si="56"/>
        <v/>
      </c>
      <c r="G514" s="17" t="str">
        <f t="shared" si="58"/>
        <v xml:space="preserve"> </v>
      </c>
      <c r="H514" s="17" t="str">
        <f t="shared" si="57"/>
        <v/>
      </c>
    </row>
    <row r="515" spans="1:8" ht="25.5" x14ac:dyDescent="0.2">
      <c r="A515" s="14"/>
      <c r="B515" s="15" t="s">
        <v>494</v>
      </c>
      <c r="C515" s="16">
        <v>0</v>
      </c>
      <c r="D515" s="16">
        <v>0</v>
      </c>
      <c r="E515" s="17" t="str">
        <f t="shared" si="55"/>
        <v/>
      </c>
      <c r="F515" s="17" t="str">
        <f t="shared" si="56"/>
        <v/>
      </c>
      <c r="G515" s="17" t="str">
        <f t="shared" si="58"/>
        <v xml:space="preserve"> </v>
      </c>
      <c r="H515" s="17" t="str">
        <f t="shared" si="57"/>
        <v/>
      </c>
    </row>
    <row r="516" spans="1:8" x14ac:dyDescent="0.2">
      <c r="A516" s="14"/>
      <c r="B516" s="15" t="s">
        <v>495</v>
      </c>
      <c r="C516" s="16">
        <v>0</v>
      </c>
      <c r="D516" s="16">
        <v>9</v>
      </c>
      <c r="E516" s="17" t="str">
        <f t="shared" si="55"/>
        <v/>
      </c>
      <c r="F516" s="17">
        <f t="shared" si="56"/>
        <v>7.8057241977450131E-3</v>
      </c>
      <c r="G516" s="17">
        <f t="shared" si="58"/>
        <v>1</v>
      </c>
      <c r="H516" s="17" t="str">
        <f t="shared" si="57"/>
        <v/>
      </c>
    </row>
    <row r="517" spans="1:8" ht="25.5" x14ac:dyDescent="0.2">
      <c r="A517" s="14"/>
      <c r="B517" s="15" t="s">
        <v>496</v>
      </c>
      <c r="C517" s="16">
        <v>0</v>
      </c>
      <c r="D517" s="16">
        <v>0</v>
      </c>
      <c r="E517" s="17" t="str">
        <f t="shared" si="55"/>
        <v/>
      </c>
      <c r="F517" s="17" t="str">
        <f t="shared" si="56"/>
        <v/>
      </c>
      <c r="G517" s="17" t="str">
        <f t="shared" si="58"/>
        <v xml:space="preserve"> </v>
      </c>
      <c r="H517" s="17" t="str">
        <f t="shared" si="57"/>
        <v/>
      </c>
    </row>
    <row r="518" spans="1:8" ht="25.5" x14ac:dyDescent="0.2">
      <c r="A518" s="14"/>
      <c r="B518" s="15" t="s">
        <v>497</v>
      </c>
      <c r="C518" s="16">
        <v>0</v>
      </c>
      <c r="D518" s="16">
        <v>0</v>
      </c>
      <c r="E518" s="17" t="str">
        <f t="shared" si="55"/>
        <v/>
      </c>
      <c r="F518" s="17" t="str">
        <f t="shared" si="56"/>
        <v/>
      </c>
      <c r="G518" s="17" t="str">
        <f t="shared" si="58"/>
        <v xml:space="preserve"> </v>
      </c>
      <c r="H518" s="17" t="str">
        <f t="shared" si="57"/>
        <v/>
      </c>
    </row>
    <row r="519" spans="1:8" x14ac:dyDescent="0.2">
      <c r="A519" s="14"/>
      <c r="B519" s="15" t="s">
        <v>498</v>
      </c>
      <c r="C519" s="16">
        <v>0</v>
      </c>
      <c r="D519" s="16">
        <v>0</v>
      </c>
      <c r="E519" s="17" t="str">
        <f t="shared" si="55"/>
        <v/>
      </c>
      <c r="F519" s="17" t="str">
        <f t="shared" si="56"/>
        <v/>
      </c>
      <c r="G519" s="17" t="str">
        <f t="shared" si="58"/>
        <v xml:space="preserve"> </v>
      </c>
      <c r="H519" s="17" t="str">
        <f t="shared" si="57"/>
        <v/>
      </c>
    </row>
    <row r="520" spans="1:8" ht="25.5" x14ac:dyDescent="0.2">
      <c r="A520" s="14"/>
      <c r="B520" s="15" t="s">
        <v>499</v>
      </c>
      <c r="C520" s="16">
        <v>0</v>
      </c>
      <c r="D520" s="16">
        <v>0</v>
      </c>
      <c r="E520" s="17" t="str">
        <f t="shared" si="55"/>
        <v/>
      </c>
      <c r="F520" s="17" t="str">
        <f t="shared" si="56"/>
        <v/>
      </c>
      <c r="G520" s="17" t="str">
        <f t="shared" si="58"/>
        <v xml:space="preserve"> </v>
      </c>
      <c r="H520" s="17" t="str">
        <f t="shared" si="57"/>
        <v/>
      </c>
    </row>
    <row r="521" spans="1:8" x14ac:dyDescent="0.2">
      <c r="A521" s="14"/>
      <c r="B521" s="15" t="s">
        <v>500</v>
      </c>
      <c r="C521" s="16">
        <v>0</v>
      </c>
      <c r="D521" s="16">
        <v>0</v>
      </c>
      <c r="E521" s="17" t="str">
        <f t="shared" si="55"/>
        <v/>
      </c>
      <c r="F521" s="17" t="str">
        <f t="shared" si="56"/>
        <v/>
      </c>
      <c r="G521" s="17" t="str">
        <f t="shared" si="58"/>
        <v xml:space="preserve"> </v>
      </c>
      <c r="H521" s="17" t="str">
        <f t="shared" si="57"/>
        <v/>
      </c>
    </row>
    <row r="522" spans="1:8" ht="25.5" x14ac:dyDescent="0.2">
      <c r="A522" s="14"/>
      <c r="B522" s="15" t="s">
        <v>501</v>
      </c>
      <c r="C522" s="16">
        <v>0</v>
      </c>
      <c r="D522" s="16">
        <v>0</v>
      </c>
      <c r="E522" s="17" t="str">
        <f t="shared" si="55"/>
        <v/>
      </c>
      <c r="F522" s="17" t="str">
        <f t="shared" si="56"/>
        <v/>
      </c>
      <c r="G522" s="17" t="str">
        <f t="shared" si="58"/>
        <v xml:space="preserve"> </v>
      </c>
      <c r="H522" s="17" t="str">
        <f t="shared" si="57"/>
        <v/>
      </c>
    </row>
    <row r="523" spans="1:8" ht="25.5" x14ac:dyDescent="0.2">
      <c r="A523" s="14"/>
      <c r="B523" s="15" t="s">
        <v>502</v>
      </c>
      <c r="C523" s="16">
        <v>0</v>
      </c>
      <c r="D523" s="16">
        <v>0</v>
      </c>
      <c r="E523" s="17" t="str">
        <f t="shared" si="55"/>
        <v/>
      </c>
      <c r="F523" s="17" t="str">
        <f t="shared" si="56"/>
        <v/>
      </c>
      <c r="G523" s="17" t="str">
        <f t="shared" si="58"/>
        <v xml:space="preserve"> </v>
      </c>
      <c r="H523" s="17" t="str">
        <f t="shared" si="57"/>
        <v/>
      </c>
    </row>
    <row r="524" spans="1:8" ht="25.5" x14ac:dyDescent="0.2">
      <c r="A524" s="14"/>
      <c r="B524" s="15" t="s">
        <v>503</v>
      </c>
      <c r="C524" s="16">
        <v>0</v>
      </c>
      <c r="D524" s="16">
        <v>0</v>
      </c>
      <c r="E524" s="17" t="str">
        <f t="shared" si="55"/>
        <v/>
      </c>
      <c r="F524" s="17" t="str">
        <f t="shared" si="56"/>
        <v/>
      </c>
      <c r="G524" s="17" t="str">
        <f t="shared" si="58"/>
        <v xml:space="preserve"> </v>
      </c>
      <c r="H524" s="17" t="str">
        <f t="shared" si="57"/>
        <v/>
      </c>
    </row>
    <row r="525" spans="1:8" ht="25.5" x14ac:dyDescent="0.2">
      <c r="A525" s="14"/>
      <c r="B525" s="15" t="s">
        <v>504</v>
      </c>
      <c r="C525" s="16">
        <v>0</v>
      </c>
      <c r="D525" s="16">
        <v>0</v>
      </c>
      <c r="E525" s="17" t="str">
        <f t="shared" si="55"/>
        <v/>
      </c>
      <c r="F525" s="17" t="str">
        <f t="shared" si="56"/>
        <v/>
      </c>
      <c r="G525" s="17" t="str">
        <f t="shared" si="58"/>
        <v xml:space="preserve"> </v>
      </c>
      <c r="H525" s="17" t="str">
        <f t="shared" si="57"/>
        <v/>
      </c>
    </row>
    <row r="526" spans="1:8" ht="25.5" x14ac:dyDescent="0.2">
      <c r="A526" s="14"/>
      <c r="B526" s="15" t="s">
        <v>505</v>
      </c>
      <c r="C526" s="16">
        <v>0</v>
      </c>
      <c r="D526" s="16">
        <v>0</v>
      </c>
      <c r="E526" s="17" t="str">
        <f t="shared" si="55"/>
        <v/>
      </c>
      <c r="F526" s="17" t="str">
        <f t="shared" si="56"/>
        <v/>
      </c>
      <c r="G526" s="17" t="str">
        <f t="shared" si="58"/>
        <v xml:space="preserve"> </v>
      </c>
      <c r="H526" s="17" t="str">
        <f t="shared" si="57"/>
        <v/>
      </c>
    </row>
    <row r="527" spans="1:8" x14ac:dyDescent="0.2">
      <c r="A527" s="14"/>
      <c r="B527" s="15" t="s">
        <v>506</v>
      </c>
      <c r="C527" s="16">
        <v>0</v>
      </c>
      <c r="D527" s="16">
        <v>0</v>
      </c>
      <c r="E527" s="17" t="str">
        <f t="shared" si="55"/>
        <v/>
      </c>
      <c r="F527" s="17" t="str">
        <f t="shared" si="56"/>
        <v/>
      </c>
      <c r="G527" s="17" t="str">
        <f t="shared" si="58"/>
        <v xml:space="preserve"> </v>
      </c>
      <c r="H527" s="17" t="str">
        <f t="shared" si="57"/>
        <v/>
      </c>
    </row>
    <row r="528" spans="1:8" ht="25.5" x14ac:dyDescent="0.2">
      <c r="A528" s="14"/>
      <c r="B528" s="15" t="s">
        <v>507</v>
      </c>
      <c r="C528" s="16">
        <v>0</v>
      </c>
      <c r="D528" s="16">
        <v>0</v>
      </c>
      <c r="E528" s="17" t="str">
        <f t="shared" si="55"/>
        <v/>
      </c>
      <c r="F528" s="17" t="str">
        <f t="shared" si="56"/>
        <v/>
      </c>
      <c r="G528" s="17" t="str">
        <f t="shared" si="58"/>
        <v xml:space="preserve"> </v>
      </c>
      <c r="H528" s="17" t="str">
        <f t="shared" si="57"/>
        <v/>
      </c>
    </row>
    <row r="529" spans="1:8" x14ac:dyDescent="0.2">
      <c r="A529" s="14"/>
      <c r="B529" s="15" t="s">
        <v>508</v>
      </c>
      <c r="C529" s="16">
        <v>0</v>
      </c>
      <c r="D529" s="16">
        <v>0</v>
      </c>
      <c r="E529" s="17" t="str">
        <f t="shared" si="55"/>
        <v/>
      </c>
      <c r="F529" s="17" t="str">
        <f t="shared" si="56"/>
        <v/>
      </c>
      <c r="G529" s="17" t="str">
        <f t="shared" si="58"/>
        <v xml:space="preserve"> </v>
      </c>
      <c r="H529" s="17" t="str">
        <f t="shared" si="57"/>
        <v/>
      </c>
    </row>
    <row r="530" spans="1:8" ht="25.5" x14ac:dyDescent="0.2">
      <c r="A530" s="14"/>
      <c r="B530" s="15" t="s">
        <v>509</v>
      </c>
      <c r="C530" s="16">
        <v>0</v>
      </c>
      <c r="D530" s="16">
        <v>0</v>
      </c>
      <c r="E530" s="17" t="str">
        <f t="shared" si="55"/>
        <v/>
      </c>
      <c r="F530" s="17" t="str">
        <f t="shared" si="56"/>
        <v/>
      </c>
      <c r="G530" s="17" t="str">
        <f t="shared" si="58"/>
        <v xml:space="preserve"> </v>
      </c>
      <c r="H530" s="17" t="str">
        <f t="shared" si="57"/>
        <v/>
      </c>
    </row>
    <row r="531" spans="1:8" x14ac:dyDescent="0.2">
      <c r="A531" s="14"/>
      <c r="B531" s="15" t="s">
        <v>510</v>
      </c>
      <c r="C531" s="16">
        <v>0</v>
      </c>
      <c r="D531" s="16">
        <v>0</v>
      </c>
      <c r="E531" s="17" t="str">
        <f t="shared" si="55"/>
        <v/>
      </c>
      <c r="F531" s="17" t="str">
        <f t="shared" si="56"/>
        <v/>
      </c>
      <c r="G531" s="17" t="str">
        <f t="shared" si="58"/>
        <v xml:space="preserve"> </v>
      </c>
      <c r="H531" s="17" t="str">
        <f t="shared" si="57"/>
        <v/>
      </c>
    </row>
    <row r="532" spans="1:8" x14ac:dyDescent="0.2">
      <c r="A532" s="14"/>
      <c r="B532" s="15" t="s">
        <v>511</v>
      </c>
      <c r="C532" s="16">
        <v>4</v>
      </c>
      <c r="D532" s="16">
        <v>1</v>
      </c>
      <c r="E532" s="17">
        <f t="shared" si="55"/>
        <v>1.9464720194647203E-3</v>
      </c>
      <c r="F532" s="17">
        <f t="shared" si="56"/>
        <v>8.6730268863833475E-4</v>
      </c>
      <c r="G532" s="17">
        <f t="shared" si="58"/>
        <v>-0.75</v>
      </c>
      <c r="H532" s="17">
        <f t="shared" si="57"/>
        <v>-1.4598540145985403E-3</v>
      </c>
    </row>
    <row r="533" spans="1:8" x14ac:dyDescent="0.2">
      <c r="A533" s="14"/>
      <c r="B533" s="15" t="s">
        <v>512</v>
      </c>
      <c r="C533" s="16">
        <v>0</v>
      </c>
      <c r="D533" s="16">
        <v>0</v>
      </c>
      <c r="E533" s="17" t="str">
        <f t="shared" si="55"/>
        <v/>
      </c>
      <c r="F533" s="17" t="str">
        <f t="shared" si="56"/>
        <v/>
      </c>
      <c r="G533" s="17" t="str">
        <f t="shared" si="58"/>
        <v xml:space="preserve"> </v>
      </c>
      <c r="H533" s="17" t="str">
        <f t="shared" si="57"/>
        <v/>
      </c>
    </row>
    <row r="534" spans="1:8" x14ac:dyDescent="0.2">
      <c r="A534" s="14"/>
      <c r="B534" s="15" t="s">
        <v>513</v>
      </c>
      <c r="C534" s="16">
        <v>0</v>
      </c>
      <c r="D534" s="16">
        <v>0</v>
      </c>
      <c r="E534" s="17" t="str">
        <f t="shared" si="55"/>
        <v/>
      </c>
      <c r="F534" s="17" t="str">
        <f t="shared" si="56"/>
        <v/>
      </c>
      <c r="G534" s="17" t="str">
        <f t="shared" si="58"/>
        <v xml:space="preserve"> </v>
      </c>
      <c r="H534" s="17" t="str">
        <f t="shared" si="57"/>
        <v/>
      </c>
    </row>
    <row r="535" spans="1:8" x14ac:dyDescent="0.2">
      <c r="A535" s="14"/>
      <c r="B535" s="15" t="s">
        <v>514</v>
      </c>
      <c r="C535" s="16">
        <v>10</v>
      </c>
      <c r="D535" s="16">
        <v>10</v>
      </c>
      <c r="E535" s="17">
        <f t="shared" si="55"/>
        <v>4.8661800486618006E-3</v>
      </c>
      <c r="F535" s="17">
        <f t="shared" si="56"/>
        <v>8.6730268863833473E-3</v>
      </c>
      <c r="G535" s="17">
        <f t="shared" si="58"/>
        <v>0</v>
      </c>
      <c r="H535" s="17">
        <f t="shared" si="57"/>
        <v>0</v>
      </c>
    </row>
    <row r="536" spans="1:8" ht="25.5" x14ac:dyDescent="0.2">
      <c r="A536" s="14"/>
      <c r="B536" s="15" t="s">
        <v>515</v>
      </c>
      <c r="C536" s="16">
        <v>0</v>
      </c>
      <c r="D536" s="16">
        <v>0</v>
      </c>
      <c r="E536" s="17" t="str">
        <f t="shared" si="55"/>
        <v/>
      </c>
      <c r="F536" s="17" t="str">
        <f t="shared" si="56"/>
        <v/>
      </c>
      <c r="G536" s="17" t="str">
        <f t="shared" si="58"/>
        <v xml:space="preserve"> </v>
      </c>
      <c r="H536" s="17" t="str">
        <f t="shared" si="57"/>
        <v/>
      </c>
    </row>
    <row r="537" spans="1:8" x14ac:dyDescent="0.2">
      <c r="A537" s="14"/>
      <c r="B537" s="15" t="s">
        <v>516</v>
      </c>
      <c r="C537" s="16">
        <v>0</v>
      </c>
      <c r="D537" s="16">
        <v>0</v>
      </c>
      <c r="E537" s="17" t="str">
        <f t="shared" si="55"/>
        <v/>
      </c>
      <c r="F537" s="17" t="str">
        <f t="shared" si="56"/>
        <v/>
      </c>
      <c r="G537" s="17" t="str">
        <f t="shared" si="58"/>
        <v xml:space="preserve"> </v>
      </c>
      <c r="H537" s="17" t="str">
        <f t="shared" si="57"/>
        <v/>
      </c>
    </row>
    <row r="538" spans="1:8" x14ac:dyDescent="0.2">
      <c r="A538" s="14"/>
      <c r="B538" s="15" t="s">
        <v>517</v>
      </c>
      <c r="C538" s="16">
        <v>2</v>
      </c>
      <c r="D538" s="16">
        <v>3</v>
      </c>
      <c r="E538" s="17">
        <f t="shared" si="55"/>
        <v>9.7323600973236014E-4</v>
      </c>
      <c r="F538" s="17">
        <f t="shared" si="56"/>
        <v>2.6019080659150044E-3</v>
      </c>
      <c r="G538" s="17">
        <f t="shared" si="58"/>
        <v>0.5</v>
      </c>
      <c r="H538" s="17">
        <f t="shared" si="57"/>
        <v>4.8661800486618007E-4</v>
      </c>
    </row>
    <row r="539" spans="1:8" x14ac:dyDescent="0.2">
      <c r="A539" s="14"/>
      <c r="B539" s="15" t="s">
        <v>518</v>
      </c>
      <c r="C539" s="16">
        <v>0</v>
      </c>
      <c r="D539" s="16">
        <v>6</v>
      </c>
      <c r="E539" s="17" t="str">
        <f t="shared" si="55"/>
        <v/>
      </c>
      <c r="F539" s="17">
        <f t="shared" si="56"/>
        <v>5.2038161318300087E-3</v>
      </c>
      <c r="G539" s="17">
        <f t="shared" si="58"/>
        <v>1</v>
      </c>
      <c r="H539" s="17" t="str">
        <f t="shared" si="57"/>
        <v/>
      </c>
    </row>
    <row r="540" spans="1:8" x14ac:dyDescent="0.2">
      <c r="A540" s="14"/>
      <c r="B540" s="15" t="s">
        <v>519</v>
      </c>
      <c r="C540" s="16">
        <v>0</v>
      </c>
      <c r="D540" s="16">
        <v>0</v>
      </c>
      <c r="E540" s="17" t="str">
        <f t="shared" si="55"/>
        <v/>
      </c>
      <c r="F540" s="17" t="str">
        <f t="shared" si="56"/>
        <v/>
      </c>
      <c r="G540" s="17" t="str">
        <f t="shared" si="58"/>
        <v xml:space="preserve"> </v>
      </c>
      <c r="H540" s="17" t="str">
        <f t="shared" si="57"/>
        <v/>
      </c>
    </row>
    <row r="541" spans="1:8" x14ac:dyDescent="0.2">
      <c r="A541" s="14"/>
      <c r="B541" s="15" t="s">
        <v>520</v>
      </c>
      <c r="C541" s="16">
        <v>0</v>
      </c>
      <c r="D541" s="16">
        <v>0</v>
      </c>
      <c r="E541" s="17" t="str">
        <f t="shared" ref="E541:E576" si="59">+IF(C541=0,"",C541/C$349)</f>
        <v/>
      </c>
      <c r="F541" s="17" t="str">
        <f t="shared" ref="F541:F576" si="60">+IF(D541=0,"",D541/D$349)</f>
        <v/>
      </c>
      <c r="G541" s="17" t="str">
        <f t="shared" si="58"/>
        <v xml:space="preserve"> </v>
      </c>
      <c r="H541" s="17" t="str">
        <f t="shared" ref="H541:H604" si="61">+IF(OR(AND(E541=""),(G541="")),"",E541*G541)</f>
        <v/>
      </c>
    </row>
    <row r="542" spans="1:8" x14ac:dyDescent="0.2">
      <c r="A542" s="14"/>
      <c r="B542" s="15" t="s">
        <v>521</v>
      </c>
      <c r="C542" s="16">
        <v>0</v>
      </c>
      <c r="D542" s="16">
        <v>0</v>
      </c>
      <c r="E542" s="17" t="str">
        <f t="shared" si="59"/>
        <v/>
      </c>
      <c r="F542" s="17" t="str">
        <f t="shared" si="60"/>
        <v/>
      </c>
      <c r="G542" s="17" t="str">
        <f t="shared" ref="G542:G576" si="62">+IF(AND(C542=0,D542=0)," ",IF(C542=0,1,IF(D542=0,-1,(D542-C542)/C542)))</f>
        <v xml:space="preserve"> </v>
      </c>
      <c r="H542" s="17" t="str">
        <f t="shared" si="61"/>
        <v/>
      </c>
    </row>
    <row r="543" spans="1:8" x14ac:dyDescent="0.2">
      <c r="A543" s="14"/>
      <c r="B543" s="15" t="s">
        <v>522</v>
      </c>
      <c r="C543" s="16">
        <v>0</v>
      </c>
      <c r="D543" s="16">
        <v>0</v>
      </c>
      <c r="E543" s="17" t="str">
        <f t="shared" si="59"/>
        <v/>
      </c>
      <c r="F543" s="17" t="str">
        <f t="shared" si="60"/>
        <v/>
      </c>
      <c r="G543" s="17" t="str">
        <f t="shared" si="62"/>
        <v xml:space="preserve"> </v>
      </c>
      <c r="H543" s="17" t="str">
        <f t="shared" si="61"/>
        <v/>
      </c>
    </row>
    <row r="544" spans="1:8" x14ac:dyDescent="0.2">
      <c r="A544" s="14"/>
      <c r="B544" s="15" t="s">
        <v>523</v>
      </c>
      <c r="C544" s="16">
        <v>0</v>
      </c>
      <c r="D544" s="16">
        <v>0</v>
      </c>
      <c r="E544" s="17" t="str">
        <f t="shared" si="59"/>
        <v/>
      </c>
      <c r="F544" s="17" t="str">
        <f t="shared" si="60"/>
        <v/>
      </c>
      <c r="G544" s="17" t="str">
        <f t="shared" si="62"/>
        <v xml:space="preserve"> </v>
      </c>
      <c r="H544" s="17" t="str">
        <f t="shared" si="61"/>
        <v/>
      </c>
    </row>
    <row r="545" spans="1:8" x14ac:dyDescent="0.2">
      <c r="A545" s="14"/>
      <c r="B545" s="15" t="s">
        <v>524</v>
      </c>
      <c r="C545" s="16">
        <v>0</v>
      </c>
      <c r="D545" s="16">
        <v>0</v>
      </c>
      <c r="E545" s="17" t="str">
        <f t="shared" si="59"/>
        <v/>
      </c>
      <c r="F545" s="17" t="str">
        <f t="shared" si="60"/>
        <v/>
      </c>
      <c r="G545" s="17" t="str">
        <f t="shared" si="62"/>
        <v xml:space="preserve"> </v>
      </c>
      <c r="H545" s="17" t="str">
        <f t="shared" si="61"/>
        <v/>
      </c>
    </row>
    <row r="546" spans="1:8" x14ac:dyDescent="0.2">
      <c r="A546" s="14"/>
      <c r="B546" s="15" t="s">
        <v>525</v>
      </c>
      <c r="C546" s="16">
        <v>0</v>
      </c>
      <c r="D546" s="16">
        <v>0</v>
      </c>
      <c r="E546" s="17" t="str">
        <f t="shared" si="59"/>
        <v/>
      </c>
      <c r="F546" s="17" t="str">
        <f t="shared" si="60"/>
        <v/>
      </c>
      <c r="G546" s="17" t="str">
        <f t="shared" si="62"/>
        <v xml:space="preserve"> </v>
      </c>
      <c r="H546" s="17" t="str">
        <f t="shared" si="61"/>
        <v/>
      </c>
    </row>
    <row r="547" spans="1:8" x14ac:dyDescent="0.2">
      <c r="A547" s="14"/>
      <c r="B547" s="15" t="s">
        <v>526</v>
      </c>
      <c r="C547" s="16">
        <v>0</v>
      </c>
      <c r="D547" s="16">
        <v>0</v>
      </c>
      <c r="E547" s="17" t="str">
        <f t="shared" si="59"/>
        <v/>
      </c>
      <c r="F547" s="17" t="str">
        <f t="shared" si="60"/>
        <v/>
      </c>
      <c r="G547" s="17" t="str">
        <f t="shared" si="62"/>
        <v xml:space="preserve"> </v>
      </c>
      <c r="H547" s="17" t="str">
        <f t="shared" si="61"/>
        <v/>
      </c>
    </row>
    <row r="548" spans="1:8" ht="25.5" x14ac:dyDescent="0.2">
      <c r="A548" s="14"/>
      <c r="B548" s="15" t="s">
        <v>527</v>
      </c>
      <c r="C548" s="16">
        <v>1</v>
      </c>
      <c r="D548" s="16">
        <v>1</v>
      </c>
      <c r="E548" s="17">
        <f t="shared" si="59"/>
        <v>4.8661800486618007E-4</v>
      </c>
      <c r="F548" s="17">
        <f t="shared" si="60"/>
        <v>8.6730268863833475E-4</v>
      </c>
      <c r="G548" s="17">
        <f t="shared" si="62"/>
        <v>0</v>
      </c>
      <c r="H548" s="17">
        <f t="shared" si="61"/>
        <v>0</v>
      </c>
    </row>
    <row r="549" spans="1:8" ht="25.5" x14ac:dyDescent="0.2">
      <c r="A549" s="14"/>
      <c r="B549" s="15" t="s">
        <v>528</v>
      </c>
      <c r="C549" s="16">
        <v>0</v>
      </c>
      <c r="D549" s="16">
        <v>0</v>
      </c>
      <c r="E549" s="17" t="str">
        <f t="shared" si="59"/>
        <v/>
      </c>
      <c r="F549" s="17" t="str">
        <f t="shared" si="60"/>
        <v/>
      </c>
      <c r="G549" s="17" t="str">
        <f t="shared" si="62"/>
        <v xml:space="preserve"> </v>
      </c>
      <c r="H549" s="17" t="str">
        <f t="shared" si="61"/>
        <v/>
      </c>
    </row>
    <row r="550" spans="1:8" x14ac:dyDescent="0.2">
      <c r="A550" s="14" t="s">
        <v>95</v>
      </c>
      <c r="B550" s="15" t="s">
        <v>529</v>
      </c>
      <c r="C550" s="16">
        <v>0</v>
      </c>
      <c r="D550" s="16">
        <v>0</v>
      </c>
      <c r="E550" s="17" t="str">
        <f t="shared" si="59"/>
        <v/>
      </c>
      <c r="F550" s="17" t="str">
        <f t="shared" si="60"/>
        <v/>
      </c>
      <c r="G550" s="17" t="str">
        <f t="shared" si="62"/>
        <v xml:space="preserve"> </v>
      </c>
      <c r="H550" s="17" t="str">
        <f t="shared" si="61"/>
        <v/>
      </c>
    </row>
    <row r="551" spans="1:8" x14ac:dyDescent="0.2">
      <c r="A551" s="14"/>
      <c r="B551" s="15" t="s">
        <v>530</v>
      </c>
      <c r="C551" s="16">
        <v>5</v>
      </c>
      <c r="D551" s="16">
        <v>5</v>
      </c>
      <c r="E551" s="17">
        <f t="shared" si="59"/>
        <v>2.4330900243309003E-3</v>
      </c>
      <c r="F551" s="17">
        <f t="shared" si="60"/>
        <v>4.3365134431916736E-3</v>
      </c>
      <c r="G551" s="17">
        <f t="shared" si="62"/>
        <v>0</v>
      </c>
      <c r="H551" s="17">
        <f t="shared" si="61"/>
        <v>0</v>
      </c>
    </row>
    <row r="552" spans="1:8" ht="25.5" x14ac:dyDescent="0.2">
      <c r="A552" s="14"/>
      <c r="B552" s="15" t="s">
        <v>531</v>
      </c>
      <c r="C552" s="16">
        <v>0</v>
      </c>
      <c r="D552" s="16">
        <v>0</v>
      </c>
      <c r="E552" s="17" t="str">
        <f t="shared" si="59"/>
        <v/>
      </c>
      <c r="F552" s="17" t="str">
        <f t="shared" si="60"/>
        <v/>
      </c>
      <c r="G552" s="17" t="str">
        <f t="shared" si="62"/>
        <v xml:space="preserve"> </v>
      </c>
      <c r="H552" s="17" t="str">
        <f t="shared" si="61"/>
        <v/>
      </c>
    </row>
    <row r="553" spans="1:8" x14ac:dyDescent="0.2">
      <c r="A553" s="14"/>
      <c r="B553" s="15" t="s">
        <v>532</v>
      </c>
      <c r="C553" s="16">
        <v>0</v>
      </c>
      <c r="D553" s="16">
        <v>0</v>
      </c>
      <c r="E553" s="17" t="str">
        <f t="shared" si="59"/>
        <v/>
      </c>
      <c r="F553" s="17" t="str">
        <f t="shared" si="60"/>
        <v/>
      </c>
      <c r="G553" s="17" t="str">
        <f t="shared" si="62"/>
        <v xml:space="preserve"> </v>
      </c>
      <c r="H553" s="17" t="str">
        <f t="shared" si="61"/>
        <v/>
      </c>
    </row>
    <row r="554" spans="1:8" x14ac:dyDescent="0.2">
      <c r="A554" s="14"/>
      <c r="B554" s="15" t="s">
        <v>533</v>
      </c>
      <c r="C554" s="16">
        <v>55</v>
      </c>
      <c r="D554" s="16">
        <v>19</v>
      </c>
      <c r="E554" s="17">
        <f t="shared" si="59"/>
        <v>2.6763990267639901E-2</v>
      </c>
      <c r="F554" s="17">
        <f t="shared" si="60"/>
        <v>1.647875108412836E-2</v>
      </c>
      <c r="G554" s="17">
        <f t="shared" si="62"/>
        <v>-0.65454545454545454</v>
      </c>
      <c r="H554" s="17">
        <f t="shared" si="61"/>
        <v>-1.751824817518248E-2</v>
      </c>
    </row>
    <row r="555" spans="1:8" ht="25.5" x14ac:dyDescent="0.2">
      <c r="A555" s="14"/>
      <c r="B555" s="15" t="s">
        <v>534</v>
      </c>
      <c r="C555" s="16">
        <v>0</v>
      </c>
      <c r="D555" s="16">
        <v>0</v>
      </c>
      <c r="E555" s="17" t="str">
        <f t="shared" si="59"/>
        <v/>
      </c>
      <c r="F555" s="17" t="str">
        <f t="shared" si="60"/>
        <v/>
      </c>
      <c r="G555" s="17" t="str">
        <f t="shared" si="62"/>
        <v xml:space="preserve"> </v>
      </c>
      <c r="H555" s="17" t="str">
        <f t="shared" si="61"/>
        <v/>
      </c>
    </row>
    <row r="556" spans="1:8" x14ac:dyDescent="0.2">
      <c r="A556" s="14"/>
      <c r="B556" s="15" t="s">
        <v>535</v>
      </c>
      <c r="C556" s="16">
        <v>5</v>
      </c>
      <c r="D556" s="16">
        <v>6</v>
      </c>
      <c r="E556" s="17">
        <f t="shared" si="59"/>
        <v>2.4330900243309003E-3</v>
      </c>
      <c r="F556" s="17">
        <f t="shared" si="60"/>
        <v>5.2038161318300087E-3</v>
      </c>
      <c r="G556" s="17">
        <f t="shared" si="62"/>
        <v>0.2</v>
      </c>
      <c r="H556" s="17">
        <f t="shared" si="61"/>
        <v>4.8661800486618007E-4</v>
      </c>
    </row>
    <row r="557" spans="1:8" x14ac:dyDescent="0.2">
      <c r="A557" s="14"/>
      <c r="B557" s="15" t="s">
        <v>536</v>
      </c>
      <c r="C557" s="16">
        <v>0</v>
      </c>
      <c r="D557" s="16">
        <v>0</v>
      </c>
      <c r="E557" s="17" t="str">
        <f t="shared" si="59"/>
        <v/>
      </c>
      <c r="F557" s="17" t="str">
        <f t="shared" si="60"/>
        <v/>
      </c>
      <c r="G557" s="17" t="str">
        <f t="shared" si="62"/>
        <v xml:space="preserve"> </v>
      </c>
      <c r="H557" s="17" t="str">
        <f t="shared" si="61"/>
        <v/>
      </c>
    </row>
    <row r="558" spans="1:8" x14ac:dyDescent="0.2">
      <c r="A558" s="14"/>
      <c r="B558" s="15" t="s">
        <v>537</v>
      </c>
      <c r="C558" s="16">
        <v>0</v>
      </c>
      <c r="D558" s="16">
        <v>0</v>
      </c>
      <c r="E558" s="17" t="str">
        <f t="shared" si="59"/>
        <v/>
      </c>
      <c r="F558" s="17" t="str">
        <f t="shared" si="60"/>
        <v/>
      </c>
      <c r="G558" s="17" t="str">
        <f t="shared" si="62"/>
        <v xml:space="preserve"> </v>
      </c>
      <c r="H558" s="17" t="str">
        <f t="shared" si="61"/>
        <v/>
      </c>
    </row>
    <row r="559" spans="1:8" x14ac:dyDescent="0.2">
      <c r="A559" s="14"/>
      <c r="B559" s="15" t="s">
        <v>538</v>
      </c>
      <c r="C559" s="16">
        <v>43</v>
      </c>
      <c r="D559" s="16">
        <v>16</v>
      </c>
      <c r="E559" s="17">
        <f t="shared" si="59"/>
        <v>2.0924574209245744E-2</v>
      </c>
      <c r="F559" s="17">
        <f t="shared" si="60"/>
        <v>1.3876843018213356E-2</v>
      </c>
      <c r="G559" s="17">
        <f t="shared" si="62"/>
        <v>-0.62790697674418605</v>
      </c>
      <c r="H559" s="17">
        <f t="shared" si="61"/>
        <v>-1.3138686131386862E-2</v>
      </c>
    </row>
    <row r="560" spans="1:8" ht="25.5" x14ac:dyDescent="0.2">
      <c r="A560" s="14"/>
      <c r="B560" s="15" t="s">
        <v>539</v>
      </c>
      <c r="C560" s="16">
        <v>14</v>
      </c>
      <c r="D560" s="16">
        <v>1</v>
      </c>
      <c r="E560" s="17">
        <f t="shared" si="59"/>
        <v>6.8126520681265207E-3</v>
      </c>
      <c r="F560" s="17">
        <f t="shared" si="60"/>
        <v>8.6730268863833475E-4</v>
      </c>
      <c r="G560" s="17">
        <f t="shared" si="62"/>
        <v>-0.9285714285714286</v>
      </c>
      <c r="H560" s="17">
        <f t="shared" si="61"/>
        <v>-6.3260340632603409E-3</v>
      </c>
    </row>
    <row r="561" spans="1:8" x14ac:dyDescent="0.2">
      <c r="A561" s="14"/>
      <c r="B561" s="15" t="s">
        <v>540</v>
      </c>
      <c r="C561" s="16">
        <v>70</v>
      </c>
      <c r="D561" s="16">
        <v>31</v>
      </c>
      <c r="E561" s="17">
        <f t="shared" si="59"/>
        <v>3.4063260340632603E-2</v>
      </c>
      <c r="F561" s="17">
        <f t="shared" si="60"/>
        <v>2.6886383347788378E-2</v>
      </c>
      <c r="G561" s="17">
        <f t="shared" si="62"/>
        <v>-0.55714285714285716</v>
      </c>
      <c r="H561" s="17">
        <f t="shared" si="61"/>
        <v>-1.8978102189781021E-2</v>
      </c>
    </row>
    <row r="562" spans="1:8" x14ac:dyDescent="0.2">
      <c r="A562" s="14"/>
      <c r="B562" s="15" t="s">
        <v>541</v>
      </c>
      <c r="C562" s="16">
        <v>5</v>
      </c>
      <c r="D562" s="16">
        <v>1</v>
      </c>
      <c r="E562" s="17">
        <f t="shared" si="59"/>
        <v>2.4330900243309003E-3</v>
      </c>
      <c r="F562" s="17">
        <f t="shared" si="60"/>
        <v>8.6730268863833475E-4</v>
      </c>
      <c r="G562" s="17">
        <f t="shared" si="62"/>
        <v>-0.8</v>
      </c>
      <c r="H562" s="17">
        <f t="shared" si="61"/>
        <v>-1.9464720194647203E-3</v>
      </c>
    </row>
    <row r="563" spans="1:8" x14ac:dyDescent="0.2">
      <c r="A563" s="14"/>
      <c r="B563" s="15" t="s">
        <v>542</v>
      </c>
      <c r="C563" s="16">
        <v>0</v>
      </c>
      <c r="D563" s="16">
        <v>0</v>
      </c>
      <c r="E563" s="17" t="str">
        <f t="shared" si="59"/>
        <v/>
      </c>
      <c r="F563" s="17" t="str">
        <f t="shared" si="60"/>
        <v/>
      </c>
      <c r="G563" s="17" t="str">
        <f t="shared" si="62"/>
        <v xml:space="preserve"> </v>
      </c>
      <c r="H563" s="17" t="str">
        <f t="shared" si="61"/>
        <v/>
      </c>
    </row>
    <row r="564" spans="1:8" x14ac:dyDescent="0.2">
      <c r="A564" s="14"/>
      <c r="B564" s="15" t="s">
        <v>543</v>
      </c>
      <c r="C564" s="16">
        <v>0</v>
      </c>
      <c r="D564" s="16">
        <v>0</v>
      </c>
      <c r="E564" s="17" t="str">
        <f t="shared" si="59"/>
        <v/>
      </c>
      <c r="F564" s="17" t="str">
        <f t="shared" si="60"/>
        <v/>
      </c>
      <c r="G564" s="17" t="str">
        <f t="shared" si="62"/>
        <v xml:space="preserve"> </v>
      </c>
      <c r="H564" s="17" t="str">
        <f t="shared" si="61"/>
        <v/>
      </c>
    </row>
    <row r="565" spans="1:8" x14ac:dyDescent="0.2">
      <c r="A565" s="14"/>
      <c r="B565" s="15" t="s">
        <v>544</v>
      </c>
      <c r="C565" s="16">
        <v>0</v>
      </c>
      <c r="D565" s="16">
        <v>0</v>
      </c>
      <c r="E565" s="17" t="str">
        <f t="shared" si="59"/>
        <v/>
      </c>
      <c r="F565" s="17" t="str">
        <f t="shared" si="60"/>
        <v/>
      </c>
      <c r="G565" s="17" t="str">
        <f t="shared" si="62"/>
        <v xml:space="preserve"> </v>
      </c>
      <c r="H565" s="17" t="str">
        <f t="shared" si="61"/>
        <v/>
      </c>
    </row>
    <row r="566" spans="1:8" x14ac:dyDescent="0.2">
      <c r="A566" s="14"/>
      <c r="B566" s="15" t="s">
        <v>545</v>
      </c>
      <c r="C566" s="16">
        <v>2</v>
      </c>
      <c r="D566" s="16">
        <v>0</v>
      </c>
      <c r="E566" s="17">
        <f t="shared" si="59"/>
        <v>9.7323600973236014E-4</v>
      </c>
      <c r="F566" s="17" t="str">
        <f t="shared" si="60"/>
        <v/>
      </c>
      <c r="G566" s="17">
        <f t="shared" si="62"/>
        <v>-1</v>
      </c>
      <c r="H566" s="17">
        <f t="shared" si="61"/>
        <v>-9.7323600973236014E-4</v>
      </c>
    </row>
    <row r="567" spans="1:8" x14ac:dyDescent="0.2">
      <c r="A567" s="14"/>
      <c r="B567" s="15" t="s">
        <v>546</v>
      </c>
      <c r="C567" s="16">
        <v>0</v>
      </c>
      <c r="D567" s="16">
        <v>0</v>
      </c>
      <c r="E567" s="17" t="str">
        <f t="shared" si="59"/>
        <v/>
      </c>
      <c r="F567" s="17" t="str">
        <f t="shared" si="60"/>
        <v/>
      </c>
      <c r="G567" s="17" t="str">
        <f t="shared" si="62"/>
        <v xml:space="preserve"> </v>
      </c>
      <c r="H567" s="17" t="str">
        <f t="shared" si="61"/>
        <v/>
      </c>
    </row>
    <row r="568" spans="1:8" x14ac:dyDescent="0.2">
      <c r="A568" s="14"/>
      <c r="B568" s="15" t="s">
        <v>547</v>
      </c>
      <c r="C568" s="16">
        <v>0</v>
      </c>
      <c r="D568" s="16">
        <v>0</v>
      </c>
      <c r="E568" s="17" t="str">
        <f t="shared" si="59"/>
        <v/>
      </c>
      <c r="F568" s="17" t="str">
        <f t="shared" si="60"/>
        <v/>
      </c>
      <c r="G568" s="17" t="str">
        <f t="shared" si="62"/>
        <v xml:space="preserve"> </v>
      </c>
      <c r="H568" s="17" t="str">
        <f t="shared" si="61"/>
        <v/>
      </c>
    </row>
    <row r="569" spans="1:8" x14ac:dyDescent="0.2">
      <c r="A569" s="14"/>
      <c r="B569" s="15" t="s">
        <v>548</v>
      </c>
      <c r="C569" s="16">
        <v>6</v>
      </c>
      <c r="D569" s="16">
        <v>2</v>
      </c>
      <c r="E569" s="17">
        <f t="shared" si="59"/>
        <v>2.9197080291970801E-3</v>
      </c>
      <c r="F569" s="17">
        <f t="shared" si="60"/>
        <v>1.7346053772766695E-3</v>
      </c>
      <c r="G569" s="17">
        <f t="shared" si="62"/>
        <v>-0.66666666666666663</v>
      </c>
      <c r="H569" s="17">
        <f t="shared" si="61"/>
        <v>-1.9464720194647201E-3</v>
      </c>
    </row>
    <row r="570" spans="1:8" x14ac:dyDescent="0.2">
      <c r="A570" s="14"/>
      <c r="B570" s="15" t="s">
        <v>549</v>
      </c>
      <c r="C570" s="16">
        <v>5</v>
      </c>
      <c r="D570" s="16">
        <v>0</v>
      </c>
      <c r="E570" s="17">
        <f t="shared" si="59"/>
        <v>2.4330900243309003E-3</v>
      </c>
      <c r="F570" s="17" t="str">
        <f t="shared" si="60"/>
        <v/>
      </c>
      <c r="G570" s="17">
        <f t="shared" si="62"/>
        <v>-1</v>
      </c>
      <c r="H570" s="17">
        <f t="shared" si="61"/>
        <v>-2.4330900243309003E-3</v>
      </c>
    </row>
    <row r="571" spans="1:8" ht="25.5" x14ac:dyDescent="0.2">
      <c r="A571" s="14"/>
      <c r="B571" s="15" t="s">
        <v>550</v>
      </c>
      <c r="C571" s="16">
        <v>0</v>
      </c>
      <c r="D571" s="16">
        <v>0</v>
      </c>
      <c r="E571" s="17" t="str">
        <f t="shared" si="59"/>
        <v/>
      </c>
      <c r="F571" s="17" t="str">
        <f t="shared" si="60"/>
        <v/>
      </c>
      <c r="G571" s="17" t="str">
        <f t="shared" si="62"/>
        <v xml:space="preserve"> </v>
      </c>
      <c r="H571" s="17" t="str">
        <f t="shared" si="61"/>
        <v/>
      </c>
    </row>
    <row r="572" spans="1:8" x14ac:dyDescent="0.2">
      <c r="A572" s="14"/>
      <c r="B572" s="15" t="s">
        <v>551</v>
      </c>
      <c r="C572" s="16">
        <v>0</v>
      </c>
      <c r="D572" s="16">
        <v>0</v>
      </c>
      <c r="E572" s="17" t="str">
        <f t="shared" si="59"/>
        <v/>
      </c>
      <c r="F572" s="17" t="str">
        <f t="shared" si="60"/>
        <v/>
      </c>
      <c r="G572" s="17" t="str">
        <f t="shared" si="62"/>
        <v xml:space="preserve"> </v>
      </c>
      <c r="H572" s="17" t="str">
        <f t="shared" si="61"/>
        <v/>
      </c>
    </row>
    <row r="573" spans="1:8" x14ac:dyDescent="0.2">
      <c r="A573" s="14"/>
      <c r="B573" s="15" t="s">
        <v>552</v>
      </c>
      <c r="C573" s="16">
        <v>0</v>
      </c>
      <c r="D573" s="16">
        <v>0</v>
      </c>
      <c r="E573" s="17" t="str">
        <f t="shared" si="59"/>
        <v/>
      </c>
      <c r="F573" s="17" t="str">
        <f t="shared" si="60"/>
        <v/>
      </c>
      <c r="G573" s="17" t="str">
        <f t="shared" si="62"/>
        <v xml:space="preserve"> </v>
      </c>
      <c r="H573" s="17" t="str">
        <f t="shared" si="61"/>
        <v/>
      </c>
    </row>
    <row r="574" spans="1:8" x14ac:dyDescent="0.2">
      <c r="A574" s="14"/>
      <c r="B574" s="15" t="s">
        <v>553</v>
      </c>
      <c r="C574" s="16">
        <v>3</v>
      </c>
      <c r="D574" s="16">
        <v>0</v>
      </c>
      <c r="E574" s="17">
        <f t="shared" si="59"/>
        <v>1.4598540145985401E-3</v>
      </c>
      <c r="F574" s="17" t="str">
        <f t="shared" si="60"/>
        <v/>
      </c>
      <c r="G574" s="17">
        <f t="shared" si="62"/>
        <v>-1</v>
      </c>
      <c r="H574" s="17">
        <f t="shared" si="61"/>
        <v>-1.4598540145985401E-3</v>
      </c>
    </row>
    <row r="575" spans="1:8" ht="25.5" x14ac:dyDescent="0.2">
      <c r="A575" s="14"/>
      <c r="B575" s="15" t="s">
        <v>554</v>
      </c>
      <c r="C575" s="16">
        <v>0</v>
      </c>
      <c r="D575" s="16">
        <v>0</v>
      </c>
      <c r="E575" s="17" t="str">
        <f t="shared" si="59"/>
        <v/>
      </c>
      <c r="F575" s="17" t="str">
        <f t="shared" si="60"/>
        <v/>
      </c>
      <c r="G575" s="17" t="str">
        <f t="shared" si="62"/>
        <v xml:space="preserve"> </v>
      </c>
      <c r="H575" s="17" t="str">
        <f t="shared" si="61"/>
        <v/>
      </c>
    </row>
    <row r="576" spans="1:8" ht="25.5" x14ac:dyDescent="0.2">
      <c r="A576" s="14"/>
      <c r="B576" s="15" t="s">
        <v>555</v>
      </c>
      <c r="C576" s="16">
        <v>0</v>
      </c>
      <c r="D576" s="16">
        <v>0</v>
      </c>
      <c r="E576" s="17" t="str">
        <f t="shared" si="59"/>
        <v/>
      </c>
      <c r="F576" s="17" t="str">
        <f t="shared" si="60"/>
        <v/>
      </c>
      <c r="G576" s="17" t="str">
        <f t="shared" si="62"/>
        <v xml:space="preserve"> </v>
      </c>
      <c r="H576" s="17" t="str">
        <f t="shared" si="61"/>
        <v/>
      </c>
    </row>
    <row r="577" spans="1:8" x14ac:dyDescent="0.2">
      <c r="A577" s="11"/>
    </row>
    <row r="578" spans="1:8" x14ac:dyDescent="0.2">
      <c r="A578" s="11"/>
    </row>
    <row r="579" spans="1:8" x14ac:dyDescent="0.2">
      <c r="A579" s="11"/>
    </row>
    <row r="580" spans="1:8" ht="29.25" customHeight="1" x14ac:dyDescent="0.2">
      <c r="A580" s="14"/>
      <c r="B580" s="35" t="s">
        <v>3</v>
      </c>
      <c r="C580" s="35" t="s">
        <v>14</v>
      </c>
      <c r="D580" s="37"/>
      <c r="E580" s="35" t="s">
        <v>5</v>
      </c>
      <c r="F580" s="37"/>
      <c r="G580" s="35" t="s">
        <v>15</v>
      </c>
      <c r="H580" s="35" t="s">
        <v>7</v>
      </c>
    </row>
    <row r="581" spans="1:8" x14ac:dyDescent="0.2">
      <c r="A581" s="14"/>
      <c r="B581" s="36"/>
      <c r="C581" s="18">
        <v>2019</v>
      </c>
      <c r="D581" s="18">
        <v>2020</v>
      </c>
      <c r="E581" s="18">
        <v>2019</v>
      </c>
      <c r="F581" s="18">
        <v>2020</v>
      </c>
      <c r="G581" s="36"/>
      <c r="H581" s="36"/>
    </row>
    <row r="582" spans="1:8" x14ac:dyDescent="0.2">
      <c r="A582" s="14"/>
      <c r="B582" s="19" t="s">
        <v>12</v>
      </c>
      <c r="C582" s="20">
        <f>SUM(C583:C609)</f>
        <v>1222</v>
      </c>
      <c r="D582" s="20">
        <f>SUM(D583:D609)</f>
        <v>356</v>
      </c>
      <c r="E582" s="21">
        <f t="shared" ref="E582:E609" si="63">+IF(C582=0,"",C582/C$582)</f>
        <v>1</v>
      </c>
      <c r="F582" s="21">
        <f t="shared" ref="F582:F609" si="64">+IF(D582=0,"",D582/D$582)</f>
        <v>1</v>
      </c>
      <c r="G582" s="21">
        <f>+IF(AND(C582=0,D582=0),"",IF(C582=0,1,IF(D582=0,-1,(D582-C582)/C582)))</f>
        <v>-0.70867430441898527</v>
      </c>
      <c r="H582" s="21">
        <f t="shared" ref="H582:H609" si="65">+IF(OR(AND(E582=""),(G582="")),"",E582*G582)</f>
        <v>-0.70867430441898527</v>
      </c>
    </row>
    <row r="583" spans="1:8" x14ac:dyDescent="0.2">
      <c r="A583" s="14"/>
      <c r="B583" s="15" t="s">
        <v>556</v>
      </c>
      <c r="C583" s="16">
        <v>1</v>
      </c>
      <c r="D583" s="16">
        <v>2</v>
      </c>
      <c r="E583" s="17">
        <f t="shared" si="63"/>
        <v>8.1833060556464816E-4</v>
      </c>
      <c r="F583" s="17">
        <f t="shared" si="64"/>
        <v>5.6179775280898875E-3</v>
      </c>
      <c r="G583" s="17">
        <f t="shared" ref="G583:G609" si="66">+IF(AND(C583=0,D583=0)," ",IF(C583=0,1,IF(D583=0,-1,(D583-C583)/C583)))</f>
        <v>1</v>
      </c>
      <c r="H583" s="17">
        <f t="shared" si="65"/>
        <v>8.1833060556464816E-4</v>
      </c>
    </row>
    <row r="584" spans="1:8" x14ac:dyDescent="0.2">
      <c r="A584" s="14"/>
      <c r="B584" s="15" t="s">
        <v>557</v>
      </c>
      <c r="C584" s="16">
        <v>11</v>
      </c>
      <c r="D584" s="16">
        <v>7</v>
      </c>
      <c r="E584" s="17">
        <f t="shared" si="63"/>
        <v>9.0016366612111296E-3</v>
      </c>
      <c r="F584" s="17">
        <f t="shared" si="64"/>
        <v>1.9662921348314606E-2</v>
      </c>
      <c r="G584" s="17">
        <f t="shared" si="66"/>
        <v>-0.36363636363636365</v>
      </c>
      <c r="H584" s="17">
        <f t="shared" si="65"/>
        <v>-3.2733224222585926E-3</v>
      </c>
    </row>
    <row r="585" spans="1:8" ht="25.5" x14ac:dyDescent="0.2">
      <c r="A585" s="14"/>
      <c r="B585" s="15" t="s">
        <v>558</v>
      </c>
      <c r="C585" s="16">
        <v>30</v>
      </c>
      <c r="D585" s="16">
        <v>9</v>
      </c>
      <c r="E585" s="17">
        <f t="shared" si="63"/>
        <v>2.4549918166939442E-2</v>
      </c>
      <c r="F585" s="17">
        <f t="shared" si="64"/>
        <v>2.5280898876404494E-2</v>
      </c>
      <c r="G585" s="17">
        <f t="shared" si="66"/>
        <v>-0.7</v>
      </c>
      <c r="H585" s="17">
        <f t="shared" si="65"/>
        <v>-1.718494271685761E-2</v>
      </c>
    </row>
    <row r="586" spans="1:8" x14ac:dyDescent="0.2">
      <c r="A586" s="14"/>
      <c r="B586" s="15" t="s">
        <v>559</v>
      </c>
      <c r="C586" s="16">
        <v>237</v>
      </c>
      <c r="D586" s="16">
        <v>182</v>
      </c>
      <c r="E586" s="17">
        <f t="shared" si="63"/>
        <v>0.19394435351882161</v>
      </c>
      <c r="F586" s="17">
        <f t="shared" si="64"/>
        <v>0.5112359550561798</v>
      </c>
      <c r="G586" s="17">
        <f t="shared" si="66"/>
        <v>-0.2320675105485232</v>
      </c>
      <c r="H586" s="17">
        <f t="shared" si="65"/>
        <v>-4.5008183306055646E-2</v>
      </c>
    </row>
    <row r="587" spans="1:8" x14ac:dyDescent="0.2">
      <c r="A587" s="14"/>
      <c r="B587" s="15" t="s">
        <v>560</v>
      </c>
      <c r="C587" s="16">
        <v>6</v>
      </c>
      <c r="D587" s="16">
        <v>0</v>
      </c>
      <c r="E587" s="17">
        <f t="shared" si="63"/>
        <v>4.9099836333878887E-3</v>
      </c>
      <c r="F587" s="17" t="str">
        <f t="shared" si="64"/>
        <v/>
      </c>
      <c r="G587" s="17">
        <f t="shared" si="66"/>
        <v>-1</v>
      </c>
      <c r="H587" s="17">
        <f t="shared" si="65"/>
        <v>-4.9099836333878887E-3</v>
      </c>
    </row>
    <row r="588" spans="1:8" x14ac:dyDescent="0.2">
      <c r="A588" s="14"/>
      <c r="B588" s="15" t="s">
        <v>561</v>
      </c>
      <c r="C588" s="16">
        <v>0</v>
      </c>
      <c r="D588" s="16">
        <v>0</v>
      </c>
      <c r="E588" s="17" t="str">
        <f t="shared" si="63"/>
        <v/>
      </c>
      <c r="F588" s="17" t="str">
        <f t="shared" si="64"/>
        <v/>
      </c>
      <c r="G588" s="17" t="str">
        <f t="shared" si="66"/>
        <v xml:space="preserve"> </v>
      </c>
      <c r="H588" s="17" t="str">
        <f t="shared" si="65"/>
        <v/>
      </c>
    </row>
    <row r="589" spans="1:8" x14ac:dyDescent="0.2">
      <c r="A589" s="14"/>
      <c r="B589" s="15" t="s">
        <v>562</v>
      </c>
      <c r="C589" s="16">
        <v>1</v>
      </c>
      <c r="D589" s="16">
        <v>0</v>
      </c>
      <c r="E589" s="17">
        <f t="shared" si="63"/>
        <v>8.1833060556464816E-4</v>
      </c>
      <c r="F589" s="17" t="str">
        <f t="shared" si="64"/>
        <v/>
      </c>
      <c r="G589" s="17">
        <f t="shared" si="66"/>
        <v>-1</v>
      </c>
      <c r="H589" s="17">
        <f t="shared" si="65"/>
        <v>-8.1833060556464816E-4</v>
      </c>
    </row>
    <row r="590" spans="1:8" x14ac:dyDescent="0.2">
      <c r="A590" s="14"/>
      <c r="B590" s="15" t="s">
        <v>563</v>
      </c>
      <c r="C590" s="16">
        <v>0</v>
      </c>
      <c r="D590" s="16">
        <v>0</v>
      </c>
      <c r="E590" s="17" t="str">
        <f t="shared" si="63"/>
        <v/>
      </c>
      <c r="F590" s="17" t="str">
        <f t="shared" si="64"/>
        <v/>
      </c>
      <c r="G590" s="17" t="str">
        <f t="shared" si="66"/>
        <v xml:space="preserve"> </v>
      </c>
      <c r="H590" s="17" t="str">
        <f t="shared" si="65"/>
        <v/>
      </c>
    </row>
    <row r="591" spans="1:8" x14ac:dyDescent="0.2">
      <c r="A591" s="14"/>
      <c r="B591" s="15" t="s">
        <v>564</v>
      </c>
      <c r="C591" s="16">
        <v>0</v>
      </c>
      <c r="D591" s="16">
        <v>1</v>
      </c>
      <c r="E591" s="17" t="str">
        <f t="shared" si="63"/>
        <v/>
      </c>
      <c r="F591" s="17">
        <f t="shared" si="64"/>
        <v>2.8089887640449437E-3</v>
      </c>
      <c r="G591" s="17">
        <f t="shared" si="66"/>
        <v>1</v>
      </c>
      <c r="H591" s="17" t="str">
        <f t="shared" si="65"/>
        <v/>
      </c>
    </row>
    <row r="592" spans="1:8" ht="25.5" x14ac:dyDescent="0.2">
      <c r="A592" s="14"/>
      <c r="B592" s="15" t="s">
        <v>565</v>
      </c>
      <c r="C592" s="16">
        <v>3</v>
      </c>
      <c r="D592" s="16">
        <v>0</v>
      </c>
      <c r="E592" s="17">
        <f t="shared" si="63"/>
        <v>2.4549918166939444E-3</v>
      </c>
      <c r="F592" s="17" t="str">
        <f t="shared" si="64"/>
        <v/>
      </c>
      <c r="G592" s="17">
        <f t="shared" si="66"/>
        <v>-1</v>
      </c>
      <c r="H592" s="17">
        <f t="shared" si="65"/>
        <v>-2.4549918166939444E-3</v>
      </c>
    </row>
    <row r="593" spans="1:8" x14ac:dyDescent="0.2">
      <c r="A593" s="14"/>
      <c r="B593" s="15" t="s">
        <v>566</v>
      </c>
      <c r="C593" s="16">
        <v>3</v>
      </c>
      <c r="D593" s="16">
        <v>6</v>
      </c>
      <c r="E593" s="17">
        <f t="shared" si="63"/>
        <v>2.4549918166939444E-3</v>
      </c>
      <c r="F593" s="17">
        <f t="shared" si="64"/>
        <v>1.6853932584269662E-2</v>
      </c>
      <c r="G593" s="17">
        <f t="shared" si="66"/>
        <v>1</v>
      </c>
      <c r="H593" s="17">
        <f t="shared" si="65"/>
        <v>2.4549918166939444E-3</v>
      </c>
    </row>
    <row r="594" spans="1:8" x14ac:dyDescent="0.2">
      <c r="A594" s="14"/>
      <c r="B594" s="15" t="s">
        <v>567</v>
      </c>
      <c r="C594" s="16">
        <v>0</v>
      </c>
      <c r="D594" s="16">
        <v>0</v>
      </c>
      <c r="E594" s="17" t="str">
        <f t="shared" si="63"/>
        <v/>
      </c>
      <c r="F594" s="17" t="str">
        <f t="shared" si="64"/>
        <v/>
      </c>
      <c r="G594" s="17" t="str">
        <f t="shared" si="66"/>
        <v xml:space="preserve"> </v>
      </c>
      <c r="H594" s="17" t="str">
        <f t="shared" si="65"/>
        <v/>
      </c>
    </row>
    <row r="595" spans="1:8" x14ac:dyDescent="0.2">
      <c r="A595" s="14" t="s">
        <v>95</v>
      </c>
      <c r="B595" s="15" t="s">
        <v>568</v>
      </c>
      <c r="C595" s="16">
        <v>0</v>
      </c>
      <c r="D595" s="16">
        <v>0</v>
      </c>
      <c r="E595" s="17" t="str">
        <f t="shared" si="63"/>
        <v/>
      </c>
      <c r="F595" s="17" t="str">
        <f t="shared" si="64"/>
        <v/>
      </c>
      <c r="G595" s="17" t="str">
        <f t="shared" si="66"/>
        <v xml:space="preserve"> </v>
      </c>
      <c r="H595" s="17" t="str">
        <f t="shared" si="65"/>
        <v/>
      </c>
    </row>
    <row r="596" spans="1:8" x14ac:dyDescent="0.2">
      <c r="A596" s="14"/>
      <c r="B596" s="15" t="s">
        <v>569</v>
      </c>
      <c r="C596" s="16">
        <v>0</v>
      </c>
      <c r="D596" s="16">
        <v>0</v>
      </c>
      <c r="E596" s="17" t="str">
        <f t="shared" si="63"/>
        <v/>
      </c>
      <c r="F596" s="17" t="str">
        <f t="shared" si="64"/>
        <v/>
      </c>
      <c r="G596" s="17" t="str">
        <f t="shared" si="66"/>
        <v xml:space="preserve"> </v>
      </c>
      <c r="H596" s="17" t="str">
        <f t="shared" si="65"/>
        <v/>
      </c>
    </row>
    <row r="597" spans="1:8" ht="25.5" x14ac:dyDescent="0.2">
      <c r="A597" s="14"/>
      <c r="B597" s="15" t="s">
        <v>570</v>
      </c>
      <c r="C597" s="16">
        <v>32</v>
      </c>
      <c r="D597" s="16">
        <v>7</v>
      </c>
      <c r="E597" s="17">
        <f t="shared" si="63"/>
        <v>2.6186579378068741E-2</v>
      </c>
      <c r="F597" s="17">
        <f t="shared" si="64"/>
        <v>1.9662921348314606E-2</v>
      </c>
      <c r="G597" s="17">
        <f t="shared" si="66"/>
        <v>-0.78125</v>
      </c>
      <c r="H597" s="17">
        <f t="shared" si="65"/>
        <v>-2.0458265139116204E-2</v>
      </c>
    </row>
    <row r="598" spans="1:8" x14ac:dyDescent="0.2">
      <c r="A598" s="14"/>
      <c r="B598" s="15" t="s">
        <v>571</v>
      </c>
      <c r="C598" s="16">
        <v>6</v>
      </c>
      <c r="D598" s="16">
        <v>5</v>
      </c>
      <c r="E598" s="17">
        <f t="shared" si="63"/>
        <v>4.9099836333878887E-3</v>
      </c>
      <c r="F598" s="17">
        <f t="shared" si="64"/>
        <v>1.4044943820224719E-2</v>
      </c>
      <c r="G598" s="17">
        <f t="shared" si="66"/>
        <v>-0.16666666666666666</v>
      </c>
      <c r="H598" s="17">
        <f t="shared" si="65"/>
        <v>-8.1833060556464805E-4</v>
      </c>
    </row>
    <row r="599" spans="1:8" x14ac:dyDescent="0.2">
      <c r="A599" s="14"/>
      <c r="B599" s="15" t="s">
        <v>572</v>
      </c>
      <c r="C599" s="16">
        <v>3</v>
      </c>
      <c r="D599" s="16">
        <v>14</v>
      </c>
      <c r="E599" s="17">
        <f t="shared" si="63"/>
        <v>2.4549918166939444E-3</v>
      </c>
      <c r="F599" s="17">
        <f t="shared" si="64"/>
        <v>3.9325842696629212E-2</v>
      </c>
      <c r="G599" s="17">
        <f t="shared" si="66"/>
        <v>3.6666666666666665</v>
      </c>
      <c r="H599" s="17">
        <f t="shared" si="65"/>
        <v>9.0016366612111296E-3</v>
      </c>
    </row>
    <row r="600" spans="1:8" x14ac:dyDescent="0.2">
      <c r="A600" s="14"/>
      <c r="B600" s="15" t="s">
        <v>573</v>
      </c>
      <c r="C600" s="16">
        <v>800</v>
      </c>
      <c r="D600" s="16">
        <v>109</v>
      </c>
      <c r="E600" s="17">
        <f t="shared" si="63"/>
        <v>0.65466448445171854</v>
      </c>
      <c r="F600" s="17">
        <f t="shared" si="64"/>
        <v>0.3061797752808989</v>
      </c>
      <c r="G600" s="17">
        <f t="shared" si="66"/>
        <v>-0.86375000000000002</v>
      </c>
      <c r="H600" s="17">
        <f t="shared" si="65"/>
        <v>-0.56546644844517191</v>
      </c>
    </row>
    <row r="601" spans="1:8" x14ac:dyDescent="0.2">
      <c r="A601" s="14"/>
      <c r="B601" s="15" t="s">
        <v>574</v>
      </c>
      <c r="C601" s="16">
        <v>13</v>
      </c>
      <c r="D601" s="16">
        <v>3</v>
      </c>
      <c r="E601" s="17">
        <f t="shared" si="63"/>
        <v>1.0638297872340425E-2</v>
      </c>
      <c r="F601" s="17">
        <f t="shared" si="64"/>
        <v>8.4269662921348312E-3</v>
      </c>
      <c r="G601" s="17">
        <f t="shared" si="66"/>
        <v>-0.76923076923076927</v>
      </c>
      <c r="H601" s="17">
        <f t="shared" si="65"/>
        <v>-8.1833060556464818E-3</v>
      </c>
    </row>
    <row r="602" spans="1:8" x14ac:dyDescent="0.2">
      <c r="A602" s="14"/>
      <c r="B602" s="15" t="s">
        <v>575</v>
      </c>
      <c r="C602" s="16">
        <v>71</v>
      </c>
      <c r="D602" s="16">
        <v>9</v>
      </c>
      <c r="E602" s="17">
        <f t="shared" si="63"/>
        <v>5.8101472995090019E-2</v>
      </c>
      <c r="F602" s="17">
        <f t="shared" si="64"/>
        <v>2.5280898876404494E-2</v>
      </c>
      <c r="G602" s="17">
        <f t="shared" si="66"/>
        <v>-0.87323943661971826</v>
      </c>
      <c r="H602" s="17">
        <f t="shared" si="65"/>
        <v>-5.0736497545008183E-2</v>
      </c>
    </row>
    <row r="603" spans="1:8" x14ac:dyDescent="0.2">
      <c r="A603" s="14"/>
      <c r="B603" s="15" t="s">
        <v>576</v>
      </c>
      <c r="C603" s="16">
        <v>0</v>
      </c>
      <c r="D603" s="16">
        <v>0</v>
      </c>
      <c r="E603" s="17" t="str">
        <f t="shared" si="63"/>
        <v/>
      </c>
      <c r="F603" s="17" t="str">
        <f t="shared" si="64"/>
        <v/>
      </c>
      <c r="G603" s="17" t="str">
        <f t="shared" si="66"/>
        <v xml:space="preserve"> </v>
      </c>
      <c r="H603" s="17" t="str">
        <f t="shared" si="65"/>
        <v/>
      </c>
    </row>
    <row r="604" spans="1:8" ht="25.5" x14ac:dyDescent="0.2">
      <c r="A604" s="14"/>
      <c r="B604" s="15" t="s">
        <v>577</v>
      </c>
      <c r="C604" s="16">
        <v>0</v>
      </c>
      <c r="D604" s="16">
        <v>0</v>
      </c>
      <c r="E604" s="17" t="str">
        <f t="shared" si="63"/>
        <v/>
      </c>
      <c r="F604" s="17" t="str">
        <f t="shared" si="64"/>
        <v/>
      </c>
      <c r="G604" s="17" t="str">
        <f t="shared" si="66"/>
        <v xml:space="preserve"> </v>
      </c>
      <c r="H604" s="17" t="str">
        <f t="shared" si="65"/>
        <v/>
      </c>
    </row>
    <row r="605" spans="1:8" x14ac:dyDescent="0.2">
      <c r="A605" s="14"/>
      <c r="B605" s="15" t="s">
        <v>578</v>
      </c>
      <c r="C605" s="16">
        <v>4</v>
      </c>
      <c r="D605" s="16">
        <v>0</v>
      </c>
      <c r="E605" s="17">
        <f t="shared" si="63"/>
        <v>3.2733224222585926E-3</v>
      </c>
      <c r="F605" s="17" t="str">
        <f t="shared" si="64"/>
        <v/>
      </c>
      <c r="G605" s="17">
        <f t="shared" si="66"/>
        <v>-1</v>
      </c>
      <c r="H605" s="17">
        <f t="shared" si="65"/>
        <v>-3.2733224222585926E-3</v>
      </c>
    </row>
    <row r="606" spans="1:8" x14ac:dyDescent="0.2">
      <c r="A606" s="14"/>
      <c r="B606" s="15" t="s">
        <v>579</v>
      </c>
      <c r="C606" s="16">
        <v>0</v>
      </c>
      <c r="D606" s="16">
        <v>0</v>
      </c>
      <c r="E606" s="17" t="str">
        <f t="shared" si="63"/>
        <v/>
      </c>
      <c r="F606" s="17" t="str">
        <f t="shared" si="64"/>
        <v/>
      </c>
      <c r="G606" s="17" t="str">
        <f t="shared" si="66"/>
        <v xml:space="preserve"> </v>
      </c>
      <c r="H606" s="17" t="str">
        <f t="shared" si="65"/>
        <v/>
      </c>
    </row>
    <row r="607" spans="1:8" ht="25.5" x14ac:dyDescent="0.2">
      <c r="A607" s="14"/>
      <c r="B607" s="15" t="s">
        <v>580</v>
      </c>
      <c r="C607" s="16">
        <v>0</v>
      </c>
      <c r="D607" s="16">
        <v>0</v>
      </c>
      <c r="E607" s="17" t="str">
        <f t="shared" si="63"/>
        <v/>
      </c>
      <c r="F607" s="17" t="str">
        <f t="shared" si="64"/>
        <v/>
      </c>
      <c r="G607" s="17" t="str">
        <f t="shared" si="66"/>
        <v xml:space="preserve"> </v>
      </c>
      <c r="H607" s="17" t="str">
        <f t="shared" si="65"/>
        <v/>
      </c>
    </row>
    <row r="608" spans="1:8" ht="25.5" x14ac:dyDescent="0.2">
      <c r="A608" s="14"/>
      <c r="B608" s="15" t="s">
        <v>581</v>
      </c>
      <c r="C608" s="16">
        <v>0</v>
      </c>
      <c r="D608" s="16">
        <v>1</v>
      </c>
      <c r="E608" s="17" t="str">
        <f t="shared" si="63"/>
        <v/>
      </c>
      <c r="F608" s="17">
        <f t="shared" si="64"/>
        <v>2.8089887640449437E-3</v>
      </c>
      <c r="G608" s="17">
        <f t="shared" si="66"/>
        <v>1</v>
      </c>
      <c r="H608" s="17" t="str">
        <f t="shared" si="65"/>
        <v/>
      </c>
    </row>
    <row r="609" spans="1:8" ht="25.5" x14ac:dyDescent="0.2">
      <c r="A609" s="14"/>
      <c r="B609" s="15" t="s">
        <v>582</v>
      </c>
      <c r="C609" s="16">
        <v>1</v>
      </c>
      <c r="D609" s="16">
        <v>1</v>
      </c>
      <c r="E609" s="17">
        <f t="shared" si="63"/>
        <v>8.1833060556464816E-4</v>
      </c>
      <c r="F609" s="17">
        <f t="shared" si="64"/>
        <v>2.8089887640449437E-3</v>
      </c>
      <c r="G609" s="17">
        <f t="shared" si="66"/>
        <v>0</v>
      </c>
      <c r="H609" s="17">
        <f t="shared" si="65"/>
        <v>0</v>
      </c>
    </row>
    <row r="610" spans="1:8" x14ac:dyDescent="0.2">
      <c r="A610" s="11"/>
      <c r="B610" t="s">
        <v>13</v>
      </c>
    </row>
  </sheetData>
  <mergeCells count="33">
    <mergeCell ref="B580:B581"/>
    <mergeCell ref="C580:D580"/>
    <mergeCell ref="E580:F580"/>
    <mergeCell ref="G580:G581"/>
    <mergeCell ref="H580:H581"/>
    <mergeCell ref="B347:B348"/>
    <mergeCell ref="C347:D347"/>
    <mergeCell ref="E347:F347"/>
    <mergeCell ref="G347:G348"/>
    <mergeCell ref="H347:H348"/>
    <mergeCell ref="B171:B172"/>
    <mergeCell ref="C171:D171"/>
    <mergeCell ref="E171:F171"/>
    <mergeCell ref="G171:G172"/>
    <mergeCell ref="H171:H172"/>
    <mergeCell ref="B73:B74"/>
    <mergeCell ref="C73:D73"/>
    <mergeCell ref="E73:F73"/>
    <mergeCell ref="G73:G74"/>
    <mergeCell ref="H73:H74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12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H610"/>
  <sheetViews>
    <sheetView showGridLines="0" workbookViewId="0">
      <selection activeCell="E6" sqref="E6:F6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26" t="s">
        <v>0</v>
      </c>
      <c r="F1" s="27"/>
      <c r="G1" s="27"/>
      <c r="H1" s="27"/>
    </row>
    <row r="2" spans="1:8" ht="30.75" customHeight="1" thickBot="1" x14ac:dyDescent="0.3">
      <c r="B2" s="2"/>
      <c r="C2" s="3"/>
      <c r="D2" s="2"/>
      <c r="E2" s="28"/>
      <c r="F2" s="28"/>
      <c r="G2" s="28"/>
      <c r="H2" s="28"/>
    </row>
    <row r="3" spans="1:8" ht="20.100000000000001" customHeight="1" thickBot="1" x14ac:dyDescent="0.3">
      <c r="B3" s="2"/>
      <c r="C3" s="3"/>
      <c r="D3" s="2"/>
      <c r="E3" s="29" t="s">
        <v>1</v>
      </c>
      <c r="F3" s="28"/>
      <c r="G3" s="28"/>
      <c r="H3" s="28"/>
    </row>
    <row r="4" spans="1:8" ht="20.100000000000001" customHeight="1" x14ac:dyDescent="0.25">
      <c r="B4" s="2"/>
      <c r="D4" s="2"/>
      <c r="E4" s="30" t="s">
        <v>625</v>
      </c>
      <c r="F4" s="27"/>
      <c r="G4" s="27"/>
      <c r="H4" s="27"/>
    </row>
    <row r="5" spans="1:8" ht="20.45" customHeight="1" thickBot="1" x14ac:dyDescent="0.25">
      <c r="B5" s="5"/>
      <c r="E5" s="27"/>
      <c r="F5" s="27"/>
      <c r="G5" s="27"/>
      <c r="H5" s="27"/>
    </row>
    <row r="6" spans="1:8" ht="29.25" customHeight="1" x14ac:dyDescent="0.2">
      <c r="B6" s="22" t="s">
        <v>3</v>
      </c>
      <c r="C6" s="24" t="s">
        <v>4</v>
      </c>
      <c r="D6" s="25"/>
      <c r="E6" s="24" t="s">
        <v>5</v>
      </c>
      <c r="F6" s="25"/>
      <c r="G6" s="31" t="s">
        <v>6</v>
      </c>
      <c r="H6" s="33" t="s">
        <v>7</v>
      </c>
    </row>
    <row r="7" spans="1:8" ht="20.100000000000001" customHeight="1" thickBot="1" x14ac:dyDescent="0.25">
      <c r="B7" s="23"/>
      <c r="C7" s="7">
        <v>2019</v>
      </c>
      <c r="D7" s="7">
        <v>2020</v>
      </c>
      <c r="E7" s="7">
        <v>2019</v>
      </c>
      <c r="F7" s="7">
        <v>2020</v>
      </c>
      <c r="G7" s="32"/>
      <c r="H7" s="34"/>
    </row>
    <row r="8" spans="1:8" ht="20.100000000000001" customHeight="1" thickBot="1" x14ac:dyDescent="0.25">
      <c r="A8" s="11"/>
      <c r="B8" s="8" t="s">
        <v>626</v>
      </c>
      <c r="C8" s="12">
        <f>+C19+C75+C173+C349+C582</f>
        <v>2536</v>
      </c>
      <c r="D8" s="13">
        <f>+D19+D75+D173+D349+D582</f>
        <v>1751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-0.30954258675078866</v>
      </c>
      <c r="H8" s="10">
        <f t="shared" ref="H8:H13" si="1">+IF(OR(AND(E8=""),(G8="")),"",E8*G8)</f>
        <v>-0.30954258675078866</v>
      </c>
    </row>
    <row r="9" spans="1:8" x14ac:dyDescent="0.2">
      <c r="A9" s="14"/>
      <c r="B9" s="15" t="s">
        <v>8</v>
      </c>
      <c r="C9" s="16">
        <f>+C19</f>
        <v>17</v>
      </c>
      <c r="D9" s="16">
        <f>+D19</f>
        <v>2</v>
      </c>
      <c r="E9" s="17">
        <f t="shared" ref="E9:F13" si="2">+C9/C$8</f>
        <v>6.7034700315457413E-3</v>
      </c>
      <c r="F9" s="17">
        <f t="shared" si="2"/>
        <v>1.1422044545973729E-3</v>
      </c>
      <c r="G9" s="17">
        <f t="shared" si="0"/>
        <v>-0.88235294117647056</v>
      </c>
      <c r="H9" s="17">
        <f t="shared" si="1"/>
        <v>-5.9148264984227126E-3</v>
      </c>
    </row>
    <row r="10" spans="1:8" ht="25.5" x14ac:dyDescent="0.2">
      <c r="A10" s="14"/>
      <c r="B10" s="15" t="s">
        <v>9</v>
      </c>
      <c r="C10" s="16">
        <f>+C75</f>
        <v>364</v>
      </c>
      <c r="D10" s="16">
        <f>+D75</f>
        <v>155</v>
      </c>
      <c r="E10" s="17">
        <f t="shared" si="2"/>
        <v>0.14353312302839116</v>
      </c>
      <c r="F10" s="17">
        <f t="shared" si="2"/>
        <v>8.8520845231296399E-2</v>
      </c>
      <c r="G10" s="17">
        <f t="shared" si="0"/>
        <v>-0.57417582417582413</v>
      </c>
      <c r="H10" s="17">
        <f t="shared" si="1"/>
        <v>-8.2413249211356454E-2</v>
      </c>
    </row>
    <row r="11" spans="1:8" ht="25.5" x14ac:dyDescent="0.2">
      <c r="A11" s="14"/>
      <c r="B11" s="15" t="s">
        <v>10</v>
      </c>
      <c r="C11" s="16">
        <f>+C173</f>
        <v>375</v>
      </c>
      <c r="D11" s="16">
        <f>+D173</f>
        <v>183</v>
      </c>
      <c r="E11" s="17">
        <f t="shared" si="2"/>
        <v>0.14787066246056782</v>
      </c>
      <c r="F11" s="17">
        <f t="shared" si="2"/>
        <v>0.10451170759565963</v>
      </c>
      <c r="G11" s="17">
        <f t="shared" si="0"/>
        <v>-0.51200000000000001</v>
      </c>
      <c r="H11" s="17">
        <f t="shared" si="1"/>
        <v>-7.5709779179810727E-2</v>
      </c>
    </row>
    <row r="12" spans="1:8" ht="25.5" x14ac:dyDescent="0.2">
      <c r="A12" s="14"/>
      <c r="B12" s="15" t="s">
        <v>11</v>
      </c>
      <c r="C12" s="16">
        <f>+C349</f>
        <v>1334</v>
      </c>
      <c r="D12" s="16">
        <f>+D349</f>
        <v>896</v>
      </c>
      <c r="E12" s="17">
        <f t="shared" si="2"/>
        <v>0.52602523659305989</v>
      </c>
      <c r="F12" s="17">
        <f t="shared" si="2"/>
        <v>0.51170759565962309</v>
      </c>
      <c r="G12" s="17">
        <f t="shared" si="0"/>
        <v>-0.328335832083958</v>
      </c>
      <c r="H12" s="17">
        <f t="shared" si="1"/>
        <v>-0.1727129337539432</v>
      </c>
    </row>
    <row r="13" spans="1:8" ht="25.5" x14ac:dyDescent="0.2">
      <c r="A13" s="14"/>
      <c r="B13" s="15" t="s">
        <v>12</v>
      </c>
      <c r="C13" s="16">
        <f>+C582</f>
        <v>446</v>
      </c>
      <c r="D13" s="16">
        <f>+D582</f>
        <v>515</v>
      </c>
      <c r="E13" s="17">
        <f t="shared" si="2"/>
        <v>0.17586750788643532</v>
      </c>
      <c r="F13" s="17">
        <f t="shared" si="2"/>
        <v>0.29411764705882354</v>
      </c>
      <c r="G13" s="17">
        <f t="shared" si="0"/>
        <v>0.1547085201793722</v>
      </c>
      <c r="H13" s="17">
        <f t="shared" si="1"/>
        <v>2.7208201892744477E-2</v>
      </c>
    </row>
    <row r="14" spans="1:8" x14ac:dyDescent="0.2">
      <c r="A14" s="11"/>
      <c r="B14" t="s">
        <v>13</v>
      </c>
    </row>
    <row r="15" spans="1:8" x14ac:dyDescent="0.2">
      <c r="A15" s="11"/>
    </row>
    <row r="16" spans="1:8" x14ac:dyDescent="0.2">
      <c r="A16" s="11"/>
    </row>
    <row r="17" spans="1:8" ht="29.25" customHeight="1" x14ac:dyDescent="0.2">
      <c r="A17" s="14"/>
      <c r="B17" s="35" t="s">
        <v>3</v>
      </c>
      <c r="C17" s="35" t="s">
        <v>14</v>
      </c>
      <c r="D17" s="37"/>
      <c r="E17" s="35" t="s">
        <v>5</v>
      </c>
      <c r="F17" s="37"/>
      <c r="G17" s="35" t="s">
        <v>15</v>
      </c>
      <c r="H17" s="35" t="s">
        <v>7</v>
      </c>
    </row>
    <row r="18" spans="1:8" x14ac:dyDescent="0.2">
      <c r="A18" s="14"/>
      <c r="B18" s="36"/>
      <c r="C18" s="18">
        <v>2019</v>
      </c>
      <c r="D18" s="18">
        <v>2020</v>
      </c>
      <c r="E18" s="18">
        <v>2019</v>
      </c>
      <c r="F18" s="18">
        <v>2020</v>
      </c>
      <c r="G18" s="36"/>
      <c r="H18" s="36"/>
    </row>
    <row r="19" spans="1:8" x14ac:dyDescent="0.2">
      <c r="A19" s="14"/>
      <c r="B19" s="19" t="s">
        <v>8</v>
      </c>
      <c r="C19" s="20">
        <f>SUM(C20:C69)</f>
        <v>17</v>
      </c>
      <c r="D19" s="20">
        <f>SUM(D20:D69)</f>
        <v>2</v>
      </c>
      <c r="E19" s="21">
        <f t="shared" ref="E19:E50" si="3">+IF(C19=0,"",C19/C$19)</f>
        <v>1</v>
      </c>
      <c r="F19" s="21">
        <f t="shared" ref="F19:F50" si="4">+IF(D19=0,"",D19/D$19)</f>
        <v>1</v>
      </c>
      <c r="G19" s="21">
        <f>+IF(AND(C19=0,D19=0),"",IF(C19=0,1,IF(D19=0,-1,(D19-C19)/C19)))</f>
        <v>-0.88235294117647056</v>
      </c>
      <c r="H19" s="21">
        <f t="shared" ref="H19:H50" si="5">+IF(OR(AND(E19=""),(G19="")),"",E19*G19)</f>
        <v>-0.88235294117647056</v>
      </c>
    </row>
    <row r="20" spans="1:8" x14ac:dyDescent="0.2">
      <c r="A20" s="14"/>
      <c r="B20" s="15" t="s">
        <v>16</v>
      </c>
      <c r="C20" s="16">
        <v>0</v>
      </c>
      <c r="D20" s="16">
        <v>0</v>
      </c>
      <c r="E20" s="17" t="str">
        <f t="shared" si="3"/>
        <v/>
      </c>
      <c r="F20" s="17" t="str">
        <f t="shared" si="4"/>
        <v/>
      </c>
      <c r="G20" s="17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14"/>
      <c r="B21" s="15" t="s">
        <v>17</v>
      </c>
      <c r="C21" s="16">
        <v>0</v>
      </c>
      <c r="D21" s="16">
        <v>0</v>
      </c>
      <c r="E21" s="17" t="str">
        <f t="shared" si="3"/>
        <v/>
      </c>
      <c r="F21" s="17" t="str">
        <f t="shared" si="4"/>
        <v/>
      </c>
      <c r="G21" s="17" t="str">
        <f t="shared" si="6"/>
        <v xml:space="preserve"> </v>
      </c>
      <c r="H21" s="17" t="str">
        <f t="shared" si="5"/>
        <v/>
      </c>
    </row>
    <row r="22" spans="1:8" ht="38.25" x14ac:dyDescent="0.2">
      <c r="A22" s="14"/>
      <c r="B22" s="15" t="s">
        <v>18</v>
      </c>
      <c r="C22" s="16">
        <v>0</v>
      </c>
      <c r="D22" s="16">
        <v>0</v>
      </c>
      <c r="E22" s="17" t="str">
        <f t="shared" si="3"/>
        <v/>
      </c>
      <c r="F22" s="17" t="str">
        <f t="shared" si="4"/>
        <v/>
      </c>
      <c r="G22" s="17" t="str">
        <f t="shared" si="6"/>
        <v xml:space="preserve"> </v>
      </c>
      <c r="H22" s="17" t="str">
        <f t="shared" si="5"/>
        <v/>
      </c>
    </row>
    <row r="23" spans="1:8" ht="38.25" x14ac:dyDescent="0.2">
      <c r="A23" s="14"/>
      <c r="B23" s="15" t="s">
        <v>19</v>
      </c>
      <c r="C23" s="16">
        <v>0</v>
      </c>
      <c r="D23" s="16">
        <v>0</v>
      </c>
      <c r="E23" s="17" t="str">
        <f t="shared" si="3"/>
        <v/>
      </c>
      <c r="F23" s="17" t="str">
        <f t="shared" si="4"/>
        <v/>
      </c>
      <c r="G23" s="17" t="str">
        <f t="shared" si="6"/>
        <v xml:space="preserve"> </v>
      </c>
      <c r="H23" s="17" t="str">
        <f t="shared" si="5"/>
        <v/>
      </c>
    </row>
    <row r="24" spans="1:8" ht="25.5" x14ac:dyDescent="0.2">
      <c r="A24" s="14"/>
      <c r="B24" s="15" t="s">
        <v>20</v>
      </c>
      <c r="C24" s="16">
        <v>0</v>
      </c>
      <c r="D24" s="16">
        <v>0</v>
      </c>
      <c r="E24" s="17" t="str">
        <f t="shared" si="3"/>
        <v/>
      </c>
      <c r="F24" s="17" t="str">
        <f t="shared" si="4"/>
        <v/>
      </c>
      <c r="G24" s="17" t="str">
        <f t="shared" si="6"/>
        <v xml:space="preserve"> </v>
      </c>
      <c r="H24" s="17" t="str">
        <f t="shared" si="5"/>
        <v/>
      </c>
    </row>
    <row r="25" spans="1:8" ht="38.25" x14ac:dyDescent="0.2">
      <c r="A25" s="14"/>
      <c r="B25" s="15" t="s">
        <v>21</v>
      </c>
      <c r="C25" s="16">
        <v>0</v>
      </c>
      <c r="D25" s="16">
        <v>0</v>
      </c>
      <c r="E25" s="17" t="str">
        <f t="shared" si="3"/>
        <v/>
      </c>
      <c r="F25" s="17" t="str">
        <f t="shared" si="4"/>
        <v/>
      </c>
      <c r="G25" s="17" t="str">
        <f t="shared" si="6"/>
        <v xml:space="preserve"> </v>
      </c>
      <c r="H25" s="17" t="str">
        <f t="shared" si="5"/>
        <v/>
      </c>
    </row>
    <row r="26" spans="1:8" ht="25.5" x14ac:dyDescent="0.2">
      <c r="A26" s="14"/>
      <c r="B26" s="15" t="s">
        <v>22</v>
      </c>
      <c r="C26" s="16">
        <v>0</v>
      </c>
      <c r="D26" s="16">
        <v>0</v>
      </c>
      <c r="E26" s="17" t="str">
        <f t="shared" si="3"/>
        <v/>
      </c>
      <c r="F26" s="17" t="str">
        <f t="shared" si="4"/>
        <v/>
      </c>
      <c r="G26" s="17" t="str">
        <f t="shared" si="6"/>
        <v xml:space="preserve"> </v>
      </c>
      <c r="H26" s="17" t="str">
        <f t="shared" si="5"/>
        <v/>
      </c>
    </row>
    <row r="27" spans="1:8" x14ac:dyDescent="0.2">
      <c r="A27" s="14"/>
      <c r="B27" s="15" t="s">
        <v>23</v>
      </c>
      <c r="C27" s="16">
        <v>3</v>
      </c>
      <c r="D27" s="16">
        <v>1</v>
      </c>
      <c r="E27" s="17">
        <f t="shared" si="3"/>
        <v>0.17647058823529413</v>
      </c>
      <c r="F27" s="17">
        <f t="shared" si="4"/>
        <v>0.5</v>
      </c>
      <c r="G27" s="17">
        <f t="shared" si="6"/>
        <v>-0.66666666666666663</v>
      </c>
      <c r="H27" s="17">
        <f t="shared" si="5"/>
        <v>-0.11764705882352941</v>
      </c>
    </row>
    <row r="28" spans="1:8" x14ac:dyDescent="0.2">
      <c r="A28" s="14"/>
      <c r="B28" s="15" t="s">
        <v>24</v>
      </c>
      <c r="C28" s="16">
        <v>1</v>
      </c>
      <c r="D28" s="16">
        <v>0</v>
      </c>
      <c r="E28" s="17">
        <f t="shared" si="3"/>
        <v>5.8823529411764705E-2</v>
      </c>
      <c r="F28" s="17" t="str">
        <f t="shared" si="4"/>
        <v/>
      </c>
      <c r="G28" s="17">
        <f t="shared" si="6"/>
        <v>-1</v>
      </c>
      <c r="H28" s="17">
        <f t="shared" si="5"/>
        <v>-5.8823529411764705E-2</v>
      </c>
    </row>
    <row r="29" spans="1:8" x14ac:dyDescent="0.2">
      <c r="A29" s="14"/>
      <c r="B29" s="15" t="s">
        <v>25</v>
      </c>
      <c r="C29" s="16">
        <v>0</v>
      </c>
      <c r="D29" s="16">
        <v>0</v>
      </c>
      <c r="E29" s="17" t="str">
        <f t="shared" si="3"/>
        <v/>
      </c>
      <c r="F29" s="17" t="str">
        <f t="shared" si="4"/>
        <v/>
      </c>
      <c r="G29" s="17" t="str">
        <f t="shared" si="6"/>
        <v xml:space="preserve"> </v>
      </c>
      <c r="H29" s="17" t="str">
        <f t="shared" si="5"/>
        <v/>
      </c>
    </row>
    <row r="30" spans="1:8" x14ac:dyDescent="0.2">
      <c r="A30" s="14"/>
      <c r="B30" s="15" t="s">
        <v>26</v>
      </c>
      <c r="C30" s="16">
        <v>2</v>
      </c>
      <c r="D30" s="16">
        <v>1</v>
      </c>
      <c r="E30" s="17">
        <f t="shared" si="3"/>
        <v>0.11764705882352941</v>
      </c>
      <c r="F30" s="17">
        <f t="shared" si="4"/>
        <v>0.5</v>
      </c>
      <c r="G30" s="17">
        <f t="shared" si="6"/>
        <v>-0.5</v>
      </c>
      <c r="H30" s="17">
        <f t="shared" si="5"/>
        <v>-5.8823529411764705E-2</v>
      </c>
    </row>
    <row r="31" spans="1:8" ht="25.5" x14ac:dyDescent="0.2">
      <c r="A31" s="14"/>
      <c r="B31" s="15" t="s">
        <v>27</v>
      </c>
      <c r="C31" s="16">
        <v>0</v>
      </c>
      <c r="D31" s="16">
        <v>0</v>
      </c>
      <c r="E31" s="17" t="str">
        <f t="shared" si="3"/>
        <v/>
      </c>
      <c r="F31" s="17" t="str">
        <f t="shared" si="4"/>
        <v/>
      </c>
      <c r="G31" s="17" t="str">
        <f t="shared" si="6"/>
        <v xml:space="preserve"> </v>
      </c>
      <c r="H31" s="17" t="str">
        <f t="shared" si="5"/>
        <v/>
      </c>
    </row>
    <row r="32" spans="1:8" x14ac:dyDescent="0.2">
      <c r="A32" s="14"/>
      <c r="B32" s="15" t="s">
        <v>28</v>
      </c>
      <c r="C32" s="16">
        <v>0</v>
      </c>
      <c r="D32" s="16">
        <v>0</v>
      </c>
      <c r="E32" s="17" t="str">
        <f t="shared" si="3"/>
        <v/>
      </c>
      <c r="F32" s="17" t="str">
        <f t="shared" si="4"/>
        <v/>
      </c>
      <c r="G32" s="17" t="str">
        <f t="shared" si="6"/>
        <v xml:space="preserve"> </v>
      </c>
      <c r="H32" s="17" t="str">
        <f t="shared" si="5"/>
        <v/>
      </c>
    </row>
    <row r="33" spans="1:8" x14ac:dyDescent="0.2">
      <c r="A33" s="14"/>
      <c r="B33" s="15" t="s">
        <v>29</v>
      </c>
      <c r="C33" s="16">
        <v>0</v>
      </c>
      <c r="D33" s="16">
        <v>0</v>
      </c>
      <c r="E33" s="17" t="str">
        <f t="shared" si="3"/>
        <v/>
      </c>
      <c r="F33" s="17" t="str">
        <f t="shared" si="4"/>
        <v/>
      </c>
      <c r="G33" s="17" t="str">
        <f t="shared" si="6"/>
        <v xml:space="preserve"> </v>
      </c>
      <c r="H33" s="17" t="str">
        <f t="shared" si="5"/>
        <v/>
      </c>
    </row>
    <row r="34" spans="1:8" x14ac:dyDescent="0.2">
      <c r="A34" s="14"/>
      <c r="B34" s="15" t="s">
        <v>30</v>
      </c>
      <c r="C34" s="16">
        <v>0</v>
      </c>
      <c r="D34" s="16">
        <v>0</v>
      </c>
      <c r="E34" s="17" t="str">
        <f t="shared" si="3"/>
        <v/>
      </c>
      <c r="F34" s="17" t="str">
        <f t="shared" si="4"/>
        <v/>
      </c>
      <c r="G34" s="17" t="str">
        <f t="shared" si="6"/>
        <v xml:space="preserve"> </v>
      </c>
      <c r="H34" s="17" t="str">
        <f t="shared" si="5"/>
        <v/>
      </c>
    </row>
    <row r="35" spans="1:8" x14ac:dyDescent="0.2">
      <c r="A35" s="14"/>
      <c r="B35" s="15" t="s">
        <v>31</v>
      </c>
      <c r="C35" s="16">
        <v>0</v>
      </c>
      <c r="D35" s="16">
        <v>0</v>
      </c>
      <c r="E35" s="17" t="str">
        <f t="shared" si="3"/>
        <v/>
      </c>
      <c r="F35" s="17" t="str">
        <f t="shared" si="4"/>
        <v/>
      </c>
      <c r="G35" s="17" t="str">
        <f t="shared" si="6"/>
        <v xml:space="preserve"> </v>
      </c>
      <c r="H35" s="17" t="str">
        <f t="shared" si="5"/>
        <v/>
      </c>
    </row>
    <row r="36" spans="1:8" x14ac:dyDescent="0.2">
      <c r="A36" s="14"/>
      <c r="B36" s="15" t="s">
        <v>32</v>
      </c>
      <c r="C36" s="16">
        <v>0</v>
      </c>
      <c r="D36" s="16">
        <v>0</v>
      </c>
      <c r="E36" s="17" t="str">
        <f t="shared" si="3"/>
        <v/>
      </c>
      <c r="F36" s="17" t="str">
        <f t="shared" si="4"/>
        <v/>
      </c>
      <c r="G36" s="17" t="str">
        <f t="shared" si="6"/>
        <v xml:space="preserve"> </v>
      </c>
      <c r="H36" s="17" t="str">
        <f t="shared" si="5"/>
        <v/>
      </c>
    </row>
    <row r="37" spans="1:8" ht="25.5" x14ac:dyDescent="0.2">
      <c r="A37" s="14"/>
      <c r="B37" s="15" t="s">
        <v>33</v>
      </c>
      <c r="C37" s="16">
        <v>0</v>
      </c>
      <c r="D37" s="16">
        <v>0</v>
      </c>
      <c r="E37" s="17" t="str">
        <f t="shared" si="3"/>
        <v/>
      </c>
      <c r="F37" s="17" t="str">
        <f t="shared" si="4"/>
        <v/>
      </c>
      <c r="G37" s="17" t="str">
        <f t="shared" si="6"/>
        <v xml:space="preserve"> </v>
      </c>
      <c r="H37" s="17" t="str">
        <f t="shared" si="5"/>
        <v/>
      </c>
    </row>
    <row r="38" spans="1:8" ht="25.5" x14ac:dyDescent="0.2">
      <c r="A38" s="14"/>
      <c r="B38" s="15" t="s">
        <v>34</v>
      </c>
      <c r="C38" s="16">
        <v>0</v>
      </c>
      <c r="D38" s="16">
        <v>0</v>
      </c>
      <c r="E38" s="17" t="str">
        <f t="shared" si="3"/>
        <v/>
      </c>
      <c r="F38" s="17" t="str">
        <f t="shared" si="4"/>
        <v/>
      </c>
      <c r="G38" s="17" t="str">
        <f t="shared" si="6"/>
        <v xml:space="preserve"> </v>
      </c>
      <c r="H38" s="17" t="str">
        <f t="shared" si="5"/>
        <v/>
      </c>
    </row>
    <row r="39" spans="1:8" x14ac:dyDescent="0.2">
      <c r="A39" s="14"/>
      <c r="B39" s="15" t="s">
        <v>35</v>
      </c>
      <c r="C39" s="16">
        <v>0</v>
      </c>
      <c r="D39" s="16">
        <v>0</v>
      </c>
      <c r="E39" s="17" t="str">
        <f t="shared" si="3"/>
        <v/>
      </c>
      <c r="F39" s="17" t="str">
        <f t="shared" si="4"/>
        <v/>
      </c>
      <c r="G39" s="17" t="str">
        <f t="shared" si="6"/>
        <v xml:space="preserve"> </v>
      </c>
      <c r="H39" s="17" t="str">
        <f t="shared" si="5"/>
        <v/>
      </c>
    </row>
    <row r="40" spans="1:8" ht="25.5" x14ac:dyDescent="0.2">
      <c r="A40" s="14"/>
      <c r="B40" s="15" t="s">
        <v>36</v>
      </c>
      <c r="C40" s="16">
        <v>0</v>
      </c>
      <c r="D40" s="16">
        <v>0</v>
      </c>
      <c r="E40" s="17" t="str">
        <f t="shared" si="3"/>
        <v/>
      </c>
      <c r="F40" s="17" t="str">
        <f t="shared" si="4"/>
        <v/>
      </c>
      <c r="G40" s="17" t="str">
        <f t="shared" si="6"/>
        <v xml:space="preserve"> </v>
      </c>
      <c r="H40" s="17" t="str">
        <f t="shared" si="5"/>
        <v/>
      </c>
    </row>
    <row r="41" spans="1:8" ht="25.5" x14ac:dyDescent="0.2">
      <c r="A41" s="14"/>
      <c r="B41" s="15" t="s">
        <v>37</v>
      </c>
      <c r="C41" s="16">
        <v>0</v>
      </c>
      <c r="D41" s="16">
        <v>0</v>
      </c>
      <c r="E41" s="17" t="str">
        <f t="shared" si="3"/>
        <v/>
      </c>
      <c r="F41" s="17" t="str">
        <f t="shared" si="4"/>
        <v/>
      </c>
      <c r="G41" s="17" t="str">
        <f t="shared" si="6"/>
        <v xml:space="preserve"> </v>
      </c>
      <c r="H41" s="17" t="str">
        <f t="shared" si="5"/>
        <v/>
      </c>
    </row>
    <row r="42" spans="1:8" x14ac:dyDescent="0.2">
      <c r="A42" s="14"/>
      <c r="B42" s="15" t="s">
        <v>38</v>
      </c>
      <c r="C42" s="16">
        <v>0</v>
      </c>
      <c r="D42" s="16">
        <v>0</v>
      </c>
      <c r="E42" s="17" t="str">
        <f t="shared" si="3"/>
        <v/>
      </c>
      <c r="F42" s="17" t="str">
        <f t="shared" si="4"/>
        <v/>
      </c>
      <c r="G42" s="17" t="str">
        <f t="shared" si="6"/>
        <v xml:space="preserve"> </v>
      </c>
      <c r="H42" s="17" t="str">
        <f t="shared" si="5"/>
        <v/>
      </c>
    </row>
    <row r="43" spans="1:8" x14ac:dyDescent="0.2">
      <c r="A43" s="14"/>
      <c r="B43" s="15" t="s">
        <v>39</v>
      </c>
      <c r="C43" s="16">
        <v>0</v>
      </c>
      <c r="D43" s="16">
        <v>0</v>
      </c>
      <c r="E43" s="17" t="str">
        <f t="shared" si="3"/>
        <v/>
      </c>
      <c r="F43" s="17" t="str">
        <f t="shared" si="4"/>
        <v/>
      </c>
      <c r="G43" s="17" t="str">
        <f t="shared" si="6"/>
        <v xml:space="preserve"> </v>
      </c>
      <c r="H43" s="17" t="str">
        <f t="shared" si="5"/>
        <v/>
      </c>
    </row>
    <row r="44" spans="1:8" ht="25.5" x14ac:dyDescent="0.2">
      <c r="A44" s="14"/>
      <c r="B44" s="15" t="s">
        <v>40</v>
      </c>
      <c r="C44" s="16">
        <v>0</v>
      </c>
      <c r="D44" s="16">
        <v>0</v>
      </c>
      <c r="E44" s="17" t="str">
        <f t="shared" si="3"/>
        <v/>
      </c>
      <c r="F44" s="17" t="str">
        <f t="shared" si="4"/>
        <v/>
      </c>
      <c r="G44" s="17" t="str">
        <f t="shared" si="6"/>
        <v xml:space="preserve"> </v>
      </c>
      <c r="H44" s="17" t="str">
        <f t="shared" si="5"/>
        <v/>
      </c>
    </row>
    <row r="45" spans="1:8" ht="25.5" x14ac:dyDescent="0.2">
      <c r="A45" s="14"/>
      <c r="B45" s="15" t="s">
        <v>41</v>
      </c>
      <c r="C45" s="16">
        <v>1</v>
      </c>
      <c r="D45" s="16">
        <v>0</v>
      </c>
      <c r="E45" s="17">
        <f t="shared" si="3"/>
        <v>5.8823529411764705E-2</v>
      </c>
      <c r="F45" s="17" t="str">
        <f t="shared" si="4"/>
        <v/>
      </c>
      <c r="G45" s="17">
        <f t="shared" si="6"/>
        <v>-1</v>
      </c>
      <c r="H45" s="17">
        <f t="shared" si="5"/>
        <v>-5.8823529411764705E-2</v>
      </c>
    </row>
    <row r="46" spans="1:8" ht="25.5" x14ac:dyDescent="0.2">
      <c r="A46" s="14"/>
      <c r="B46" s="15" t="s">
        <v>42</v>
      </c>
      <c r="C46" s="16">
        <v>0</v>
      </c>
      <c r="D46" s="16">
        <v>0</v>
      </c>
      <c r="E46" s="17" t="str">
        <f t="shared" si="3"/>
        <v/>
      </c>
      <c r="F46" s="17" t="str">
        <f t="shared" si="4"/>
        <v/>
      </c>
      <c r="G46" s="17" t="str">
        <f t="shared" si="6"/>
        <v xml:space="preserve"> </v>
      </c>
      <c r="H46" s="17" t="str">
        <f t="shared" si="5"/>
        <v/>
      </c>
    </row>
    <row r="47" spans="1:8" x14ac:dyDescent="0.2">
      <c r="A47" s="14"/>
      <c r="B47" s="15" t="s">
        <v>43</v>
      </c>
      <c r="C47" s="16">
        <v>0</v>
      </c>
      <c r="D47" s="16">
        <v>0</v>
      </c>
      <c r="E47" s="17" t="str">
        <f t="shared" si="3"/>
        <v/>
      </c>
      <c r="F47" s="17" t="str">
        <f t="shared" si="4"/>
        <v/>
      </c>
      <c r="G47" s="17" t="str">
        <f t="shared" si="6"/>
        <v xml:space="preserve"> </v>
      </c>
      <c r="H47" s="17" t="str">
        <f t="shared" si="5"/>
        <v/>
      </c>
    </row>
    <row r="48" spans="1:8" ht="25.5" x14ac:dyDescent="0.2">
      <c r="A48" s="14"/>
      <c r="B48" s="15" t="s">
        <v>44</v>
      </c>
      <c r="C48" s="16">
        <v>0</v>
      </c>
      <c r="D48" s="16">
        <v>0</v>
      </c>
      <c r="E48" s="17" t="str">
        <f t="shared" si="3"/>
        <v/>
      </c>
      <c r="F48" s="17" t="str">
        <f t="shared" si="4"/>
        <v/>
      </c>
      <c r="G48" s="17" t="str">
        <f t="shared" si="6"/>
        <v xml:space="preserve"> </v>
      </c>
      <c r="H48" s="17" t="str">
        <f t="shared" si="5"/>
        <v/>
      </c>
    </row>
    <row r="49" spans="1:8" ht="25.5" x14ac:dyDescent="0.2">
      <c r="A49" s="14"/>
      <c r="B49" s="15" t="s">
        <v>45</v>
      </c>
      <c r="C49" s="16">
        <v>0</v>
      </c>
      <c r="D49" s="16">
        <v>0</v>
      </c>
      <c r="E49" s="17" t="str">
        <f t="shared" si="3"/>
        <v/>
      </c>
      <c r="F49" s="17" t="str">
        <f t="shared" si="4"/>
        <v/>
      </c>
      <c r="G49" s="17" t="str">
        <f t="shared" si="6"/>
        <v xml:space="preserve"> </v>
      </c>
      <c r="H49" s="17" t="str">
        <f t="shared" si="5"/>
        <v/>
      </c>
    </row>
    <row r="50" spans="1:8" x14ac:dyDescent="0.2">
      <c r="A50" s="14"/>
      <c r="B50" s="15" t="s">
        <v>46</v>
      </c>
      <c r="C50" s="16">
        <v>5</v>
      </c>
      <c r="D50" s="16">
        <v>0</v>
      </c>
      <c r="E50" s="17">
        <f t="shared" si="3"/>
        <v>0.29411764705882354</v>
      </c>
      <c r="F50" s="17" t="str">
        <f t="shared" si="4"/>
        <v/>
      </c>
      <c r="G50" s="17">
        <f t="shared" si="6"/>
        <v>-1</v>
      </c>
      <c r="H50" s="17">
        <f t="shared" si="5"/>
        <v>-0.29411764705882354</v>
      </c>
    </row>
    <row r="51" spans="1:8" x14ac:dyDescent="0.2">
      <c r="A51" s="14"/>
      <c r="B51" s="15" t="s">
        <v>47</v>
      </c>
      <c r="C51" s="16">
        <v>0</v>
      </c>
      <c r="D51" s="16">
        <v>0</v>
      </c>
      <c r="E51" s="17" t="str">
        <f t="shared" ref="E51:E69" si="7">+IF(C51=0,"",C51/C$19)</f>
        <v/>
      </c>
      <c r="F51" s="17" t="str">
        <f t="shared" ref="F51:F69" si="8">+IF(D51=0,"",D51/D$19)</f>
        <v/>
      </c>
      <c r="G51" s="17" t="str">
        <f t="shared" si="6"/>
        <v xml:space="preserve"> </v>
      </c>
      <c r="H51" s="17" t="str">
        <f t="shared" ref="H51:H82" si="9">+IF(OR(AND(E51=""),(G51="")),"",E51*G51)</f>
        <v/>
      </c>
    </row>
    <row r="52" spans="1:8" x14ac:dyDescent="0.2">
      <c r="A52" s="14"/>
      <c r="B52" s="15" t="s">
        <v>48</v>
      </c>
      <c r="C52" s="16">
        <v>1</v>
      </c>
      <c r="D52" s="16">
        <v>0</v>
      </c>
      <c r="E52" s="17">
        <f t="shared" si="7"/>
        <v>5.8823529411764705E-2</v>
      </c>
      <c r="F52" s="17" t="str">
        <f t="shared" si="8"/>
        <v/>
      </c>
      <c r="G52" s="17">
        <f t="shared" ref="G52:G69" si="10">+IF(AND(C52=0,D52=0)," ",IF(C52=0,1,IF(D52=0,-1,(D52-C52)/C52)))</f>
        <v>-1</v>
      </c>
      <c r="H52" s="17">
        <f t="shared" si="9"/>
        <v>-5.8823529411764705E-2</v>
      </c>
    </row>
    <row r="53" spans="1:8" x14ac:dyDescent="0.2">
      <c r="A53" s="14"/>
      <c r="B53" s="15" t="s">
        <v>49</v>
      </c>
      <c r="C53" s="16">
        <v>0</v>
      </c>
      <c r="D53" s="16">
        <v>0</v>
      </c>
      <c r="E53" s="17" t="str">
        <f t="shared" si="7"/>
        <v/>
      </c>
      <c r="F53" s="17" t="str">
        <f t="shared" si="8"/>
        <v/>
      </c>
      <c r="G53" s="17" t="str">
        <f t="shared" si="10"/>
        <v xml:space="preserve"> </v>
      </c>
      <c r="H53" s="17" t="str">
        <f t="shared" si="9"/>
        <v/>
      </c>
    </row>
    <row r="54" spans="1:8" x14ac:dyDescent="0.2">
      <c r="A54" s="14"/>
      <c r="B54" s="15" t="s">
        <v>50</v>
      </c>
      <c r="C54" s="16">
        <v>1</v>
      </c>
      <c r="D54" s="16">
        <v>0</v>
      </c>
      <c r="E54" s="17">
        <f t="shared" si="7"/>
        <v>5.8823529411764705E-2</v>
      </c>
      <c r="F54" s="17" t="str">
        <f t="shared" si="8"/>
        <v/>
      </c>
      <c r="G54" s="17">
        <f t="shared" si="10"/>
        <v>-1</v>
      </c>
      <c r="H54" s="17">
        <f t="shared" si="9"/>
        <v>-5.8823529411764705E-2</v>
      </c>
    </row>
    <row r="55" spans="1:8" x14ac:dyDescent="0.2">
      <c r="A55" s="14"/>
      <c r="B55" s="15" t="s">
        <v>51</v>
      </c>
      <c r="C55" s="16">
        <v>0</v>
      </c>
      <c r="D55" s="16">
        <v>0</v>
      </c>
      <c r="E55" s="17" t="str">
        <f t="shared" si="7"/>
        <v/>
      </c>
      <c r="F55" s="17" t="str">
        <f t="shared" si="8"/>
        <v/>
      </c>
      <c r="G55" s="17" t="str">
        <f t="shared" si="10"/>
        <v xml:space="preserve"> </v>
      </c>
      <c r="H55" s="17" t="str">
        <f t="shared" si="9"/>
        <v/>
      </c>
    </row>
    <row r="56" spans="1:8" x14ac:dyDescent="0.2">
      <c r="A56" s="14"/>
      <c r="B56" s="15" t="s">
        <v>52</v>
      </c>
      <c r="C56" s="16">
        <v>0</v>
      </c>
      <c r="D56" s="16">
        <v>0</v>
      </c>
      <c r="E56" s="17" t="str">
        <f t="shared" si="7"/>
        <v/>
      </c>
      <c r="F56" s="17" t="str">
        <f t="shared" si="8"/>
        <v/>
      </c>
      <c r="G56" s="17" t="str">
        <f t="shared" si="10"/>
        <v xml:space="preserve"> </v>
      </c>
      <c r="H56" s="17" t="str">
        <f t="shared" si="9"/>
        <v/>
      </c>
    </row>
    <row r="57" spans="1:8" x14ac:dyDescent="0.2">
      <c r="A57" s="14"/>
      <c r="B57" s="15" t="s">
        <v>53</v>
      </c>
      <c r="C57" s="16">
        <v>0</v>
      </c>
      <c r="D57" s="16">
        <v>0</v>
      </c>
      <c r="E57" s="17" t="str">
        <f t="shared" si="7"/>
        <v/>
      </c>
      <c r="F57" s="17" t="str">
        <f t="shared" si="8"/>
        <v/>
      </c>
      <c r="G57" s="17" t="str">
        <f t="shared" si="10"/>
        <v xml:space="preserve"> </v>
      </c>
      <c r="H57" s="17" t="str">
        <f t="shared" si="9"/>
        <v/>
      </c>
    </row>
    <row r="58" spans="1:8" x14ac:dyDescent="0.2">
      <c r="A58" s="14"/>
      <c r="B58" s="15" t="s">
        <v>54</v>
      </c>
      <c r="C58" s="16">
        <v>0</v>
      </c>
      <c r="D58" s="16">
        <v>0</v>
      </c>
      <c r="E58" s="17" t="str">
        <f t="shared" si="7"/>
        <v/>
      </c>
      <c r="F58" s="17" t="str">
        <f t="shared" si="8"/>
        <v/>
      </c>
      <c r="G58" s="17" t="str">
        <f t="shared" si="10"/>
        <v xml:space="preserve"> </v>
      </c>
      <c r="H58" s="17" t="str">
        <f t="shared" si="9"/>
        <v/>
      </c>
    </row>
    <row r="59" spans="1:8" x14ac:dyDescent="0.2">
      <c r="A59" s="14"/>
      <c r="B59" s="15" t="s">
        <v>55</v>
      </c>
      <c r="C59" s="16">
        <v>0</v>
      </c>
      <c r="D59" s="16">
        <v>0</v>
      </c>
      <c r="E59" s="17" t="str">
        <f t="shared" si="7"/>
        <v/>
      </c>
      <c r="F59" s="17" t="str">
        <f t="shared" si="8"/>
        <v/>
      </c>
      <c r="G59" s="17" t="str">
        <f t="shared" si="10"/>
        <v xml:space="preserve"> </v>
      </c>
      <c r="H59" s="17" t="str">
        <f t="shared" si="9"/>
        <v/>
      </c>
    </row>
    <row r="60" spans="1:8" ht="25.5" x14ac:dyDescent="0.2">
      <c r="A60" s="14"/>
      <c r="B60" s="15" t="s">
        <v>56</v>
      </c>
      <c r="C60" s="16">
        <v>0</v>
      </c>
      <c r="D60" s="16">
        <v>0</v>
      </c>
      <c r="E60" s="17" t="str">
        <f t="shared" si="7"/>
        <v/>
      </c>
      <c r="F60" s="17" t="str">
        <f t="shared" si="8"/>
        <v/>
      </c>
      <c r="G60" s="17" t="str">
        <f t="shared" si="10"/>
        <v xml:space="preserve"> </v>
      </c>
      <c r="H60" s="17" t="str">
        <f t="shared" si="9"/>
        <v/>
      </c>
    </row>
    <row r="61" spans="1:8" ht="25.5" x14ac:dyDescent="0.2">
      <c r="A61" s="14"/>
      <c r="B61" s="15" t="s">
        <v>57</v>
      </c>
      <c r="C61" s="16">
        <v>0</v>
      </c>
      <c r="D61" s="16">
        <v>0</v>
      </c>
      <c r="E61" s="17" t="str">
        <f t="shared" si="7"/>
        <v/>
      </c>
      <c r="F61" s="17" t="str">
        <f t="shared" si="8"/>
        <v/>
      </c>
      <c r="G61" s="17" t="str">
        <f t="shared" si="10"/>
        <v xml:space="preserve"> </v>
      </c>
      <c r="H61" s="17" t="str">
        <f t="shared" si="9"/>
        <v/>
      </c>
    </row>
    <row r="62" spans="1:8" x14ac:dyDescent="0.2">
      <c r="A62" s="14"/>
      <c r="B62" s="15" t="s">
        <v>58</v>
      </c>
      <c r="C62" s="16">
        <v>1</v>
      </c>
      <c r="D62" s="16">
        <v>0</v>
      </c>
      <c r="E62" s="17">
        <f t="shared" si="7"/>
        <v>5.8823529411764705E-2</v>
      </c>
      <c r="F62" s="17" t="str">
        <f t="shared" si="8"/>
        <v/>
      </c>
      <c r="G62" s="17">
        <f t="shared" si="10"/>
        <v>-1</v>
      </c>
      <c r="H62" s="17">
        <f t="shared" si="9"/>
        <v>-5.8823529411764705E-2</v>
      </c>
    </row>
    <row r="63" spans="1:8" x14ac:dyDescent="0.2">
      <c r="A63" s="14"/>
      <c r="B63" s="15" t="s">
        <v>59</v>
      </c>
      <c r="C63" s="16">
        <v>0</v>
      </c>
      <c r="D63" s="16">
        <v>0</v>
      </c>
      <c r="E63" s="17" t="str">
        <f t="shared" si="7"/>
        <v/>
      </c>
      <c r="F63" s="17" t="str">
        <f t="shared" si="8"/>
        <v/>
      </c>
      <c r="G63" s="17" t="str">
        <f t="shared" si="10"/>
        <v xml:space="preserve"> </v>
      </c>
      <c r="H63" s="17" t="str">
        <f t="shared" si="9"/>
        <v/>
      </c>
    </row>
    <row r="64" spans="1:8" x14ac:dyDescent="0.2">
      <c r="A64" s="14"/>
      <c r="B64" s="15" t="s">
        <v>60</v>
      </c>
      <c r="C64" s="16">
        <v>1</v>
      </c>
      <c r="D64" s="16">
        <v>0</v>
      </c>
      <c r="E64" s="17">
        <f t="shared" si="7"/>
        <v>5.8823529411764705E-2</v>
      </c>
      <c r="F64" s="17" t="str">
        <f t="shared" si="8"/>
        <v/>
      </c>
      <c r="G64" s="17">
        <f t="shared" si="10"/>
        <v>-1</v>
      </c>
      <c r="H64" s="17">
        <f t="shared" si="9"/>
        <v>-5.8823529411764705E-2</v>
      </c>
    </row>
    <row r="65" spans="1:8" x14ac:dyDescent="0.2">
      <c r="A65" s="14"/>
      <c r="B65" s="15" t="s">
        <v>61</v>
      </c>
      <c r="C65" s="16">
        <v>0</v>
      </c>
      <c r="D65" s="16">
        <v>0</v>
      </c>
      <c r="E65" s="17" t="str">
        <f t="shared" si="7"/>
        <v/>
      </c>
      <c r="F65" s="17" t="str">
        <f t="shared" si="8"/>
        <v/>
      </c>
      <c r="G65" s="17" t="str">
        <f t="shared" si="10"/>
        <v xml:space="preserve"> </v>
      </c>
      <c r="H65" s="17" t="str">
        <f t="shared" si="9"/>
        <v/>
      </c>
    </row>
    <row r="66" spans="1:8" x14ac:dyDescent="0.2">
      <c r="A66" s="14"/>
      <c r="B66" s="15" t="s">
        <v>62</v>
      </c>
      <c r="C66" s="16">
        <v>0</v>
      </c>
      <c r="D66" s="16">
        <v>0</v>
      </c>
      <c r="E66" s="17" t="str">
        <f t="shared" si="7"/>
        <v/>
      </c>
      <c r="F66" s="17" t="str">
        <f t="shared" si="8"/>
        <v/>
      </c>
      <c r="G66" s="17" t="str">
        <f t="shared" si="10"/>
        <v xml:space="preserve"> </v>
      </c>
      <c r="H66" s="17" t="str">
        <f t="shared" si="9"/>
        <v/>
      </c>
    </row>
    <row r="67" spans="1:8" x14ac:dyDescent="0.2">
      <c r="A67" s="14"/>
      <c r="B67" s="15" t="s">
        <v>63</v>
      </c>
      <c r="C67" s="16">
        <v>0</v>
      </c>
      <c r="D67" s="16">
        <v>0</v>
      </c>
      <c r="E67" s="17" t="str">
        <f t="shared" si="7"/>
        <v/>
      </c>
      <c r="F67" s="17" t="str">
        <f t="shared" si="8"/>
        <v/>
      </c>
      <c r="G67" s="17" t="str">
        <f t="shared" si="10"/>
        <v xml:space="preserve"> </v>
      </c>
      <c r="H67" s="17" t="str">
        <f t="shared" si="9"/>
        <v/>
      </c>
    </row>
    <row r="68" spans="1:8" x14ac:dyDescent="0.2">
      <c r="A68" s="14"/>
      <c r="B68" s="15" t="s">
        <v>64</v>
      </c>
      <c r="C68" s="16">
        <v>1</v>
      </c>
      <c r="D68" s="16">
        <v>0</v>
      </c>
      <c r="E68" s="17">
        <f t="shared" si="7"/>
        <v>5.8823529411764705E-2</v>
      </c>
      <c r="F68" s="17" t="str">
        <f t="shared" si="8"/>
        <v/>
      </c>
      <c r="G68" s="17">
        <f t="shared" si="10"/>
        <v>-1</v>
      </c>
      <c r="H68" s="17">
        <f t="shared" si="9"/>
        <v>-5.8823529411764705E-2</v>
      </c>
    </row>
    <row r="69" spans="1:8" x14ac:dyDescent="0.2">
      <c r="A69" s="14"/>
      <c r="B69" s="15" t="s">
        <v>65</v>
      </c>
      <c r="C69" s="16">
        <v>0</v>
      </c>
      <c r="D69" s="16">
        <v>0</v>
      </c>
      <c r="E69" s="17" t="str">
        <f t="shared" si="7"/>
        <v/>
      </c>
      <c r="F69" s="17" t="str">
        <f t="shared" si="8"/>
        <v/>
      </c>
      <c r="G69" s="17" t="str">
        <f t="shared" si="10"/>
        <v xml:space="preserve"> </v>
      </c>
      <c r="H69" s="17" t="str">
        <f t="shared" si="9"/>
        <v/>
      </c>
    </row>
    <row r="70" spans="1:8" x14ac:dyDescent="0.2">
      <c r="A70" s="11"/>
    </row>
    <row r="71" spans="1:8" x14ac:dyDescent="0.2">
      <c r="A71" s="11"/>
    </row>
    <row r="72" spans="1:8" x14ac:dyDescent="0.2">
      <c r="A72" s="11"/>
    </row>
    <row r="73" spans="1:8" ht="29.25" customHeight="1" x14ac:dyDescent="0.2">
      <c r="A73" s="14"/>
      <c r="B73" s="35" t="s">
        <v>3</v>
      </c>
      <c r="C73" s="35" t="s">
        <v>14</v>
      </c>
      <c r="D73" s="37"/>
      <c r="E73" s="35" t="s">
        <v>5</v>
      </c>
      <c r="F73" s="37"/>
      <c r="G73" s="35" t="s">
        <v>15</v>
      </c>
      <c r="H73" s="35" t="s">
        <v>7</v>
      </c>
    </row>
    <row r="74" spans="1:8" x14ac:dyDescent="0.2">
      <c r="A74" s="14"/>
      <c r="B74" s="36"/>
      <c r="C74" s="18">
        <v>2019</v>
      </c>
      <c r="D74" s="18">
        <v>2020</v>
      </c>
      <c r="E74" s="18">
        <v>2019</v>
      </c>
      <c r="F74" s="18">
        <v>2020</v>
      </c>
      <c r="G74" s="36"/>
      <c r="H74" s="36"/>
    </row>
    <row r="75" spans="1:8" x14ac:dyDescent="0.2">
      <c r="A75" s="14"/>
      <c r="B75" s="19" t="s">
        <v>9</v>
      </c>
      <c r="C75" s="20">
        <f>SUM(C76:C167)</f>
        <v>364</v>
      </c>
      <c r="D75" s="20">
        <f>SUM(D76:D167)</f>
        <v>155</v>
      </c>
      <c r="E75" s="21">
        <f t="shared" ref="E75:E106" si="11">+IF(C75=0,"",C75/C$75)</f>
        <v>1</v>
      </c>
      <c r="F75" s="21">
        <f t="shared" ref="F75:F106" si="12">+IF(D75=0,"",D75/D$75)</f>
        <v>1</v>
      </c>
      <c r="G75" s="21">
        <f>+IF(AND(C75=0,D75=0),"",IF(C75=0,1,IF(D75=0,-1,(D75-C75)/C75)))</f>
        <v>-0.57417582417582413</v>
      </c>
      <c r="H75" s="21">
        <f t="shared" ref="H75:H106" si="13">+IF(OR(AND(E75=""),(G75="")),"",E75*G75)</f>
        <v>-0.57417582417582413</v>
      </c>
    </row>
    <row r="76" spans="1:8" x14ac:dyDescent="0.2">
      <c r="A76" s="14"/>
      <c r="B76" s="15" t="s">
        <v>66</v>
      </c>
      <c r="C76" s="16">
        <v>26</v>
      </c>
      <c r="D76" s="16">
        <v>3</v>
      </c>
      <c r="E76" s="17">
        <f t="shared" si="11"/>
        <v>7.1428571428571425E-2</v>
      </c>
      <c r="F76" s="17">
        <f t="shared" si="12"/>
        <v>1.935483870967742E-2</v>
      </c>
      <c r="G76" s="17">
        <f t="shared" ref="G76:G107" si="14">+IF(AND(C76=0,D76=0)," ",IF(C76=0,1,IF(D76=0,-1,(D76-C76)/C76)))</f>
        <v>-0.88461538461538458</v>
      </c>
      <c r="H76" s="17">
        <f t="shared" si="13"/>
        <v>-6.3186813186813184E-2</v>
      </c>
    </row>
    <row r="77" spans="1:8" ht="25.5" x14ac:dyDescent="0.2">
      <c r="A77" s="14"/>
      <c r="B77" s="15" t="s">
        <v>67</v>
      </c>
      <c r="C77" s="16">
        <v>2</v>
      </c>
      <c r="D77" s="16">
        <v>0</v>
      </c>
      <c r="E77" s="17">
        <f t="shared" si="11"/>
        <v>5.4945054945054949E-3</v>
      </c>
      <c r="F77" s="17" t="str">
        <f t="shared" si="12"/>
        <v/>
      </c>
      <c r="G77" s="17">
        <f t="shared" si="14"/>
        <v>-1</v>
      </c>
      <c r="H77" s="17">
        <f t="shared" si="13"/>
        <v>-5.4945054945054949E-3</v>
      </c>
    </row>
    <row r="78" spans="1:8" x14ac:dyDescent="0.2">
      <c r="A78" s="14"/>
      <c r="B78" s="15" t="s">
        <v>68</v>
      </c>
      <c r="C78" s="16">
        <v>1</v>
      </c>
      <c r="D78" s="16">
        <v>0</v>
      </c>
      <c r="E78" s="17">
        <f t="shared" si="11"/>
        <v>2.7472527472527475E-3</v>
      </c>
      <c r="F78" s="17" t="str">
        <f t="shared" si="12"/>
        <v/>
      </c>
      <c r="G78" s="17">
        <f t="shared" si="14"/>
        <v>-1</v>
      </c>
      <c r="H78" s="17">
        <f t="shared" si="13"/>
        <v>-2.7472527472527475E-3</v>
      </c>
    </row>
    <row r="79" spans="1:8" x14ac:dyDescent="0.2">
      <c r="A79" s="14"/>
      <c r="B79" s="15" t="s">
        <v>69</v>
      </c>
      <c r="C79" s="16">
        <v>14</v>
      </c>
      <c r="D79" s="16">
        <v>3</v>
      </c>
      <c r="E79" s="17">
        <f t="shared" si="11"/>
        <v>3.8461538461538464E-2</v>
      </c>
      <c r="F79" s="17">
        <f t="shared" si="12"/>
        <v>1.935483870967742E-2</v>
      </c>
      <c r="G79" s="17">
        <f t="shared" si="14"/>
        <v>-0.7857142857142857</v>
      </c>
      <c r="H79" s="17">
        <f t="shared" si="13"/>
        <v>-3.021978021978022E-2</v>
      </c>
    </row>
    <row r="80" spans="1:8" ht="25.5" x14ac:dyDescent="0.2">
      <c r="A80" s="14"/>
      <c r="B80" s="15" t="s">
        <v>70</v>
      </c>
      <c r="C80" s="16">
        <v>66</v>
      </c>
      <c r="D80" s="16">
        <v>7</v>
      </c>
      <c r="E80" s="17">
        <f t="shared" si="11"/>
        <v>0.18131868131868131</v>
      </c>
      <c r="F80" s="17">
        <f t="shared" si="12"/>
        <v>4.5161290322580643E-2</v>
      </c>
      <c r="G80" s="17">
        <f t="shared" si="14"/>
        <v>-0.89393939393939392</v>
      </c>
      <c r="H80" s="17">
        <f t="shared" si="13"/>
        <v>-0.16208791208791207</v>
      </c>
    </row>
    <row r="81" spans="1:8" x14ac:dyDescent="0.2">
      <c r="A81" s="14"/>
      <c r="B81" s="15" t="s">
        <v>71</v>
      </c>
      <c r="C81" s="16">
        <v>0</v>
      </c>
      <c r="D81" s="16">
        <v>0</v>
      </c>
      <c r="E81" s="17" t="str">
        <f t="shared" si="11"/>
        <v/>
      </c>
      <c r="F81" s="17" t="str">
        <f t="shared" si="12"/>
        <v/>
      </c>
      <c r="G81" s="17" t="str">
        <f t="shared" si="14"/>
        <v xml:space="preserve"> </v>
      </c>
      <c r="H81" s="17" t="str">
        <f t="shared" si="13"/>
        <v/>
      </c>
    </row>
    <row r="82" spans="1:8" x14ac:dyDescent="0.2">
      <c r="A82" s="14"/>
      <c r="B82" s="15" t="s">
        <v>72</v>
      </c>
      <c r="C82" s="16">
        <v>1</v>
      </c>
      <c r="D82" s="16">
        <v>0</v>
      </c>
      <c r="E82" s="17">
        <f t="shared" si="11"/>
        <v>2.7472527472527475E-3</v>
      </c>
      <c r="F82" s="17" t="str">
        <f t="shared" si="12"/>
        <v/>
      </c>
      <c r="G82" s="17">
        <f t="shared" si="14"/>
        <v>-1</v>
      </c>
      <c r="H82" s="17">
        <f t="shared" si="13"/>
        <v>-2.7472527472527475E-3</v>
      </c>
    </row>
    <row r="83" spans="1:8" x14ac:dyDescent="0.2">
      <c r="A83" s="14"/>
      <c r="B83" s="15" t="s">
        <v>73</v>
      </c>
      <c r="C83" s="16">
        <v>0</v>
      </c>
      <c r="D83" s="16">
        <v>0</v>
      </c>
      <c r="E83" s="17" t="str">
        <f t="shared" si="11"/>
        <v/>
      </c>
      <c r="F83" s="17" t="str">
        <f t="shared" si="12"/>
        <v/>
      </c>
      <c r="G83" s="17" t="str">
        <f t="shared" si="14"/>
        <v xml:space="preserve"> </v>
      </c>
      <c r="H83" s="17" t="str">
        <f t="shared" si="13"/>
        <v/>
      </c>
    </row>
    <row r="84" spans="1:8" x14ac:dyDescent="0.2">
      <c r="A84" s="14"/>
      <c r="B84" s="15" t="s">
        <v>74</v>
      </c>
      <c r="C84" s="16">
        <v>0</v>
      </c>
      <c r="D84" s="16">
        <v>0</v>
      </c>
      <c r="E84" s="17" t="str">
        <f t="shared" si="11"/>
        <v/>
      </c>
      <c r="F84" s="17" t="str">
        <f t="shared" si="12"/>
        <v/>
      </c>
      <c r="G84" s="17" t="str">
        <f t="shared" si="14"/>
        <v xml:space="preserve"> </v>
      </c>
      <c r="H84" s="17" t="str">
        <f t="shared" si="13"/>
        <v/>
      </c>
    </row>
    <row r="85" spans="1:8" x14ac:dyDescent="0.2">
      <c r="A85" s="14"/>
      <c r="B85" s="15" t="s">
        <v>75</v>
      </c>
      <c r="C85" s="16">
        <v>1</v>
      </c>
      <c r="D85" s="16">
        <v>0</v>
      </c>
      <c r="E85" s="17">
        <f t="shared" si="11"/>
        <v>2.7472527472527475E-3</v>
      </c>
      <c r="F85" s="17" t="str">
        <f t="shared" si="12"/>
        <v/>
      </c>
      <c r="G85" s="17">
        <f t="shared" si="14"/>
        <v>-1</v>
      </c>
      <c r="H85" s="17">
        <f t="shared" si="13"/>
        <v>-2.7472527472527475E-3</v>
      </c>
    </row>
    <row r="86" spans="1:8" x14ac:dyDescent="0.2">
      <c r="A86" s="14"/>
      <c r="B86" s="15" t="s">
        <v>76</v>
      </c>
      <c r="C86" s="16">
        <v>0</v>
      </c>
      <c r="D86" s="16">
        <v>0</v>
      </c>
      <c r="E86" s="17" t="str">
        <f t="shared" si="11"/>
        <v/>
      </c>
      <c r="F86" s="17" t="str">
        <f t="shared" si="12"/>
        <v/>
      </c>
      <c r="G86" s="17" t="str">
        <f t="shared" si="14"/>
        <v xml:space="preserve"> </v>
      </c>
      <c r="H86" s="17" t="str">
        <f t="shared" si="13"/>
        <v/>
      </c>
    </row>
    <row r="87" spans="1:8" x14ac:dyDescent="0.2">
      <c r="A87" s="14"/>
      <c r="B87" s="15" t="s">
        <v>77</v>
      </c>
      <c r="C87" s="16">
        <v>0</v>
      </c>
      <c r="D87" s="16">
        <v>2</v>
      </c>
      <c r="E87" s="17" t="str">
        <f t="shared" si="11"/>
        <v/>
      </c>
      <c r="F87" s="17">
        <f t="shared" si="12"/>
        <v>1.2903225806451613E-2</v>
      </c>
      <c r="G87" s="17">
        <f t="shared" si="14"/>
        <v>1</v>
      </c>
      <c r="H87" s="17" t="str">
        <f t="shared" si="13"/>
        <v/>
      </c>
    </row>
    <row r="88" spans="1:8" x14ac:dyDescent="0.2">
      <c r="A88" s="14"/>
      <c r="B88" s="15" t="s">
        <v>78</v>
      </c>
      <c r="C88" s="16">
        <v>0</v>
      </c>
      <c r="D88" s="16">
        <v>0</v>
      </c>
      <c r="E88" s="17" t="str">
        <f t="shared" si="11"/>
        <v/>
      </c>
      <c r="F88" s="17" t="str">
        <f t="shared" si="12"/>
        <v/>
      </c>
      <c r="G88" s="17" t="str">
        <f t="shared" si="14"/>
        <v xml:space="preserve"> </v>
      </c>
      <c r="H88" s="17" t="str">
        <f t="shared" si="13"/>
        <v/>
      </c>
    </row>
    <row r="89" spans="1:8" x14ac:dyDescent="0.2">
      <c r="A89" s="14"/>
      <c r="B89" s="15" t="s">
        <v>79</v>
      </c>
      <c r="C89" s="16">
        <v>35</v>
      </c>
      <c r="D89" s="16">
        <v>1</v>
      </c>
      <c r="E89" s="17">
        <f t="shared" si="11"/>
        <v>9.6153846153846159E-2</v>
      </c>
      <c r="F89" s="17">
        <f t="shared" si="12"/>
        <v>6.4516129032258064E-3</v>
      </c>
      <c r="G89" s="17">
        <f t="shared" si="14"/>
        <v>-0.97142857142857142</v>
      </c>
      <c r="H89" s="17">
        <f t="shared" si="13"/>
        <v>-9.3406593406593408E-2</v>
      </c>
    </row>
    <row r="90" spans="1:8" x14ac:dyDescent="0.2">
      <c r="A90" s="14"/>
      <c r="B90" s="15" t="s">
        <v>80</v>
      </c>
      <c r="C90" s="16">
        <v>0</v>
      </c>
      <c r="D90" s="16">
        <v>0</v>
      </c>
      <c r="E90" s="17" t="str">
        <f t="shared" si="11"/>
        <v/>
      </c>
      <c r="F90" s="17" t="str">
        <f t="shared" si="12"/>
        <v/>
      </c>
      <c r="G90" s="17" t="str">
        <f t="shared" si="14"/>
        <v xml:space="preserve"> </v>
      </c>
      <c r="H90" s="17" t="str">
        <f t="shared" si="13"/>
        <v/>
      </c>
    </row>
    <row r="91" spans="1:8" x14ac:dyDescent="0.2">
      <c r="A91" s="14"/>
      <c r="B91" s="15" t="s">
        <v>81</v>
      </c>
      <c r="C91" s="16">
        <v>18</v>
      </c>
      <c r="D91" s="16">
        <v>26</v>
      </c>
      <c r="E91" s="17">
        <f t="shared" si="11"/>
        <v>4.9450549450549448E-2</v>
      </c>
      <c r="F91" s="17">
        <f t="shared" si="12"/>
        <v>0.16774193548387098</v>
      </c>
      <c r="G91" s="17">
        <f t="shared" si="14"/>
        <v>0.44444444444444442</v>
      </c>
      <c r="H91" s="17">
        <f t="shared" si="13"/>
        <v>2.1978021978021976E-2</v>
      </c>
    </row>
    <row r="92" spans="1:8" x14ac:dyDescent="0.2">
      <c r="A92" s="14"/>
      <c r="B92" s="15" t="s">
        <v>82</v>
      </c>
      <c r="C92" s="16">
        <v>1</v>
      </c>
      <c r="D92" s="16">
        <v>1</v>
      </c>
      <c r="E92" s="17">
        <f t="shared" si="11"/>
        <v>2.7472527472527475E-3</v>
      </c>
      <c r="F92" s="17">
        <f t="shared" si="12"/>
        <v>6.4516129032258064E-3</v>
      </c>
      <c r="G92" s="17">
        <f t="shared" si="14"/>
        <v>0</v>
      </c>
      <c r="H92" s="17">
        <f t="shared" si="13"/>
        <v>0</v>
      </c>
    </row>
    <row r="93" spans="1:8" x14ac:dyDescent="0.2">
      <c r="A93" s="14"/>
      <c r="B93" s="15" t="s">
        <v>83</v>
      </c>
      <c r="C93" s="16">
        <v>0</v>
      </c>
      <c r="D93" s="16">
        <v>0</v>
      </c>
      <c r="E93" s="17" t="str">
        <f t="shared" si="11"/>
        <v/>
      </c>
      <c r="F93" s="17" t="str">
        <f t="shared" si="12"/>
        <v/>
      </c>
      <c r="G93" s="17" t="str">
        <f t="shared" si="14"/>
        <v xml:space="preserve"> </v>
      </c>
      <c r="H93" s="17" t="str">
        <f t="shared" si="13"/>
        <v/>
      </c>
    </row>
    <row r="94" spans="1:8" x14ac:dyDescent="0.2">
      <c r="A94" s="14"/>
      <c r="B94" s="15" t="s">
        <v>84</v>
      </c>
      <c r="C94" s="16">
        <v>0</v>
      </c>
      <c r="D94" s="16">
        <v>0</v>
      </c>
      <c r="E94" s="17" t="str">
        <f t="shared" si="11"/>
        <v/>
      </c>
      <c r="F94" s="17" t="str">
        <f t="shared" si="12"/>
        <v/>
      </c>
      <c r="G94" s="17" t="str">
        <f t="shared" si="14"/>
        <v xml:space="preserve"> </v>
      </c>
      <c r="H94" s="17" t="str">
        <f t="shared" si="13"/>
        <v/>
      </c>
    </row>
    <row r="95" spans="1:8" x14ac:dyDescent="0.2">
      <c r="A95" s="14"/>
      <c r="B95" s="15" t="s">
        <v>85</v>
      </c>
      <c r="C95" s="16">
        <v>0</v>
      </c>
      <c r="D95" s="16">
        <v>0</v>
      </c>
      <c r="E95" s="17" t="str">
        <f t="shared" si="11"/>
        <v/>
      </c>
      <c r="F95" s="17" t="str">
        <f t="shared" si="12"/>
        <v/>
      </c>
      <c r="G95" s="17" t="str">
        <f t="shared" si="14"/>
        <v xml:space="preserve"> </v>
      </c>
      <c r="H95" s="17" t="str">
        <f t="shared" si="13"/>
        <v/>
      </c>
    </row>
    <row r="96" spans="1:8" x14ac:dyDescent="0.2">
      <c r="A96" s="14"/>
      <c r="B96" s="15" t="s">
        <v>86</v>
      </c>
      <c r="C96" s="16">
        <v>0</v>
      </c>
      <c r="D96" s="16">
        <v>0</v>
      </c>
      <c r="E96" s="17" t="str">
        <f t="shared" si="11"/>
        <v/>
      </c>
      <c r="F96" s="17" t="str">
        <f t="shared" si="12"/>
        <v/>
      </c>
      <c r="G96" s="17" t="str">
        <f t="shared" si="14"/>
        <v xml:space="preserve"> </v>
      </c>
      <c r="H96" s="17" t="str">
        <f t="shared" si="13"/>
        <v/>
      </c>
    </row>
    <row r="97" spans="1:8" x14ac:dyDescent="0.2">
      <c r="A97" s="14"/>
      <c r="B97" s="15" t="s">
        <v>87</v>
      </c>
      <c r="C97" s="16">
        <v>0</v>
      </c>
      <c r="D97" s="16">
        <v>0</v>
      </c>
      <c r="E97" s="17" t="str">
        <f t="shared" si="11"/>
        <v/>
      </c>
      <c r="F97" s="17" t="str">
        <f t="shared" si="12"/>
        <v/>
      </c>
      <c r="G97" s="17" t="str">
        <f t="shared" si="14"/>
        <v xml:space="preserve"> </v>
      </c>
      <c r="H97" s="17" t="str">
        <f t="shared" si="13"/>
        <v/>
      </c>
    </row>
    <row r="98" spans="1:8" x14ac:dyDescent="0.2">
      <c r="A98" s="14"/>
      <c r="B98" s="15" t="s">
        <v>88</v>
      </c>
      <c r="C98" s="16">
        <v>0</v>
      </c>
      <c r="D98" s="16">
        <v>0</v>
      </c>
      <c r="E98" s="17" t="str">
        <f t="shared" si="11"/>
        <v/>
      </c>
      <c r="F98" s="17" t="str">
        <f t="shared" si="12"/>
        <v/>
      </c>
      <c r="G98" s="17" t="str">
        <f t="shared" si="14"/>
        <v xml:space="preserve"> </v>
      </c>
      <c r="H98" s="17" t="str">
        <f t="shared" si="13"/>
        <v/>
      </c>
    </row>
    <row r="99" spans="1:8" x14ac:dyDescent="0.2">
      <c r="A99" s="14"/>
      <c r="B99" s="15" t="s">
        <v>89</v>
      </c>
      <c r="C99" s="16">
        <v>0</v>
      </c>
      <c r="D99" s="16">
        <v>0</v>
      </c>
      <c r="E99" s="17" t="str">
        <f t="shared" si="11"/>
        <v/>
      </c>
      <c r="F99" s="17" t="str">
        <f t="shared" si="12"/>
        <v/>
      </c>
      <c r="G99" s="17" t="str">
        <f t="shared" si="14"/>
        <v xml:space="preserve"> </v>
      </c>
      <c r="H99" s="17" t="str">
        <f t="shared" si="13"/>
        <v/>
      </c>
    </row>
    <row r="100" spans="1:8" x14ac:dyDescent="0.2">
      <c r="A100" s="14"/>
      <c r="B100" s="15" t="s">
        <v>90</v>
      </c>
      <c r="C100" s="16">
        <v>0</v>
      </c>
      <c r="D100" s="16">
        <v>0</v>
      </c>
      <c r="E100" s="17" t="str">
        <f t="shared" si="11"/>
        <v/>
      </c>
      <c r="F100" s="17" t="str">
        <f t="shared" si="12"/>
        <v/>
      </c>
      <c r="G100" s="17" t="str">
        <f t="shared" si="14"/>
        <v xml:space="preserve"> </v>
      </c>
      <c r="H100" s="17" t="str">
        <f t="shared" si="13"/>
        <v/>
      </c>
    </row>
    <row r="101" spans="1:8" x14ac:dyDescent="0.2">
      <c r="A101" s="14"/>
      <c r="B101" s="15" t="s">
        <v>91</v>
      </c>
      <c r="C101" s="16">
        <v>0</v>
      </c>
      <c r="D101" s="16">
        <v>0</v>
      </c>
      <c r="E101" s="17" t="str">
        <f t="shared" si="11"/>
        <v/>
      </c>
      <c r="F101" s="17" t="str">
        <f t="shared" si="12"/>
        <v/>
      </c>
      <c r="G101" s="17" t="str">
        <f t="shared" si="14"/>
        <v xml:space="preserve"> </v>
      </c>
      <c r="H101" s="17" t="str">
        <f t="shared" si="13"/>
        <v/>
      </c>
    </row>
    <row r="102" spans="1:8" x14ac:dyDescent="0.2">
      <c r="A102" s="14"/>
      <c r="B102" s="15" t="s">
        <v>92</v>
      </c>
      <c r="C102" s="16">
        <v>1</v>
      </c>
      <c r="D102" s="16">
        <v>0</v>
      </c>
      <c r="E102" s="17">
        <f t="shared" si="11"/>
        <v>2.7472527472527475E-3</v>
      </c>
      <c r="F102" s="17" t="str">
        <f t="shared" si="12"/>
        <v/>
      </c>
      <c r="G102" s="17">
        <f t="shared" si="14"/>
        <v>-1</v>
      </c>
      <c r="H102" s="17">
        <f t="shared" si="13"/>
        <v>-2.7472527472527475E-3</v>
      </c>
    </row>
    <row r="103" spans="1:8" x14ac:dyDescent="0.2">
      <c r="A103" s="14"/>
      <c r="B103" s="15" t="s">
        <v>93</v>
      </c>
      <c r="C103" s="16">
        <v>3</v>
      </c>
      <c r="D103" s="16">
        <v>1</v>
      </c>
      <c r="E103" s="17">
        <f t="shared" si="11"/>
        <v>8.241758241758242E-3</v>
      </c>
      <c r="F103" s="17">
        <f t="shared" si="12"/>
        <v>6.4516129032258064E-3</v>
      </c>
      <c r="G103" s="17">
        <f t="shared" si="14"/>
        <v>-0.66666666666666663</v>
      </c>
      <c r="H103" s="17">
        <f t="shared" si="13"/>
        <v>-5.4945054945054941E-3</v>
      </c>
    </row>
    <row r="104" spans="1:8" x14ac:dyDescent="0.2">
      <c r="A104" s="14"/>
      <c r="B104" s="15" t="s">
        <v>94</v>
      </c>
      <c r="C104" s="16">
        <v>50</v>
      </c>
      <c r="D104" s="16">
        <v>1</v>
      </c>
      <c r="E104" s="17">
        <f t="shared" si="11"/>
        <v>0.13736263736263737</v>
      </c>
      <c r="F104" s="17">
        <f t="shared" si="12"/>
        <v>6.4516129032258064E-3</v>
      </c>
      <c r="G104" s="17">
        <f t="shared" si="14"/>
        <v>-0.98</v>
      </c>
      <c r="H104" s="17">
        <f t="shared" si="13"/>
        <v>-0.13461538461538464</v>
      </c>
    </row>
    <row r="105" spans="1:8" x14ac:dyDescent="0.2">
      <c r="A105" s="14" t="s">
        <v>95</v>
      </c>
      <c r="B105" s="15" t="s">
        <v>96</v>
      </c>
      <c r="C105" s="16">
        <v>0</v>
      </c>
      <c r="D105" s="16">
        <v>0</v>
      </c>
      <c r="E105" s="17" t="str">
        <f t="shared" si="11"/>
        <v/>
      </c>
      <c r="F105" s="17" t="str">
        <f t="shared" si="12"/>
        <v/>
      </c>
      <c r="G105" s="17" t="str">
        <f t="shared" si="14"/>
        <v xml:space="preserve"> </v>
      </c>
      <c r="H105" s="17" t="str">
        <f t="shared" si="13"/>
        <v/>
      </c>
    </row>
    <row r="106" spans="1:8" x14ac:dyDescent="0.2">
      <c r="A106" s="14"/>
      <c r="B106" s="15" t="s">
        <v>97</v>
      </c>
      <c r="C106" s="16">
        <v>1</v>
      </c>
      <c r="D106" s="16">
        <v>0</v>
      </c>
      <c r="E106" s="17">
        <f t="shared" si="11"/>
        <v>2.7472527472527475E-3</v>
      </c>
      <c r="F106" s="17" t="str">
        <f t="shared" si="12"/>
        <v/>
      </c>
      <c r="G106" s="17">
        <f t="shared" si="14"/>
        <v>-1</v>
      </c>
      <c r="H106" s="17">
        <f t="shared" si="13"/>
        <v>-2.7472527472527475E-3</v>
      </c>
    </row>
    <row r="107" spans="1:8" x14ac:dyDescent="0.2">
      <c r="A107" s="14"/>
      <c r="B107" s="15" t="s">
        <v>98</v>
      </c>
      <c r="C107" s="16">
        <v>0</v>
      </c>
      <c r="D107" s="16">
        <v>0</v>
      </c>
      <c r="E107" s="17" t="str">
        <f t="shared" ref="E107:E138" si="15">+IF(C107=0,"",C107/C$75)</f>
        <v/>
      </c>
      <c r="F107" s="17" t="str">
        <f t="shared" ref="F107:F138" si="16">+IF(D107=0,"",D107/D$75)</f>
        <v/>
      </c>
      <c r="G107" s="17" t="str">
        <f t="shared" si="14"/>
        <v xml:space="preserve"> </v>
      </c>
      <c r="H107" s="17" t="str">
        <f t="shared" ref="H107:H138" si="17">+IF(OR(AND(E107=""),(G107="")),"",E107*G107)</f>
        <v/>
      </c>
    </row>
    <row r="108" spans="1:8" x14ac:dyDescent="0.2">
      <c r="A108" s="14"/>
      <c r="B108" s="15" t="s">
        <v>99</v>
      </c>
      <c r="C108" s="16">
        <v>1</v>
      </c>
      <c r="D108" s="16">
        <v>3</v>
      </c>
      <c r="E108" s="17">
        <f t="shared" si="15"/>
        <v>2.7472527472527475E-3</v>
      </c>
      <c r="F108" s="17">
        <f t="shared" si="16"/>
        <v>1.935483870967742E-2</v>
      </c>
      <c r="G108" s="17">
        <f t="shared" ref="G108:G139" si="18">+IF(AND(C108=0,D108=0)," ",IF(C108=0,1,IF(D108=0,-1,(D108-C108)/C108)))</f>
        <v>2</v>
      </c>
      <c r="H108" s="17">
        <f t="shared" si="17"/>
        <v>5.4945054945054949E-3</v>
      </c>
    </row>
    <row r="109" spans="1:8" x14ac:dyDescent="0.2">
      <c r="A109" s="14"/>
      <c r="B109" s="15" t="s">
        <v>100</v>
      </c>
      <c r="C109" s="16">
        <v>0</v>
      </c>
      <c r="D109" s="16">
        <v>0</v>
      </c>
      <c r="E109" s="17" t="str">
        <f t="shared" si="15"/>
        <v/>
      </c>
      <c r="F109" s="17" t="str">
        <f t="shared" si="16"/>
        <v/>
      </c>
      <c r="G109" s="17" t="str">
        <f t="shared" si="18"/>
        <v xml:space="preserve"> </v>
      </c>
      <c r="H109" s="17" t="str">
        <f t="shared" si="17"/>
        <v/>
      </c>
    </row>
    <row r="110" spans="1:8" x14ac:dyDescent="0.2">
      <c r="A110" s="14"/>
      <c r="B110" s="15" t="s">
        <v>101</v>
      </c>
      <c r="C110" s="16">
        <v>0</v>
      </c>
      <c r="D110" s="16">
        <v>0</v>
      </c>
      <c r="E110" s="17" t="str">
        <f t="shared" si="15"/>
        <v/>
      </c>
      <c r="F110" s="17" t="str">
        <f t="shared" si="16"/>
        <v/>
      </c>
      <c r="G110" s="17" t="str">
        <f t="shared" si="18"/>
        <v xml:space="preserve"> </v>
      </c>
      <c r="H110" s="17" t="str">
        <f t="shared" si="17"/>
        <v/>
      </c>
    </row>
    <row r="111" spans="1:8" x14ac:dyDescent="0.2">
      <c r="A111" s="14"/>
      <c r="B111" s="15" t="s">
        <v>102</v>
      </c>
      <c r="C111" s="16">
        <v>2</v>
      </c>
      <c r="D111" s="16">
        <v>0</v>
      </c>
      <c r="E111" s="17">
        <f t="shared" si="15"/>
        <v>5.4945054945054949E-3</v>
      </c>
      <c r="F111" s="17" t="str">
        <f t="shared" si="16"/>
        <v/>
      </c>
      <c r="G111" s="17">
        <f t="shared" si="18"/>
        <v>-1</v>
      </c>
      <c r="H111" s="17">
        <f t="shared" si="17"/>
        <v>-5.4945054945054949E-3</v>
      </c>
    </row>
    <row r="112" spans="1:8" ht="25.5" x14ac:dyDescent="0.2">
      <c r="A112" s="14"/>
      <c r="B112" s="15" t="s">
        <v>103</v>
      </c>
      <c r="C112" s="16">
        <v>0</v>
      </c>
      <c r="D112" s="16">
        <v>1</v>
      </c>
      <c r="E112" s="17" t="str">
        <f t="shared" si="15"/>
        <v/>
      </c>
      <c r="F112" s="17">
        <f t="shared" si="16"/>
        <v>6.4516129032258064E-3</v>
      </c>
      <c r="G112" s="17">
        <f t="shared" si="18"/>
        <v>1</v>
      </c>
      <c r="H112" s="17" t="str">
        <f t="shared" si="17"/>
        <v/>
      </c>
    </row>
    <row r="113" spans="1:8" ht="25.5" x14ac:dyDescent="0.2">
      <c r="A113" s="14"/>
      <c r="B113" s="15" t="s">
        <v>104</v>
      </c>
      <c r="C113" s="16">
        <v>1</v>
      </c>
      <c r="D113" s="16">
        <v>0</v>
      </c>
      <c r="E113" s="17">
        <f t="shared" si="15"/>
        <v>2.7472527472527475E-3</v>
      </c>
      <c r="F113" s="17" t="str">
        <f t="shared" si="16"/>
        <v/>
      </c>
      <c r="G113" s="17">
        <f t="shared" si="18"/>
        <v>-1</v>
      </c>
      <c r="H113" s="17">
        <f t="shared" si="17"/>
        <v>-2.7472527472527475E-3</v>
      </c>
    </row>
    <row r="114" spans="1:8" x14ac:dyDescent="0.2">
      <c r="A114" s="14"/>
      <c r="B114" s="15" t="s">
        <v>105</v>
      </c>
      <c r="C114" s="16">
        <v>1</v>
      </c>
      <c r="D114" s="16">
        <v>1</v>
      </c>
      <c r="E114" s="17">
        <f t="shared" si="15"/>
        <v>2.7472527472527475E-3</v>
      </c>
      <c r="F114" s="17">
        <f t="shared" si="16"/>
        <v>6.4516129032258064E-3</v>
      </c>
      <c r="G114" s="17">
        <f t="shared" si="18"/>
        <v>0</v>
      </c>
      <c r="H114" s="17">
        <f t="shared" si="17"/>
        <v>0</v>
      </c>
    </row>
    <row r="115" spans="1:8" x14ac:dyDescent="0.2">
      <c r="A115" s="14"/>
      <c r="B115" s="15" t="s">
        <v>106</v>
      </c>
      <c r="C115" s="16">
        <v>5</v>
      </c>
      <c r="D115" s="16">
        <v>4</v>
      </c>
      <c r="E115" s="17">
        <f t="shared" si="15"/>
        <v>1.3736263736263736E-2</v>
      </c>
      <c r="F115" s="17">
        <f t="shared" si="16"/>
        <v>2.5806451612903226E-2</v>
      </c>
      <c r="G115" s="17">
        <f t="shared" si="18"/>
        <v>-0.2</v>
      </c>
      <c r="H115" s="17">
        <f t="shared" si="17"/>
        <v>-2.7472527472527475E-3</v>
      </c>
    </row>
    <row r="116" spans="1:8" x14ac:dyDescent="0.2">
      <c r="A116" s="14"/>
      <c r="B116" s="15" t="s">
        <v>107</v>
      </c>
      <c r="C116" s="16">
        <v>1</v>
      </c>
      <c r="D116" s="16">
        <v>0</v>
      </c>
      <c r="E116" s="17">
        <f t="shared" si="15"/>
        <v>2.7472527472527475E-3</v>
      </c>
      <c r="F116" s="17" t="str">
        <f t="shared" si="16"/>
        <v/>
      </c>
      <c r="G116" s="17">
        <f t="shared" si="18"/>
        <v>-1</v>
      </c>
      <c r="H116" s="17">
        <f t="shared" si="17"/>
        <v>-2.7472527472527475E-3</v>
      </c>
    </row>
    <row r="117" spans="1:8" x14ac:dyDescent="0.2">
      <c r="A117" s="14"/>
      <c r="B117" s="15" t="s">
        <v>108</v>
      </c>
      <c r="C117" s="16">
        <v>0</v>
      </c>
      <c r="D117" s="16">
        <v>0</v>
      </c>
      <c r="E117" s="17" t="str">
        <f t="shared" si="15"/>
        <v/>
      </c>
      <c r="F117" s="17" t="str">
        <f t="shared" si="16"/>
        <v/>
      </c>
      <c r="G117" s="17" t="str">
        <f t="shared" si="18"/>
        <v xml:space="preserve"> </v>
      </c>
      <c r="H117" s="17" t="str">
        <f t="shared" si="17"/>
        <v/>
      </c>
    </row>
    <row r="118" spans="1:8" x14ac:dyDescent="0.2">
      <c r="A118" s="14"/>
      <c r="B118" s="15" t="s">
        <v>109</v>
      </c>
      <c r="C118" s="16">
        <v>0</v>
      </c>
      <c r="D118" s="16">
        <v>0</v>
      </c>
      <c r="E118" s="17" t="str">
        <f t="shared" si="15"/>
        <v/>
      </c>
      <c r="F118" s="17" t="str">
        <f t="shared" si="16"/>
        <v/>
      </c>
      <c r="G118" s="17" t="str">
        <f t="shared" si="18"/>
        <v xml:space="preserve"> </v>
      </c>
      <c r="H118" s="17" t="str">
        <f t="shared" si="17"/>
        <v/>
      </c>
    </row>
    <row r="119" spans="1:8" ht="25.5" x14ac:dyDescent="0.2">
      <c r="A119" s="14"/>
      <c r="B119" s="15" t="s">
        <v>110</v>
      </c>
      <c r="C119" s="16">
        <v>0</v>
      </c>
      <c r="D119" s="16">
        <v>0</v>
      </c>
      <c r="E119" s="17" t="str">
        <f t="shared" si="15"/>
        <v/>
      </c>
      <c r="F119" s="17" t="str">
        <f t="shared" si="16"/>
        <v/>
      </c>
      <c r="G119" s="17" t="str">
        <f t="shared" si="18"/>
        <v xml:space="preserve"> </v>
      </c>
      <c r="H119" s="17" t="str">
        <f t="shared" si="17"/>
        <v/>
      </c>
    </row>
    <row r="120" spans="1:8" x14ac:dyDescent="0.2">
      <c r="A120" s="14"/>
      <c r="B120" s="15" t="s">
        <v>111</v>
      </c>
      <c r="C120" s="16">
        <v>5</v>
      </c>
      <c r="D120" s="16">
        <v>0</v>
      </c>
      <c r="E120" s="17">
        <f t="shared" si="15"/>
        <v>1.3736263736263736E-2</v>
      </c>
      <c r="F120" s="17" t="str">
        <f t="shared" si="16"/>
        <v/>
      </c>
      <c r="G120" s="17">
        <f t="shared" si="18"/>
        <v>-1</v>
      </c>
      <c r="H120" s="17">
        <f t="shared" si="17"/>
        <v>-1.3736263736263736E-2</v>
      </c>
    </row>
    <row r="121" spans="1:8" x14ac:dyDescent="0.2">
      <c r="A121" s="14"/>
      <c r="B121" s="15" t="s">
        <v>112</v>
      </c>
      <c r="C121" s="16">
        <v>2</v>
      </c>
      <c r="D121" s="16">
        <v>2</v>
      </c>
      <c r="E121" s="17">
        <f t="shared" si="15"/>
        <v>5.4945054945054949E-3</v>
      </c>
      <c r="F121" s="17">
        <f t="shared" si="16"/>
        <v>1.2903225806451613E-2</v>
      </c>
      <c r="G121" s="17">
        <f t="shared" si="18"/>
        <v>0</v>
      </c>
      <c r="H121" s="17">
        <f t="shared" si="17"/>
        <v>0</v>
      </c>
    </row>
    <row r="122" spans="1:8" x14ac:dyDescent="0.2">
      <c r="A122" s="14"/>
      <c r="B122" s="15" t="s">
        <v>113</v>
      </c>
      <c r="C122" s="16">
        <v>0</v>
      </c>
      <c r="D122" s="16">
        <v>0</v>
      </c>
      <c r="E122" s="17" t="str">
        <f t="shared" si="15"/>
        <v/>
      </c>
      <c r="F122" s="17" t="str">
        <f t="shared" si="16"/>
        <v/>
      </c>
      <c r="G122" s="17" t="str">
        <f t="shared" si="18"/>
        <v xml:space="preserve"> </v>
      </c>
      <c r="H122" s="17" t="str">
        <f t="shared" si="17"/>
        <v/>
      </c>
    </row>
    <row r="123" spans="1:8" x14ac:dyDescent="0.2">
      <c r="A123" s="14"/>
      <c r="B123" s="15" t="s">
        <v>114</v>
      </c>
      <c r="C123" s="16">
        <v>0</v>
      </c>
      <c r="D123" s="16">
        <v>0</v>
      </c>
      <c r="E123" s="17" t="str">
        <f t="shared" si="15"/>
        <v/>
      </c>
      <c r="F123" s="17" t="str">
        <f t="shared" si="16"/>
        <v/>
      </c>
      <c r="G123" s="17" t="str">
        <f t="shared" si="18"/>
        <v xml:space="preserve"> </v>
      </c>
      <c r="H123" s="17" t="str">
        <f t="shared" si="17"/>
        <v/>
      </c>
    </row>
    <row r="124" spans="1:8" x14ac:dyDescent="0.2">
      <c r="A124" s="14"/>
      <c r="B124" s="15" t="s">
        <v>115</v>
      </c>
      <c r="C124" s="16">
        <v>0</v>
      </c>
      <c r="D124" s="16">
        <v>0</v>
      </c>
      <c r="E124" s="17" t="str">
        <f t="shared" si="15"/>
        <v/>
      </c>
      <c r="F124" s="17" t="str">
        <f t="shared" si="16"/>
        <v/>
      </c>
      <c r="G124" s="17" t="str">
        <f t="shared" si="18"/>
        <v xml:space="preserve"> </v>
      </c>
      <c r="H124" s="17" t="str">
        <f t="shared" si="17"/>
        <v/>
      </c>
    </row>
    <row r="125" spans="1:8" x14ac:dyDescent="0.2">
      <c r="A125" s="14"/>
      <c r="B125" s="15" t="s">
        <v>116</v>
      </c>
      <c r="C125" s="16">
        <v>3</v>
      </c>
      <c r="D125" s="16">
        <v>5</v>
      </c>
      <c r="E125" s="17">
        <f t="shared" si="15"/>
        <v>8.241758241758242E-3</v>
      </c>
      <c r="F125" s="17">
        <f t="shared" si="16"/>
        <v>3.2258064516129031E-2</v>
      </c>
      <c r="G125" s="17">
        <f t="shared" si="18"/>
        <v>0.66666666666666663</v>
      </c>
      <c r="H125" s="17">
        <f t="shared" si="17"/>
        <v>5.4945054945054941E-3</v>
      </c>
    </row>
    <row r="126" spans="1:8" x14ac:dyDescent="0.2">
      <c r="A126" s="14"/>
      <c r="B126" s="15" t="s">
        <v>117</v>
      </c>
      <c r="C126" s="16">
        <v>2</v>
      </c>
      <c r="D126" s="16">
        <v>2</v>
      </c>
      <c r="E126" s="17">
        <f t="shared" si="15"/>
        <v>5.4945054945054949E-3</v>
      </c>
      <c r="F126" s="17">
        <f t="shared" si="16"/>
        <v>1.2903225806451613E-2</v>
      </c>
      <c r="G126" s="17">
        <f t="shared" si="18"/>
        <v>0</v>
      </c>
      <c r="H126" s="17">
        <f t="shared" si="17"/>
        <v>0</v>
      </c>
    </row>
    <row r="127" spans="1:8" x14ac:dyDescent="0.2">
      <c r="A127" s="14"/>
      <c r="B127" s="15" t="s">
        <v>118</v>
      </c>
      <c r="C127" s="16">
        <v>0</v>
      </c>
      <c r="D127" s="16">
        <v>0</v>
      </c>
      <c r="E127" s="17" t="str">
        <f t="shared" si="15"/>
        <v/>
      </c>
      <c r="F127" s="17" t="str">
        <f t="shared" si="16"/>
        <v/>
      </c>
      <c r="G127" s="17" t="str">
        <f t="shared" si="18"/>
        <v xml:space="preserve"> </v>
      </c>
      <c r="H127" s="17" t="str">
        <f t="shared" si="17"/>
        <v/>
      </c>
    </row>
    <row r="128" spans="1:8" x14ac:dyDescent="0.2">
      <c r="A128" s="14"/>
      <c r="B128" s="15" t="s">
        <v>119</v>
      </c>
      <c r="C128" s="16">
        <v>39</v>
      </c>
      <c r="D128" s="16">
        <v>2</v>
      </c>
      <c r="E128" s="17">
        <f t="shared" si="15"/>
        <v>0.10714285714285714</v>
      </c>
      <c r="F128" s="17">
        <f t="shared" si="16"/>
        <v>1.2903225806451613E-2</v>
      </c>
      <c r="G128" s="17">
        <f t="shared" si="18"/>
        <v>-0.94871794871794868</v>
      </c>
      <c r="H128" s="17">
        <f t="shared" si="17"/>
        <v>-0.10164835164835163</v>
      </c>
    </row>
    <row r="129" spans="1:8" x14ac:dyDescent="0.2">
      <c r="A129" s="14"/>
      <c r="B129" s="15" t="s">
        <v>120</v>
      </c>
      <c r="C129" s="16">
        <v>1</v>
      </c>
      <c r="D129" s="16">
        <v>2</v>
      </c>
      <c r="E129" s="17">
        <f t="shared" si="15"/>
        <v>2.7472527472527475E-3</v>
      </c>
      <c r="F129" s="17">
        <f t="shared" si="16"/>
        <v>1.2903225806451613E-2</v>
      </c>
      <c r="G129" s="17">
        <f t="shared" si="18"/>
        <v>1</v>
      </c>
      <c r="H129" s="17">
        <f t="shared" si="17"/>
        <v>2.7472527472527475E-3</v>
      </c>
    </row>
    <row r="130" spans="1:8" x14ac:dyDescent="0.2">
      <c r="A130" s="14"/>
      <c r="B130" s="15" t="s">
        <v>121</v>
      </c>
      <c r="C130" s="16">
        <v>0</v>
      </c>
      <c r="D130" s="16">
        <v>0</v>
      </c>
      <c r="E130" s="17" t="str">
        <f t="shared" si="15"/>
        <v/>
      </c>
      <c r="F130" s="17" t="str">
        <f t="shared" si="16"/>
        <v/>
      </c>
      <c r="G130" s="17" t="str">
        <f t="shared" si="18"/>
        <v xml:space="preserve"> </v>
      </c>
      <c r="H130" s="17" t="str">
        <f t="shared" si="17"/>
        <v/>
      </c>
    </row>
    <row r="131" spans="1:8" ht="25.5" x14ac:dyDescent="0.2">
      <c r="A131" s="14"/>
      <c r="B131" s="15" t="s">
        <v>122</v>
      </c>
      <c r="C131" s="16">
        <v>63</v>
      </c>
      <c r="D131" s="16">
        <v>79</v>
      </c>
      <c r="E131" s="17">
        <f t="shared" si="15"/>
        <v>0.17307692307692307</v>
      </c>
      <c r="F131" s="17">
        <f t="shared" si="16"/>
        <v>0.50967741935483868</v>
      </c>
      <c r="G131" s="17">
        <f t="shared" si="18"/>
        <v>0.25396825396825395</v>
      </c>
      <c r="H131" s="17">
        <f t="shared" si="17"/>
        <v>4.3956043956043953E-2</v>
      </c>
    </row>
    <row r="132" spans="1:8" ht="25.5" x14ac:dyDescent="0.2">
      <c r="A132" s="14"/>
      <c r="B132" s="15" t="s">
        <v>123</v>
      </c>
      <c r="C132" s="16">
        <v>1</v>
      </c>
      <c r="D132" s="16">
        <v>1</v>
      </c>
      <c r="E132" s="17">
        <f t="shared" si="15"/>
        <v>2.7472527472527475E-3</v>
      </c>
      <c r="F132" s="17">
        <f t="shared" si="16"/>
        <v>6.4516129032258064E-3</v>
      </c>
      <c r="G132" s="17">
        <f t="shared" si="18"/>
        <v>0</v>
      </c>
      <c r="H132" s="17">
        <f t="shared" si="17"/>
        <v>0</v>
      </c>
    </row>
    <row r="133" spans="1:8" x14ac:dyDescent="0.2">
      <c r="A133" s="14"/>
      <c r="B133" s="15" t="s">
        <v>124</v>
      </c>
      <c r="C133" s="16">
        <v>3</v>
      </c>
      <c r="D133" s="16">
        <v>1</v>
      </c>
      <c r="E133" s="17">
        <f t="shared" si="15"/>
        <v>8.241758241758242E-3</v>
      </c>
      <c r="F133" s="17">
        <f t="shared" si="16"/>
        <v>6.4516129032258064E-3</v>
      </c>
      <c r="G133" s="17">
        <f t="shared" si="18"/>
        <v>-0.66666666666666663</v>
      </c>
      <c r="H133" s="17">
        <f t="shared" si="17"/>
        <v>-5.4945054945054941E-3</v>
      </c>
    </row>
    <row r="134" spans="1:8" x14ac:dyDescent="0.2">
      <c r="A134" s="14"/>
      <c r="B134" s="15" t="s">
        <v>125</v>
      </c>
      <c r="C134" s="16">
        <v>2</v>
      </c>
      <c r="D134" s="16">
        <v>6</v>
      </c>
      <c r="E134" s="17">
        <f t="shared" si="15"/>
        <v>5.4945054945054949E-3</v>
      </c>
      <c r="F134" s="17">
        <f t="shared" si="16"/>
        <v>3.870967741935484E-2</v>
      </c>
      <c r="G134" s="17">
        <f t="shared" si="18"/>
        <v>2</v>
      </c>
      <c r="H134" s="17">
        <f t="shared" si="17"/>
        <v>1.098901098901099E-2</v>
      </c>
    </row>
    <row r="135" spans="1:8" x14ac:dyDescent="0.2">
      <c r="A135" s="14"/>
      <c r="B135" s="15" t="s">
        <v>126</v>
      </c>
      <c r="C135" s="16">
        <v>0</v>
      </c>
      <c r="D135" s="16">
        <v>0</v>
      </c>
      <c r="E135" s="17" t="str">
        <f t="shared" si="15"/>
        <v/>
      </c>
      <c r="F135" s="17" t="str">
        <f t="shared" si="16"/>
        <v/>
      </c>
      <c r="G135" s="17" t="str">
        <f t="shared" si="18"/>
        <v xml:space="preserve"> </v>
      </c>
      <c r="H135" s="17" t="str">
        <f t="shared" si="17"/>
        <v/>
      </c>
    </row>
    <row r="136" spans="1:8" x14ac:dyDescent="0.2">
      <c r="A136" s="14"/>
      <c r="B136" s="15" t="s">
        <v>127</v>
      </c>
      <c r="C136" s="16">
        <v>0</v>
      </c>
      <c r="D136" s="16">
        <v>0</v>
      </c>
      <c r="E136" s="17" t="str">
        <f t="shared" si="15"/>
        <v/>
      </c>
      <c r="F136" s="17" t="str">
        <f t="shared" si="16"/>
        <v/>
      </c>
      <c r="G136" s="17" t="str">
        <f t="shared" si="18"/>
        <v xml:space="preserve"> </v>
      </c>
      <c r="H136" s="17" t="str">
        <f t="shared" si="17"/>
        <v/>
      </c>
    </row>
    <row r="137" spans="1:8" x14ac:dyDescent="0.2">
      <c r="A137" s="14"/>
      <c r="B137" s="15" t="s">
        <v>128</v>
      </c>
      <c r="C137" s="16">
        <v>0</v>
      </c>
      <c r="D137" s="16">
        <v>0</v>
      </c>
      <c r="E137" s="17" t="str">
        <f t="shared" si="15"/>
        <v/>
      </c>
      <c r="F137" s="17" t="str">
        <f t="shared" si="16"/>
        <v/>
      </c>
      <c r="G137" s="17" t="str">
        <f t="shared" si="18"/>
        <v xml:space="preserve"> </v>
      </c>
      <c r="H137" s="17" t="str">
        <f t="shared" si="17"/>
        <v/>
      </c>
    </row>
    <row r="138" spans="1:8" x14ac:dyDescent="0.2">
      <c r="A138" s="14"/>
      <c r="B138" s="15" t="s">
        <v>129</v>
      </c>
      <c r="C138" s="16">
        <v>0</v>
      </c>
      <c r="D138" s="16">
        <v>0</v>
      </c>
      <c r="E138" s="17" t="str">
        <f t="shared" si="15"/>
        <v/>
      </c>
      <c r="F138" s="17" t="str">
        <f t="shared" si="16"/>
        <v/>
      </c>
      <c r="G138" s="17" t="str">
        <f t="shared" si="18"/>
        <v xml:space="preserve"> </v>
      </c>
      <c r="H138" s="17" t="str">
        <f t="shared" si="17"/>
        <v/>
      </c>
    </row>
    <row r="139" spans="1:8" x14ac:dyDescent="0.2">
      <c r="A139" s="14"/>
      <c r="B139" s="15" t="s">
        <v>130</v>
      </c>
      <c r="C139" s="16">
        <v>1</v>
      </c>
      <c r="D139" s="16">
        <v>1</v>
      </c>
      <c r="E139" s="17">
        <f t="shared" ref="E139:E167" si="19">+IF(C139=0,"",C139/C$75)</f>
        <v>2.7472527472527475E-3</v>
      </c>
      <c r="F139" s="17">
        <f t="shared" ref="F139:F167" si="20">+IF(D139=0,"",D139/D$75)</f>
        <v>6.4516129032258064E-3</v>
      </c>
      <c r="G139" s="17">
        <f t="shared" si="18"/>
        <v>0</v>
      </c>
      <c r="H139" s="17">
        <f t="shared" ref="H139:H170" si="21">+IF(OR(AND(E139=""),(G139="")),"",E139*G139)</f>
        <v>0</v>
      </c>
    </row>
    <row r="140" spans="1:8" x14ac:dyDescent="0.2">
      <c r="A140" s="14"/>
      <c r="B140" s="15" t="s">
        <v>131</v>
      </c>
      <c r="C140" s="16">
        <v>0</v>
      </c>
      <c r="D140" s="16">
        <v>0</v>
      </c>
      <c r="E140" s="17" t="str">
        <f t="shared" si="19"/>
        <v/>
      </c>
      <c r="F140" s="17" t="str">
        <f t="shared" si="20"/>
        <v/>
      </c>
      <c r="G140" s="17" t="str">
        <f t="shared" ref="G140:G167" si="22">+IF(AND(C140=0,D140=0)," ",IF(C140=0,1,IF(D140=0,-1,(D140-C140)/C140)))</f>
        <v xml:space="preserve"> </v>
      </c>
      <c r="H140" s="17" t="str">
        <f t="shared" si="21"/>
        <v/>
      </c>
    </row>
    <row r="141" spans="1:8" ht="25.5" x14ac:dyDescent="0.2">
      <c r="A141" s="14"/>
      <c r="B141" s="15" t="s">
        <v>132</v>
      </c>
      <c r="C141" s="16">
        <v>0</v>
      </c>
      <c r="D141" s="16">
        <v>0</v>
      </c>
      <c r="E141" s="17" t="str">
        <f t="shared" si="19"/>
        <v/>
      </c>
      <c r="F141" s="17" t="str">
        <f t="shared" si="20"/>
        <v/>
      </c>
      <c r="G141" s="17" t="str">
        <f t="shared" si="22"/>
        <v xml:space="preserve"> </v>
      </c>
      <c r="H141" s="17" t="str">
        <f t="shared" si="21"/>
        <v/>
      </c>
    </row>
    <row r="142" spans="1:8" ht="25.5" x14ac:dyDescent="0.2">
      <c r="A142" s="14"/>
      <c r="B142" s="15" t="s">
        <v>133</v>
      </c>
      <c r="C142" s="16">
        <v>0</v>
      </c>
      <c r="D142" s="16">
        <v>0</v>
      </c>
      <c r="E142" s="17" t="str">
        <f t="shared" si="19"/>
        <v/>
      </c>
      <c r="F142" s="17" t="str">
        <f t="shared" si="20"/>
        <v/>
      </c>
      <c r="G142" s="17" t="str">
        <f t="shared" si="22"/>
        <v xml:space="preserve"> </v>
      </c>
      <c r="H142" s="17" t="str">
        <f t="shared" si="21"/>
        <v/>
      </c>
    </row>
    <row r="143" spans="1:8" ht="25.5" x14ac:dyDescent="0.2">
      <c r="A143" s="14"/>
      <c r="B143" s="15" t="s">
        <v>134</v>
      </c>
      <c r="C143" s="16">
        <v>6</v>
      </c>
      <c r="D143" s="16">
        <v>0</v>
      </c>
      <c r="E143" s="17">
        <f t="shared" si="19"/>
        <v>1.6483516483516484E-2</v>
      </c>
      <c r="F143" s="17" t="str">
        <f t="shared" si="20"/>
        <v/>
      </c>
      <c r="G143" s="17">
        <f t="shared" si="22"/>
        <v>-1</v>
      </c>
      <c r="H143" s="17">
        <f t="shared" si="21"/>
        <v>-1.6483516483516484E-2</v>
      </c>
    </row>
    <row r="144" spans="1:8" ht="25.5" x14ac:dyDescent="0.2">
      <c r="A144" s="14"/>
      <c r="B144" s="15" t="s">
        <v>135</v>
      </c>
      <c r="C144" s="16">
        <v>0</v>
      </c>
      <c r="D144" s="16">
        <v>0</v>
      </c>
      <c r="E144" s="17" t="str">
        <f t="shared" si="19"/>
        <v/>
      </c>
      <c r="F144" s="17" t="str">
        <f t="shared" si="20"/>
        <v/>
      </c>
      <c r="G144" s="17" t="str">
        <f t="shared" si="22"/>
        <v xml:space="preserve"> </v>
      </c>
      <c r="H144" s="17" t="str">
        <f t="shared" si="21"/>
        <v/>
      </c>
    </row>
    <row r="145" spans="1:8" ht="25.5" x14ac:dyDescent="0.2">
      <c r="A145" s="14"/>
      <c r="B145" s="15" t="s">
        <v>136</v>
      </c>
      <c r="C145" s="16">
        <v>0</v>
      </c>
      <c r="D145" s="16">
        <v>0</v>
      </c>
      <c r="E145" s="17" t="str">
        <f t="shared" si="19"/>
        <v/>
      </c>
      <c r="F145" s="17" t="str">
        <f t="shared" si="20"/>
        <v/>
      </c>
      <c r="G145" s="17" t="str">
        <f t="shared" si="22"/>
        <v xml:space="preserve"> </v>
      </c>
      <c r="H145" s="17" t="str">
        <f t="shared" si="21"/>
        <v/>
      </c>
    </row>
    <row r="146" spans="1:8" x14ac:dyDescent="0.2">
      <c r="A146" s="14" t="s">
        <v>95</v>
      </c>
      <c r="B146" s="15" t="s">
        <v>137</v>
      </c>
      <c r="C146" s="16">
        <v>0</v>
      </c>
      <c r="D146" s="16">
        <v>0</v>
      </c>
      <c r="E146" s="17" t="str">
        <f t="shared" si="19"/>
        <v/>
      </c>
      <c r="F146" s="17" t="str">
        <f t="shared" si="20"/>
        <v/>
      </c>
      <c r="G146" s="17" t="str">
        <f t="shared" si="22"/>
        <v xml:space="preserve"> </v>
      </c>
      <c r="H146" s="17" t="str">
        <f t="shared" si="21"/>
        <v/>
      </c>
    </row>
    <row r="147" spans="1:8" x14ac:dyDescent="0.2">
      <c r="A147" s="14"/>
      <c r="B147" s="15" t="s">
        <v>138</v>
      </c>
      <c r="C147" s="16">
        <v>0</v>
      </c>
      <c r="D147" s="16">
        <v>0</v>
      </c>
      <c r="E147" s="17" t="str">
        <f t="shared" si="19"/>
        <v/>
      </c>
      <c r="F147" s="17" t="str">
        <f t="shared" si="20"/>
        <v/>
      </c>
      <c r="G147" s="17" t="str">
        <f t="shared" si="22"/>
        <v xml:space="preserve"> </v>
      </c>
      <c r="H147" s="17" t="str">
        <f t="shared" si="21"/>
        <v/>
      </c>
    </row>
    <row r="148" spans="1:8" x14ac:dyDescent="0.2">
      <c r="A148" s="14"/>
      <c r="B148" s="15" t="s">
        <v>139</v>
      </c>
      <c r="C148" s="16">
        <v>0</v>
      </c>
      <c r="D148" s="16">
        <v>0</v>
      </c>
      <c r="E148" s="17" t="str">
        <f t="shared" si="19"/>
        <v/>
      </c>
      <c r="F148" s="17" t="str">
        <f t="shared" si="20"/>
        <v/>
      </c>
      <c r="G148" s="17" t="str">
        <f t="shared" si="22"/>
        <v xml:space="preserve"> </v>
      </c>
      <c r="H148" s="17" t="str">
        <f t="shared" si="21"/>
        <v/>
      </c>
    </row>
    <row r="149" spans="1:8" x14ac:dyDescent="0.2">
      <c r="A149" s="14"/>
      <c r="B149" s="15" t="s">
        <v>140</v>
      </c>
      <c r="C149" s="16">
        <v>0</v>
      </c>
      <c r="D149" s="16">
        <v>0</v>
      </c>
      <c r="E149" s="17" t="str">
        <f t="shared" si="19"/>
        <v/>
      </c>
      <c r="F149" s="17" t="str">
        <f t="shared" si="20"/>
        <v/>
      </c>
      <c r="G149" s="17" t="str">
        <f t="shared" si="22"/>
        <v xml:space="preserve"> </v>
      </c>
      <c r="H149" s="17" t="str">
        <f t="shared" si="21"/>
        <v/>
      </c>
    </row>
    <row r="150" spans="1:8" x14ac:dyDescent="0.2">
      <c r="A150" s="14"/>
      <c r="B150" s="15" t="s">
        <v>141</v>
      </c>
      <c r="C150" s="16">
        <v>0</v>
      </c>
      <c r="D150" s="16">
        <v>0</v>
      </c>
      <c r="E150" s="17" t="str">
        <f t="shared" si="19"/>
        <v/>
      </c>
      <c r="F150" s="17" t="str">
        <f t="shared" si="20"/>
        <v/>
      </c>
      <c r="G150" s="17" t="str">
        <f t="shared" si="22"/>
        <v xml:space="preserve"> </v>
      </c>
      <c r="H150" s="17" t="str">
        <f t="shared" si="21"/>
        <v/>
      </c>
    </row>
    <row r="151" spans="1:8" x14ac:dyDescent="0.2">
      <c r="A151" s="14"/>
      <c r="B151" s="15" t="s">
        <v>142</v>
      </c>
      <c r="C151" s="16">
        <v>0</v>
      </c>
      <c r="D151" s="16">
        <v>0</v>
      </c>
      <c r="E151" s="17" t="str">
        <f t="shared" si="19"/>
        <v/>
      </c>
      <c r="F151" s="17" t="str">
        <f t="shared" si="20"/>
        <v/>
      </c>
      <c r="G151" s="17" t="str">
        <f t="shared" si="22"/>
        <v xml:space="preserve"> </v>
      </c>
      <c r="H151" s="17" t="str">
        <f t="shared" si="21"/>
        <v/>
      </c>
    </row>
    <row r="152" spans="1:8" x14ac:dyDescent="0.2">
      <c r="A152" s="14"/>
      <c r="B152" s="15" t="s">
        <v>143</v>
      </c>
      <c r="C152" s="16">
        <v>0</v>
      </c>
      <c r="D152" s="16">
        <v>0</v>
      </c>
      <c r="E152" s="17" t="str">
        <f t="shared" si="19"/>
        <v/>
      </c>
      <c r="F152" s="17" t="str">
        <f t="shared" si="20"/>
        <v/>
      </c>
      <c r="G152" s="17" t="str">
        <f t="shared" si="22"/>
        <v xml:space="preserve"> </v>
      </c>
      <c r="H152" s="17" t="str">
        <f t="shared" si="21"/>
        <v/>
      </c>
    </row>
    <row r="153" spans="1:8" x14ac:dyDescent="0.2">
      <c r="A153" s="14"/>
      <c r="B153" s="15" t="s">
        <v>144</v>
      </c>
      <c r="C153" s="16">
        <v>3</v>
      </c>
      <c r="D153" s="16">
        <v>0</v>
      </c>
      <c r="E153" s="17">
        <f t="shared" si="19"/>
        <v>8.241758241758242E-3</v>
      </c>
      <c r="F153" s="17" t="str">
        <f t="shared" si="20"/>
        <v/>
      </c>
      <c r="G153" s="17">
        <f t="shared" si="22"/>
        <v>-1</v>
      </c>
      <c r="H153" s="17">
        <f t="shared" si="21"/>
        <v>-8.241758241758242E-3</v>
      </c>
    </row>
    <row r="154" spans="1:8" x14ac:dyDescent="0.2">
      <c r="A154" s="14"/>
      <c r="B154" s="15" t="s">
        <v>145</v>
      </c>
      <c r="C154" s="16">
        <v>0</v>
      </c>
      <c r="D154" s="16">
        <v>0</v>
      </c>
      <c r="E154" s="17" t="str">
        <f t="shared" si="19"/>
        <v/>
      </c>
      <c r="F154" s="17" t="str">
        <f t="shared" si="20"/>
        <v/>
      </c>
      <c r="G154" s="17" t="str">
        <f t="shared" si="22"/>
        <v xml:space="preserve"> </v>
      </c>
      <c r="H154" s="17" t="str">
        <f t="shared" si="21"/>
        <v/>
      </c>
    </row>
    <row r="155" spans="1:8" ht="25.5" x14ac:dyDescent="0.2">
      <c r="A155" s="14"/>
      <c r="B155" s="15" t="s">
        <v>146</v>
      </c>
      <c r="C155" s="16">
        <v>0</v>
      </c>
      <c r="D155" s="16">
        <v>0</v>
      </c>
      <c r="E155" s="17" t="str">
        <f t="shared" si="19"/>
        <v/>
      </c>
      <c r="F155" s="17" t="str">
        <f t="shared" si="20"/>
        <v/>
      </c>
      <c r="G155" s="17" t="str">
        <f t="shared" si="22"/>
        <v xml:space="preserve"> </v>
      </c>
      <c r="H155" s="17" t="str">
        <f t="shared" si="21"/>
        <v/>
      </c>
    </row>
    <row r="156" spans="1:8" x14ac:dyDescent="0.2">
      <c r="A156" s="14" t="s">
        <v>95</v>
      </c>
      <c r="B156" s="15" t="s">
        <v>147</v>
      </c>
      <c r="C156" s="16">
        <v>0</v>
      </c>
      <c r="D156" s="16">
        <v>0</v>
      </c>
      <c r="E156" s="17" t="str">
        <f t="shared" si="19"/>
        <v/>
      </c>
      <c r="F156" s="17" t="str">
        <f t="shared" si="20"/>
        <v/>
      </c>
      <c r="G156" s="17" t="str">
        <f t="shared" si="22"/>
        <v xml:space="preserve"> </v>
      </c>
      <c r="H156" s="17" t="str">
        <f t="shared" si="21"/>
        <v/>
      </c>
    </row>
    <row r="157" spans="1:8" ht="25.5" x14ac:dyDescent="0.2">
      <c r="A157" s="14"/>
      <c r="B157" s="15" t="s">
        <v>148</v>
      </c>
      <c r="C157" s="16">
        <v>0</v>
      </c>
      <c r="D157" s="16">
        <v>0</v>
      </c>
      <c r="E157" s="17" t="str">
        <f t="shared" si="19"/>
        <v/>
      </c>
      <c r="F157" s="17" t="str">
        <f t="shared" si="20"/>
        <v/>
      </c>
      <c r="G157" s="17" t="str">
        <f t="shared" si="22"/>
        <v xml:space="preserve"> </v>
      </c>
      <c r="H157" s="17" t="str">
        <f t="shared" si="21"/>
        <v/>
      </c>
    </row>
    <row r="158" spans="1:8" x14ac:dyDescent="0.2">
      <c r="A158" s="14"/>
      <c r="B158" s="15" t="s">
        <v>149</v>
      </c>
      <c r="C158" s="16">
        <v>0</v>
      </c>
      <c r="D158" s="16">
        <v>0</v>
      </c>
      <c r="E158" s="17" t="str">
        <f t="shared" si="19"/>
        <v/>
      </c>
      <c r="F158" s="17" t="str">
        <f t="shared" si="20"/>
        <v/>
      </c>
      <c r="G158" s="17" t="str">
        <f t="shared" si="22"/>
        <v xml:space="preserve"> </v>
      </c>
      <c r="H158" s="17" t="str">
        <f t="shared" si="21"/>
        <v/>
      </c>
    </row>
    <row r="159" spans="1:8" x14ac:dyDescent="0.2">
      <c r="A159" s="14"/>
      <c r="B159" s="15" t="s">
        <v>150</v>
      </c>
      <c r="C159" s="16">
        <v>0</v>
      </c>
      <c r="D159" s="16">
        <v>0</v>
      </c>
      <c r="E159" s="17" t="str">
        <f t="shared" si="19"/>
        <v/>
      </c>
      <c r="F159" s="17" t="str">
        <f t="shared" si="20"/>
        <v/>
      </c>
      <c r="G159" s="17" t="str">
        <f t="shared" si="22"/>
        <v xml:space="preserve"> </v>
      </c>
      <c r="H159" s="17" t="str">
        <f t="shared" si="21"/>
        <v/>
      </c>
    </row>
    <row r="160" spans="1:8" x14ac:dyDescent="0.2">
      <c r="A160" s="14"/>
      <c r="B160" s="15" t="s">
        <v>151</v>
      </c>
      <c r="C160" s="16">
        <v>0</v>
      </c>
      <c r="D160" s="16">
        <v>0</v>
      </c>
      <c r="E160" s="17" t="str">
        <f t="shared" si="19"/>
        <v/>
      </c>
      <c r="F160" s="17" t="str">
        <f t="shared" si="20"/>
        <v/>
      </c>
      <c r="G160" s="17" t="str">
        <f t="shared" si="22"/>
        <v xml:space="preserve"> </v>
      </c>
      <c r="H160" s="17" t="str">
        <f t="shared" si="21"/>
        <v/>
      </c>
    </row>
    <row r="161" spans="1:8" x14ac:dyDescent="0.2">
      <c r="A161" s="14"/>
      <c r="B161" s="15" t="s">
        <v>152</v>
      </c>
      <c r="C161" s="16">
        <v>0</v>
      </c>
      <c r="D161" s="16">
        <v>0</v>
      </c>
      <c r="E161" s="17" t="str">
        <f t="shared" si="19"/>
        <v/>
      </c>
      <c r="F161" s="17" t="str">
        <f t="shared" si="20"/>
        <v/>
      </c>
      <c r="G161" s="17" t="str">
        <f t="shared" si="22"/>
        <v xml:space="preserve"> </v>
      </c>
      <c r="H161" s="17" t="str">
        <f t="shared" si="21"/>
        <v/>
      </c>
    </row>
    <row r="162" spans="1:8" x14ac:dyDescent="0.2">
      <c r="A162" s="14" t="s">
        <v>95</v>
      </c>
      <c r="B162" s="15" t="s">
        <v>153</v>
      </c>
      <c r="C162" s="16">
        <v>0</v>
      </c>
      <c r="D162" s="16">
        <v>0</v>
      </c>
      <c r="E162" s="17" t="str">
        <f t="shared" si="19"/>
        <v/>
      </c>
      <c r="F162" s="17" t="str">
        <f t="shared" si="20"/>
        <v/>
      </c>
      <c r="G162" s="17" t="str">
        <f t="shared" si="22"/>
        <v xml:space="preserve"> </v>
      </c>
      <c r="H162" s="17" t="str">
        <f t="shared" si="21"/>
        <v/>
      </c>
    </row>
    <row r="163" spans="1:8" x14ac:dyDescent="0.2">
      <c r="A163" s="14" t="s">
        <v>95</v>
      </c>
      <c r="B163" s="15" t="s">
        <v>154</v>
      </c>
      <c r="C163" s="16">
        <v>0</v>
      </c>
      <c r="D163" s="16">
        <v>0</v>
      </c>
      <c r="E163" s="17" t="str">
        <f t="shared" si="19"/>
        <v/>
      </c>
      <c r="F163" s="17" t="str">
        <f t="shared" si="20"/>
        <v/>
      </c>
      <c r="G163" s="17" t="str">
        <f t="shared" si="22"/>
        <v xml:space="preserve"> </v>
      </c>
      <c r="H163" s="17" t="str">
        <f t="shared" si="21"/>
        <v/>
      </c>
    </row>
    <row r="164" spans="1:8" x14ac:dyDescent="0.2">
      <c r="A164" s="14"/>
      <c r="B164" s="15" t="s">
        <v>155</v>
      </c>
      <c r="C164" s="16">
        <v>1</v>
      </c>
      <c r="D164" s="16">
        <v>0</v>
      </c>
      <c r="E164" s="17">
        <f t="shared" si="19"/>
        <v>2.7472527472527475E-3</v>
      </c>
      <c r="F164" s="17" t="str">
        <f t="shared" si="20"/>
        <v/>
      </c>
      <c r="G164" s="17">
        <f t="shared" si="22"/>
        <v>-1</v>
      </c>
      <c r="H164" s="17">
        <f t="shared" si="21"/>
        <v>-2.7472527472527475E-3</v>
      </c>
    </row>
    <row r="165" spans="1:8" ht="25.5" x14ac:dyDescent="0.2">
      <c r="A165" s="14"/>
      <c r="B165" s="15" t="s">
        <v>156</v>
      </c>
      <c r="C165" s="16">
        <v>0</v>
      </c>
      <c r="D165" s="16">
        <v>0</v>
      </c>
      <c r="E165" s="17" t="str">
        <f t="shared" si="19"/>
        <v/>
      </c>
      <c r="F165" s="17" t="str">
        <f t="shared" si="20"/>
        <v/>
      </c>
      <c r="G165" s="17" t="str">
        <f t="shared" si="22"/>
        <v xml:space="preserve"> </v>
      </c>
      <c r="H165" s="17" t="str">
        <f t="shared" si="21"/>
        <v/>
      </c>
    </row>
    <row r="166" spans="1:8" ht="25.5" x14ac:dyDescent="0.2">
      <c r="A166" s="14"/>
      <c r="B166" s="15" t="s">
        <v>157</v>
      </c>
      <c r="C166" s="16">
        <v>1</v>
      </c>
      <c r="D166" s="16">
        <v>0</v>
      </c>
      <c r="E166" s="17">
        <f t="shared" si="19"/>
        <v>2.7472527472527475E-3</v>
      </c>
      <c r="F166" s="17" t="str">
        <f t="shared" si="20"/>
        <v/>
      </c>
      <c r="G166" s="17">
        <f t="shared" si="22"/>
        <v>-1</v>
      </c>
      <c r="H166" s="17">
        <f t="shared" si="21"/>
        <v>-2.7472527472527475E-3</v>
      </c>
    </row>
    <row r="167" spans="1:8" x14ac:dyDescent="0.2">
      <c r="A167" s="14"/>
      <c r="B167" s="15" t="s">
        <v>158</v>
      </c>
      <c r="C167" s="16">
        <v>0</v>
      </c>
      <c r="D167" s="16">
        <v>0</v>
      </c>
      <c r="E167" s="17" t="str">
        <f t="shared" si="19"/>
        <v/>
      </c>
      <c r="F167" s="17" t="str">
        <f t="shared" si="20"/>
        <v/>
      </c>
      <c r="G167" s="17" t="str">
        <f t="shared" si="22"/>
        <v xml:space="preserve"> </v>
      </c>
      <c r="H167" s="17" t="str">
        <f t="shared" si="21"/>
        <v/>
      </c>
    </row>
    <row r="168" spans="1:8" x14ac:dyDescent="0.2">
      <c r="A168" s="11"/>
    </row>
    <row r="169" spans="1:8" x14ac:dyDescent="0.2">
      <c r="A169" s="11"/>
    </row>
    <row r="170" spans="1:8" x14ac:dyDescent="0.2">
      <c r="A170" s="11"/>
    </row>
    <row r="171" spans="1:8" ht="29.25" customHeight="1" x14ac:dyDescent="0.2">
      <c r="A171" s="14"/>
      <c r="B171" s="35" t="s">
        <v>3</v>
      </c>
      <c r="C171" s="35" t="s">
        <v>14</v>
      </c>
      <c r="D171" s="37"/>
      <c r="E171" s="35" t="s">
        <v>5</v>
      </c>
      <c r="F171" s="37"/>
      <c r="G171" s="35" t="s">
        <v>15</v>
      </c>
      <c r="H171" s="35" t="s">
        <v>7</v>
      </c>
    </row>
    <row r="172" spans="1:8" x14ac:dyDescent="0.2">
      <c r="A172" s="14"/>
      <c r="B172" s="36"/>
      <c r="C172" s="18">
        <v>2019</v>
      </c>
      <c r="D172" s="18">
        <v>2020</v>
      </c>
      <c r="E172" s="18">
        <v>2019</v>
      </c>
      <c r="F172" s="18">
        <v>2020</v>
      </c>
      <c r="G172" s="36"/>
      <c r="H172" s="36"/>
    </row>
    <row r="173" spans="1:8" ht="25.5" x14ac:dyDescent="0.2">
      <c r="A173" s="14"/>
      <c r="B173" s="19" t="s">
        <v>10</v>
      </c>
      <c r="C173" s="20">
        <f>SUM(C174:C343)</f>
        <v>375</v>
      </c>
      <c r="D173" s="20">
        <f>SUM(D174:D343)</f>
        <v>183</v>
      </c>
      <c r="E173" s="21">
        <f t="shared" ref="E173:E204" si="23">+IF(C173=0,"",C173/C$173)</f>
        <v>1</v>
      </c>
      <c r="F173" s="21">
        <f t="shared" ref="F173:F204" si="24">+IF(D173=0,"",D173/D$173)</f>
        <v>1</v>
      </c>
      <c r="G173" s="21">
        <f>+IF(AND(C173=0,D173=0),"",IF(C173=0,1,IF(D173=0,-1,(D173-C173)/C173)))</f>
        <v>-0.51200000000000001</v>
      </c>
      <c r="H173" s="21">
        <f t="shared" ref="H173:H204" si="25">+IF(OR(AND(E173=""),(G173="")),"",E173*G173)</f>
        <v>-0.51200000000000001</v>
      </c>
    </row>
    <row r="174" spans="1:8" x14ac:dyDescent="0.2">
      <c r="A174" s="14"/>
      <c r="B174" s="15" t="s">
        <v>159</v>
      </c>
      <c r="C174" s="16">
        <v>1</v>
      </c>
      <c r="D174" s="16">
        <v>0</v>
      </c>
      <c r="E174" s="17">
        <f t="shared" si="23"/>
        <v>2.6666666666666666E-3</v>
      </c>
      <c r="F174" s="17" t="str">
        <f t="shared" si="24"/>
        <v/>
      </c>
      <c r="G174" s="17">
        <f t="shared" ref="G174:G205" si="26">+IF(AND(C174=0,D174=0)," ",IF(C174=0,1,IF(D174=0,-1,(D174-C174)/C174)))</f>
        <v>-1</v>
      </c>
      <c r="H174" s="17">
        <f t="shared" si="25"/>
        <v>-2.6666666666666666E-3</v>
      </c>
    </row>
    <row r="175" spans="1:8" x14ac:dyDescent="0.2">
      <c r="A175" s="14"/>
      <c r="B175" s="15" t="s">
        <v>160</v>
      </c>
      <c r="C175" s="16">
        <v>0</v>
      </c>
      <c r="D175" s="16">
        <v>11</v>
      </c>
      <c r="E175" s="17" t="str">
        <f t="shared" si="23"/>
        <v/>
      </c>
      <c r="F175" s="17">
        <f t="shared" si="24"/>
        <v>6.0109289617486336E-2</v>
      </c>
      <c r="G175" s="17">
        <f t="shared" si="26"/>
        <v>1</v>
      </c>
      <c r="H175" s="17" t="str">
        <f t="shared" si="25"/>
        <v/>
      </c>
    </row>
    <row r="176" spans="1:8" ht="38.25" x14ac:dyDescent="0.2">
      <c r="A176" s="14"/>
      <c r="B176" s="15" t="s">
        <v>161</v>
      </c>
      <c r="C176" s="16">
        <v>0</v>
      </c>
      <c r="D176" s="16">
        <v>0</v>
      </c>
      <c r="E176" s="17" t="str">
        <f t="shared" si="23"/>
        <v/>
      </c>
      <c r="F176" s="17" t="str">
        <f t="shared" si="24"/>
        <v/>
      </c>
      <c r="G176" s="17" t="str">
        <f t="shared" si="26"/>
        <v xml:space="preserve"> </v>
      </c>
      <c r="H176" s="17" t="str">
        <f t="shared" si="25"/>
        <v/>
      </c>
    </row>
    <row r="177" spans="1:8" x14ac:dyDescent="0.2">
      <c r="A177" s="14"/>
      <c r="B177" s="15" t="s">
        <v>162</v>
      </c>
      <c r="C177" s="16">
        <v>0</v>
      </c>
      <c r="D177" s="16">
        <v>0</v>
      </c>
      <c r="E177" s="17" t="str">
        <f t="shared" si="23"/>
        <v/>
      </c>
      <c r="F177" s="17" t="str">
        <f t="shared" si="24"/>
        <v/>
      </c>
      <c r="G177" s="17" t="str">
        <f t="shared" si="26"/>
        <v xml:space="preserve"> </v>
      </c>
      <c r="H177" s="17" t="str">
        <f t="shared" si="25"/>
        <v/>
      </c>
    </row>
    <row r="178" spans="1:8" ht="25.5" x14ac:dyDescent="0.2">
      <c r="A178" s="14"/>
      <c r="B178" s="15" t="s">
        <v>163</v>
      </c>
      <c r="C178" s="16">
        <v>6</v>
      </c>
      <c r="D178" s="16">
        <v>3</v>
      </c>
      <c r="E178" s="17">
        <f t="shared" si="23"/>
        <v>1.6E-2</v>
      </c>
      <c r="F178" s="17">
        <f t="shared" si="24"/>
        <v>1.6393442622950821E-2</v>
      </c>
      <c r="G178" s="17">
        <f t="shared" si="26"/>
        <v>-0.5</v>
      </c>
      <c r="H178" s="17">
        <f t="shared" si="25"/>
        <v>-8.0000000000000002E-3</v>
      </c>
    </row>
    <row r="179" spans="1:8" x14ac:dyDescent="0.2">
      <c r="A179" s="14"/>
      <c r="B179" s="15" t="s">
        <v>164</v>
      </c>
      <c r="C179" s="16">
        <v>150</v>
      </c>
      <c r="D179" s="16">
        <v>4</v>
      </c>
      <c r="E179" s="17">
        <f t="shared" si="23"/>
        <v>0.4</v>
      </c>
      <c r="F179" s="17">
        <f t="shared" si="24"/>
        <v>2.185792349726776E-2</v>
      </c>
      <c r="G179" s="17">
        <f t="shared" si="26"/>
        <v>-0.97333333333333338</v>
      </c>
      <c r="H179" s="17">
        <f t="shared" si="25"/>
        <v>-0.38933333333333336</v>
      </c>
    </row>
    <row r="180" spans="1:8" x14ac:dyDescent="0.2">
      <c r="A180" s="14"/>
      <c r="B180" s="15" t="s">
        <v>165</v>
      </c>
      <c r="C180" s="16">
        <v>0</v>
      </c>
      <c r="D180" s="16">
        <v>0</v>
      </c>
      <c r="E180" s="17" t="str">
        <f t="shared" si="23"/>
        <v/>
      </c>
      <c r="F180" s="17" t="str">
        <f t="shared" si="24"/>
        <v/>
      </c>
      <c r="G180" s="17" t="str">
        <f t="shared" si="26"/>
        <v xml:space="preserve"> </v>
      </c>
      <c r="H180" s="17" t="str">
        <f t="shared" si="25"/>
        <v/>
      </c>
    </row>
    <row r="181" spans="1:8" x14ac:dyDescent="0.2">
      <c r="A181" s="14"/>
      <c r="B181" s="15" t="s">
        <v>166</v>
      </c>
      <c r="C181" s="16">
        <v>1</v>
      </c>
      <c r="D181" s="16">
        <v>3</v>
      </c>
      <c r="E181" s="17">
        <f t="shared" si="23"/>
        <v>2.6666666666666666E-3</v>
      </c>
      <c r="F181" s="17">
        <f t="shared" si="24"/>
        <v>1.6393442622950821E-2</v>
      </c>
      <c r="G181" s="17">
        <f t="shared" si="26"/>
        <v>2</v>
      </c>
      <c r="H181" s="17">
        <f t="shared" si="25"/>
        <v>5.3333333333333332E-3</v>
      </c>
    </row>
    <row r="182" spans="1:8" x14ac:dyDescent="0.2">
      <c r="A182" s="14"/>
      <c r="B182" s="15" t="s">
        <v>167</v>
      </c>
      <c r="C182" s="16">
        <v>0</v>
      </c>
      <c r="D182" s="16">
        <v>1</v>
      </c>
      <c r="E182" s="17" t="str">
        <f t="shared" si="23"/>
        <v/>
      </c>
      <c r="F182" s="17">
        <f t="shared" si="24"/>
        <v>5.4644808743169399E-3</v>
      </c>
      <c r="G182" s="17">
        <f t="shared" si="26"/>
        <v>1</v>
      </c>
      <c r="H182" s="17" t="str">
        <f t="shared" si="25"/>
        <v/>
      </c>
    </row>
    <row r="183" spans="1:8" x14ac:dyDescent="0.2">
      <c r="A183" s="14"/>
      <c r="B183" s="15" t="s">
        <v>168</v>
      </c>
      <c r="C183" s="16">
        <v>0</v>
      </c>
      <c r="D183" s="16">
        <v>0</v>
      </c>
      <c r="E183" s="17" t="str">
        <f t="shared" si="23"/>
        <v/>
      </c>
      <c r="F183" s="17" t="str">
        <f t="shared" si="24"/>
        <v/>
      </c>
      <c r="G183" s="17" t="str">
        <f t="shared" si="26"/>
        <v xml:space="preserve"> </v>
      </c>
      <c r="H183" s="17" t="str">
        <f t="shared" si="25"/>
        <v/>
      </c>
    </row>
    <row r="184" spans="1:8" ht="25.5" x14ac:dyDescent="0.2">
      <c r="A184" s="14"/>
      <c r="B184" s="15" t="s">
        <v>169</v>
      </c>
      <c r="C184" s="16">
        <v>0</v>
      </c>
      <c r="D184" s="16">
        <v>0</v>
      </c>
      <c r="E184" s="17" t="str">
        <f t="shared" si="23"/>
        <v/>
      </c>
      <c r="F184" s="17" t="str">
        <f t="shared" si="24"/>
        <v/>
      </c>
      <c r="G184" s="17" t="str">
        <f t="shared" si="26"/>
        <v xml:space="preserve"> </v>
      </c>
      <c r="H184" s="17" t="str">
        <f t="shared" si="25"/>
        <v/>
      </c>
    </row>
    <row r="185" spans="1:8" x14ac:dyDescent="0.2">
      <c r="A185" s="14"/>
      <c r="B185" s="15" t="s">
        <v>170</v>
      </c>
      <c r="C185" s="16">
        <v>5</v>
      </c>
      <c r="D185" s="16">
        <v>0</v>
      </c>
      <c r="E185" s="17">
        <f t="shared" si="23"/>
        <v>1.3333333333333334E-2</v>
      </c>
      <c r="F185" s="17" t="str">
        <f t="shared" si="24"/>
        <v/>
      </c>
      <c r="G185" s="17">
        <f t="shared" si="26"/>
        <v>-1</v>
      </c>
      <c r="H185" s="17">
        <f t="shared" si="25"/>
        <v>-1.3333333333333334E-2</v>
      </c>
    </row>
    <row r="186" spans="1:8" x14ac:dyDescent="0.2">
      <c r="A186" s="14"/>
      <c r="B186" s="15" t="s">
        <v>171</v>
      </c>
      <c r="C186" s="16">
        <v>5</v>
      </c>
      <c r="D186" s="16">
        <v>2</v>
      </c>
      <c r="E186" s="17">
        <f t="shared" si="23"/>
        <v>1.3333333333333334E-2</v>
      </c>
      <c r="F186" s="17">
        <f t="shared" si="24"/>
        <v>1.092896174863388E-2</v>
      </c>
      <c r="G186" s="17">
        <f t="shared" si="26"/>
        <v>-0.6</v>
      </c>
      <c r="H186" s="17">
        <f t="shared" si="25"/>
        <v>-8.0000000000000002E-3</v>
      </c>
    </row>
    <row r="187" spans="1:8" x14ac:dyDescent="0.2">
      <c r="A187" s="14"/>
      <c r="B187" s="15" t="s">
        <v>172</v>
      </c>
      <c r="C187" s="16">
        <v>11</v>
      </c>
      <c r="D187" s="16">
        <v>5</v>
      </c>
      <c r="E187" s="17">
        <f t="shared" si="23"/>
        <v>2.9333333333333333E-2</v>
      </c>
      <c r="F187" s="17">
        <f t="shared" si="24"/>
        <v>2.7322404371584699E-2</v>
      </c>
      <c r="G187" s="17">
        <f t="shared" si="26"/>
        <v>-0.54545454545454541</v>
      </c>
      <c r="H187" s="17">
        <f t="shared" si="25"/>
        <v>-1.5999999999999997E-2</v>
      </c>
    </row>
    <row r="188" spans="1:8" ht="25.5" x14ac:dyDescent="0.2">
      <c r="A188" s="14"/>
      <c r="B188" s="15" t="s">
        <v>173</v>
      </c>
      <c r="C188" s="16">
        <v>0</v>
      </c>
      <c r="D188" s="16">
        <v>3</v>
      </c>
      <c r="E188" s="17" t="str">
        <f t="shared" si="23"/>
        <v/>
      </c>
      <c r="F188" s="17">
        <f t="shared" si="24"/>
        <v>1.6393442622950821E-2</v>
      </c>
      <c r="G188" s="17">
        <f t="shared" si="26"/>
        <v>1</v>
      </c>
      <c r="H188" s="17" t="str">
        <f t="shared" si="25"/>
        <v/>
      </c>
    </row>
    <row r="189" spans="1:8" ht="25.5" x14ac:dyDescent="0.2">
      <c r="A189" s="14"/>
      <c r="B189" s="15" t="s">
        <v>174</v>
      </c>
      <c r="C189" s="16">
        <v>0</v>
      </c>
      <c r="D189" s="16">
        <v>0</v>
      </c>
      <c r="E189" s="17" t="str">
        <f t="shared" si="23"/>
        <v/>
      </c>
      <c r="F189" s="17" t="str">
        <f t="shared" si="24"/>
        <v/>
      </c>
      <c r="G189" s="17" t="str">
        <f t="shared" si="26"/>
        <v xml:space="preserve"> </v>
      </c>
      <c r="H189" s="17" t="str">
        <f t="shared" si="25"/>
        <v/>
      </c>
    </row>
    <row r="190" spans="1:8" x14ac:dyDescent="0.2">
      <c r="A190" s="14"/>
      <c r="B190" s="15" t="s">
        <v>175</v>
      </c>
      <c r="C190" s="16">
        <v>1</v>
      </c>
      <c r="D190" s="16">
        <v>0</v>
      </c>
      <c r="E190" s="17">
        <f t="shared" si="23"/>
        <v>2.6666666666666666E-3</v>
      </c>
      <c r="F190" s="17" t="str">
        <f t="shared" si="24"/>
        <v/>
      </c>
      <c r="G190" s="17">
        <f t="shared" si="26"/>
        <v>-1</v>
      </c>
      <c r="H190" s="17">
        <f t="shared" si="25"/>
        <v>-2.6666666666666666E-3</v>
      </c>
    </row>
    <row r="191" spans="1:8" x14ac:dyDescent="0.2">
      <c r="A191" s="14"/>
      <c r="B191" s="15" t="s">
        <v>176</v>
      </c>
      <c r="C191" s="16">
        <v>0</v>
      </c>
      <c r="D191" s="16">
        <v>1</v>
      </c>
      <c r="E191" s="17" t="str">
        <f t="shared" si="23"/>
        <v/>
      </c>
      <c r="F191" s="17">
        <f t="shared" si="24"/>
        <v>5.4644808743169399E-3</v>
      </c>
      <c r="G191" s="17">
        <f t="shared" si="26"/>
        <v>1</v>
      </c>
      <c r="H191" s="17" t="str">
        <f t="shared" si="25"/>
        <v/>
      </c>
    </row>
    <row r="192" spans="1:8" x14ac:dyDescent="0.2">
      <c r="A192" s="14"/>
      <c r="B192" s="15" t="s">
        <v>177</v>
      </c>
      <c r="C192" s="16">
        <v>1</v>
      </c>
      <c r="D192" s="16">
        <v>0</v>
      </c>
      <c r="E192" s="17">
        <f t="shared" si="23"/>
        <v>2.6666666666666666E-3</v>
      </c>
      <c r="F192" s="17" t="str">
        <f t="shared" si="24"/>
        <v/>
      </c>
      <c r="G192" s="17">
        <f t="shared" si="26"/>
        <v>-1</v>
      </c>
      <c r="H192" s="17">
        <f t="shared" si="25"/>
        <v>-2.6666666666666666E-3</v>
      </c>
    </row>
    <row r="193" spans="1:8" ht="25.5" x14ac:dyDescent="0.2">
      <c r="A193" s="14" t="s">
        <v>95</v>
      </c>
      <c r="B193" s="15" t="s">
        <v>178</v>
      </c>
      <c r="C193" s="16">
        <v>0</v>
      </c>
      <c r="D193" s="16">
        <v>4</v>
      </c>
      <c r="E193" s="17" t="str">
        <f t="shared" si="23"/>
        <v/>
      </c>
      <c r="F193" s="17">
        <f t="shared" si="24"/>
        <v>2.185792349726776E-2</v>
      </c>
      <c r="G193" s="17">
        <f t="shared" si="26"/>
        <v>1</v>
      </c>
      <c r="H193" s="17" t="str">
        <f t="shared" si="25"/>
        <v/>
      </c>
    </row>
    <row r="194" spans="1:8" x14ac:dyDescent="0.2">
      <c r="A194" s="14"/>
      <c r="B194" s="15" t="s">
        <v>179</v>
      </c>
      <c r="C194" s="16">
        <v>1</v>
      </c>
      <c r="D194" s="16">
        <v>0</v>
      </c>
      <c r="E194" s="17">
        <f t="shared" si="23"/>
        <v>2.6666666666666666E-3</v>
      </c>
      <c r="F194" s="17" t="str">
        <f t="shared" si="24"/>
        <v/>
      </c>
      <c r="G194" s="17">
        <f t="shared" si="26"/>
        <v>-1</v>
      </c>
      <c r="H194" s="17">
        <f t="shared" si="25"/>
        <v>-2.6666666666666666E-3</v>
      </c>
    </row>
    <row r="195" spans="1:8" x14ac:dyDescent="0.2">
      <c r="A195" s="14"/>
      <c r="B195" s="15" t="s">
        <v>180</v>
      </c>
      <c r="C195" s="16">
        <v>0</v>
      </c>
      <c r="D195" s="16">
        <v>0</v>
      </c>
      <c r="E195" s="17" t="str">
        <f t="shared" si="23"/>
        <v/>
      </c>
      <c r="F195" s="17" t="str">
        <f t="shared" si="24"/>
        <v/>
      </c>
      <c r="G195" s="17" t="str">
        <f t="shared" si="26"/>
        <v xml:space="preserve"> </v>
      </c>
      <c r="H195" s="17" t="str">
        <f t="shared" si="25"/>
        <v/>
      </c>
    </row>
    <row r="196" spans="1:8" x14ac:dyDescent="0.2">
      <c r="A196" s="14"/>
      <c r="B196" s="15" t="s">
        <v>181</v>
      </c>
      <c r="C196" s="16">
        <v>0</v>
      </c>
      <c r="D196" s="16">
        <v>0</v>
      </c>
      <c r="E196" s="17" t="str">
        <f t="shared" si="23"/>
        <v/>
      </c>
      <c r="F196" s="17" t="str">
        <f t="shared" si="24"/>
        <v/>
      </c>
      <c r="G196" s="17" t="str">
        <f t="shared" si="26"/>
        <v xml:space="preserve"> </v>
      </c>
      <c r="H196" s="17" t="str">
        <f t="shared" si="25"/>
        <v/>
      </c>
    </row>
    <row r="197" spans="1:8" x14ac:dyDescent="0.2">
      <c r="A197" s="14"/>
      <c r="B197" s="15" t="s">
        <v>182</v>
      </c>
      <c r="C197" s="16">
        <v>0</v>
      </c>
      <c r="D197" s="16">
        <v>0</v>
      </c>
      <c r="E197" s="17" t="str">
        <f t="shared" si="23"/>
        <v/>
      </c>
      <c r="F197" s="17" t="str">
        <f t="shared" si="24"/>
        <v/>
      </c>
      <c r="G197" s="17" t="str">
        <f t="shared" si="26"/>
        <v xml:space="preserve"> </v>
      </c>
      <c r="H197" s="17" t="str">
        <f t="shared" si="25"/>
        <v/>
      </c>
    </row>
    <row r="198" spans="1:8" x14ac:dyDescent="0.2">
      <c r="A198" s="14"/>
      <c r="B198" s="15" t="s">
        <v>183</v>
      </c>
      <c r="C198" s="16">
        <v>2</v>
      </c>
      <c r="D198" s="16">
        <v>0</v>
      </c>
      <c r="E198" s="17">
        <f t="shared" si="23"/>
        <v>5.3333333333333332E-3</v>
      </c>
      <c r="F198" s="17" t="str">
        <f t="shared" si="24"/>
        <v/>
      </c>
      <c r="G198" s="17">
        <f t="shared" si="26"/>
        <v>-1</v>
      </c>
      <c r="H198" s="17">
        <f t="shared" si="25"/>
        <v>-5.3333333333333332E-3</v>
      </c>
    </row>
    <row r="199" spans="1:8" x14ac:dyDescent="0.2">
      <c r="A199" s="14"/>
      <c r="B199" s="15" t="s">
        <v>184</v>
      </c>
      <c r="C199" s="16">
        <v>0</v>
      </c>
      <c r="D199" s="16">
        <v>0</v>
      </c>
      <c r="E199" s="17" t="str">
        <f t="shared" si="23"/>
        <v/>
      </c>
      <c r="F199" s="17" t="str">
        <f t="shared" si="24"/>
        <v/>
      </c>
      <c r="G199" s="17" t="str">
        <f t="shared" si="26"/>
        <v xml:space="preserve"> </v>
      </c>
      <c r="H199" s="17" t="str">
        <f t="shared" si="25"/>
        <v/>
      </c>
    </row>
    <row r="200" spans="1:8" ht="25.5" x14ac:dyDescent="0.2">
      <c r="A200" s="14"/>
      <c r="B200" s="15" t="s">
        <v>185</v>
      </c>
      <c r="C200" s="16">
        <v>1</v>
      </c>
      <c r="D200" s="16">
        <v>3</v>
      </c>
      <c r="E200" s="17">
        <f t="shared" si="23"/>
        <v>2.6666666666666666E-3</v>
      </c>
      <c r="F200" s="17">
        <f t="shared" si="24"/>
        <v>1.6393442622950821E-2</v>
      </c>
      <c r="G200" s="17">
        <f t="shared" si="26"/>
        <v>2</v>
      </c>
      <c r="H200" s="17">
        <f t="shared" si="25"/>
        <v>5.3333333333333332E-3</v>
      </c>
    </row>
    <row r="201" spans="1:8" x14ac:dyDescent="0.2">
      <c r="A201" s="14"/>
      <c r="B201" s="15" t="s">
        <v>186</v>
      </c>
      <c r="C201" s="16">
        <v>3</v>
      </c>
      <c r="D201" s="16">
        <v>1</v>
      </c>
      <c r="E201" s="17">
        <f t="shared" si="23"/>
        <v>8.0000000000000002E-3</v>
      </c>
      <c r="F201" s="17">
        <f t="shared" si="24"/>
        <v>5.4644808743169399E-3</v>
      </c>
      <c r="G201" s="17">
        <f t="shared" si="26"/>
        <v>-0.66666666666666663</v>
      </c>
      <c r="H201" s="17">
        <f t="shared" si="25"/>
        <v>-5.3333333333333332E-3</v>
      </c>
    </row>
    <row r="202" spans="1:8" x14ac:dyDescent="0.2">
      <c r="A202" s="14"/>
      <c r="B202" s="15" t="s">
        <v>187</v>
      </c>
      <c r="C202" s="16">
        <v>6</v>
      </c>
      <c r="D202" s="16">
        <v>1</v>
      </c>
      <c r="E202" s="17">
        <f t="shared" si="23"/>
        <v>1.6E-2</v>
      </c>
      <c r="F202" s="17">
        <f t="shared" si="24"/>
        <v>5.4644808743169399E-3</v>
      </c>
      <c r="G202" s="17">
        <f t="shared" si="26"/>
        <v>-0.83333333333333337</v>
      </c>
      <c r="H202" s="17">
        <f t="shared" si="25"/>
        <v>-1.3333333333333334E-2</v>
      </c>
    </row>
    <row r="203" spans="1:8" x14ac:dyDescent="0.2">
      <c r="A203" s="14"/>
      <c r="B203" s="15" t="s">
        <v>188</v>
      </c>
      <c r="C203" s="16">
        <v>1</v>
      </c>
      <c r="D203" s="16">
        <v>2</v>
      </c>
      <c r="E203" s="17">
        <f t="shared" si="23"/>
        <v>2.6666666666666666E-3</v>
      </c>
      <c r="F203" s="17">
        <f t="shared" si="24"/>
        <v>1.092896174863388E-2</v>
      </c>
      <c r="G203" s="17">
        <f t="shared" si="26"/>
        <v>1</v>
      </c>
      <c r="H203" s="17">
        <f t="shared" si="25"/>
        <v>2.6666666666666666E-3</v>
      </c>
    </row>
    <row r="204" spans="1:8" x14ac:dyDescent="0.2">
      <c r="A204" s="14"/>
      <c r="B204" s="15" t="s">
        <v>189</v>
      </c>
      <c r="C204" s="16">
        <v>5</v>
      </c>
      <c r="D204" s="16">
        <v>3</v>
      </c>
      <c r="E204" s="17">
        <f t="shared" si="23"/>
        <v>1.3333333333333334E-2</v>
      </c>
      <c r="F204" s="17">
        <f t="shared" si="24"/>
        <v>1.6393442622950821E-2</v>
      </c>
      <c r="G204" s="17">
        <f t="shared" si="26"/>
        <v>-0.4</v>
      </c>
      <c r="H204" s="17">
        <f t="shared" si="25"/>
        <v>-5.333333333333334E-3</v>
      </c>
    </row>
    <row r="205" spans="1:8" x14ac:dyDescent="0.2">
      <c r="A205" s="14"/>
      <c r="B205" s="15" t="s">
        <v>190</v>
      </c>
      <c r="C205" s="16">
        <v>1</v>
      </c>
      <c r="D205" s="16">
        <v>0</v>
      </c>
      <c r="E205" s="17">
        <f t="shared" ref="E205:E236" si="27">+IF(C205=0,"",C205/C$173)</f>
        <v>2.6666666666666666E-3</v>
      </c>
      <c r="F205" s="17" t="str">
        <f t="shared" ref="F205:F236" si="28">+IF(D205=0,"",D205/D$173)</f>
        <v/>
      </c>
      <c r="G205" s="17">
        <f t="shared" si="26"/>
        <v>-1</v>
      </c>
      <c r="H205" s="17">
        <f t="shared" ref="H205:H236" si="29">+IF(OR(AND(E205=""),(G205="")),"",E205*G205)</f>
        <v>-2.6666666666666666E-3</v>
      </c>
    </row>
    <row r="206" spans="1:8" x14ac:dyDescent="0.2">
      <c r="A206" s="14"/>
      <c r="B206" s="15" t="s">
        <v>191</v>
      </c>
      <c r="C206" s="16">
        <v>1</v>
      </c>
      <c r="D206" s="16">
        <v>0</v>
      </c>
      <c r="E206" s="17">
        <f t="shared" si="27"/>
        <v>2.6666666666666666E-3</v>
      </c>
      <c r="F206" s="17" t="str">
        <f t="shared" si="28"/>
        <v/>
      </c>
      <c r="G206" s="17">
        <f t="shared" ref="G206:G237" si="30">+IF(AND(C206=0,D206=0)," ",IF(C206=0,1,IF(D206=0,-1,(D206-C206)/C206)))</f>
        <v>-1</v>
      </c>
      <c r="H206" s="17">
        <f t="shared" si="29"/>
        <v>-2.6666666666666666E-3</v>
      </c>
    </row>
    <row r="207" spans="1:8" x14ac:dyDescent="0.2">
      <c r="A207" s="14"/>
      <c r="B207" s="15" t="s">
        <v>192</v>
      </c>
      <c r="C207" s="16">
        <v>0</v>
      </c>
      <c r="D207" s="16">
        <v>0</v>
      </c>
      <c r="E207" s="17" t="str">
        <f t="shared" si="27"/>
        <v/>
      </c>
      <c r="F207" s="17" t="str">
        <f t="shared" si="28"/>
        <v/>
      </c>
      <c r="G207" s="17" t="str">
        <f t="shared" si="30"/>
        <v xml:space="preserve"> </v>
      </c>
      <c r="H207" s="17" t="str">
        <f t="shared" si="29"/>
        <v/>
      </c>
    </row>
    <row r="208" spans="1:8" x14ac:dyDescent="0.2">
      <c r="A208" s="14"/>
      <c r="B208" s="15" t="s">
        <v>193</v>
      </c>
      <c r="C208" s="16">
        <v>0</v>
      </c>
      <c r="D208" s="16">
        <v>0</v>
      </c>
      <c r="E208" s="17" t="str">
        <f t="shared" si="27"/>
        <v/>
      </c>
      <c r="F208" s="17" t="str">
        <f t="shared" si="28"/>
        <v/>
      </c>
      <c r="G208" s="17" t="str">
        <f t="shared" si="30"/>
        <v xml:space="preserve"> </v>
      </c>
      <c r="H208" s="17" t="str">
        <f t="shared" si="29"/>
        <v/>
      </c>
    </row>
    <row r="209" spans="1:8" x14ac:dyDescent="0.2">
      <c r="A209" s="14"/>
      <c r="B209" s="15" t="s">
        <v>194</v>
      </c>
      <c r="C209" s="16">
        <v>1</v>
      </c>
      <c r="D209" s="16">
        <v>0</v>
      </c>
      <c r="E209" s="17">
        <f t="shared" si="27"/>
        <v>2.6666666666666666E-3</v>
      </c>
      <c r="F209" s="17" t="str">
        <f t="shared" si="28"/>
        <v/>
      </c>
      <c r="G209" s="17">
        <f t="shared" si="30"/>
        <v>-1</v>
      </c>
      <c r="H209" s="17">
        <f t="shared" si="29"/>
        <v>-2.6666666666666666E-3</v>
      </c>
    </row>
    <row r="210" spans="1:8" x14ac:dyDescent="0.2">
      <c r="A210" s="14"/>
      <c r="B210" s="15" t="s">
        <v>195</v>
      </c>
      <c r="C210" s="16">
        <v>2</v>
      </c>
      <c r="D210" s="16">
        <v>5</v>
      </c>
      <c r="E210" s="17">
        <f t="shared" si="27"/>
        <v>5.3333333333333332E-3</v>
      </c>
      <c r="F210" s="17">
        <f t="shared" si="28"/>
        <v>2.7322404371584699E-2</v>
      </c>
      <c r="G210" s="17">
        <f t="shared" si="30"/>
        <v>1.5</v>
      </c>
      <c r="H210" s="17">
        <f t="shared" si="29"/>
        <v>8.0000000000000002E-3</v>
      </c>
    </row>
    <row r="211" spans="1:8" x14ac:dyDescent="0.2">
      <c r="A211" s="14"/>
      <c r="B211" s="15" t="s">
        <v>196</v>
      </c>
      <c r="C211" s="16">
        <v>0</v>
      </c>
      <c r="D211" s="16">
        <v>0</v>
      </c>
      <c r="E211" s="17" t="str">
        <f t="shared" si="27"/>
        <v/>
      </c>
      <c r="F211" s="17" t="str">
        <f t="shared" si="28"/>
        <v/>
      </c>
      <c r="G211" s="17" t="str">
        <f t="shared" si="30"/>
        <v xml:space="preserve"> </v>
      </c>
      <c r="H211" s="17" t="str">
        <f t="shared" si="29"/>
        <v/>
      </c>
    </row>
    <row r="212" spans="1:8" x14ac:dyDescent="0.2">
      <c r="A212" s="14"/>
      <c r="B212" s="15" t="s">
        <v>197</v>
      </c>
      <c r="C212" s="16">
        <v>0</v>
      </c>
      <c r="D212" s="16">
        <v>0</v>
      </c>
      <c r="E212" s="17" t="str">
        <f t="shared" si="27"/>
        <v/>
      </c>
      <c r="F212" s="17" t="str">
        <f t="shared" si="28"/>
        <v/>
      </c>
      <c r="G212" s="17" t="str">
        <f t="shared" si="30"/>
        <v xml:space="preserve"> </v>
      </c>
      <c r="H212" s="17" t="str">
        <f t="shared" si="29"/>
        <v/>
      </c>
    </row>
    <row r="213" spans="1:8" ht="25.5" x14ac:dyDescent="0.2">
      <c r="A213" s="14"/>
      <c r="B213" s="15" t="s">
        <v>198</v>
      </c>
      <c r="C213" s="16">
        <v>9</v>
      </c>
      <c r="D213" s="16">
        <v>6</v>
      </c>
      <c r="E213" s="17">
        <f t="shared" si="27"/>
        <v>2.4E-2</v>
      </c>
      <c r="F213" s="17">
        <f t="shared" si="28"/>
        <v>3.2786885245901641E-2</v>
      </c>
      <c r="G213" s="17">
        <f t="shared" si="30"/>
        <v>-0.33333333333333331</v>
      </c>
      <c r="H213" s="17">
        <f t="shared" si="29"/>
        <v>-8.0000000000000002E-3</v>
      </c>
    </row>
    <row r="214" spans="1:8" x14ac:dyDescent="0.2">
      <c r="A214" s="14"/>
      <c r="B214" s="15" t="s">
        <v>199</v>
      </c>
      <c r="C214" s="16">
        <v>0</v>
      </c>
      <c r="D214" s="16">
        <v>2</v>
      </c>
      <c r="E214" s="17" t="str">
        <f t="shared" si="27"/>
        <v/>
      </c>
      <c r="F214" s="17">
        <f t="shared" si="28"/>
        <v>1.092896174863388E-2</v>
      </c>
      <c r="G214" s="17">
        <f t="shared" si="30"/>
        <v>1</v>
      </c>
      <c r="H214" s="17" t="str">
        <f t="shared" si="29"/>
        <v/>
      </c>
    </row>
    <row r="215" spans="1:8" ht="25.5" x14ac:dyDescent="0.2">
      <c r="A215" s="14"/>
      <c r="B215" s="15" t="s">
        <v>200</v>
      </c>
      <c r="C215" s="16">
        <v>0</v>
      </c>
      <c r="D215" s="16">
        <v>0</v>
      </c>
      <c r="E215" s="17" t="str">
        <f t="shared" si="27"/>
        <v/>
      </c>
      <c r="F215" s="17" t="str">
        <f t="shared" si="28"/>
        <v/>
      </c>
      <c r="G215" s="17" t="str">
        <f t="shared" si="30"/>
        <v xml:space="preserve"> </v>
      </c>
      <c r="H215" s="17" t="str">
        <f t="shared" si="29"/>
        <v/>
      </c>
    </row>
    <row r="216" spans="1:8" ht="25.5" x14ac:dyDescent="0.2">
      <c r="A216" s="14"/>
      <c r="B216" s="15" t="s">
        <v>201</v>
      </c>
      <c r="C216" s="16">
        <v>0</v>
      </c>
      <c r="D216" s="16">
        <v>0</v>
      </c>
      <c r="E216" s="17" t="str">
        <f t="shared" si="27"/>
        <v/>
      </c>
      <c r="F216" s="17" t="str">
        <f t="shared" si="28"/>
        <v/>
      </c>
      <c r="G216" s="17" t="str">
        <f t="shared" si="30"/>
        <v xml:space="preserve"> </v>
      </c>
      <c r="H216" s="17" t="str">
        <f t="shared" si="29"/>
        <v/>
      </c>
    </row>
    <row r="217" spans="1:8" x14ac:dyDescent="0.2">
      <c r="A217" s="14"/>
      <c r="B217" s="15" t="s">
        <v>202</v>
      </c>
      <c r="C217" s="16">
        <v>0</v>
      </c>
      <c r="D217" s="16">
        <v>0</v>
      </c>
      <c r="E217" s="17" t="str">
        <f t="shared" si="27"/>
        <v/>
      </c>
      <c r="F217" s="17" t="str">
        <f t="shared" si="28"/>
        <v/>
      </c>
      <c r="G217" s="17" t="str">
        <f t="shared" si="30"/>
        <v xml:space="preserve"> </v>
      </c>
      <c r="H217" s="17" t="str">
        <f t="shared" si="29"/>
        <v/>
      </c>
    </row>
    <row r="218" spans="1:8" x14ac:dyDescent="0.2">
      <c r="A218" s="14" t="s">
        <v>95</v>
      </c>
      <c r="B218" s="15" t="s">
        <v>203</v>
      </c>
      <c r="C218" s="16">
        <v>0</v>
      </c>
      <c r="D218" s="16">
        <v>3</v>
      </c>
      <c r="E218" s="17" t="str">
        <f t="shared" si="27"/>
        <v/>
      </c>
      <c r="F218" s="17">
        <f t="shared" si="28"/>
        <v>1.6393442622950821E-2</v>
      </c>
      <c r="G218" s="17">
        <f t="shared" si="30"/>
        <v>1</v>
      </c>
      <c r="H218" s="17" t="str">
        <f t="shared" si="29"/>
        <v/>
      </c>
    </row>
    <row r="219" spans="1:8" x14ac:dyDescent="0.2">
      <c r="A219" s="14"/>
      <c r="B219" s="15" t="s">
        <v>204</v>
      </c>
      <c r="C219" s="16">
        <v>0</v>
      </c>
      <c r="D219" s="16">
        <v>0</v>
      </c>
      <c r="E219" s="17" t="str">
        <f t="shared" si="27"/>
        <v/>
      </c>
      <c r="F219" s="17" t="str">
        <f t="shared" si="28"/>
        <v/>
      </c>
      <c r="G219" s="17" t="str">
        <f t="shared" si="30"/>
        <v xml:space="preserve"> </v>
      </c>
      <c r="H219" s="17" t="str">
        <f t="shared" si="29"/>
        <v/>
      </c>
    </row>
    <row r="220" spans="1:8" x14ac:dyDescent="0.2">
      <c r="A220" s="14"/>
      <c r="B220" s="15" t="s">
        <v>205</v>
      </c>
      <c r="C220" s="16">
        <v>0</v>
      </c>
      <c r="D220" s="16">
        <v>0</v>
      </c>
      <c r="E220" s="17" t="str">
        <f t="shared" si="27"/>
        <v/>
      </c>
      <c r="F220" s="17" t="str">
        <f t="shared" si="28"/>
        <v/>
      </c>
      <c r="G220" s="17" t="str">
        <f t="shared" si="30"/>
        <v xml:space="preserve"> </v>
      </c>
      <c r="H220" s="17" t="str">
        <f t="shared" si="29"/>
        <v/>
      </c>
    </row>
    <row r="221" spans="1:8" x14ac:dyDescent="0.2">
      <c r="A221" s="14"/>
      <c r="B221" s="15" t="s">
        <v>206</v>
      </c>
      <c r="C221" s="16">
        <v>0</v>
      </c>
      <c r="D221" s="16">
        <v>2</v>
      </c>
      <c r="E221" s="17" t="str">
        <f t="shared" si="27"/>
        <v/>
      </c>
      <c r="F221" s="17">
        <f t="shared" si="28"/>
        <v>1.092896174863388E-2</v>
      </c>
      <c r="G221" s="17">
        <f t="shared" si="30"/>
        <v>1</v>
      </c>
      <c r="H221" s="17" t="str">
        <f t="shared" si="29"/>
        <v/>
      </c>
    </row>
    <row r="222" spans="1:8" x14ac:dyDescent="0.2">
      <c r="A222" s="14"/>
      <c r="B222" s="15" t="s">
        <v>207</v>
      </c>
      <c r="C222" s="16">
        <v>0</v>
      </c>
      <c r="D222" s="16">
        <v>0</v>
      </c>
      <c r="E222" s="17" t="str">
        <f t="shared" si="27"/>
        <v/>
      </c>
      <c r="F222" s="17" t="str">
        <f t="shared" si="28"/>
        <v/>
      </c>
      <c r="G222" s="17" t="str">
        <f t="shared" si="30"/>
        <v xml:space="preserve"> </v>
      </c>
      <c r="H222" s="17" t="str">
        <f t="shared" si="29"/>
        <v/>
      </c>
    </row>
    <row r="223" spans="1:8" x14ac:dyDescent="0.2">
      <c r="A223" s="14"/>
      <c r="B223" s="15" t="s">
        <v>208</v>
      </c>
      <c r="C223" s="16">
        <v>0</v>
      </c>
      <c r="D223" s="16">
        <v>0</v>
      </c>
      <c r="E223" s="17" t="str">
        <f t="shared" si="27"/>
        <v/>
      </c>
      <c r="F223" s="17" t="str">
        <f t="shared" si="28"/>
        <v/>
      </c>
      <c r="G223" s="17" t="str">
        <f t="shared" si="30"/>
        <v xml:space="preserve"> </v>
      </c>
      <c r="H223" s="17" t="str">
        <f t="shared" si="29"/>
        <v/>
      </c>
    </row>
    <row r="224" spans="1:8" x14ac:dyDescent="0.2">
      <c r="A224" s="14"/>
      <c r="B224" s="15" t="s">
        <v>209</v>
      </c>
      <c r="C224" s="16">
        <v>0</v>
      </c>
      <c r="D224" s="16">
        <v>0</v>
      </c>
      <c r="E224" s="17" t="str">
        <f t="shared" si="27"/>
        <v/>
      </c>
      <c r="F224" s="17" t="str">
        <f t="shared" si="28"/>
        <v/>
      </c>
      <c r="G224" s="17" t="str">
        <f t="shared" si="30"/>
        <v xml:space="preserve"> </v>
      </c>
      <c r="H224" s="17" t="str">
        <f t="shared" si="29"/>
        <v/>
      </c>
    </row>
    <row r="225" spans="1:8" x14ac:dyDescent="0.2">
      <c r="A225" s="14"/>
      <c r="B225" s="15" t="s">
        <v>210</v>
      </c>
      <c r="C225" s="16">
        <v>1</v>
      </c>
      <c r="D225" s="16">
        <v>9</v>
      </c>
      <c r="E225" s="17">
        <f t="shared" si="27"/>
        <v>2.6666666666666666E-3</v>
      </c>
      <c r="F225" s="17">
        <f t="shared" si="28"/>
        <v>4.9180327868852458E-2</v>
      </c>
      <c r="G225" s="17">
        <f t="shared" si="30"/>
        <v>8</v>
      </c>
      <c r="H225" s="17">
        <f t="shared" si="29"/>
        <v>2.1333333333333333E-2</v>
      </c>
    </row>
    <row r="226" spans="1:8" x14ac:dyDescent="0.2">
      <c r="A226" s="14"/>
      <c r="B226" s="15" t="s">
        <v>211</v>
      </c>
      <c r="C226" s="16">
        <v>0</v>
      </c>
      <c r="D226" s="16">
        <v>0</v>
      </c>
      <c r="E226" s="17" t="str">
        <f t="shared" si="27"/>
        <v/>
      </c>
      <c r="F226" s="17" t="str">
        <f t="shared" si="28"/>
        <v/>
      </c>
      <c r="G226" s="17" t="str">
        <f t="shared" si="30"/>
        <v xml:space="preserve"> </v>
      </c>
      <c r="H226" s="17" t="str">
        <f t="shared" si="29"/>
        <v/>
      </c>
    </row>
    <row r="227" spans="1:8" x14ac:dyDescent="0.2">
      <c r="A227" s="14"/>
      <c r="B227" s="15" t="s">
        <v>212</v>
      </c>
      <c r="C227" s="16">
        <v>1</v>
      </c>
      <c r="D227" s="16">
        <v>2</v>
      </c>
      <c r="E227" s="17">
        <f t="shared" si="27"/>
        <v>2.6666666666666666E-3</v>
      </c>
      <c r="F227" s="17">
        <f t="shared" si="28"/>
        <v>1.092896174863388E-2</v>
      </c>
      <c r="G227" s="17">
        <f t="shared" si="30"/>
        <v>1</v>
      </c>
      <c r="H227" s="17">
        <f t="shared" si="29"/>
        <v>2.6666666666666666E-3</v>
      </c>
    </row>
    <row r="228" spans="1:8" x14ac:dyDescent="0.2">
      <c r="A228" s="14"/>
      <c r="B228" s="15" t="s">
        <v>213</v>
      </c>
      <c r="C228" s="16">
        <v>0</v>
      </c>
      <c r="D228" s="16">
        <v>0</v>
      </c>
      <c r="E228" s="17" t="str">
        <f t="shared" si="27"/>
        <v/>
      </c>
      <c r="F228" s="17" t="str">
        <f t="shared" si="28"/>
        <v/>
      </c>
      <c r="G228" s="17" t="str">
        <f t="shared" si="30"/>
        <v xml:space="preserve"> </v>
      </c>
      <c r="H228" s="17" t="str">
        <f t="shared" si="29"/>
        <v/>
      </c>
    </row>
    <row r="229" spans="1:8" x14ac:dyDescent="0.2">
      <c r="A229" s="14"/>
      <c r="B229" s="15" t="s">
        <v>214</v>
      </c>
      <c r="C229" s="16">
        <v>0</v>
      </c>
      <c r="D229" s="16">
        <v>0</v>
      </c>
      <c r="E229" s="17" t="str">
        <f t="shared" si="27"/>
        <v/>
      </c>
      <c r="F229" s="17" t="str">
        <f t="shared" si="28"/>
        <v/>
      </c>
      <c r="G229" s="17" t="str">
        <f t="shared" si="30"/>
        <v xml:space="preserve"> </v>
      </c>
      <c r="H229" s="17" t="str">
        <f t="shared" si="29"/>
        <v/>
      </c>
    </row>
    <row r="230" spans="1:8" x14ac:dyDescent="0.2">
      <c r="A230" s="14"/>
      <c r="B230" s="15" t="s">
        <v>215</v>
      </c>
      <c r="C230" s="16">
        <v>0</v>
      </c>
      <c r="D230" s="16">
        <v>0</v>
      </c>
      <c r="E230" s="17" t="str">
        <f t="shared" si="27"/>
        <v/>
      </c>
      <c r="F230" s="17" t="str">
        <f t="shared" si="28"/>
        <v/>
      </c>
      <c r="G230" s="17" t="str">
        <f t="shared" si="30"/>
        <v xml:space="preserve"> </v>
      </c>
      <c r="H230" s="17" t="str">
        <f t="shared" si="29"/>
        <v/>
      </c>
    </row>
    <row r="231" spans="1:8" x14ac:dyDescent="0.2">
      <c r="A231" s="14"/>
      <c r="B231" s="15" t="s">
        <v>216</v>
      </c>
      <c r="C231" s="16">
        <v>0</v>
      </c>
      <c r="D231" s="16">
        <v>0</v>
      </c>
      <c r="E231" s="17" t="str">
        <f t="shared" si="27"/>
        <v/>
      </c>
      <c r="F231" s="17" t="str">
        <f t="shared" si="28"/>
        <v/>
      </c>
      <c r="G231" s="17" t="str">
        <f t="shared" si="30"/>
        <v xml:space="preserve"> </v>
      </c>
      <c r="H231" s="17" t="str">
        <f t="shared" si="29"/>
        <v/>
      </c>
    </row>
    <row r="232" spans="1:8" x14ac:dyDescent="0.2">
      <c r="A232" s="14" t="s">
        <v>95</v>
      </c>
      <c r="B232" s="15" t="s">
        <v>217</v>
      </c>
      <c r="C232" s="16">
        <v>0</v>
      </c>
      <c r="D232" s="16">
        <v>3</v>
      </c>
      <c r="E232" s="17" t="str">
        <f t="shared" si="27"/>
        <v/>
      </c>
      <c r="F232" s="17">
        <f t="shared" si="28"/>
        <v>1.6393442622950821E-2</v>
      </c>
      <c r="G232" s="17">
        <f t="shared" si="30"/>
        <v>1</v>
      </c>
      <c r="H232" s="17" t="str">
        <f t="shared" si="29"/>
        <v/>
      </c>
    </row>
    <row r="233" spans="1:8" x14ac:dyDescent="0.2">
      <c r="A233" s="14"/>
      <c r="B233" s="15" t="s">
        <v>218</v>
      </c>
      <c r="C233" s="16">
        <v>0</v>
      </c>
      <c r="D233" s="16">
        <v>0</v>
      </c>
      <c r="E233" s="17" t="str">
        <f t="shared" si="27"/>
        <v/>
      </c>
      <c r="F233" s="17" t="str">
        <f t="shared" si="28"/>
        <v/>
      </c>
      <c r="G233" s="17" t="str">
        <f t="shared" si="30"/>
        <v xml:space="preserve"> </v>
      </c>
      <c r="H233" s="17" t="str">
        <f t="shared" si="29"/>
        <v/>
      </c>
    </row>
    <row r="234" spans="1:8" x14ac:dyDescent="0.2">
      <c r="A234" s="14"/>
      <c r="B234" s="15" t="s">
        <v>219</v>
      </c>
      <c r="C234" s="16">
        <v>0</v>
      </c>
      <c r="D234" s="16">
        <v>0</v>
      </c>
      <c r="E234" s="17" t="str">
        <f t="shared" si="27"/>
        <v/>
      </c>
      <c r="F234" s="17" t="str">
        <f t="shared" si="28"/>
        <v/>
      </c>
      <c r="G234" s="17" t="str">
        <f t="shared" si="30"/>
        <v xml:space="preserve"> </v>
      </c>
      <c r="H234" s="17" t="str">
        <f t="shared" si="29"/>
        <v/>
      </c>
    </row>
    <row r="235" spans="1:8" x14ac:dyDescent="0.2">
      <c r="A235" s="14"/>
      <c r="B235" s="15" t="s">
        <v>220</v>
      </c>
      <c r="C235" s="16">
        <v>0</v>
      </c>
      <c r="D235" s="16">
        <v>0</v>
      </c>
      <c r="E235" s="17" t="str">
        <f t="shared" si="27"/>
        <v/>
      </c>
      <c r="F235" s="17" t="str">
        <f t="shared" si="28"/>
        <v/>
      </c>
      <c r="G235" s="17" t="str">
        <f t="shared" si="30"/>
        <v xml:space="preserve"> </v>
      </c>
      <c r="H235" s="17" t="str">
        <f t="shared" si="29"/>
        <v/>
      </c>
    </row>
    <row r="236" spans="1:8" ht="25.5" x14ac:dyDescent="0.2">
      <c r="A236" s="14"/>
      <c r="B236" s="15" t="s">
        <v>221</v>
      </c>
      <c r="C236" s="16">
        <v>1</v>
      </c>
      <c r="D236" s="16">
        <v>0</v>
      </c>
      <c r="E236" s="17">
        <f t="shared" si="27"/>
        <v>2.6666666666666666E-3</v>
      </c>
      <c r="F236" s="17" t="str">
        <f t="shared" si="28"/>
        <v/>
      </c>
      <c r="G236" s="17">
        <f t="shared" si="30"/>
        <v>-1</v>
      </c>
      <c r="H236" s="17">
        <f t="shared" si="29"/>
        <v>-2.6666666666666666E-3</v>
      </c>
    </row>
    <row r="237" spans="1:8" ht="25.5" x14ac:dyDescent="0.2">
      <c r="A237" s="14"/>
      <c r="B237" s="15" t="s">
        <v>222</v>
      </c>
      <c r="C237" s="16">
        <v>0</v>
      </c>
      <c r="D237" s="16">
        <v>0</v>
      </c>
      <c r="E237" s="17" t="str">
        <f t="shared" ref="E237:E268" si="31">+IF(C237=0,"",C237/C$173)</f>
        <v/>
      </c>
      <c r="F237" s="17" t="str">
        <f t="shared" ref="F237:F268" si="32">+IF(D237=0,"",D237/D$173)</f>
        <v/>
      </c>
      <c r="G237" s="17" t="str">
        <f t="shared" si="30"/>
        <v xml:space="preserve"> </v>
      </c>
      <c r="H237" s="17" t="str">
        <f t="shared" ref="H237:H268" si="33">+IF(OR(AND(E237=""),(G237="")),"",E237*G237)</f>
        <v/>
      </c>
    </row>
    <row r="238" spans="1:8" x14ac:dyDescent="0.2">
      <c r="A238" s="14"/>
      <c r="B238" s="15" t="s">
        <v>223</v>
      </c>
      <c r="C238" s="16">
        <v>15</v>
      </c>
      <c r="D238" s="16">
        <v>8</v>
      </c>
      <c r="E238" s="17">
        <f t="shared" si="31"/>
        <v>0.04</v>
      </c>
      <c r="F238" s="17">
        <f t="shared" si="32"/>
        <v>4.3715846994535519E-2</v>
      </c>
      <c r="G238" s="17">
        <f t="shared" ref="G238:G269" si="34">+IF(AND(C238=0,D238=0)," ",IF(C238=0,1,IF(D238=0,-1,(D238-C238)/C238)))</f>
        <v>-0.46666666666666667</v>
      </c>
      <c r="H238" s="17">
        <f t="shared" si="33"/>
        <v>-1.8666666666666668E-2</v>
      </c>
    </row>
    <row r="239" spans="1:8" x14ac:dyDescent="0.2">
      <c r="A239" s="14"/>
      <c r="B239" s="15" t="s">
        <v>224</v>
      </c>
      <c r="C239" s="16">
        <v>11</v>
      </c>
      <c r="D239" s="16">
        <v>0</v>
      </c>
      <c r="E239" s="17">
        <f t="shared" si="31"/>
        <v>2.9333333333333333E-2</v>
      </c>
      <c r="F239" s="17" t="str">
        <f t="shared" si="32"/>
        <v/>
      </c>
      <c r="G239" s="17">
        <f t="shared" si="34"/>
        <v>-1</v>
      </c>
      <c r="H239" s="17">
        <f t="shared" si="33"/>
        <v>-2.9333333333333333E-2</v>
      </c>
    </row>
    <row r="240" spans="1:8" ht="25.5" x14ac:dyDescent="0.2">
      <c r="A240" s="14"/>
      <c r="B240" s="15" t="s">
        <v>225</v>
      </c>
      <c r="C240" s="16">
        <v>0</v>
      </c>
      <c r="D240" s="16">
        <v>0</v>
      </c>
      <c r="E240" s="17" t="str">
        <f t="shared" si="31"/>
        <v/>
      </c>
      <c r="F240" s="17" t="str">
        <f t="shared" si="32"/>
        <v/>
      </c>
      <c r="G240" s="17" t="str">
        <f t="shared" si="34"/>
        <v xml:space="preserve"> </v>
      </c>
      <c r="H240" s="17" t="str">
        <f t="shared" si="33"/>
        <v/>
      </c>
    </row>
    <row r="241" spans="1:8" x14ac:dyDescent="0.2">
      <c r="A241" s="14"/>
      <c r="B241" s="15" t="s">
        <v>226</v>
      </c>
      <c r="C241" s="16">
        <v>4</v>
      </c>
      <c r="D241" s="16">
        <v>5</v>
      </c>
      <c r="E241" s="17">
        <f t="shared" si="31"/>
        <v>1.0666666666666666E-2</v>
      </c>
      <c r="F241" s="17">
        <f t="shared" si="32"/>
        <v>2.7322404371584699E-2</v>
      </c>
      <c r="G241" s="17">
        <f t="shared" si="34"/>
        <v>0.25</v>
      </c>
      <c r="H241" s="17">
        <f t="shared" si="33"/>
        <v>2.6666666666666666E-3</v>
      </c>
    </row>
    <row r="242" spans="1:8" x14ac:dyDescent="0.2">
      <c r="A242" s="14"/>
      <c r="B242" s="15" t="s">
        <v>227</v>
      </c>
      <c r="C242" s="16">
        <v>0</v>
      </c>
      <c r="D242" s="16">
        <v>0</v>
      </c>
      <c r="E242" s="17" t="str">
        <f t="shared" si="31"/>
        <v/>
      </c>
      <c r="F242" s="17" t="str">
        <f t="shared" si="32"/>
        <v/>
      </c>
      <c r="G242" s="17" t="str">
        <f t="shared" si="34"/>
        <v xml:space="preserve"> </v>
      </c>
      <c r="H242" s="17" t="str">
        <f t="shared" si="33"/>
        <v/>
      </c>
    </row>
    <row r="243" spans="1:8" x14ac:dyDescent="0.2">
      <c r="A243" s="14"/>
      <c r="B243" s="15" t="s">
        <v>228</v>
      </c>
      <c r="C243" s="16">
        <v>0</v>
      </c>
      <c r="D243" s="16">
        <v>0</v>
      </c>
      <c r="E243" s="17" t="str">
        <f t="shared" si="31"/>
        <v/>
      </c>
      <c r="F243" s="17" t="str">
        <f t="shared" si="32"/>
        <v/>
      </c>
      <c r="G243" s="17" t="str">
        <f t="shared" si="34"/>
        <v xml:space="preserve"> </v>
      </c>
      <c r="H243" s="17" t="str">
        <f t="shared" si="33"/>
        <v/>
      </c>
    </row>
    <row r="244" spans="1:8" x14ac:dyDescent="0.2">
      <c r="A244" s="14"/>
      <c r="B244" s="15" t="s">
        <v>229</v>
      </c>
      <c r="C244" s="16">
        <v>0</v>
      </c>
      <c r="D244" s="16">
        <v>0</v>
      </c>
      <c r="E244" s="17" t="str">
        <f t="shared" si="31"/>
        <v/>
      </c>
      <c r="F244" s="17" t="str">
        <f t="shared" si="32"/>
        <v/>
      </c>
      <c r="G244" s="17" t="str">
        <f t="shared" si="34"/>
        <v xml:space="preserve"> </v>
      </c>
      <c r="H244" s="17" t="str">
        <f t="shared" si="33"/>
        <v/>
      </c>
    </row>
    <row r="245" spans="1:8" ht="25.5" x14ac:dyDescent="0.2">
      <c r="A245" s="14"/>
      <c r="B245" s="15" t="s">
        <v>230</v>
      </c>
      <c r="C245" s="16">
        <v>0</v>
      </c>
      <c r="D245" s="16">
        <v>0</v>
      </c>
      <c r="E245" s="17" t="str">
        <f t="shared" si="31"/>
        <v/>
      </c>
      <c r="F245" s="17" t="str">
        <f t="shared" si="32"/>
        <v/>
      </c>
      <c r="G245" s="17" t="str">
        <f t="shared" si="34"/>
        <v xml:space="preserve"> </v>
      </c>
      <c r="H245" s="17" t="str">
        <f t="shared" si="33"/>
        <v/>
      </c>
    </row>
    <row r="246" spans="1:8" x14ac:dyDescent="0.2">
      <c r="A246" s="14"/>
      <c r="B246" s="15" t="s">
        <v>231</v>
      </c>
      <c r="C246" s="16">
        <v>1</v>
      </c>
      <c r="D246" s="16">
        <v>0</v>
      </c>
      <c r="E246" s="17">
        <f t="shared" si="31"/>
        <v>2.6666666666666666E-3</v>
      </c>
      <c r="F246" s="17" t="str">
        <f t="shared" si="32"/>
        <v/>
      </c>
      <c r="G246" s="17">
        <f t="shared" si="34"/>
        <v>-1</v>
      </c>
      <c r="H246" s="17">
        <f t="shared" si="33"/>
        <v>-2.6666666666666666E-3</v>
      </c>
    </row>
    <row r="247" spans="1:8" ht="25.5" x14ac:dyDescent="0.2">
      <c r="A247" s="14"/>
      <c r="B247" s="15" t="s">
        <v>232</v>
      </c>
      <c r="C247" s="16">
        <v>0</v>
      </c>
      <c r="D247" s="16">
        <v>0</v>
      </c>
      <c r="E247" s="17" t="str">
        <f t="shared" si="31"/>
        <v/>
      </c>
      <c r="F247" s="17" t="str">
        <f t="shared" si="32"/>
        <v/>
      </c>
      <c r="G247" s="17" t="str">
        <f t="shared" si="34"/>
        <v xml:space="preserve"> </v>
      </c>
      <c r="H247" s="17" t="str">
        <f t="shared" si="33"/>
        <v/>
      </c>
    </row>
    <row r="248" spans="1:8" x14ac:dyDescent="0.2">
      <c r="A248" s="14"/>
      <c r="B248" s="15" t="s">
        <v>233</v>
      </c>
      <c r="C248" s="16">
        <v>0</v>
      </c>
      <c r="D248" s="16">
        <v>0</v>
      </c>
      <c r="E248" s="17" t="str">
        <f t="shared" si="31"/>
        <v/>
      </c>
      <c r="F248" s="17" t="str">
        <f t="shared" si="32"/>
        <v/>
      </c>
      <c r="G248" s="17" t="str">
        <f t="shared" si="34"/>
        <v xml:space="preserve"> </v>
      </c>
      <c r="H248" s="17" t="str">
        <f t="shared" si="33"/>
        <v/>
      </c>
    </row>
    <row r="249" spans="1:8" x14ac:dyDescent="0.2">
      <c r="A249" s="14"/>
      <c r="B249" s="15" t="s">
        <v>234</v>
      </c>
      <c r="C249" s="16">
        <v>0</v>
      </c>
      <c r="D249" s="16">
        <v>0</v>
      </c>
      <c r="E249" s="17" t="str">
        <f t="shared" si="31"/>
        <v/>
      </c>
      <c r="F249" s="17" t="str">
        <f t="shared" si="32"/>
        <v/>
      </c>
      <c r="G249" s="17" t="str">
        <f t="shared" si="34"/>
        <v xml:space="preserve"> </v>
      </c>
      <c r="H249" s="17" t="str">
        <f t="shared" si="33"/>
        <v/>
      </c>
    </row>
    <row r="250" spans="1:8" x14ac:dyDescent="0.2">
      <c r="A250" s="14"/>
      <c r="B250" s="15" t="s">
        <v>235</v>
      </c>
      <c r="C250" s="16">
        <v>0</v>
      </c>
      <c r="D250" s="16">
        <v>0</v>
      </c>
      <c r="E250" s="17" t="str">
        <f t="shared" si="31"/>
        <v/>
      </c>
      <c r="F250" s="17" t="str">
        <f t="shared" si="32"/>
        <v/>
      </c>
      <c r="G250" s="17" t="str">
        <f t="shared" si="34"/>
        <v xml:space="preserve"> </v>
      </c>
      <c r="H250" s="17" t="str">
        <f t="shared" si="33"/>
        <v/>
      </c>
    </row>
    <row r="251" spans="1:8" x14ac:dyDescent="0.2">
      <c r="A251" s="14"/>
      <c r="B251" s="15" t="s">
        <v>236</v>
      </c>
      <c r="C251" s="16">
        <v>0</v>
      </c>
      <c r="D251" s="16">
        <v>0</v>
      </c>
      <c r="E251" s="17" t="str">
        <f t="shared" si="31"/>
        <v/>
      </c>
      <c r="F251" s="17" t="str">
        <f t="shared" si="32"/>
        <v/>
      </c>
      <c r="G251" s="17" t="str">
        <f t="shared" si="34"/>
        <v xml:space="preserve"> </v>
      </c>
      <c r="H251" s="17" t="str">
        <f t="shared" si="33"/>
        <v/>
      </c>
    </row>
    <row r="252" spans="1:8" ht="25.5" x14ac:dyDescent="0.2">
      <c r="A252" s="14"/>
      <c r="B252" s="15" t="s">
        <v>237</v>
      </c>
      <c r="C252" s="16">
        <v>0</v>
      </c>
      <c r="D252" s="16">
        <v>0</v>
      </c>
      <c r="E252" s="17" t="str">
        <f t="shared" si="31"/>
        <v/>
      </c>
      <c r="F252" s="17" t="str">
        <f t="shared" si="32"/>
        <v/>
      </c>
      <c r="G252" s="17" t="str">
        <f t="shared" si="34"/>
        <v xml:space="preserve"> </v>
      </c>
      <c r="H252" s="17" t="str">
        <f t="shared" si="33"/>
        <v/>
      </c>
    </row>
    <row r="253" spans="1:8" ht="25.5" x14ac:dyDescent="0.2">
      <c r="A253" s="14"/>
      <c r="B253" s="15" t="s">
        <v>238</v>
      </c>
      <c r="C253" s="16">
        <v>0</v>
      </c>
      <c r="D253" s="16">
        <v>0</v>
      </c>
      <c r="E253" s="17" t="str">
        <f t="shared" si="31"/>
        <v/>
      </c>
      <c r="F253" s="17" t="str">
        <f t="shared" si="32"/>
        <v/>
      </c>
      <c r="G253" s="17" t="str">
        <f t="shared" si="34"/>
        <v xml:space="preserve"> </v>
      </c>
      <c r="H253" s="17" t="str">
        <f t="shared" si="33"/>
        <v/>
      </c>
    </row>
    <row r="254" spans="1:8" x14ac:dyDescent="0.2">
      <c r="A254" s="14"/>
      <c r="B254" s="15" t="s">
        <v>239</v>
      </c>
      <c r="C254" s="16">
        <v>0</v>
      </c>
      <c r="D254" s="16">
        <v>0</v>
      </c>
      <c r="E254" s="17" t="str">
        <f t="shared" si="31"/>
        <v/>
      </c>
      <c r="F254" s="17" t="str">
        <f t="shared" si="32"/>
        <v/>
      </c>
      <c r="G254" s="17" t="str">
        <f t="shared" si="34"/>
        <v xml:space="preserve"> </v>
      </c>
      <c r="H254" s="17" t="str">
        <f t="shared" si="33"/>
        <v/>
      </c>
    </row>
    <row r="255" spans="1:8" ht="25.5" x14ac:dyDescent="0.2">
      <c r="A255" s="14"/>
      <c r="B255" s="15" t="s">
        <v>240</v>
      </c>
      <c r="C255" s="16">
        <v>0</v>
      </c>
      <c r="D255" s="16">
        <v>0</v>
      </c>
      <c r="E255" s="17" t="str">
        <f t="shared" si="31"/>
        <v/>
      </c>
      <c r="F255" s="17" t="str">
        <f t="shared" si="32"/>
        <v/>
      </c>
      <c r="G255" s="17" t="str">
        <f t="shared" si="34"/>
        <v xml:space="preserve"> </v>
      </c>
      <c r="H255" s="17" t="str">
        <f t="shared" si="33"/>
        <v/>
      </c>
    </row>
    <row r="256" spans="1:8" x14ac:dyDescent="0.2">
      <c r="A256" s="14"/>
      <c r="B256" s="15" t="s">
        <v>241</v>
      </c>
      <c r="C256" s="16">
        <v>0</v>
      </c>
      <c r="D256" s="16">
        <v>0</v>
      </c>
      <c r="E256" s="17" t="str">
        <f t="shared" si="31"/>
        <v/>
      </c>
      <c r="F256" s="17" t="str">
        <f t="shared" si="32"/>
        <v/>
      </c>
      <c r="G256" s="17" t="str">
        <f t="shared" si="34"/>
        <v xml:space="preserve"> </v>
      </c>
      <c r="H256" s="17" t="str">
        <f t="shared" si="33"/>
        <v/>
      </c>
    </row>
    <row r="257" spans="1:8" x14ac:dyDescent="0.2">
      <c r="A257" s="14"/>
      <c r="B257" s="15" t="s">
        <v>242</v>
      </c>
      <c r="C257" s="16">
        <v>0</v>
      </c>
      <c r="D257" s="16">
        <v>0</v>
      </c>
      <c r="E257" s="17" t="str">
        <f t="shared" si="31"/>
        <v/>
      </c>
      <c r="F257" s="17" t="str">
        <f t="shared" si="32"/>
        <v/>
      </c>
      <c r="G257" s="17" t="str">
        <f t="shared" si="34"/>
        <v xml:space="preserve"> </v>
      </c>
      <c r="H257" s="17" t="str">
        <f t="shared" si="33"/>
        <v/>
      </c>
    </row>
    <row r="258" spans="1:8" x14ac:dyDescent="0.2">
      <c r="A258" s="14"/>
      <c r="B258" s="15" t="s">
        <v>243</v>
      </c>
      <c r="C258" s="16">
        <v>0</v>
      </c>
      <c r="D258" s="16">
        <v>0</v>
      </c>
      <c r="E258" s="17" t="str">
        <f t="shared" si="31"/>
        <v/>
      </c>
      <c r="F258" s="17" t="str">
        <f t="shared" si="32"/>
        <v/>
      </c>
      <c r="G258" s="17" t="str">
        <f t="shared" si="34"/>
        <v xml:space="preserve"> </v>
      </c>
      <c r="H258" s="17" t="str">
        <f t="shared" si="33"/>
        <v/>
      </c>
    </row>
    <row r="259" spans="1:8" ht="25.5" x14ac:dyDescent="0.2">
      <c r="A259" s="14"/>
      <c r="B259" s="15" t="s">
        <v>244</v>
      </c>
      <c r="C259" s="16">
        <v>0</v>
      </c>
      <c r="D259" s="16">
        <v>0</v>
      </c>
      <c r="E259" s="17" t="str">
        <f t="shared" si="31"/>
        <v/>
      </c>
      <c r="F259" s="17" t="str">
        <f t="shared" si="32"/>
        <v/>
      </c>
      <c r="G259" s="17" t="str">
        <f t="shared" si="34"/>
        <v xml:space="preserve"> </v>
      </c>
      <c r="H259" s="17" t="str">
        <f t="shared" si="33"/>
        <v/>
      </c>
    </row>
    <row r="260" spans="1:8" x14ac:dyDescent="0.2">
      <c r="A260" s="14"/>
      <c r="B260" s="15" t="s">
        <v>245</v>
      </c>
      <c r="C260" s="16">
        <v>0</v>
      </c>
      <c r="D260" s="16">
        <v>0</v>
      </c>
      <c r="E260" s="17" t="str">
        <f t="shared" si="31"/>
        <v/>
      </c>
      <c r="F260" s="17" t="str">
        <f t="shared" si="32"/>
        <v/>
      </c>
      <c r="G260" s="17" t="str">
        <f t="shared" si="34"/>
        <v xml:space="preserve"> </v>
      </c>
      <c r="H260" s="17" t="str">
        <f t="shared" si="33"/>
        <v/>
      </c>
    </row>
    <row r="261" spans="1:8" x14ac:dyDescent="0.2">
      <c r="A261" s="14"/>
      <c r="B261" s="15" t="s">
        <v>246</v>
      </c>
      <c r="C261" s="16">
        <v>0</v>
      </c>
      <c r="D261" s="16">
        <v>0</v>
      </c>
      <c r="E261" s="17" t="str">
        <f t="shared" si="31"/>
        <v/>
      </c>
      <c r="F261" s="17" t="str">
        <f t="shared" si="32"/>
        <v/>
      </c>
      <c r="G261" s="17" t="str">
        <f t="shared" si="34"/>
        <v xml:space="preserve"> </v>
      </c>
      <c r="H261" s="17" t="str">
        <f t="shared" si="33"/>
        <v/>
      </c>
    </row>
    <row r="262" spans="1:8" x14ac:dyDescent="0.2">
      <c r="A262" s="14"/>
      <c r="B262" s="15" t="s">
        <v>247</v>
      </c>
      <c r="C262" s="16">
        <v>1</v>
      </c>
      <c r="D262" s="16">
        <v>0</v>
      </c>
      <c r="E262" s="17">
        <f t="shared" si="31"/>
        <v>2.6666666666666666E-3</v>
      </c>
      <c r="F262" s="17" t="str">
        <f t="shared" si="32"/>
        <v/>
      </c>
      <c r="G262" s="17">
        <f t="shared" si="34"/>
        <v>-1</v>
      </c>
      <c r="H262" s="17">
        <f t="shared" si="33"/>
        <v>-2.6666666666666666E-3</v>
      </c>
    </row>
    <row r="263" spans="1:8" x14ac:dyDescent="0.2">
      <c r="A263" s="14"/>
      <c r="B263" s="15" t="s">
        <v>248</v>
      </c>
      <c r="C263" s="16">
        <v>0</v>
      </c>
      <c r="D263" s="16">
        <v>0</v>
      </c>
      <c r="E263" s="17" t="str">
        <f t="shared" si="31"/>
        <v/>
      </c>
      <c r="F263" s="17" t="str">
        <f t="shared" si="32"/>
        <v/>
      </c>
      <c r="G263" s="17" t="str">
        <f t="shared" si="34"/>
        <v xml:space="preserve"> </v>
      </c>
      <c r="H263" s="17" t="str">
        <f t="shared" si="33"/>
        <v/>
      </c>
    </row>
    <row r="264" spans="1:8" x14ac:dyDescent="0.2">
      <c r="A264" s="14"/>
      <c r="B264" s="15" t="s">
        <v>249</v>
      </c>
      <c r="C264" s="16">
        <v>1</v>
      </c>
      <c r="D264" s="16">
        <v>0</v>
      </c>
      <c r="E264" s="17">
        <f t="shared" si="31"/>
        <v>2.6666666666666666E-3</v>
      </c>
      <c r="F264" s="17" t="str">
        <f t="shared" si="32"/>
        <v/>
      </c>
      <c r="G264" s="17">
        <f t="shared" si="34"/>
        <v>-1</v>
      </c>
      <c r="H264" s="17">
        <f t="shared" si="33"/>
        <v>-2.6666666666666666E-3</v>
      </c>
    </row>
    <row r="265" spans="1:8" x14ac:dyDescent="0.2">
      <c r="A265" s="14"/>
      <c r="B265" s="15" t="s">
        <v>250</v>
      </c>
      <c r="C265" s="16">
        <v>0</v>
      </c>
      <c r="D265" s="16">
        <v>0</v>
      </c>
      <c r="E265" s="17" t="str">
        <f t="shared" si="31"/>
        <v/>
      </c>
      <c r="F265" s="17" t="str">
        <f t="shared" si="32"/>
        <v/>
      </c>
      <c r="G265" s="17" t="str">
        <f t="shared" si="34"/>
        <v xml:space="preserve"> </v>
      </c>
      <c r="H265" s="17" t="str">
        <f t="shared" si="33"/>
        <v/>
      </c>
    </row>
    <row r="266" spans="1:8" x14ac:dyDescent="0.2">
      <c r="A266" s="14"/>
      <c r="B266" s="15" t="s">
        <v>251</v>
      </c>
      <c r="C266" s="16">
        <v>0</v>
      </c>
      <c r="D266" s="16">
        <v>0</v>
      </c>
      <c r="E266" s="17" t="str">
        <f t="shared" si="31"/>
        <v/>
      </c>
      <c r="F266" s="17" t="str">
        <f t="shared" si="32"/>
        <v/>
      </c>
      <c r="G266" s="17" t="str">
        <f t="shared" si="34"/>
        <v xml:space="preserve"> </v>
      </c>
      <c r="H266" s="17" t="str">
        <f t="shared" si="33"/>
        <v/>
      </c>
    </row>
    <row r="267" spans="1:8" x14ac:dyDescent="0.2">
      <c r="A267" s="14"/>
      <c r="B267" s="15" t="s">
        <v>252</v>
      </c>
      <c r="C267" s="16">
        <v>0</v>
      </c>
      <c r="D267" s="16">
        <v>0</v>
      </c>
      <c r="E267" s="17" t="str">
        <f t="shared" si="31"/>
        <v/>
      </c>
      <c r="F267" s="17" t="str">
        <f t="shared" si="32"/>
        <v/>
      </c>
      <c r="G267" s="17" t="str">
        <f t="shared" si="34"/>
        <v xml:space="preserve"> </v>
      </c>
      <c r="H267" s="17" t="str">
        <f t="shared" si="33"/>
        <v/>
      </c>
    </row>
    <row r="268" spans="1:8" x14ac:dyDescent="0.2">
      <c r="A268" s="14"/>
      <c r="B268" s="15" t="s">
        <v>253</v>
      </c>
      <c r="C268" s="16">
        <v>0</v>
      </c>
      <c r="D268" s="16">
        <v>0</v>
      </c>
      <c r="E268" s="17" t="str">
        <f t="shared" si="31"/>
        <v/>
      </c>
      <c r="F268" s="17" t="str">
        <f t="shared" si="32"/>
        <v/>
      </c>
      <c r="G268" s="17" t="str">
        <f t="shared" si="34"/>
        <v xml:space="preserve"> </v>
      </c>
      <c r="H268" s="17" t="str">
        <f t="shared" si="33"/>
        <v/>
      </c>
    </row>
    <row r="269" spans="1:8" x14ac:dyDescent="0.2">
      <c r="A269" s="14"/>
      <c r="B269" s="15" t="s">
        <v>254</v>
      </c>
      <c r="C269" s="16">
        <v>0</v>
      </c>
      <c r="D269" s="16">
        <v>0</v>
      </c>
      <c r="E269" s="17" t="str">
        <f t="shared" ref="E269:E300" si="35">+IF(C269=0,"",C269/C$173)</f>
        <v/>
      </c>
      <c r="F269" s="17" t="str">
        <f t="shared" ref="F269:F300" si="36">+IF(D269=0,"",D269/D$173)</f>
        <v/>
      </c>
      <c r="G269" s="17" t="str">
        <f t="shared" si="34"/>
        <v xml:space="preserve"> </v>
      </c>
      <c r="H269" s="17" t="str">
        <f t="shared" ref="H269:H300" si="37">+IF(OR(AND(E269=""),(G269="")),"",E269*G269)</f>
        <v/>
      </c>
    </row>
    <row r="270" spans="1:8" x14ac:dyDescent="0.2">
      <c r="A270" s="14"/>
      <c r="B270" s="15" t="s">
        <v>255</v>
      </c>
      <c r="C270" s="16">
        <v>1</v>
      </c>
      <c r="D270" s="16">
        <v>0</v>
      </c>
      <c r="E270" s="17">
        <f t="shared" si="35"/>
        <v>2.6666666666666666E-3</v>
      </c>
      <c r="F270" s="17" t="str">
        <f t="shared" si="36"/>
        <v/>
      </c>
      <c r="G270" s="17">
        <f t="shared" ref="G270:G301" si="38">+IF(AND(C270=0,D270=0)," ",IF(C270=0,1,IF(D270=0,-1,(D270-C270)/C270)))</f>
        <v>-1</v>
      </c>
      <c r="H270" s="17">
        <f t="shared" si="37"/>
        <v>-2.6666666666666666E-3</v>
      </c>
    </row>
    <row r="271" spans="1:8" x14ac:dyDescent="0.2">
      <c r="A271" s="14"/>
      <c r="B271" s="15" t="s">
        <v>256</v>
      </c>
      <c r="C271" s="16">
        <v>2</v>
      </c>
      <c r="D271" s="16">
        <v>0</v>
      </c>
      <c r="E271" s="17">
        <f t="shared" si="35"/>
        <v>5.3333333333333332E-3</v>
      </c>
      <c r="F271" s="17" t="str">
        <f t="shared" si="36"/>
        <v/>
      </c>
      <c r="G271" s="17">
        <f t="shared" si="38"/>
        <v>-1</v>
      </c>
      <c r="H271" s="17">
        <f t="shared" si="37"/>
        <v>-5.3333333333333332E-3</v>
      </c>
    </row>
    <row r="272" spans="1:8" x14ac:dyDescent="0.2">
      <c r="A272" s="14"/>
      <c r="B272" s="15" t="s">
        <v>257</v>
      </c>
      <c r="C272" s="16">
        <v>0</v>
      </c>
      <c r="D272" s="16">
        <v>0</v>
      </c>
      <c r="E272" s="17" t="str">
        <f t="shared" si="35"/>
        <v/>
      </c>
      <c r="F272" s="17" t="str">
        <f t="shared" si="36"/>
        <v/>
      </c>
      <c r="G272" s="17" t="str">
        <f t="shared" si="38"/>
        <v xml:space="preserve"> </v>
      </c>
      <c r="H272" s="17" t="str">
        <f t="shared" si="37"/>
        <v/>
      </c>
    </row>
    <row r="273" spans="1:8" x14ac:dyDescent="0.2">
      <c r="A273" s="14"/>
      <c r="B273" s="15" t="s">
        <v>258</v>
      </c>
      <c r="C273" s="16">
        <v>0</v>
      </c>
      <c r="D273" s="16">
        <v>0</v>
      </c>
      <c r="E273" s="17" t="str">
        <f t="shared" si="35"/>
        <v/>
      </c>
      <c r="F273" s="17" t="str">
        <f t="shared" si="36"/>
        <v/>
      </c>
      <c r="G273" s="17" t="str">
        <f t="shared" si="38"/>
        <v xml:space="preserve"> </v>
      </c>
      <c r="H273" s="17" t="str">
        <f t="shared" si="37"/>
        <v/>
      </c>
    </row>
    <row r="274" spans="1:8" x14ac:dyDescent="0.2">
      <c r="A274" s="14"/>
      <c r="B274" s="15" t="s">
        <v>259</v>
      </c>
      <c r="C274" s="16">
        <v>0</v>
      </c>
      <c r="D274" s="16">
        <v>0</v>
      </c>
      <c r="E274" s="17" t="str">
        <f t="shared" si="35"/>
        <v/>
      </c>
      <c r="F274" s="17" t="str">
        <f t="shared" si="36"/>
        <v/>
      </c>
      <c r="G274" s="17" t="str">
        <f t="shared" si="38"/>
        <v xml:space="preserve"> </v>
      </c>
      <c r="H274" s="17" t="str">
        <f t="shared" si="37"/>
        <v/>
      </c>
    </row>
    <row r="275" spans="1:8" x14ac:dyDescent="0.2">
      <c r="A275" s="14"/>
      <c r="B275" s="15" t="s">
        <v>260</v>
      </c>
      <c r="C275" s="16">
        <v>2</v>
      </c>
      <c r="D275" s="16">
        <v>0</v>
      </c>
      <c r="E275" s="17">
        <f t="shared" si="35"/>
        <v>5.3333333333333332E-3</v>
      </c>
      <c r="F275" s="17" t="str">
        <f t="shared" si="36"/>
        <v/>
      </c>
      <c r="G275" s="17">
        <f t="shared" si="38"/>
        <v>-1</v>
      </c>
      <c r="H275" s="17">
        <f t="shared" si="37"/>
        <v>-5.3333333333333332E-3</v>
      </c>
    </row>
    <row r="276" spans="1:8" ht="25.5" x14ac:dyDescent="0.2">
      <c r="A276" s="14"/>
      <c r="B276" s="15" t="s">
        <v>261</v>
      </c>
      <c r="C276" s="16">
        <v>6</v>
      </c>
      <c r="D276" s="16">
        <v>1</v>
      </c>
      <c r="E276" s="17">
        <f t="shared" si="35"/>
        <v>1.6E-2</v>
      </c>
      <c r="F276" s="17">
        <f t="shared" si="36"/>
        <v>5.4644808743169399E-3</v>
      </c>
      <c r="G276" s="17">
        <f t="shared" si="38"/>
        <v>-0.83333333333333337</v>
      </c>
      <c r="H276" s="17">
        <f t="shared" si="37"/>
        <v>-1.3333333333333334E-2</v>
      </c>
    </row>
    <row r="277" spans="1:8" x14ac:dyDescent="0.2">
      <c r="A277" s="14"/>
      <c r="B277" s="15" t="s">
        <v>262</v>
      </c>
      <c r="C277" s="16">
        <v>1</v>
      </c>
      <c r="D277" s="16">
        <v>0</v>
      </c>
      <c r="E277" s="17">
        <f t="shared" si="35"/>
        <v>2.6666666666666666E-3</v>
      </c>
      <c r="F277" s="17" t="str">
        <f t="shared" si="36"/>
        <v/>
      </c>
      <c r="G277" s="17">
        <f t="shared" si="38"/>
        <v>-1</v>
      </c>
      <c r="H277" s="17">
        <f t="shared" si="37"/>
        <v>-2.6666666666666666E-3</v>
      </c>
    </row>
    <row r="278" spans="1:8" x14ac:dyDescent="0.2">
      <c r="A278" s="14"/>
      <c r="B278" s="15" t="s">
        <v>263</v>
      </c>
      <c r="C278" s="16">
        <v>0</v>
      </c>
      <c r="D278" s="16">
        <v>0</v>
      </c>
      <c r="E278" s="17" t="str">
        <f t="shared" si="35"/>
        <v/>
      </c>
      <c r="F278" s="17" t="str">
        <f t="shared" si="36"/>
        <v/>
      </c>
      <c r="G278" s="17" t="str">
        <f t="shared" si="38"/>
        <v xml:space="preserve"> </v>
      </c>
      <c r="H278" s="17" t="str">
        <f t="shared" si="37"/>
        <v/>
      </c>
    </row>
    <row r="279" spans="1:8" x14ac:dyDescent="0.2">
      <c r="A279" s="14"/>
      <c r="B279" s="15" t="s">
        <v>264</v>
      </c>
      <c r="C279" s="16">
        <v>0</v>
      </c>
      <c r="D279" s="16">
        <v>0</v>
      </c>
      <c r="E279" s="17" t="str">
        <f t="shared" si="35"/>
        <v/>
      </c>
      <c r="F279" s="17" t="str">
        <f t="shared" si="36"/>
        <v/>
      </c>
      <c r="G279" s="17" t="str">
        <f t="shared" si="38"/>
        <v xml:space="preserve"> </v>
      </c>
      <c r="H279" s="17" t="str">
        <f t="shared" si="37"/>
        <v/>
      </c>
    </row>
    <row r="280" spans="1:8" ht="25.5" x14ac:dyDescent="0.2">
      <c r="A280" s="14"/>
      <c r="B280" s="15" t="s">
        <v>265</v>
      </c>
      <c r="C280" s="16">
        <v>0</v>
      </c>
      <c r="D280" s="16">
        <v>0</v>
      </c>
      <c r="E280" s="17" t="str">
        <f t="shared" si="35"/>
        <v/>
      </c>
      <c r="F280" s="17" t="str">
        <f t="shared" si="36"/>
        <v/>
      </c>
      <c r="G280" s="17" t="str">
        <f t="shared" si="38"/>
        <v xml:space="preserve"> </v>
      </c>
      <c r="H280" s="17" t="str">
        <f t="shared" si="37"/>
        <v/>
      </c>
    </row>
    <row r="281" spans="1:8" x14ac:dyDescent="0.2">
      <c r="A281" s="14"/>
      <c r="B281" s="15" t="s">
        <v>266</v>
      </c>
      <c r="C281" s="16">
        <v>0</v>
      </c>
      <c r="D281" s="16">
        <v>0</v>
      </c>
      <c r="E281" s="17" t="str">
        <f t="shared" si="35"/>
        <v/>
      </c>
      <c r="F281" s="17" t="str">
        <f t="shared" si="36"/>
        <v/>
      </c>
      <c r="G281" s="17" t="str">
        <f t="shared" si="38"/>
        <v xml:space="preserve"> </v>
      </c>
      <c r="H281" s="17" t="str">
        <f t="shared" si="37"/>
        <v/>
      </c>
    </row>
    <row r="282" spans="1:8" x14ac:dyDescent="0.2">
      <c r="A282" s="14"/>
      <c r="B282" s="15" t="s">
        <v>267</v>
      </c>
      <c r="C282" s="16">
        <v>0</v>
      </c>
      <c r="D282" s="16">
        <v>0</v>
      </c>
      <c r="E282" s="17" t="str">
        <f t="shared" si="35"/>
        <v/>
      </c>
      <c r="F282" s="17" t="str">
        <f t="shared" si="36"/>
        <v/>
      </c>
      <c r="G282" s="17" t="str">
        <f t="shared" si="38"/>
        <v xml:space="preserve"> </v>
      </c>
      <c r="H282" s="17" t="str">
        <f t="shared" si="37"/>
        <v/>
      </c>
    </row>
    <row r="283" spans="1:8" x14ac:dyDescent="0.2">
      <c r="A283" s="14"/>
      <c r="B283" s="15" t="s">
        <v>268</v>
      </c>
      <c r="C283" s="16">
        <v>0</v>
      </c>
      <c r="D283" s="16">
        <v>0</v>
      </c>
      <c r="E283" s="17" t="str">
        <f t="shared" si="35"/>
        <v/>
      </c>
      <c r="F283" s="17" t="str">
        <f t="shared" si="36"/>
        <v/>
      </c>
      <c r="G283" s="17" t="str">
        <f t="shared" si="38"/>
        <v xml:space="preserve"> </v>
      </c>
      <c r="H283" s="17" t="str">
        <f t="shared" si="37"/>
        <v/>
      </c>
    </row>
    <row r="284" spans="1:8" x14ac:dyDescent="0.2">
      <c r="A284" s="14"/>
      <c r="B284" s="15" t="s">
        <v>269</v>
      </c>
      <c r="C284" s="16">
        <v>0</v>
      </c>
      <c r="D284" s="16">
        <v>0</v>
      </c>
      <c r="E284" s="17" t="str">
        <f t="shared" si="35"/>
        <v/>
      </c>
      <c r="F284" s="17" t="str">
        <f t="shared" si="36"/>
        <v/>
      </c>
      <c r="G284" s="17" t="str">
        <f t="shared" si="38"/>
        <v xml:space="preserve"> </v>
      </c>
      <c r="H284" s="17" t="str">
        <f t="shared" si="37"/>
        <v/>
      </c>
    </row>
    <row r="285" spans="1:8" x14ac:dyDescent="0.2">
      <c r="A285" s="14"/>
      <c r="B285" s="15" t="s">
        <v>270</v>
      </c>
      <c r="C285" s="16">
        <v>0</v>
      </c>
      <c r="D285" s="16">
        <v>0</v>
      </c>
      <c r="E285" s="17" t="str">
        <f t="shared" si="35"/>
        <v/>
      </c>
      <c r="F285" s="17" t="str">
        <f t="shared" si="36"/>
        <v/>
      </c>
      <c r="G285" s="17" t="str">
        <f t="shared" si="38"/>
        <v xml:space="preserve"> </v>
      </c>
      <c r="H285" s="17" t="str">
        <f t="shared" si="37"/>
        <v/>
      </c>
    </row>
    <row r="286" spans="1:8" x14ac:dyDescent="0.2">
      <c r="A286" s="14"/>
      <c r="B286" s="15" t="s">
        <v>271</v>
      </c>
      <c r="C286" s="16">
        <v>0</v>
      </c>
      <c r="D286" s="16">
        <v>0</v>
      </c>
      <c r="E286" s="17" t="str">
        <f t="shared" si="35"/>
        <v/>
      </c>
      <c r="F286" s="17" t="str">
        <f t="shared" si="36"/>
        <v/>
      </c>
      <c r="G286" s="17" t="str">
        <f t="shared" si="38"/>
        <v xml:space="preserve"> </v>
      </c>
      <c r="H286" s="17" t="str">
        <f t="shared" si="37"/>
        <v/>
      </c>
    </row>
    <row r="287" spans="1:8" x14ac:dyDescent="0.2">
      <c r="A287" s="14"/>
      <c r="B287" s="15" t="s">
        <v>272</v>
      </c>
      <c r="C287" s="16">
        <v>0</v>
      </c>
      <c r="D287" s="16">
        <v>0</v>
      </c>
      <c r="E287" s="17" t="str">
        <f t="shared" si="35"/>
        <v/>
      </c>
      <c r="F287" s="17" t="str">
        <f t="shared" si="36"/>
        <v/>
      </c>
      <c r="G287" s="17" t="str">
        <f t="shared" si="38"/>
        <v xml:space="preserve"> </v>
      </c>
      <c r="H287" s="17" t="str">
        <f t="shared" si="37"/>
        <v/>
      </c>
    </row>
    <row r="288" spans="1:8" x14ac:dyDescent="0.2">
      <c r="A288" s="14"/>
      <c r="B288" s="15" t="s">
        <v>273</v>
      </c>
      <c r="C288" s="16">
        <v>3</v>
      </c>
      <c r="D288" s="16">
        <v>0</v>
      </c>
      <c r="E288" s="17">
        <f t="shared" si="35"/>
        <v>8.0000000000000002E-3</v>
      </c>
      <c r="F288" s="17" t="str">
        <f t="shared" si="36"/>
        <v/>
      </c>
      <c r="G288" s="17">
        <f t="shared" si="38"/>
        <v>-1</v>
      </c>
      <c r="H288" s="17">
        <f t="shared" si="37"/>
        <v>-8.0000000000000002E-3</v>
      </c>
    </row>
    <row r="289" spans="1:8" x14ac:dyDescent="0.2">
      <c r="A289" s="14"/>
      <c r="B289" s="15" t="s">
        <v>274</v>
      </c>
      <c r="C289" s="16">
        <v>0</v>
      </c>
      <c r="D289" s="16">
        <v>0</v>
      </c>
      <c r="E289" s="17" t="str">
        <f t="shared" si="35"/>
        <v/>
      </c>
      <c r="F289" s="17" t="str">
        <f t="shared" si="36"/>
        <v/>
      </c>
      <c r="G289" s="17" t="str">
        <f t="shared" si="38"/>
        <v xml:space="preserve"> </v>
      </c>
      <c r="H289" s="17" t="str">
        <f t="shared" si="37"/>
        <v/>
      </c>
    </row>
    <row r="290" spans="1:8" x14ac:dyDescent="0.2">
      <c r="A290" s="14"/>
      <c r="B290" s="15" t="s">
        <v>275</v>
      </c>
      <c r="C290" s="16">
        <v>0</v>
      </c>
      <c r="D290" s="16">
        <v>0</v>
      </c>
      <c r="E290" s="17" t="str">
        <f t="shared" si="35"/>
        <v/>
      </c>
      <c r="F290" s="17" t="str">
        <f t="shared" si="36"/>
        <v/>
      </c>
      <c r="G290" s="17" t="str">
        <f t="shared" si="38"/>
        <v xml:space="preserve"> </v>
      </c>
      <c r="H290" s="17" t="str">
        <f t="shared" si="37"/>
        <v/>
      </c>
    </row>
    <row r="291" spans="1:8" x14ac:dyDescent="0.2">
      <c r="A291" s="14"/>
      <c r="B291" s="15" t="s">
        <v>276</v>
      </c>
      <c r="C291" s="16">
        <v>0</v>
      </c>
      <c r="D291" s="16">
        <v>0</v>
      </c>
      <c r="E291" s="17" t="str">
        <f t="shared" si="35"/>
        <v/>
      </c>
      <c r="F291" s="17" t="str">
        <f t="shared" si="36"/>
        <v/>
      </c>
      <c r="G291" s="17" t="str">
        <f t="shared" si="38"/>
        <v xml:space="preserve"> </v>
      </c>
      <c r="H291" s="17" t="str">
        <f t="shared" si="37"/>
        <v/>
      </c>
    </row>
    <row r="292" spans="1:8" x14ac:dyDescent="0.2">
      <c r="A292" s="14" t="s">
        <v>95</v>
      </c>
      <c r="B292" s="15" t="s">
        <v>277</v>
      </c>
      <c r="C292" s="16">
        <v>0</v>
      </c>
      <c r="D292" s="16">
        <v>0</v>
      </c>
      <c r="E292" s="17" t="str">
        <f t="shared" si="35"/>
        <v/>
      </c>
      <c r="F292" s="17" t="str">
        <f t="shared" si="36"/>
        <v/>
      </c>
      <c r="G292" s="17" t="str">
        <f t="shared" si="38"/>
        <v xml:space="preserve"> </v>
      </c>
      <c r="H292" s="17" t="str">
        <f t="shared" si="37"/>
        <v/>
      </c>
    </row>
    <row r="293" spans="1:8" ht="25.5" x14ac:dyDescent="0.2">
      <c r="A293" s="14" t="s">
        <v>95</v>
      </c>
      <c r="B293" s="15" t="s">
        <v>278</v>
      </c>
      <c r="C293" s="16">
        <v>0</v>
      </c>
      <c r="D293" s="16">
        <v>0</v>
      </c>
      <c r="E293" s="17" t="str">
        <f t="shared" si="35"/>
        <v/>
      </c>
      <c r="F293" s="17" t="str">
        <f t="shared" si="36"/>
        <v/>
      </c>
      <c r="G293" s="17" t="str">
        <f t="shared" si="38"/>
        <v xml:space="preserve"> </v>
      </c>
      <c r="H293" s="17" t="str">
        <f t="shared" si="37"/>
        <v/>
      </c>
    </row>
    <row r="294" spans="1:8" x14ac:dyDescent="0.2">
      <c r="A294" s="14"/>
      <c r="B294" s="15" t="s">
        <v>279</v>
      </c>
      <c r="C294" s="16">
        <v>0</v>
      </c>
      <c r="D294" s="16">
        <v>0</v>
      </c>
      <c r="E294" s="17" t="str">
        <f t="shared" si="35"/>
        <v/>
      </c>
      <c r="F294" s="17" t="str">
        <f t="shared" si="36"/>
        <v/>
      </c>
      <c r="G294" s="17" t="str">
        <f t="shared" si="38"/>
        <v xml:space="preserve"> </v>
      </c>
      <c r="H294" s="17" t="str">
        <f t="shared" si="37"/>
        <v/>
      </c>
    </row>
    <row r="295" spans="1:8" x14ac:dyDescent="0.2">
      <c r="A295" s="14"/>
      <c r="B295" s="15" t="s">
        <v>280</v>
      </c>
      <c r="C295" s="16">
        <v>0</v>
      </c>
      <c r="D295" s="16">
        <v>0</v>
      </c>
      <c r="E295" s="17" t="str">
        <f t="shared" si="35"/>
        <v/>
      </c>
      <c r="F295" s="17" t="str">
        <f t="shared" si="36"/>
        <v/>
      </c>
      <c r="G295" s="17" t="str">
        <f t="shared" si="38"/>
        <v xml:space="preserve"> </v>
      </c>
      <c r="H295" s="17" t="str">
        <f t="shared" si="37"/>
        <v/>
      </c>
    </row>
    <row r="296" spans="1:8" x14ac:dyDescent="0.2">
      <c r="A296" s="14"/>
      <c r="B296" s="15" t="s">
        <v>281</v>
      </c>
      <c r="C296" s="16">
        <v>0</v>
      </c>
      <c r="D296" s="16">
        <v>0</v>
      </c>
      <c r="E296" s="17" t="str">
        <f t="shared" si="35"/>
        <v/>
      </c>
      <c r="F296" s="17" t="str">
        <f t="shared" si="36"/>
        <v/>
      </c>
      <c r="G296" s="17" t="str">
        <f t="shared" si="38"/>
        <v xml:space="preserve"> </v>
      </c>
      <c r="H296" s="17" t="str">
        <f t="shared" si="37"/>
        <v/>
      </c>
    </row>
    <row r="297" spans="1:8" x14ac:dyDescent="0.2">
      <c r="A297" s="14"/>
      <c r="B297" s="15" t="s">
        <v>282</v>
      </c>
      <c r="C297" s="16">
        <v>0</v>
      </c>
      <c r="D297" s="16">
        <v>0</v>
      </c>
      <c r="E297" s="17" t="str">
        <f t="shared" si="35"/>
        <v/>
      </c>
      <c r="F297" s="17" t="str">
        <f t="shared" si="36"/>
        <v/>
      </c>
      <c r="G297" s="17" t="str">
        <f t="shared" si="38"/>
        <v xml:space="preserve"> </v>
      </c>
      <c r="H297" s="17" t="str">
        <f t="shared" si="37"/>
        <v/>
      </c>
    </row>
    <row r="298" spans="1:8" ht="25.5" x14ac:dyDescent="0.2">
      <c r="A298" s="14"/>
      <c r="B298" s="15" t="s">
        <v>283</v>
      </c>
      <c r="C298" s="16">
        <v>0</v>
      </c>
      <c r="D298" s="16">
        <v>0</v>
      </c>
      <c r="E298" s="17" t="str">
        <f t="shared" si="35"/>
        <v/>
      </c>
      <c r="F298" s="17" t="str">
        <f t="shared" si="36"/>
        <v/>
      </c>
      <c r="G298" s="17" t="str">
        <f t="shared" si="38"/>
        <v xml:space="preserve"> </v>
      </c>
      <c r="H298" s="17" t="str">
        <f t="shared" si="37"/>
        <v/>
      </c>
    </row>
    <row r="299" spans="1:8" x14ac:dyDescent="0.2">
      <c r="A299" s="14"/>
      <c r="B299" s="15" t="s">
        <v>284</v>
      </c>
      <c r="C299" s="16">
        <v>0</v>
      </c>
      <c r="D299" s="16">
        <v>0</v>
      </c>
      <c r="E299" s="17" t="str">
        <f t="shared" si="35"/>
        <v/>
      </c>
      <c r="F299" s="17" t="str">
        <f t="shared" si="36"/>
        <v/>
      </c>
      <c r="G299" s="17" t="str">
        <f t="shared" si="38"/>
        <v xml:space="preserve"> </v>
      </c>
      <c r="H299" s="17" t="str">
        <f t="shared" si="37"/>
        <v/>
      </c>
    </row>
    <row r="300" spans="1:8" x14ac:dyDescent="0.2">
      <c r="A300" s="14"/>
      <c r="B300" s="15" t="s">
        <v>285</v>
      </c>
      <c r="C300" s="16">
        <v>0</v>
      </c>
      <c r="D300" s="16">
        <v>0</v>
      </c>
      <c r="E300" s="17" t="str">
        <f t="shared" si="35"/>
        <v/>
      </c>
      <c r="F300" s="17" t="str">
        <f t="shared" si="36"/>
        <v/>
      </c>
      <c r="G300" s="17" t="str">
        <f t="shared" si="38"/>
        <v xml:space="preserve"> </v>
      </c>
      <c r="H300" s="17" t="str">
        <f t="shared" si="37"/>
        <v/>
      </c>
    </row>
    <row r="301" spans="1:8" x14ac:dyDescent="0.2">
      <c r="A301" s="14"/>
      <c r="B301" s="15" t="s">
        <v>286</v>
      </c>
      <c r="C301" s="16">
        <v>0</v>
      </c>
      <c r="D301" s="16">
        <v>0</v>
      </c>
      <c r="E301" s="17" t="str">
        <f t="shared" ref="E301:E332" si="39">+IF(C301=0,"",C301/C$173)</f>
        <v/>
      </c>
      <c r="F301" s="17" t="str">
        <f t="shared" ref="F301:F332" si="40">+IF(D301=0,"",D301/D$173)</f>
        <v/>
      </c>
      <c r="G301" s="17" t="str">
        <f t="shared" si="38"/>
        <v xml:space="preserve"> </v>
      </c>
      <c r="H301" s="17" t="str">
        <f t="shared" ref="H301:H332" si="41">+IF(OR(AND(E301=""),(G301="")),"",E301*G301)</f>
        <v/>
      </c>
    </row>
    <row r="302" spans="1:8" ht="25.5" x14ac:dyDescent="0.2">
      <c r="A302" s="14"/>
      <c r="B302" s="15" t="s">
        <v>287</v>
      </c>
      <c r="C302" s="16">
        <v>4</v>
      </c>
      <c r="D302" s="16">
        <v>2</v>
      </c>
      <c r="E302" s="17">
        <f t="shared" si="39"/>
        <v>1.0666666666666666E-2</v>
      </c>
      <c r="F302" s="17">
        <f t="shared" si="40"/>
        <v>1.092896174863388E-2</v>
      </c>
      <c r="G302" s="17">
        <f t="shared" ref="G302:G333" si="42">+IF(AND(C302=0,D302=0)," ",IF(C302=0,1,IF(D302=0,-1,(D302-C302)/C302)))</f>
        <v>-0.5</v>
      </c>
      <c r="H302" s="17">
        <f t="shared" si="41"/>
        <v>-5.3333333333333332E-3</v>
      </c>
    </row>
    <row r="303" spans="1:8" x14ac:dyDescent="0.2">
      <c r="A303" s="14"/>
      <c r="B303" s="15" t="s">
        <v>288</v>
      </c>
      <c r="C303" s="16">
        <v>0</v>
      </c>
      <c r="D303" s="16">
        <v>0</v>
      </c>
      <c r="E303" s="17" t="str">
        <f t="shared" si="39"/>
        <v/>
      </c>
      <c r="F303" s="17" t="str">
        <f t="shared" si="40"/>
        <v/>
      </c>
      <c r="G303" s="17" t="str">
        <f t="shared" si="42"/>
        <v xml:space="preserve"> </v>
      </c>
      <c r="H303" s="17" t="str">
        <f t="shared" si="41"/>
        <v/>
      </c>
    </row>
    <row r="304" spans="1:8" ht="25.5" x14ac:dyDescent="0.2">
      <c r="A304" s="14" t="s">
        <v>95</v>
      </c>
      <c r="B304" s="15" t="s">
        <v>289</v>
      </c>
      <c r="C304" s="16">
        <v>0</v>
      </c>
      <c r="D304" s="16">
        <v>0</v>
      </c>
      <c r="E304" s="17" t="str">
        <f t="shared" si="39"/>
        <v/>
      </c>
      <c r="F304" s="17" t="str">
        <f t="shared" si="40"/>
        <v/>
      </c>
      <c r="G304" s="17" t="str">
        <f t="shared" si="42"/>
        <v xml:space="preserve"> </v>
      </c>
      <c r="H304" s="17" t="str">
        <f t="shared" si="41"/>
        <v/>
      </c>
    </row>
    <row r="305" spans="1:8" x14ac:dyDescent="0.2">
      <c r="A305" s="14"/>
      <c r="B305" s="15" t="s">
        <v>290</v>
      </c>
      <c r="C305" s="16">
        <v>1</v>
      </c>
      <c r="D305" s="16">
        <v>0</v>
      </c>
      <c r="E305" s="17">
        <f t="shared" si="39"/>
        <v>2.6666666666666666E-3</v>
      </c>
      <c r="F305" s="17" t="str">
        <f t="shared" si="40"/>
        <v/>
      </c>
      <c r="G305" s="17">
        <f t="shared" si="42"/>
        <v>-1</v>
      </c>
      <c r="H305" s="17">
        <f t="shared" si="41"/>
        <v>-2.6666666666666666E-3</v>
      </c>
    </row>
    <row r="306" spans="1:8" x14ac:dyDescent="0.2">
      <c r="A306" s="14"/>
      <c r="B306" s="15" t="s">
        <v>291</v>
      </c>
      <c r="C306" s="16">
        <v>0</v>
      </c>
      <c r="D306" s="16">
        <v>0</v>
      </c>
      <c r="E306" s="17" t="str">
        <f t="shared" si="39"/>
        <v/>
      </c>
      <c r="F306" s="17" t="str">
        <f t="shared" si="40"/>
        <v/>
      </c>
      <c r="G306" s="17" t="str">
        <f t="shared" si="42"/>
        <v xml:space="preserve"> </v>
      </c>
      <c r="H306" s="17" t="str">
        <f t="shared" si="41"/>
        <v/>
      </c>
    </row>
    <row r="307" spans="1:8" x14ac:dyDescent="0.2">
      <c r="A307" s="14"/>
      <c r="B307" s="15" t="s">
        <v>292</v>
      </c>
      <c r="C307" s="16">
        <v>0</v>
      </c>
      <c r="D307" s="16">
        <v>0</v>
      </c>
      <c r="E307" s="17" t="str">
        <f t="shared" si="39"/>
        <v/>
      </c>
      <c r="F307" s="17" t="str">
        <f t="shared" si="40"/>
        <v/>
      </c>
      <c r="G307" s="17" t="str">
        <f t="shared" si="42"/>
        <v xml:space="preserve"> </v>
      </c>
      <c r="H307" s="17" t="str">
        <f t="shared" si="41"/>
        <v/>
      </c>
    </row>
    <row r="308" spans="1:8" x14ac:dyDescent="0.2">
      <c r="A308" s="14"/>
      <c r="B308" s="15" t="s">
        <v>293</v>
      </c>
      <c r="C308" s="16">
        <v>1</v>
      </c>
      <c r="D308" s="16">
        <v>63</v>
      </c>
      <c r="E308" s="17">
        <f t="shared" si="39"/>
        <v>2.6666666666666666E-3</v>
      </c>
      <c r="F308" s="17">
        <f t="shared" si="40"/>
        <v>0.34426229508196721</v>
      </c>
      <c r="G308" s="17">
        <f t="shared" si="42"/>
        <v>62</v>
      </c>
      <c r="H308" s="17">
        <f t="shared" si="41"/>
        <v>0.16533333333333333</v>
      </c>
    </row>
    <row r="309" spans="1:8" x14ac:dyDescent="0.2">
      <c r="A309" s="14"/>
      <c r="B309" s="15" t="s">
        <v>294</v>
      </c>
      <c r="C309" s="16">
        <v>0</v>
      </c>
      <c r="D309" s="16">
        <v>4</v>
      </c>
      <c r="E309" s="17" t="str">
        <f t="shared" si="39"/>
        <v/>
      </c>
      <c r="F309" s="17">
        <f t="shared" si="40"/>
        <v>2.185792349726776E-2</v>
      </c>
      <c r="G309" s="17">
        <f t="shared" si="42"/>
        <v>1</v>
      </c>
      <c r="H309" s="17" t="str">
        <f t="shared" si="41"/>
        <v/>
      </c>
    </row>
    <row r="310" spans="1:8" ht="25.5" x14ac:dyDescent="0.2">
      <c r="A310" s="14"/>
      <c r="B310" s="15" t="s">
        <v>295</v>
      </c>
      <c r="C310" s="16">
        <v>0</v>
      </c>
      <c r="D310" s="16">
        <v>0</v>
      </c>
      <c r="E310" s="17" t="str">
        <f t="shared" si="39"/>
        <v/>
      </c>
      <c r="F310" s="17" t="str">
        <f t="shared" si="40"/>
        <v/>
      </c>
      <c r="G310" s="17" t="str">
        <f t="shared" si="42"/>
        <v xml:space="preserve"> </v>
      </c>
      <c r="H310" s="17" t="str">
        <f t="shared" si="41"/>
        <v/>
      </c>
    </row>
    <row r="311" spans="1:8" x14ac:dyDescent="0.2">
      <c r="A311" s="14"/>
      <c r="B311" s="15" t="s">
        <v>296</v>
      </c>
      <c r="C311" s="16">
        <v>0</v>
      </c>
      <c r="D311" s="16">
        <v>0</v>
      </c>
      <c r="E311" s="17" t="str">
        <f t="shared" si="39"/>
        <v/>
      </c>
      <c r="F311" s="17" t="str">
        <f t="shared" si="40"/>
        <v/>
      </c>
      <c r="G311" s="17" t="str">
        <f t="shared" si="42"/>
        <v xml:space="preserve"> </v>
      </c>
      <c r="H311" s="17" t="str">
        <f t="shared" si="41"/>
        <v/>
      </c>
    </row>
    <row r="312" spans="1:8" ht="38.25" x14ac:dyDescent="0.2">
      <c r="A312" s="14"/>
      <c r="B312" s="15" t="s">
        <v>297</v>
      </c>
      <c r="C312" s="16">
        <v>0</v>
      </c>
      <c r="D312" s="16">
        <v>0</v>
      </c>
      <c r="E312" s="17" t="str">
        <f t="shared" si="39"/>
        <v/>
      </c>
      <c r="F312" s="17" t="str">
        <f t="shared" si="40"/>
        <v/>
      </c>
      <c r="G312" s="17" t="str">
        <f t="shared" si="42"/>
        <v xml:space="preserve"> </v>
      </c>
      <c r="H312" s="17" t="str">
        <f t="shared" si="41"/>
        <v/>
      </c>
    </row>
    <row r="313" spans="1:8" ht="25.5" x14ac:dyDescent="0.2">
      <c r="A313" s="14"/>
      <c r="B313" s="15" t="s">
        <v>298</v>
      </c>
      <c r="C313" s="16">
        <v>0</v>
      </c>
      <c r="D313" s="16">
        <v>0</v>
      </c>
      <c r="E313" s="17" t="str">
        <f t="shared" si="39"/>
        <v/>
      </c>
      <c r="F313" s="17" t="str">
        <f t="shared" si="40"/>
        <v/>
      </c>
      <c r="G313" s="17" t="str">
        <f t="shared" si="42"/>
        <v xml:space="preserve"> </v>
      </c>
      <c r="H313" s="17" t="str">
        <f t="shared" si="41"/>
        <v/>
      </c>
    </row>
    <row r="314" spans="1:8" ht="25.5" x14ac:dyDescent="0.2">
      <c r="A314" s="14"/>
      <c r="B314" s="15" t="s">
        <v>299</v>
      </c>
      <c r="C314" s="16">
        <v>0</v>
      </c>
      <c r="D314" s="16">
        <v>0</v>
      </c>
      <c r="E314" s="17" t="str">
        <f t="shared" si="39"/>
        <v/>
      </c>
      <c r="F314" s="17" t="str">
        <f t="shared" si="40"/>
        <v/>
      </c>
      <c r="G314" s="17" t="str">
        <f t="shared" si="42"/>
        <v xml:space="preserve"> </v>
      </c>
      <c r="H314" s="17" t="str">
        <f t="shared" si="41"/>
        <v/>
      </c>
    </row>
    <row r="315" spans="1:8" ht="25.5" x14ac:dyDescent="0.2">
      <c r="A315" s="14"/>
      <c r="B315" s="15" t="s">
        <v>300</v>
      </c>
      <c r="C315" s="16">
        <v>0</v>
      </c>
      <c r="D315" s="16">
        <v>0</v>
      </c>
      <c r="E315" s="17" t="str">
        <f t="shared" si="39"/>
        <v/>
      </c>
      <c r="F315" s="17" t="str">
        <f t="shared" si="40"/>
        <v/>
      </c>
      <c r="G315" s="17" t="str">
        <f t="shared" si="42"/>
        <v xml:space="preserve"> </v>
      </c>
      <c r="H315" s="17" t="str">
        <f t="shared" si="41"/>
        <v/>
      </c>
    </row>
    <row r="316" spans="1:8" x14ac:dyDescent="0.2">
      <c r="A316" s="14"/>
      <c r="B316" s="15" t="s">
        <v>301</v>
      </c>
      <c r="C316" s="16">
        <v>0</v>
      </c>
      <c r="D316" s="16">
        <v>0</v>
      </c>
      <c r="E316" s="17" t="str">
        <f t="shared" si="39"/>
        <v/>
      </c>
      <c r="F316" s="17" t="str">
        <f t="shared" si="40"/>
        <v/>
      </c>
      <c r="G316" s="17" t="str">
        <f t="shared" si="42"/>
        <v xml:space="preserve"> </v>
      </c>
      <c r="H316" s="17" t="str">
        <f t="shared" si="41"/>
        <v/>
      </c>
    </row>
    <row r="317" spans="1:8" x14ac:dyDescent="0.2">
      <c r="A317" s="14"/>
      <c r="B317" s="15" t="s">
        <v>302</v>
      </c>
      <c r="C317" s="16">
        <v>1</v>
      </c>
      <c r="D317" s="16">
        <v>0</v>
      </c>
      <c r="E317" s="17">
        <f t="shared" si="39"/>
        <v>2.6666666666666666E-3</v>
      </c>
      <c r="F317" s="17" t="str">
        <f t="shared" si="40"/>
        <v/>
      </c>
      <c r="G317" s="17">
        <f t="shared" si="42"/>
        <v>-1</v>
      </c>
      <c r="H317" s="17">
        <f t="shared" si="41"/>
        <v>-2.6666666666666666E-3</v>
      </c>
    </row>
    <row r="318" spans="1:8" ht="25.5" x14ac:dyDescent="0.2">
      <c r="A318" s="14"/>
      <c r="B318" s="15" t="s">
        <v>303</v>
      </c>
      <c r="C318" s="16">
        <v>0</v>
      </c>
      <c r="D318" s="16">
        <v>0</v>
      </c>
      <c r="E318" s="17" t="str">
        <f t="shared" si="39"/>
        <v/>
      </c>
      <c r="F318" s="17" t="str">
        <f t="shared" si="40"/>
        <v/>
      </c>
      <c r="G318" s="17" t="str">
        <f t="shared" si="42"/>
        <v xml:space="preserve"> </v>
      </c>
      <c r="H318" s="17" t="str">
        <f t="shared" si="41"/>
        <v/>
      </c>
    </row>
    <row r="319" spans="1:8" ht="25.5" x14ac:dyDescent="0.2">
      <c r="A319" s="14"/>
      <c r="B319" s="15" t="s">
        <v>304</v>
      </c>
      <c r="C319" s="16">
        <v>2</v>
      </c>
      <c r="D319" s="16">
        <v>17</v>
      </c>
      <c r="E319" s="17">
        <f t="shared" si="39"/>
        <v>5.3333333333333332E-3</v>
      </c>
      <c r="F319" s="17">
        <f t="shared" si="40"/>
        <v>9.2896174863387984E-2</v>
      </c>
      <c r="G319" s="17">
        <f t="shared" si="42"/>
        <v>7.5</v>
      </c>
      <c r="H319" s="17">
        <f t="shared" si="41"/>
        <v>0.04</v>
      </c>
    </row>
    <row r="320" spans="1:8" x14ac:dyDescent="0.2">
      <c r="A320" s="14"/>
      <c r="B320" s="15" t="s">
        <v>305</v>
      </c>
      <c r="C320" s="16">
        <v>0</v>
      </c>
      <c r="D320" s="16">
        <v>0</v>
      </c>
      <c r="E320" s="17" t="str">
        <f t="shared" si="39"/>
        <v/>
      </c>
      <c r="F320" s="17" t="str">
        <f t="shared" si="40"/>
        <v/>
      </c>
      <c r="G320" s="17" t="str">
        <f t="shared" si="42"/>
        <v xml:space="preserve"> </v>
      </c>
      <c r="H320" s="17" t="str">
        <f t="shared" si="41"/>
        <v/>
      </c>
    </row>
    <row r="321" spans="1:8" ht="25.5" x14ac:dyDescent="0.2">
      <c r="A321" s="14"/>
      <c r="B321" s="15" t="s">
        <v>306</v>
      </c>
      <c r="C321" s="16">
        <v>2</v>
      </c>
      <c r="D321" s="16">
        <v>2</v>
      </c>
      <c r="E321" s="17">
        <f t="shared" si="39"/>
        <v>5.3333333333333332E-3</v>
      </c>
      <c r="F321" s="17">
        <f t="shared" si="40"/>
        <v>1.092896174863388E-2</v>
      </c>
      <c r="G321" s="17">
        <f t="shared" si="42"/>
        <v>0</v>
      </c>
      <c r="H321" s="17">
        <f t="shared" si="41"/>
        <v>0</v>
      </c>
    </row>
    <row r="322" spans="1:8" x14ac:dyDescent="0.2">
      <c r="A322" s="14"/>
      <c r="B322" s="15" t="s">
        <v>307</v>
      </c>
      <c r="C322" s="16">
        <v>0</v>
      </c>
      <c r="D322" s="16">
        <v>0</v>
      </c>
      <c r="E322" s="17" t="str">
        <f t="shared" si="39"/>
        <v/>
      </c>
      <c r="F322" s="17" t="str">
        <f t="shared" si="40"/>
        <v/>
      </c>
      <c r="G322" s="17" t="str">
        <f t="shared" si="42"/>
        <v xml:space="preserve"> </v>
      </c>
      <c r="H322" s="17" t="str">
        <f t="shared" si="41"/>
        <v/>
      </c>
    </row>
    <row r="323" spans="1:8" ht="38.25" x14ac:dyDescent="0.2">
      <c r="A323" s="14"/>
      <c r="B323" s="15" t="s">
        <v>308</v>
      </c>
      <c r="C323" s="16">
        <v>0</v>
      </c>
      <c r="D323" s="16">
        <v>0</v>
      </c>
      <c r="E323" s="17" t="str">
        <f t="shared" si="39"/>
        <v/>
      </c>
      <c r="F323" s="17" t="str">
        <f t="shared" si="40"/>
        <v/>
      </c>
      <c r="G323" s="17" t="str">
        <f t="shared" si="42"/>
        <v xml:space="preserve"> </v>
      </c>
      <c r="H323" s="17" t="str">
        <f t="shared" si="41"/>
        <v/>
      </c>
    </row>
    <row r="324" spans="1:8" ht="25.5" x14ac:dyDescent="0.2">
      <c r="A324" s="14"/>
      <c r="B324" s="15" t="s">
        <v>309</v>
      </c>
      <c r="C324" s="16">
        <v>0</v>
      </c>
      <c r="D324" s="16">
        <v>0</v>
      </c>
      <c r="E324" s="17" t="str">
        <f t="shared" si="39"/>
        <v/>
      </c>
      <c r="F324" s="17" t="str">
        <f t="shared" si="40"/>
        <v/>
      </c>
      <c r="G324" s="17" t="str">
        <f t="shared" si="42"/>
        <v xml:space="preserve"> </v>
      </c>
      <c r="H324" s="17" t="str">
        <f t="shared" si="41"/>
        <v/>
      </c>
    </row>
    <row r="325" spans="1:8" ht="25.5" x14ac:dyDescent="0.2">
      <c r="A325" s="14"/>
      <c r="B325" s="15" t="s">
        <v>310</v>
      </c>
      <c r="C325" s="16">
        <v>0</v>
      </c>
      <c r="D325" s="16">
        <v>0</v>
      </c>
      <c r="E325" s="17" t="str">
        <f t="shared" si="39"/>
        <v/>
      </c>
      <c r="F325" s="17" t="str">
        <f t="shared" si="40"/>
        <v/>
      </c>
      <c r="G325" s="17" t="str">
        <f t="shared" si="42"/>
        <v xml:space="preserve"> </v>
      </c>
      <c r="H325" s="17" t="str">
        <f t="shared" si="41"/>
        <v/>
      </c>
    </row>
    <row r="326" spans="1:8" ht="25.5" x14ac:dyDescent="0.2">
      <c r="A326" s="14"/>
      <c r="B326" s="15" t="s">
        <v>311</v>
      </c>
      <c r="C326" s="16">
        <v>0</v>
      </c>
      <c r="D326" s="16">
        <v>0</v>
      </c>
      <c r="E326" s="17" t="str">
        <f t="shared" si="39"/>
        <v/>
      </c>
      <c r="F326" s="17" t="str">
        <f t="shared" si="40"/>
        <v/>
      </c>
      <c r="G326" s="17" t="str">
        <f t="shared" si="42"/>
        <v xml:space="preserve"> </v>
      </c>
      <c r="H326" s="17" t="str">
        <f t="shared" si="41"/>
        <v/>
      </c>
    </row>
    <row r="327" spans="1:8" x14ac:dyDescent="0.2">
      <c r="A327" s="14"/>
      <c r="B327" s="15" t="s">
        <v>312</v>
      </c>
      <c r="C327" s="16">
        <v>0</v>
      </c>
      <c r="D327" s="16">
        <v>0</v>
      </c>
      <c r="E327" s="17" t="str">
        <f t="shared" si="39"/>
        <v/>
      </c>
      <c r="F327" s="17" t="str">
        <f t="shared" si="40"/>
        <v/>
      </c>
      <c r="G327" s="17" t="str">
        <f t="shared" si="42"/>
        <v xml:space="preserve"> </v>
      </c>
      <c r="H327" s="17" t="str">
        <f t="shared" si="41"/>
        <v/>
      </c>
    </row>
    <row r="328" spans="1:8" ht="25.5" x14ac:dyDescent="0.2">
      <c r="A328" s="14"/>
      <c r="B328" s="15" t="s">
        <v>313</v>
      </c>
      <c r="C328" s="16">
        <v>2</v>
      </c>
      <c r="D328" s="16">
        <v>2</v>
      </c>
      <c r="E328" s="17">
        <f t="shared" si="39"/>
        <v>5.3333333333333332E-3</v>
      </c>
      <c r="F328" s="17">
        <f t="shared" si="40"/>
        <v>1.092896174863388E-2</v>
      </c>
      <c r="G328" s="17">
        <f t="shared" si="42"/>
        <v>0</v>
      </c>
      <c r="H328" s="17">
        <f t="shared" si="41"/>
        <v>0</v>
      </c>
    </row>
    <row r="329" spans="1:8" x14ac:dyDescent="0.2">
      <c r="A329" s="14"/>
      <c r="B329" s="15" t="s">
        <v>314</v>
      </c>
      <c r="C329" s="16">
        <v>0</v>
      </c>
      <c r="D329" s="16">
        <v>0</v>
      </c>
      <c r="E329" s="17" t="str">
        <f t="shared" si="39"/>
        <v/>
      </c>
      <c r="F329" s="17" t="str">
        <f t="shared" si="40"/>
        <v/>
      </c>
      <c r="G329" s="17" t="str">
        <f t="shared" si="42"/>
        <v xml:space="preserve"> </v>
      </c>
      <c r="H329" s="17" t="str">
        <f t="shared" si="41"/>
        <v/>
      </c>
    </row>
    <row r="330" spans="1:8" ht="25.5" x14ac:dyDescent="0.2">
      <c r="A330" s="14"/>
      <c r="B330" s="15" t="s">
        <v>315</v>
      </c>
      <c r="C330" s="16">
        <v>0</v>
      </c>
      <c r="D330" s="16">
        <v>0</v>
      </c>
      <c r="E330" s="17" t="str">
        <f t="shared" si="39"/>
        <v/>
      </c>
      <c r="F330" s="17" t="str">
        <f t="shared" si="40"/>
        <v/>
      </c>
      <c r="G330" s="17" t="str">
        <f t="shared" si="42"/>
        <v xml:space="preserve"> </v>
      </c>
      <c r="H330" s="17" t="str">
        <f t="shared" si="41"/>
        <v/>
      </c>
    </row>
    <row r="331" spans="1:8" x14ac:dyDescent="0.2">
      <c r="A331" s="14"/>
      <c r="B331" s="15" t="s">
        <v>316</v>
      </c>
      <c r="C331" s="16">
        <v>0</v>
      </c>
      <c r="D331" s="16">
        <v>0</v>
      </c>
      <c r="E331" s="17" t="str">
        <f t="shared" si="39"/>
        <v/>
      </c>
      <c r="F331" s="17" t="str">
        <f t="shared" si="40"/>
        <v/>
      </c>
      <c r="G331" s="17" t="str">
        <f t="shared" si="42"/>
        <v xml:space="preserve"> </v>
      </c>
      <c r="H331" s="17" t="str">
        <f t="shared" si="41"/>
        <v/>
      </c>
    </row>
    <row r="332" spans="1:8" ht="25.5" x14ac:dyDescent="0.2">
      <c r="A332" s="14"/>
      <c r="B332" s="15" t="s">
        <v>317</v>
      </c>
      <c r="C332" s="16">
        <v>0</v>
      </c>
      <c r="D332" s="16">
        <v>0</v>
      </c>
      <c r="E332" s="17" t="str">
        <f t="shared" si="39"/>
        <v/>
      </c>
      <c r="F332" s="17" t="str">
        <f t="shared" si="40"/>
        <v/>
      </c>
      <c r="G332" s="17" t="str">
        <f t="shared" si="42"/>
        <v xml:space="preserve"> </v>
      </c>
      <c r="H332" s="17" t="str">
        <f t="shared" si="41"/>
        <v/>
      </c>
    </row>
    <row r="333" spans="1:8" ht="25.5" x14ac:dyDescent="0.2">
      <c r="A333" s="14"/>
      <c r="B333" s="15" t="s">
        <v>318</v>
      </c>
      <c r="C333" s="16">
        <v>0</v>
      </c>
      <c r="D333" s="16">
        <v>0</v>
      </c>
      <c r="E333" s="17" t="str">
        <f t="shared" ref="E333:E343" si="43">+IF(C333=0,"",C333/C$173)</f>
        <v/>
      </c>
      <c r="F333" s="17" t="str">
        <f t="shared" ref="F333:F343" si="44">+IF(D333=0,"",D333/D$173)</f>
        <v/>
      </c>
      <c r="G333" s="17" t="str">
        <f t="shared" si="42"/>
        <v xml:space="preserve"> </v>
      </c>
      <c r="H333" s="17" t="str">
        <f t="shared" ref="H333:H364" si="45">+IF(OR(AND(E333=""),(G333="")),"",E333*G333)</f>
        <v/>
      </c>
    </row>
    <row r="334" spans="1:8" ht="25.5" x14ac:dyDescent="0.2">
      <c r="A334" s="14"/>
      <c r="B334" s="15" t="s">
        <v>319</v>
      </c>
      <c r="C334" s="16">
        <v>0</v>
      </c>
      <c r="D334" s="16">
        <v>0</v>
      </c>
      <c r="E334" s="17" t="str">
        <f t="shared" si="43"/>
        <v/>
      </c>
      <c r="F334" s="17" t="str">
        <f t="shared" si="44"/>
        <v/>
      </c>
      <c r="G334" s="17" t="str">
        <f t="shared" ref="G334:G343" si="46">+IF(AND(C334=0,D334=0)," ",IF(C334=0,1,IF(D334=0,-1,(D334-C334)/C334)))</f>
        <v xml:space="preserve"> </v>
      </c>
      <c r="H334" s="17" t="str">
        <f t="shared" si="45"/>
        <v/>
      </c>
    </row>
    <row r="335" spans="1:8" ht="25.5" x14ac:dyDescent="0.2">
      <c r="A335" s="14"/>
      <c r="B335" s="15" t="s">
        <v>320</v>
      </c>
      <c r="C335" s="16">
        <v>0</v>
      </c>
      <c r="D335" s="16">
        <v>0</v>
      </c>
      <c r="E335" s="17" t="str">
        <f t="shared" si="43"/>
        <v/>
      </c>
      <c r="F335" s="17" t="str">
        <f t="shared" si="44"/>
        <v/>
      </c>
      <c r="G335" s="17" t="str">
        <f t="shared" si="46"/>
        <v xml:space="preserve"> </v>
      </c>
      <c r="H335" s="17" t="str">
        <f t="shared" si="45"/>
        <v/>
      </c>
    </row>
    <row r="336" spans="1:8" ht="25.5" x14ac:dyDescent="0.2">
      <c r="A336" s="14"/>
      <c r="B336" s="15" t="s">
        <v>321</v>
      </c>
      <c r="C336" s="16">
        <v>0</v>
      </c>
      <c r="D336" s="16">
        <v>0</v>
      </c>
      <c r="E336" s="17" t="str">
        <f t="shared" si="43"/>
        <v/>
      </c>
      <c r="F336" s="17" t="str">
        <f t="shared" si="44"/>
        <v/>
      </c>
      <c r="G336" s="17" t="str">
        <f t="shared" si="46"/>
        <v xml:space="preserve"> </v>
      </c>
      <c r="H336" s="17" t="str">
        <f t="shared" si="45"/>
        <v/>
      </c>
    </row>
    <row r="337" spans="1:8" ht="25.5" x14ac:dyDescent="0.2">
      <c r="A337" s="14"/>
      <c r="B337" s="15" t="s">
        <v>322</v>
      </c>
      <c r="C337" s="16">
        <v>0</v>
      </c>
      <c r="D337" s="16">
        <v>0</v>
      </c>
      <c r="E337" s="17" t="str">
        <f t="shared" si="43"/>
        <v/>
      </c>
      <c r="F337" s="17" t="str">
        <f t="shared" si="44"/>
        <v/>
      </c>
      <c r="G337" s="17" t="str">
        <f t="shared" si="46"/>
        <v xml:space="preserve"> </v>
      </c>
      <c r="H337" s="17" t="str">
        <f t="shared" si="45"/>
        <v/>
      </c>
    </row>
    <row r="338" spans="1:8" x14ac:dyDescent="0.2">
      <c r="A338" s="14"/>
      <c r="B338" s="15" t="s">
        <v>323</v>
      </c>
      <c r="C338" s="16">
        <v>97</v>
      </c>
      <c r="D338" s="16">
        <v>0</v>
      </c>
      <c r="E338" s="17">
        <f t="shared" si="43"/>
        <v>0.25866666666666666</v>
      </c>
      <c r="F338" s="17" t="str">
        <f t="shared" si="44"/>
        <v/>
      </c>
      <c r="G338" s="17">
        <f t="shared" si="46"/>
        <v>-1</v>
      </c>
      <c r="H338" s="17">
        <f t="shared" si="45"/>
        <v>-0.25866666666666666</v>
      </c>
    </row>
    <row r="339" spans="1:8" ht="25.5" x14ac:dyDescent="0.2">
      <c r="A339" s="14"/>
      <c r="B339" s="15" t="s">
        <v>324</v>
      </c>
      <c r="C339" s="16">
        <v>0</v>
      </c>
      <c r="D339" s="16">
        <v>0</v>
      </c>
      <c r="E339" s="17" t="str">
        <f t="shared" si="43"/>
        <v/>
      </c>
      <c r="F339" s="17" t="str">
        <f t="shared" si="44"/>
        <v/>
      </c>
      <c r="G339" s="17" t="str">
        <f t="shared" si="46"/>
        <v xml:space="preserve"> </v>
      </c>
      <c r="H339" s="17" t="str">
        <f t="shared" si="45"/>
        <v/>
      </c>
    </row>
    <row r="340" spans="1:8" ht="25.5" x14ac:dyDescent="0.2">
      <c r="A340" s="14"/>
      <c r="B340" s="15" t="s">
        <v>325</v>
      </c>
      <c r="C340" s="16">
        <v>0</v>
      </c>
      <c r="D340" s="16">
        <v>0</v>
      </c>
      <c r="E340" s="17" t="str">
        <f t="shared" si="43"/>
        <v/>
      </c>
      <c r="F340" s="17" t="str">
        <f t="shared" si="44"/>
        <v/>
      </c>
      <c r="G340" s="17" t="str">
        <f t="shared" si="46"/>
        <v xml:space="preserve"> </v>
      </c>
      <c r="H340" s="17" t="str">
        <f t="shared" si="45"/>
        <v/>
      </c>
    </row>
    <row r="341" spans="1:8" x14ac:dyDescent="0.2">
      <c r="A341" s="14"/>
      <c r="B341" s="15" t="s">
        <v>326</v>
      </c>
      <c r="C341" s="16">
        <v>0</v>
      </c>
      <c r="D341" s="16">
        <v>0</v>
      </c>
      <c r="E341" s="17" t="str">
        <f t="shared" si="43"/>
        <v/>
      </c>
      <c r="F341" s="17" t="str">
        <f t="shared" si="44"/>
        <v/>
      </c>
      <c r="G341" s="17" t="str">
        <f t="shared" si="46"/>
        <v xml:space="preserve"> </v>
      </c>
      <c r="H341" s="17" t="str">
        <f t="shared" si="45"/>
        <v/>
      </c>
    </row>
    <row r="342" spans="1:8" x14ac:dyDescent="0.2">
      <c r="A342" s="14"/>
      <c r="B342" s="15" t="s">
        <v>327</v>
      </c>
      <c r="C342" s="16">
        <v>0</v>
      </c>
      <c r="D342" s="16">
        <v>0</v>
      </c>
      <c r="E342" s="17" t="str">
        <f t="shared" si="43"/>
        <v/>
      </c>
      <c r="F342" s="17" t="str">
        <f t="shared" si="44"/>
        <v/>
      </c>
      <c r="G342" s="17" t="str">
        <f t="shared" si="46"/>
        <v xml:space="preserve"> </v>
      </c>
      <c r="H342" s="17" t="str">
        <f t="shared" si="45"/>
        <v/>
      </c>
    </row>
    <row r="343" spans="1:8" ht="25.5" x14ac:dyDescent="0.2">
      <c r="A343" s="14"/>
      <c r="B343" s="15" t="s">
        <v>328</v>
      </c>
      <c r="C343" s="16">
        <v>0</v>
      </c>
      <c r="D343" s="16">
        <v>0</v>
      </c>
      <c r="E343" s="17" t="str">
        <f t="shared" si="43"/>
        <v/>
      </c>
      <c r="F343" s="17" t="str">
        <f t="shared" si="44"/>
        <v/>
      </c>
      <c r="G343" s="17" t="str">
        <f t="shared" si="46"/>
        <v xml:space="preserve"> </v>
      </c>
      <c r="H343" s="17" t="str">
        <f t="shared" si="45"/>
        <v/>
      </c>
    </row>
    <row r="344" spans="1:8" x14ac:dyDescent="0.2">
      <c r="A344" s="11"/>
    </row>
    <row r="345" spans="1:8" x14ac:dyDescent="0.2">
      <c r="A345" s="11"/>
    </row>
    <row r="346" spans="1:8" x14ac:dyDescent="0.2">
      <c r="A346" s="11"/>
    </row>
    <row r="347" spans="1:8" ht="29.25" customHeight="1" x14ac:dyDescent="0.2">
      <c r="A347" s="14"/>
      <c r="B347" s="35" t="s">
        <v>3</v>
      </c>
      <c r="C347" s="35" t="s">
        <v>14</v>
      </c>
      <c r="D347" s="37"/>
      <c r="E347" s="35" t="s">
        <v>5</v>
      </c>
      <c r="F347" s="37"/>
      <c r="G347" s="35" t="s">
        <v>15</v>
      </c>
      <c r="H347" s="35" t="s">
        <v>7</v>
      </c>
    </row>
    <row r="348" spans="1:8" x14ac:dyDescent="0.2">
      <c r="A348" s="14"/>
      <c r="B348" s="36"/>
      <c r="C348" s="18">
        <v>2019</v>
      </c>
      <c r="D348" s="18">
        <v>2020</v>
      </c>
      <c r="E348" s="18">
        <v>2019</v>
      </c>
      <c r="F348" s="18">
        <v>2020</v>
      </c>
      <c r="G348" s="36"/>
      <c r="H348" s="36"/>
    </row>
    <row r="349" spans="1:8" x14ac:dyDescent="0.2">
      <c r="A349" s="14"/>
      <c r="B349" s="19" t="s">
        <v>11</v>
      </c>
      <c r="C349" s="20">
        <f>SUM(C350:C576)</f>
        <v>1334</v>
      </c>
      <c r="D349" s="20">
        <f>SUM(D350:D576)</f>
        <v>896</v>
      </c>
      <c r="E349" s="21">
        <f t="shared" ref="E349:E412" si="47">+IF(C349=0,"",C349/C$349)</f>
        <v>1</v>
      </c>
      <c r="F349" s="21">
        <f t="shared" ref="F349:F412" si="48">+IF(D349=0,"",D349/D$349)</f>
        <v>1</v>
      </c>
      <c r="G349" s="21">
        <f>+IF(AND(C349=0,D349=0),"",IF(C349=0,1,IF(D349=0,-1,(D349-C349)/C349)))</f>
        <v>-0.328335832083958</v>
      </c>
      <c r="H349" s="21">
        <f t="shared" ref="H349:H412" si="49">+IF(OR(AND(E349=""),(G349="")),"",E349*G349)</f>
        <v>-0.328335832083958</v>
      </c>
    </row>
    <row r="350" spans="1:8" x14ac:dyDescent="0.2">
      <c r="A350" s="14"/>
      <c r="B350" s="15" t="s">
        <v>329</v>
      </c>
      <c r="C350" s="16">
        <v>11</v>
      </c>
      <c r="D350" s="16">
        <v>1</v>
      </c>
      <c r="E350" s="17">
        <f t="shared" si="47"/>
        <v>8.2458770614692659E-3</v>
      </c>
      <c r="F350" s="17">
        <f t="shared" si="48"/>
        <v>1.1160714285714285E-3</v>
      </c>
      <c r="G350" s="17">
        <f t="shared" ref="G350:G413" si="50">+IF(AND(C350=0,D350=0)," ",IF(C350=0,1,IF(D350=0,-1,(D350-C350)/C350)))</f>
        <v>-0.90909090909090906</v>
      </c>
      <c r="H350" s="17">
        <f t="shared" si="49"/>
        <v>-7.4962518740629685E-3</v>
      </c>
    </row>
    <row r="351" spans="1:8" x14ac:dyDescent="0.2">
      <c r="A351" s="14"/>
      <c r="B351" s="15" t="s">
        <v>330</v>
      </c>
      <c r="C351" s="16">
        <v>2</v>
      </c>
      <c r="D351" s="16">
        <v>1</v>
      </c>
      <c r="E351" s="17">
        <f t="shared" si="47"/>
        <v>1.4992503748125937E-3</v>
      </c>
      <c r="F351" s="17">
        <f t="shared" si="48"/>
        <v>1.1160714285714285E-3</v>
      </c>
      <c r="G351" s="17">
        <f t="shared" si="50"/>
        <v>-0.5</v>
      </c>
      <c r="H351" s="17">
        <f t="shared" si="49"/>
        <v>-7.4962518740629683E-4</v>
      </c>
    </row>
    <row r="352" spans="1:8" x14ac:dyDescent="0.2">
      <c r="A352" s="14"/>
      <c r="B352" s="15" t="s">
        <v>331</v>
      </c>
      <c r="C352" s="16">
        <v>2</v>
      </c>
      <c r="D352" s="16">
        <v>0</v>
      </c>
      <c r="E352" s="17">
        <f t="shared" si="47"/>
        <v>1.4992503748125937E-3</v>
      </c>
      <c r="F352" s="17" t="str">
        <f t="shared" si="48"/>
        <v/>
      </c>
      <c r="G352" s="17">
        <f t="shared" si="50"/>
        <v>-1</v>
      </c>
      <c r="H352" s="17">
        <f t="shared" si="49"/>
        <v>-1.4992503748125937E-3</v>
      </c>
    </row>
    <row r="353" spans="1:8" x14ac:dyDescent="0.2">
      <c r="A353" s="14"/>
      <c r="B353" s="15" t="s">
        <v>332</v>
      </c>
      <c r="C353" s="16">
        <v>0</v>
      </c>
      <c r="D353" s="16">
        <v>0</v>
      </c>
      <c r="E353" s="17" t="str">
        <f t="shared" si="47"/>
        <v/>
      </c>
      <c r="F353" s="17" t="str">
        <f t="shared" si="48"/>
        <v/>
      </c>
      <c r="G353" s="17" t="str">
        <f t="shared" si="50"/>
        <v xml:space="preserve"> </v>
      </c>
      <c r="H353" s="17" t="str">
        <f t="shared" si="49"/>
        <v/>
      </c>
    </row>
    <row r="354" spans="1:8" x14ac:dyDescent="0.2">
      <c r="A354" s="14"/>
      <c r="B354" s="15" t="s">
        <v>333</v>
      </c>
      <c r="C354" s="16">
        <v>0</v>
      </c>
      <c r="D354" s="16">
        <v>0</v>
      </c>
      <c r="E354" s="17" t="str">
        <f t="shared" si="47"/>
        <v/>
      </c>
      <c r="F354" s="17" t="str">
        <f t="shared" si="48"/>
        <v/>
      </c>
      <c r="G354" s="17" t="str">
        <f t="shared" si="50"/>
        <v xml:space="preserve"> </v>
      </c>
      <c r="H354" s="17" t="str">
        <f t="shared" si="49"/>
        <v/>
      </c>
    </row>
    <row r="355" spans="1:8" x14ac:dyDescent="0.2">
      <c r="A355" s="14"/>
      <c r="B355" s="15" t="s">
        <v>334</v>
      </c>
      <c r="C355" s="16">
        <v>32</v>
      </c>
      <c r="D355" s="16">
        <v>9</v>
      </c>
      <c r="E355" s="17">
        <f t="shared" si="47"/>
        <v>2.3988005997001498E-2</v>
      </c>
      <c r="F355" s="17">
        <f t="shared" si="48"/>
        <v>1.0044642857142858E-2</v>
      </c>
      <c r="G355" s="17">
        <f t="shared" si="50"/>
        <v>-0.71875</v>
      </c>
      <c r="H355" s="17">
        <f t="shared" si="49"/>
        <v>-1.7241379310344827E-2</v>
      </c>
    </row>
    <row r="356" spans="1:8" x14ac:dyDescent="0.2">
      <c r="A356" s="14"/>
      <c r="B356" s="15" t="s">
        <v>335</v>
      </c>
      <c r="C356" s="16">
        <v>3</v>
      </c>
      <c r="D356" s="16">
        <v>4</v>
      </c>
      <c r="E356" s="17">
        <f t="shared" si="47"/>
        <v>2.2488755622188904E-3</v>
      </c>
      <c r="F356" s="17">
        <f t="shared" si="48"/>
        <v>4.464285714285714E-3</v>
      </c>
      <c r="G356" s="17">
        <f t="shared" si="50"/>
        <v>0.33333333333333331</v>
      </c>
      <c r="H356" s="17">
        <f t="shared" si="49"/>
        <v>7.4962518740629672E-4</v>
      </c>
    </row>
    <row r="357" spans="1:8" x14ac:dyDescent="0.2">
      <c r="A357" s="14"/>
      <c r="B357" s="15" t="s">
        <v>336</v>
      </c>
      <c r="C357" s="16">
        <v>0</v>
      </c>
      <c r="D357" s="16">
        <v>0</v>
      </c>
      <c r="E357" s="17" t="str">
        <f t="shared" si="47"/>
        <v/>
      </c>
      <c r="F357" s="17" t="str">
        <f t="shared" si="48"/>
        <v/>
      </c>
      <c r="G357" s="17" t="str">
        <f t="shared" si="50"/>
        <v xml:space="preserve"> </v>
      </c>
      <c r="H357" s="17" t="str">
        <f t="shared" si="49"/>
        <v/>
      </c>
    </row>
    <row r="358" spans="1:8" x14ac:dyDescent="0.2">
      <c r="A358" s="14"/>
      <c r="B358" s="15" t="s">
        <v>337</v>
      </c>
      <c r="C358" s="16">
        <v>1</v>
      </c>
      <c r="D358" s="16">
        <v>1</v>
      </c>
      <c r="E358" s="17">
        <f t="shared" si="47"/>
        <v>7.4962518740629683E-4</v>
      </c>
      <c r="F358" s="17">
        <f t="shared" si="48"/>
        <v>1.1160714285714285E-3</v>
      </c>
      <c r="G358" s="17">
        <f t="shared" si="50"/>
        <v>0</v>
      </c>
      <c r="H358" s="17">
        <f t="shared" si="49"/>
        <v>0</v>
      </c>
    </row>
    <row r="359" spans="1:8" x14ac:dyDescent="0.2">
      <c r="A359" s="14"/>
      <c r="B359" s="15" t="s">
        <v>338</v>
      </c>
      <c r="C359" s="16">
        <v>1</v>
      </c>
      <c r="D359" s="16">
        <v>0</v>
      </c>
      <c r="E359" s="17">
        <f t="shared" si="47"/>
        <v>7.4962518740629683E-4</v>
      </c>
      <c r="F359" s="17" t="str">
        <f t="shared" si="48"/>
        <v/>
      </c>
      <c r="G359" s="17">
        <f t="shared" si="50"/>
        <v>-1</v>
      </c>
      <c r="H359" s="17">
        <f t="shared" si="49"/>
        <v>-7.4962518740629683E-4</v>
      </c>
    </row>
    <row r="360" spans="1:8" x14ac:dyDescent="0.2">
      <c r="A360" s="14"/>
      <c r="B360" s="15" t="s">
        <v>339</v>
      </c>
      <c r="C360" s="16">
        <v>0</v>
      </c>
      <c r="D360" s="16">
        <v>0</v>
      </c>
      <c r="E360" s="17" t="str">
        <f t="shared" si="47"/>
        <v/>
      </c>
      <c r="F360" s="17" t="str">
        <f t="shared" si="48"/>
        <v/>
      </c>
      <c r="G360" s="17" t="str">
        <f t="shared" si="50"/>
        <v xml:space="preserve"> </v>
      </c>
      <c r="H360" s="17" t="str">
        <f t="shared" si="49"/>
        <v/>
      </c>
    </row>
    <row r="361" spans="1:8" x14ac:dyDescent="0.2">
      <c r="A361" s="14"/>
      <c r="B361" s="15" t="s">
        <v>340</v>
      </c>
      <c r="C361" s="16">
        <v>54</v>
      </c>
      <c r="D361" s="16">
        <v>48</v>
      </c>
      <c r="E361" s="17">
        <f t="shared" si="47"/>
        <v>4.0479760119940027E-2</v>
      </c>
      <c r="F361" s="17">
        <f t="shared" si="48"/>
        <v>5.3571428571428568E-2</v>
      </c>
      <c r="G361" s="17">
        <f t="shared" si="50"/>
        <v>-0.1111111111111111</v>
      </c>
      <c r="H361" s="17">
        <f t="shared" si="49"/>
        <v>-4.4977511244377807E-3</v>
      </c>
    </row>
    <row r="362" spans="1:8" x14ac:dyDescent="0.2">
      <c r="A362" s="14"/>
      <c r="B362" s="15" t="s">
        <v>341</v>
      </c>
      <c r="C362" s="16">
        <v>2</v>
      </c>
      <c r="D362" s="16">
        <v>1</v>
      </c>
      <c r="E362" s="17">
        <f t="shared" si="47"/>
        <v>1.4992503748125937E-3</v>
      </c>
      <c r="F362" s="17">
        <f t="shared" si="48"/>
        <v>1.1160714285714285E-3</v>
      </c>
      <c r="G362" s="17">
        <f t="shared" si="50"/>
        <v>-0.5</v>
      </c>
      <c r="H362" s="17">
        <f t="shared" si="49"/>
        <v>-7.4962518740629683E-4</v>
      </c>
    </row>
    <row r="363" spans="1:8" x14ac:dyDescent="0.2">
      <c r="A363" s="14"/>
      <c r="B363" s="15" t="s">
        <v>342</v>
      </c>
      <c r="C363" s="16">
        <v>0</v>
      </c>
      <c r="D363" s="16">
        <v>0</v>
      </c>
      <c r="E363" s="17" t="str">
        <f t="shared" si="47"/>
        <v/>
      </c>
      <c r="F363" s="17" t="str">
        <f t="shared" si="48"/>
        <v/>
      </c>
      <c r="G363" s="17" t="str">
        <f t="shared" si="50"/>
        <v xml:space="preserve"> </v>
      </c>
      <c r="H363" s="17" t="str">
        <f t="shared" si="49"/>
        <v/>
      </c>
    </row>
    <row r="364" spans="1:8" x14ac:dyDescent="0.2">
      <c r="A364" s="14"/>
      <c r="B364" s="15" t="s">
        <v>343</v>
      </c>
      <c r="C364" s="16">
        <v>5</v>
      </c>
      <c r="D364" s="16">
        <v>1</v>
      </c>
      <c r="E364" s="17">
        <f t="shared" si="47"/>
        <v>3.7481259370314842E-3</v>
      </c>
      <c r="F364" s="17">
        <f t="shared" si="48"/>
        <v>1.1160714285714285E-3</v>
      </c>
      <c r="G364" s="17">
        <f t="shared" si="50"/>
        <v>-0.8</v>
      </c>
      <c r="H364" s="17">
        <f t="shared" si="49"/>
        <v>-2.9985007496251877E-3</v>
      </c>
    </row>
    <row r="365" spans="1:8" x14ac:dyDescent="0.2">
      <c r="A365" s="14"/>
      <c r="B365" s="15" t="s">
        <v>344</v>
      </c>
      <c r="C365" s="16">
        <v>3</v>
      </c>
      <c r="D365" s="16">
        <v>0</v>
      </c>
      <c r="E365" s="17">
        <f t="shared" si="47"/>
        <v>2.2488755622188904E-3</v>
      </c>
      <c r="F365" s="17" t="str">
        <f t="shared" si="48"/>
        <v/>
      </c>
      <c r="G365" s="17">
        <f t="shared" si="50"/>
        <v>-1</v>
      </c>
      <c r="H365" s="17">
        <f t="shared" si="49"/>
        <v>-2.2488755622188904E-3</v>
      </c>
    </row>
    <row r="366" spans="1:8" x14ac:dyDescent="0.2">
      <c r="A366" s="14"/>
      <c r="B366" s="15" t="s">
        <v>345</v>
      </c>
      <c r="C366" s="16">
        <v>3</v>
      </c>
      <c r="D366" s="16">
        <v>0</v>
      </c>
      <c r="E366" s="17">
        <f t="shared" si="47"/>
        <v>2.2488755622188904E-3</v>
      </c>
      <c r="F366" s="17" t="str">
        <f t="shared" si="48"/>
        <v/>
      </c>
      <c r="G366" s="17">
        <f t="shared" si="50"/>
        <v>-1</v>
      </c>
      <c r="H366" s="17">
        <f t="shared" si="49"/>
        <v>-2.2488755622188904E-3</v>
      </c>
    </row>
    <row r="367" spans="1:8" x14ac:dyDescent="0.2">
      <c r="A367" s="14"/>
      <c r="B367" s="15" t="s">
        <v>346</v>
      </c>
      <c r="C367" s="16">
        <v>0</v>
      </c>
      <c r="D367" s="16">
        <v>0</v>
      </c>
      <c r="E367" s="17" t="str">
        <f t="shared" si="47"/>
        <v/>
      </c>
      <c r="F367" s="17" t="str">
        <f t="shared" si="48"/>
        <v/>
      </c>
      <c r="G367" s="17" t="str">
        <f t="shared" si="50"/>
        <v xml:space="preserve"> </v>
      </c>
      <c r="H367" s="17" t="str">
        <f t="shared" si="49"/>
        <v/>
      </c>
    </row>
    <row r="368" spans="1:8" x14ac:dyDescent="0.2">
      <c r="A368" s="14"/>
      <c r="B368" s="15" t="s">
        <v>347</v>
      </c>
      <c r="C368" s="16">
        <v>0</v>
      </c>
      <c r="D368" s="16">
        <v>0</v>
      </c>
      <c r="E368" s="17" t="str">
        <f t="shared" si="47"/>
        <v/>
      </c>
      <c r="F368" s="17" t="str">
        <f t="shared" si="48"/>
        <v/>
      </c>
      <c r="G368" s="17" t="str">
        <f t="shared" si="50"/>
        <v xml:space="preserve"> </v>
      </c>
      <c r="H368" s="17" t="str">
        <f t="shared" si="49"/>
        <v/>
      </c>
    </row>
    <row r="369" spans="1:8" x14ac:dyDescent="0.2">
      <c r="A369" s="14"/>
      <c r="B369" s="15" t="s">
        <v>348</v>
      </c>
      <c r="C369" s="16">
        <v>240</v>
      </c>
      <c r="D369" s="16">
        <v>50</v>
      </c>
      <c r="E369" s="17">
        <f t="shared" si="47"/>
        <v>0.17991004497751126</v>
      </c>
      <c r="F369" s="17">
        <f t="shared" si="48"/>
        <v>5.5803571428571432E-2</v>
      </c>
      <c r="G369" s="17">
        <f t="shared" si="50"/>
        <v>-0.79166666666666663</v>
      </c>
      <c r="H369" s="17">
        <f t="shared" si="49"/>
        <v>-0.14242878560719641</v>
      </c>
    </row>
    <row r="370" spans="1:8" x14ac:dyDescent="0.2">
      <c r="A370" s="14"/>
      <c r="B370" s="15" t="s">
        <v>349</v>
      </c>
      <c r="C370" s="16">
        <v>17</v>
      </c>
      <c r="D370" s="16">
        <v>0</v>
      </c>
      <c r="E370" s="17">
        <f t="shared" si="47"/>
        <v>1.2743628185907047E-2</v>
      </c>
      <c r="F370" s="17" t="str">
        <f t="shared" si="48"/>
        <v/>
      </c>
      <c r="G370" s="17">
        <f t="shared" si="50"/>
        <v>-1</v>
      </c>
      <c r="H370" s="17">
        <f t="shared" si="49"/>
        <v>-1.2743628185907047E-2</v>
      </c>
    </row>
    <row r="371" spans="1:8" x14ac:dyDescent="0.2">
      <c r="A371" s="14"/>
      <c r="B371" s="15" t="s">
        <v>350</v>
      </c>
      <c r="C371" s="16">
        <v>0</v>
      </c>
      <c r="D371" s="16">
        <v>0</v>
      </c>
      <c r="E371" s="17" t="str">
        <f t="shared" si="47"/>
        <v/>
      </c>
      <c r="F371" s="17" t="str">
        <f t="shared" si="48"/>
        <v/>
      </c>
      <c r="G371" s="17" t="str">
        <f t="shared" si="50"/>
        <v xml:space="preserve"> </v>
      </c>
      <c r="H371" s="17" t="str">
        <f t="shared" si="49"/>
        <v/>
      </c>
    </row>
    <row r="372" spans="1:8" x14ac:dyDescent="0.2">
      <c r="A372" s="14"/>
      <c r="B372" s="15" t="s">
        <v>351</v>
      </c>
      <c r="C372" s="16">
        <v>1</v>
      </c>
      <c r="D372" s="16">
        <v>0</v>
      </c>
      <c r="E372" s="17">
        <f t="shared" si="47"/>
        <v>7.4962518740629683E-4</v>
      </c>
      <c r="F372" s="17" t="str">
        <f t="shared" si="48"/>
        <v/>
      </c>
      <c r="G372" s="17">
        <f t="shared" si="50"/>
        <v>-1</v>
      </c>
      <c r="H372" s="17">
        <f t="shared" si="49"/>
        <v>-7.4962518740629683E-4</v>
      </c>
    </row>
    <row r="373" spans="1:8" x14ac:dyDescent="0.2">
      <c r="A373" s="14"/>
      <c r="B373" s="15" t="s">
        <v>352</v>
      </c>
      <c r="C373" s="16">
        <v>51</v>
      </c>
      <c r="D373" s="16">
        <v>92</v>
      </c>
      <c r="E373" s="17">
        <f t="shared" si="47"/>
        <v>3.823088455772114E-2</v>
      </c>
      <c r="F373" s="17">
        <f t="shared" si="48"/>
        <v>0.10267857142857142</v>
      </c>
      <c r="G373" s="17">
        <f t="shared" si="50"/>
        <v>0.80392156862745101</v>
      </c>
      <c r="H373" s="17">
        <f t="shared" si="49"/>
        <v>3.0734632683658173E-2</v>
      </c>
    </row>
    <row r="374" spans="1:8" x14ac:dyDescent="0.2">
      <c r="A374" s="14"/>
      <c r="B374" s="15" t="s">
        <v>353</v>
      </c>
      <c r="C374" s="16">
        <v>7</v>
      </c>
      <c r="D374" s="16">
        <v>2</v>
      </c>
      <c r="E374" s="17">
        <f t="shared" si="47"/>
        <v>5.2473763118440781E-3</v>
      </c>
      <c r="F374" s="17">
        <f t="shared" si="48"/>
        <v>2.232142857142857E-3</v>
      </c>
      <c r="G374" s="17">
        <f t="shared" si="50"/>
        <v>-0.7142857142857143</v>
      </c>
      <c r="H374" s="17">
        <f t="shared" si="49"/>
        <v>-3.7481259370314842E-3</v>
      </c>
    </row>
    <row r="375" spans="1:8" x14ac:dyDescent="0.2">
      <c r="A375" s="14"/>
      <c r="B375" s="15" t="s">
        <v>354</v>
      </c>
      <c r="C375" s="16">
        <v>0</v>
      </c>
      <c r="D375" s="16">
        <v>0</v>
      </c>
      <c r="E375" s="17" t="str">
        <f t="shared" si="47"/>
        <v/>
      </c>
      <c r="F375" s="17" t="str">
        <f t="shared" si="48"/>
        <v/>
      </c>
      <c r="G375" s="17" t="str">
        <f t="shared" si="50"/>
        <v xml:space="preserve"> </v>
      </c>
      <c r="H375" s="17" t="str">
        <f t="shared" si="49"/>
        <v/>
      </c>
    </row>
    <row r="376" spans="1:8" x14ac:dyDescent="0.2">
      <c r="A376" s="14"/>
      <c r="B376" s="15" t="s">
        <v>355</v>
      </c>
      <c r="C376" s="16">
        <v>0</v>
      </c>
      <c r="D376" s="16">
        <v>0</v>
      </c>
      <c r="E376" s="17" t="str">
        <f t="shared" si="47"/>
        <v/>
      </c>
      <c r="F376" s="17" t="str">
        <f t="shared" si="48"/>
        <v/>
      </c>
      <c r="G376" s="17" t="str">
        <f t="shared" si="50"/>
        <v xml:space="preserve"> </v>
      </c>
      <c r="H376" s="17" t="str">
        <f t="shared" si="49"/>
        <v/>
      </c>
    </row>
    <row r="377" spans="1:8" x14ac:dyDescent="0.2">
      <c r="A377" s="14"/>
      <c r="B377" s="15" t="s">
        <v>356</v>
      </c>
      <c r="C377" s="16">
        <v>0</v>
      </c>
      <c r="D377" s="16">
        <v>0</v>
      </c>
      <c r="E377" s="17" t="str">
        <f t="shared" si="47"/>
        <v/>
      </c>
      <c r="F377" s="17" t="str">
        <f t="shared" si="48"/>
        <v/>
      </c>
      <c r="G377" s="17" t="str">
        <f t="shared" si="50"/>
        <v xml:space="preserve"> </v>
      </c>
      <c r="H377" s="17" t="str">
        <f t="shared" si="49"/>
        <v/>
      </c>
    </row>
    <row r="378" spans="1:8" x14ac:dyDescent="0.2">
      <c r="A378" s="14"/>
      <c r="B378" s="15" t="s">
        <v>357</v>
      </c>
      <c r="C378" s="16">
        <v>0</v>
      </c>
      <c r="D378" s="16">
        <v>1</v>
      </c>
      <c r="E378" s="17" t="str">
        <f t="shared" si="47"/>
        <v/>
      </c>
      <c r="F378" s="17">
        <f t="shared" si="48"/>
        <v>1.1160714285714285E-3</v>
      </c>
      <c r="G378" s="17">
        <f t="shared" si="50"/>
        <v>1</v>
      </c>
      <c r="H378" s="17" t="str">
        <f t="shared" si="49"/>
        <v/>
      </c>
    </row>
    <row r="379" spans="1:8" x14ac:dyDescent="0.2">
      <c r="A379" s="14"/>
      <c r="B379" s="15" t="s">
        <v>358</v>
      </c>
      <c r="C379" s="16">
        <v>0</v>
      </c>
      <c r="D379" s="16">
        <v>0</v>
      </c>
      <c r="E379" s="17" t="str">
        <f t="shared" si="47"/>
        <v/>
      </c>
      <c r="F379" s="17" t="str">
        <f t="shared" si="48"/>
        <v/>
      </c>
      <c r="G379" s="17" t="str">
        <f t="shared" si="50"/>
        <v xml:space="preserve"> </v>
      </c>
      <c r="H379" s="17" t="str">
        <f t="shared" si="49"/>
        <v/>
      </c>
    </row>
    <row r="380" spans="1:8" x14ac:dyDescent="0.2">
      <c r="A380" s="14" t="s">
        <v>95</v>
      </c>
      <c r="B380" s="15" t="s">
        <v>359</v>
      </c>
      <c r="C380" s="16">
        <v>0</v>
      </c>
      <c r="D380" s="16">
        <v>0</v>
      </c>
      <c r="E380" s="17" t="str">
        <f t="shared" si="47"/>
        <v/>
      </c>
      <c r="F380" s="17" t="str">
        <f t="shared" si="48"/>
        <v/>
      </c>
      <c r="G380" s="17" t="str">
        <f t="shared" si="50"/>
        <v xml:space="preserve"> </v>
      </c>
      <c r="H380" s="17" t="str">
        <f t="shared" si="49"/>
        <v/>
      </c>
    </row>
    <row r="381" spans="1:8" x14ac:dyDescent="0.2">
      <c r="A381" s="14" t="s">
        <v>95</v>
      </c>
      <c r="B381" s="15" t="s">
        <v>360</v>
      </c>
      <c r="C381" s="16">
        <v>0</v>
      </c>
      <c r="D381" s="16">
        <v>0</v>
      </c>
      <c r="E381" s="17" t="str">
        <f t="shared" si="47"/>
        <v/>
      </c>
      <c r="F381" s="17" t="str">
        <f t="shared" si="48"/>
        <v/>
      </c>
      <c r="G381" s="17" t="str">
        <f t="shared" si="50"/>
        <v xml:space="preserve"> </v>
      </c>
      <c r="H381" s="17" t="str">
        <f t="shared" si="49"/>
        <v/>
      </c>
    </row>
    <row r="382" spans="1:8" ht="25.5" x14ac:dyDescent="0.2">
      <c r="A382" s="14"/>
      <c r="B382" s="15" t="s">
        <v>361</v>
      </c>
      <c r="C382" s="16">
        <v>1</v>
      </c>
      <c r="D382" s="16">
        <v>1</v>
      </c>
      <c r="E382" s="17">
        <f t="shared" si="47"/>
        <v>7.4962518740629683E-4</v>
      </c>
      <c r="F382" s="17">
        <f t="shared" si="48"/>
        <v>1.1160714285714285E-3</v>
      </c>
      <c r="G382" s="17">
        <f t="shared" si="50"/>
        <v>0</v>
      </c>
      <c r="H382" s="17">
        <f t="shared" si="49"/>
        <v>0</v>
      </c>
    </row>
    <row r="383" spans="1:8" ht="25.5" x14ac:dyDescent="0.2">
      <c r="A383" s="14"/>
      <c r="B383" s="15" t="s">
        <v>362</v>
      </c>
      <c r="C383" s="16">
        <v>4</v>
      </c>
      <c r="D383" s="16">
        <v>0</v>
      </c>
      <c r="E383" s="17">
        <f t="shared" si="47"/>
        <v>2.9985007496251873E-3</v>
      </c>
      <c r="F383" s="17" t="str">
        <f t="shared" si="48"/>
        <v/>
      </c>
      <c r="G383" s="17">
        <f t="shared" si="50"/>
        <v>-1</v>
      </c>
      <c r="H383" s="17">
        <f t="shared" si="49"/>
        <v>-2.9985007496251873E-3</v>
      </c>
    </row>
    <row r="384" spans="1:8" x14ac:dyDescent="0.2">
      <c r="A384" s="14"/>
      <c r="B384" s="15" t="s">
        <v>363</v>
      </c>
      <c r="C384" s="16">
        <v>3</v>
      </c>
      <c r="D384" s="16">
        <v>10</v>
      </c>
      <c r="E384" s="17">
        <f t="shared" si="47"/>
        <v>2.2488755622188904E-3</v>
      </c>
      <c r="F384" s="17">
        <f t="shared" si="48"/>
        <v>1.1160714285714286E-2</v>
      </c>
      <c r="G384" s="17">
        <f t="shared" si="50"/>
        <v>2.3333333333333335</v>
      </c>
      <c r="H384" s="17">
        <f t="shared" si="49"/>
        <v>5.2473763118440781E-3</v>
      </c>
    </row>
    <row r="385" spans="1:8" x14ac:dyDescent="0.2">
      <c r="A385" s="14"/>
      <c r="B385" s="15" t="s">
        <v>364</v>
      </c>
      <c r="C385" s="16">
        <v>0</v>
      </c>
      <c r="D385" s="16">
        <v>0</v>
      </c>
      <c r="E385" s="17" t="str">
        <f t="shared" si="47"/>
        <v/>
      </c>
      <c r="F385" s="17" t="str">
        <f t="shared" si="48"/>
        <v/>
      </c>
      <c r="G385" s="17" t="str">
        <f t="shared" si="50"/>
        <v xml:space="preserve"> </v>
      </c>
      <c r="H385" s="17" t="str">
        <f t="shared" si="49"/>
        <v/>
      </c>
    </row>
    <row r="386" spans="1:8" x14ac:dyDescent="0.2">
      <c r="A386" s="14"/>
      <c r="B386" s="15" t="s">
        <v>365</v>
      </c>
      <c r="C386" s="16">
        <v>0</v>
      </c>
      <c r="D386" s="16">
        <v>0</v>
      </c>
      <c r="E386" s="17" t="str">
        <f t="shared" si="47"/>
        <v/>
      </c>
      <c r="F386" s="17" t="str">
        <f t="shared" si="48"/>
        <v/>
      </c>
      <c r="G386" s="17" t="str">
        <f t="shared" si="50"/>
        <v xml:space="preserve"> </v>
      </c>
      <c r="H386" s="17" t="str">
        <f t="shared" si="49"/>
        <v/>
      </c>
    </row>
    <row r="387" spans="1:8" x14ac:dyDescent="0.2">
      <c r="A387" s="14"/>
      <c r="B387" s="15" t="s">
        <v>366</v>
      </c>
      <c r="C387" s="16">
        <v>0</v>
      </c>
      <c r="D387" s="16">
        <v>1</v>
      </c>
      <c r="E387" s="17" t="str">
        <f t="shared" si="47"/>
        <v/>
      </c>
      <c r="F387" s="17">
        <f t="shared" si="48"/>
        <v>1.1160714285714285E-3</v>
      </c>
      <c r="G387" s="17">
        <f t="shared" si="50"/>
        <v>1</v>
      </c>
      <c r="H387" s="17" t="str">
        <f t="shared" si="49"/>
        <v/>
      </c>
    </row>
    <row r="388" spans="1:8" x14ac:dyDescent="0.2">
      <c r="A388" s="14"/>
      <c r="B388" s="15" t="s">
        <v>367</v>
      </c>
      <c r="C388" s="16">
        <v>3</v>
      </c>
      <c r="D388" s="16">
        <v>3</v>
      </c>
      <c r="E388" s="17">
        <f t="shared" si="47"/>
        <v>2.2488755622188904E-3</v>
      </c>
      <c r="F388" s="17">
        <f t="shared" si="48"/>
        <v>3.3482142857142855E-3</v>
      </c>
      <c r="G388" s="17">
        <f t="shared" si="50"/>
        <v>0</v>
      </c>
      <c r="H388" s="17">
        <f t="shared" si="49"/>
        <v>0</v>
      </c>
    </row>
    <row r="389" spans="1:8" x14ac:dyDescent="0.2">
      <c r="A389" s="14"/>
      <c r="B389" s="15" t="s">
        <v>368</v>
      </c>
      <c r="C389" s="16">
        <v>0</v>
      </c>
      <c r="D389" s="16">
        <v>0</v>
      </c>
      <c r="E389" s="17" t="str">
        <f t="shared" si="47"/>
        <v/>
      </c>
      <c r="F389" s="17" t="str">
        <f t="shared" si="48"/>
        <v/>
      </c>
      <c r="G389" s="17" t="str">
        <f t="shared" si="50"/>
        <v xml:space="preserve"> </v>
      </c>
      <c r="H389" s="17" t="str">
        <f t="shared" si="49"/>
        <v/>
      </c>
    </row>
    <row r="390" spans="1:8" x14ac:dyDescent="0.2">
      <c r="A390" s="14" t="s">
        <v>95</v>
      </c>
      <c r="B390" s="15" t="s">
        <v>369</v>
      </c>
      <c r="C390" s="16">
        <v>0</v>
      </c>
      <c r="D390" s="16">
        <v>0</v>
      </c>
      <c r="E390" s="17" t="str">
        <f t="shared" si="47"/>
        <v/>
      </c>
      <c r="F390" s="17" t="str">
        <f t="shared" si="48"/>
        <v/>
      </c>
      <c r="G390" s="17" t="str">
        <f t="shared" si="50"/>
        <v xml:space="preserve"> </v>
      </c>
      <c r="H390" s="17" t="str">
        <f t="shared" si="49"/>
        <v/>
      </c>
    </row>
    <row r="391" spans="1:8" x14ac:dyDescent="0.2">
      <c r="A391" s="14"/>
      <c r="B391" s="15" t="s">
        <v>370</v>
      </c>
      <c r="C391" s="16">
        <v>2</v>
      </c>
      <c r="D391" s="16">
        <v>2</v>
      </c>
      <c r="E391" s="17">
        <f t="shared" si="47"/>
        <v>1.4992503748125937E-3</v>
      </c>
      <c r="F391" s="17">
        <f t="shared" si="48"/>
        <v>2.232142857142857E-3</v>
      </c>
      <c r="G391" s="17">
        <f t="shared" si="50"/>
        <v>0</v>
      </c>
      <c r="H391" s="17">
        <f t="shared" si="49"/>
        <v>0</v>
      </c>
    </row>
    <row r="392" spans="1:8" x14ac:dyDescent="0.2">
      <c r="A392" s="14" t="s">
        <v>95</v>
      </c>
      <c r="B392" s="15" t="s">
        <v>371</v>
      </c>
      <c r="C392" s="16">
        <v>0</v>
      </c>
      <c r="D392" s="16">
        <v>0</v>
      </c>
      <c r="E392" s="17" t="str">
        <f t="shared" si="47"/>
        <v/>
      </c>
      <c r="F392" s="17" t="str">
        <f t="shared" si="48"/>
        <v/>
      </c>
      <c r="G392" s="17" t="str">
        <f t="shared" si="50"/>
        <v xml:space="preserve"> </v>
      </c>
      <c r="H392" s="17" t="str">
        <f t="shared" si="49"/>
        <v/>
      </c>
    </row>
    <row r="393" spans="1:8" x14ac:dyDescent="0.2">
      <c r="A393" s="14" t="s">
        <v>95</v>
      </c>
      <c r="B393" s="15" t="s">
        <v>372</v>
      </c>
      <c r="C393" s="16">
        <v>0</v>
      </c>
      <c r="D393" s="16">
        <v>0</v>
      </c>
      <c r="E393" s="17" t="str">
        <f t="shared" si="47"/>
        <v/>
      </c>
      <c r="F393" s="17" t="str">
        <f t="shared" si="48"/>
        <v/>
      </c>
      <c r="G393" s="17" t="str">
        <f t="shared" si="50"/>
        <v xml:space="preserve"> </v>
      </c>
      <c r="H393" s="17" t="str">
        <f t="shared" si="49"/>
        <v/>
      </c>
    </row>
    <row r="394" spans="1:8" x14ac:dyDescent="0.2">
      <c r="A394" s="14" t="s">
        <v>95</v>
      </c>
      <c r="B394" s="15" t="s">
        <v>373</v>
      </c>
      <c r="C394" s="16">
        <v>0</v>
      </c>
      <c r="D394" s="16">
        <v>0</v>
      </c>
      <c r="E394" s="17" t="str">
        <f t="shared" si="47"/>
        <v/>
      </c>
      <c r="F394" s="17" t="str">
        <f t="shared" si="48"/>
        <v/>
      </c>
      <c r="G394" s="17" t="str">
        <f t="shared" si="50"/>
        <v xml:space="preserve"> </v>
      </c>
      <c r="H394" s="17" t="str">
        <f t="shared" si="49"/>
        <v/>
      </c>
    </row>
    <row r="395" spans="1:8" x14ac:dyDescent="0.2">
      <c r="A395" s="14"/>
      <c r="B395" s="15" t="s">
        <v>374</v>
      </c>
      <c r="C395" s="16">
        <v>117</v>
      </c>
      <c r="D395" s="16">
        <v>106</v>
      </c>
      <c r="E395" s="17">
        <f t="shared" si="47"/>
        <v>8.7706146926536735E-2</v>
      </c>
      <c r="F395" s="17">
        <f t="shared" si="48"/>
        <v>0.11830357142857142</v>
      </c>
      <c r="G395" s="17">
        <f t="shared" si="50"/>
        <v>-9.4017094017094016E-2</v>
      </c>
      <c r="H395" s="17">
        <f t="shared" si="49"/>
        <v>-8.2458770614692659E-3</v>
      </c>
    </row>
    <row r="396" spans="1:8" x14ac:dyDescent="0.2">
      <c r="A396" s="14" t="s">
        <v>95</v>
      </c>
      <c r="B396" s="15" t="s">
        <v>375</v>
      </c>
      <c r="C396" s="16">
        <v>0</v>
      </c>
      <c r="D396" s="16">
        <v>0</v>
      </c>
      <c r="E396" s="17" t="str">
        <f t="shared" si="47"/>
        <v/>
      </c>
      <c r="F396" s="17" t="str">
        <f t="shared" si="48"/>
        <v/>
      </c>
      <c r="G396" s="17" t="str">
        <f t="shared" si="50"/>
        <v xml:space="preserve"> </v>
      </c>
      <c r="H396" s="17" t="str">
        <f t="shared" si="49"/>
        <v/>
      </c>
    </row>
    <row r="397" spans="1:8" x14ac:dyDescent="0.2">
      <c r="A397" s="14"/>
      <c r="B397" s="15" t="s">
        <v>376</v>
      </c>
      <c r="C397" s="16">
        <v>15</v>
      </c>
      <c r="D397" s="16">
        <v>28</v>
      </c>
      <c r="E397" s="17">
        <f t="shared" si="47"/>
        <v>1.1244377811094454E-2</v>
      </c>
      <c r="F397" s="17">
        <f t="shared" si="48"/>
        <v>3.125E-2</v>
      </c>
      <c r="G397" s="17">
        <f t="shared" si="50"/>
        <v>0.8666666666666667</v>
      </c>
      <c r="H397" s="17">
        <f t="shared" si="49"/>
        <v>9.7451274362818606E-3</v>
      </c>
    </row>
    <row r="398" spans="1:8" x14ac:dyDescent="0.2">
      <c r="A398" s="14"/>
      <c r="B398" s="15" t="s">
        <v>377</v>
      </c>
      <c r="C398" s="16">
        <v>47</v>
      </c>
      <c r="D398" s="16">
        <v>13</v>
      </c>
      <c r="E398" s="17">
        <f t="shared" si="47"/>
        <v>3.523238380809595E-2</v>
      </c>
      <c r="F398" s="17">
        <f t="shared" si="48"/>
        <v>1.4508928571428572E-2</v>
      </c>
      <c r="G398" s="17">
        <f t="shared" si="50"/>
        <v>-0.72340425531914898</v>
      </c>
      <c r="H398" s="17">
        <f t="shared" si="49"/>
        <v>-2.5487256371814093E-2</v>
      </c>
    </row>
    <row r="399" spans="1:8" x14ac:dyDescent="0.2">
      <c r="A399" s="14"/>
      <c r="B399" s="15" t="s">
        <v>378</v>
      </c>
      <c r="C399" s="16">
        <v>19</v>
      </c>
      <c r="D399" s="16">
        <v>13</v>
      </c>
      <c r="E399" s="17">
        <f t="shared" si="47"/>
        <v>1.424287856071964E-2</v>
      </c>
      <c r="F399" s="17">
        <f t="shared" si="48"/>
        <v>1.4508928571428572E-2</v>
      </c>
      <c r="G399" s="17">
        <f t="shared" si="50"/>
        <v>-0.31578947368421051</v>
      </c>
      <c r="H399" s="17">
        <f t="shared" si="49"/>
        <v>-4.4977511244377807E-3</v>
      </c>
    </row>
    <row r="400" spans="1:8" x14ac:dyDescent="0.2">
      <c r="A400" s="14"/>
      <c r="B400" s="15" t="s">
        <v>379</v>
      </c>
      <c r="C400" s="16">
        <v>0</v>
      </c>
      <c r="D400" s="16">
        <v>0</v>
      </c>
      <c r="E400" s="17" t="str">
        <f t="shared" si="47"/>
        <v/>
      </c>
      <c r="F400" s="17" t="str">
        <f t="shared" si="48"/>
        <v/>
      </c>
      <c r="G400" s="17" t="str">
        <f t="shared" si="50"/>
        <v xml:space="preserve"> </v>
      </c>
      <c r="H400" s="17" t="str">
        <f t="shared" si="49"/>
        <v/>
      </c>
    </row>
    <row r="401" spans="1:8" x14ac:dyDescent="0.2">
      <c r="A401" s="14"/>
      <c r="B401" s="15" t="s">
        <v>380</v>
      </c>
      <c r="C401" s="16">
        <v>0</v>
      </c>
      <c r="D401" s="16">
        <v>0</v>
      </c>
      <c r="E401" s="17" t="str">
        <f t="shared" si="47"/>
        <v/>
      </c>
      <c r="F401" s="17" t="str">
        <f t="shared" si="48"/>
        <v/>
      </c>
      <c r="G401" s="17" t="str">
        <f t="shared" si="50"/>
        <v xml:space="preserve"> </v>
      </c>
      <c r="H401" s="17" t="str">
        <f t="shared" si="49"/>
        <v/>
      </c>
    </row>
    <row r="402" spans="1:8" ht="25.5" x14ac:dyDescent="0.2">
      <c r="A402" s="14"/>
      <c r="B402" s="15" t="s">
        <v>381</v>
      </c>
      <c r="C402" s="16">
        <v>0</v>
      </c>
      <c r="D402" s="16">
        <v>0</v>
      </c>
      <c r="E402" s="17" t="str">
        <f t="shared" si="47"/>
        <v/>
      </c>
      <c r="F402" s="17" t="str">
        <f t="shared" si="48"/>
        <v/>
      </c>
      <c r="G402" s="17" t="str">
        <f t="shared" si="50"/>
        <v xml:space="preserve"> </v>
      </c>
      <c r="H402" s="17" t="str">
        <f t="shared" si="49"/>
        <v/>
      </c>
    </row>
    <row r="403" spans="1:8" x14ac:dyDescent="0.2">
      <c r="A403" s="14"/>
      <c r="B403" s="15" t="s">
        <v>382</v>
      </c>
      <c r="C403" s="16">
        <v>1</v>
      </c>
      <c r="D403" s="16">
        <v>0</v>
      </c>
      <c r="E403" s="17">
        <f t="shared" si="47"/>
        <v>7.4962518740629683E-4</v>
      </c>
      <c r="F403" s="17" t="str">
        <f t="shared" si="48"/>
        <v/>
      </c>
      <c r="G403" s="17">
        <f t="shared" si="50"/>
        <v>-1</v>
      </c>
      <c r="H403" s="17">
        <f t="shared" si="49"/>
        <v>-7.4962518740629683E-4</v>
      </c>
    </row>
    <row r="404" spans="1:8" x14ac:dyDescent="0.2">
      <c r="A404" s="14"/>
      <c r="B404" s="15" t="s">
        <v>383</v>
      </c>
      <c r="C404" s="16">
        <v>0</v>
      </c>
      <c r="D404" s="16">
        <v>0</v>
      </c>
      <c r="E404" s="17" t="str">
        <f t="shared" si="47"/>
        <v/>
      </c>
      <c r="F404" s="17" t="str">
        <f t="shared" si="48"/>
        <v/>
      </c>
      <c r="G404" s="17" t="str">
        <f t="shared" si="50"/>
        <v xml:space="preserve"> </v>
      </c>
      <c r="H404" s="17" t="str">
        <f t="shared" si="49"/>
        <v/>
      </c>
    </row>
    <row r="405" spans="1:8" x14ac:dyDescent="0.2">
      <c r="A405" s="14"/>
      <c r="B405" s="15" t="s">
        <v>384</v>
      </c>
      <c r="C405" s="16">
        <v>0</v>
      </c>
      <c r="D405" s="16">
        <v>0</v>
      </c>
      <c r="E405" s="17" t="str">
        <f t="shared" si="47"/>
        <v/>
      </c>
      <c r="F405" s="17" t="str">
        <f t="shared" si="48"/>
        <v/>
      </c>
      <c r="G405" s="17" t="str">
        <f t="shared" si="50"/>
        <v xml:space="preserve"> </v>
      </c>
      <c r="H405" s="17" t="str">
        <f t="shared" si="49"/>
        <v/>
      </c>
    </row>
    <row r="406" spans="1:8" x14ac:dyDescent="0.2">
      <c r="A406" s="14"/>
      <c r="B406" s="15" t="s">
        <v>385</v>
      </c>
      <c r="C406" s="16">
        <v>0</v>
      </c>
      <c r="D406" s="16">
        <v>0</v>
      </c>
      <c r="E406" s="17" t="str">
        <f t="shared" si="47"/>
        <v/>
      </c>
      <c r="F406" s="17" t="str">
        <f t="shared" si="48"/>
        <v/>
      </c>
      <c r="G406" s="17" t="str">
        <f t="shared" si="50"/>
        <v xml:space="preserve"> </v>
      </c>
      <c r="H406" s="17" t="str">
        <f t="shared" si="49"/>
        <v/>
      </c>
    </row>
    <row r="407" spans="1:8" x14ac:dyDescent="0.2">
      <c r="A407" s="14" t="s">
        <v>95</v>
      </c>
      <c r="B407" s="15" t="s">
        <v>386</v>
      </c>
      <c r="C407" s="16">
        <v>0</v>
      </c>
      <c r="D407" s="16">
        <v>0</v>
      </c>
      <c r="E407" s="17" t="str">
        <f t="shared" si="47"/>
        <v/>
      </c>
      <c r="F407" s="17" t="str">
        <f t="shared" si="48"/>
        <v/>
      </c>
      <c r="G407" s="17" t="str">
        <f t="shared" si="50"/>
        <v xml:space="preserve"> </v>
      </c>
      <c r="H407" s="17" t="str">
        <f t="shared" si="49"/>
        <v/>
      </c>
    </row>
    <row r="408" spans="1:8" ht="25.5" x14ac:dyDescent="0.2">
      <c r="A408" s="14"/>
      <c r="B408" s="15" t="s">
        <v>387</v>
      </c>
      <c r="C408" s="16">
        <v>0</v>
      </c>
      <c r="D408" s="16">
        <v>1</v>
      </c>
      <c r="E408" s="17" t="str">
        <f t="shared" si="47"/>
        <v/>
      </c>
      <c r="F408" s="17">
        <f t="shared" si="48"/>
        <v>1.1160714285714285E-3</v>
      </c>
      <c r="G408" s="17">
        <f t="shared" si="50"/>
        <v>1</v>
      </c>
      <c r="H408" s="17" t="str">
        <f t="shared" si="49"/>
        <v/>
      </c>
    </row>
    <row r="409" spans="1:8" x14ac:dyDescent="0.2">
      <c r="A409" s="14"/>
      <c r="B409" s="15" t="s">
        <v>388</v>
      </c>
      <c r="C409" s="16">
        <v>1</v>
      </c>
      <c r="D409" s="16">
        <v>0</v>
      </c>
      <c r="E409" s="17">
        <f t="shared" si="47"/>
        <v>7.4962518740629683E-4</v>
      </c>
      <c r="F409" s="17" t="str">
        <f t="shared" si="48"/>
        <v/>
      </c>
      <c r="G409" s="17">
        <f t="shared" si="50"/>
        <v>-1</v>
      </c>
      <c r="H409" s="17">
        <f t="shared" si="49"/>
        <v>-7.4962518740629683E-4</v>
      </c>
    </row>
    <row r="410" spans="1:8" x14ac:dyDescent="0.2">
      <c r="A410" s="14"/>
      <c r="B410" s="15" t="s">
        <v>389</v>
      </c>
      <c r="C410" s="16">
        <v>13</v>
      </c>
      <c r="D410" s="16">
        <v>0</v>
      </c>
      <c r="E410" s="17">
        <f t="shared" si="47"/>
        <v>9.7451274362818589E-3</v>
      </c>
      <c r="F410" s="17" t="str">
        <f t="shared" si="48"/>
        <v/>
      </c>
      <c r="G410" s="17">
        <f t="shared" si="50"/>
        <v>-1</v>
      </c>
      <c r="H410" s="17">
        <f t="shared" si="49"/>
        <v>-9.7451274362818589E-3</v>
      </c>
    </row>
    <row r="411" spans="1:8" x14ac:dyDescent="0.2">
      <c r="A411" s="14"/>
      <c r="B411" s="15" t="s">
        <v>390</v>
      </c>
      <c r="C411" s="16">
        <v>1</v>
      </c>
      <c r="D411" s="16">
        <v>0</v>
      </c>
      <c r="E411" s="17">
        <f t="shared" si="47"/>
        <v>7.4962518740629683E-4</v>
      </c>
      <c r="F411" s="17" t="str">
        <f t="shared" si="48"/>
        <v/>
      </c>
      <c r="G411" s="17">
        <f t="shared" si="50"/>
        <v>-1</v>
      </c>
      <c r="H411" s="17">
        <f t="shared" si="49"/>
        <v>-7.4962518740629683E-4</v>
      </c>
    </row>
    <row r="412" spans="1:8" x14ac:dyDescent="0.2">
      <c r="A412" s="14"/>
      <c r="B412" s="15" t="s">
        <v>391</v>
      </c>
      <c r="C412" s="16">
        <v>0</v>
      </c>
      <c r="D412" s="16">
        <v>0</v>
      </c>
      <c r="E412" s="17" t="str">
        <f t="shared" si="47"/>
        <v/>
      </c>
      <c r="F412" s="17" t="str">
        <f t="shared" si="48"/>
        <v/>
      </c>
      <c r="G412" s="17" t="str">
        <f t="shared" si="50"/>
        <v xml:space="preserve"> </v>
      </c>
      <c r="H412" s="17" t="str">
        <f t="shared" si="49"/>
        <v/>
      </c>
    </row>
    <row r="413" spans="1:8" x14ac:dyDescent="0.2">
      <c r="A413" s="14"/>
      <c r="B413" s="15" t="s">
        <v>392</v>
      </c>
      <c r="C413" s="16">
        <v>0</v>
      </c>
      <c r="D413" s="16">
        <v>0</v>
      </c>
      <c r="E413" s="17" t="str">
        <f t="shared" ref="E413:E476" si="51">+IF(C413=0,"",C413/C$349)</f>
        <v/>
      </c>
      <c r="F413" s="17" t="str">
        <f t="shared" ref="F413:F476" si="52">+IF(D413=0,"",D413/D$349)</f>
        <v/>
      </c>
      <c r="G413" s="17" t="str">
        <f t="shared" si="50"/>
        <v xml:space="preserve"> </v>
      </c>
      <c r="H413" s="17" t="str">
        <f t="shared" ref="H413:H476" si="53">+IF(OR(AND(E413=""),(G413="")),"",E413*G413)</f>
        <v/>
      </c>
    </row>
    <row r="414" spans="1:8" x14ac:dyDescent="0.2">
      <c r="A414" s="14"/>
      <c r="B414" s="15" t="s">
        <v>393</v>
      </c>
      <c r="C414" s="16">
        <v>0</v>
      </c>
      <c r="D414" s="16">
        <v>0</v>
      </c>
      <c r="E414" s="17" t="str">
        <f t="shared" si="51"/>
        <v/>
      </c>
      <c r="F414" s="17" t="str">
        <f t="shared" si="52"/>
        <v/>
      </c>
      <c r="G414" s="17" t="str">
        <f t="shared" ref="G414:G477" si="54">+IF(AND(C414=0,D414=0)," ",IF(C414=0,1,IF(D414=0,-1,(D414-C414)/C414)))</f>
        <v xml:space="preserve"> </v>
      </c>
      <c r="H414" s="17" t="str">
        <f t="shared" si="53"/>
        <v/>
      </c>
    </row>
    <row r="415" spans="1:8" x14ac:dyDescent="0.2">
      <c r="A415" s="14"/>
      <c r="B415" s="15" t="s">
        <v>394</v>
      </c>
      <c r="C415" s="16">
        <v>0</v>
      </c>
      <c r="D415" s="16">
        <v>0</v>
      </c>
      <c r="E415" s="17" t="str">
        <f t="shared" si="51"/>
        <v/>
      </c>
      <c r="F415" s="17" t="str">
        <f t="shared" si="52"/>
        <v/>
      </c>
      <c r="G415" s="17" t="str">
        <f t="shared" si="54"/>
        <v xml:space="preserve"> </v>
      </c>
      <c r="H415" s="17" t="str">
        <f t="shared" si="53"/>
        <v/>
      </c>
    </row>
    <row r="416" spans="1:8" x14ac:dyDescent="0.2">
      <c r="A416" s="14"/>
      <c r="B416" s="15" t="s">
        <v>395</v>
      </c>
      <c r="C416" s="16">
        <v>0</v>
      </c>
      <c r="D416" s="16">
        <v>1</v>
      </c>
      <c r="E416" s="17" t="str">
        <f t="shared" si="51"/>
        <v/>
      </c>
      <c r="F416" s="17">
        <f t="shared" si="52"/>
        <v>1.1160714285714285E-3</v>
      </c>
      <c r="G416" s="17">
        <f t="shared" si="54"/>
        <v>1</v>
      </c>
      <c r="H416" s="17" t="str">
        <f t="shared" si="53"/>
        <v/>
      </c>
    </row>
    <row r="417" spans="1:8" x14ac:dyDescent="0.2">
      <c r="A417" s="14"/>
      <c r="B417" s="15" t="s">
        <v>396</v>
      </c>
      <c r="C417" s="16">
        <v>3</v>
      </c>
      <c r="D417" s="16">
        <v>15</v>
      </c>
      <c r="E417" s="17">
        <f t="shared" si="51"/>
        <v>2.2488755622188904E-3</v>
      </c>
      <c r="F417" s="17">
        <f t="shared" si="52"/>
        <v>1.6741071428571428E-2</v>
      </c>
      <c r="G417" s="17">
        <f t="shared" si="54"/>
        <v>4</v>
      </c>
      <c r="H417" s="17">
        <f t="shared" si="53"/>
        <v>8.9955022488755615E-3</v>
      </c>
    </row>
    <row r="418" spans="1:8" x14ac:dyDescent="0.2">
      <c r="A418" s="14"/>
      <c r="B418" s="15" t="s">
        <v>397</v>
      </c>
      <c r="C418" s="16">
        <v>0</v>
      </c>
      <c r="D418" s="16">
        <v>0</v>
      </c>
      <c r="E418" s="17" t="str">
        <f t="shared" si="51"/>
        <v/>
      </c>
      <c r="F418" s="17" t="str">
        <f t="shared" si="52"/>
        <v/>
      </c>
      <c r="G418" s="17" t="str">
        <f t="shared" si="54"/>
        <v xml:space="preserve"> </v>
      </c>
      <c r="H418" s="17" t="str">
        <f t="shared" si="53"/>
        <v/>
      </c>
    </row>
    <row r="419" spans="1:8" x14ac:dyDescent="0.2">
      <c r="A419" s="14"/>
      <c r="B419" s="15" t="s">
        <v>398</v>
      </c>
      <c r="C419" s="16">
        <v>0</v>
      </c>
      <c r="D419" s="16">
        <v>0</v>
      </c>
      <c r="E419" s="17" t="str">
        <f t="shared" si="51"/>
        <v/>
      </c>
      <c r="F419" s="17" t="str">
        <f t="shared" si="52"/>
        <v/>
      </c>
      <c r="G419" s="17" t="str">
        <f t="shared" si="54"/>
        <v xml:space="preserve"> </v>
      </c>
      <c r="H419" s="17" t="str">
        <f t="shared" si="53"/>
        <v/>
      </c>
    </row>
    <row r="420" spans="1:8" x14ac:dyDescent="0.2">
      <c r="A420" s="14"/>
      <c r="B420" s="15" t="s">
        <v>399</v>
      </c>
      <c r="C420" s="16">
        <v>413</v>
      </c>
      <c r="D420" s="16">
        <v>42</v>
      </c>
      <c r="E420" s="17">
        <f t="shared" si="51"/>
        <v>0.30959520239880062</v>
      </c>
      <c r="F420" s="17">
        <f t="shared" si="52"/>
        <v>4.6875E-2</v>
      </c>
      <c r="G420" s="17">
        <f t="shared" si="54"/>
        <v>-0.89830508474576276</v>
      </c>
      <c r="H420" s="17">
        <f t="shared" si="53"/>
        <v>-0.27811094452773616</v>
      </c>
    </row>
    <row r="421" spans="1:8" x14ac:dyDescent="0.2">
      <c r="A421" s="14"/>
      <c r="B421" s="15" t="s">
        <v>400</v>
      </c>
      <c r="C421" s="16">
        <v>0</v>
      </c>
      <c r="D421" s="16">
        <v>0</v>
      </c>
      <c r="E421" s="17" t="str">
        <f t="shared" si="51"/>
        <v/>
      </c>
      <c r="F421" s="17" t="str">
        <f t="shared" si="52"/>
        <v/>
      </c>
      <c r="G421" s="17" t="str">
        <f t="shared" si="54"/>
        <v xml:space="preserve"> </v>
      </c>
      <c r="H421" s="17" t="str">
        <f t="shared" si="53"/>
        <v/>
      </c>
    </row>
    <row r="422" spans="1:8" x14ac:dyDescent="0.2">
      <c r="A422" s="14"/>
      <c r="B422" s="15" t="s">
        <v>401</v>
      </c>
      <c r="C422" s="16">
        <v>0</v>
      </c>
      <c r="D422" s="16">
        <v>0</v>
      </c>
      <c r="E422" s="17" t="str">
        <f t="shared" si="51"/>
        <v/>
      </c>
      <c r="F422" s="17" t="str">
        <f t="shared" si="52"/>
        <v/>
      </c>
      <c r="G422" s="17" t="str">
        <f t="shared" si="54"/>
        <v xml:space="preserve"> </v>
      </c>
      <c r="H422" s="17" t="str">
        <f t="shared" si="53"/>
        <v/>
      </c>
    </row>
    <row r="423" spans="1:8" x14ac:dyDescent="0.2">
      <c r="A423" s="14"/>
      <c r="B423" s="15" t="s">
        <v>402</v>
      </c>
      <c r="C423" s="16">
        <v>4</v>
      </c>
      <c r="D423" s="16">
        <v>1</v>
      </c>
      <c r="E423" s="17">
        <f t="shared" si="51"/>
        <v>2.9985007496251873E-3</v>
      </c>
      <c r="F423" s="17">
        <f t="shared" si="52"/>
        <v>1.1160714285714285E-3</v>
      </c>
      <c r="G423" s="17">
        <f t="shared" si="54"/>
        <v>-0.75</v>
      </c>
      <c r="H423" s="17">
        <f t="shared" si="53"/>
        <v>-2.2488755622188904E-3</v>
      </c>
    </row>
    <row r="424" spans="1:8" x14ac:dyDescent="0.2">
      <c r="A424" s="14"/>
      <c r="B424" s="15" t="s">
        <v>403</v>
      </c>
      <c r="C424" s="16">
        <v>0</v>
      </c>
      <c r="D424" s="16">
        <v>0</v>
      </c>
      <c r="E424" s="17" t="str">
        <f t="shared" si="51"/>
        <v/>
      </c>
      <c r="F424" s="17" t="str">
        <f t="shared" si="52"/>
        <v/>
      </c>
      <c r="G424" s="17" t="str">
        <f t="shared" si="54"/>
        <v xml:space="preserve"> </v>
      </c>
      <c r="H424" s="17" t="str">
        <f t="shared" si="53"/>
        <v/>
      </c>
    </row>
    <row r="425" spans="1:8" x14ac:dyDescent="0.2">
      <c r="A425" s="14"/>
      <c r="B425" s="15" t="s">
        <v>404</v>
      </c>
      <c r="C425" s="16">
        <v>0</v>
      </c>
      <c r="D425" s="16">
        <v>0</v>
      </c>
      <c r="E425" s="17" t="str">
        <f t="shared" si="51"/>
        <v/>
      </c>
      <c r="F425" s="17" t="str">
        <f t="shared" si="52"/>
        <v/>
      </c>
      <c r="G425" s="17" t="str">
        <f t="shared" si="54"/>
        <v xml:space="preserve"> </v>
      </c>
      <c r="H425" s="17" t="str">
        <f t="shared" si="53"/>
        <v/>
      </c>
    </row>
    <row r="426" spans="1:8" x14ac:dyDescent="0.2">
      <c r="A426" s="14"/>
      <c r="B426" s="15" t="s">
        <v>405</v>
      </c>
      <c r="C426" s="16">
        <v>0</v>
      </c>
      <c r="D426" s="16">
        <v>0</v>
      </c>
      <c r="E426" s="17" t="str">
        <f t="shared" si="51"/>
        <v/>
      </c>
      <c r="F426" s="17" t="str">
        <f t="shared" si="52"/>
        <v/>
      </c>
      <c r="G426" s="17" t="str">
        <f t="shared" si="54"/>
        <v xml:space="preserve"> </v>
      </c>
      <c r="H426" s="17" t="str">
        <f t="shared" si="53"/>
        <v/>
      </c>
    </row>
    <row r="427" spans="1:8" x14ac:dyDescent="0.2">
      <c r="A427" s="14"/>
      <c r="B427" s="15" t="s">
        <v>406</v>
      </c>
      <c r="C427" s="16">
        <v>0</v>
      </c>
      <c r="D427" s="16">
        <v>0</v>
      </c>
      <c r="E427" s="17" t="str">
        <f t="shared" si="51"/>
        <v/>
      </c>
      <c r="F427" s="17" t="str">
        <f t="shared" si="52"/>
        <v/>
      </c>
      <c r="G427" s="17" t="str">
        <f t="shared" si="54"/>
        <v xml:space="preserve"> </v>
      </c>
      <c r="H427" s="17" t="str">
        <f t="shared" si="53"/>
        <v/>
      </c>
    </row>
    <row r="428" spans="1:8" x14ac:dyDescent="0.2">
      <c r="A428" s="14"/>
      <c r="B428" s="15" t="s">
        <v>407</v>
      </c>
      <c r="C428" s="16">
        <v>1</v>
      </c>
      <c r="D428" s="16">
        <v>0</v>
      </c>
      <c r="E428" s="17">
        <f t="shared" si="51"/>
        <v>7.4962518740629683E-4</v>
      </c>
      <c r="F428" s="17" t="str">
        <f t="shared" si="52"/>
        <v/>
      </c>
      <c r="G428" s="17">
        <f t="shared" si="54"/>
        <v>-1</v>
      </c>
      <c r="H428" s="17">
        <f t="shared" si="53"/>
        <v>-7.4962518740629683E-4</v>
      </c>
    </row>
    <row r="429" spans="1:8" x14ac:dyDescent="0.2">
      <c r="A429" s="14"/>
      <c r="B429" s="15" t="s">
        <v>408</v>
      </c>
      <c r="C429" s="16">
        <v>0</v>
      </c>
      <c r="D429" s="16">
        <v>0</v>
      </c>
      <c r="E429" s="17" t="str">
        <f t="shared" si="51"/>
        <v/>
      </c>
      <c r="F429" s="17" t="str">
        <f t="shared" si="52"/>
        <v/>
      </c>
      <c r="G429" s="17" t="str">
        <f t="shared" si="54"/>
        <v xml:space="preserve"> </v>
      </c>
      <c r="H429" s="17" t="str">
        <f t="shared" si="53"/>
        <v/>
      </c>
    </row>
    <row r="430" spans="1:8" x14ac:dyDescent="0.2">
      <c r="A430" s="14"/>
      <c r="B430" s="15" t="s">
        <v>409</v>
      </c>
      <c r="C430" s="16">
        <v>0</v>
      </c>
      <c r="D430" s="16">
        <v>0</v>
      </c>
      <c r="E430" s="17" t="str">
        <f t="shared" si="51"/>
        <v/>
      </c>
      <c r="F430" s="17" t="str">
        <f t="shared" si="52"/>
        <v/>
      </c>
      <c r="G430" s="17" t="str">
        <f t="shared" si="54"/>
        <v xml:space="preserve"> </v>
      </c>
      <c r="H430" s="17" t="str">
        <f t="shared" si="53"/>
        <v/>
      </c>
    </row>
    <row r="431" spans="1:8" ht="25.5" x14ac:dyDescent="0.2">
      <c r="A431" s="14"/>
      <c r="B431" s="15" t="s">
        <v>410</v>
      </c>
      <c r="C431" s="16">
        <v>0</v>
      </c>
      <c r="D431" s="16">
        <v>0</v>
      </c>
      <c r="E431" s="17" t="str">
        <f t="shared" si="51"/>
        <v/>
      </c>
      <c r="F431" s="17" t="str">
        <f t="shared" si="52"/>
        <v/>
      </c>
      <c r="G431" s="17" t="str">
        <f t="shared" si="54"/>
        <v xml:space="preserve"> </v>
      </c>
      <c r="H431" s="17" t="str">
        <f t="shared" si="53"/>
        <v/>
      </c>
    </row>
    <row r="432" spans="1:8" ht="25.5" x14ac:dyDescent="0.2">
      <c r="A432" s="14"/>
      <c r="B432" s="15" t="s">
        <v>411</v>
      </c>
      <c r="C432" s="16">
        <v>0</v>
      </c>
      <c r="D432" s="16">
        <v>0</v>
      </c>
      <c r="E432" s="17" t="str">
        <f t="shared" si="51"/>
        <v/>
      </c>
      <c r="F432" s="17" t="str">
        <f t="shared" si="52"/>
        <v/>
      </c>
      <c r="G432" s="17" t="str">
        <f t="shared" si="54"/>
        <v xml:space="preserve"> </v>
      </c>
      <c r="H432" s="17" t="str">
        <f t="shared" si="53"/>
        <v/>
      </c>
    </row>
    <row r="433" spans="1:8" x14ac:dyDescent="0.2">
      <c r="A433" s="14"/>
      <c r="B433" s="15" t="s">
        <v>412</v>
      </c>
      <c r="C433" s="16">
        <v>0</v>
      </c>
      <c r="D433" s="16">
        <v>0</v>
      </c>
      <c r="E433" s="17" t="str">
        <f t="shared" si="51"/>
        <v/>
      </c>
      <c r="F433" s="17" t="str">
        <f t="shared" si="52"/>
        <v/>
      </c>
      <c r="G433" s="17" t="str">
        <f t="shared" si="54"/>
        <v xml:space="preserve"> </v>
      </c>
      <c r="H433" s="17" t="str">
        <f t="shared" si="53"/>
        <v/>
      </c>
    </row>
    <row r="434" spans="1:8" ht="25.5" x14ac:dyDescent="0.2">
      <c r="A434" s="14"/>
      <c r="B434" s="15" t="s">
        <v>413</v>
      </c>
      <c r="C434" s="16">
        <v>0</v>
      </c>
      <c r="D434" s="16">
        <v>0</v>
      </c>
      <c r="E434" s="17" t="str">
        <f t="shared" si="51"/>
        <v/>
      </c>
      <c r="F434" s="17" t="str">
        <f t="shared" si="52"/>
        <v/>
      </c>
      <c r="G434" s="17" t="str">
        <f t="shared" si="54"/>
        <v xml:space="preserve"> </v>
      </c>
      <c r="H434" s="17" t="str">
        <f t="shared" si="53"/>
        <v/>
      </c>
    </row>
    <row r="435" spans="1:8" ht="25.5" x14ac:dyDescent="0.2">
      <c r="A435" s="14"/>
      <c r="B435" s="15" t="s">
        <v>414</v>
      </c>
      <c r="C435" s="16">
        <v>0</v>
      </c>
      <c r="D435" s="16">
        <v>0</v>
      </c>
      <c r="E435" s="17" t="str">
        <f t="shared" si="51"/>
        <v/>
      </c>
      <c r="F435" s="17" t="str">
        <f t="shared" si="52"/>
        <v/>
      </c>
      <c r="G435" s="17" t="str">
        <f t="shared" si="54"/>
        <v xml:space="preserve"> </v>
      </c>
      <c r="H435" s="17" t="str">
        <f t="shared" si="53"/>
        <v/>
      </c>
    </row>
    <row r="436" spans="1:8" x14ac:dyDescent="0.2">
      <c r="A436" s="14"/>
      <c r="B436" s="15" t="s">
        <v>415</v>
      </c>
      <c r="C436" s="16">
        <v>0</v>
      </c>
      <c r="D436" s="16">
        <v>0</v>
      </c>
      <c r="E436" s="17" t="str">
        <f t="shared" si="51"/>
        <v/>
      </c>
      <c r="F436" s="17" t="str">
        <f t="shared" si="52"/>
        <v/>
      </c>
      <c r="G436" s="17" t="str">
        <f t="shared" si="54"/>
        <v xml:space="preserve"> </v>
      </c>
      <c r="H436" s="17" t="str">
        <f t="shared" si="53"/>
        <v/>
      </c>
    </row>
    <row r="437" spans="1:8" x14ac:dyDescent="0.2">
      <c r="A437" s="14" t="s">
        <v>95</v>
      </c>
      <c r="B437" s="15" t="s">
        <v>416</v>
      </c>
      <c r="C437" s="16">
        <v>0</v>
      </c>
      <c r="D437" s="16">
        <v>0</v>
      </c>
      <c r="E437" s="17" t="str">
        <f t="shared" si="51"/>
        <v/>
      </c>
      <c r="F437" s="17" t="str">
        <f t="shared" si="52"/>
        <v/>
      </c>
      <c r="G437" s="17" t="str">
        <f t="shared" si="54"/>
        <v xml:space="preserve"> </v>
      </c>
      <c r="H437" s="17" t="str">
        <f t="shared" si="53"/>
        <v/>
      </c>
    </row>
    <row r="438" spans="1:8" x14ac:dyDescent="0.2">
      <c r="A438" s="14" t="s">
        <v>95</v>
      </c>
      <c r="B438" s="15" t="s">
        <v>417</v>
      </c>
      <c r="C438" s="16">
        <v>0</v>
      </c>
      <c r="D438" s="16">
        <v>0</v>
      </c>
      <c r="E438" s="17" t="str">
        <f t="shared" si="51"/>
        <v/>
      </c>
      <c r="F438" s="17" t="str">
        <f t="shared" si="52"/>
        <v/>
      </c>
      <c r="G438" s="17" t="str">
        <f t="shared" si="54"/>
        <v xml:space="preserve"> </v>
      </c>
      <c r="H438" s="17" t="str">
        <f t="shared" si="53"/>
        <v/>
      </c>
    </row>
    <row r="439" spans="1:8" x14ac:dyDescent="0.2">
      <c r="A439" s="14" t="s">
        <v>95</v>
      </c>
      <c r="B439" s="15" t="s">
        <v>418</v>
      </c>
      <c r="C439" s="16">
        <v>0</v>
      </c>
      <c r="D439" s="16">
        <v>0</v>
      </c>
      <c r="E439" s="17" t="str">
        <f t="shared" si="51"/>
        <v/>
      </c>
      <c r="F439" s="17" t="str">
        <f t="shared" si="52"/>
        <v/>
      </c>
      <c r="G439" s="17" t="str">
        <f t="shared" si="54"/>
        <v xml:space="preserve"> </v>
      </c>
      <c r="H439" s="17" t="str">
        <f t="shared" si="53"/>
        <v/>
      </c>
    </row>
    <row r="440" spans="1:8" x14ac:dyDescent="0.2">
      <c r="A440" s="14"/>
      <c r="B440" s="15" t="s">
        <v>419</v>
      </c>
      <c r="C440" s="16">
        <v>0</v>
      </c>
      <c r="D440" s="16">
        <v>0</v>
      </c>
      <c r="E440" s="17" t="str">
        <f t="shared" si="51"/>
        <v/>
      </c>
      <c r="F440" s="17" t="str">
        <f t="shared" si="52"/>
        <v/>
      </c>
      <c r="G440" s="17" t="str">
        <f t="shared" si="54"/>
        <v xml:space="preserve"> </v>
      </c>
      <c r="H440" s="17" t="str">
        <f t="shared" si="53"/>
        <v/>
      </c>
    </row>
    <row r="441" spans="1:8" x14ac:dyDescent="0.2">
      <c r="A441" s="14"/>
      <c r="B441" s="15" t="s">
        <v>420</v>
      </c>
      <c r="C441" s="16">
        <v>0</v>
      </c>
      <c r="D441" s="16">
        <v>0</v>
      </c>
      <c r="E441" s="17" t="str">
        <f t="shared" si="51"/>
        <v/>
      </c>
      <c r="F441" s="17" t="str">
        <f t="shared" si="52"/>
        <v/>
      </c>
      <c r="G441" s="17" t="str">
        <f t="shared" si="54"/>
        <v xml:space="preserve"> </v>
      </c>
      <c r="H441" s="17" t="str">
        <f t="shared" si="53"/>
        <v/>
      </c>
    </row>
    <row r="442" spans="1:8" x14ac:dyDescent="0.2">
      <c r="A442" s="14"/>
      <c r="B442" s="15" t="s">
        <v>421</v>
      </c>
      <c r="C442" s="16">
        <v>29</v>
      </c>
      <c r="D442" s="16">
        <v>60</v>
      </c>
      <c r="E442" s="17">
        <f t="shared" si="51"/>
        <v>2.1739130434782608E-2</v>
      </c>
      <c r="F442" s="17">
        <f t="shared" si="52"/>
        <v>6.6964285714285712E-2</v>
      </c>
      <c r="G442" s="17">
        <f t="shared" si="54"/>
        <v>1.0689655172413792</v>
      </c>
      <c r="H442" s="17">
        <f t="shared" si="53"/>
        <v>2.3238380809595199E-2</v>
      </c>
    </row>
    <row r="443" spans="1:8" x14ac:dyDescent="0.2">
      <c r="A443" s="14"/>
      <c r="B443" s="15" t="s">
        <v>422</v>
      </c>
      <c r="C443" s="16">
        <v>1</v>
      </c>
      <c r="D443" s="16">
        <v>0</v>
      </c>
      <c r="E443" s="17">
        <f t="shared" si="51"/>
        <v>7.4962518740629683E-4</v>
      </c>
      <c r="F443" s="17" t="str">
        <f t="shared" si="52"/>
        <v/>
      </c>
      <c r="G443" s="17">
        <f t="shared" si="54"/>
        <v>-1</v>
      </c>
      <c r="H443" s="17">
        <f t="shared" si="53"/>
        <v>-7.4962518740629683E-4</v>
      </c>
    </row>
    <row r="444" spans="1:8" x14ac:dyDescent="0.2">
      <c r="A444" s="14"/>
      <c r="B444" s="15" t="s">
        <v>423</v>
      </c>
      <c r="C444" s="16">
        <v>0</v>
      </c>
      <c r="D444" s="16">
        <v>0</v>
      </c>
      <c r="E444" s="17" t="str">
        <f t="shared" si="51"/>
        <v/>
      </c>
      <c r="F444" s="17" t="str">
        <f t="shared" si="52"/>
        <v/>
      </c>
      <c r="G444" s="17" t="str">
        <f t="shared" si="54"/>
        <v xml:space="preserve"> </v>
      </c>
      <c r="H444" s="17" t="str">
        <f t="shared" si="53"/>
        <v/>
      </c>
    </row>
    <row r="445" spans="1:8" x14ac:dyDescent="0.2">
      <c r="A445" s="14"/>
      <c r="B445" s="15" t="s">
        <v>424</v>
      </c>
      <c r="C445" s="16">
        <v>9</v>
      </c>
      <c r="D445" s="16">
        <v>1</v>
      </c>
      <c r="E445" s="17">
        <f t="shared" si="51"/>
        <v>6.746626686656672E-3</v>
      </c>
      <c r="F445" s="17">
        <f t="shared" si="52"/>
        <v>1.1160714285714285E-3</v>
      </c>
      <c r="G445" s="17">
        <f t="shared" si="54"/>
        <v>-0.88888888888888884</v>
      </c>
      <c r="H445" s="17">
        <f t="shared" si="53"/>
        <v>-5.9970014992503746E-3</v>
      </c>
    </row>
    <row r="446" spans="1:8" x14ac:dyDescent="0.2">
      <c r="A446" s="14"/>
      <c r="B446" s="15" t="s">
        <v>425</v>
      </c>
      <c r="C446" s="16">
        <v>0</v>
      </c>
      <c r="D446" s="16">
        <v>0</v>
      </c>
      <c r="E446" s="17" t="str">
        <f t="shared" si="51"/>
        <v/>
      </c>
      <c r="F446" s="17" t="str">
        <f t="shared" si="52"/>
        <v/>
      </c>
      <c r="G446" s="17" t="str">
        <f t="shared" si="54"/>
        <v xml:space="preserve"> </v>
      </c>
      <c r="H446" s="17" t="str">
        <f t="shared" si="53"/>
        <v/>
      </c>
    </row>
    <row r="447" spans="1:8" x14ac:dyDescent="0.2">
      <c r="A447" s="14"/>
      <c r="B447" s="15" t="s">
        <v>426</v>
      </c>
      <c r="C447" s="16">
        <v>0</v>
      </c>
      <c r="D447" s="16">
        <v>0</v>
      </c>
      <c r="E447" s="17" t="str">
        <f t="shared" si="51"/>
        <v/>
      </c>
      <c r="F447" s="17" t="str">
        <f t="shared" si="52"/>
        <v/>
      </c>
      <c r="G447" s="17" t="str">
        <f t="shared" si="54"/>
        <v xml:space="preserve"> </v>
      </c>
      <c r="H447" s="17" t="str">
        <f t="shared" si="53"/>
        <v/>
      </c>
    </row>
    <row r="448" spans="1:8" x14ac:dyDescent="0.2">
      <c r="A448" s="14"/>
      <c r="B448" s="15" t="s">
        <v>427</v>
      </c>
      <c r="C448" s="16">
        <v>0</v>
      </c>
      <c r="D448" s="16">
        <v>0</v>
      </c>
      <c r="E448" s="17" t="str">
        <f t="shared" si="51"/>
        <v/>
      </c>
      <c r="F448" s="17" t="str">
        <f t="shared" si="52"/>
        <v/>
      </c>
      <c r="G448" s="17" t="str">
        <f t="shared" si="54"/>
        <v xml:space="preserve"> </v>
      </c>
      <c r="H448" s="17" t="str">
        <f t="shared" si="53"/>
        <v/>
      </c>
    </row>
    <row r="449" spans="1:8" x14ac:dyDescent="0.2">
      <c r="A449" s="14"/>
      <c r="B449" s="15" t="s">
        <v>428</v>
      </c>
      <c r="C449" s="16">
        <v>0</v>
      </c>
      <c r="D449" s="16">
        <v>0</v>
      </c>
      <c r="E449" s="17" t="str">
        <f t="shared" si="51"/>
        <v/>
      </c>
      <c r="F449" s="17" t="str">
        <f t="shared" si="52"/>
        <v/>
      </c>
      <c r="G449" s="17" t="str">
        <f t="shared" si="54"/>
        <v xml:space="preserve"> </v>
      </c>
      <c r="H449" s="17" t="str">
        <f t="shared" si="53"/>
        <v/>
      </c>
    </row>
    <row r="450" spans="1:8" x14ac:dyDescent="0.2">
      <c r="A450" s="14"/>
      <c r="B450" s="15" t="s">
        <v>429</v>
      </c>
      <c r="C450" s="16">
        <v>0</v>
      </c>
      <c r="D450" s="16">
        <v>0</v>
      </c>
      <c r="E450" s="17" t="str">
        <f t="shared" si="51"/>
        <v/>
      </c>
      <c r="F450" s="17" t="str">
        <f t="shared" si="52"/>
        <v/>
      </c>
      <c r="G450" s="17" t="str">
        <f t="shared" si="54"/>
        <v xml:space="preserve"> </v>
      </c>
      <c r="H450" s="17" t="str">
        <f t="shared" si="53"/>
        <v/>
      </c>
    </row>
    <row r="451" spans="1:8" x14ac:dyDescent="0.2">
      <c r="A451" s="14"/>
      <c r="B451" s="15" t="s">
        <v>430</v>
      </c>
      <c r="C451" s="16">
        <v>0</v>
      </c>
      <c r="D451" s="16">
        <v>0</v>
      </c>
      <c r="E451" s="17" t="str">
        <f t="shared" si="51"/>
        <v/>
      </c>
      <c r="F451" s="17" t="str">
        <f t="shared" si="52"/>
        <v/>
      </c>
      <c r="G451" s="17" t="str">
        <f t="shared" si="54"/>
        <v xml:space="preserve"> </v>
      </c>
      <c r="H451" s="17" t="str">
        <f t="shared" si="53"/>
        <v/>
      </c>
    </row>
    <row r="452" spans="1:8" x14ac:dyDescent="0.2">
      <c r="A452" s="14"/>
      <c r="B452" s="15" t="s">
        <v>431</v>
      </c>
      <c r="C452" s="16">
        <v>0</v>
      </c>
      <c r="D452" s="16">
        <v>0</v>
      </c>
      <c r="E452" s="17" t="str">
        <f t="shared" si="51"/>
        <v/>
      </c>
      <c r="F452" s="17" t="str">
        <f t="shared" si="52"/>
        <v/>
      </c>
      <c r="G452" s="17" t="str">
        <f t="shared" si="54"/>
        <v xml:space="preserve"> </v>
      </c>
      <c r="H452" s="17" t="str">
        <f t="shared" si="53"/>
        <v/>
      </c>
    </row>
    <row r="453" spans="1:8" x14ac:dyDescent="0.2">
      <c r="A453" s="14"/>
      <c r="B453" s="15" t="s">
        <v>432</v>
      </c>
      <c r="C453" s="16">
        <v>0</v>
      </c>
      <c r="D453" s="16">
        <v>0</v>
      </c>
      <c r="E453" s="17" t="str">
        <f t="shared" si="51"/>
        <v/>
      </c>
      <c r="F453" s="17" t="str">
        <f t="shared" si="52"/>
        <v/>
      </c>
      <c r="G453" s="17" t="str">
        <f t="shared" si="54"/>
        <v xml:space="preserve"> </v>
      </c>
      <c r="H453" s="17" t="str">
        <f t="shared" si="53"/>
        <v/>
      </c>
    </row>
    <row r="454" spans="1:8" x14ac:dyDescent="0.2">
      <c r="A454" s="14"/>
      <c r="B454" s="15" t="s">
        <v>433</v>
      </c>
      <c r="C454" s="16">
        <v>0</v>
      </c>
      <c r="D454" s="16">
        <v>0</v>
      </c>
      <c r="E454" s="17" t="str">
        <f t="shared" si="51"/>
        <v/>
      </c>
      <c r="F454" s="17" t="str">
        <f t="shared" si="52"/>
        <v/>
      </c>
      <c r="G454" s="17" t="str">
        <f t="shared" si="54"/>
        <v xml:space="preserve"> </v>
      </c>
      <c r="H454" s="17" t="str">
        <f t="shared" si="53"/>
        <v/>
      </c>
    </row>
    <row r="455" spans="1:8" x14ac:dyDescent="0.2">
      <c r="A455" s="14"/>
      <c r="B455" s="15" t="s">
        <v>434</v>
      </c>
      <c r="C455" s="16">
        <v>1</v>
      </c>
      <c r="D455" s="16">
        <v>0</v>
      </c>
      <c r="E455" s="17">
        <f t="shared" si="51"/>
        <v>7.4962518740629683E-4</v>
      </c>
      <c r="F455" s="17" t="str">
        <f t="shared" si="52"/>
        <v/>
      </c>
      <c r="G455" s="17">
        <f t="shared" si="54"/>
        <v>-1</v>
      </c>
      <c r="H455" s="17">
        <f t="shared" si="53"/>
        <v>-7.4962518740629683E-4</v>
      </c>
    </row>
    <row r="456" spans="1:8" x14ac:dyDescent="0.2">
      <c r="A456" s="14"/>
      <c r="B456" s="15" t="s">
        <v>435</v>
      </c>
      <c r="C456" s="16">
        <v>3</v>
      </c>
      <c r="D456" s="16">
        <v>0</v>
      </c>
      <c r="E456" s="17">
        <f t="shared" si="51"/>
        <v>2.2488755622188904E-3</v>
      </c>
      <c r="F456" s="17" t="str">
        <f t="shared" si="52"/>
        <v/>
      </c>
      <c r="G456" s="17">
        <f t="shared" si="54"/>
        <v>-1</v>
      </c>
      <c r="H456" s="17">
        <f t="shared" si="53"/>
        <v>-2.2488755622188904E-3</v>
      </c>
    </row>
    <row r="457" spans="1:8" x14ac:dyDescent="0.2">
      <c r="A457" s="14"/>
      <c r="B457" s="15" t="s">
        <v>436</v>
      </c>
      <c r="C457" s="16">
        <v>2</v>
      </c>
      <c r="D457" s="16">
        <v>0</v>
      </c>
      <c r="E457" s="17">
        <f t="shared" si="51"/>
        <v>1.4992503748125937E-3</v>
      </c>
      <c r="F457" s="17" t="str">
        <f t="shared" si="52"/>
        <v/>
      </c>
      <c r="G457" s="17">
        <f t="shared" si="54"/>
        <v>-1</v>
      </c>
      <c r="H457" s="17">
        <f t="shared" si="53"/>
        <v>-1.4992503748125937E-3</v>
      </c>
    </row>
    <row r="458" spans="1:8" ht="25.5" x14ac:dyDescent="0.2">
      <c r="A458" s="14"/>
      <c r="B458" s="15" t="s">
        <v>437</v>
      </c>
      <c r="C458" s="16">
        <v>0</v>
      </c>
      <c r="D458" s="16">
        <v>0</v>
      </c>
      <c r="E458" s="17" t="str">
        <f t="shared" si="51"/>
        <v/>
      </c>
      <c r="F458" s="17" t="str">
        <f t="shared" si="52"/>
        <v/>
      </c>
      <c r="G458" s="17" t="str">
        <f t="shared" si="54"/>
        <v xml:space="preserve"> </v>
      </c>
      <c r="H458" s="17" t="str">
        <f t="shared" si="53"/>
        <v/>
      </c>
    </row>
    <row r="459" spans="1:8" ht="25.5" x14ac:dyDescent="0.2">
      <c r="A459" s="14"/>
      <c r="B459" s="15" t="s">
        <v>438</v>
      </c>
      <c r="C459" s="16">
        <v>0</v>
      </c>
      <c r="D459" s="16">
        <v>0</v>
      </c>
      <c r="E459" s="17" t="str">
        <f t="shared" si="51"/>
        <v/>
      </c>
      <c r="F459" s="17" t="str">
        <f t="shared" si="52"/>
        <v/>
      </c>
      <c r="G459" s="17" t="str">
        <f t="shared" si="54"/>
        <v xml:space="preserve"> </v>
      </c>
      <c r="H459" s="17" t="str">
        <f t="shared" si="53"/>
        <v/>
      </c>
    </row>
    <row r="460" spans="1:8" ht="25.5" x14ac:dyDescent="0.2">
      <c r="A460" s="14"/>
      <c r="B460" s="15" t="s">
        <v>439</v>
      </c>
      <c r="C460" s="16">
        <v>0</v>
      </c>
      <c r="D460" s="16">
        <v>0</v>
      </c>
      <c r="E460" s="17" t="str">
        <f t="shared" si="51"/>
        <v/>
      </c>
      <c r="F460" s="17" t="str">
        <f t="shared" si="52"/>
        <v/>
      </c>
      <c r="G460" s="17" t="str">
        <f t="shared" si="54"/>
        <v xml:space="preserve"> </v>
      </c>
      <c r="H460" s="17" t="str">
        <f t="shared" si="53"/>
        <v/>
      </c>
    </row>
    <row r="461" spans="1:8" x14ac:dyDescent="0.2">
      <c r="A461" s="14"/>
      <c r="B461" s="15" t="s">
        <v>440</v>
      </c>
      <c r="C461" s="16">
        <v>0</v>
      </c>
      <c r="D461" s="16">
        <v>0</v>
      </c>
      <c r="E461" s="17" t="str">
        <f t="shared" si="51"/>
        <v/>
      </c>
      <c r="F461" s="17" t="str">
        <f t="shared" si="52"/>
        <v/>
      </c>
      <c r="G461" s="17" t="str">
        <f t="shared" si="54"/>
        <v xml:space="preserve"> </v>
      </c>
      <c r="H461" s="17" t="str">
        <f t="shared" si="53"/>
        <v/>
      </c>
    </row>
    <row r="462" spans="1:8" ht="25.5" x14ac:dyDescent="0.2">
      <c r="A462" s="14"/>
      <c r="B462" s="15" t="s">
        <v>441</v>
      </c>
      <c r="C462" s="16">
        <v>0</v>
      </c>
      <c r="D462" s="16">
        <v>0</v>
      </c>
      <c r="E462" s="17" t="str">
        <f t="shared" si="51"/>
        <v/>
      </c>
      <c r="F462" s="17" t="str">
        <f t="shared" si="52"/>
        <v/>
      </c>
      <c r="G462" s="17" t="str">
        <f t="shared" si="54"/>
        <v xml:space="preserve"> </v>
      </c>
      <c r="H462" s="17" t="str">
        <f t="shared" si="53"/>
        <v/>
      </c>
    </row>
    <row r="463" spans="1:8" x14ac:dyDescent="0.2">
      <c r="A463" s="14"/>
      <c r="B463" s="15" t="s">
        <v>442</v>
      </c>
      <c r="C463" s="16">
        <v>90</v>
      </c>
      <c r="D463" s="16">
        <v>0</v>
      </c>
      <c r="E463" s="17">
        <f t="shared" si="51"/>
        <v>6.7466266866566718E-2</v>
      </c>
      <c r="F463" s="17" t="str">
        <f t="shared" si="52"/>
        <v/>
      </c>
      <c r="G463" s="17">
        <f t="shared" si="54"/>
        <v>-1</v>
      </c>
      <c r="H463" s="17">
        <f t="shared" si="53"/>
        <v>-6.7466266866566718E-2</v>
      </c>
    </row>
    <row r="464" spans="1:8" x14ac:dyDescent="0.2">
      <c r="A464" s="14"/>
      <c r="B464" s="15" t="s">
        <v>443</v>
      </c>
      <c r="C464" s="16">
        <v>0</v>
      </c>
      <c r="D464" s="16">
        <v>0</v>
      </c>
      <c r="E464" s="17" t="str">
        <f t="shared" si="51"/>
        <v/>
      </c>
      <c r="F464" s="17" t="str">
        <f t="shared" si="52"/>
        <v/>
      </c>
      <c r="G464" s="17" t="str">
        <f t="shared" si="54"/>
        <v xml:space="preserve"> </v>
      </c>
      <c r="H464" s="17" t="str">
        <f t="shared" si="53"/>
        <v/>
      </c>
    </row>
    <row r="465" spans="1:8" x14ac:dyDescent="0.2">
      <c r="A465" s="14"/>
      <c r="B465" s="15" t="s">
        <v>444</v>
      </c>
      <c r="C465" s="16">
        <v>2</v>
      </c>
      <c r="D465" s="16">
        <v>8</v>
      </c>
      <c r="E465" s="17">
        <f t="shared" si="51"/>
        <v>1.4992503748125937E-3</v>
      </c>
      <c r="F465" s="17">
        <f t="shared" si="52"/>
        <v>8.9285714285714281E-3</v>
      </c>
      <c r="G465" s="17">
        <f t="shared" si="54"/>
        <v>3</v>
      </c>
      <c r="H465" s="17">
        <f t="shared" si="53"/>
        <v>4.4977511244377807E-3</v>
      </c>
    </row>
    <row r="466" spans="1:8" x14ac:dyDescent="0.2">
      <c r="A466" s="14"/>
      <c r="B466" s="15" t="s">
        <v>445</v>
      </c>
      <c r="C466" s="16">
        <v>1</v>
      </c>
      <c r="D466" s="16">
        <v>0</v>
      </c>
      <c r="E466" s="17">
        <f t="shared" si="51"/>
        <v>7.4962518740629683E-4</v>
      </c>
      <c r="F466" s="17" t="str">
        <f t="shared" si="52"/>
        <v/>
      </c>
      <c r="G466" s="17">
        <f t="shared" si="54"/>
        <v>-1</v>
      </c>
      <c r="H466" s="17">
        <f t="shared" si="53"/>
        <v>-7.4962518740629683E-4</v>
      </c>
    </row>
    <row r="467" spans="1:8" x14ac:dyDescent="0.2">
      <c r="A467" s="14"/>
      <c r="B467" s="15" t="s">
        <v>446</v>
      </c>
      <c r="C467" s="16">
        <v>0</v>
      </c>
      <c r="D467" s="16">
        <v>0</v>
      </c>
      <c r="E467" s="17" t="str">
        <f t="shared" si="51"/>
        <v/>
      </c>
      <c r="F467" s="17" t="str">
        <f t="shared" si="52"/>
        <v/>
      </c>
      <c r="G467" s="17" t="str">
        <f t="shared" si="54"/>
        <v xml:space="preserve"> </v>
      </c>
      <c r="H467" s="17" t="str">
        <f t="shared" si="53"/>
        <v/>
      </c>
    </row>
    <row r="468" spans="1:8" x14ac:dyDescent="0.2">
      <c r="A468" s="14"/>
      <c r="B468" s="15" t="s">
        <v>447</v>
      </c>
      <c r="C468" s="16">
        <v>2</v>
      </c>
      <c r="D468" s="16">
        <v>0</v>
      </c>
      <c r="E468" s="17">
        <f t="shared" si="51"/>
        <v>1.4992503748125937E-3</v>
      </c>
      <c r="F468" s="17" t="str">
        <f t="shared" si="52"/>
        <v/>
      </c>
      <c r="G468" s="17">
        <f t="shared" si="54"/>
        <v>-1</v>
      </c>
      <c r="H468" s="17">
        <f t="shared" si="53"/>
        <v>-1.4992503748125937E-3</v>
      </c>
    </row>
    <row r="469" spans="1:8" x14ac:dyDescent="0.2">
      <c r="A469" s="14"/>
      <c r="B469" s="15" t="s">
        <v>448</v>
      </c>
      <c r="C469" s="16">
        <v>0</v>
      </c>
      <c r="D469" s="16">
        <v>0</v>
      </c>
      <c r="E469" s="17" t="str">
        <f t="shared" si="51"/>
        <v/>
      </c>
      <c r="F469" s="17" t="str">
        <f t="shared" si="52"/>
        <v/>
      </c>
      <c r="G469" s="17" t="str">
        <f t="shared" si="54"/>
        <v xml:space="preserve"> </v>
      </c>
      <c r="H469" s="17" t="str">
        <f t="shared" si="53"/>
        <v/>
      </c>
    </row>
    <row r="470" spans="1:8" x14ac:dyDescent="0.2">
      <c r="A470" s="14"/>
      <c r="B470" s="15" t="s">
        <v>449</v>
      </c>
      <c r="C470" s="16">
        <v>0</v>
      </c>
      <c r="D470" s="16">
        <v>0</v>
      </c>
      <c r="E470" s="17" t="str">
        <f t="shared" si="51"/>
        <v/>
      </c>
      <c r="F470" s="17" t="str">
        <f t="shared" si="52"/>
        <v/>
      </c>
      <c r="G470" s="17" t="str">
        <f t="shared" si="54"/>
        <v xml:space="preserve"> </v>
      </c>
      <c r="H470" s="17" t="str">
        <f t="shared" si="53"/>
        <v/>
      </c>
    </row>
    <row r="471" spans="1:8" x14ac:dyDescent="0.2">
      <c r="A471" s="14"/>
      <c r="B471" s="15" t="s">
        <v>450</v>
      </c>
      <c r="C471" s="16">
        <v>31</v>
      </c>
      <c r="D471" s="16">
        <v>99</v>
      </c>
      <c r="E471" s="17">
        <f t="shared" si="51"/>
        <v>2.3238380809595203E-2</v>
      </c>
      <c r="F471" s="17">
        <f t="shared" si="52"/>
        <v>0.11049107142857142</v>
      </c>
      <c r="G471" s="17">
        <f t="shared" si="54"/>
        <v>2.193548387096774</v>
      </c>
      <c r="H471" s="17">
        <f t="shared" si="53"/>
        <v>5.0974512743628179E-2</v>
      </c>
    </row>
    <row r="472" spans="1:8" x14ac:dyDescent="0.2">
      <c r="A472" s="14"/>
      <c r="B472" s="15" t="s">
        <v>451</v>
      </c>
      <c r="C472" s="16">
        <v>0</v>
      </c>
      <c r="D472" s="16">
        <v>0</v>
      </c>
      <c r="E472" s="17" t="str">
        <f t="shared" si="51"/>
        <v/>
      </c>
      <c r="F472" s="17" t="str">
        <f t="shared" si="52"/>
        <v/>
      </c>
      <c r="G472" s="17" t="str">
        <f t="shared" si="54"/>
        <v xml:space="preserve"> </v>
      </c>
      <c r="H472" s="17" t="str">
        <f t="shared" si="53"/>
        <v/>
      </c>
    </row>
    <row r="473" spans="1:8" x14ac:dyDescent="0.2">
      <c r="A473" s="14"/>
      <c r="B473" s="15" t="s">
        <v>452</v>
      </c>
      <c r="C473" s="16">
        <v>0</v>
      </c>
      <c r="D473" s="16">
        <v>0</v>
      </c>
      <c r="E473" s="17" t="str">
        <f t="shared" si="51"/>
        <v/>
      </c>
      <c r="F473" s="17" t="str">
        <f t="shared" si="52"/>
        <v/>
      </c>
      <c r="G473" s="17" t="str">
        <f t="shared" si="54"/>
        <v xml:space="preserve"> </v>
      </c>
      <c r="H473" s="17" t="str">
        <f t="shared" si="53"/>
        <v/>
      </c>
    </row>
    <row r="474" spans="1:8" x14ac:dyDescent="0.2">
      <c r="A474" s="14"/>
      <c r="B474" s="15" t="s">
        <v>453</v>
      </c>
      <c r="C474" s="16">
        <v>0</v>
      </c>
      <c r="D474" s="16">
        <v>0</v>
      </c>
      <c r="E474" s="17" t="str">
        <f t="shared" si="51"/>
        <v/>
      </c>
      <c r="F474" s="17" t="str">
        <f t="shared" si="52"/>
        <v/>
      </c>
      <c r="G474" s="17" t="str">
        <f t="shared" si="54"/>
        <v xml:space="preserve"> </v>
      </c>
      <c r="H474" s="17" t="str">
        <f t="shared" si="53"/>
        <v/>
      </c>
    </row>
    <row r="475" spans="1:8" x14ac:dyDescent="0.2">
      <c r="A475" s="14"/>
      <c r="B475" s="15" t="s">
        <v>454</v>
      </c>
      <c r="C475" s="16">
        <v>0</v>
      </c>
      <c r="D475" s="16">
        <v>0</v>
      </c>
      <c r="E475" s="17" t="str">
        <f t="shared" si="51"/>
        <v/>
      </c>
      <c r="F475" s="17" t="str">
        <f t="shared" si="52"/>
        <v/>
      </c>
      <c r="G475" s="17" t="str">
        <f t="shared" si="54"/>
        <v xml:space="preserve"> </v>
      </c>
      <c r="H475" s="17" t="str">
        <f t="shared" si="53"/>
        <v/>
      </c>
    </row>
    <row r="476" spans="1:8" x14ac:dyDescent="0.2">
      <c r="A476" s="14"/>
      <c r="B476" s="15" t="s">
        <v>455</v>
      </c>
      <c r="C476" s="16">
        <v>0</v>
      </c>
      <c r="D476" s="16">
        <v>0</v>
      </c>
      <c r="E476" s="17" t="str">
        <f t="shared" si="51"/>
        <v/>
      </c>
      <c r="F476" s="17" t="str">
        <f t="shared" si="52"/>
        <v/>
      </c>
      <c r="G476" s="17" t="str">
        <f t="shared" si="54"/>
        <v xml:space="preserve"> </v>
      </c>
      <c r="H476" s="17" t="str">
        <f t="shared" si="53"/>
        <v/>
      </c>
    </row>
    <row r="477" spans="1:8" x14ac:dyDescent="0.2">
      <c r="A477" s="14"/>
      <c r="B477" s="15" t="s">
        <v>456</v>
      </c>
      <c r="C477" s="16">
        <v>0</v>
      </c>
      <c r="D477" s="16">
        <v>0</v>
      </c>
      <c r="E477" s="17" t="str">
        <f t="shared" ref="E477:E540" si="55">+IF(C477=0,"",C477/C$349)</f>
        <v/>
      </c>
      <c r="F477" s="17" t="str">
        <f t="shared" ref="F477:F540" si="56">+IF(D477=0,"",D477/D$349)</f>
        <v/>
      </c>
      <c r="G477" s="17" t="str">
        <f t="shared" si="54"/>
        <v xml:space="preserve"> </v>
      </c>
      <c r="H477" s="17" t="str">
        <f t="shared" ref="H477:H540" si="57">+IF(OR(AND(E477=""),(G477="")),"",E477*G477)</f>
        <v/>
      </c>
    </row>
    <row r="478" spans="1:8" x14ac:dyDescent="0.2">
      <c r="A478" s="14"/>
      <c r="B478" s="15" t="s">
        <v>457</v>
      </c>
      <c r="C478" s="16">
        <v>0</v>
      </c>
      <c r="D478" s="16">
        <v>0</v>
      </c>
      <c r="E478" s="17" t="str">
        <f t="shared" si="55"/>
        <v/>
      </c>
      <c r="F478" s="17" t="str">
        <f t="shared" si="56"/>
        <v/>
      </c>
      <c r="G478" s="17" t="str">
        <f t="shared" ref="G478:G541" si="58">+IF(AND(C478=0,D478=0)," ",IF(C478=0,1,IF(D478=0,-1,(D478-C478)/C478)))</f>
        <v xml:space="preserve"> </v>
      </c>
      <c r="H478" s="17" t="str">
        <f t="shared" si="57"/>
        <v/>
      </c>
    </row>
    <row r="479" spans="1:8" x14ac:dyDescent="0.2">
      <c r="A479" s="14"/>
      <c r="B479" s="15" t="s">
        <v>458</v>
      </c>
      <c r="C479" s="16">
        <v>2</v>
      </c>
      <c r="D479" s="16">
        <v>0</v>
      </c>
      <c r="E479" s="17">
        <f t="shared" si="55"/>
        <v>1.4992503748125937E-3</v>
      </c>
      <c r="F479" s="17" t="str">
        <f t="shared" si="56"/>
        <v/>
      </c>
      <c r="G479" s="17">
        <f t="shared" si="58"/>
        <v>-1</v>
      </c>
      <c r="H479" s="17">
        <f t="shared" si="57"/>
        <v>-1.4992503748125937E-3</v>
      </c>
    </row>
    <row r="480" spans="1:8" ht="25.5" x14ac:dyDescent="0.2">
      <c r="A480" s="14"/>
      <c r="B480" s="15" t="s">
        <v>459</v>
      </c>
      <c r="C480" s="16">
        <v>0</v>
      </c>
      <c r="D480" s="16">
        <v>0</v>
      </c>
      <c r="E480" s="17" t="str">
        <f t="shared" si="55"/>
        <v/>
      </c>
      <c r="F480" s="17" t="str">
        <f t="shared" si="56"/>
        <v/>
      </c>
      <c r="G480" s="17" t="str">
        <f t="shared" si="58"/>
        <v xml:space="preserve"> </v>
      </c>
      <c r="H480" s="17" t="str">
        <f t="shared" si="57"/>
        <v/>
      </c>
    </row>
    <row r="481" spans="1:8" x14ac:dyDescent="0.2">
      <c r="A481" s="14"/>
      <c r="B481" s="15" t="s">
        <v>460</v>
      </c>
      <c r="C481" s="16">
        <v>1</v>
      </c>
      <c r="D481" s="16">
        <v>8</v>
      </c>
      <c r="E481" s="17">
        <f t="shared" si="55"/>
        <v>7.4962518740629683E-4</v>
      </c>
      <c r="F481" s="17">
        <f t="shared" si="56"/>
        <v>8.9285714285714281E-3</v>
      </c>
      <c r="G481" s="17">
        <f t="shared" si="58"/>
        <v>7</v>
      </c>
      <c r="H481" s="17">
        <f t="shared" si="57"/>
        <v>5.2473763118440781E-3</v>
      </c>
    </row>
    <row r="482" spans="1:8" x14ac:dyDescent="0.2">
      <c r="A482" s="14"/>
      <c r="B482" s="15" t="s">
        <v>461</v>
      </c>
      <c r="C482" s="16">
        <v>0</v>
      </c>
      <c r="D482" s="16">
        <v>0</v>
      </c>
      <c r="E482" s="17" t="str">
        <f t="shared" si="55"/>
        <v/>
      </c>
      <c r="F482" s="17" t="str">
        <f t="shared" si="56"/>
        <v/>
      </c>
      <c r="G482" s="17" t="str">
        <f t="shared" si="58"/>
        <v xml:space="preserve"> </v>
      </c>
      <c r="H482" s="17" t="str">
        <f t="shared" si="57"/>
        <v/>
      </c>
    </row>
    <row r="483" spans="1:8" x14ac:dyDescent="0.2">
      <c r="A483" s="14"/>
      <c r="B483" s="15" t="s">
        <v>462</v>
      </c>
      <c r="C483" s="16">
        <v>0</v>
      </c>
      <c r="D483" s="16">
        <v>0</v>
      </c>
      <c r="E483" s="17" t="str">
        <f t="shared" si="55"/>
        <v/>
      </c>
      <c r="F483" s="17" t="str">
        <f t="shared" si="56"/>
        <v/>
      </c>
      <c r="G483" s="17" t="str">
        <f t="shared" si="58"/>
        <v xml:space="preserve"> </v>
      </c>
      <c r="H483" s="17" t="str">
        <f t="shared" si="57"/>
        <v/>
      </c>
    </row>
    <row r="484" spans="1:8" x14ac:dyDescent="0.2">
      <c r="A484" s="14"/>
      <c r="B484" s="15" t="s">
        <v>463</v>
      </c>
      <c r="C484" s="16">
        <v>2</v>
      </c>
      <c r="D484" s="16">
        <v>2</v>
      </c>
      <c r="E484" s="17">
        <f t="shared" si="55"/>
        <v>1.4992503748125937E-3</v>
      </c>
      <c r="F484" s="17">
        <f t="shared" si="56"/>
        <v>2.232142857142857E-3</v>
      </c>
      <c r="G484" s="17">
        <f t="shared" si="58"/>
        <v>0</v>
      </c>
      <c r="H484" s="17">
        <f t="shared" si="57"/>
        <v>0</v>
      </c>
    </row>
    <row r="485" spans="1:8" x14ac:dyDescent="0.2">
      <c r="A485" s="14"/>
      <c r="B485" s="15" t="s">
        <v>464</v>
      </c>
      <c r="C485" s="16">
        <v>0</v>
      </c>
      <c r="D485" s="16">
        <v>0</v>
      </c>
      <c r="E485" s="17" t="str">
        <f t="shared" si="55"/>
        <v/>
      </c>
      <c r="F485" s="17" t="str">
        <f t="shared" si="56"/>
        <v/>
      </c>
      <c r="G485" s="17" t="str">
        <f t="shared" si="58"/>
        <v xml:space="preserve"> </v>
      </c>
      <c r="H485" s="17" t="str">
        <f t="shared" si="57"/>
        <v/>
      </c>
    </row>
    <row r="486" spans="1:8" x14ac:dyDescent="0.2">
      <c r="A486" s="14"/>
      <c r="B486" s="15" t="s">
        <v>465</v>
      </c>
      <c r="C486" s="16">
        <v>4</v>
      </c>
      <c r="D486" s="16">
        <v>2</v>
      </c>
      <c r="E486" s="17">
        <f t="shared" si="55"/>
        <v>2.9985007496251873E-3</v>
      </c>
      <c r="F486" s="17">
        <f t="shared" si="56"/>
        <v>2.232142857142857E-3</v>
      </c>
      <c r="G486" s="17">
        <f t="shared" si="58"/>
        <v>-0.5</v>
      </c>
      <c r="H486" s="17">
        <f t="shared" si="57"/>
        <v>-1.4992503748125937E-3</v>
      </c>
    </row>
    <row r="487" spans="1:8" x14ac:dyDescent="0.2">
      <c r="A487" s="14"/>
      <c r="B487" s="15" t="s">
        <v>466</v>
      </c>
      <c r="C487" s="16">
        <v>0</v>
      </c>
      <c r="D487" s="16">
        <v>2</v>
      </c>
      <c r="E487" s="17" t="str">
        <f t="shared" si="55"/>
        <v/>
      </c>
      <c r="F487" s="17">
        <f t="shared" si="56"/>
        <v>2.232142857142857E-3</v>
      </c>
      <c r="G487" s="17">
        <f t="shared" si="58"/>
        <v>1</v>
      </c>
      <c r="H487" s="17" t="str">
        <f t="shared" si="57"/>
        <v/>
      </c>
    </row>
    <row r="488" spans="1:8" x14ac:dyDescent="0.2">
      <c r="A488" s="14"/>
      <c r="B488" s="15" t="s">
        <v>467</v>
      </c>
      <c r="C488" s="16">
        <v>0</v>
      </c>
      <c r="D488" s="16">
        <v>0</v>
      </c>
      <c r="E488" s="17" t="str">
        <f t="shared" si="55"/>
        <v/>
      </c>
      <c r="F488" s="17" t="str">
        <f t="shared" si="56"/>
        <v/>
      </c>
      <c r="G488" s="17" t="str">
        <f t="shared" si="58"/>
        <v xml:space="preserve"> </v>
      </c>
      <c r="H488" s="17" t="str">
        <f t="shared" si="57"/>
        <v/>
      </c>
    </row>
    <row r="489" spans="1:8" x14ac:dyDescent="0.2">
      <c r="A489" s="14"/>
      <c r="B489" s="15" t="s">
        <v>468</v>
      </c>
      <c r="C489" s="16">
        <v>1</v>
      </c>
      <c r="D489" s="16">
        <v>2</v>
      </c>
      <c r="E489" s="17">
        <f t="shared" si="55"/>
        <v>7.4962518740629683E-4</v>
      </c>
      <c r="F489" s="17">
        <f t="shared" si="56"/>
        <v>2.232142857142857E-3</v>
      </c>
      <c r="G489" s="17">
        <f t="shared" si="58"/>
        <v>1</v>
      </c>
      <c r="H489" s="17">
        <f t="shared" si="57"/>
        <v>7.4962518740629683E-4</v>
      </c>
    </row>
    <row r="490" spans="1:8" x14ac:dyDescent="0.2">
      <c r="A490" s="14"/>
      <c r="B490" s="15" t="s">
        <v>469</v>
      </c>
      <c r="C490" s="16">
        <v>0</v>
      </c>
      <c r="D490" s="16">
        <v>2</v>
      </c>
      <c r="E490" s="17" t="str">
        <f t="shared" si="55"/>
        <v/>
      </c>
      <c r="F490" s="17">
        <f t="shared" si="56"/>
        <v>2.232142857142857E-3</v>
      </c>
      <c r="G490" s="17">
        <f t="shared" si="58"/>
        <v>1</v>
      </c>
      <c r="H490" s="17" t="str">
        <f t="shared" si="57"/>
        <v/>
      </c>
    </row>
    <row r="491" spans="1:8" x14ac:dyDescent="0.2">
      <c r="A491" s="14"/>
      <c r="B491" s="15" t="s">
        <v>470</v>
      </c>
      <c r="C491" s="16">
        <v>0</v>
      </c>
      <c r="D491" s="16">
        <v>0</v>
      </c>
      <c r="E491" s="17" t="str">
        <f t="shared" si="55"/>
        <v/>
      </c>
      <c r="F491" s="17" t="str">
        <f t="shared" si="56"/>
        <v/>
      </c>
      <c r="G491" s="17" t="str">
        <f t="shared" si="58"/>
        <v xml:space="preserve"> </v>
      </c>
      <c r="H491" s="17" t="str">
        <f t="shared" si="57"/>
        <v/>
      </c>
    </row>
    <row r="492" spans="1:8" ht="25.5" x14ac:dyDescent="0.2">
      <c r="A492" s="14"/>
      <c r="B492" s="15" t="s">
        <v>471</v>
      </c>
      <c r="C492" s="16">
        <v>0</v>
      </c>
      <c r="D492" s="16">
        <v>0</v>
      </c>
      <c r="E492" s="17" t="str">
        <f t="shared" si="55"/>
        <v/>
      </c>
      <c r="F492" s="17" t="str">
        <f t="shared" si="56"/>
        <v/>
      </c>
      <c r="G492" s="17" t="str">
        <f t="shared" si="58"/>
        <v xml:space="preserve"> </v>
      </c>
      <c r="H492" s="17" t="str">
        <f t="shared" si="57"/>
        <v/>
      </c>
    </row>
    <row r="493" spans="1:8" x14ac:dyDescent="0.2">
      <c r="A493" s="14"/>
      <c r="B493" s="15" t="s">
        <v>472</v>
      </c>
      <c r="C493" s="16">
        <v>0</v>
      </c>
      <c r="D493" s="16">
        <v>0</v>
      </c>
      <c r="E493" s="17" t="str">
        <f t="shared" si="55"/>
        <v/>
      </c>
      <c r="F493" s="17" t="str">
        <f t="shared" si="56"/>
        <v/>
      </c>
      <c r="G493" s="17" t="str">
        <f t="shared" si="58"/>
        <v xml:space="preserve"> </v>
      </c>
      <c r="H493" s="17" t="str">
        <f t="shared" si="57"/>
        <v/>
      </c>
    </row>
    <row r="494" spans="1:8" ht="25.5" x14ac:dyDescent="0.2">
      <c r="A494" s="14"/>
      <c r="B494" s="15" t="s">
        <v>473</v>
      </c>
      <c r="C494" s="16">
        <v>0</v>
      </c>
      <c r="D494" s="16">
        <v>0</v>
      </c>
      <c r="E494" s="17" t="str">
        <f t="shared" si="55"/>
        <v/>
      </c>
      <c r="F494" s="17" t="str">
        <f t="shared" si="56"/>
        <v/>
      </c>
      <c r="G494" s="17" t="str">
        <f t="shared" si="58"/>
        <v xml:space="preserve"> </v>
      </c>
      <c r="H494" s="17" t="str">
        <f t="shared" si="57"/>
        <v/>
      </c>
    </row>
    <row r="495" spans="1:8" x14ac:dyDescent="0.2">
      <c r="A495" s="14"/>
      <c r="B495" s="15" t="s">
        <v>474</v>
      </c>
      <c r="C495" s="16">
        <v>0</v>
      </c>
      <c r="D495" s="16">
        <v>0</v>
      </c>
      <c r="E495" s="17" t="str">
        <f t="shared" si="55"/>
        <v/>
      </c>
      <c r="F495" s="17" t="str">
        <f t="shared" si="56"/>
        <v/>
      </c>
      <c r="G495" s="17" t="str">
        <f t="shared" si="58"/>
        <v xml:space="preserve"> </v>
      </c>
      <c r="H495" s="17" t="str">
        <f t="shared" si="57"/>
        <v/>
      </c>
    </row>
    <row r="496" spans="1:8" ht="25.5" x14ac:dyDescent="0.2">
      <c r="A496" s="14"/>
      <c r="B496" s="15" t="s">
        <v>475</v>
      </c>
      <c r="C496" s="16">
        <v>0</v>
      </c>
      <c r="D496" s="16">
        <v>0</v>
      </c>
      <c r="E496" s="17" t="str">
        <f t="shared" si="55"/>
        <v/>
      </c>
      <c r="F496" s="17" t="str">
        <f t="shared" si="56"/>
        <v/>
      </c>
      <c r="G496" s="17" t="str">
        <f t="shared" si="58"/>
        <v xml:space="preserve"> </v>
      </c>
      <c r="H496" s="17" t="str">
        <f t="shared" si="57"/>
        <v/>
      </c>
    </row>
    <row r="497" spans="1:8" x14ac:dyDescent="0.2">
      <c r="A497" s="14"/>
      <c r="B497" s="15" t="s">
        <v>476</v>
      </c>
      <c r="C497" s="16">
        <v>0</v>
      </c>
      <c r="D497" s="16">
        <v>0</v>
      </c>
      <c r="E497" s="17" t="str">
        <f t="shared" si="55"/>
        <v/>
      </c>
      <c r="F497" s="17" t="str">
        <f t="shared" si="56"/>
        <v/>
      </c>
      <c r="G497" s="17" t="str">
        <f t="shared" si="58"/>
        <v xml:space="preserve"> </v>
      </c>
      <c r="H497" s="17" t="str">
        <f t="shared" si="57"/>
        <v/>
      </c>
    </row>
    <row r="498" spans="1:8" ht="25.5" x14ac:dyDescent="0.2">
      <c r="A498" s="14"/>
      <c r="B498" s="15" t="s">
        <v>477</v>
      </c>
      <c r="C498" s="16">
        <v>0</v>
      </c>
      <c r="D498" s="16">
        <v>3</v>
      </c>
      <c r="E498" s="17" t="str">
        <f t="shared" si="55"/>
        <v/>
      </c>
      <c r="F498" s="17">
        <f t="shared" si="56"/>
        <v>3.3482142857142855E-3</v>
      </c>
      <c r="G498" s="17">
        <f t="shared" si="58"/>
        <v>1</v>
      </c>
      <c r="H498" s="17" t="str">
        <f t="shared" si="57"/>
        <v/>
      </c>
    </row>
    <row r="499" spans="1:8" ht="25.5" x14ac:dyDescent="0.2">
      <c r="A499" s="14"/>
      <c r="B499" s="15" t="s">
        <v>478</v>
      </c>
      <c r="C499" s="16">
        <v>0</v>
      </c>
      <c r="D499" s="16">
        <v>1</v>
      </c>
      <c r="E499" s="17" t="str">
        <f t="shared" si="55"/>
        <v/>
      </c>
      <c r="F499" s="17">
        <f t="shared" si="56"/>
        <v>1.1160714285714285E-3</v>
      </c>
      <c r="G499" s="17">
        <f t="shared" si="58"/>
        <v>1</v>
      </c>
      <c r="H499" s="17" t="str">
        <f t="shared" si="57"/>
        <v/>
      </c>
    </row>
    <row r="500" spans="1:8" ht="25.5" x14ac:dyDescent="0.2">
      <c r="A500" s="14"/>
      <c r="B500" s="15" t="s">
        <v>479</v>
      </c>
      <c r="C500" s="16">
        <v>0</v>
      </c>
      <c r="D500" s="16">
        <v>0</v>
      </c>
      <c r="E500" s="17" t="str">
        <f t="shared" si="55"/>
        <v/>
      </c>
      <c r="F500" s="17" t="str">
        <f t="shared" si="56"/>
        <v/>
      </c>
      <c r="G500" s="17" t="str">
        <f t="shared" si="58"/>
        <v xml:space="preserve"> </v>
      </c>
      <c r="H500" s="17" t="str">
        <f t="shared" si="57"/>
        <v/>
      </c>
    </row>
    <row r="501" spans="1:8" ht="25.5" x14ac:dyDescent="0.2">
      <c r="A501" s="14"/>
      <c r="B501" s="15" t="s">
        <v>480</v>
      </c>
      <c r="C501" s="16">
        <v>0</v>
      </c>
      <c r="D501" s="16">
        <v>0</v>
      </c>
      <c r="E501" s="17" t="str">
        <f t="shared" si="55"/>
        <v/>
      </c>
      <c r="F501" s="17" t="str">
        <f t="shared" si="56"/>
        <v/>
      </c>
      <c r="G501" s="17" t="str">
        <f t="shared" si="58"/>
        <v xml:space="preserve"> </v>
      </c>
      <c r="H501" s="17" t="str">
        <f t="shared" si="57"/>
        <v/>
      </c>
    </row>
    <row r="502" spans="1:8" ht="25.5" x14ac:dyDescent="0.2">
      <c r="A502" s="14"/>
      <c r="B502" s="15" t="s">
        <v>481</v>
      </c>
      <c r="C502" s="16">
        <v>0</v>
      </c>
      <c r="D502" s="16">
        <v>0</v>
      </c>
      <c r="E502" s="17" t="str">
        <f t="shared" si="55"/>
        <v/>
      </c>
      <c r="F502" s="17" t="str">
        <f t="shared" si="56"/>
        <v/>
      </c>
      <c r="G502" s="17" t="str">
        <f t="shared" si="58"/>
        <v xml:space="preserve"> </v>
      </c>
      <c r="H502" s="17" t="str">
        <f t="shared" si="57"/>
        <v/>
      </c>
    </row>
    <row r="503" spans="1:8" ht="25.5" x14ac:dyDescent="0.2">
      <c r="A503" s="14"/>
      <c r="B503" s="15" t="s">
        <v>482</v>
      </c>
      <c r="C503" s="16">
        <v>0</v>
      </c>
      <c r="D503" s="16">
        <v>0</v>
      </c>
      <c r="E503" s="17" t="str">
        <f t="shared" si="55"/>
        <v/>
      </c>
      <c r="F503" s="17" t="str">
        <f t="shared" si="56"/>
        <v/>
      </c>
      <c r="G503" s="17" t="str">
        <f t="shared" si="58"/>
        <v xml:space="preserve"> </v>
      </c>
      <c r="H503" s="17" t="str">
        <f t="shared" si="57"/>
        <v/>
      </c>
    </row>
    <row r="504" spans="1:8" ht="25.5" x14ac:dyDescent="0.2">
      <c r="A504" s="14"/>
      <c r="B504" s="15" t="s">
        <v>483</v>
      </c>
      <c r="C504" s="16">
        <v>0</v>
      </c>
      <c r="D504" s="16">
        <v>0</v>
      </c>
      <c r="E504" s="17" t="str">
        <f t="shared" si="55"/>
        <v/>
      </c>
      <c r="F504" s="17" t="str">
        <f t="shared" si="56"/>
        <v/>
      </c>
      <c r="G504" s="17" t="str">
        <f t="shared" si="58"/>
        <v xml:space="preserve"> </v>
      </c>
      <c r="H504" s="17" t="str">
        <f t="shared" si="57"/>
        <v/>
      </c>
    </row>
    <row r="505" spans="1:8" ht="25.5" x14ac:dyDescent="0.2">
      <c r="A505" s="14"/>
      <c r="B505" s="15" t="s">
        <v>484</v>
      </c>
      <c r="C505" s="16">
        <v>0</v>
      </c>
      <c r="D505" s="16">
        <v>0</v>
      </c>
      <c r="E505" s="17" t="str">
        <f t="shared" si="55"/>
        <v/>
      </c>
      <c r="F505" s="17" t="str">
        <f t="shared" si="56"/>
        <v/>
      </c>
      <c r="G505" s="17" t="str">
        <f t="shared" si="58"/>
        <v xml:space="preserve"> </v>
      </c>
      <c r="H505" s="17" t="str">
        <f t="shared" si="57"/>
        <v/>
      </c>
    </row>
    <row r="506" spans="1:8" ht="25.5" x14ac:dyDescent="0.2">
      <c r="A506" s="14"/>
      <c r="B506" s="15" t="s">
        <v>485</v>
      </c>
      <c r="C506" s="16">
        <v>0</v>
      </c>
      <c r="D506" s="16">
        <v>0</v>
      </c>
      <c r="E506" s="17" t="str">
        <f t="shared" si="55"/>
        <v/>
      </c>
      <c r="F506" s="17" t="str">
        <f t="shared" si="56"/>
        <v/>
      </c>
      <c r="G506" s="17" t="str">
        <f t="shared" si="58"/>
        <v xml:space="preserve"> </v>
      </c>
      <c r="H506" s="17" t="str">
        <f t="shared" si="57"/>
        <v/>
      </c>
    </row>
    <row r="507" spans="1:8" x14ac:dyDescent="0.2">
      <c r="A507" s="14"/>
      <c r="B507" s="15" t="s">
        <v>486</v>
      </c>
      <c r="C507" s="16">
        <v>0</v>
      </c>
      <c r="D507" s="16">
        <v>0</v>
      </c>
      <c r="E507" s="17" t="str">
        <f t="shared" si="55"/>
        <v/>
      </c>
      <c r="F507" s="17" t="str">
        <f t="shared" si="56"/>
        <v/>
      </c>
      <c r="G507" s="17" t="str">
        <f t="shared" si="58"/>
        <v xml:space="preserve"> </v>
      </c>
      <c r="H507" s="17" t="str">
        <f t="shared" si="57"/>
        <v/>
      </c>
    </row>
    <row r="508" spans="1:8" ht="25.5" x14ac:dyDescent="0.2">
      <c r="A508" s="14"/>
      <c r="B508" s="15" t="s">
        <v>487</v>
      </c>
      <c r="C508" s="16">
        <v>0</v>
      </c>
      <c r="D508" s="16">
        <v>0</v>
      </c>
      <c r="E508" s="17" t="str">
        <f t="shared" si="55"/>
        <v/>
      </c>
      <c r="F508" s="17" t="str">
        <f t="shared" si="56"/>
        <v/>
      </c>
      <c r="G508" s="17" t="str">
        <f t="shared" si="58"/>
        <v xml:space="preserve"> </v>
      </c>
      <c r="H508" s="17" t="str">
        <f t="shared" si="57"/>
        <v/>
      </c>
    </row>
    <row r="509" spans="1:8" x14ac:dyDescent="0.2">
      <c r="A509" s="14"/>
      <c r="B509" s="15" t="s">
        <v>488</v>
      </c>
      <c r="C509" s="16">
        <v>0</v>
      </c>
      <c r="D509" s="16">
        <v>0</v>
      </c>
      <c r="E509" s="17" t="str">
        <f t="shared" si="55"/>
        <v/>
      </c>
      <c r="F509" s="17" t="str">
        <f t="shared" si="56"/>
        <v/>
      </c>
      <c r="G509" s="17" t="str">
        <f t="shared" si="58"/>
        <v xml:space="preserve"> </v>
      </c>
      <c r="H509" s="17" t="str">
        <f t="shared" si="57"/>
        <v/>
      </c>
    </row>
    <row r="510" spans="1:8" x14ac:dyDescent="0.2">
      <c r="A510" s="14"/>
      <c r="B510" s="15" t="s">
        <v>489</v>
      </c>
      <c r="C510" s="16">
        <v>1</v>
      </c>
      <c r="D510" s="16">
        <v>0</v>
      </c>
      <c r="E510" s="17">
        <f t="shared" si="55"/>
        <v>7.4962518740629683E-4</v>
      </c>
      <c r="F510" s="17" t="str">
        <f t="shared" si="56"/>
        <v/>
      </c>
      <c r="G510" s="17">
        <f t="shared" si="58"/>
        <v>-1</v>
      </c>
      <c r="H510" s="17">
        <f t="shared" si="57"/>
        <v>-7.4962518740629683E-4</v>
      </c>
    </row>
    <row r="511" spans="1:8" x14ac:dyDescent="0.2">
      <c r="A511" s="14"/>
      <c r="B511" s="15" t="s">
        <v>490</v>
      </c>
      <c r="C511" s="16">
        <v>0</v>
      </c>
      <c r="D511" s="16">
        <v>0</v>
      </c>
      <c r="E511" s="17" t="str">
        <f t="shared" si="55"/>
        <v/>
      </c>
      <c r="F511" s="17" t="str">
        <f t="shared" si="56"/>
        <v/>
      </c>
      <c r="G511" s="17" t="str">
        <f t="shared" si="58"/>
        <v xml:space="preserve"> </v>
      </c>
      <c r="H511" s="17" t="str">
        <f t="shared" si="57"/>
        <v/>
      </c>
    </row>
    <row r="512" spans="1:8" ht="38.25" x14ac:dyDescent="0.2">
      <c r="A512" s="14"/>
      <c r="B512" s="15" t="s">
        <v>491</v>
      </c>
      <c r="C512" s="16">
        <v>0</v>
      </c>
      <c r="D512" s="16">
        <v>0</v>
      </c>
      <c r="E512" s="17" t="str">
        <f t="shared" si="55"/>
        <v/>
      </c>
      <c r="F512" s="17" t="str">
        <f t="shared" si="56"/>
        <v/>
      </c>
      <c r="G512" s="17" t="str">
        <f t="shared" si="58"/>
        <v xml:space="preserve"> </v>
      </c>
      <c r="H512" s="17" t="str">
        <f t="shared" si="57"/>
        <v/>
      </c>
    </row>
    <row r="513" spans="1:8" x14ac:dyDescent="0.2">
      <c r="A513" s="14"/>
      <c r="B513" s="15" t="s">
        <v>492</v>
      </c>
      <c r="C513" s="16">
        <v>0</v>
      </c>
      <c r="D513" s="16">
        <v>0</v>
      </c>
      <c r="E513" s="17" t="str">
        <f t="shared" si="55"/>
        <v/>
      </c>
      <c r="F513" s="17" t="str">
        <f t="shared" si="56"/>
        <v/>
      </c>
      <c r="G513" s="17" t="str">
        <f t="shared" si="58"/>
        <v xml:space="preserve"> </v>
      </c>
      <c r="H513" s="17" t="str">
        <f t="shared" si="57"/>
        <v/>
      </c>
    </row>
    <row r="514" spans="1:8" ht="25.5" x14ac:dyDescent="0.2">
      <c r="A514" s="14"/>
      <c r="B514" s="15" t="s">
        <v>493</v>
      </c>
      <c r="C514" s="16">
        <v>0</v>
      </c>
      <c r="D514" s="16">
        <v>0</v>
      </c>
      <c r="E514" s="17" t="str">
        <f t="shared" si="55"/>
        <v/>
      </c>
      <c r="F514" s="17" t="str">
        <f t="shared" si="56"/>
        <v/>
      </c>
      <c r="G514" s="17" t="str">
        <f t="shared" si="58"/>
        <v xml:space="preserve"> </v>
      </c>
      <c r="H514" s="17" t="str">
        <f t="shared" si="57"/>
        <v/>
      </c>
    </row>
    <row r="515" spans="1:8" ht="25.5" x14ac:dyDescent="0.2">
      <c r="A515" s="14"/>
      <c r="B515" s="15" t="s">
        <v>494</v>
      </c>
      <c r="C515" s="16">
        <v>1</v>
      </c>
      <c r="D515" s="16">
        <v>7</v>
      </c>
      <c r="E515" s="17">
        <f t="shared" si="55"/>
        <v>7.4962518740629683E-4</v>
      </c>
      <c r="F515" s="17">
        <f t="shared" si="56"/>
        <v>7.8125E-3</v>
      </c>
      <c r="G515" s="17">
        <f t="shared" si="58"/>
        <v>6</v>
      </c>
      <c r="H515" s="17">
        <f t="shared" si="57"/>
        <v>4.4977511244377807E-3</v>
      </c>
    </row>
    <row r="516" spans="1:8" x14ac:dyDescent="0.2">
      <c r="A516" s="14"/>
      <c r="B516" s="15" t="s">
        <v>495</v>
      </c>
      <c r="C516" s="16">
        <v>0</v>
      </c>
      <c r="D516" s="16">
        <v>35</v>
      </c>
      <c r="E516" s="17" t="str">
        <f t="shared" si="55"/>
        <v/>
      </c>
      <c r="F516" s="17">
        <f t="shared" si="56"/>
        <v>3.90625E-2</v>
      </c>
      <c r="G516" s="17">
        <f t="shared" si="58"/>
        <v>1</v>
      </c>
      <c r="H516" s="17" t="str">
        <f t="shared" si="57"/>
        <v/>
      </c>
    </row>
    <row r="517" spans="1:8" ht="25.5" x14ac:dyDescent="0.2">
      <c r="A517" s="14"/>
      <c r="B517" s="15" t="s">
        <v>496</v>
      </c>
      <c r="C517" s="16">
        <v>0</v>
      </c>
      <c r="D517" s="16">
        <v>0</v>
      </c>
      <c r="E517" s="17" t="str">
        <f t="shared" si="55"/>
        <v/>
      </c>
      <c r="F517" s="17" t="str">
        <f t="shared" si="56"/>
        <v/>
      </c>
      <c r="G517" s="17" t="str">
        <f t="shared" si="58"/>
        <v xml:space="preserve"> </v>
      </c>
      <c r="H517" s="17" t="str">
        <f t="shared" si="57"/>
        <v/>
      </c>
    </row>
    <row r="518" spans="1:8" ht="25.5" x14ac:dyDescent="0.2">
      <c r="A518" s="14"/>
      <c r="B518" s="15" t="s">
        <v>497</v>
      </c>
      <c r="C518" s="16">
        <v>0</v>
      </c>
      <c r="D518" s="16">
        <v>0</v>
      </c>
      <c r="E518" s="17" t="str">
        <f t="shared" si="55"/>
        <v/>
      </c>
      <c r="F518" s="17" t="str">
        <f t="shared" si="56"/>
        <v/>
      </c>
      <c r="G518" s="17" t="str">
        <f t="shared" si="58"/>
        <v xml:space="preserve"> </v>
      </c>
      <c r="H518" s="17" t="str">
        <f t="shared" si="57"/>
        <v/>
      </c>
    </row>
    <row r="519" spans="1:8" x14ac:dyDescent="0.2">
      <c r="A519" s="14"/>
      <c r="B519" s="15" t="s">
        <v>498</v>
      </c>
      <c r="C519" s="16">
        <v>0</v>
      </c>
      <c r="D519" s="16">
        <v>0</v>
      </c>
      <c r="E519" s="17" t="str">
        <f t="shared" si="55"/>
        <v/>
      </c>
      <c r="F519" s="17" t="str">
        <f t="shared" si="56"/>
        <v/>
      </c>
      <c r="G519" s="17" t="str">
        <f t="shared" si="58"/>
        <v xml:space="preserve"> </v>
      </c>
      <c r="H519" s="17" t="str">
        <f t="shared" si="57"/>
        <v/>
      </c>
    </row>
    <row r="520" spans="1:8" ht="25.5" x14ac:dyDescent="0.2">
      <c r="A520" s="14"/>
      <c r="B520" s="15" t="s">
        <v>499</v>
      </c>
      <c r="C520" s="16">
        <v>0</v>
      </c>
      <c r="D520" s="16">
        <v>0</v>
      </c>
      <c r="E520" s="17" t="str">
        <f t="shared" si="55"/>
        <v/>
      </c>
      <c r="F520" s="17" t="str">
        <f t="shared" si="56"/>
        <v/>
      </c>
      <c r="G520" s="17" t="str">
        <f t="shared" si="58"/>
        <v xml:space="preserve"> </v>
      </c>
      <c r="H520" s="17" t="str">
        <f t="shared" si="57"/>
        <v/>
      </c>
    </row>
    <row r="521" spans="1:8" x14ac:dyDescent="0.2">
      <c r="A521" s="14"/>
      <c r="B521" s="15" t="s">
        <v>500</v>
      </c>
      <c r="C521" s="16">
        <v>0</v>
      </c>
      <c r="D521" s="16">
        <v>0</v>
      </c>
      <c r="E521" s="17" t="str">
        <f t="shared" si="55"/>
        <v/>
      </c>
      <c r="F521" s="17" t="str">
        <f t="shared" si="56"/>
        <v/>
      </c>
      <c r="G521" s="17" t="str">
        <f t="shared" si="58"/>
        <v xml:space="preserve"> </v>
      </c>
      <c r="H521" s="17" t="str">
        <f t="shared" si="57"/>
        <v/>
      </c>
    </row>
    <row r="522" spans="1:8" ht="25.5" x14ac:dyDescent="0.2">
      <c r="A522" s="14"/>
      <c r="B522" s="15" t="s">
        <v>501</v>
      </c>
      <c r="C522" s="16">
        <v>0</v>
      </c>
      <c r="D522" s="16">
        <v>0</v>
      </c>
      <c r="E522" s="17" t="str">
        <f t="shared" si="55"/>
        <v/>
      </c>
      <c r="F522" s="17" t="str">
        <f t="shared" si="56"/>
        <v/>
      </c>
      <c r="G522" s="17" t="str">
        <f t="shared" si="58"/>
        <v xml:space="preserve"> </v>
      </c>
      <c r="H522" s="17" t="str">
        <f t="shared" si="57"/>
        <v/>
      </c>
    </row>
    <row r="523" spans="1:8" ht="25.5" x14ac:dyDescent="0.2">
      <c r="A523" s="14"/>
      <c r="B523" s="15" t="s">
        <v>502</v>
      </c>
      <c r="C523" s="16">
        <v>0</v>
      </c>
      <c r="D523" s="16">
        <v>0</v>
      </c>
      <c r="E523" s="17" t="str">
        <f t="shared" si="55"/>
        <v/>
      </c>
      <c r="F523" s="17" t="str">
        <f t="shared" si="56"/>
        <v/>
      </c>
      <c r="G523" s="17" t="str">
        <f t="shared" si="58"/>
        <v xml:space="preserve"> </v>
      </c>
      <c r="H523" s="17" t="str">
        <f t="shared" si="57"/>
        <v/>
      </c>
    </row>
    <row r="524" spans="1:8" ht="25.5" x14ac:dyDescent="0.2">
      <c r="A524" s="14"/>
      <c r="B524" s="15" t="s">
        <v>503</v>
      </c>
      <c r="C524" s="16">
        <v>0</v>
      </c>
      <c r="D524" s="16">
        <v>0</v>
      </c>
      <c r="E524" s="17" t="str">
        <f t="shared" si="55"/>
        <v/>
      </c>
      <c r="F524" s="17" t="str">
        <f t="shared" si="56"/>
        <v/>
      </c>
      <c r="G524" s="17" t="str">
        <f t="shared" si="58"/>
        <v xml:space="preserve"> </v>
      </c>
      <c r="H524" s="17" t="str">
        <f t="shared" si="57"/>
        <v/>
      </c>
    </row>
    <row r="525" spans="1:8" ht="25.5" x14ac:dyDescent="0.2">
      <c r="A525" s="14"/>
      <c r="B525" s="15" t="s">
        <v>504</v>
      </c>
      <c r="C525" s="16">
        <v>0</v>
      </c>
      <c r="D525" s="16">
        <v>0</v>
      </c>
      <c r="E525" s="17" t="str">
        <f t="shared" si="55"/>
        <v/>
      </c>
      <c r="F525" s="17" t="str">
        <f t="shared" si="56"/>
        <v/>
      </c>
      <c r="G525" s="17" t="str">
        <f t="shared" si="58"/>
        <v xml:space="preserve"> </v>
      </c>
      <c r="H525" s="17" t="str">
        <f t="shared" si="57"/>
        <v/>
      </c>
    </row>
    <row r="526" spans="1:8" ht="25.5" x14ac:dyDescent="0.2">
      <c r="A526" s="14"/>
      <c r="B526" s="15" t="s">
        <v>505</v>
      </c>
      <c r="C526" s="16">
        <v>0</v>
      </c>
      <c r="D526" s="16">
        <v>0</v>
      </c>
      <c r="E526" s="17" t="str">
        <f t="shared" si="55"/>
        <v/>
      </c>
      <c r="F526" s="17" t="str">
        <f t="shared" si="56"/>
        <v/>
      </c>
      <c r="G526" s="17" t="str">
        <f t="shared" si="58"/>
        <v xml:space="preserve"> </v>
      </c>
      <c r="H526" s="17" t="str">
        <f t="shared" si="57"/>
        <v/>
      </c>
    </row>
    <row r="527" spans="1:8" x14ac:dyDescent="0.2">
      <c r="A527" s="14"/>
      <c r="B527" s="15" t="s">
        <v>506</v>
      </c>
      <c r="C527" s="16">
        <v>0</v>
      </c>
      <c r="D527" s="16">
        <v>0</v>
      </c>
      <c r="E527" s="17" t="str">
        <f t="shared" si="55"/>
        <v/>
      </c>
      <c r="F527" s="17" t="str">
        <f t="shared" si="56"/>
        <v/>
      </c>
      <c r="G527" s="17" t="str">
        <f t="shared" si="58"/>
        <v xml:space="preserve"> </v>
      </c>
      <c r="H527" s="17" t="str">
        <f t="shared" si="57"/>
        <v/>
      </c>
    </row>
    <row r="528" spans="1:8" ht="25.5" x14ac:dyDescent="0.2">
      <c r="A528" s="14"/>
      <c r="B528" s="15" t="s">
        <v>507</v>
      </c>
      <c r="C528" s="16">
        <v>0</v>
      </c>
      <c r="D528" s="16">
        <v>0</v>
      </c>
      <c r="E528" s="17" t="str">
        <f t="shared" si="55"/>
        <v/>
      </c>
      <c r="F528" s="17" t="str">
        <f t="shared" si="56"/>
        <v/>
      </c>
      <c r="G528" s="17" t="str">
        <f t="shared" si="58"/>
        <v xml:space="preserve"> </v>
      </c>
      <c r="H528" s="17" t="str">
        <f t="shared" si="57"/>
        <v/>
      </c>
    </row>
    <row r="529" spans="1:8" x14ac:dyDescent="0.2">
      <c r="A529" s="14"/>
      <c r="B529" s="15" t="s">
        <v>508</v>
      </c>
      <c r="C529" s="16">
        <v>1</v>
      </c>
      <c r="D529" s="16">
        <v>0</v>
      </c>
      <c r="E529" s="17">
        <f t="shared" si="55"/>
        <v>7.4962518740629683E-4</v>
      </c>
      <c r="F529" s="17" t="str">
        <f t="shared" si="56"/>
        <v/>
      </c>
      <c r="G529" s="17">
        <f t="shared" si="58"/>
        <v>-1</v>
      </c>
      <c r="H529" s="17">
        <f t="shared" si="57"/>
        <v>-7.4962518740629683E-4</v>
      </c>
    </row>
    <row r="530" spans="1:8" ht="25.5" x14ac:dyDescent="0.2">
      <c r="A530" s="14"/>
      <c r="B530" s="15" t="s">
        <v>509</v>
      </c>
      <c r="C530" s="16">
        <v>0</v>
      </c>
      <c r="D530" s="16">
        <v>0</v>
      </c>
      <c r="E530" s="17" t="str">
        <f t="shared" si="55"/>
        <v/>
      </c>
      <c r="F530" s="17" t="str">
        <f t="shared" si="56"/>
        <v/>
      </c>
      <c r="G530" s="17" t="str">
        <f t="shared" si="58"/>
        <v xml:space="preserve"> </v>
      </c>
      <c r="H530" s="17" t="str">
        <f t="shared" si="57"/>
        <v/>
      </c>
    </row>
    <row r="531" spans="1:8" x14ac:dyDescent="0.2">
      <c r="A531" s="14"/>
      <c r="B531" s="15" t="s">
        <v>510</v>
      </c>
      <c r="C531" s="16">
        <v>0</v>
      </c>
      <c r="D531" s="16">
        <v>0</v>
      </c>
      <c r="E531" s="17" t="str">
        <f t="shared" si="55"/>
        <v/>
      </c>
      <c r="F531" s="17" t="str">
        <f t="shared" si="56"/>
        <v/>
      </c>
      <c r="G531" s="17" t="str">
        <f t="shared" si="58"/>
        <v xml:space="preserve"> </v>
      </c>
      <c r="H531" s="17" t="str">
        <f t="shared" si="57"/>
        <v/>
      </c>
    </row>
    <row r="532" spans="1:8" x14ac:dyDescent="0.2">
      <c r="A532" s="14"/>
      <c r="B532" s="15" t="s">
        <v>511</v>
      </c>
      <c r="C532" s="16">
        <v>0</v>
      </c>
      <c r="D532" s="16">
        <v>0</v>
      </c>
      <c r="E532" s="17" t="str">
        <f t="shared" si="55"/>
        <v/>
      </c>
      <c r="F532" s="17" t="str">
        <f t="shared" si="56"/>
        <v/>
      </c>
      <c r="G532" s="17" t="str">
        <f t="shared" si="58"/>
        <v xml:space="preserve"> </v>
      </c>
      <c r="H532" s="17" t="str">
        <f t="shared" si="57"/>
        <v/>
      </c>
    </row>
    <row r="533" spans="1:8" x14ac:dyDescent="0.2">
      <c r="A533" s="14"/>
      <c r="B533" s="15" t="s">
        <v>512</v>
      </c>
      <c r="C533" s="16">
        <v>0</v>
      </c>
      <c r="D533" s="16">
        <v>0</v>
      </c>
      <c r="E533" s="17" t="str">
        <f t="shared" si="55"/>
        <v/>
      </c>
      <c r="F533" s="17" t="str">
        <f t="shared" si="56"/>
        <v/>
      </c>
      <c r="G533" s="17" t="str">
        <f t="shared" si="58"/>
        <v xml:space="preserve"> </v>
      </c>
      <c r="H533" s="17" t="str">
        <f t="shared" si="57"/>
        <v/>
      </c>
    </row>
    <row r="534" spans="1:8" x14ac:dyDescent="0.2">
      <c r="A534" s="14"/>
      <c r="B534" s="15" t="s">
        <v>513</v>
      </c>
      <c r="C534" s="16">
        <v>0</v>
      </c>
      <c r="D534" s="16">
        <v>0</v>
      </c>
      <c r="E534" s="17" t="str">
        <f t="shared" si="55"/>
        <v/>
      </c>
      <c r="F534" s="17" t="str">
        <f t="shared" si="56"/>
        <v/>
      </c>
      <c r="G534" s="17" t="str">
        <f t="shared" si="58"/>
        <v xml:space="preserve"> </v>
      </c>
      <c r="H534" s="17" t="str">
        <f t="shared" si="57"/>
        <v/>
      </c>
    </row>
    <row r="535" spans="1:8" x14ac:dyDescent="0.2">
      <c r="A535" s="14"/>
      <c r="B535" s="15" t="s">
        <v>514</v>
      </c>
      <c r="C535" s="16">
        <v>4</v>
      </c>
      <c r="D535" s="16">
        <v>1</v>
      </c>
      <c r="E535" s="17">
        <f t="shared" si="55"/>
        <v>2.9985007496251873E-3</v>
      </c>
      <c r="F535" s="17">
        <f t="shared" si="56"/>
        <v>1.1160714285714285E-3</v>
      </c>
      <c r="G535" s="17">
        <f t="shared" si="58"/>
        <v>-0.75</v>
      </c>
      <c r="H535" s="17">
        <f t="shared" si="57"/>
        <v>-2.2488755622188904E-3</v>
      </c>
    </row>
    <row r="536" spans="1:8" ht="25.5" x14ac:dyDescent="0.2">
      <c r="A536" s="14"/>
      <c r="B536" s="15" t="s">
        <v>515</v>
      </c>
      <c r="C536" s="16">
        <v>0</v>
      </c>
      <c r="D536" s="16">
        <v>0</v>
      </c>
      <c r="E536" s="17" t="str">
        <f t="shared" si="55"/>
        <v/>
      </c>
      <c r="F536" s="17" t="str">
        <f t="shared" si="56"/>
        <v/>
      </c>
      <c r="G536" s="17" t="str">
        <f t="shared" si="58"/>
        <v xml:space="preserve"> </v>
      </c>
      <c r="H536" s="17" t="str">
        <f t="shared" si="57"/>
        <v/>
      </c>
    </row>
    <row r="537" spans="1:8" x14ac:dyDescent="0.2">
      <c r="A537" s="14"/>
      <c r="B537" s="15" t="s">
        <v>516</v>
      </c>
      <c r="C537" s="16">
        <v>0</v>
      </c>
      <c r="D537" s="16">
        <v>0</v>
      </c>
      <c r="E537" s="17" t="str">
        <f t="shared" si="55"/>
        <v/>
      </c>
      <c r="F537" s="17" t="str">
        <f t="shared" si="56"/>
        <v/>
      </c>
      <c r="G537" s="17" t="str">
        <f t="shared" si="58"/>
        <v xml:space="preserve"> </v>
      </c>
      <c r="H537" s="17" t="str">
        <f t="shared" si="57"/>
        <v/>
      </c>
    </row>
    <row r="538" spans="1:8" x14ac:dyDescent="0.2">
      <c r="A538" s="14"/>
      <c r="B538" s="15" t="s">
        <v>517</v>
      </c>
      <c r="C538" s="16">
        <v>1</v>
      </c>
      <c r="D538" s="16">
        <v>1</v>
      </c>
      <c r="E538" s="17">
        <f t="shared" si="55"/>
        <v>7.4962518740629683E-4</v>
      </c>
      <c r="F538" s="17">
        <f t="shared" si="56"/>
        <v>1.1160714285714285E-3</v>
      </c>
      <c r="G538" s="17">
        <f t="shared" si="58"/>
        <v>0</v>
      </c>
      <c r="H538" s="17">
        <f t="shared" si="57"/>
        <v>0</v>
      </c>
    </row>
    <row r="539" spans="1:8" x14ac:dyDescent="0.2">
      <c r="A539" s="14"/>
      <c r="B539" s="15" t="s">
        <v>518</v>
      </c>
      <c r="C539" s="16">
        <v>3</v>
      </c>
      <c r="D539" s="16">
        <v>0</v>
      </c>
      <c r="E539" s="17">
        <f t="shared" si="55"/>
        <v>2.2488755622188904E-3</v>
      </c>
      <c r="F539" s="17" t="str">
        <f t="shared" si="56"/>
        <v/>
      </c>
      <c r="G539" s="17">
        <f t="shared" si="58"/>
        <v>-1</v>
      </c>
      <c r="H539" s="17">
        <f t="shared" si="57"/>
        <v>-2.2488755622188904E-3</v>
      </c>
    </row>
    <row r="540" spans="1:8" x14ac:dyDescent="0.2">
      <c r="A540" s="14"/>
      <c r="B540" s="15" t="s">
        <v>519</v>
      </c>
      <c r="C540" s="16">
        <v>0</v>
      </c>
      <c r="D540" s="16">
        <v>0</v>
      </c>
      <c r="E540" s="17" t="str">
        <f t="shared" si="55"/>
        <v/>
      </c>
      <c r="F540" s="17" t="str">
        <f t="shared" si="56"/>
        <v/>
      </c>
      <c r="G540" s="17" t="str">
        <f t="shared" si="58"/>
        <v xml:space="preserve"> </v>
      </c>
      <c r="H540" s="17" t="str">
        <f t="shared" si="57"/>
        <v/>
      </c>
    </row>
    <row r="541" spans="1:8" x14ac:dyDescent="0.2">
      <c r="A541" s="14"/>
      <c r="B541" s="15" t="s">
        <v>520</v>
      </c>
      <c r="C541" s="16">
        <v>0</v>
      </c>
      <c r="D541" s="16">
        <v>0</v>
      </c>
      <c r="E541" s="17" t="str">
        <f t="shared" ref="E541:E576" si="59">+IF(C541=0,"",C541/C$349)</f>
        <v/>
      </c>
      <c r="F541" s="17" t="str">
        <f t="shared" ref="F541:F576" si="60">+IF(D541=0,"",D541/D$349)</f>
        <v/>
      </c>
      <c r="G541" s="17" t="str">
        <f t="shared" si="58"/>
        <v xml:space="preserve"> </v>
      </c>
      <c r="H541" s="17" t="str">
        <f t="shared" ref="H541:H604" si="61">+IF(OR(AND(E541=""),(G541="")),"",E541*G541)</f>
        <v/>
      </c>
    </row>
    <row r="542" spans="1:8" x14ac:dyDescent="0.2">
      <c r="A542" s="14"/>
      <c r="B542" s="15" t="s">
        <v>521</v>
      </c>
      <c r="C542" s="16">
        <v>0</v>
      </c>
      <c r="D542" s="16">
        <v>0</v>
      </c>
      <c r="E542" s="17" t="str">
        <f t="shared" si="59"/>
        <v/>
      </c>
      <c r="F542" s="17" t="str">
        <f t="shared" si="60"/>
        <v/>
      </c>
      <c r="G542" s="17" t="str">
        <f t="shared" ref="G542:G576" si="62">+IF(AND(C542=0,D542=0)," ",IF(C542=0,1,IF(D542=0,-1,(D542-C542)/C542)))</f>
        <v xml:space="preserve"> </v>
      </c>
      <c r="H542" s="17" t="str">
        <f t="shared" si="61"/>
        <v/>
      </c>
    </row>
    <row r="543" spans="1:8" x14ac:dyDescent="0.2">
      <c r="A543" s="14"/>
      <c r="B543" s="15" t="s">
        <v>522</v>
      </c>
      <c r="C543" s="16">
        <v>0</v>
      </c>
      <c r="D543" s="16">
        <v>0</v>
      </c>
      <c r="E543" s="17" t="str">
        <f t="shared" si="59"/>
        <v/>
      </c>
      <c r="F543" s="17" t="str">
        <f t="shared" si="60"/>
        <v/>
      </c>
      <c r="G543" s="17" t="str">
        <f t="shared" si="62"/>
        <v xml:space="preserve"> </v>
      </c>
      <c r="H543" s="17" t="str">
        <f t="shared" si="61"/>
        <v/>
      </c>
    </row>
    <row r="544" spans="1:8" x14ac:dyDescent="0.2">
      <c r="A544" s="14"/>
      <c r="B544" s="15" t="s">
        <v>523</v>
      </c>
      <c r="C544" s="16">
        <v>0</v>
      </c>
      <c r="D544" s="16">
        <v>0</v>
      </c>
      <c r="E544" s="17" t="str">
        <f t="shared" si="59"/>
        <v/>
      </c>
      <c r="F544" s="17" t="str">
        <f t="shared" si="60"/>
        <v/>
      </c>
      <c r="G544" s="17" t="str">
        <f t="shared" si="62"/>
        <v xml:space="preserve"> </v>
      </c>
      <c r="H544" s="17" t="str">
        <f t="shared" si="61"/>
        <v/>
      </c>
    </row>
    <row r="545" spans="1:8" x14ac:dyDescent="0.2">
      <c r="A545" s="14"/>
      <c r="B545" s="15" t="s">
        <v>524</v>
      </c>
      <c r="C545" s="16">
        <v>0</v>
      </c>
      <c r="D545" s="16">
        <v>0</v>
      </c>
      <c r="E545" s="17" t="str">
        <f t="shared" si="59"/>
        <v/>
      </c>
      <c r="F545" s="17" t="str">
        <f t="shared" si="60"/>
        <v/>
      </c>
      <c r="G545" s="17" t="str">
        <f t="shared" si="62"/>
        <v xml:space="preserve"> </v>
      </c>
      <c r="H545" s="17" t="str">
        <f t="shared" si="61"/>
        <v/>
      </c>
    </row>
    <row r="546" spans="1:8" x14ac:dyDescent="0.2">
      <c r="A546" s="14"/>
      <c r="B546" s="15" t="s">
        <v>525</v>
      </c>
      <c r="C546" s="16">
        <v>0</v>
      </c>
      <c r="D546" s="16">
        <v>0</v>
      </c>
      <c r="E546" s="17" t="str">
        <f t="shared" si="59"/>
        <v/>
      </c>
      <c r="F546" s="17" t="str">
        <f t="shared" si="60"/>
        <v/>
      </c>
      <c r="G546" s="17" t="str">
        <f t="shared" si="62"/>
        <v xml:space="preserve"> </v>
      </c>
      <c r="H546" s="17" t="str">
        <f t="shared" si="61"/>
        <v/>
      </c>
    </row>
    <row r="547" spans="1:8" x14ac:dyDescent="0.2">
      <c r="A547" s="14"/>
      <c r="B547" s="15" t="s">
        <v>526</v>
      </c>
      <c r="C547" s="16">
        <v>2</v>
      </c>
      <c r="D547" s="16">
        <v>5</v>
      </c>
      <c r="E547" s="17">
        <f t="shared" si="59"/>
        <v>1.4992503748125937E-3</v>
      </c>
      <c r="F547" s="17">
        <f t="shared" si="60"/>
        <v>5.580357142857143E-3</v>
      </c>
      <c r="G547" s="17">
        <f t="shared" si="62"/>
        <v>1.5</v>
      </c>
      <c r="H547" s="17">
        <f t="shared" si="61"/>
        <v>2.2488755622188904E-3</v>
      </c>
    </row>
    <row r="548" spans="1:8" ht="25.5" x14ac:dyDescent="0.2">
      <c r="A548" s="14"/>
      <c r="B548" s="15" t="s">
        <v>527</v>
      </c>
      <c r="C548" s="16">
        <v>0</v>
      </c>
      <c r="D548" s="16">
        <v>0</v>
      </c>
      <c r="E548" s="17" t="str">
        <f t="shared" si="59"/>
        <v/>
      </c>
      <c r="F548" s="17" t="str">
        <f t="shared" si="60"/>
        <v/>
      </c>
      <c r="G548" s="17" t="str">
        <f t="shared" si="62"/>
        <v xml:space="preserve"> </v>
      </c>
      <c r="H548" s="17" t="str">
        <f t="shared" si="61"/>
        <v/>
      </c>
    </row>
    <row r="549" spans="1:8" ht="25.5" x14ac:dyDescent="0.2">
      <c r="A549" s="14"/>
      <c r="B549" s="15" t="s">
        <v>528</v>
      </c>
      <c r="C549" s="16">
        <v>0</v>
      </c>
      <c r="D549" s="16">
        <v>0</v>
      </c>
      <c r="E549" s="17" t="str">
        <f t="shared" si="59"/>
        <v/>
      </c>
      <c r="F549" s="17" t="str">
        <f t="shared" si="60"/>
        <v/>
      </c>
      <c r="G549" s="17" t="str">
        <f t="shared" si="62"/>
        <v xml:space="preserve"> </v>
      </c>
      <c r="H549" s="17" t="str">
        <f t="shared" si="61"/>
        <v/>
      </c>
    </row>
    <row r="550" spans="1:8" x14ac:dyDescent="0.2">
      <c r="A550" s="14" t="s">
        <v>95</v>
      </c>
      <c r="B550" s="15" t="s">
        <v>529</v>
      </c>
      <c r="C550" s="16">
        <v>0</v>
      </c>
      <c r="D550" s="16">
        <v>0</v>
      </c>
      <c r="E550" s="17" t="str">
        <f t="shared" si="59"/>
        <v/>
      </c>
      <c r="F550" s="17" t="str">
        <f t="shared" si="60"/>
        <v/>
      </c>
      <c r="G550" s="17" t="str">
        <f t="shared" si="62"/>
        <v xml:space="preserve"> </v>
      </c>
      <c r="H550" s="17" t="str">
        <f t="shared" si="61"/>
        <v/>
      </c>
    </row>
    <row r="551" spans="1:8" x14ac:dyDescent="0.2">
      <c r="A551" s="14"/>
      <c r="B551" s="15" t="s">
        <v>530</v>
      </c>
      <c r="C551" s="16">
        <v>1</v>
      </c>
      <c r="D551" s="16">
        <v>3</v>
      </c>
      <c r="E551" s="17">
        <f t="shared" si="59"/>
        <v>7.4962518740629683E-4</v>
      </c>
      <c r="F551" s="17">
        <f t="shared" si="60"/>
        <v>3.3482142857142855E-3</v>
      </c>
      <c r="G551" s="17">
        <f t="shared" si="62"/>
        <v>2</v>
      </c>
      <c r="H551" s="17">
        <f t="shared" si="61"/>
        <v>1.4992503748125937E-3</v>
      </c>
    </row>
    <row r="552" spans="1:8" ht="25.5" x14ac:dyDescent="0.2">
      <c r="A552" s="14"/>
      <c r="B552" s="15" t="s">
        <v>531</v>
      </c>
      <c r="C552" s="16">
        <v>0</v>
      </c>
      <c r="D552" s="16">
        <v>4</v>
      </c>
      <c r="E552" s="17" t="str">
        <f t="shared" si="59"/>
        <v/>
      </c>
      <c r="F552" s="17">
        <f t="shared" si="60"/>
        <v>4.464285714285714E-3</v>
      </c>
      <c r="G552" s="17">
        <f t="shared" si="62"/>
        <v>1</v>
      </c>
      <c r="H552" s="17" t="str">
        <f t="shared" si="61"/>
        <v/>
      </c>
    </row>
    <row r="553" spans="1:8" x14ac:dyDescent="0.2">
      <c r="A553" s="14"/>
      <c r="B553" s="15" t="s">
        <v>532</v>
      </c>
      <c r="C553" s="16">
        <v>0</v>
      </c>
      <c r="D553" s="16">
        <v>0</v>
      </c>
      <c r="E553" s="17" t="str">
        <f t="shared" si="59"/>
        <v/>
      </c>
      <c r="F553" s="17" t="str">
        <f t="shared" si="60"/>
        <v/>
      </c>
      <c r="G553" s="17" t="str">
        <f t="shared" si="62"/>
        <v xml:space="preserve"> </v>
      </c>
      <c r="H553" s="17" t="str">
        <f t="shared" si="61"/>
        <v/>
      </c>
    </row>
    <row r="554" spans="1:8" x14ac:dyDescent="0.2">
      <c r="A554" s="14"/>
      <c r="B554" s="15" t="s">
        <v>533</v>
      </c>
      <c r="C554" s="16">
        <v>11</v>
      </c>
      <c r="D554" s="16">
        <v>73</v>
      </c>
      <c r="E554" s="17">
        <f t="shared" si="59"/>
        <v>8.2458770614692659E-3</v>
      </c>
      <c r="F554" s="17">
        <f t="shared" si="60"/>
        <v>8.1473214285714288E-2</v>
      </c>
      <c r="G554" s="17">
        <f t="shared" si="62"/>
        <v>5.6363636363636367</v>
      </c>
      <c r="H554" s="17">
        <f t="shared" si="61"/>
        <v>4.6476761619190413E-2</v>
      </c>
    </row>
    <row r="555" spans="1:8" ht="25.5" x14ac:dyDescent="0.2">
      <c r="A555" s="14"/>
      <c r="B555" s="15" t="s">
        <v>534</v>
      </c>
      <c r="C555" s="16">
        <v>0</v>
      </c>
      <c r="D555" s="16">
        <v>0</v>
      </c>
      <c r="E555" s="17" t="str">
        <f t="shared" si="59"/>
        <v/>
      </c>
      <c r="F555" s="17" t="str">
        <f t="shared" si="60"/>
        <v/>
      </c>
      <c r="G555" s="17" t="str">
        <f t="shared" si="62"/>
        <v xml:space="preserve"> </v>
      </c>
      <c r="H555" s="17" t="str">
        <f t="shared" si="61"/>
        <v/>
      </c>
    </row>
    <row r="556" spans="1:8" x14ac:dyDescent="0.2">
      <c r="A556" s="14"/>
      <c r="B556" s="15" t="s">
        <v>535</v>
      </c>
      <c r="C556" s="16">
        <v>0</v>
      </c>
      <c r="D556" s="16">
        <v>3</v>
      </c>
      <c r="E556" s="17" t="str">
        <f t="shared" si="59"/>
        <v/>
      </c>
      <c r="F556" s="17">
        <f t="shared" si="60"/>
        <v>3.3482142857142855E-3</v>
      </c>
      <c r="G556" s="17">
        <f t="shared" si="62"/>
        <v>1</v>
      </c>
      <c r="H556" s="17" t="str">
        <f t="shared" si="61"/>
        <v/>
      </c>
    </row>
    <row r="557" spans="1:8" x14ac:dyDescent="0.2">
      <c r="A557" s="14"/>
      <c r="B557" s="15" t="s">
        <v>536</v>
      </c>
      <c r="C557" s="16">
        <v>0</v>
      </c>
      <c r="D557" s="16">
        <v>0</v>
      </c>
      <c r="E557" s="17" t="str">
        <f t="shared" si="59"/>
        <v/>
      </c>
      <c r="F557" s="17" t="str">
        <f t="shared" si="60"/>
        <v/>
      </c>
      <c r="G557" s="17" t="str">
        <f t="shared" si="62"/>
        <v xml:space="preserve"> </v>
      </c>
      <c r="H557" s="17" t="str">
        <f t="shared" si="61"/>
        <v/>
      </c>
    </row>
    <row r="558" spans="1:8" x14ac:dyDescent="0.2">
      <c r="A558" s="14"/>
      <c r="B558" s="15" t="s">
        <v>537</v>
      </c>
      <c r="C558" s="16">
        <v>0</v>
      </c>
      <c r="D558" s="16">
        <v>0</v>
      </c>
      <c r="E558" s="17" t="str">
        <f t="shared" si="59"/>
        <v/>
      </c>
      <c r="F558" s="17" t="str">
        <f t="shared" si="60"/>
        <v/>
      </c>
      <c r="G558" s="17" t="str">
        <f t="shared" si="62"/>
        <v xml:space="preserve"> </v>
      </c>
      <c r="H558" s="17" t="str">
        <f t="shared" si="61"/>
        <v/>
      </c>
    </row>
    <row r="559" spans="1:8" x14ac:dyDescent="0.2">
      <c r="A559" s="14"/>
      <c r="B559" s="15" t="s">
        <v>538</v>
      </c>
      <c r="C559" s="16">
        <v>12</v>
      </c>
      <c r="D559" s="16">
        <v>88</v>
      </c>
      <c r="E559" s="17">
        <f t="shared" si="59"/>
        <v>8.9955022488755615E-3</v>
      </c>
      <c r="F559" s="17">
        <f t="shared" si="60"/>
        <v>9.8214285714285712E-2</v>
      </c>
      <c r="G559" s="17">
        <f t="shared" si="62"/>
        <v>6.333333333333333</v>
      </c>
      <c r="H559" s="17">
        <f t="shared" si="61"/>
        <v>5.6971514242878551E-2</v>
      </c>
    </row>
    <row r="560" spans="1:8" ht="25.5" x14ac:dyDescent="0.2">
      <c r="A560" s="14"/>
      <c r="B560" s="15" t="s">
        <v>539</v>
      </c>
      <c r="C560" s="16">
        <v>0</v>
      </c>
      <c r="D560" s="16">
        <v>1</v>
      </c>
      <c r="E560" s="17" t="str">
        <f t="shared" si="59"/>
        <v/>
      </c>
      <c r="F560" s="17">
        <f t="shared" si="60"/>
        <v>1.1160714285714285E-3</v>
      </c>
      <c r="G560" s="17">
        <f t="shared" si="62"/>
        <v>1</v>
      </c>
      <c r="H560" s="17" t="str">
        <f t="shared" si="61"/>
        <v/>
      </c>
    </row>
    <row r="561" spans="1:8" x14ac:dyDescent="0.2">
      <c r="A561" s="14"/>
      <c r="B561" s="15" t="s">
        <v>540</v>
      </c>
      <c r="C561" s="16">
        <v>22</v>
      </c>
      <c r="D561" s="16">
        <v>14</v>
      </c>
      <c r="E561" s="17">
        <f t="shared" si="59"/>
        <v>1.6491754122938532E-2</v>
      </c>
      <c r="F561" s="17">
        <f t="shared" si="60"/>
        <v>1.5625E-2</v>
      </c>
      <c r="G561" s="17">
        <f t="shared" si="62"/>
        <v>-0.36363636363636365</v>
      </c>
      <c r="H561" s="17">
        <f t="shared" si="61"/>
        <v>-5.9970014992503755E-3</v>
      </c>
    </row>
    <row r="562" spans="1:8" x14ac:dyDescent="0.2">
      <c r="A562" s="14"/>
      <c r="B562" s="15" t="s">
        <v>541</v>
      </c>
      <c r="C562" s="16">
        <v>9</v>
      </c>
      <c r="D562" s="16">
        <v>0</v>
      </c>
      <c r="E562" s="17">
        <f t="shared" si="59"/>
        <v>6.746626686656672E-3</v>
      </c>
      <c r="F562" s="17" t="str">
        <f t="shared" si="60"/>
        <v/>
      </c>
      <c r="G562" s="17">
        <f t="shared" si="62"/>
        <v>-1</v>
      </c>
      <c r="H562" s="17">
        <f t="shared" si="61"/>
        <v>-6.746626686656672E-3</v>
      </c>
    </row>
    <row r="563" spans="1:8" x14ac:dyDescent="0.2">
      <c r="A563" s="14"/>
      <c r="B563" s="15" t="s">
        <v>542</v>
      </c>
      <c r="C563" s="16">
        <v>0</v>
      </c>
      <c r="D563" s="16">
        <v>12</v>
      </c>
      <c r="E563" s="17" t="str">
        <f t="shared" si="59"/>
        <v/>
      </c>
      <c r="F563" s="17">
        <f t="shared" si="60"/>
        <v>1.3392857142857142E-2</v>
      </c>
      <c r="G563" s="17">
        <f t="shared" si="62"/>
        <v>1</v>
      </c>
      <c r="H563" s="17" t="str">
        <f t="shared" si="61"/>
        <v/>
      </c>
    </row>
    <row r="564" spans="1:8" x14ac:dyDescent="0.2">
      <c r="A564" s="14"/>
      <c r="B564" s="15" t="s">
        <v>543</v>
      </c>
      <c r="C564" s="16">
        <v>0</v>
      </c>
      <c r="D564" s="16">
        <v>3</v>
      </c>
      <c r="E564" s="17" t="str">
        <f t="shared" si="59"/>
        <v/>
      </c>
      <c r="F564" s="17">
        <f t="shared" si="60"/>
        <v>3.3482142857142855E-3</v>
      </c>
      <c r="G564" s="17">
        <f t="shared" si="62"/>
        <v>1</v>
      </c>
      <c r="H564" s="17" t="str">
        <f t="shared" si="61"/>
        <v/>
      </c>
    </row>
    <row r="565" spans="1:8" x14ac:dyDescent="0.2">
      <c r="A565" s="14"/>
      <c r="B565" s="15" t="s">
        <v>544</v>
      </c>
      <c r="C565" s="16">
        <v>0</v>
      </c>
      <c r="D565" s="16">
        <v>0</v>
      </c>
      <c r="E565" s="17" t="str">
        <f t="shared" si="59"/>
        <v/>
      </c>
      <c r="F565" s="17" t="str">
        <f t="shared" si="60"/>
        <v/>
      </c>
      <c r="G565" s="17" t="str">
        <f t="shared" si="62"/>
        <v xml:space="preserve"> </v>
      </c>
      <c r="H565" s="17" t="str">
        <f t="shared" si="61"/>
        <v/>
      </c>
    </row>
    <row r="566" spans="1:8" x14ac:dyDescent="0.2">
      <c r="A566" s="14"/>
      <c r="B566" s="15" t="s">
        <v>545</v>
      </c>
      <c r="C566" s="16">
        <v>0</v>
      </c>
      <c r="D566" s="16">
        <v>0</v>
      </c>
      <c r="E566" s="17" t="str">
        <f t="shared" si="59"/>
        <v/>
      </c>
      <c r="F566" s="17" t="str">
        <f t="shared" si="60"/>
        <v/>
      </c>
      <c r="G566" s="17" t="str">
        <f t="shared" si="62"/>
        <v xml:space="preserve"> </v>
      </c>
      <c r="H566" s="17" t="str">
        <f t="shared" si="61"/>
        <v/>
      </c>
    </row>
    <row r="567" spans="1:8" x14ac:dyDescent="0.2">
      <c r="A567" s="14"/>
      <c r="B567" s="15" t="s">
        <v>546</v>
      </c>
      <c r="C567" s="16">
        <v>0</v>
      </c>
      <c r="D567" s="16">
        <v>0</v>
      </c>
      <c r="E567" s="17" t="str">
        <f t="shared" si="59"/>
        <v/>
      </c>
      <c r="F567" s="17" t="str">
        <f t="shared" si="60"/>
        <v/>
      </c>
      <c r="G567" s="17" t="str">
        <f t="shared" si="62"/>
        <v xml:space="preserve"> </v>
      </c>
      <c r="H567" s="17" t="str">
        <f t="shared" si="61"/>
        <v/>
      </c>
    </row>
    <row r="568" spans="1:8" x14ac:dyDescent="0.2">
      <c r="A568" s="14"/>
      <c r="B568" s="15" t="s">
        <v>547</v>
      </c>
      <c r="C568" s="16">
        <v>2</v>
      </c>
      <c r="D568" s="16">
        <v>3</v>
      </c>
      <c r="E568" s="17">
        <f t="shared" si="59"/>
        <v>1.4992503748125937E-3</v>
      </c>
      <c r="F568" s="17">
        <f t="shared" si="60"/>
        <v>3.3482142857142855E-3</v>
      </c>
      <c r="G568" s="17">
        <f t="shared" si="62"/>
        <v>0.5</v>
      </c>
      <c r="H568" s="17">
        <f t="shared" si="61"/>
        <v>7.4962518740629683E-4</v>
      </c>
    </row>
    <row r="569" spans="1:8" x14ac:dyDescent="0.2">
      <c r="A569" s="14"/>
      <c r="B569" s="15" t="s">
        <v>548</v>
      </c>
      <c r="C569" s="16">
        <v>0</v>
      </c>
      <c r="D569" s="16">
        <v>4</v>
      </c>
      <c r="E569" s="17" t="str">
        <f t="shared" si="59"/>
        <v/>
      </c>
      <c r="F569" s="17">
        <f t="shared" si="60"/>
        <v>4.464285714285714E-3</v>
      </c>
      <c r="G569" s="17">
        <f t="shared" si="62"/>
        <v>1</v>
      </c>
      <c r="H569" s="17" t="str">
        <f t="shared" si="61"/>
        <v/>
      </c>
    </row>
    <row r="570" spans="1:8" x14ac:dyDescent="0.2">
      <c r="A570" s="14"/>
      <c r="B570" s="15" t="s">
        <v>549</v>
      </c>
      <c r="C570" s="16">
        <v>0</v>
      </c>
      <c r="D570" s="16">
        <v>1</v>
      </c>
      <c r="E570" s="17" t="str">
        <f t="shared" si="59"/>
        <v/>
      </c>
      <c r="F570" s="17">
        <f t="shared" si="60"/>
        <v>1.1160714285714285E-3</v>
      </c>
      <c r="G570" s="17">
        <f t="shared" si="62"/>
        <v>1</v>
      </c>
      <c r="H570" s="17" t="str">
        <f t="shared" si="61"/>
        <v/>
      </c>
    </row>
    <row r="571" spans="1:8" ht="25.5" x14ac:dyDescent="0.2">
      <c r="A571" s="14"/>
      <c r="B571" s="15" t="s">
        <v>550</v>
      </c>
      <c r="C571" s="16">
        <v>0</v>
      </c>
      <c r="D571" s="16">
        <v>0</v>
      </c>
      <c r="E571" s="17" t="str">
        <f t="shared" si="59"/>
        <v/>
      </c>
      <c r="F571" s="17" t="str">
        <f t="shared" si="60"/>
        <v/>
      </c>
      <c r="G571" s="17" t="str">
        <f t="shared" si="62"/>
        <v xml:space="preserve"> </v>
      </c>
      <c r="H571" s="17" t="str">
        <f t="shared" si="61"/>
        <v/>
      </c>
    </row>
    <row r="572" spans="1:8" x14ac:dyDescent="0.2">
      <c r="A572" s="14"/>
      <c r="B572" s="15" t="s">
        <v>551</v>
      </c>
      <c r="C572" s="16">
        <v>0</v>
      </c>
      <c r="D572" s="16">
        <v>0</v>
      </c>
      <c r="E572" s="17" t="str">
        <f t="shared" si="59"/>
        <v/>
      </c>
      <c r="F572" s="17" t="str">
        <f t="shared" si="60"/>
        <v/>
      </c>
      <c r="G572" s="17" t="str">
        <f t="shared" si="62"/>
        <v xml:space="preserve"> </v>
      </c>
      <c r="H572" s="17" t="str">
        <f t="shared" si="61"/>
        <v/>
      </c>
    </row>
    <row r="573" spans="1:8" x14ac:dyDescent="0.2">
      <c r="A573" s="14"/>
      <c r="B573" s="15" t="s">
        <v>552</v>
      </c>
      <c r="C573" s="16">
        <v>0</v>
      </c>
      <c r="D573" s="16">
        <v>0</v>
      </c>
      <c r="E573" s="17" t="str">
        <f t="shared" si="59"/>
        <v/>
      </c>
      <c r="F573" s="17" t="str">
        <f t="shared" si="60"/>
        <v/>
      </c>
      <c r="G573" s="17" t="str">
        <f t="shared" si="62"/>
        <v xml:space="preserve"> </v>
      </c>
      <c r="H573" s="17" t="str">
        <f t="shared" si="61"/>
        <v/>
      </c>
    </row>
    <row r="574" spans="1:8" x14ac:dyDescent="0.2">
      <c r="A574" s="14"/>
      <c r="B574" s="15" t="s">
        <v>553</v>
      </c>
      <c r="C574" s="16">
        <v>0</v>
      </c>
      <c r="D574" s="16">
        <v>0</v>
      </c>
      <c r="E574" s="17" t="str">
        <f t="shared" si="59"/>
        <v/>
      </c>
      <c r="F574" s="17" t="str">
        <f t="shared" si="60"/>
        <v/>
      </c>
      <c r="G574" s="17" t="str">
        <f t="shared" si="62"/>
        <v xml:space="preserve"> </v>
      </c>
      <c r="H574" s="17" t="str">
        <f t="shared" si="61"/>
        <v/>
      </c>
    </row>
    <row r="575" spans="1:8" ht="25.5" x14ac:dyDescent="0.2">
      <c r="A575" s="14"/>
      <c r="B575" s="15" t="s">
        <v>554</v>
      </c>
      <c r="C575" s="16">
        <v>0</v>
      </c>
      <c r="D575" s="16">
        <v>0</v>
      </c>
      <c r="E575" s="17" t="str">
        <f t="shared" si="59"/>
        <v/>
      </c>
      <c r="F575" s="17" t="str">
        <f t="shared" si="60"/>
        <v/>
      </c>
      <c r="G575" s="17" t="str">
        <f t="shared" si="62"/>
        <v xml:space="preserve"> </v>
      </c>
      <c r="H575" s="17" t="str">
        <f t="shared" si="61"/>
        <v/>
      </c>
    </row>
    <row r="576" spans="1:8" ht="25.5" x14ac:dyDescent="0.2">
      <c r="A576" s="14"/>
      <c r="B576" s="15" t="s">
        <v>555</v>
      </c>
      <c r="C576" s="16">
        <v>0</v>
      </c>
      <c r="D576" s="16">
        <v>0</v>
      </c>
      <c r="E576" s="17" t="str">
        <f t="shared" si="59"/>
        <v/>
      </c>
      <c r="F576" s="17" t="str">
        <f t="shared" si="60"/>
        <v/>
      </c>
      <c r="G576" s="17" t="str">
        <f t="shared" si="62"/>
        <v xml:space="preserve"> </v>
      </c>
      <c r="H576" s="17" t="str">
        <f t="shared" si="61"/>
        <v/>
      </c>
    </row>
    <row r="577" spans="1:8" x14ac:dyDescent="0.2">
      <c r="A577" s="11"/>
    </row>
    <row r="578" spans="1:8" x14ac:dyDescent="0.2">
      <c r="A578" s="11"/>
    </row>
    <row r="579" spans="1:8" x14ac:dyDescent="0.2">
      <c r="A579" s="11"/>
    </row>
    <row r="580" spans="1:8" ht="29.25" customHeight="1" x14ac:dyDescent="0.2">
      <c r="A580" s="14"/>
      <c r="B580" s="35" t="s">
        <v>3</v>
      </c>
      <c r="C580" s="35" t="s">
        <v>14</v>
      </c>
      <c r="D580" s="37"/>
      <c r="E580" s="35" t="s">
        <v>5</v>
      </c>
      <c r="F580" s="37"/>
      <c r="G580" s="35" t="s">
        <v>15</v>
      </c>
      <c r="H580" s="35" t="s">
        <v>7</v>
      </c>
    </row>
    <row r="581" spans="1:8" x14ac:dyDescent="0.2">
      <c r="A581" s="14"/>
      <c r="B581" s="36"/>
      <c r="C581" s="18">
        <v>2019</v>
      </c>
      <c r="D581" s="18">
        <v>2020</v>
      </c>
      <c r="E581" s="18">
        <v>2019</v>
      </c>
      <c r="F581" s="18">
        <v>2020</v>
      </c>
      <c r="G581" s="36"/>
      <c r="H581" s="36"/>
    </row>
    <row r="582" spans="1:8" x14ac:dyDescent="0.2">
      <c r="A582" s="14"/>
      <c r="B582" s="19" t="s">
        <v>12</v>
      </c>
      <c r="C582" s="20">
        <f>SUM(C583:C609)</f>
        <v>446</v>
      </c>
      <c r="D582" s="20">
        <f>SUM(D583:D609)</f>
        <v>515</v>
      </c>
      <c r="E582" s="21">
        <f t="shared" ref="E582:E609" si="63">+IF(C582=0,"",C582/C$582)</f>
        <v>1</v>
      </c>
      <c r="F582" s="21">
        <f t="shared" ref="F582:F609" si="64">+IF(D582=0,"",D582/D$582)</f>
        <v>1</v>
      </c>
      <c r="G582" s="21">
        <f>+IF(AND(C582=0,D582=0),"",IF(C582=0,1,IF(D582=0,-1,(D582-C582)/C582)))</f>
        <v>0.1547085201793722</v>
      </c>
      <c r="H582" s="21">
        <f t="shared" ref="H582:H609" si="65">+IF(OR(AND(E582=""),(G582="")),"",E582*G582)</f>
        <v>0.1547085201793722</v>
      </c>
    </row>
    <row r="583" spans="1:8" x14ac:dyDescent="0.2">
      <c r="A583" s="14"/>
      <c r="B583" s="15" t="s">
        <v>556</v>
      </c>
      <c r="C583" s="16">
        <v>6</v>
      </c>
      <c r="D583" s="16">
        <v>0</v>
      </c>
      <c r="E583" s="17">
        <f t="shared" si="63"/>
        <v>1.3452914798206279E-2</v>
      </c>
      <c r="F583" s="17" t="str">
        <f t="shared" si="64"/>
        <v/>
      </c>
      <c r="G583" s="17">
        <f t="shared" ref="G583:G609" si="66">+IF(AND(C583=0,D583=0)," ",IF(C583=0,1,IF(D583=0,-1,(D583-C583)/C583)))</f>
        <v>-1</v>
      </c>
      <c r="H583" s="17">
        <f t="shared" si="65"/>
        <v>-1.3452914798206279E-2</v>
      </c>
    </row>
    <row r="584" spans="1:8" x14ac:dyDescent="0.2">
      <c r="A584" s="14"/>
      <c r="B584" s="15" t="s">
        <v>557</v>
      </c>
      <c r="C584" s="16">
        <v>4</v>
      </c>
      <c r="D584" s="16">
        <v>30</v>
      </c>
      <c r="E584" s="17">
        <f t="shared" si="63"/>
        <v>8.9686098654708519E-3</v>
      </c>
      <c r="F584" s="17">
        <f t="shared" si="64"/>
        <v>5.8252427184466021E-2</v>
      </c>
      <c r="G584" s="17">
        <f t="shared" si="66"/>
        <v>6.5</v>
      </c>
      <c r="H584" s="17">
        <f t="shared" si="65"/>
        <v>5.829596412556054E-2</v>
      </c>
    </row>
    <row r="585" spans="1:8" ht="25.5" x14ac:dyDescent="0.2">
      <c r="A585" s="14"/>
      <c r="B585" s="15" t="s">
        <v>558</v>
      </c>
      <c r="C585" s="16">
        <v>10</v>
      </c>
      <c r="D585" s="16">
        <v>3</v>
      </c>
      <c r="E585" s="17">
        <f t="shared" si="63"/>
        <v>2.2421524663677129E-2</v>
      </c>
      <c r="F585" s="17">
        <f t="shared" si="64"/>
        <v>5.8252427184466021E-3</v>
      </c>
      <c r="G585" s="17">
        <f t="shared" si="66"/>
        <v>-0.7</v>
      </c>
      <c r="H585" s="17">
        <f t="shared" si="65"/>
        <v>-1.5695067264573988E-2</v>
      </c>
    </row>
    <row r="586" spans="1:8" x14ac:dyDescent="0.2">
      <c r="A586" s="14"/>
      <c r="B586" s="15" t="s">
        <v>559</v>
      </c>
      <c r="C586" s="16">
        <v>2</v>
      </c>
      <c r="D586" s="16">
        <v>67</v>
      </c>
      <c r="E586" s="17">
        <f t="shared" si="63"/>
        <v>4.4843049327354259E-3</v>
      </c>
      <c r="F586" s="17">
        <f t="shared" si="64"/>
        <v>0.13009708737864079</v>
      </c>
      <c r="G586" s="17">
        <f t="shared" si="66"/>
        <v>32.5</v>
      </c>
      <c r="H586" s="17">
        <f t="shared" si="65"/>
        <v>0.14573991031390135</v>
      </c>
    </row>
    <row r="587" spans="1:8" x14ac:dyDescent="0.2">
      <c r="A587" s="14"/>
      <c r="B587" s="15" t="s">
        <v>560</v>
      </c>
      <c r="C587" s="16">
        <v>1</v>
      </c>
      <c r="D587" s="16">
        <v>0</v>
      </c>
      <c r="E587" s="17">
        <f t="shared" si="63"/>
        <v>2.242152466367713E-3</v>
      </c>
      <c r="F587" s="17" t="str">
        <f t="shared" si="64"/>
        <v/>
      </c>
      <c r="G587" s="17">
        <f t="shared" si="66"/>
        <v>-1</v>
      </c>
      <c r="H587" s="17">
        <f t="shared" si="65"/>
        <v>-2.242152466367713E-3</v>
      </c>
    </row>
    <row r="588" spans="1:8" x14ac:dyDescent="0.2">
      <c r="A588" s="14"/>
      <c r="B588" s="15" t="s">
        <v>561</v>
      </c>
      <c r="C588" s="16">
        <v>0</v>
      </c>
      <c r="D588" s="16">
        <v>0</v>
      </c>
      <c r="E588" s="17" t="str">
        <f t="shared" si="63"/>
        <v/>
      </c>
      <c r="F588" s="17" t="str">
        <f t="shared" si="64"/>
        <v/>
      </c>
      <c r="G588" s="17" t="str">
        <f t="shared" si="66"/>
        <v xml:space="preserve"> </v>
      </c>
      <c r="H588" s="17" t="str">
        <f t="shared" si="65"/>
        <v/>
      </c>
    </row>
    <row r="589" spans="1:8" x14ac:dyDescent="0.2">
      <c r="A589" s="14"/>
      <c r="B589" s="15" t="s">
        <v>562</v>
      </c>
      <c r="C589" s="16">
        <v>0</v>
      </c>
      <c r="D589" s="16">
        <v>0</v>
      </c>
      <c r="E589" s="17" t="str">
        <f t="shared" si="63"/>
        <v/>
      </c>
      <c r="F589" s="17" t="str">
        <f t="shared" si="64"/>
        <v/>
      </c>
      <c r="G589" s="17" t="str">
        <f t="shared" si="66"/>
        <v xml:space="preserve"> </v>
      </c>
      <c r="H589" s="17" t="str">
        <f t="shared" si="65"/>
        <v/>
      </c>
    </row>
    <row r="590" spans="1:8" x14ac:dyDescent="0.2">
      <c r="A590" s="14"/>
      <c r="B590" s="15" t="s">
        <v>563</v>
      </c>
      <c r="C590" s="16">
        <v>0</v>
      </c>
      <c r="D590" s="16">
        <v>0</v>
      </c>
      <c r="E590" s="17" t="str">
        <f t="shared" si="63"/>
        <v/>
      </c>
      <c r="F590" s="17" t="str">
        <f t="shared" si="64"/>
        <v/>
      </c>
      <c r="G590" s="17" t="str">
        <f t="shared" si="66"/>
        <v xml:space="preserve"> </v>
      </c>
      <c r="H590" s="17" t="str">
        <f t="shared" si="65"/>
        <v/>
      </c>
    </row>
    <row r="591" spans="1:8" x14ac:dyDescent="0.2">
      <c r="A591" s="14"/>
      <c r="B591" s="15" t="s">
        <v>564</v>
      </c>
      <c r="C591" s="16">
        <v>0</v>
      </c>
      <c r="D591" s="16">
        <v>0</v>
      </c>
      <c r="E591" s="17" t="str">
        <f t="shared" si="63"/>
        <v/>
      </c>
      <c r="F591" s="17" t="str">
        <f t="shared" si="64"/>
        <v/>
      </c>
      <c r="G591" s="17" t="str">
        <f t="shared" si="66"/>
        <v xml:space="preserve"> </v>
      </c>
      <c r="H591" s="17" t="str">
        <f t="shared" si="65"/>
        <v/>
      </c>
    </row>
    <row r="592" spans="1:8" ht="25.5" x14ac:dyDescent="0.2">
      <c r="A592" s="14"/>
      <c r="B592" s="15" t="s">
        <v>565</v>
      </c>
      <c r="C592" s="16">
        <v>0</v>
      </c>
      <c r="D592" s="16">
        <v>0</v>
      </c>
      <c r="E592" s="17" t="str">
        <f t="shared" si="63"/>
        <v/>
      </c>
      <c r="F592" s="17" t="str">
        <f t="shared" si="64"/>
        <v/>
      </c>
      <c r="G592" s="17" t="str">
        <f t="shared" si="66"/>
        <v xml:space="preserve"> </v>
      </c>
      <c r="H592" s="17" t="str">
        <f t="shared" si="65"/>
        <v/>
      </c>
    </row>
    <row r="593" spans="1:8" x14ac:dyDescent="0.2">
      <c r="A593" s="14"/>
      <c r="B593" s="15" t="s">
        <v>566</v>
      </c>
      <c r="C593" s="16">
        <v>3</v>
      </c>
      <c r="D593" s="16">
        <v>0</v>
      </c>
      <c r="E593" s="17">
        <f t="shared" si="63"/>
        <v>6.7264573991031393E-3</v>
      </c>
      <c r="F593" s="17" t="str">
        <f t="shared" si="64"/>
        <v/>
      </c>
      <c r="G593" s="17">
        <f t="shared" si="66"/>
        <v>-1</v>
      </c>
      <c r="H593" s="17">
        <f t="shared" si="65"/>
        <v>-6.7264573991031393E-3</v>
      </c>
    </row>
    <row r="594" spans="1:8" x14ac:dyDescent="0.2">
      <c r="A594" s="14"/>
      <c r="B594" s="15" t="s">
        <v>567</v>
      </c>
      <c r="C594" s="16">
        <v>0</v>
      </c>
      <c r="D594" s="16">
        <v>0</v>
      </c>
      <c r="E594" s="17" t="str">
        <f t="shared" si="63"/>
        <v/>
      </c>
      <c r="F594" s="17" t="str">
        <f t="shared" si="64"/>
        <v/>
      </c>
      <c r="G594" s="17" t="str">
        <f t="shared" si="66"/>
        <v xml:space="preserve"> </v>
      </c>
      <c r="H594" s="17" t="str">
        <f t="shared" si="65"/>
        <v/>
      </c>
    </row>
    <row r="595" spans="1:8" x14ac:dyDescent="0.2">
      <c r="A595" s="14" t="s">
        <v>95</v>
      </c>
      <c r="B595" s="15" t="s">
        <v>568</v>
      </c>
      <c r="C595" s="16">
        <v>0</v>
      </c>
      <c r="D595" s="16">
        <v>0</v>
      </c>
      <c r="E595" s="17" t="str">
        <f t="shared" si="63"/>
        <v/>
      </c>
      <c r="F595" s="17" t="str">
        <f t="shared" si="64"/>
        <v/>
      </c>
      <c r="G595" s="17" t="str">
        <f t="shared" si="66"/>
        <v xml:space="preserve"> </v>
      </c>
      <c r="H595" s="17" t="str">
        <f t="shared" si="65"/>
        <v/>
      </c>
    </row>
    <row r="596" spans="1:8" x14ac:dyDescent="0.2">
      <c r="A596" s="14"/>
      <c r="B596" s="15" t="s">
        <v>569</v>
      </c>
      <c r="C596" s="16">
        <v>0</v>
      </c>
      <c r="D596" s="16">
        <v>0</v>
      </c>
      <c r="E596" s="17" t="str">
        <f t="shared" si="63"/>
        <v/>
      </c>
      <c r="F596" s="17" t="str">
        <f t="shared" si="64"/>
        <v/>
      </c>
      <c r="G596" s="17" t="str">
        <f t="shared" si="66"/>
        <v xml:space="preserve"> </v>
      </c>
      <c r="H596" s="17" t="str">
        <f t="shared" si="65"/>
        <v/>
      </c>
    </row>
    <row r="597" spans="1:8" ht="25.5" x14ac:dyDescent="0.2">
      <c r="A597" s="14"/>
      <c r="B597" s="15" t="s">
        <v>570</v>
      </c>
      <c r="C597" s="16">
        <v>102</v>
      </c>
      <c r="D597" s="16">
        <v>38</v>
      </c>
      <c r="E597" s="17">
        <f t="shared" si="63"/>
        <v>0.22869955156950672</v>
      </c>
      <c r="F597" s="17">
        <f t="shared" si="64"/>
        <v>7.3786407766990289E-2</v>
      </c>
      <c r="G597" s="17">
        <f t="shared" si="66"/>
        <v>-0.62745098039215685</v>
      </c>
      <c r="H597" s="17">
        <f t="shared" si="65"/>
        <v>-0.14349775784753363</v>
      </c>
    </row>
    <row r="598" spans="1:8" x14ac:dyDescent="0.2">
      <c r="A598" s="14"/>
      <c r="B598" s="15" t="s">
        <v>571</v>
      </c>
      <c r="C598" s="16">
        <v>98</v>
      </c>
      <c r="D598" s="16">
        <v>25</v>
      </c>
      <c r="E598" s="17">
        <f t="shared" si="63"/>
        <v>0.21973094170403587</v>
      </c>
      <c r="F598" s="17">
        <f t="shared" si="64"/>
        <v>4.8543689320388349E-2</v>
      </c>
      <c r="G598" s="17">
        <f t="shared" si="66"/>
        <v>-0.74489795918367352</v>
      </c>
      <c r="H598" s="17">
        <f t="shared" si="65"/>
        <v>-0.16367713004484305</v>
      </c>
    </row>
    <row r="599" spans="1:8" x14ac:dyDescent="0.2">
      <c r="A599" s="14"/>
      <c r="B599" s="15" t="s">
        <v>572</v>
      </c>
      <c r="C599" s="16">
        <v>1</v>
      </c>
      <c r="D599" s="16">
        <v>0</v>
      </c>
      <c r="E599" s="17">
        <f t="shared" si="63"/>
        <v>2.242152466367713E-3</v>
      </c>
      <c r="F599" s="17" t="str">
        <f t="shared" si="64"/>
        <v/>
      </c>
      <c r="G599" s="17">
        <f t="shared" si="66"/>
        <v>-1</v>
      </c>
      <c r="H599" s="17">
        <f t="shared" si="65"/>
        <v>-2.242152466367713E-3</v>
      </c>
    </row>
    <row r="600" spans="1:8" x14ac:dyDescent="0.2">
      <c r="A600" s="14"/>
      <c r="B600" s="15" t="s">
        <v>573</v>
      </c>
      <c r="C600" s="16">
        <v>199</v>
      </c>
      <c r="D600" s="16">
        <v>341</v>
      </c>
      <c r="E600" s="17">
        <f t="shared" si="63"/>
        <v>0.4461883408071749</v>
      </c>
      <c r="F600" s="17">
        <f t="shared" si="64"/>
        <v>0.6621359223300971</v>
      </c>
      <c r="G600" s="17">
        <f t="shared" si="66"/>
        <v>0.71356783919597988</v>
      </c>
      <c r="H600" s="17">
        <f t="shared" si="65"/>
        <v>0.31838565022421522</v>
      </c>
    </row>
    <row r="601" spans="1:8" x14ac:dyDescent="0.2">
      <c r="A601" s="14"/>
      <c r="B601" s="15" t="s">
        <v>574</v>
      </c>
      <c r="C601" s="16">
        <v>5</v>
      </c>
      <c r="D601" s="16">
        <v>10</v>
      </c>
      <c r="E601" s="17">
        <f t="shared" si="63"/>
        <v>1.1210762331838564E-2</v>
      </c>
      <c r="F601" s="17">
        <f t="shared" si="64"/>
        <v>1.9417475728155338E-2</v>
      </c>
      <c r="G601" s="17">
        <f t="shared" si="66"/>
        <v>1</v>
      </c>
      <c r="H601" s="17">
        <f t="shared" si="65"/>
        <v>1.1210762331838564E-2</v>
      </c>
    </row>
    <row r="602" spans="1:8" x14ac:dyDescent="0.2">
      <c r="A602" s="14"/>
      <c r="B602" s="15" t="s">
        <v>575</v>
      </c>
      <c r="C602" s="16">
        <v>0</v>
      </c>
      <c r="D602" s="16">
        <v>1</v>
      </c>
      <c r="E602" s="17" t="str">
        <f t="shared" si="63"/>
        <v/>
      </c>
      <c r="F602" s="17">
        <f t="shared" si="64"/>
        <v>1.9417475728155339E-3</v>
      </c>
      <c r="G602" s="17">
        <f t="shared" si="66"/>
        <v>1</v>
      </c>
      <c r="H602" s="17" t="str">
        <f t="shared" si="65"/>
        <v/>
      </c>
    </row>
    <row r="603" spans="1:8" x14ac:dyDescent="0.2">
      <c r="A603" s="14"/>
      <c r="B603" s="15" t="s">
        <v>576</v>
      </c>
      <c r="C603" s="16">
        <v>3</v>
      </c>
      <c r="D603" s="16">
        <v>0</v>
      </c>
      <c r="E603" s="17">
        <f t="shared" si="63"/>
        <v>6.7264573991031393E-3</v>
      </c>
      <c r="F603" s="17" t="str">
        <f t="shared" si="64"/>
        <v/>
      </c>
      <c r="G603" s="17">
        <f t="shared" si="66"/>
        <v>-1</v>
      </c>
      <c r="H603" s="17">
        <f t="shared" si="65"/>
        <v>-6.7264573991031393E-3</v>
      </c>
    </row>
    <row r="604" spans="1:8" ht="25.5" x14ac:dyDescent="0.2">
      <c r="A604" s="14"/>
      <c r="B604" s="15" t="s">
        <v>577</v>
      </c>
      <c r="C604" s="16">
        <v>0</v>
      </c>
      <c r="D604" s="16">
        <v>0</v>
      </c>
      <c r="E604" s="17" t="str">
        <f t="shared" si="63"/>
        <v/>
      </c>
      <c r="F604" s="17" t="str">
        <f t="shared" si="64"/>
        <v/>
      </c>
      <c r="G604" s="17" t="str">
        <f t="shared" si="66"/>
        <v xml:space="preserve"> </v>
      </c>
      <c r="H604" s="17" t="str">
        <f t="shared" si="65"/>
        <v/>
      </c>
    </row>
    <row r="605" spans="1:8" x14ac:dyDescent="0.2">
      <c r="A605" s="14"/>
      <c r="B605" s="15" t="s">
        <v>578</v>
      </c>
      <c r="C605" s="16">
        <v>3</v>
      </c>
      <c r="D605" s="16">
        <v>0</v>
      </c>
      <c r="E605" s="17">
        <f t="shared" si="63"/>
        <v>6.7264573991031393E-3</v>
      </c>
      <c r="F605" s="17" t="str">
        <f t="shared" si="64"/>
        <v/>
      </c>
      <c r="G605" s="17">
        <f t="shared" si="66"/>
        <v>-1</v>
      </c>
      <c r="H605" s="17">
        <f t="shared" si="65"/>
        <v>-6.7264573991031393E-3</v>
      </c>
    </row>
    <row r="606" spans="1:8" x14ac:dyDescent="0.2">
      <c r="A606" s="14"/>
      <c r="B606" s="15" t="s">
        <v>579</v>
      </c>
      <c r="C606" s="16">
        <v>0</v>
      </c>
      <c r="D606" s="16">
        <v>0</v>
      </c>
      <c r="E606" s="17" t="str">
        <f t="shared" si="63"/>
        <v/>
      </c>
      <c r="F606" s="17" t="str">
        <f t="shared" si="64"/>
        <v/>
      </c>
      <c r="G606" s="17" t="str">
        <f t="shared" si="66"/>
        <v xml:space="preserve"> </v>
      </c>
      <c r="H606" s="17" t="str">
        <f t="shared" si="65"/>
        <v/>
      </c>
    </row>
    <row r="607" spans="1:8" ht="25.5" x14ac:dyDescent="0.2">
      <c r="A607" s="14"/>
      <c r="B607" s="15" t="s">
        <v>580</v>
      </c>
      <c r="C607" s="16">
        <v>0</v>
      </c>
      <c r="D607" s="16">
        <v>0</v>
      </c>
      <c r="E607" s="17" t="str">
        <f t="shared" si="63"/>
        <v/>
      </c>
      <c r="F607" s="17" t="str">
        <f t="shared" si="64"/>
        <v/>
      </c>
      <c r="G607" s="17" t="str">
        <f t="shared" si="66"/>
        <v xml:space="preserve"> </v>
      </c>
      <c r="H607" s="17" t="str">
        <f t="shared" si="65"/>
        <v/>
      </c>
    </row>
    <row r="608" spans="1:8" ht="25.5" x14ac:dyDescent="0.2">
      <c r="A608" s="14"/>
      <c r="B608" s="15" t="s">
        <v>581</v>
      </c>
      <c r="C608" s="16">
        <v>0</v>
      </c>
      <c r="D608" s="16">
        <v>0</v>
      </c>
      <c r="E608" s="17" t="str">
        <f t="shared" si="63"/>
        <v/>
      </c>
      <c r="F608" s="17" t="str">
        <f t="shared" si="64"/>
        <v/>
      </c>
      <c r="G608" s="17" t="str">
        <f t="shared" si="66"/>
        <v xml:space="preserve"> </v>
      </c>
      <c r="H608" s="17" t="str">
        <f t="shared" si="65"/>
        <v/>
      </c>
    </row>
    <row r="609" spans="1:8" ht="25.5" x14ac:dyDescent="0.2">
      <c r="A609" s="14"/>
      <c r="B609" s="15" t="s">
        <v>582</v>
      </c>
      <c r="C609" s="16">
        <v>9</v>
      </c>
      <c r="D609" s="16">
        <v>0</v>
      </c>
      <c r="E609" s="17">
        <f t="shared" si="63"/>
        <v>2.0179372197309416E-2</v>
      </c>
      <c r="F609" s="17" t="str">
        <f t="shared" si="64"/>
        <v/>
      </c>
      <c r="G609" s="17">
        <f t="shared" si="66"/>
        <v>-1</v>
      </c>
      <c r="H609" s="17">
        <f t="shared" si="65"/>
        <v>-2.0179372197309416E-2</v>
      </c>
    </row>
    <row r="610" spans="1:8" x14ac:dyDescent="0.2">
      <c r="A610" s="11"/>
      <c r="B610" t="s">
        <v>13</v>
      </c>
    </row>
  </sheetData>
  <mergeCells count="33">
    <mergeCell ref="B580:B581"/>
    <mergeCell ref="C580:D580"/>
    <mergeCell ref="E580:F580"/>
    <mergeCell ref="G580:G581"/>
    <mergeCell ref="H580:H581"/>
    <mergeCell ref="B347:B348"/>
    <mergeCell ref="C347:D347"/>
    <mergeCell ref="E347:F347"/>
    <mergeCell ref="G347:G348"/>
    <mergeCell ref="H347:H348"/>
    <mergeCell ref="B171:B172"/>
    <mergeCell ref="C171:D171"/>
    <mergeCell ref="E171:F171"/>
    <mergeCell ref="G171:G172"/>
    <mergeCell ref="H171:H172"/>
    <mergeCell ref="B73:B74"/>
    <mergeCell ref="C73:D73"/>
    <mergeCell ref="E73:F73"/>
    <mergeCell ref="G73:G74"/>
    <mergeCell ref="H73:H74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11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H610"/>
  <sheetViews>
    <sheetView showGridLines="0" workbookViewId="0">
      <selection activeCell="E6" sqref="E6:F6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26" t="s">
        <v>0</v>
      </c>
      <c r="F1" s="27"/>
      <c r="G1" s="27"/>
      <c r="H1" s="27"/>
    </row>
    <row r="2" spans="1:8" ht="30.75" customHeight="1" thickBot="1" x14ac:dyDescent="0.3">
      <c r="B2" s="2"/>
      <c r="C2" s="3"/>
      <c r="D2" s="2"/>
      <c r="E2" s="28"/>
      <c r="F2" s="28"/>
      <c r="G2" s="28"/>
      <c r="H2" s="28"/>
    </row>
    <row r="3" spans="1:8" ht="20.100000000000001" customHeight="1" thickBot="1" x14ac:dyDescent="0.3">
      <c r="B3" s="2"/>
      <c r="C3" s="3"/>
      <c r="D3" s="2"/>
      <c r="E3" s="29" t="s">
        <v>1</v>
      </c>
      <c r="F3" s="28"/>
      <c r="G3" s="28"/>
      <c r="H3" s="28"/>
    </row>
    <row r="4" spans="1:8" ht="20.100000000000001" customHeight="1" x14ac:dyDescent="0.25">
      <c r="B4" s="2"/>
      <c r="D4" s="2"/>
      <c r="E4" s="30" t="s">
        <v>627</v>
      </c>
      <c r="F4" s="27"/>
      <c r="G4" s="27"/>
      <c r="H4" s="27"/>
    </row>
    <row r="5" spans="1:8" ht="20.45" customHeight="1" thickBot="1" x14ac:dyDescent="0.25">
      <c r="B5" s="5"/>
      <c r="E5" s="27"/>
      <c r="F5" s="27"/>
      <c r="G5" s="27"/>
      <c r="H5" s="27"/>
    </row>
    <row r="6" spans="1:8" ht="29.25" customHeight="1" x14ac:dyDescent="0.2">
      <c r="B6" s="22" t="s">
        <v>3</v>
      </c>
      <c r="C6" s="24" t="s">
        <v>4</v>
      </c>
      <c r="D6" s="25"/>
      <c r="E6" s="24" t="s">
        <v>5</v>
      </c>
      <c r="F6" s="25"/>
      <c r="G6" s="31" t="s">
        <v>6</v>
      </c>
      <c r="H6" s="33" t="s">
        <v>7</v>
      </c>
    </row>
    <row r="7" spans="1:8" ht="20.100000000000001" customHeight="1" thickBot="1" x14ac:dyDescent="0.25">
      <c r="B7" s="23"/>
      <c r="C7" s="7">
        <v>2019</v>
      </c>
      <c r="D7" s="7">
        <v>2020</v>
      </c>
      <c r="E7" s="7">
        <v>2019</v>
      </c>
      <c r="F7" s="7">
        <v>2020</v>
      </c>
      <c r="G7" s="32"/>
      <c r="H7" s="34"/>
    </row>
    <row r="8" spans="1:8" ht="20.100000000000001" customHeight="1" thickBot="1" x14ac:dyDescent="0.25">
      <c r="A8" s="11"/>
      <c r="B8" s="8" t="s">
        <v>628</v>
      </c>
      <c r="C8" s="12">
        <f>+C19+C75+C173+C349+C582</f>
        <v>2687</v>
      </c>
      <c r="D8" s="13">
        <f>+D19+D75+D173+D349+D582</f>
        <v>2017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-0.24934871604019351</v>
      </c>
      <c r="H8" s="10">
        <f t="shared" ref="H8:H13" si="1">+IF(OR(AND(E8=""),(G8="")),"",E8*G8)</f>
        <v>-0.24934871604019351</v>
      </c>
    </row>
    <row r="9" spans="1:8" x14ac:dyDescent="0.2">
      <c r="A9" s="14"/>
      <c r="B9" s="15" t="s">
        <v>8</v>
      </c>
      <c r="C9" s="16">
        <f>+C19</f>
        <v>20</v>
      </c>
      <c r="D9" s="16">
        <f>+D19</f>
        <v>9</v>
      </c>
      <c r="E9" s="17">
        <f t="shared" ref="E9:F13" si="2">+C9/C$8</f>
        <v>7.4432452549311502E-3</v>
      </c>
      <c r="F9" s="17">
        <f t="shared" si="2"/>
        <v>4.4620723847297967E-3</v>
      </c>
      <c r="G9" s="17">
        <f t="shared" si="0"/>
        <v>-0.55000000000000004</v>
      </c>
      <c r="H9" s="17">
        <f t="shared" si="1"/>
        <v>-4.0937848902121328E-3</v>
      </c>
    </row>
    <row r="10" spans="1:8" ht="25.5" x14ac:dyDescent="0.2">
      <c r="A10" s="14"/>
      <c r="B10" s="15" t="s">
        <v>9</v>
      </c>
      <c r="C10" s="16">
        <f>+C75</f>
        <v>236</v>
      </c>
      <c r="D10" s="16">
        <f>+D75</f>
        <v>1102</v>
      </c>
      <c r="E10" s="17">
        <f t="shared" si="2"/>
        <v>8.7830294008187565E-2</v>
      </c>
      <c r="F10" s="17">
        <f t="shared" si="2"/>
        <v>0.54635597421913729</v>
      </c>
      <c r="G10" s="17">
        <f t="shared" si="0"/>
        <v>3.6694915254237288</v>
      </c>
      <c r="H10" s="17">
        <f t="shared" si="1"/>
        <v>0.32229251953851878</v>
      </c>
    </row>
    <row r="11" spans="1:8" ht="25.5" x14ac:dyDescent="0.2">
      <c r="A11" s="14"/>
      <c r="B11" s="15" t="s">
        <v>10</v>
      </c>
      <c r="C11" s="16">
        <f>+C173</f>
        <v>300</v>
      </c>
      <c r="D11" s="16">
        <f>+D173</f>
        <v>144</v>
      </c>
      <c r="E11" s="17">
        <f t="shared" si="2"/>
        <v>0.11164867882396724</v>
      </c>
      <c r="F11" s="17">
        <f t="shared" si="2"/>
        <v>7.1393158155676748E-2</v>
      </c>
      <c r="G11" s="17">
        <f t="shared" si="0"/>
        <v>-0.52</v>
      </c>
      <c r="H11" s="17">
        <f t="shared" si="1"/>
        <v>-5.8057312988462971E-2</v>
      </c>
    </row>
    <row r="12" spans="1:8" ht="25.5" x14ac:dyDescent="0.2">
      <c r="A12" s="14"/>
      <c r="B12" s="15" t="s">
        <v>11</v>
      </c>
      <c r="C12" s="16">
        <f>+C349</f>
        <v>1308</v>
      </c>
      <c r="D12" s="16">
        <f>+D349</f>
        <v>484</v>
      </c>
      <c r="E12" s="17">
        <f t="shared" si="2"/>
        <v>0.48678823967249724</v>
      </c>
      <c r="F12" s="17">
        <f t="shared" si="2"/>
        <v>0.23996033713435796</v>
      </c>
      <c r="G12" s="17">
        <f t="shared" si="0"/>
        <v>-0.62996941896024461</v>
      </c>
      <c r="H12" s="17">
        <f t="shared" si="1"/>
        <v>-0.30666170450316338</v>
      </c>
    </row>
    <row r="13" spans="1:8" ht="25.5" x14ac:dyDescent="0.2">
      <c r="A13" s="14"/>
      <c r="B13" s="15" t="s">
        <v>12</v>
      </c>
      <c r="C13" s="16">
        <f>+C582</f>
        <v>823</v>
      </c>
      <c r="D13" s="16">
        <f>+D582</f>
        <v>278</v>
      </c>
      <c r="E13" s="17">
        <f t="shared" si="2"/>
        <v>0.30628954224041682</v>
      </c>
      <c r="F13" s="17">
        <f t="shared" si="2"/>
        <v>0.13782845810609817</v>
      </c>
      <c r="G13" s="17">
        <f t="shared" si="0"/>
        <v>-0.66221142162818958</v>
      </c>
      <c r="H13" s="17">
        <f t="shared" si="1"/>
        <v>-0.20282843319687385</v>
      </c>
    </row>
    <row r="14" spans="1:8" x14ac:dyDescent="0.2">
      <c r="A14" s="11"/>
      <c r="B14" t="s">
        <v>13</v>
      </c>
    </row>
    <row r="15" spans="1:8" x14ac:dyDescent="0.2">
      <c r="A15" s="11"/>
    </row>
    <row r="16" spans="1:8" x14ac:dyDescent="0.2">
      <c r="A16" s="11"/>
    </row>
    <row r="17" spans="1:8" ht="29.25" customHeight="1" x14ac:dyDescent="0.2">
      <c r="A17" s="14"/>
      <c r="B17" s="35" t="s">
        <v>3</v>
      </c>
      <c r="C17" s="35" t="s">
        <v>14</v>
      </c>
      <c r="D17" s="37"/>
      <c r="E17" s="35" t="s">
        <v>5</v>
      </c>
      <c r="F17" s="37"/>
      <c r="G17" s="35" t="s">
        <v>15</v>
      </c>
      <c r="H17" s="35" t="s">
        <v>7</v>
      </c>
    </row>
    <row r="18" spans="1:8" x14ac:dyDescent="0.2">
      <c r="A18" s="14"/>
      <c r="B18" s="36"/>
      <c r="C18" s="18">
        <v>2019</v>
      </c>
      <c r="D18" s="18">
        <v>2020</v>
      </c>
      <c r="E18" s="18">
        <v>2019</v>
      </c>
      <c r="F18" s="18">
        <v>2020</v>
      </c>
      <c r="G18" s="36"/>
      <c r="H18" s="36"/>
    </row>
    <row r="19" spans="1:8" x14ac:dyDescent="0.2">
      <c r="A19" s="14"/>
      <c r="B19" s="19" t="s">
        <v>8</v>
      </c>
      <c r="C19" s="20">
        <f>SUM(C20:C69)</f>
        <v>20</v>
      </c>
      <c r="D19" s="20">
        <f>SUM(D20:D69)</f>
        <v>9</v>
      </c>
      <c r="E19" s="21">
        <f t="shared" ref="E19:E50" si="3">+IF(C19=0,"",C19/C$19)</f>
        <v>1</v>
      </c>
      <c r="F19" s="21">
        <f t="shared" ref="F19:F50" si="4">+IF(D19=0,"",D19/D$19)</f>
        <v>1</v>
      </c>
      <c r="G19" s="21">
        <f>+IF(AND(C19=0,D19=0),"",IF(C19=0,1,IF(D19=0,-1,(D19-C19)/C19)))</f>
        <v>-0.55000000000000004</v>
      </c>
      <c r="H19" s="21">
        <f t="shared" ref="H19:H50" si="5">+IF(OR(AND(E19=""),(G19="")),"",E19*G19)</f>
        <v>-0.55000000000000004</v>
      </c>
    </row>
    <row r="20" spans="1:8" x14ac:dyDescent="0.2">
      <c r="A20" s="14"/>
      <c r="B20" s="15" t="s">
        <v>16</v>
      </c>
      <c r="C20" s="16">
        <v>0</v>
      </c>
      <c r="D20" s="16">
        <v>0</v>
      </c>
      <c r="E20" s="17" t="str">
        <f t="shared" si="3"/>
        <v/>
      </c>
      <c r="F20" s="17" t="str">
        <f t="shared" si="4"/>
        <v/>
      </c>
      <c r="G20" s="17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14"/>
      <c r="B21" s="15" t="s">
        <v>17</v>
      </c>
      <c r="C21" s="16">
        <v>0</v>
      </c>
      <c r="D21" s="16">
        <v>0</v>
      </c>
      <c r="E21" s="17" t="str">
        <f t="shared" si="3"/>
        <v/>
      </c>
      <c r="F21" s="17" t="str">
        <f t="shared" si="4"/>
        <v/>
      </c>
      <c r="G21" s="17" t="str">
        <f t="shared" si="6"/>
        <v xml:space="preserve"> </v>
      </c>
      <c r="H21" s="17" t="str">
        <f t="shared" si="5"/>
        <v/>
      </c>
    </row>
    <row r="22" spans="1:8" ht="38.25" x14ac:dyDescent="0.2">
      <c r="A22" s="14"/>
      <c r="B22" s="15" t="s">
        <v>18</v>
      </c>
      <c r="C22" s="16">
        <v>0</v>
      </c>
      <c r="D22" s="16">
        <v>0</v>
      </c>
      <c r="E22" s="17" t="str">
        <f t="shared" si="3"/>
        <v/>
      </c>
      <c r="F22" s="17" t="str">
        <f t="shared" si="4"/>
        <v/>
      </c>
      <c r="G22" s="17" t="str">
        <f t="shared" si="6"/>
        <v xml:space="preserve"> </v>
      </c>
      <c r="H22" s="17" t="str">
        <f t="shared" si="5"/>
        <v/>
      </c>
    </row>
    <row r="23" spans="1:8" ht="38.25" x14ac:dyDescent="0.2">
      <c r="A23" s="14"/>
      <c r="B23" s="15" t="s">
        <v>19</v>
      </c>
      <c r="C23" s="16">
        <v>0</v>
      </c>
      <c r="D23" s="16">
        <v>1</v>
      </c>
      <c r="E23" s="17" t="str">
        <f t="shared" si="3"/>
        <v/>
      </c>
      <c r="F23" s="17">
        <f t="shared" si="4"/>
        <v>0.1111111111111111</v>
      </c>
      <c r="G23" s="17">
        <f t="shared" si="6"/>
        <v>1</v>
      </c>
      <c r="H23" s="17" t="str">
        <f t="shared" si="5"/>
        <v/>
      </c>
    </row>
    <row r="24" spans="1:8" ht="25.5" x14ac:dyDescent="0.2">
      <c r="A24" s="14"/>
      <c r="B24" s="15" t="s">
        <v>20</v>
      </c>
      <c r="C24" s="16">
        <v>0</v>
      </c>
      <c r="D24" s="16">
        <v>0</v>
      </c>
      <c r="E24" s="17" t="str">
        <f t="shared" si="3"/>
        <v/>
      </c>
      <c r="F24" s="17" t="str">
        <f t="shared" si="4"/>
        <v/>
      </c>
      <c r="G24" s="17" t="str">
        <f t="shared" si="6"/>
        <v xml:space="preserve"> </v>
      </c>
      <c r="H24" s="17" t="str">
        <f t="shared" si="5"/>
        <v/>
      </c>
    </row>
    <row r="25" spans="1:8" ht="38.25" x14ac:dyDescent="0.2">
      <c r="A25" s="14"/>
      <c r="B25" s="15" t="s">
        <v>21</v>
      </c>
      <c r="C25" s="16">
        <v>0</v>
      </c>
      <c r="D25" s="16">
        <v>0</v>
      </c>
      <c r="E25" s="17" t="str">
        <f t="shared" si="3"/>
        <v/>
      </c>
      <c r="F25" s="17" t="str">
        <f t="shared" si="4"/>
        <v/>
      </c>
      <c r="G25" s="17" t="str">
        <f t="shared" si="6"/>
        <v xml:space="preserve"> </v>
      </c>
      <c r="H25" s="17" t="str">
        <f t="shared" si="5"/>
        <v/>
      </c>
    </row>
    <row r="26" spans="1:8" ht="25.5" x14ac:dyDescent="0.2">
      <c r="A26" s="14"/>
      <c r="B26" s="15" t="s">
        <v>22</v>
      </c>
      <c r="C26" s="16">
        <v>0</v>
      </c>
      <c r="D26" s="16">
        <v>0</v>
      </c>
      <c r="E26" s="17" t="str">
        <f t="shared" si="3"/>
        <v/>
      </c>
      <c r="F26" s="17" t="str">
        <f t="shared" si="4"/>
        <v/>
      </c>
      <c r="G26" s="17" t="str">
        <f t="shared" si="6"/>
        <v xml:space="preserve"> </v>
      </c>
      <c r="H26" s="17" t="str">
        <f t="shared" si="5"/>
        <v/>
      </c>
    </row>
    <row r="27" spans="1:8" x14ac:dyDescent="0.2">
      <c r="A27" s="14"/>
      <c r="B27" s="15" t="s">
        <v>23</v>
      </c>
      <c r="C27" s="16">
        <v>0</v>
      </c>
      <c r="D27" s="16">
        <v>0</v>
      </c>
      <c r="E27" s="17" t="str">
        <f t="shared" si="3"/>
        <v/>
      </c>
      <c r="F27" s="17" t="str">
        <f t="shared" si="4"/>
        <v/>
      </c>
      <c r="G27" s="17" t="str">
        <f t="shared" si="6"/>
        <v xml:space="preserve"> </v>
      </c>
      <c r="H27" s="17" t="str">
        <f t="shared" si="5"/>
        <v/>
      </c>
    </row>
    <row r="28" spans="1:8" x14ac:dyDescent="0.2">
      <c r="A28" s="14"/>
      <c r="B28" s="15" t="s">
        <v>24</v>
      </c>
      <c r="C28" s="16">
        <v>1</v>
      </c>
      <c r="D28" s="16">
        <v>0</v>
      </c>
      <c r="E28" s="17">
        <f t="shared" si="3"/>
        <v>0.05</v>
      </c>
      <c r="F28" s="17" t="str">
        <f t="shared" si="4"/>
        <v/>
      </c>
      <c r="G28" s="17">
        <f t="shared" si="6"/>
        <v>-1</v>
      </c>
      <c r="H28" s="17">
        <f t="shared" si="5"/>
        <v>-0.05</v>
      </c>
    </row>
    <row r="29" spans="1:8" x14ac:dyDescent="0.2">
      <c r="A29" s="14"/>
      <c r="B29" s="15" t="s">
        <v>25</v>
      </c>
      <c r="C29" s="16">
        <v>1</v>
      </c>
      <c r="D29" s="16">
        <v>3</v>
      </c>
      <c r="E29" s="17">
        <f t="shared" si="3"/>
        <v>0.05</v>
      </c>
      <c r="F29" s="17">
        <f t="shared" si="4"/>
        <v>0.33333333333333331</v>
      </c>
      <c r="G29" s="17">
        <f t="shared" si="6"/>
        <v>2</v>
      </c>
      <c r="H29" s="17">
        <f t="shared" si="5"/>
        <v>0.1</v>
      </c>
    </row>
    <row r="30" spans="1:8" x14ac:dyDescent="0.2">
      <c r="A30" s="14"/>
      <c r="B30" s="15" t="s">
        <v>26</v>
      </c>
      <c r="C30" s="16">
        <v>3</v>
      </c>
      <c r="D30" s="16">
        <v>1</v>
      </c>
      <c r="E30" s="17">
        <f t="shared" si="3"/>
        <v>0.15</v>
      </c>
      <c r="F30" s="17">
        <f t="shared" si="4"/>
        <v>0.1111111111111111</v>
      </c>
      <c r="G30" s="17">
        <f t="shared" si="6"/>
        <v>-0.66666666666666663</v>
      </c>
      <c r="H30" s="17">
        <f t="shared" si="5"/>
        <v>-9.9999999999999992E-2</v>
      </c>
    </row>
    <row r="31" spans="1:8" ht="25.5" x14ac:dyDescent="0.2">
      <c r="A31" s="14"/>
      <c r="B31" s="15" t="s">
        <v>27</v>
      </c>
      <c r="C31" s="16">
        <v>0</v>
      </c>
      <c r="D31" s="16">
        <v>0</v>
      </c>
      <c r="E31" s="17" t="str">
        <f t="shared" si="3"/>
        <v/>
      </c>
      <c r="F31" s="17" t="str">
        <f t="shared" si="4"/>
        <v/>
      </c>
      <c r="G31" s="17" t="str">
        <f t="shared" si="6"/>
        <v xml:space="preserve"> </v>
      </c>
      <c r="H31" s="17" t="str">
        <f t="shared" si="5"/>
        <v/>
      </c>
    </row>
    <row r="32" spans="1:8" x14ac:dyDescent="0.2">
      <c r="A32" s="14"/>
      <c r="B32" s="15" t="s">
        <v>28</v>
      </c>
      <c r="C32" s="16">
        <v>0</v>
      </c>
      <c r="D32" s="16">
        <v>0</v>
      </c>
      <c r="E32" s="17" t="str">
        <f t="shared" si="3"/>
        <v/>
      </c>
      <c r="F32" s="17" t="str">
        <f t="shared" si="4"/>
        <v/>
      </c>
      <c r="G32" s="17" t="str">
        <f t="shared" si="6"/>
        <v xml:space="preserve"> </v>
      </c>
      <c r="H32" s="17" t="str">
        <f t="shared" si="5"/>
        <v/>
      </c>
    </row>
    <row r="33" spans="1:8" x14ac:dyDescent="0.2">
      <c r="A33" s="14"/>
      <c r="B33" s="15" t="s">
        <v>29</v>
      </c>
      <c r="C33" s="16">
        <v>0</v>
      </c>
      <c r="D33" s="16">
        <v>0</v>
      </c>
      <c r="E33" s="17" t="str">
        <f t="shared" si="3"/>
        <v/>
      </c>
      <c r="F33" s="17" t="str">
        <f t="shared" si="4"/>
        <v/>
      </c>
      <c r="G33" s="17" t="str">
        <f t="shared" si="6"/>
        <v xml:space="preserve"> </v>
      </c>
      <c r="H33" s="17" t="str">
        <f t="shared" si="5"/>
        <v/>
      </c>
    </row>
    <row r="34" spans="1:8" x14ac:dyDescent="0.2">
      <c r="A34" s="14"/>
      <c r="B34" s="15" t="s">
        <v>30</v>
      </c>
      <c r="C34" s="16">
        <v>0</v>
      </c>
      <c r="D34" s="16">
        <v>0</v>
      </c>
      <c r="E34" s="17" t="str">
        <f t="shared" si="3"/>
        <v/>
      </c>
      <c r="F34" s="17" t="str">
        <f t="shared" si="4"/>
        <v/>
      </c>
      <c r="G34" s="17" t="str">
        <f t="shared" si="6"/>
        <v xml:space="preserve"> </v>
      </c>
      <c r="H34" s="17" t="str">
        <f t="shared" si="5"/>
        <v/>
      </c>
    </row>
    <row r="35" spans="1:8" x14ac:dyDescent="0.2">
      <c r="A35" s="14"/>
      <c r="B35" s="15" t="s">
        <v>31</v>
      </c>
      <c r="C35" s="16">
        <v>0</v>
      </c>
      <c r="D35" s="16">
        <v>0</v>
      </c>
      <c r="E35" s="17" t="str">
        <f t="shared" si="3"/>
        <v/>
      </c>
      <c r="F35" s="17" t="str">
        <f t="shared" si="4"/>
        <v/>
      </c>
      <c r="G35" s="17" t="str">
        <f t="shared" si="6"/>
        <v xml:space="preserve"> </v>
      </c>
      <c r="H35" s="17" t="str">
        <f t="shared" si="5"/>
        <v/>
      </c>
    </row>
    <row r="36" spans="1:8" x14ac:dyDescent="0.2">
      <c r="A36" s="14"/>
      <c r="B36" s="15" t="s">
        <v>32</v>
      </c>
      <c r="C36" s="16">
        <v>0</v>
      </c>
      <c r="D36" s="16">
        <v>0</v>
      </c>
      <c r="E36" s="17" t="str">
        <f t="shared" si="3"/>
        <v/>
      </c>
      <c r="F36" s="17" t="str">
        <f t="shared" si="4"/>
        <v/>
      </c>
      <c r="G36" s="17" t="str">
        <f t="shared" si="6"/>
        <v xml:space="preserve"> </v>
      </c>
      <c r="H36" s="17" t="str">
        <f t="shared" si="5"/>
        <v/>
      </c>
    </row>
    <row r="37" spans="1:8" ht="25.5" x14ac:dyDescent="0.2">
      <c r="A37" s="14"/>
      <c r="B37" s="15" t="s">
        <v>33</v>
      </c>
      <c r="C37" s="16">
        <v>0</v>
      </c>
      <c r="D37" s="16">
        <v>0</v>
      </c>
      <c r="E37" s="17" t="str">
        <f t="shared" si="3"/>
        <v/>
      </c>
      <c r="F37" s="17" t="str">
        <f t="shared" si="4"/>
        <v/>
      </c>
      <c r="G37" s="17" t="str">
        <f t="shared" si="6"/>
        <v xml:space="preserve"> </v>
      </c>
      <c r="H37" s="17" t="str">
        <f t="shared" si="5"/>
        <v/>
      </c>
    </row>
    <row r="38" spans="1:8" ht="25.5" x14ac:dyDescent="0.2">
      <c r="A38" s="14"/>
      <c r="B38" s="15" t="s">
        <v>34</v>
      </c>
      <c r="C38" s="16">
        <v>0</v>
      </c>
      <c r="D38" s="16">
        <v>0</v>
      </c>
      <c r="E38" s="17" t="str">
        <f t="shared" si="3"/>
        <v/>
      </c>
      <c r="F38" s="17" t="str">
        <f t="shared" si="4"/>
        <v/>
      </c>
      <c r="G38" s="17" t="str">
        <f t="shared" si="6"/>
        <v xml:space="preserve"> </v>
      </c>
      <c r="H38" s="17" t="str">
        <f t="shared" si="5"/>
        <v/>
      </c>
    </row>
    <row r="39" spans="1:8" x14ac:dyDescent="0.2">
      <c r="A39" s="14"/>
      <c r="B39" s="15" t="s">
        <v>35</v>
      </c>
      <c r="C39" s="16">
        <v>0</v>
      </c>
      <c r="D39" s="16">
        <v>0</v>
      </c>
      <c r="E39" s="17" t="str">
        <f t="shared" si="3"/>
        <v/>
      </c>
      <c r="F39" s="17" t="str">
        <f t="shared" si="4"/>
        <v/>
      </c>
      <c r="G39" s="17" t="str">
        <f t="shared" si="6"/>
        <v xml:space="preserve"> </v>
      </c>
      <c r="H39" s="17" t="str">
        <f t="shared" si="5"/>
        <v/>
      </c>
    </row>
    <row r="40" spans="1:8" ht="25.5" x14ac:dyDescent="0.2">
      <c r="A40" s="14"/>
      <c r="B40" s="15" t="s">
        <v>36</v>
      </c>
      <c r="C40" s="16">
        <v>0</v>
      </c>
      <c r="D40" s="16">
        <v>0</v>
      </c>
      <c r="E40" s="17" t="str">
        <f t="shared" si="3"/>
        <v/>
      </c>
      <c r="F40" s="17" t="str">
        <f t="shared" si="4"/>
        <v/>
      </c>
      <c r="G40" s="17" t="str">
        <f t="shared" si="6"/>
        <v xml:space="preserve"> </v>
      </c>
      <c r="H40" s="17" t="str">
        <f t="shared" si="5"/>
        <v/>
      </c>
    </row>
    <row r="41" spans="1:8" ht="25.5" x14ac:dyDescent="0.2">
      <c r="A41" s="14"/>
      <c r="B41" s="15" t="s">
        <v>37</v>
      </c>
      <c r="C41" s="16">
        <v>0</v>
      </c>
      <c r="D41" s="16">
        <v>0</v>
      </c>
      <c r="E41" s="17" t="str">
        <f t="shared" si="3"/>
        <v/>
      </c>
      <c r="F41" s="17" t="str">
        <f t="shared" si="4"/>
        <v/>
      </c>
      <c r="G41" s="17" t="str">
        <f t="shared" si="6"/>
        <v xml:space="preserve"> </v>
      </c>
      <c r="H41" s="17" t="str">
        <f t="shared" si="5"/>
        <v/>
      </c>
    </row>
    <row r="42" spans="1:8" x14ac:dyDescent="0.2">
      <c r="A42" s="14"/>
      <c r="B42" s="15" t="s">
        <v>38</v>
      </c>
      <c r="C42" s="16">
        <v>0</v>
      </c>
      <c r="D42" s="16">
        <v>0</v>
      </c>
      <c r="E42" s="17" t="str">
        <f t="shared" si="3"/>
        <v/>
      </c>
      <c r="F42" s="17" t="str">
        <f t="shared" si="4"/>
        <v/>
      </c>
      <c r="G42" s="17" t="str">
        <f t="shared" si="6"/>
        <v xml:space="preserve"> </v>
      </c>
      <c r="H42" s="17" t="str">
        <f t="shared" si="5"/>
        <v/>
      </c>
    </row>
    <row r="43" spans="1:8" x14ac:dyDescent="0.2">
      <c r="A43" s="14"/>
      <c r="B43" s="15" t="s">
        <v>39</v>
      </c>
      <c r="C43" s="16">
        <v>0</v>
      </c>
      <c r="D43" s="16">
        <v>0</v>
      </c>
      <c r="E43" s="17" t="str">
        <f t="shared" si="3"/>
        <v/>
      </c>
      <c r="F43" s="17" t="str">
        <f t="shared" si="4"/>
        <v/>
      </c>
      <c r="G43" s="17" t="str">
        <f t="shared" si="6"/>
        <v xml:space="preserve"> </v>
      </c>
      <c r="H43" s="17" t="str">
        <f t="shared" si="5"/>
        <v/>
      </c>
    </row>
    <row r="44" spans="1:8" ht="25.5" x14ac:dyDescent="0.2">
      <c r="A44" s="14"/>
      <c r="B44" s="15" t="s">
        <v>40</v>
      </c>
      <c r="C44" s="16">
        <v>0</v>
      </c>
      <c r="D44" s="16">
        <v>0</v>
      </c>
      <c r="E44" s="17" t="str">
        <f t="shared" si="3"/>
        <v/>
      </c>
      <c r="F44" s="17" t="str">
        <f t="shared" si="4"/>
        <v/>
      </c>
      <c r="G44" s="17" t="str">
        <f t="shared" si="6"/>
        <v xml:space="preserve"> </v>
      </c>
      <c r="H44" s="17" t="str">
        <f t="shared" si="5"/>
        <v/>
      </c>
    </row>
    <row r="45" spans="1:8" ht="25.5" x14ac:dyDescent="0.2">
      <c r="A45" s="14"/>
      <c r="B45" s="15" t="s">
        <v>41</v>
      </c>
      <c r="C45" s="16">
        <v>0</v>
      </c>
      <c r="D45" s="16">
        <v>0</v>
      </c>
      <c r="E45" s="17" t="str">
        <f t="shared" si="3"/>
        <v/>
      </c>
      <c r="F45" s="17" t="str">
        <f t="shared" si="4"/>
        <v/>
      </c>
      <c r="G45" s="17" t="str">
        <f t="shared" si="6"/>
        <v xml:space="preserve"> </v>
      </c>
      <c r="H45" s="17" t="str">
        <f t="shared" si="5"/>
        <v/>
      </c>
    </row>
    <row r="46" spans="1:8" ht="25.5" x14ac:dyDescent="0.2">
      <c r="A46" s="14"/>
      <c r="B46" s="15" t="s">
        <v>42</v>
      </c>
      <c r="C46" s="16">
        <v>0</v>
      </c>
      <c r="D46" s="16">
        <v>0</v>
      </c>
      <c r="E46" s="17" t="str">
        <f t="shared" si="3"/>
        <v/>
      </c>
      <c r="F46" s="17" t="str">
        <f t="shared" si="4"/>
        <v/>
      </c>
      <c r="G46" s="17" t="str">
        <f t="shared" si="6"/>
        <v xml:space="preserve"> </v>
      </c>
      <c r="H46" s="17" t="str">
        <f t="shared" si="5"/>
        <v/>
      </c>
    </row>
    <row r="47" spans="1:8" x14ac:dyDescent="0.2">
      <c r="A47" s="14"/>
      <c r="B47" s="15" t="s">
        <v>43</v>
      </c>
      <c r="C47" s="16">
        <v>0</v>
      </c>
      <c r="D47" s="16">
        <v>0</v>
      </c>
      <c r="E47" s="17" t="str">
        <f t="shared" si="3"/>
        <v/>
      </c>
      <c r="F47" s="17" t="str">
        <f t="shared" si="4"/>
        <v/>
      </c>
      <c r="G47" s="17" t="str">
        <f t="shared" si="6"/>
        <v xml:space="preserve"> </v>
      </c>
      <c r="H47" s="17" t="str">
        <f t="shared" si="5"/>
        <v/>
      </c>
    </row>
    <row r="48" spans="1:8" ht="25.5" x14ac:dyDescent="0.2">
      <c r="A48" s="14"/>
      <c r="B48" s="15" t="s">
        <v>44</v>
      </c>
      <c r="C48" s="16">
        <v>0</v>
      </c>
      <c r="D48" s="16">
        <v>0</v>
      </c>
      <c r="E48" s="17" t="str">
        <f t="shared" si="3"/>
        <v/>
      </c>
      <c r="F48" s="17" t="str">
        <f t="shared" si="4"/>
        <v/>
      </c>
      <c r="G48" s="17" t="str">
        <f t="shared" si="6"/>
        <v xml:space="preserve"> </v>
      </c>
      <c r="H48" s="17" t="str">
        <f t="shared" si="5"/>
        <v/>
      </c>
    </row>
    <row r="49" spans="1:8" ht="25.5" x14ac:dyDescent="0.2">
      <c r="A49" s="14"/>
      <c r="B49" s="15" t="s">
        <v>45</v>
      </c>
      <c r="C49" s="16">
        <v>0</v>
      </c>
      <c r="D49" s="16">
        <v>0</v>
      </c>
      <c r="E49" s="17" t="str">
        <f t="shared" si="3"/>
        <v/>
      </c>
      <c r="F49" s="17" t="str">
        <f t="shared" si="4"/>
        <v/>
      </c>
      <c r="G49" s="17" t="str">
        <f t="shared" si="6"/>
        <v xml:space="preserve"> </v>
      </c>
      <c r="H49" s="17" t="str">
        <f t="shared" si="5"/>
        <v/>
      </c>
    </row>
    <row r="50" spans="1:8" x14ac:dyDescent="0.2">
      <c r="A50" s="14"/>
      <c r="B50" s="15" t="s">
        <v>46</v>
      </c>
      <c r="C50" s="16">
        <v>8</v>
      </c>
      <c r="D50" s="16">
        <v>3</v>
      </c>
      <c r="E50" s="17">
        <f t="shared" si="3"/>
        <v>0.4</v>
      </c>
      <c r="F50" s="17">
        <f t="shared" si="4"/>
        <v>0.33333333333333331</v>
      </c>
      <c r="G50" s="17">
        <f t="shared" si="6"/>
        <v>-0.625</v>
      </c>
      <c r="H50" s="17">
        <f t="shared" si="5"/>
        <v>-0.25</v>
      </c>
    </row>
    <row r="51" spans="1:8" x14ac:dyDescent="0.2">
      <c r="A51" s="14"/>
      <c r="B51" s="15" t="s">
        <v>47</v>
      </c>
      <c r="C51" s="16">
        <v>0</v>
      </c>
      <c r="D51" s="16">
        <v>0</v>
      </c>
      <c r="E51" s="17" t="str">
        <f t="shared" ref="E51:E69" si="7">+IF(C51=0,"",C51/C$19)</f>
        <v/>
      </c>
      <c r="F51" s="17" t="str">
        <f t="shared" ref="F51:F69" si="8">+IF(D51=0,"",D51/D$19)</f>
        <v/>
      </c>
      <c r="G51" s="17" t="str">
        <f t="shared" si="6"/>
        <v xml:space="preserve"> </v>
      </c>
      <c r="H51" s="17" t="str">
        <f t="shared" ref="H51:H82" si="9">+IF(OR(AND(E51=""),(G51="")),"",E51*G51)</f>
        <v/>
      </c>
    </row>
    <row r="52" spans="1:8" x14ac:dyDescent="0.2">
      <c r="A52" s="14"/>
      <c r="B52" s="15" t="s">
        <v>48</v>
      </c>
      <c r="C52" s="16">
        <v>0</v>
      </c>
      <c r="D52" s="16">
        <v>0</v>
      </c>
      <c r="E52" s="17" t="str">
        <f t="shared" si="7"/>
        <v/>
      </c>
      <c r="F52" s="17" t="str">
        <f t="shared" si="8"/>
        <v/>
      </c>
      <c r="G52" s="17" t="str">
        <f t="shared" ref="G52:G69" si="10">+IF(AND(C52=0,D52=0)," ",IF(C52=0,1,IF(D52=0,-1,(D52-C52)/C52)))</f>
        <v xml:space="preserve"> </v>
      </c>
      <c r="H52" s="17" t="str">
        <f t="shared" si="9"/>
        <v/>
      </c>
    </row>
    <row r="53" spans="1:8" x14ac:dyDescent="0.2">
      <c r="A53" s="14"/>
      <c r="B53" s="15" t="s">
        <v>49</v>
      </c>
      <c r="C53" s="16">
        <v>0</v>
      </c>
      <c r="D53" s="16">
        <v>0</v>
      </c>
      <c r="E53" s="17" t="str">
        <f t="shared" si="7"/>
        <v/>
      </c>
      <c r="F53" s="17" t="str">
        <f t="shared" si="8"/>
        <v/>
      </c>
      <c r="G53" s="17" t="str">
        <f t="shared" si="10"/>
        <v xml:space="preserve"> </v>
      </c>
      <c r="H53" s="17" t="str">
        <f t="shared" si="9"/>
        <v/>
      </c>
    </row>
    <row r="54" spans="1:8" x14ac:dyDescent="0.2">
      <c r="A54" s="14"/>
      <c r="B54" s="15" t="s">
        <v>50</v>
      </c>
      <c r="C54" s="16">
        <v>0</v>
      </c>
      <c r="D54" s="16">
        <v>0</v>
      </c>
      <c r="E54" s="17" t="str">
        <f t="shared" si="7"/>
        <v/>
      </c>
      <c r="F54" s="17" t="str">
        <f t="shared" si="8"/>
        <v/>
      </c>
      <c r="G54" s="17" t="str">
        <f t="shared" si="10"/>
        <v xml:space="preserve"> </v>
      </c>
      <c r="H54" s="17" t="str">
        <f t="shared" si="9"/>
        <v/>
      </c>
    </row>
    <row r="55" spans="1:8" x14ac:dyDescent="0.2">
      <c r="A55" s="14"/>
      <c r="B55" s="15" t="s">
        <v>51</v>
      </c>
      <c r="C55" s="16">
        <v>0</v>
      </c>
      <c r="D55" s="16">
        <v>0</v>
      </c>
      <c r="E55" s="17" t="str">
        <f t="shared" si="7"/>
        <v/>
      </c>
      <c r="F55" s="17" t="str">
        <f t="shared" si="8"/>
        <v/>
      </c>
      <c r="G55" s="17" t="str">
        <f t="shared" si="10"/>
        <v xml:space="preserve"> </v>
      </c>
      <c r="H55" s="17" t="str">
        <f t="shared" si="9"/>
        <v/>
      </c>
    </row>
    <row r="56" spans="1:8" x14ac:dyDescent="0.2">
      <c r="A56" s="14"/>
      <c r="B56" s="15" t="s">
        <v>52</v>
      </c>
      <c r="C56" s="16">
        <v>0</v>
      </c>
      <c r="D56" s="16">
        <v>0</v>
      </c>
      <c r="E56" s="17" t="str">
        <f t="shared" si="7"/>
        <v/>
      </c>
      <c r="F56" s="17" t="str">
        <f t="shared" si="8"/>
        <v/>
      </c>
      <c r="G56" s="17" t="str">
        <f t="shared" si="10"/>
        <v xml:space="preserve"> </v>
      </c>
      <c r="H56" s="17" t="str">
        <f t="shared" si="9"/>
        <v/>
      </c>
    </row>
    <row r="57" spans="1:8" x14ac:dyDescent="0.2">
      <c r="A57" s="14"/>
      <c r="B57" s="15" t="s">
        <v>53</v>
      </c>
      <c r="C57" s="16">
        <v>0</v>
      </c>
      <c r="D57" s="16">
        <v>0</v>
      </c>
      <c r="E57" s="17" t="str">
        <f t="shared" si="7"/>
        <v/>
      </c>
      <c r="F57" s="17" t="str">
        <f t="shared" si="8"/>
        <v/>
      </c>
      <c r="G57" s="17" t="str">
        <f t="shared" si="10"/>
        <v xml:space="preserve"> </v>
      </c>
      <c r="H57" s="17" t="str">
        <f t="shared" si="9"/>
        <v/>
      </c>
    </row>
    <row r="58" spans="1:8" x14ac:dyDescent="0.2">
      <c r="A58" s="14"/>
      <c r="B58" s="15" t="s">
        <v>54</v>
      </c>
      <c r="C58" s="16">
        <v>0</v>
      </c>
      <c r="D58" s="16">
        <v>0</v>
      </c>
      <c r="E58" s="17" t="str">
        <f t="shared" si="7"/>
        <v/>
      </c>
      <c r="F58" s="17" t="str">
        <f t="shared" si="8"/>
        <v/>
      </c>
      <c r="G58" s="17" t="str">
        <f t="shared" si="10"/>
        <v xml:space="preserve"> </v>
      </c>
      <c r="H58" s="17" t="str">
        <f t="shared" si="9"/>
        <v/>
      </c>
    </row>
    <row r="59" spans="1:8" x14ac:dyDescent="0.2">
      <c r="A59" s="14"/>
      <c r="B59" s="15" t="s">
        <v>55</v>
      </c>
      <c r="C59" s="16">
        <v>0</v>
      </c>
      <c r="D59" s="16">
        <v>0</v>
      </c>
      <c r="E59" s="17" t="str">
        <f t="shared" si="7"/>
        <v/>
      </c>
      <c r="F59" s="17" t="str">
        <f t="shared" si="8"/>
        <v/>
      </c>
      <c r="G59" s="17" t="str">
        <f t="shared" si="10"/>
        <v xml:space="preserve"> </v>
      </c>
      <c r="H59" s="17" t="str">
        <f t="shared" si="9"/>
        <v/>
      </c>
    </row>
    <row r="60" spans="1:8" ht="25.5" x14ac:dyDescent="0.2">
      <c r="A60" s="14"/>
      <c r="B60" s="15" t="s">
        <v>56</v>
      </c>
      <c r="C60" s="16">
        <v>0</v>
      </c>
      <c r="D60" s="16">
        <v>0</v>
      </c>
      <c r="E60" s="17" t="str">
        <f t="shared" si="7"/>
        <v/>
      </c>
      <c r="F60" s="17" t="str">
        <f t="shared" si="8"/>
        <v/>
      </c>
      <c r="G60" s="17" t="str">
        <f t="shared" si="10"/>
        <v xml:space="preserve"> </v>
      </c>
      <c r="H60" s="17" t="str">
        <f t="shared" si="9"/>
        <v/>
      </c>
    </row>
    <row r="61" spans="1:8" ht="25.5" x14ac:dyDescent="0.2">
      <c r="A61" s="14"/>
      <c r="B61" s="15" t="s">
        <v>57</v>
      </c>
      <c r="C61" s="16">
        <v>0</v>
      </c>
      <c r="D61" s="16">
        <v>0</v>
      </c>
      <c r="E61" s="17" t="str">
        <f t="shared" si="7"/>
        <v/>
      </c>
      <c r="F61" s="17" t="str">
        <f t="shared" si="8"/>
        <v/>
      </c>
      <c r="G61" s="17" t="str">
        <f t="shared" si="10"/>
        <v xml:space="preserve"> </v>
      </c>
      <c r="H61" s="17" t="str">
        <f t="shared" si="9"/>
        <v/>
      </c>
    </row>
    <row r="62" spans="1:8" x14ac:dyDescent="0.2">
      <c r="A62" s="14"/>
      <c r="B62" s="15" t="s">
        <v>58</v>
      </c>
      <c r="C62" s="16">
        <v>0</v>
      </c>
      <c r="D62" s="16">
        <v>0</v>
      </c>
      <c r="E62" s="17" t="str">
        <f t="shared" si="7"/>
        <v/>
      </c>
      <c r="F62" s="17" t="str">
        <f t="shared" si="8"/>
        <v/>
      </c>
      <c r="G62" s="17" t="str">
        <f t="shared" si="10"/>
        <v xml:space="preserve"> </v>
      </c>
      <c r="H62" s="17" t="str">
        <f t="shared" si="9"/>
        <v/>
      </c>
    </row>
    <row r="63" spans="1:8" x14ac:dyDescent="0.2">
      <c r="A63" s="14"/>
      <c r="B63" s="15" t="s">
        <v>59</v>
      </c>
      <c r="C63" s="16">
        <v>0</v>
      </c>
      <c r="D63" s="16">
        <v>0</v>
      </c>
      <c r="E63" s="17" t="str">
        <f t="shared" si="7"/>
        <v/>
      </c>
      <c r="F63" s="17" t="str">
        <f t="shared" si="8"/>
        <v/>
      </c>
      <c r="G63" s="17" t="str">
        <f t="shared" si="10"/>
        <v xml:space="preserve"> </v>
      </c>
      <c r="H63" s="17" t="str">
        <f t="shared" si="9"/>
        <v/>
      </c>
    </row>
    <row r="64" spans="1:8" x14ac:dyDescent="0.2">
      <c r="A64" s="14"/>
      <c r="B64" s="15" t="s">
        <v>60</v>
      </c>
      <c r="C64" s="16">
        <v>4</v>
      </c>
      <c r="D64" s="16">
        <v>1</v>
      </c>
      <c r="E64" s="17">
        <f t="shared" si="7"/>
        <v>0.2</v>
      </c>
      <c r="F64" s="17">
        <f t="shared" si="8"/>
        <v>0.1111111111111111</v>
      </c>
      <c r="G64" s="17">
        <f t="shared" si="10"/>
        <v>-0.75</v>
      </c>
      <c r="H64" s="17">
        <f t="shared" si="9"/>
        <v>-0.15000000000000002</v>
      </c>
    </row>
    <row r="65" spans="1:8" x14ac:dyDescent="0.2">
      <c r="A65" s="14"/>
      <c r="B65" s="15" t="s">
        <v>61</v>
      </c>
      <c r="C65" s="16">
        <v>0</v>
      </c>
      <c r="D65" s="16">
        <v>0</v>
      </c>
      <c r="E65" s="17" t="str">
        <f t="shared" si="7"/>
        <v/>
      </c>
      <c r="F65" s="17" t="str">
        <f t="shared" si="8"/>
        <v/>
      </c>
      <c r="G65" s="17" t="str">
        <f t="shared" si="10"/>
        <v xml:space="preserve"> </v>
      </c>
      <c r="H65" s="17" t="str">
        <f t="shared" si="9"/>
        <v/>
      </c>
    </row>
    <row r="66" spans="1:8" x14ac:dyDescent="0.2">
      <c r="A66" s="14"/>
      <c r="B66" s="15" t="s">
        <v>62</v>
      </c>
      <c r="C66" s="16">
        <v>1</v>
      </c>
      <c r="D66" s="16">
        <v>0</v>
      </c>
      <c r="E66" s="17">
        <f t="shared" si="7"/>
        <v>0.05</v>
      </c>
      <c r="F66" s="17" t="str">
        <f t="shared" si="8"/>
        <v/>
      </c>
      <c r="G66" s="17">
        <f t="shared" si="10"/>
        <v>-1</v>
      </c>
      <c r="H66" s="17">
        <f t="shared" si="9"/>
        <v>-0.05</v>
      </c>
    </row>
    <row r="67" spans="1:8" x14ac:dyDescent="0.2">
      <c r="A67" s="14"/>
      <c r="B67" s="15" t="s">
        <v>63</v>
      </c>
      <c r="C67" s="16">
        <v>1</v>
      </c>
      <c r="D67" s="16">
        <v>0</v>
      </c>
      <c r="E67" s="17">
        <f t="shared" si="7"/>
        <v>0.05</v>
      </c>
      <c r="F67" s="17" t="str">
        <f t="shared" si="8"/>
        <v/>
      </c>
      <c r="G67" s="17">
        <f t="shared" si="10"/>
        <v>-1</v>
      </c>
      <c r="H67" s="17">
        <f t="shared" si="9"/>
        <v>-0.05</v>
      </c>
    </row>
    <row r="68" spans="1:8" x14ac:dyDescent="0.2">
      <c r="A68" s="14"/>
      <c r="B68" s="15" t="s">
        <v>64</v>
      </c>
      <c r="C68" s="16">
        <v>1</v>
      </c>
      <c r="D68" s="16">
        <v>0</v>
      </c>
      <c r="E68" s="17">
        <f t="shared" si="7"/>
        <v>0.05</v>
      </c>
      <c r="F68" s="17" t="str">
        <f t="shared" si="8"/>
        <v/>
      </c>
      <c r="G68" s="17">
        <f t="shared" si="10"/>
        <v>-1</v>
      </c>
      <c r="H68" s="17">
        <f t="shared" si="9"/>
        <v>-0.05</v>
      </c>
    </row>
    <row r="69" spans="1:8" x14ac:dyDescent="0.2">
      <c r="A69" s="14"/>
      <c r="B69" s="15" t="s">
        <v>65</v>
      </c>
      <c r="C69" s="16">
        <v>0</v>
      </c>
      <c r="D69" s="16">
        <v>0</v>
      </c>
      <c r="E69" s="17" t="str">
        <f t="shared" si="7"/>
        <v/>
      </c>
      <c r="F69" s="17" t="str">
        <f t="shared" si="8"/>
        <v/>
      </c>
      <c r="G69" s="17" t="str">
        <f t="shared" si="10"/>
        <v xml:space="preserve"> </v>
      </c>
      <c r="H69" s="17" t="str">
        <f t="shared" si="9"/>
        <v/>
      </c>
    </row>
    <row r="70" spans="1:8" x14ac:dyDescent="0.2">
      <c r="A70" s="11"/>
    </row>
    <row r="71" spans="1:8" x14ac:dyDescent="0.2">
      <c r="A71" s="11"/>
    </row>
    <row r="72" spans="1:8" x14ac:dyDescent="0.2">
      <c r="A72" s="11"/>
    </row>
    <row r="73" spans="1:8" ht="29.25" customHeight="1" x14ac:dyDescent="0.2">
      <c r="A73" s="14"/>
      <c r="B73" s="35" t="s">
        <v>3</v>
      </c>
      <c r="C73" s="35" t="s">
        <v>14</v>
      </c>
      <c r="D73" s="37"/>
      <c r="E73" s="35" t="s">
        <v>5</v>
      </c>
      <c r="F73" s="37"/>
      <c r="G73" s="35" t="s">
        <v>15</v>
      </c>
      <c r="H73" s="35" t="s">
        <v>7</v>
      </c>
    </row>
    <row r="74" spans="1:8" x14ac:dyDescent="0.2">
      <c r="A74" s="14"/>
      <c r="B74" s="36"/>
      <c r="C74" s="18">
        <v>2019</v>
      </c>
      <c r="D74" s="18">
        <v>2020</v>
      </c>
      <c r="E74" s="18">
        <v>2019</v>
      </c>
      <c r="F74" s="18">
        <v>2020</v>
      </c>
      <c r="G74" s="36"/>
      <c r="H74" s="36"/>
    </row>
    <row r="75" spans="1:8" x14ac:dyDescent="0.2">
      <c r="A75" s="14"/>
      <c r="B75" s="19" t="s">
        <v>9</v>
      </c>
      <c r="C75" s="20">
        <f>SUM(C76:C167)</f>
        <v>236</v>
      </c>
      <c r="D75" s="20">
        <f>SUM(D76:D167)</f>
        <v>1102</v>
      </c>
      <c r="E75" s="21">
        <f t="shared" ref="E75:E106" si="11">+IF(C75=0,"",C75/C$75)</f>
        <v>1</v>
      </c>
      <c r="F75" s="21">
        <f t="shared" ref="F75:F106" si="12">+IF(D75=0,"",D75/D$75)</f>
        <v>1</v>
      </c>
      <c r="G75" s="21">
        <f>+IF(AND(C75=0,D75=0),"",IF(C75=0,1,IF(D75=0,-1,(D75-C75)/C75)))</f>
        <v>3.6694915254237288</v>
      </c>
      <c r="H75" s="21">
        <f t="shared" ref="H75:H106" si="13">+IF(OR(AND(E75=""),(G75="")),"",E75*G75)</f>
        <v>3.6694915254237288</v>
      </c>
    </row>
    <row r="76" spans="1:8" x14ac:dyDescent="0.2">
      <c r="A76" s="14"/>
      <c r="B76" s="15" t="s">
        <v>66</v>
      </c>
      <c r="C76" s="16">
        <v>8</v>
      </c>
      <c r="D76" s="16">
        <v>5</v>
      </c>
      <c r="E76" s="17">
        <f t="shared" si="11"/>
        <v>3.3898305084745763E-2</v>
      </c>
      <c r="F76" s="17">
        <f t="shared" si="12"/>
        <v>4.5372050816696917E-3</v>
      </c>
      <c r="G76" s="17">
        <f t="shared" ref="G76:G107" si="14">+IF(AND(C76=0,D76=0)," ",IF(C76=0,1,IF(D76=0,-1,(D76-C76)/C76)))</f>
        <v>-0.375</v>
      </c>
      <c r="H76" s="17">
        <f t="shared" si="13"/>
        <v>-1.2711864406779662E-2</v>
      </c>
    </row>
    <row r="77" spans="1:8" ht="25.5" x14ac:dyDescent="0.2">
      <c r="A77" s="14"/>
      <c r="B77" s="15" t="s">
        <v>67</v>
      </c>
      <c r="C77" s="16">
        <v>12</v>
      </c>
      <c r="D77" s="16">
        <v>0</v>
      </c>
      <c r="E77" s="17">
        <f t="shared" si="11"/>
        <v>5.0847457627118647E-2</v>
      </c>
      <c r="F77" s="17" t="str">
        <f t="shared" si="12"/>
        <v/>
      </c>
      <c r="G77" s="17">
        <f t="shared" si="14"/>
        <v>-1</v>
      </c>
      <c r="H77" s="17">
        <f t="shared" si="13"/>
        <v>-5.0847457627118647E-2</v>
      </c>
    </row>
    <row r="78" spans="1:8" x14ac:dyDescent="0.2">
      <c r="A78" s="14"/>
      <c r="B78" s="15" t="s">
        <v>68</v>
      </c>
      <c r="C78" s="16">
        <v>0</v>
      </c>
      <c r="D78" s="16">
        <v>1</v>
      </c>
      <c r="E78" s="17" t="str">
        <f t="shared" si="11"/>
        <v/>
      </c>
      <c r="F78" s="17">
        <f t="shared" si="12"/>
        <v>9.0744101633393826E-4</v>
      </c>
      <c r="G78" s="17">
        <f t="shared" si="14"/>
        <v>1</v>
      </c>
      <c r="H78" s="17" t="str">
        <f t="shared" si="13"/>
        <v/>
      </c>
    </row>
    <row r="79" spans="1:8" x14ac:dyDescent="0.2">
      <c r="A79" s="14"/>
      <c r="B79" s="15" t="s">
        <v>69</v>
      </c>
      <c r="C79" s="16">
        <v>10</v>
      </c>
      <c r="D79" s="16">
        <v>9</v>
      </c>
      <c r="E79" s="17">
        <f t="shared" si="11"/>
        <v>4.2372881355932202E-2</v>
      </c>
      <c r="F79" s="17">
        <f t="shared" si="12"/>
        <v>8.1669691470054439E-3</v>
      </c>
      <c r="G79" s="17">
        <f t="shared" si="14"/>
        <v>-0.1</v>
      </c>
      <c r="H79" s="17">
        <f t="shared" si="13"/>
        <v>-4.2372881355932203E-3</v>
      </c>
    </row>
    <row r="80" spans="1:8" ht="25.5" x14ac:dyDescent="0.2">
      <c r="A80" s="14"/>
      <c r="B80" s="15" t="s">
        <v>70</v>
      </c>
      <c r="C80" s="16">
        <v>1</v>
      </c>
      <c r="D80" s="16">
        <v>7</v>
      </c>
      <c r="E80" s="17">
        <f t="shared" si="11"/>
        <v>4.2372881355932203E-3</v>
      </c>
      <c r="F80" s="17">
        <f t="shared" si="12"/>
        <v>6.3520871143375682E-3</v>
      </c>
      <c r="G80" s="17">
        <f t="shared" si="14"/>
        <v>6</v>
      </c>
      <c r="H80" s="17">
        <f t="shared" si="13"/>
        <v>2.5423728813559324E-2</v>
      </c>
    </row>
    <row r="81" spans="1:8" x14ac:dyDescent="0.2">
      <c r="A81" s="14"/>
      <c r="B81" s="15" t="s">
        <v>71</v>
      </c>
      <c r="C81" s="16">
        <v>0</v>
      </c>
      <c r="D81" s="16">
        <v>0</v>
      </c>
      <c r="E81" s="17" t="str">
        <f t="shared" si="11"/>
        <v/>
      </c>
      <c r="F81" s="17" t="str">
        <f t="shared" si="12"/>
        <v/>
      </c>
      <c r="G81" s="17" t="str">
        <f t="shared" si="14"/>
        <v xml:space="preserve"> </v>
      </c>
      <c r="H81" s="17" t="str">
        <f t="shared" si="13"/>
        <v/>
      </c>
    </row>
    <row r="82" spans="1:8" x14ac:dyDescent="0.2">
      <c r="A82" s="14"/>
      <c r="B82" s="15" t="s">
        <v>72</v>
      </c>
      <c r="C82" s="16">
        <v>0</v>
      </c>
      <c r="D82" s="16">
        <v>0</v>
      </c>
      <c r="E82" s="17" t="str">
        <f t="shared" si="11"/>
        <v/>
      </c>
      <c r="F82" s="17" t="str">
        <f t="shared" si="12"/>
        <v/>
      </c>
      <c r="G82" s="17" t="str">
        <f t="shared" si="14"/>
        <v xml:space="preserve"> </v>
      </c>
      <c r="H82" s="17" t="str">
        <f t="shared" si="13"/>
        <v/>
      </c>
    </row>
    <row r="83" spans="1:8" x14ac:dyDescent="0.2">
      <c r="A83" s="14"/>
      <c r="B83" s="15" t="s">
        <v>73</v>
      </c>
      <c r="C83" s="16">
        <v>0</v>
      </c>
      <c r="D83" s="16">
        <v>0</v>
      </c>
      <c r="E83" s="17" t="str">
        <f t="shared" si="11"/>
        <v/>
      </c>
      <c r="F83" s="17" t="str">
        <f t="shared" si="12"/>
        <v/>
      </c>
      <c r="G83" s="17" t="str">
        <f t="shared" si="14"/>
        <v xml:space="preserve"> </v>
      </c>
      <c r="H83" s="17" t="str">
        <f t="shared" si="13"/>
        <v/>
      </c>
    </row>
    <row r="84" spans="1:8" x14ac:dyDescent="0.2">
      <c r="A84" s="14"/>
      <c r="B84" s="15" t="s">
        <v>74</v>
      </c>
      <c r="C84" s="16">
        <v>0</v>
      </c>
      <c r="D84" s="16">
        <v>0</v>
      </c>
      <c r="E84" s="17" t="str">
        <f t="shared" si="11"/>
        <v/>
      </c>
      <c r="F84" s="17" t="str">
        <f t="shared" si="12"/>
        <v/>
      </c>
      <c r="G84" s="17" t="str">
        <f t="shared" si="14"/>
        <v xml:space="preserve"> </v>
      </c>
      <c r="H84" s="17" t="str">
        <f t="shared" si="13"/>
        <v/>
      </c>
    </row>
    <row r="85" spans="1:8" x14ac:dyDescent="0.2">
      <c r="A85" s="14"/>
      <c r="B85" s="15" t="s">
        <v>75</v>
      </c>
      <c r="C85" s="16">
        <v>0</v>
      </c>
      <c r="D85" s="16">
        <v>0</v>
      </c>
      <c r="E85" s="17" t="str">
        <f t="shared" si="11"/>
        <v/>
      </c>
      <c r="F85" s="17" t="str">
        <f t="shared" si="12"/>
        <v/>
      </c>
      <c r="G85" s="17" t="str">
        <f t="shared" si="14"/>
        <v xml:space="preserve"> </v>
      </c>
      <c r="H85" s="17" t="str">
        <f t="shared" si="13"/>
        <v/>
      </c>
    </row>
    <row r="86" spans="1:8" x14ac:dyDescent="0.2">
      <c r="A86" s="14"/>
      <c r="B86" s="15" t="s">
        <v>76</v>
      </c>
      <c r="C86" s="16">
        <v>0</v>
      </c>
      <c r="D86" s="16">
        <v>0</v>
      </c>
      <c r="E86" s="17" t="str">
        <f t="shared" si="11"/>
        <v/>
      </c>
      <c r="F86" s="17" t="str">
        <f t="shared" si="12"/>
        <v/>
      </c>
      <c r="G86" s="17" t="str">
        <f t="shared" si="14"/>
        <v xml:space="preserve"> </v>
      </c>
      <c r="H86" s="17" t="str">
        <f t="shared" si="13"/>
        <v/>
      </c>
    </row>
    <row r="87" spans="1:8" x14ac:dyDescent="0.2">
      <c r="A87" s="14"/>
      <c r="B87" s="15" t="s">
        <v>77</v>
      </c>
      <c r="C87" s="16">
        <v>2</v>
      </c>
      <c r="D87" s="16">
        <v>4</v>
      </c>
      <c r="E87" s="17">
        <f t="shared" si="11"/>
        <v>8.4745762711864406E-3</v>
      </c>
      <c r="F87" s="17">
        <f t="shared" si="12"/>
        <v>3.629764065335753E-3</v>
      </c>
      <c r="G87" s="17">
        <f t="shared" si="14"/>
        <v>1</v>
      </c>
      <c r="H87" s="17">
        <f t="shared" si="13"/>
        <v>8.4745762711864406E-3</v>
      </c>
    </row>
    <row r="88" spans="1:8" x14ac:dyDescent="0.2">
      <c r="A88" s="14"/>
      <c r="B88" s="15" t="s">
        <v>78</v>
      </c>
      <c r="C88" s="16">
        <v>2</v>
      </c>
      <c r="D88" s="16">
        <v>1</v>
      </c>
      <c r="E88" s="17">
        <f t="shared" si="11"/>
        <v>8.4745762711864406E-3</v>
      </c>
      <c r="F88" s="17">
        <f t="shared" si="12"/>
        <v>9.0744101633393826E-4</v>
      </c>
      <c r="G88" s="17">
        <f t="shared" si="14"/>
        <v>-0.5</v>
      </c>
      <c r="H88" s="17">
        <f t="shared" si="13"/>
        <v>-4.2372881355932203E-3</v>
      </c>
    </row>
    <row r="89" spans="1:8" x14ac:dyDescent="0.2">
      <c r="A89" s="14"/>
      <c r="B89" s="15" t="s">
        <v>79</v>
      </c>
      <c r="C89" s="16">
        <v>2</v>
      </c>
      <c r="D89" s="16">
        <v>1</v>
      </c>
      <c r="E89" s="17">
        <f t="shared" si="11"/>
        <v>8.4745762711864406E-3</v>
      </c>
      <c r="F89" s="17">
        <f t="shared" si="12"/>
        <v>9.0744101633393826E-4</v>
      </c>
      <c r="G89" s="17">
        <f t="shared" si="14"/>
        <v>-0.5</v>
      </c>
      <c r="H89" s="17">
        <f t="shared" si="13"/>
        <v>-4.2372881355932203E-3</v>
      </c>
    </row>
    <row r="90" spans="1:8" x14ac:dyDescent="0.2">
      <c r="A90" s="14"/>
      <c r="B90" s="15" t="s">
        <v>80</v>
      </c>
      <c r="C90" s="16">
        <v>0</v>
      </c>
      <c r="D90" s="16">
        <v>1</v>
      </c>
      <c r="E90" s="17" t="str">
        <f t="shared" si="11"/>
        <v/>
      </c>
      <c r="F90" s="17">
        <f t="shared" si="12"/>
        <v>9.0744101633393826E-4</v>
      </c>
      <c r="G90" s="17">
        <f t="shared" si="14"/>
        <v>1</v>
      </c>
      <c r="H90" s="17" t="str">
        <f t="shared" si="13"/>
        <v/>
      </c>
    </row>
    <row r="91" spans="1:8" x14ac:dyDescent="0.2">
      <c r="A91" s="14"/>
      <c r="B91" s="15" t="s">
        <v>81</v>
      </c>
      <c r="C91" s="16">
        <v>25</v>
      </c>
      <c r="D91" s="16">
        <v>30</v>
      </c>
      <c r="E91" s="17">
        <f t="shared" si="11"/>
        <v>0.1059322033898305</v>
      </c>
      <c r="F91" s="17">
        <f t="shared" si="12"/>
        <v>2.7223230490018149E-2</v>
      </c>
      <c r="G91" s="17">
        <f t="shared" si="14"/>
        <v>0.2</v>
      </c>
      <c r="H91" s="17">
        <f t="shared" si="13"/>
        <v>2.1186440677966101E-2</v>
      </c>
    </row>
    <row r="92" spans="1:8" x14ac:dyDescent="0.2">
      <c r="A92" s="14"/>
      <c r="B92" s="15" t="s">
        <v>82</v>
      </c>
      <c r="C92" s="16">
        <v>3</v>
      </c>
      <c r="D92" s="16">
        <v>3</v>
      </c>
      <c r="E92" s="17">
        <f t="shared" si="11"/>
        <v>1.2711864406779662E-2</v>
      </c>
      <c r="F92" s="17">
        <f t="shared" si="12"/>
        <v>2.7223230490018148E-3</v>
      </c>
      <c r="G92" s="17">
        <f t="shared" si="14"/>
        <v>0</v>
      </c>
      <c r="H92" s="17">
        <f t="shared" si="13"/>
        <v>0</v>
      </c>
    </row>
    <row r="93" spans="1:8" x14ac:dyDescent="0.2">
      <c r="A93" s="14"/>
      <c r="B93" s="15" t="s">
        <v>83</v>
      </c>
      <c r="C93" s="16">
        <v>3</v>
      </c>
      <c r="D93" s="16">
        <v>4</v>
      </c>
      <c r="E93" s="17">
        <f t="shared" si="11"/>
        <v>1.2711864406779662E-2</v>
      </c>
      <c r="F93" s="17">
        <f t="shared" si="12"/>
        <v>3.629764065335753E-3</v>
      </c>
      <c r="G93" s="17">
        <f t="shared" si="14"/>
        <v>0.33333333333333331</v>
      </c>
      <c r="H93" s="17">
        <f t="shared" si="13"/>
        <v>4.2372881355932203E-3</v>
      </c>
    </row>
    <row r="94" spans="1:8" x14ac:dyDescent="0.2">
      <c r="A94" s="14"/>
      <c r="B94" s="15" t="s">
        <v>84</v>
      </c>
      <c r="C94" s="16">
        <v>0</v>
      </c>
      <c r="D94" s="16">
        <v>1</v>
      </c>
      <c r="E94" s="17" t="str">
        <f t="shared" si="11"/>
        <v/>
      </c>
      <c r="F94" s="17">
        <f t="shared" si="12"/>
        <v>9.0744101633393826E-4</v>
      </c>
      <c r="G94" s="17">
        <f t="shared" si="14"/>
        <v>1</v>
      </c>
      <c r="H94" s="17" t="str">
        <f t="shared" si="13"/>
        <v/>
      </c>
    </row>
    <row r="95" spans="1:8" x14ac:dyDescent="0.2">
      <c r="A95" s="14"/>
      <c r="B95" s="15" t="s">
        <v>85</v>
      </c>
      <c r="C95" s="16">
        <v>0</v>
      </c>
      <c r="D95" s="16">
        <v>0</v>
      </c>
      <c r="E95" s="17" t="str">
        <f t="shared" si="11"/>
        <v/>
      </c>
      <c r="F95" s="17" t="str">
        <f t="shared" si="12"/>
        <v/>
      </c>
      <c r="G95" s="17" t="str">
        <f t="shared" si="14"/>
        <v xml:space="preserve"> </v>
      </c>
      <c r="H95" s="17" t="str">
        <f t="shared" si="13"/>
        <v/>
      </c>
    </row>
    <row r="96" spans="1:8" x14ac:dyDescent="0.2">
      <c r="A96" s="14"/>
      <c r="B96" s="15" t="s">
        <v>86</v>
      </c>
      <c r="C96" s="16">
        <v>1</v>
      </c>
      <c r="D96" s="16">
        <v>0</v>
      </c>
      <c r="E96" s="17">
        <f t="shared" si="11"/>
        <v>4.2372881355932203E-3</v>
      </c>
      <c r="F96" s="17" t="str">
        <f t="shared" si="12"/>
        <v/>
      </c>
      <c r="G96" s="17">
        <f t="shared" si="14"/>
        <v>-1</v>
      </c>
      <c r="H96" s="17">
        <f t="shared" si="13"/>
        <v>-4.2372881355932203E-3</v>
      </c>
    </row>
    <row r="97" spans="1:8" x14ac:dyDescent="0.2">
      <c r="A97" s="14"/>
      <c r="B97" s="15" t="s">
        <v>87</v>
      </c>
      <c r="C97" s="16">
        <v>2</v>
      </c>
      <c r="D97" s="16">
        <v>2</v>
      </c>
      <c r="E97" s="17">
        <f t="shared" si="11"/>
        <v>8.4745762711864406E-3</v>
      </c>
      <c r="F97" s="17">
        <f t="shared" si="12"/>
        <v>1.8148820326678765E-3</v>
      </c>
      <c r="G97" s="17">
        <f t="shared" si="14"/>
        <v>0</v>
      </c>
      <c r="H97" s="17">
        <f t="shared" si="13"/>
        <v>0</v>
      </c>
    </row>
    <row r="98" spans="1:8" x14ac:dyDescent="0.2">
      <c r="A98" s="14"/>
      <c r="B98" s="15" t="s">
        <v>88</v>
      </c>
      <c r="C98" s="16">
        <v>0</v>
      </c>
      <c r="D98" s="16">
        <v>0</v>
      </c>
      <c r="E98" s="17" t="str">
        <f t="shared" si="11"/>
        <v/>
      </c>
      <c r="F98" s="17" t="str">
        <f t="shared" si="12"/>
        <v/>
      </c>
      <c r="G98" s="17" t="str">
        <f t="shared" si="14"/>
        <v xml:space="preserve"> </v>
      </c>
      <c r="H98" s="17" t="str">
        <f t="shared" si="13"/>
        <v/>
      </c>
    </row>
    <row r="99" spans="1:8" x14ac:dyDescent="0.2">
      <c r="A99" s="14"/>
      <c r="B99" s="15" t="s">
        <v>89</v>
      </c>
      <c r="C99" s="16">
        <v>5</v>
      </c>
      <c r="D99" s="16">
        <v>7</v>
      </c>
      <c r="E99" s="17">
        <f t="shared" si="11"/>
        <v>2.1186440677966101E-2</v>
      </c>
      <c r="F99" s="17">
        <f t="shared" si="12"/>
        <v>6.3520871143375682E-3</v>
      </c>
      <c r="G99" s="17">
        <f t="shared" si="14"/>
        <v>0.4</v>
      </c>
      <c r="H99" s="17">
        <f t="shared" si="13"/>
        <v>8.4745762711864406E-3</v>
      </c>
    </row>
    <row r="100" spans="1:8" x14ac:dyDescent="0.2">
      <c r="A100" s="14"/>
      <c r="B100" s="15" t="s">
        <v>90</v>
      </c>
      <c r="C100" s="16">
        <v>0</v>
      </c>
      <c r="D100" s="16">
        <v>0</v>
      </c>
      <c r="E100" s="17" t="str">
        <f t="shared" si="11"/>
        <v/>
      </c>
      <c r="F100" s="17" t="str">
        <f t="shared" si="12"/>
        <v/>
      </c>
      <c r="G100" s="17" t="str">
        <f t="shared" si="14"/>
        <v xml:space="preserve"> </v>
      </c>
      <c r="H100" s="17" t="str">
        <f t="shared" si="13"/>
        <v/>
      </c>
    </row>
    <row r="101" spans="1:8" x14ac:dyDescent="0.2">
      <c r="A101" s="14"/>
      <c r="B101" s="15" t="s">
        <v>91</v>
      </c>
      <c r="C101" s="16">
        <v>0</v>
      </c>
      <c r="D101" s="16">
        <v>1</v>
      </c>
      <c r="E101" s="17" t="str">
        <f t="shared" si="11"/>
        <v/>
      </c>
      <c r="F101" s="17">
        <f t="shared" si="12"/>
        <v>9.0744101633393826E-4</v>
      </c>
      <c r="G101" s="17">
        <f t="shared" si="14"/>
        <v>1</v>
      </c>
      <c r="H101" s="17" t="str">
        <f t="shared" si="13"/>
        <v/>
      </c>
    </row>
    <row r="102" spans="1:8" x14ac:dyDescent="0.2">
      <c r="A102" s="14"/>
      <c r="B102" s="15" t="s">
        <v>92</v>
      </c>
      <c r="C102" s="16">
        <v>0</v>
      </c>
      <c r="D102" s="16">
        <v>0</v>
      </c>
      <c r="E102" s="17" t="str">
        <f t="shared" si="11"/>
        <v/>
      </c>
      <c r="F102" s="17" t="str">
        <f t="shared" si="12"/>
        <v/>
      </c>
      <c r="G102" s="17" t="str">
        <f t="shared" si="14"/>
        <v xml:space="preserve"> </v>
      </c>
      <c r="H102" s="17" t="str">
        <f t="shared" si="13"/>
        <v/>
      </c>
    </row>
    <row r="103" spans="1:8" x14ac:dyDescent="0.2">
      <c r="A103" s="14"/>
      <c r="B103" s="15" t="s">
        <v>93</v>
      </c>
      <c r="C103" s="16">
        <v>5</v>
      </c>
      <c r="D103" s="16">
        <v>6</v>
      </c>
      <c r="E103" s="17">
        <f t="shared" si="11"/>
        <v>2.1186440677966101E-2</v>
      </c>
      <c r="F103" s="17">
        <f t="shared" si="12"/>
        <v>5.4446460980036296E-3</v>
      </c>
      <c r="G103" s="17">
        <f t="shared" si="14"/>
        <v>0.2</v>
      </c>
      <c r="H103" s="17">
        <f t="shared" si="13"/>
        <v>4.2372881355932203E-3</v>
      </c>
    </row>
    <row r="104" spans="1:8" x14ac:dyDescent="0.2">
      <c r="A104" s="14"/>
      <c r="B104" s="15" t="s">
        <v>94</v>
      </c>
      <c r="C104" s="16">
        <v>2</v>
      </c>
      <c r="D104" s="16">
        <v>7</v>
      </c>
      <c r="E104" s="17">
        <f t="shared" si="11"/>
        <v>8.4745762711864406E-3</v>
      </c>
      <c r="F104" s="17">
        <f t="shared" si="12"/>
        <v>6.3520871143375682E-3</v>
      </c>
      <c r="G104" s="17">
        <f t="shared" si="14"/>
        <v>2.5</v>
      </c>
      <c r="H104" s="17">
        <f t="shared" si="13"/>
        <v>2.1186440677966101E-2</v>
      </c>
    </row>
    <row r="105" spans="1:8" x14ac:dyDescent="0.2">
      <c r="A105" s="14" t="s">
        <v>95</v>
      </c>
      <c r="B105" s="15" t="s">
        <v>96</v>
      </c>
      <c r="C105" s="16">
        <v>0</v>
      </c>
      <c r="D105" s="16">
        <v>0</v>
      </c>
      <c r="E105" s="17" t="str">
        <f t="shared" si="11"/>
        <v/>
      </c>
      <c r="F105" s="17" t="str">
        <f t="shared" si="12"/>
        <v/>
      </c>
      <c r="G105" s="17" t="str">
        <f t="shared" si="14"/>
        <v xml:space="preserve"> </v>
      </c>
      <c r="H105" s="17" t="str">
        <f t="shared" si="13"/>
        <v/>
      </c>
    </row>
    <row r="106" spans="1:8" x14ac:dyDescent="0.2">
      <c r="A106" s="14"/>
      <c r="B106" s="15" t="s">
        <v>97</v>
      </c>
      <c r="C106" s="16">
        <v>3</v>
      </c>
      <c r="D106" s="16">
        <v>1</v>
      </c>
      <c r="E106" s="17">
        <f t="shared" si="11"/>
        <v>1.2711864406779662E-2</v>
      </c>
      <c r="F106" s="17">
        <f t="shared" si="12"/>
        <v>9.0744101633393826E-4</v>
      </c>
      <c r="G106" s="17">
        <f t="shared" si="14"/>
        <v>-0.66666666666666663</v>
      </c>
      <c r="H106" s="17">
        <f t="shared" si="13"/>
        <v>-8.4745762711864406E-3</v>
      </c>
    </row>
    <row r="107" spans="1:8" x14ac:dyDescent="0.2">
      <c r="A107" s="14"/>
      <c r="B107" s="15" t="s">
        <v>98</v>
      </c>
      <c r="C107" s="16">
        <v>0</v>
      </c>
      <c r="D107" s="16">
        <v>0</v>
      </c>
      <c r="E107" s="17" t="str">
        <f t="shared" ref="E107:E138" si="15">+IF(C107=0,"",C107/C$75)</f>
        <v/>
      </c>
      <c r="F107" s="17" t="str">
        <f t="shared" ref="F107:F138" si="16">+IF(D107=0,"",D107/D$75)</f>
        <v/>
      </c>
      <c r="G107" s="17" t="str">
        <f t="shared" si="14"/>
        <v xml:space="preserve"> </v>
      </c>
      <c r="H107" s="17" t="str">
        <f t="shared" ref="H107:H138" si="17">+IF(OR(AND(E107=""),(G107="")),"",E107*G107)</f>
        <v/>
      </c>
    </row>
    <row r="108" spans="1:8" x14ac:dyDescent="0.2">
      <c r="A108" s="14"/>
      <c r="B108" s="15" t="s">
        <v>99</v>
      </c>
      <c r="C108" s="16">
        <v>0</v>
      </c>
      <c r="D108" s="16">
        <v>0</v>
      </c>
      <c r="E108" s="17" t="str">
        <f t="shared" si="15"/>
        <v/>
      </c>
      <c r="F108" s="17" t="str">
        <f t="shared" si="16"/>
        <v/>
      </c>
      <c r="G108" s="17" t="str">
        <f t="shared" ref="G108:G139" si="18">+IF(AND(C108=0,D108=0)," ",IF(C108=0,1,IF(D108=0,-1,(D108-C108)/C108)))</f>
        <v xml:space="preserve"> </v>
      </c>
      <c r="H108" s="17" t="str">
        <f t="shared" si="17"/>
        <v/>
      </c>
    </row>
    <row r="109" spans="1:8" x14ac:dyDescent="0.2">
      <c r="A109" s="14"/>
      <c r="B109" s="15" t="s">
        <v>100</v>
      </c>
      <c r="C109" s="16">
        <v>0</v>
      </c>
      <c r="D109" s="16">
        <v>0</v>
      </c>
      <c r="E109" s="17" t="str">
        <f t="shared" si="15"/>
        <v/>
      </c>
      <c r="F109" s="17" t="str">
        <f t="shared" si="16"/>
        <v/>
      </c>
      <c r="G109" s="17" t="str">
        <f t="shared" si="18"/>
        <v xml:space="preserve"> </v>
      </c>
      <c r="H109" s="17" t="str">
        <f t="shared" si="17"/>
        <v/>
      </c>
    </row>
    <row r="110" spans="1:8" x14ac:dyDescent="0.2">
      <c r="A110" s="14"/>
      <c r="B110" s="15" t="s">
        <v>101</v>
      </c>
      <c r="C110" s="16">
        <v>0</v>
      </c>
      <c r="D110" s="16">
        <v>946</v>
      </c>
      <c r="E110" s="17" t="str">
        <f t="shared" si="15"/>
        <v/>
      </c>
      <c r="F110" s="17">
        <f t="shared" si="16"/>
        <v>0.85843920145190566</v>
      </c>
      <c r="G110" s="17">
        <f t="shared" si="18"/>
        <v>1</v>
      </c>
      <c r="H110" s="17" t="str">
        <f t="shared" si="17"/>
        <v/>
      </c>
    </row>
    <row r="111" spans="1:8" x14ac:dyDescent="0.2">
      <c r="A111" s="14"/>
      <c r="B111" s="15" t="s">
        <v>102</v>
      </c>
      <c r="C111" s="16">
        <v>2</v>
      </c>
      <c r="D111" s="16">
        <v>0</v>
      </c>
      <c r="E111" s="17">
        <f t="shared" si="15"/>
        <v>8.4745762711864406E-3</v>
      </c>
      <c r="F111" s="17" t="str">
        <f t="shared" si="16"/>
        <v/>
      </c>
      <c r="G111" s="17">
        <f t="shared" si="18"/>
        <v>-1</v>
      </c>
      <c r="H111" s="17">
        <f t="shared" si="17"/>
        <v>-8.4745762711864406E-3</v>
      </c>
    </row>
    <row r="112" spans="1:8" ht="25.5" x14ac:dyDescent="0.2">
      <c r="A112" s="14"/>
      <c r="B112" s="15" t="s">
        <v>103</v>
      </c>
      <c r="C112" s="16">
        <v>0</v>
      </c>
      <c r="D112" s="16">
        <v>0</v>
      </c>
      <c r="E112" s="17" t="str">
        <f t="shared" si="15"/>
        <v/>
      </c>
      <c r="F112" s="17" t="str">
        <f t="shared" si="16"/>
        <v/>
      </c>
      <c r="G112" s="17" t="str">
        <f t="shared" si="18"/>
        <v xml:space="preserve"> </v>
      </c>
      <c r="H112" s="17" t="str">
        <f t="shared" si="17"/>
        <v/>
      </c>
    </row>
    <row r="113" spans="1:8" ht="25.5" x14ac:dyDescent="0.2">
      <c r="A113" s="14"/>
      <c r="B113" s="15" t="s">
        <v>104</v>
      </c>
      <c r="C113" s="16">
        <v>1</v>
      </c>
      <c r="D113" s="16">
        <v>1</v>
      </c>
      <c r="E113" s="17">
        <f t="shared" si="15"/>
        <v>4.2372881355932203E-3</v>
      </c>
      <c r="F113" s="17">
        <f t="shared" si="16"/>
        <v>9.0744101633393826E-4</v>
      </c>
      <c r="G113" s="17">
        <f t="shared" si="18"/>
        <v>0</v>
      </c>
      <c r="H113" s="17">
        <f t="shared" si="17"/>
        <v>0</v>
      </c>
    </row>
    <row r="114" spans="1:8" x14ac:dyDescent="0.2">
      <c r="A114" s="14"/>
      <c r="B114" s="15" t="s">
        <v>105</v>
      </c>
      <c r="C114" s="16">
        <v>1</v>
      </c>
      <c r="D114" s="16">
        <v>1</v>
      </c>
      <c r="E114" s="17">
        <f t="shared" si="15"/>
        <v>4.2372881355932203E-3</v>
      </c>
      <c r="F114" s="17">
        <f t="shared" si="16"/>
        <v>9.0744101633393826E-4</v>
      </c>
      <c r="G114" s="17">
        <f t="shared" si="18"/>
        <v>0</v>
      </c>
      <c r="H114" s="17">
        <f t="shared" si="17"/>
        <v>0</v>
      </c>
    </row>
    <row r="115" spans="1:8" x14ac:dyDescent="0.2">
      <c r="A115" s="14"/>
      <c r="B115" s="15" t="s">
        <v>106</v>
      </c>
      <c r="C115" s="16">
        <v>20</v>
      </c>
      <c r="D115" s="16">
        <v>7</v>
      </c>
      <c r="E115" s="17">
        <f t="shared" si="15"/>
        <v>8.4745762711864403E-2</v>
      </c>
      <c r="F115" s="17">
        <f t="shared" si="16"/>
        <v>6.3520871143375682E-3</v>
      </c>
      <c r="G115" s="17">
        <f t="shared" si="18"/>
        <v>-0.65</v>
      </c>
      <c r="H115" s="17">
        <f t="shared" si="17"/>
        <v>-5.5084745762711863E-2</v>
      </c>
    </row>
    <row r="116" spans="1:8" x14ac:dyDescent="0.2">
      <c r="A116" s="14"/>
      <c r="B116" s="15" t="s">
        <v>107</v>
      </c>
      <c r="C116" s="16">
        <v>3</v>
      </c>
      <c r="D116" s="16">
        <v>0</v>
      </c>
      <c r="E116" s="17">
        <f t="shared" si="15"/>
        <v>1.2711864406779662E-2</v>
      </c>
      <c r="F116" s="17" t="str">
        <f t="shared" si="16"/>
        <v/>
      </c>
      <c r="G116" s="17">
        <f t="shared" si="18"/>
        <v>-1</v>
      </c>
      <c r="H116" s="17">
        <f t="shared" si="17"/>
        <v>-1.2711864406779662E-2</v>
      </c>
    </row>
    <row r="117" spans="1:8" x14ac:dyDescent="0.2">
      <c r="A117" s="14"/>
      <c r="B117" s="15" t="s">
        <v>108</v>
      </c>
      <c r="C117" s="16">
        <v>2</v>
      </c>
      <c r="D117" s="16">
        <v>0</v>
      </c>
      <c r="E117" s="17">
        <f t="shared" si="15"/>
        <v>8.4745762711864406E-3</v>
      </c>
      <c r="F117" s="17" t="str">
        <f t="shared" si="16"/>
        <v/>
      </c>
      <c r="G117" s="17">
        <f t="shared" si="18"/>
        <v>-1</v>
      </c>
      <c r="H117" s="17">
        <f t="shared" si="17"/>
        <v>-8.4745762711864406E-3</v>
      </c>
    </row>
    <row r="118" spans="1:8" x14ac:dyDescent="0.2">
      <c r="A118" s="14"/>
      <c r="B118" s="15" t="s">
        <v>109</v>
      </c>
      <c r="C118" s="16">
        <v>0</v>
      </c>
      <c r="D118" s="16">
        <v>1</v>
      </c>
      <c r="E118" s="17" t="str">
        <f t="shared" si="15"/>
        <v/>
      </c>
      <c r="F118" s="17">
        <f t="shared" si="16"/>
        <v>9.0744101633393826E-4</v>
      </c>
      <c r="G118" s="17">
        <f t="shared" si="18"/>
        <v>1</v>
      </c>
      <c r="H118" s="17" t="str">
        <f t="shared" si="17"/>
        <v/>
      </c>
    </row>
    <row r="119" spans="1:8" ht="25.5" x14ac:dyDescent="0.2">
      <c r="A119" s="14"/>
      <c r="B119" s="15" t="s">
        <v>110</v>
      </c>
      <c r="C119" s="16">
        <v>0</v>
      </c>
      <c r="D119" s="16">
        <v>0</v>
      </c>
      <c r="E119" s="17" t="str">
        <f t="shared" si="15"/>
        <v/>
      </c>
      <c r="F119" s="17" t="str">
        <f t="shared" si="16"/>
        <v/>
      </c>
      <c r="G119" s="17" t="str">
        <f t="shared" si="18"/>
        <v xml:space="preserve"> </v>
      </c>
      <c r="H119" s="17" t="str">
        <f t="shared" si="17"/>
        <v/>
      </c>
    </row>
    <row r="120" spans="1:8" x14ac:dyDescent="0.2">
      <c r="A120" s="14"/>
      <c r="B120" s="15" t="s">
        <v>111</v>
      </c>
      <c r="C120" s="16">
        <v>6</v>
      </c>
      <c r="D120" s="16">
        <v>2</v>
      </c>
      <c r="E120" s="17">
        <f t="shared" si="15"/>
        <v>2.5423728813559324E-2</v>
      </c>
      <c r="F120" s="17">
        <f t="shared" si="16"/>
        <v>1.8148820326678765E-3</v>
      </c>
      <c r="G120" s="17">
        <f t="shared" si="18"/>
        <v>-0.66666666666666663</v>
      </c>
      <c r="H120" s="17">
        <f t="shared" si="17"/>
        <v>-1.6949152542372881E-2</v>
      </c>
    </row>
    <row r="121" spans="1:8" x14ac:dyDescent="0.2">
      <c r="A121" s="14"/>
      <c r="B121" s="15" t="s">
        <v>112</v>
      </c>
      <c r="C121" s="16">
        <v>0</v>
      </c>
      <c r="D121" s="16">
        <v>5</v>
      </c>
      <c r="E121" s="17" t="str">
        <f t="shared" si="15"/>
        <v/>
      </c>
      <c r="F121" s="17">
        <f t="shared" si="16"/>
        <v>4.5372050816696917E-3</v>
      </c>
      <c r="G121" s="17">
        <f t="shared" si="18"/>
        <v>1</v>
      </c>
      <c r="H121" s="17" t="str">
        <f t="shared" si="17"/>
        <v/>
      </c>
    </row>
    <row r="122" spans="1:8" x14ac:dyDescent="0.2">
      <c r="A122" s="14"/>
      <c r="B122" s="15" t="s">
        <v>113</v>
      </c>
      <c r="C122" s="16">
        <v>2</v>
      </c>
      <c r="D122" s="16">
        <v>6</v>
      </c>
      <c r="E122" s="17">
        <f t="shared" si="15"/>
        <v>8.4745762711864406E-3</v>
      </c>
      <c r="F122" s="17">
        <f t="shared" si="16"/>
        <v>5.4446460980036296E-3</v>
      </c>
      <c r="G122" s="17">
        <f t="shared" si="18"/>
        <v>2</v>
      </c>
      <c r="H122" s="17">
        <f t="shared" si="17"/>
        <v>1.6949152542372881E-2</v>
      </c>
    </row>
    <row r="123" spans="1:8" x14ac:dyDescent="0.2">
      <c r="A123" s="14"/>
      <c r="B123" s="15" t="s">
        <v>114</v>
      </c>
      <c r="C123" s="16">
        <v>4</v>
      </c>
      <c r="D123" s="16">
        <v>4</v>
      </c>
      <c r="E123" s="17">
        <f t="shared" si="15"/>
        <v>1.6949152542372881E-2</v>
      </c>
      <c r="F123" s="17">
        <f t="shared" si="16"/>
        <v>3.629764065335753E-3</v>
      </c>
      <c r="G123" s="17">
        <f t="shared" si="18"/>
        <v>0</v>
      </c>
      <c r="H123" s="17">
        <f t="shared" si="17"/>
        <v>0</v>
      </c>
    </row>
    <row r="124" spans="1:8" x14ac:dyDescent="0.2">
      <c r="A124" s="14"/>
      <c r="B124" s="15" t="s">
        <v>115</v>
      </c>
      <c r="C124" s="16">
        <v>2</v>
      </c>
      <c r="D124" s="16">
        <v>5</v>
      </c>
      <c r="E124" s="17">
        <f t="shared" si="15"/>
        <v>8.4745762711864406E-3</v>
      </c>
      <c r="F124" s="17">
        <f t="shared" si="16"/>
        <v>4.5372050816696917E-3</v>
      </c>
      <c r="G124" s="17">
        <f t="shared" si="18"/>
        <v>1.5</v>
      </c>
      <c r="H124" s="17">
        <f t="shared" si="17"/>
        <v>1.2711864406779662E-2</v>
      </c>
    </row>
    <row r="125" spans="1:8" x14ac:dyDescent="0.2">
      <c r="A125" s="14"/>
      <c r="B125" s="15" t="s">
        <v>116</v>
      </c>
      <c r="C125" s="16">
        <v>10</v>
      </c>
      <c r="D125" s="16">
        <v>14</v>
      </c>
      <c r="E125" s="17">
        <f t="shared" si="15"/>
        <v>4.2372881355932202E-2</v>
      </c>
      <c r="F125" s="17">
        <f t="shared" si="16"/>
        <v>1.2704174228675136E-2</v>
      </c>
      <c r="G125" s="17">
        <f t="shared" si="18"/>
        <v>0.4</v>
      </c>
      <c r="H125" s="17">
        <f t="shared" si="17"/>
        <v>1.6949152542372881E-2</v>
      </c>
    </row>
    <row r="126" spans="1:8" x14ac:dyDescent="0.2">
      <c r="A126" s="14"/>
      <c r="B126" s="15" t="s">
        <v>117</v>
      </c>
      <c r="C126" s="16">
        <v>1</v>
      </c>
      <c r="D126" s="16">
        <v>4</v>
      </c>
      <c r="E126" s="17">
        <f t="shared" si="15"/>
        <v>4.2372881355932203E-3</v>
      </c>
      <c r="F126" s="17">
        <f t="shared" si="16"/>
        <v>3.629764065335753E-3</v>
      </c>
      <c r="G126" s="17">
        <f t="shared" si="18"/>
        <v>3</v>
      </c>
      <c r="H126" s="17">
        <f t="shared" si="17"/>
        <v>1.2711864406779662E-2</v>
      </c>
    </row>
    <row r="127" spans="1:8" x14ac:dyDescent="0.2">
      <c r="A127" s="14"/>
      <c r="B127" s="15" t="s">
        <v>118</v>
      </c>
      <c r="C127" s="16">
        <v>0</v>
      </c>
      <c r="D127" s="16">
        <v>0</v>
      </c>
      <c r="E127" s="17" t="str">
        <f t="shared" si="15"/>
        <v/>
      </c>
      <c r="F127" s="17" t="str">
        <f t="shared" si="16"/>
        <v/>
      </c>
      <c r="G127" s="17" t="str">
        <f t="shared" si="18"/>
        <v xml:space="preserve"> </v>
      </c>
      <c r="H127" s="17" t="str">
        <f t="shared" si="17"/>
        <v/>
      </c>
    </row>
    <row r="128" spans="1:8" x14ac:dyDescent="0.2">
      <c r="A128" s="14"/>
      <c r="B128" s="15" t="s">
        <v>119</v>
      </c>
      <c r="C128" s="16">
        <v>0</v>
      </c>
      <c r="D128" s="16">
        <v>2</v>
      </c>
      <c r="E128" s="17" t="str">
        <f t="shared" si="15"/>
        <v/>
      </c>
      <c r="F128" s="17">
        <f t="shared" si="16"/>
        <v>1.8148820326678765E-3</v>
      </c>
      <c r="G128" s="17">
        <f t="shared" si="18"/>
        <v>1</v>
      </c>
      <c r="H128" s="17" t="str">
        <f t="shared" si="17"/>
        <v/>
      </c>
    </row>
    <row r="129" spans="1:8" x14ac:dyDescent="0.2">
      <c r="A129" s="14"/>
      <c r="B129" s="15" t="s">
        <v>120</v>
      </c>
      <c r="C129" s="16">
        <v>1</v>
      </c>
      <c r="D129" s="16">
        <v>0</v>
      </c>
      <c r="E129" s="17">
        <f t="shared" si="15"/>
        <v>4.2372881355932203E-3</v>
      </c>
      <c r="F129" s="17" t="str">
        <f t="shared" si="16"/>
        <v/>
      </c>
      <c r="G129" s="17">
        <f t="shared" si="18"/>
        <v>-1</v>
      </c>
      <c r="H129" s="17">
        <f t="shared" si="17"/>
        <v>-4.2372881355932203E-3</v>
      </c>
    </row>
    <row r="130" spans="1:8" x14ac:dyDescent="0.2">
      <c r="A130" s="14"/>
      <c r="B130" s="15" t="s">
        <v>121</v>
      </c>
      <c r="C130" s="16">
        <v>0</v>
      </c>
      <c r="D130" s="16">
        <v>0</v>
      </c>
      <c r="E130" s="17" t="str">
        <f t="shared" si="15"/>
        <v/>
      </c>
      <c r="F130" s="17" t="str">
        <f t="shared" si="16"/>
        <v/>
      </c>
      <c r="G130" s="17" t="str">
        <f t="shared" si="18"/>
        <v xml:space="preserve"> </v>
      </c>
      <c r="H130" s="17" t="str">
        <f t="shared" si="17"/>
        <v/>
      </c>
    </row>
    <row r="131" spans="1:8" ht="25.5" x14ac:dyDescent="0.2">
      <c r="A131" s="14"/>
      <c r="B131" s="15" t="s">
        <v>122</v>
      </c>
      <c r="C131" s="16">
        <v>86</v>
      </c>
      <c r="D131" s="16">
        <v>2</v>
      </c>
      <c r="E131" s="17">
        <f t="shared" si="15"/>
        <v>0.36440677966101692</v>
      </c>
      <c r="F131" s="17">
        <f t="shared" si="16"/>
        <v>1.8148820326678765E-3</v>
      </c>
      <c r="G131" s="17">
        <f t="shared" si="18"/>
        <v>-0.97674418604651159</v>
      </c>
      <c r="H131" s="17">
        <f t="shared" si="17"/>
        <v>-0.35593220338983045</v>
      </c>
    </row>
    <row r="132" spans="1:8" ht="25.5" x14ac:dyDescent="0.2">
      <c r="A132" s="14"/>
      <c r="B132" s="15" t="s">
        <v>123</v>
      </c>
      <c r="C132" s="16">
        <v>0</v>
      </c>
      <c r="D132" s="16">
        <v>0</v>
      </c>
      <c r="E132" s="17" t="str">
        <f t="shared" si="15"/>
        <v/>
      </c>
      <c r="F132" s="17" t="str">
        <f t="shared" si="16"/>
        <v/>
      </c>
      <c r="G132" s="17" t="str">
        <f t="shared" si="18"/>
        <v xml:space="preserve"> </v>
      </c>
      <c r="H132" s="17" t="str">
        <f t="shared" si="17"/>
        <v/>
      </c>
    </row>
    <row r="133" spans="1:8" x14ac:dyDescent="0.2">
      <c r="A133" s="14"/>
      <c r="B133" s="15" t="s">
        <v>124</v>
      </c>
      <c r="C133" s="16">
        <v>1</v>
      </c>
      <c r="D133" s="16">
        <v>0</v>
      </c>
      <c r="E133" s="17">
        <f t="shared" si="15"/>
        <v>4.2372881355932203E-3</v>
      </c>
      <c r="F133" s="17" t="str">
        <f t="shared" si="16"/>
        <v/>
      </c>
      <c r="G133" s="17">
        <f t="shared" si="18"/>
        <v>-1</v>
      </c>
      <c r="H133" s="17">
        <f t="shared" si="17"/>
        <v>-4.2372881355932203E-3</v>
      </c>
    </row>
    <row r="134" spans="1:8" x14ac:dyDescent="0.2">
      <c r="A134" s="14"/>
      <c r="B134" s="15" t="s">
        <v>125</v>
      </c>
      <c r="C134" s="16">
        <v>4</v>
      </c>
      <c r="D134" s="16">
        <v>0</v>
      </c>
      <c r="E134" s="17">
        <f t="shared" si="15"/>
        <v>1.6949152542372881E-2</v>
      </c>
      <c r="F134" s="17" t="str">
        <f t="shared" si="16"/>
        <v/>
      </c>
      <c r="G134" s="17">
        <f t="shared" si="18"/>
        <v>-1</v>
      </c>
      <c r="H134" s="17">
        <f t="shared" si="17"/>
        <v>-1.6949152542372881E-2</v>
      </c>
    </row>
    <row r="135" spans="1:8" x14ac:dyDescent="0.2">
      <c r="A135" s="14"/>
      <c r="B135" s="15" t="s">
        <v>126</v>
      </c>
      <c r="C135" s="16">
        <v>0</v>
      </c>
      <c r="D135" s="16">
        <v>0</v>
      </c>
      <c r="E135" s="17" t="str">
        <f t="shared" si="15"/>
        <v/>
      </c>
      <c r="F135" s="17" t="str">
        <f t="shared" si="16"/>
        <v/>
      </c>
      <c r="G135" s="17" t="str">
        <f t="shared" si="18"/>
        <v xml:space="preserve"> </v>
      </c>
      <c r="H135" s="17" t="str">
        <f t="shared" si="17"/>
        <v/>
      </c>
    </row>
    <row r="136" spans="1:8" x14ac:dyDescent="0.2">
      <c r="A136" s="14"/>
      <c r="B136" s="15" t="s">
        <v>127</v>
      </c>
      <c r="C136" s="16">
        <v>0</v>
      </c>
      <c r="D136" s="16">
        <v>1</v>
      </c>
      <c r="E136" s="17" t="str">
        <f t="shared" si="15"/>
        <v/>
      </c>
      <c r="F136" s="17">
        <f t="shared" si="16"/>
        <v>9.0744101633393826E-4</v>
      </c>
      <c r="G136" s="17">
        <f t="shared" si="18"/>
        <v>1</v>
      </c>
      <c r="H136" s="17" t="str">
        <f t="shared" si="17"/>
        <v/>
      </c>
    </row>
    <row r="137" spans="1:8" x14ac:dyDescent="0.2">
      <c r="A137" s="14"/>
      <c r="B137" s="15" t="s">
        <v>128</v>
      </c>
      <c r="C137" s="16">
        <v>0</v>
      </c>
      <c r="D137" s="16">
        <v>1</v>
      </c>
      <c r="E137" s="17" t="str">
        <f t="shared" si="15"/>
        <v/>
      </c>
      <c r="F137" s="17">
        <f t="shared" si="16"/>
        <v>9.0744101633393826E-4</v>
      </c>
      <c r="G137" s="17">
        <f t="shared" si="18"/>
        <v>1</v>
      </c>
      <c r="H137" s="17" t="str">
        <f t="shared" si="17"/>
        <v/>
      </c>
    </row>
    <row r="138" spans="1:8" x14ac:dyDescent="0.2">
      <c r="A138" s="14"/>
      <c r="B138" s="15" t="s">
        <v>129</v>
      </c>
      <c r="C138" s="16">
        <v>0</v>
      </c>
      <c r="D138" s="16">
        <v>0</v>
      </c>
      <c r="E138" s="17" t="str">
        <f t="shared" si="15"/>
        <v/>
      </c>
      <c r="F138" s="17" t="str">
        <f t="shared" si="16"/>
        <v/>
      </c>
      <c r="G138" s="17" t="str">
        <f t="shared" si="18"/>
        <v xml:space="preserve"> </v>
      </c>
      <c r="H138" s="17" t="str">
        <f t="shared" si="17"/>
        <v/>
      </c>
    </row>
    <row r="139" spans="1:8" x14ac:dyDescent="0.2">
      <c r="A139" s="14"/>
      <c r="B139" s="15" t="s">
        <v>130</v>
      </c>
      <c r="C139" s="16">
        <v>0</v>
      </c>
      <c r="D139" s="16">
        <v>4</v>
      </c>
      <c r="E139" s="17" t="str">
        <f t="shared" ref="E139:E167" si="19">+IF(C139=0,"",C139/C$75)</f>
        <v/>
      </c>
      <c r="F139" s="17">
        <f t="shared" ref="F139:F167" si="20">+IF(D139=0,"",D139/D$75)</f>
        <v>3.629764065335753E-3</v>
      </c>
      <c r="G139" s="17">
        <f t="shared" si="18"/>
        <v>1</v>
      </c>
      <c r="H139" s="17" t="str">
        <f t="shared" ref="H139:H170" si="21">+IF(OR(AND(E139=""),(G139="")),"",E139*G139)</f>
        <v/>
      </c>
    </row>
    <row r="140" spans="1:8" x14ac:dyDescent="0.2">
      <c r="A140" s="14"/>
      <c r="B140" s="15" t="s">
        <v>131</v>
      </c>
      <c r="C140" s="16">
        <v>0</v>
      </c>
      <c r="D140" s="16">
        <v>0</v>
      </c>
      <c r="E140" s="17" t="str">
        <f t="shared" si="19"/>
        <v/>
      </c>
      <c r="F140" s="17" t="str">
        <f t="shared" si="20"/>
        <v/>
      </c>
      <c r="G140" s="17" t="str">
        <f t="shared" ref="G140:G167" si="22">+IF(AND(C140=0,D140=0)," ",IF(C140=0,1,IF(D140=0,-1,(D140-C140)/C140)))</f>
        <v xml:space="preserve"> </v>
      </c>
      <c r="H140" s="17" t="str">
        <f t="shared" si="21"/>
        <v/>
      </c>
    </row>
    <row r="141" spans="1:8" ht="25.5" x14ac:dyDescent="0.2">
      <c r="A141" s="14"/>
      <c r="B141" s="15" t="s">
        <v>132</v>
      </c>
      <c r="C141" s="16">
        <v>0</v>
      </c>
      <c r="D141" s="16">
        <v>0</v>
      </c>
      <c r="E141" s="17" t="str">
        <f t="shared" si="19"/>
        <v/>
      </c>
      <c r="F141" s="17" t="str">
        <f t="shared" si="20"/>
        <v/>
      </c>
      <c r="G141" s="17" t="str">
        <f t="shared" si="22"/>
        <v xml:space="preserve"> </v>
      </c>
      <c r="H141" s="17" t="str">
        <f t="shared" si="21"/>
        <v/>
      </c>
    </row>
    <row r="142" spans="1:8" ht="25.5" x14ac:dyDescent="0.2">
      <c r="A142" s="14"/>
      <c r="B142" s="15" t="s">
        <v>133</v>
      </c>
      <c r="C142" s="16">
        <v>0</v>
      </c>
      <c r="D142" s="16">
        <v>0</v>
      </c>
      <c r="E142" s="17" t="str">
        <f t="shared" si="19"/>
        <v/>
      </c>
      <c r="F142" s="17" t="str">
        <f t="shared" si="20"/>
        <v/>
      </c>
      <c r="G142" s="17" t="str">
        <f t="shared" si="22"/>
        <v xml:space="preserve"> </v>
      </c>
      <c r="H142" s="17" t="str">
        <f t="shared" si="21"/>
        <v/>
      </c>
    </row>
    <row r="143" spans="1:8" ht="25.5" x14ac:dyDescent="0.2">
      <c r="A143" s="14"/>
      <c r="B143" s="15" t="s">
        <v>134</v>
      </c>
      <c r="C143" s="16">
        <v>0</v>
      </c>
      <c r="D143" s="16">
        <v>1</v>
      </c>
      <c r="E143" s="17" t="str">
        <f t="shared" si="19"/>
        <v/>
      </c>
      <c r="F143" s="17">
        <f t="shared" si="20"/>
        <v>9.0744101633393826E-4</v>
      </c>
      <c r="G143" s="17">
        <f t="shared" si="22"/>
        <v>1</v>
      </c>
      <c r="H143" s="17" t="str">
        <f t="shared" si="21"/>
        <v/>
      </c>
    </row>
    <row r="144" spans="1:8" ht="25.5" x14ac:dyDescent="0.2">
      <c r="A144" s="14"/>
      <c r="B144" s="15" t="s">
        <v>135</v>
      </c>
      <c r="C144" s="16">
        <v>0</v>
      </c>
      <c r="D144" s="16">
        <v>1</v>
      </c>
      <c r="E144" s="17" t="str">
        <f t="shared" si="19"/>
        <v/>
      </c>
      <c r="F144" s="17">
        <f t="shared" si="20"/>
        <v>9.0744101633393826E-4</v>
      </c>
      <c r="G144" s="17">
        <f t="shared" si="22"/>
        <v>1</v>
      </c>
      <c r="H144" s="17" t="str">
        <f t="shared" si="21"/>
        <v/>
      </c>
    </row>
    <row r="145" spans="1:8" ht="25.5" x14ac:dyDescent="0.2">
      <c r="A145" s="14"/>
      <c r="B145" s="15" t="s">
        <v>136</v>
      </c>
      <c r="C145" s="16">
        <v>0</v>
      </c>
      <c r="D145" s="16">
        <v>0</v>
      </c>
      <c r="E145" s="17" t="str">
        <f t="shared" si="19"/>
        <v/>
      </c>
      <c r="F145" s="17" t="str">
        <f t="shared" si="20"/>
        <v/>
      </c>
      <c r="G145" s="17" t="str">
        <f t="shared" si="22"/>
        <v xml:space="preserve"> </v>
      </c>
      <c r="H145" s="17" t="str">
        <f t="shared" si="21"/>
        <v/>
      </c>
    </row>
    <row r="146" spans="1:8" x14ac:dyDescent="0.2">
      <c r="A146" s="14" t="s">
        <v>95</v>
      </c>
      <c r="B146" s="15" t="s">
        <v>137</v>
      </c>
      <c r="C146" s="16">
        <v>0</v>
      </c>
      <c r="D146" s="16">
        <v>0</v>
      </c>
      <c r="E146" s="17" t="str">
        <f t="shared" si="19"/>
        <v/>
      </c>
      <c r="F146" s="17" t="str">
        <f t="shared" si="20"/>
        <v/>
      </c>
      <c r="G146" s="17" t="str">
        <f t="shared" si="22"/>
        <v xml:space="preserve"> </v>
      </c>
      <c r="H146" s="17" t="str">
        <f t="shared" si="21"/>
        <v/>
      </c>
    </row>
    <row r="147" spans="1:8" x14ac:dyDescent="0.2">
      <c r="A147" s="14"/>
      <c r="B147" s="15" t="s">
        <v>138</v>
      </c>
      <c r="C147" s="16">
        <v>0</v>
      </c>
      <c r="D147" s="16">
        <v>0</v>
      </c>
      <c r="E147" s="17" t="str">
        <f t="shared" si="19"/>
        <v/>
      </c>
      <c r="F147" s="17" t="str">
        <f t="shared" si="20"/>
        <v/>
      </c>
      <c r="G147" s="17" t="str">
        <f t="shared" si="22"/>
        <v xml:space="preserve"> </v>
      </c>
      <c r="H147" s="17" t="str">
        <f t="shared" si="21"/>
        <v/>
      </c>
    </row>
    <row r="148" spans="1:8" x14ac:dyDescent="0.2">
      <c r="A148" s="14"/>
      <c r="B148" s="15" t="s">
        <v>139</v>
      </c>
      <c r="C148" s="16">
        <v>0</v>
      </c>
      <c r="D148" s="16">
        <v>0</v>
      </c>
      <c r="E148" s="17" t="str">
        <f t="shared" si="19"/>
        <v/>
      </c>
      <c r="F148" s="17" t="str">
        <f t="shared" si="20"/>
        <v/>
      </c>
      <c r="G148" s="17" t="str">
        <f t="shared" si="22"/>
        <v xml:space="preserve"> </v>
      </c>
      <c r="H148" s="17" t="str">
        <f t="shared" si="21"/>
        <v/>
      </c>
    </row>
    <row r="149" spans="1:8" x14ac:dyDescent="0.2">
      <c r="A149" s="14"/>
      <c r="B149" s="15" t="s">
        <v>140</v>
      </c>
      <c r="C149" s="16">
        <v>0</v>
      </c>
      <c r="D149" s="16">
        <v>0</v>
      </c>
      <c r="E149" s="17" t="str">
        <f t="shared" si="19"/>
        <v/>
      </c>
      <c r="F149" s="17" t="str">
        <f t="shared" si="20"/>
        <v/>
      </c>
      <c r="G149" s="17" t="str">
        <f t="shared" si="22"/>
        <v xml:space="preserve"> </v>
      </c>
      <c r="H149" s="17" t="str">
        <f t="shared" si="21"/>
        <v/>
      </c>
    </row>
    <row r="150" spans="1:8" x14ac:dyDescent="0.2">
      <c r="A150" s="14"/>
      <c r="B150" s="15" t="s">
        <v>141</v>
      </c>
      <c r="C150" s="16">
        <v>0</v>
      </c>
      <c r="D150" s="16">
        <v>0</v>
      </c>
      <c r="E150" s="17" t="str">
        <f t="shared" si="19"/>
        <v/>
      </c>
      <c r="F150" s="17" t="str">
        <f t="shared" si="20"/>
        <v/>
      </c>
      <c r="G150" s="17" t="str">
        <f t="shared" si="22"/>
        <v xml:space="preserve"> </v>
      </c>
      <c r="H150" s="17" t="str">
        <f t="shared" si="21"/>
        <v/>
      </c>
    </row>
    <row r="151" spans="1:8" x14ac:dyDescent="0.2">
      <c r="A151" s="14"/>
      <c r="B151" s="15" t="s">
        <v>142</v>
      </c>
      <c r="C151" s="16">
        <v>0</v>
      </c>
      <c r="D151" s="16">
        <v>0</v>
      </c>
      <c r="E151" s="17" t="str">
        <f t="shared" si="19"/>
        <v/>
      </c>
      <c r="F151" s="17" t="str">
        <f t="shared" si="20"/>
        <v/>
      </c>
      <c r="G151" s="17" t="str">
        <f t="shared" si="22"/>
        <v xml:space="preserve"> </v>
      </c>
      <c r="H151" s="17" t="str">
        <f t="shared" si="21"/>
        <v/>
      </c>
    </row>
    <row r="152" spans="1:8" x14ac:dyDescent="0.2">
      <c r="A152" s="14"/>
      <c r="B152" s="15" t="s">
        <v>143</v>
      </c>
      <c r="C152" s="16">
        <v>0</v>
      </c>
      <c r="D152" s="16">
        <v>0</v>
      </c>
      <c r="E152" s="17" t="str">
        <f t="shared" si="19"/>
        <v/>
      </c>
      <c r="F152" s="17" t="str">
        <f t="shared" si="20"/>
        <v/>
      </c>
      <c r="G152" s="17" t="str">
        <f t="shared" si="22"/>
        <v xml:space="preserve"> </v>
      </c>
      <c r="H152" s="17" t="str">
        <f t="shared" si="21"/>
        <v/>
      </c>
    </row>
    <row r="153" spans="1:8" x14ac:dyDescent="0.2">
      <c r="A153" s="14"/>
      <c r="B153" s="15" t="s">
        <v>144</v>
      </c>
      <c r="C153" s="16">
        <v>0</v>
      </c>
      <c r="D153" s="16">
        <v>0</v>
      </c>
      <c r="E153" s="17" t="str">
        <f t="shared" si="19"/>
        <v/>
      </c>
      <c r="F153" s="17" t="str">
        <f t="shared" si="20"/>
        <v/>
      </c>
      <c r="G153" s="17" t="str">
        <f t="shared" si="22"/>
        <v xml:space="preserve"> </v>
      </c>
      <c r="H153" s="17" t="str">
        <f t="shared" si="21"/>
        <v/>
      </c>
    </row>
    <row r="154" spans="1:8" x14ac:dyDescent="0.2">
      <c r="A154" s="14"/>
      <c r="B154" s="15" t="s">
        <v>145</v>
      </c>
      <c r="C154" s="16">
        <v>0</v>
      </c>
      <c r="D154" s="16">
        <v>0</v>
      </c>
      <c r="E154" s="17" t="str">
        <f t="shared" si="19"/>
        <v/>
      </c>
      <c r="F154" s="17" t="str">
        <f t="shared" si="20"/>
        <v/>
      </c>
      <c r="G154" s="17" t="str">
        <f t="shared" si="22"/>
        <v xml:space="preserve"> </v>
      </c>
      <c r="H154" s="17" t="str">
        <f t="shared" si="21"/>
        <v/>
      </c>
    </row>
    <row r="155" spans="1:8" ht="25.5" x14ac:dyDescent="0.2">
      <c r="A155" s="14"/>
      <c r="B155" s="15" t="s">
        <v>146</v>
      </c>
      <c r="C155" s="16">
        <v>0</v>
      </c>
      <c r="D155" s="16">
        <v>0</v>
      </c>
      <c r="E155" s="17" t="str">
        <f t="shared" si="19"/>
        <v/>
      </c>
      <c r="F155" s="17" t="str">
        <f t="shared" si="20"/>
        <v/>
      </c>
      <c r="G155" s="17" t="str">
        <f t="shared" si="22"/>
        <v xml:space="preserve"> </v>
      </c>
      <c r="H155" s="17" t="str">
        <f t="shared" si="21"/>
        <v/>
      </c>
    </row>
    <row r="156" spans="1:8" x14ac:dyDescent="0.2">
      <c r="A156" s="14" t="s">
        <v>95</v>
      </c>
      <c r="B156" s="15" t="s">
        <v>147</v>
      </c>
      <c r="C156" s="16">
        <v>0</v>
      </c>
      <c r="D156" s="16">
        <v>0</v>
      </c>
      <c r="E156" s="17" t="str">
        <f t="shared" si="19"/>
        <v/>
      </c>
      <c r="F156" s="17" t="str">
        <f t="shared" si="20"/>
        <v/>
      </c>
      <c r="G156" s="17" t="str">
        <f t="shared" si="22"/>
        <v xml:space="preserve"> </v>
      </c>
      <c r="H156" s="17" t="str">
        <f t="shared" si="21"/>
        <v/>
      </c>
    </row>
    <row r="157" spans="1:8" ht="25.5" x14ac:dyDescent="0.2">
      <c r="A157" s="14"/>
      <c r="B157" s="15" t="s">
        <v>148</v>
      </c>
      <c r="C157" s="16">
        <v>0</v>
      </c>
      <c r="D157" s="16">
        <v>0</v>
      </c>
      <c r="E157" s="17" t="str">
        <f t="shared" si="19"/>
        <v/>
      </c>
      <c r="F157" s="17" t="str">
        <f t="shared" si="20"/>
        <v/>
      </c>
      <c r="G157" s="17" t="str">
        <f t="shared" si="22"/>
        <v xml:space="preserve"> </v>
      </c>
      <c r="H157" s="17" t="str">
        <f t="shared" si="21"/>
        <v/>
      </c>
    </row>
    <row r="158" spans="1:8" x14ac:dyDescent="0.2">
      <c r="A158" s="14"/>
      <c r="B158" s="15" t="s">
        <v>149</v>
      </c>
      <c r="C158" s="16">
        <v>0</v>
      </c>
      <c r="D158" s="16">
        <v>0</v>
      </c>
      <c r="E158" s="17" t="str">
        <f t="shared" si="19"/>
        <v/>
      </c>
      <c r="F158" s="17" t="str">
        <f t="shared" si="20"/>
        <v/>
      </c>
      <c r="G158" s="17" t="str">
        <f t="shared" si="22"/>
        <v xml:space="preserve"> </v>
      </c>
      <c r="H158" s="17" t="str">
        <f t="shared" si="21"/>
        <v/>
      </c>
    </row>
    <row r="159" spans="1:8" x14ac:dyDescent="0.2">
      <c r="A159" s="14"/>
      <c r="B159" s="15" t="s">
        <v>150</v>
      </c>
      <c r="C159" s="16">
        <v>0</v>
      </c>
      <c r="D159" s="16">
        <v>0</v>
      </c>
      <c r="E159" s="17" t="str">
        <f t="shared" si="19"/>
        <v/>
      </c>
      <c r="F159" s="17" t="str">
        <f t="shared" si="20"/>
        <v/>
      </c>
      <c r="G159" s="17" t="str">
        <f t="shared" si="22"/>
        <v xml:space="preserve"> </v>
      </c>
      <c r="H159" s="17" t="str">
        <f t="shared" si="21"/>
        <v/>
      </c>
    </row>
    <row r="160" spans="1:8" x14ac:dyDescent="0.2">
      <c r="A160" s="14"/>
      <c r="B160" s="15" t="s">
        <v>151</v>
      </c>
      <c r="C160" s="16">
        <v>0</v>
      </c>
      <c r="D160" s="16">
        <v>0</v>
      </c>
      <c r="E160" s="17" t="str">
        <f t="shared" si="19"/>
        <v/>
      </c>
      <c r="F160" s="17" t="str">
        <f t="shared" si="20"/>
        <v/>
      </c>
      <c r="G160" s="17" t="str">
        <f t="shared" si="22"/>
        <v xml:space="preserve"> </v>
      </c>
      <c r="H160" s="17" t="str">
        <f t="shared" si="21"/>
        <v/>
      </c>
    </row>
    <row r="161" spans="1:8" x14ac:dyDescent="0.2">
      <c r="A161" s="14"/>
      <c r="B161" s="15" t="s">
        <v>152</v>
      </c>
      <c r="C161" s="16">
        <v>0</v>
      </c>
      <c r="D161" s="16">
        <v>0</v>
      </c>
      <c r="E161" s="17" t="str">
        <f t="shared" si="19"/>
        <v/>
      </c>
      <c r="F161" s="17" t="str">
        <f t="shared" si="20"/>
        <v/>
      </c>
      <c r="G161" s="17" t="str">
        <f t="shared" si="22"/>
        <v xml:space="preserve"> </v>
      </c>
      <c r="H161" s="17" t="str">
        <f t="shared" si="21"/>
        <v/>
      </c>
    </row>
    <row r="162" spans="1:8" x14ac:dyDescent="0.2">
      <c r="A162" s="14" t="s">
        <v>95</v>
      </c>
      <c r="B162" s="15" t="s">
        <v>153</v>
      </c>
      <c r="C162" s="16">
        <v>0</v>
      </c>
      <c r="D162" s="16">
        <v>0</v>
      </c>
      <c r="E162" s="17" t="str">
        <f t="shared" si="19"/>
        <v/>
      </c>
      <c r="F162" s="17" t="str">
        <f t="shared" si="20"/>
        <v/>
      </c>
      <c r="G162" s="17" t="str">
        <f t="shared" si="22"/>
        <v xml:space="preserve"> </v>
      </c>
      <c r="H162" s="17" t="str">
        <f t="shared" si="21"/>
        <v/>
      </c>
    </row>
    <row r="163" spans="1:8" x14ac:dyDescent="0.2">
      <c r="A163" s="14" t="s">
        <v>95</v>
      </c>
      <c r="B163" s="15" t="s">
        <v>154</v>
      </c>
      <c r="C163" s="16">
        <v>0</v>
      </c>
      <c r="D163" s="16">
        <v>0</v>
      </c>
      <c r="E163" s="17" t="str">
        <f t="shared" si="19"/>
        <v/>
      </c>
      <c r="F163" s="17" t="str">
        <f t="shared" si="20"/>
        <v/>
      </c>
      <c r="G163" s="17" t="str">
        <f t="shared" si="22"/>
        <v xml:space="preserve"> </v>
      </c>
      <c r="H163" s="17" t="str">
        <f t="shared" si="21"/>
        <v/>
      </c>
    </row>
    <row r="164" spans="1:8" x14ac:dyDescent="0.2">
      <c r="A164" s="14"/>
      <c r="B164" s="15" t="s">
        <v>155</v>
      </c>
      <c r="C164" s="16">
        <v>4</v>
      </c>
      <c r="D164" s="16">
        <v>3</v>
      </c>
      <c r="E164" s="17">
        <f t="shared" si="19"/>
        <v>1.6949152542372881E-2</v>
      </c>
      <c r="F164" s="17">
        <f t="shared" si="20"/>
        <v>2.7223230490018148E-3</v>
      </c>
      <c r="G164" s="17">
        <f t="shared" si="22"/>
        <v>-0.25</v>
      </c>
      <c r="H164" s="17">
        <f t="shared" si="21"/>
        <v>-4.2372881355932203E-3</v>
      </c>
    </row>
    <row r="165" spans="1:8" ht="25.5" x14ac:dyDescent="0.2">
      <c r="A165" s="14"/>
      <c r="B165" s="15" t="s">
        <v>156</v>
      </c>
      <c r="C165" s="16">
        <v>0</v>
      </c>
      <c r="D165" s="16">
        <v>0</v>
      </c>
      <c r="E165" s="17" t="str">
        <f t="shared" si="19"/>
        <v/>
      </c>
      <c r="F165" s="17" t="str">
        <f t="shared" si="20"/>
        <v/>
      </c>
      <c r="G165" s="17" t="str">
        <f t="shared" si="22"/>
        <v xml:space="preserve"> </v>
      </c>
      <c r="H165" s="17" t="str">
        <f t="shared" si="21"/>
        <v/>
      </c>
    </row>
    <row r="166" spans="1:8" ht="25.5" x14ac:dyDescent="0.2">
      <c r="A166" s="14"/>
      <c r="B166" s="15" t="s">
        <v>157</v>
      </c>
      <c r="C166" s="16">
        <v>0</v>
      </c>
      <c r="D166" s="16">
        <v>0</v>
      </c>
      <c r="E166" s="17" t="str">
        <f t="shared" si="19"/>
        <v/>
      </c>
      <c r="F166" s="17" t="str">
        <f t="shared" si="20"/>
        <v/>
      </c>
      <c r="G166" s="17" t="str">
        <f t="shared" si="22"/>
        <v xml:space="preserve"> </v>
      </c>
      <c r="H166" s="17" t="str">
        <f t="shared" si="21"/>
        <v/>
      </c>
    </row>
    <row r="167" spans="1:8" x14ac:dyDescent="0.2">
      <c r="A167" s="14"/>
      <c r="B167" s="15" t="s">
        <v>158</v>
      </c>
      <c r="C167" s="16">
        <v>0</v>
      </c>
      <c r="D167" s="16">
        <v>0</v>
      </c>
      <c r="E167" s="17" t="str">
        <f t="shared" si="19"/>
        <v/>
      </c>
      <c r="F167" s="17" t="str">
        <f t="shared" si="20"/>
        <v/>
      </c>
      <c r="G167" s="17" t="str">
        <f t="shared" si="22"/>
        <v xml:space="preserve"> </v>
      </c>
      <c r="H167" s="17" t="str">
        <f t="shared" si="21"/>
        <v/>
      </c>
    </row>
    <row r="168" spans="1:8" x14ac:dyDescent="0.2">
      <c r="A168" s="11"/>
    </row>
    <row r="169" spans="1:8" x14ac:dyDescent="0.2">
      <c r="A169" s="11"/>
    </row>
    <row r="170" spans="1:8" x14ac:dyDescent="0.2">
      <c r="A170" s="11"/>
    </row>
    <row r="171" spans="1:8" ht="29.25" customHeight="1" x14ac:dyDescent="0.2">
      <c r="A171" s="14"/>
      <c r="B171" s="35" t="s">
        <v>3</v>
      </c>
      <c r="C171" s="35" t="s">
        <v>14</v>
      </c>
      <c r="D171" s="37"/>
      <c r="E171" s="35" t="s">
        <v>5</v>
      </c>
      <c r="F171" s="37"/>
      <c r="G171" s="35" t="s">
        <v>15</v>
      </c>
      <c r="H171" s="35" t="s">
        <v>7</v>
      </c>
    </row>
    <row r="172" spans="1:8" x14ac:dyDescent="0.2">
      <c r="A172" s="14"/>
      <c r="B172" s="36"/>
      <c r="C172" s="18">
        <v>2019</v>
      </c>
      <c r="D172" s="18">
        <v>2020</v>
      </c>
      <c r="E172" s="18">
        <v>2019</v>
      </c>
      <c r="F172" s="18">
        <v>2020</v>
      </c>
      <c r="G172" s="36"/>
      <c r="H172" s="36"/>
    </row>
    <row r="173" spans="1:8" ht="25.5" x14ac:dyDescent="0.2">
      <c r="A173" s="14"/>
      <c r="B173" s="19" t="s">
        <v>10</v>
      </c>
      <c r="C173" s="20">
        <f>SUM(C174:C343)</f>
        <v>300</v>
      </c>
      <c r="D173" s="20">
        <f>SUM(D174:D343)</f>
        <v>144</v>
      </c>
      <c r="E173" s="21">
        <f t="shared" ref="E173:E204" si="23">+IF(C173=0,"",C173/C$173)</f>
        <v>1</v>
      </c>
      <c r="F173" s="21">
        <f t="shared" ref="F173:F204" si="24">+IF(D173=0,"",D173/D$173)</f>
        <v>1</v>
      </c>
      <c r="G173" s="21">
        <f>+IF(AND(C173=0,D173=0),"",IF(C173=0,1,IF(D173=0,-1,(D173-C173)/C173)))</f>
        <v>-0.52</v>
      </c>
      <c r="H173" s="21">
        <f t="shared" ref="H173:H204" si="25">+IF(OR(AND(E173=""),(G173="")),"",E173*G173)</f>
        <v>-0.52</v>
      </c>
    </row>
    <row r="174" spans="1:8" x14ac:dyDescent="0.2">
      <c r="A174" s="14"/>
      <c r="B174" s="15" t="s">
        <v>159</v>
      </c>
      <c r="C174" s="16">
        <v>2</v>
      </c>
      <c r="D174" s="16">
        <v>3</v>
      </c>
      <c r="E174" s="17">
        <f t="shared" si="23"/>
        <v>6.6666666666666671E-3</v>
      </c>
      <c r="F174" s="17">
        <f t="shared" si="24"/>
        <v>2.0833333333333332E-2</v>
      </c>
      <c r="G174" s="17">
        <f t="shared" ref="G174:G205" si="26">+IF(AND(C174=0,D174=0)," ",IF(C174=0,1,IF(D174=0,-1,(D174-C174)/C174)))</f>
        <v>0.5</v>
      </c>
      <c r="H174" s="17">
        <f t="shared" si="25"/>
        <v>3.3333333333333335E-3</v>
      </c>
    </row>
    <row r="175" spans="1:8" x14ac:dyDescent="0.2">
      <c r="A175" s="14"/>
      <c r="B175" s="15" t="s">
        <v>160</v>
      </c>
      <c r="C175" s="16">
        <v>0</v>
      </c>
      <c r="D175" s="16">
        <v>1</v>
      </c>
      <c r="E175" s="17" t="str">
        <f t="shared" si="23"/>
        <v/>
      </c>
      <c r="F175" s="17">
        <f t="shared" si="24"/>
        <v>6.9444444444444441E-3</v>
      </c>
      <c r="G175" s="17">
        <f t="shared" si="26"/>
        <v>1</v>
      </c>
      <c r="H175" s="17" t="str">
        <f t="shared" si="25"/>
        <v/>
      </c>
    </row>
    <row r="176" spans="1:8" ht="38.25" x14ac:dyDescent="0.2">
      <c r="A176" s="14"/>
      <c r="B176" s="15" t="s">
        <v>161</v>
      </c>
      <c r="C176" s="16">
        <v>0</v>
      </c>
      <c r="D176" s="16">
        <v>0</v>
      </c>
      <c r="E176" s="17" t="str">
        <f t="shared" si="23"/>
        <v/>
      </c>
      <c r="F176" s="17" t="str">
        <f t="shared" si="24"/>
        <v/>
      </c>
      <c r="G176" s="17" t="str">
        <f t="shared" si="26"/>
        <v xml:space="preserve"> </v>
      </c>
      <c r="H176" s="17" t="str">
        <f t="shared" si="25"/>
        <v/>
      </c>
    </row>
    <row r="177" spans="1:8" x14ac:dyDescent="0.2">
      <c r="A177" s="14"/>
      <c r="B177" s="15" t="s">
        <v>162</v>
      </c>
      <c r="C177" s="16">
        <v>0</v>
      </c>
      <c r="D177" s="16">
        <v>0</v>
      </c>
      <c r="E177" s="17" t="str">
        <f t="shared" si="23"/>
        <v/>
      </c>
      <c r="F177" s="17" t="str">
        <f t="shared" si="24"/>
        <v/>
      </c>
      <c r="G177" s="17" t="str">
        <f t="shared" si="26"/>
        <v xml:space="preserve"> </v>
      </c>
      <c r="H177" s="17" t="str">
        <f t="shared" si="25"/>
        <v/>
      </c>
    </row>
    <row r="178" spans="1:8" ht="25.5" x14ac:dyDescent="0.2">
      <c r="A178" s="14"/>
      <c r="B178" s="15" t="s">
        <v>163</v>
      </c>
      <c r="C178" s="16">
        <v>3</v>
      </c>
      <c r="D178" s="16">
        <v>3</v>
      </c>
      <c r="E178" s="17">
        <f t="shared" si="23"/>
        <v>0.01</v>
      </c>
      <c r="F178" s="17">
        <f t="shared" si="24"/>
        <v>2.0833333333333332E-2</v>
      </c>
      <c r="G178" s="17">
        <f t="shared" si="26"/>
        <v>0</v>
      </c>
      <c r="H178" s="17">
        <f t="shared" si="25"/>
        <v>0</v>
      </c>
    </row>
    <row r="179" spans="1:8" x14ac:dyDescent="0.2">
      <c r="A179" s="14"/>
      <c r="B179" s="15" t="s">
        <v>164</v>
      </c>
      <c r="C179" s="16">
        <v>29</v>
      </c>
      <c r="D179" s="16">
        <v>7</v>
      </c>
      <c r="E179" s="17">
        <f t="shared" si="23"/>
        <v>9.6666666666666665E-2</v>
      </c>
      <c r="F179" s="17">
        <f t="shared" si="24"/>
        <v>4.8611111111111112E-2</v>
      </c>
      <c r="G179" s="17">
        <f t="shared" si="26"/>
        <v>-0.75862068965517238</v>
      </c>
      <c r="H179" s="17">
        <f t="shared" si="25"/>
        <v>-7.3333333333333334E-2</v>
      </c>
    </row>
    <row r="180" spans="1:8" x14ac:dyDescent="0.2">
      <c r="A180" s="14"/>
      <c r="B180" s="15" t="s">
        <v>165</v>
      </c>
      <c r="C180" s="16">
        <v>0</v>
      </c>
      <c r="D180" s="16">
        <v>0</v>
      </c>
      <c r="E180" s="17" t="str">
        <f t="shared" si="23"/>
        <v/>
      </c>
      <c r="F180" s="17" t="str">
        <f t="shared" si="24"/>
        <v/>
      </c>
      <c r="G180" s="17" t="str">
        <f t="shared" si="26"/>
        <v xml:space="preserve"> </v>
      </c>
      <c r="H180" s="17" t="str">
        <f t="shared" si="25"/>
        <v/>
      </c>
    </row>
    <row r="181" spans="1:8" x14ac:dyDescent="0.2">
      <c r="A181" s="14"/>
      <c r="B181" s="15" t="s">
        <v>166</v>
      </c>
      <c r="C181" s="16">
        <v>2</v>
      </c>
      <c r="D181" s="16">
        <v>4</v>
      </c>
      <c r="E181" s="17">
        <f t="shared" si="23"/>
        <v>6.6666666666666671E-3</v>
      </c>
      <c r="F181" s="17">
        <f t="shared" si="24"/>
        <v>2.7777777777777776E-2</v>
      </c>
      <c r="G181" s="17">
        <f t="shared" si="26"/>
        <v>1</v>
      </c>
      <c r="H181" s="17">
        <f t="shared" si="25"/>
        <v>6.6666666666666671E-3</v>
      </c>
    </row>
    <row r="182" spans="1:8" x14ac:dyDescent="0.2">
      <c r="A182" s="14"/>
      <c r="B182" s="15" t="s">
        <v>167</v>
      </c>
      <c r="C182" s="16">
        <v>3</v>
      </c>
      <c r="D182" s="16">
        <v>1</v>
      </c>
      <c r="E182" s="17">
        <f t="shared" si="23"/>
        <v>0.01</v>
      </c>
      <c r="F182" s="17">
        <f t="shared" si="24"/>
        <v>6.9444444444444441E-3</v>
      </c>
      <c r="G182" s="17">
        <f t="shared" si="26"/>
        <v>-0.66666666666666663</v>
      </c>
      <c r="H182" s="17">
        <f t="shared" si="25"/>
        <v>-6.6666666666666662E-3</v>
      </c>
    </row>
    <row r="183" spans="1:8" x14ac:dyDescent="0.2">
      <c r="A183" s="14"/>
      <c r="B183" s="15" t="s">
        <v>168</v>
      </c>
      <c r="C183" s="16">
        <v>0</v>
      </c>
      <c r="D183" s="16">
        <v>0</v>
      </c>
      <c r="E183" s="17" t="str">
        <f t="shared" si="23"/>
        <v/>
      </c>
      <c r="F183" s="17" t="str">
        <f t="shared" si="24"/>
        <v/>
      </c>
      <c r="G183" s="17" t="str">
        <f t="shared" si="26"/>
        <v xml:space="preserve"> </v>
      </c>
      <c r="H183" s="17" t="str">
        <f t="shared" si="25"/>
        <v/>
      </c>
    </row>
    <row r="184" spans="1:8" ht="25.5" x14ac:dyDescent="0.2">
      <c r="A184" s="14"/>
      <c r="B184" s="15" t="s">
        <v>169</v>
      </c>
      <c r="C184" s="16">
        <v>0</v>
      </c>
      <c r="D184" s="16">
        <v>0</v>
      </c>
      <c r="E184" s="17" t="str">
        <f t="shared" si="23"/>
        <v/>
      </c>
      <c r="F184" s="17" t="str">
        <f t="shared" si="24"/>
        <v/>
      </c>
      <c r="G184" s="17" t="str">
        <f t="shared" si="26"/>
        <v xml:space="preserve"> </v>
      </c>
      <c r="H184" s="17" t="str">
        <f t="shared" si="25"/>
        <v/>
      </c>
    </row>
    <row r="185" spans="1:8" x14ac:dyDescent="0.2">
      <c r="A185" s="14"/>
      <c r="B185" s="15" t="s">
        <v>170</v>
      </c>
      <c r="C185" s="16">
        <v>0</v>
      </c>
      <c r="D185" s="16">
        <v>0</v>
      </c>
      <c r="E185" s="17" t="str">
        <f t="shared" si="23"/>
        <v/>
      </c>
      <c r="F185" s="17" t="str">
        <f t="shared" si="24"/>
        <v/>
      </c>
      <c r="G185" s="17" t="str">
        <f t="shared" si="26"/>
        <v xml:space="preserve"> </v>
      </c>
      <c r="H185" s="17" t="str">
        <f t="shared" si="25"/>
        <v/>
      </c>
    </row>
    <row r="186" spans="1:8" x14ac:dyDescent="0.2">
      <c r="A186" s="14"/>
      <c r="B186" s="15" t="s">
        <v>171</v>
      </c>
      <c r="C186" s="16">
        <v>6</v>
      </c>
      <c r="D186" s="16">
        <v>3</v>
      </c>
      <c r="E186" s="17">
        <f t="shared" si="23"/>
        <v>0.02</v>
      </c>
      <c r="F186" s="17">
        <f t="shared" si="24"/>
        <v>2.0833333333333332E-2</v>
      </c>
      <c r="G186" s="17">
        <f t="shared" si="26"/>
        <v>-0.5</v>
      </c>
      <c r="H186" s="17">
        <f t="shared" si="25"/>
        <v>-0.01</v>
      </c>
    </row>
    <row r="187" spans="1:8" x14ac:dyDescent="0.2">
      <c r="A187" s="14"/>
      <c r="B187" s="15" t="s">
        <v>172</v>
      </c>
      <c r="C187" s="16">
        <v>8</v>
      </c>
      <c r="D187" s="16">
        <v>0</v>
      </c>
      <c r="E187" s="17">
        <f t="shared" si="23"/>
        <v>2.6666666666666668E-2</v>
      </c>
      <c r="F187" s="17" t="str">
        <f t="shared" si="24"/>
        <v/>
      </c>
      <c r="G187" s="17">
        <f t="shared" si="26"/>
        <v>-1</v>
      </c>
      <c r="H187" s="17">
        <f t="shared" si="25"/>
        <v>-2.6666666666666668E-2</v>
      </c>
    </row>
    <row r="188" spans="1:8" ht="25.5" x14ac:dyDescent="0.2">
      <c r="A188" s="14"/>
      <c r="B188" s="15" t="s">
        <v>173</v>
      </c>
      <c r="C188" s="16">
        <v>1</v>
      </c>
      <c r="D188" s="16">
        <v>2</v>
      </c>
      <c r="E188" s="17">
        <f t="shared" si="23"/>
        <v>3.3333333333333335E-3</v>
      </c>
      <c r="F188" s="17">
        <f t="shared" si="24"/>
        <v>1.3888888888888888E-2</v>
      </c>
      <c r="G188" s="17">
        <f t="shared" si="26"/>
        <v>1</v>
      </c>
      <c r="H188" s="17">
        <f t="shared" si="25"/>
        <v>3.3333333333333335E-3</v>
      </c>
    </row>
    <row r="189" spans="1:8" ht="25.5" x14ac:dyDescent="0.2">
      <c r="A189" s="14"/>
      <c r="B189" s="15" t="s">
        <v>174</v>
      </c>
      <c r="C189" s="16">
        <v>0</v>
      </c>
      <c r="D189" s="16">
        <v>0</v>
      </c>
      <c r="E189" s="17" t="str">
        <f t="shared" si="23"/>
        <v/>
      </c>
      <c r="F189" s="17" t="str">
        <f t="shared" si="24"/>
        <v/>
      </c>
      <c r="G189" s="17" t="str">
        <f t="shared" si="26"/>
        <v xml:space="preserve"> </v>
      </c>
      <c r="H189" s="17" t="str">
        <f t="shared" si="25"/>
        <v/>
      </c>
    </row>
    <row r="190" spans="1:8" x14ac:dyDescent="0.2">
      <c r="A190" s="14"/>
      <c r="B190" s="15" t="s">
        <v>175</v>
      </c>
      <c r="C190" s="16">
        <v>0</v>
      </c>
      <c r="D190" s="16">
        <v>0</v>
      </c>
      <c r="E190" s="17" t="str">
        <f t="shared" si="23"/>
        <v/>
      </c>
      <c r="F190" s="17" t="str">
        <f t="shared" si="24"/>
        <v/>
      </c>
      <c r="G190" s="17" t="str">
        <f t="shared" si="26"/>
        <v xml:space="preserve"> </v>
      </c>
      <c r="H190" s="17" t="str">
        <f t="shared" si="25"/>
        <v/>
      </c>
    </row>
    <row r="191" spans="1:8" x14ac:dyDescent="0.2">
      <c r="A191" s="14"/>
      <c r="B191" s="15" t="s">
        <v>176</v>
      </c>
      <c r="C191" s="16">
        <v>1</v>
      </c>
      <c r="D191" s="16">
        <v>0</v>
      </c>
      <c r="E191" s="17">
        <f t="shared" si="23"/>
        <v>3.3333333333333335E-3</v>
      </c>
      <c r="F191" s="17" t="str">
        <f t="shared" si="24"/>
        <v/>
      </c>
      <c r="G191" s="17">
        <f t="shared" si="26"/>
        <v>-1</v>
      </c>
      <c r="H191" s="17">
        <f t="shared" si="25"/>
        <v>-3.3333333333333335E-3</v>
      </c>
    </row>
    <row r="192" spans="1:8" x14ac:dyDescent="0.2">
      <c r="A192" s="14"/>
      <c r="B192" s="15" t="s">
        <v>177</v>
      </c>
      <c r="C192" s="16">
        <v>1</v>
      </c>
      <c r="D192" s="16">
        <v>0</v>
      </c>
      <c r="E192" s="17">
        <f t="shared" si="23"/>
        <v>3.3333333333333335E-3</v>
      </c>
      <c r="F192" s="17" t="str">
        <f t="shared" si="24"/>
        <v/>
      </c>
      <c r="G192" s="17">
        <f t="shared" si="26"/>
        <v>-1</v>
      </c>
      <c r="H192" s="17">
        <f t="shared" si="25"/>
        <v>-3.3333333333333335E-3</v>
      </c>
    </row>
    <row r="193" spans="1:8" ht="25.5" x14ac:dyDescent="0.2">
      <c r="A193" s="14" t="s">
        <v>95</v>
      </c>
      <c r="B193" s="15" t="s">
        <v>178</v>
      </c>
      <c r="C193" s="16">
        <v>0</v>
      </c>
      <c r="D193" s="16">
        <v>2</v>
      </c>
      <c r="E193" s="17" t="str">
        <f t="shared" si="23"/>
        <v/>
      </c>
      <c r="F193" s="17">
        <f t="shared" si="24"/>
        <v>1.3888888888888888E-2</v>
      </c>
      <c r="G193" s="17">
        <f t="shared" si="26"/>
        <v>1</v>
      </c>
      <c r="H193" s="17" t="str">
        <f t="shared" si="25"/>
        <v/>
      </c>
    </row>
    <row r="194" spans="1:8" x14ac:dyDescent="0.2">
      <c r="A194" s="14"/>
      <c r="B194" s="15" t="s">
        <v>179</v>
      </c>
      <c r="C194" s="16">
        <v>2</v>
      </c>
      <c r="D194" s="16">
        <v>0</v>
      </c>
      <c r="E194" s="17">
        <f t="shared" si="23"/>
        <v>6.6666666666666671E-3</v>
      </c>
      <c r="F194" s="17" t="str">
        <f t="shared" si="24"/>
        <v/>
      </c>
      <c r="G194" s="17">
        <f t="shared" si="26"/>
        <v>-1</v>
      </c>
      <c r="H194" s="17">
        <f t="shared" si="25"/>
        <v>-6.6666666666666671E-3</v>
      </c>
    </row>
    <row r="195" spans="1:8" x14ac:dyDescent="0.2">
      <c r="A195" s="14"/>
      <c r="B195" s="15" t="s">
        <v>180</v>
      </c>
      <c r="C195" s="16">
        <v>0</v>
      </c>
      <c r="D195" s="16">
        <v>0</v>
      </c>
      <c r="E195" s="17" t="str">
        <f t="shared" si="23"/>
        <v/>
      </c>
      <c r="F195" s="17" t="str">
        <f t="shared" si="24"/>
        <v/>
      </c>
      <c r="G195" s="17" t="str">
        <f t="shared" si="26"/>
        <v xml:space="preserve"> </v>
      </c>
      <c r="H195" s="17" t="str">
        <f t="shared" si="25"/>
        <v/>
      </c>
    </row>
    <row r="196" spans="1:8" x14ac:dyDescent="0.2">
      <c r="A196" s="14"/>
      <c r="B196" s="15" t="s">
        <v>181</v>
      </c>
      <c r="C196" s="16">
        <v>0</v>
      </c>
      <c r="D196" s="16">
        <v>0</v>
      </c>
      <c r="E196" s="17" t="str">
        <f t="shared" si="23"/>
        <v/>
      </c>
      <c r="F196" s="17" t="str">
        <f t="shared" si="24"/>
        <v/>
      </c>
      <c r="G196" s="17" t="str">
        <f t="shared" si="26"/>
        <v xml:space="preserve"> </v>
      </c>
      <c r="H196" s="17" t="str">
        <f t="shared" si="25"/>
        <v/>
      </c>
    </row>
    <row r="197" spans="1:8" x14ac:dyDescent="0.2">
      <c r="A197" s="14"/>
      <c r="B197" s="15" t="s">
        <v>182</v>
      </c>
      <c r="C197" s="16">
        <v>0</v>
      </c>
      <c r="D197" s="16">
        <v>0</v>
      </c>
      <c r="E197" s="17" t="str">
        <f t="shared" si="23"/>
        <v/>
      </c>
      <c r="F197" s="17" t="str">
        <f t="shared" si="24"/>
        <v/>
      </c>
      <c r="G197" s="17" t="str">
        <f t="shared" si="26"/>
        <v xml:space="preserve"> </v>
      </c>
      <c r="H197" s="17" t="str">
        <f t="shared" si="25"/>
        <v/>
      </c>
    </row>
    <row r="198" spans="1:8" x14ac:dyDescent="0.2">
      <c r="A198" s="14"/>
      <c r="B198" s="15" t="s">
        <v>183</v>
      </c>
      <c r="C198" s="16">
        <v>0</v>
      </c>
      <c r="D198" s="16">
        <v>0</v>
      </c>
      <c r="E198" s="17" t="str">
        <f t="shared" si="23"/>
        <v/>
      </c>
      <c r="F198" s="17" t="str">
        <f t="shared" si="24"/>
        <v/>
      </c>
      <c r="G198" s="17" t="str">
        <f t="shared" si="26"/>
        <v xml:space="preserve"> </v>
      </c>
      <c r="H198" s="17" t="str">
        <f t="shared" si="25"/>
        <v/>
      </c>
    </row>
    <row r="199" spans="1:8" x14ac:dyDescent="0.2">
      <c r="A199" s="14"/>
      <c r="B199" s="15" t="s">
        <v>184</v>
      </c>
      <c r="C199" s="16">
        <v>2</v>
      </c>
      <c r="D199" s="16">
        <v>0</v>
      </c>
      <c r="E199" s="17">
        <f t="shared" si="23"/>
        <v>6.6666666666666671E-3</v>
      </c>
      <c r="F199" s="17" t="str">
        <f t="shared" si="24"/>
        <v/>
      </c>
      <c r="G199" s="17">
        <f t="shared" si="26"/>
        <v>-1</v>
      </c>
      <c r="H199" s="17">
        <f t="shared" si="25"/>
        <v>-6.6666666666666671E-3</v>
      </c>
    </row>
    <row r="200" spans="1:8" ht="25.5" x14ac:dyDescent="0.2">
      <c r="A200" s="14"/>
      <c r="B200" s="15" t="s">
        <v>185</v>
      </c>
      <c r="C200" s="16">
        <v>3</v>
      </c>
      <c r="D200" s="16">
        <v>3</v>
      </c>
      <c r="E200" s="17">
        <f t="shared" si="23"/>
        <v>0.01</v>
      </c>
      <c r="F200" s="17">
        <f t="shared" si="24"/>
        <v>2.0833333333333332E-2</v>
      </c>
      <c r="G200" s="17">
        <f t="shared" si="26"/>
        <v>0</v>
      </c>
      <c r="H200" s="17">
        <f t="shared" si="25"/>
        <v>0</v>
      </c>
    </row>
    <row r="201" spans="1:8" x14ac:dyDescent="0.2">
      <c r="A201" s="14"/>
      <c r="B201" s="15" t="s">
        <v>186</v>
      </c>
      <c r="C201" s="16">
        <v>21</v>
      </c>
      <c r="D201" s="16">
        <v>6</v>
      </c>
      <c r="E201" s="17">
        <f t="shared" si="23"/>
        <v>7.0000000000000007E-2</v>
      </c>
      <c r="F201" s="17">
        <f t="shared" si="24"/>
        <v>4.1666666666666664E-2</v>
      </c>
      <c r="G201" s="17">
        <f t="shared" si="26"/>
        <v>-0.7142857142857143</v>
      </c>
      <c r="H201" s="17">
        <f t="shared" si="25"/>
        <v>-0.05</v>
      </c>
    </row>
    <row r="202" spans="1:8" x14ac:dyDescent="0.2">
      <c r="A202" s="14"/>
      <c r="B202" s="15" t="s">
        <v>187</v>
      </c>
      <c r="C202" s="16">
        <v>21</v>
      </c>
      <c r="D202" s="16">
        <v>2</v>
      </c>
      <c r="E202" s="17">
        <f t="shared" si="23"/>
        <v>7.0000000000000007E-2</v>
      </c>
      <c r="F202" s="17">
        <f t="shared" si="24"/>
        <v>1.3888888888888888E-2</v>
      </c>
      <c r="G202" s="17">
        <f t="shared" si="26"/>
        <v>-0.90476190476190477</v>
      </c>
      <c r="H202" s="17">
        <f t="shared" si="25"/>
        <v>-6.3333333333333339E-2</v>
      </c>
    </row>
    <row r="203" spans="1:8" x14ac:dyDescent="0.2">
      <c r="A203" s="14"/>
      <c r="B203" s="15" t="s">
        <v>188</v>
      </c>
      <c r="C203" s="16">
        <v>26</v>
      </c>
      <c r="D203" s="16">
        <v>0</v>
      </c>
      <c r="E203" s="17">
        <f t="shared" si="23"/>
        <v>8.666666666666667E-2</v>
      </c>
      <c r="F203" s="17" t="str">
        <f t="shared" si="24"/>
        <v/>
      </c>
      <c r="G203" s="17">
        <f t="shared" si="26"/>
        <v>-1</v>
      </c>
      <c r="H203" s="17">
        <f t="shared" si="25"/>
        <v>-8.666666666666667E-2</v>
      </c>
    </row>
    <row r="204" spans="1:8" x14ac:dyDescent="0.2">
      <c r="A204" s="14"/>
      <c r="B204" s="15" t="s">
        <v>189</v>
      </c>
      <c r="C204" s="16">
        <v>5</v>
      </c>
      <c r="D204" s="16">
        <v>6</v>
      </c>
      <c r="E204" s="17">
        <f t="shared" si="23"/>
        <v>1.6666666666666666E-2</v>
      </c>
      <c r="F204" s="17">
        <f t="shared" si="24"/>
        <v>4.1666666666666664E-2</v>
      </c>
      <c r="G204" s="17">
        <f t="shared" si="26"/>
        <v>0.2</v>
      </c>
      <c r="H204" s="17">
        <f t="shared" si="25"/>
        <v>3.3333333333333335E-3</v>
      </c>
    </row>
    <row r="205" spans="1:8" x14ac:dyDescent="0.2">
      <c r="A205" s="14"/>
      <c r="B205" s="15" t="s">
        <v>190</v>
      </c>
      <c r="C205" s="16">
        <v>0</v>
      </c>
      <c r="D205" s="16">
        <v>4</v>
      </c>
      <c r="E205" s="17" t="str">
        <f t="shared" ref="E205:E236" si="27">+IF(C205=0,"",C205/C$173)</f>
        <v/>
      </c>
      <c r="F205" s="17">
        <f t="shared" ref="F205:F236" si="28">+IF(D205=0,"",D205/D$173)</f>
        <v>2.7777777777777776E-2</v>
      </c>
      <c r="G205" s="17">
        <f t="shared" si="26"/>
        <v>1</v>
      </c>
      <c r="H205" s="17" t="str">
        <f t="shared" ref="H205:H236" si="29">+IF(OR(AND(E205=""),(G205="")),"",E205*G205)</f>
        <v/>
      </c>
    </row>
    <row r="206" spans="1:8" x14ac:dyDescent="0.2">
      <c r="A206" s="14"/>
      <c r="B206" s="15" t="s">
        <v>191</v>
      </c>
      <c r="C206" s="16">
        <v>9</v>
      </c>
      <c r="D206" s="16">
        <v>10</v>
      </c>
      <c r="E206" s="17">
        <f t="shared" si="27"/>
        <v>0.03</v>
      </c>
      <c r="F206" s="17">
        <f t="shared" si="28"/>
        <v>6.9444444444444448E-2</v>
      </c>
      <c r="G206" s="17">
        <f t="shared" ref="G206:G237" si="30">+IF(AND(C206=0,D206=0)," ",IF(C206=0,1,IF(D206=0,-1,(D206-C206)/C206)))</f>
        <v>0.1111111111111111</v>
      </c>
      <c r="H206" s="17">
        <f t="shared" si="29"/>
        <v>3.3333333333333331E-3</v>
      </c>
    </row>
    <row r="207" spans="1:8" x14ac:dyDescent="0.2">
      <c r="A207" s="14"/>
      <c r="B207" s="15" t="s">
        <v>192</v>
      </c>
      <c r="C207" s="16">
        <v>0</v>
      </c>
      <c r="D207" s="16">
        <v>0</v>
      </c>
      <c r="E207" s="17" t="str">
        <f t="shared" si="27"/>
        <v/>
      </c>
      <c r="F207" s="17" t="str">
        <f t="shared" si="28"/>
        <v/>
      </c>
      <c r="G207" s="17" t="str">
        <f t="shared" si="30"/>
        <v xml:space="preserve"> </v>
      </c>
      <c r="H207" s="17" t="str">
        <f t="shared" si="29"/>
        <v/>
      </c>
    </row>
    <row r="208" spans="1:8" x14ac:dyDescent="0.2">
      <c r="A208" s="14"/>
      <c r="B208" s="15" t="s">
        <v>193</v>
      </c>
      <c r="C208" s="16">
        <v>4</v>
      </c>
      <c r="D208" s="16">
        <v>0</v>
      </c>
      <c r="E208" s="17">
        <f t="shared" si="27"/>
        <v>1.3333333333333334E-2</v>
      </c>
      <c r="F208" s="17" t="str">
        <f t="shared" si="28"/>
        <v/>
      </c>
      <c r="G208" s="17">
        <f t="shared" si="30"/>
        <v>-1</v>
      </c>
      <c r="H208" s="17">
        <f t="shared" si="29"/>
        <v>-1.3333333333333334E-2</v>
      </c>
    </row>
    <row r="209" spans="1:8" x14ac:dyDescent="0.2">
      <c r="A209" s="14"/>
      <c r="B209" s="15" t="s">
        <v>194</v>
      </c>
      <c r="C209" s="16">
        <v>0</v>
      </c>
      <c r="D209" s="16">
        <v>1</v>
      </c>
      <c r="E209" s="17" t="str">
        <f t="shared" si="27"/>
        <v/>
      </c>
      <c r="F209" s="17">
        <f t="shared" si="28"/>
        <v>6.9444444444444441E-3</v>
      </c>
      <c r="G209" s="17">
        <f t="shared" si="30"/>
        <v>1</v>
      </c>
      <c r="H209" s="17" t="str">
        <f t="shared" si="29"/>
        <v/>
      </c>
    </row>
    <row r="210" spans="1:8" x14ac:dyDescent="0.2">
      <c r="A210" s="14"/>
      <c r="B210" s="15" t="s">
        <v>195</v>
      </c>
      <c r="C210" s="16">
        <v>7</v>
      </c>
      <c r="D210" s="16">
        <v>9</v>
      </c>
      <c r="E210" s="17">
        <f t="shared" si="27"/>
        <v>2.3333333333333334E-2</v>
      </c>
      <c r="F210" s="17">
        <f t="shared" si="28"/>
        <v>6.25E-2</v>
      </c>
      <c r="G210" s="17">
        <f t="shared" si="30"/>
        <v>0.2857142857142857</v>
      </c>
      <c r="H210" s="17">
        <f t="shared" si="29"/>
        <v>6.6666666666666662E-3</v>
      </c>
    </row>
    <row r="211" spans="1:8" x14ac:dyDescent="0.2">
      <c r="A211" s="14"/>
      <c r="B211" s="15" t="s">
        <v>196</v>
      </c>
      <c r="C211" s="16">
        <v>1</v>
      </c>
      <c r="D211" s="16">
        <v>0</v>
      </c>
      <c r="E211" s="17">
        <f t="shared" si="27"/>
        <v>3.3333333333333335E-3</v>
      </c>
      <c r="F211" s="17" t="str">
        <f t="shared" si="28"/>
        <v/>
      </c>
      <c r="G211" s="17">
        <f t="shared" si="30"/>
        <v>-1</v>
      </c>
      <c r="H211" s="17">
        <f t="shared" si="29"/>
        <v>-3.3333333333333335E-3</v>
      </c>
    </row>
    <row r="212" spans="1:8" x14ac:dyDescent="0.2">
      <c r="A212" s="14"/>
      <c r="B212" s="15" t="s">
        <v>197</v>
      </c>
      <c r="C212" s="16">
        <v>0</v>
      </c>
      <c r="D212" s="16">
        <v>0</v>
      </c>
      <c r="E212" s="17" t="str">
        <f t="shared" si="27"/>
        <v/>
      </c>
      <c r="F212" s="17" t="str">
        <f t="shared" si="28"/>
        <v/>
      </c>
      <c r="G212" s="17" t="str">
        <f t="shared" si="30"/>
        <v xml:space="preserve"> </v>
      </c>
      <c r="H212" s="17" t="str">
        <f t="shared" si="29"/>
        <v/>
      </c>
    </row>
    <row r="213" spans="1:8" ht="25.5" x14ac:dyDescent="0.2">
      <c r="A213" s="14"/>
      <c r="B213" s="15" t="s">
        <v>198</v>
      </c>
      <c r="C213" s="16">
        <v>20</v>
      </c>
      <c r="D213" s="16">
        <v>12</v>
      </c>
      <c r="E213" s="17">
        <f t="shared" si="27"/>
        <v>6.6666666666666666E-2</v>
      </c>
      <c r="F213" s="17">
        <f t="shared" si="28"/>
        <v>8.3333333333333329E-2</v>
      </c>
      <c r="G213" s="17">
        <f t="shared" si="30"/>
        <v>-0.4</v>
      </c>
      <c r="H213" s="17">
        <f t="shared" si="29"/>
        <v>-2.6666666666666668E-2</v>
      </c>
    </row>
    <row r="214" spans="1:8" x14ac:dyDescent="0.2">
      <c r="A214" s="14"/>
      <c r="B214" s="15" t="s">
        <v>199</v>
      </c>
      <c r="C214" s="16">
        <v>4</v>
      </c>
      <c r="D214" s="16">
        <v>4</v>
      </c>
      <c r="E214" s="17">
        <f t="shared" si="27"/>
        <v>1.3333333333333334E-2</v>
      </c>
      <c r="F214" s="17">
        <f t="shared" si="28"/>
        <v>2.7777777777777776E-2</v>
      </c>
      <c r="G214" s="17">
        <f t="shared" si="30"/>
        <v>0</v>
      </c>
      <c r="H214" s="17">
        <f t="shared" si="29"/>
        <v>0</v>
      </c>
    </row>
    <row r="215" spans="1:8" ht="25.5" x14ac:dyDescent="0.2">
      <c r="A215" s="14"/>
      <c r="B215" s="15" t="s">
        <v>200</v>
      </c>
      <c r="C215" s="16">
        <v>0</v>
      </c>
      <c r="D215" s="16">
        <v>0</v>
      </c>
      <c r="E215" s="17" t="str">
        <f t="shared" si="27"/>
        <v/>
      </c>
      <c r="F215" s="17" t="str">
        <f t="shared" si="28"/>
        <v/>
      </c>
      <c r="G215" s="17" t="str">
        <f t="shared" si="30"/>
        <v xml:space="preserve"> </v>
      </c>
      <c r="H215" s="17" t="str">
        <f t="shared" si="29"/>
        <v/>
      </c>
    </row>
    <row r="216" spans="1:8" ht="25.5" x14ac:dyDescent="0.2">
      <c r="A216" s="14"/>
      <c r="B216" s="15" t="s">
        <v>201</v>
      </c>
      <c r="C216" s="16">
        <v>0</v>
      </c>
      <c r="D216" s="16">
        <v>0</v>
      </c>
      <c r="E216" s="17" t="str">
        <f t="shared" si="27"/>
        <v/>
      </c>
      <c r="F216" s="17" t="str">
        <f t="shared" si="28"/>
        <v/>
      </c>
      <c r="G216" s="17" t="str">
        <f t="shared" si="30"/>
        <v xml:space="preserve"> </v>
      </c>
      <c r="H216" s="17" t="str">
        <f t="shared" si="29"/>
        <v/>
      </c>
    </row>
    <row r="217" spans="1:8" x14ac:dyDescent="0.2">
      <c r="A217" s="14"/>
      <c r="B217" s="15" t="s">
        <v>202</v>
      </c>
      <c r="C217" s="16">
        <v>0</v>
      </c>
      <c r="D217" s="16">
        <v>0</v>
      </c>
      <c r="E217" s="17" t="str">
        <f t="shared" si="27"/>
        <v/>
      </c>
      <c r="F217" s="17" t="str">
        <f t="shared" si="28"/>
        <v/>
      </c>
      <c r="G217" s="17" t="str">
        <f t="shared" si="30"/>
        <v xml:space="preserve"> </v>
      </c>
      <c r="H217" s="17" t="str">
        <f t="shared" si="29"/>
        <v/>
      </c>
    </row>
    <row r="218" spans="1:8" x14ac:dyDescent="0.2">
      <c r="A218" s="14" t="s">
        <v>95</v>
      </c>
      <c r="B218" s="15" t="s">
        <v>203</v>
      </c>
      <c r="C218" s="16">
        <v>0</v>
      </c>
      <c r="D218" s="16">
        <v>5</v>
      </c>
      <c r="E218" s="17" t="str">
        <f t="shared" si="27"/>
        <v/>
      </c>
      <c r="F218" s="17">
        <f t="shared" si="28"/>
        <v>3.4722222222222224E-2</v>
      </c>
      <c r="G218" s="17">
        <f t="shared" si="30"/>
        <v>1</v>
      </c>
      <c r="H218" s="17" t="str">
        <f t="shared" si="29"/>
        <v/>
      </c>
    </row>
    <row r="219" spans="1:8" x14ac:dyDescent="0.2">
      <c r="A219" s="14"/>
      <c r="B219" s="15" t="s">
        <v>204</v>
      </c>
      <c r="C219" s="16">
        <v>0</v>
      </c>
      <c r="D219" s="16">
        <v>0</v>
      </c>
      <c r="E219" s="17" t="str">
        <f t="shared" si="27"/>
        <v/>
      </c>
      <c r="F219" s="17" t="str">
        <f t="shared" si="28"/>
        <v/>
      </c>
      <c r="G219" s="17" t="str">
        <f t="shared" si="30"/>
        <v xml:space="preserve"> </v>
      </c>
      <c r="H219" s="17" t="str">
        <f t="shared" si="29"/>
        <v/>
      </c>
    </row>
    <row r="220" spans="1:8" x14ac:dyDescent="0.2">
      <c r="A220" s="14"/>
      <c r="B220" s="15" t="s">
        <v>205</v>
      </c>
      <c r="C220" s="16">
        <v>0</v>
      </c>
      <c r="D220" s="16">
        <v>0</v>
      </c>
      <c r="E220" s="17" t="str">
        <f t="shared" si="27"/>
        <v/>
      </c>
      <c r="F220" s="17" t="str">
        <f t="shared" si="28"/>
        <v/>
      </c>
      <c r="G220" s="17" t="str">
        <f t="shared" si="30"/>
        <v xml:space="preserve"> </v>
      </c>
      <c r="H220" s="17" t="str">
        <f t="shared" si="29"/>
        <v/>
      </c>
    </row>
    <row r="221" spans="1:8" x14ac:dyDescent="0.2">
      <c r="A221" s="14"/>
      <c r="B221" s="15" t="s">
        <v>206</v>
      </c>
      <c r="C221" s="16">
        <v>0</v>
      </c>
      <c r="D221" s="16">
        <v>0</v>
      </c>
      <c r="E221" s="17" t="str">
        <f t="shared" si="27"/>
        <v/>
      </c>
      <c r="F221" s="17" t="str">
        <f t="shared" si="28"/>
        <v/>
      </c>
      <c r="G221" s="17" t="str">
        <f t="shared" si="30"/>
        <v xml:space="preserve"> </v>
      </c>
      <c r="H221" s="17" t="str">
        <f t="shared" si="29"/>
        <v/>
      </c>
    </row>
    <row r="222" spans="1:8" x14ac:dyDescent="0.2">
      <c r="A222" s="14"/>
      <c r="B222" s="15" t="s">
        <v>207</v>
      </c>
      <c r="C222" s="16">
        <v>0</v>
      </c>
      <c r="D222" s="16">
        <v>0</v>
      </c>
      <c r="E222" s="17" t="str">
        <f t="shared" si="27"/>
        <v/>
      </c>
      <c r="F222" s="17" t="str">
        <f t="shared" si="28"/>
        <v/>
      </c>
      <c r="G222" s="17" t="str">
        <f t="shared" si="30"/>
        <v xml:space="preserve"> </v>
      </c>
      <c r="H222" s="17" t="str">
        <f t="shared" si="29"/>
        <v/>
      </c>
    </row>
    <row r="223" spans="1:8" x14ac:dyDescent="0.2">
      <c r="A223" s="14"/>
      <c r="B223" s="15" t="s">
        <v>208</v>
      </c>
      <c r="C223" s="16">
        <v>0</v>
      </c>
      <c r="D223" s="16">
        <v>0</v>
      </c>
      <c r="E223" s="17" t="str">
        <f t="shared" si="27"/>
        <v/>
      </c>
      <c r="F223" s="17" t="str">
        <f t="shared" si="28"/>
        <v/>
      </c>
      <c r="G223" s="17" t="str">
        <f t="shared" si="30"/>
        <v xml:space="preserve"> </v>
      </c>
      <c r="H223" s="17" t="str">
        <f t="shared" si="29"/>
        <v/>
      </c>
    </row>
    <row r="224" spans="1:8" x14ac:dyDescent="0.2">
      <c r="A224" s="14"/>
      <c r="B224" s="15" t="s">
        <v>209</v>
      </c>
      <c r="C224" s="16">
        <v>0</v>
      </c>
      <c r="D224" s="16">
        <v>0</v>
      </c>
      <c r="E224" s="17" t="str">
        <f t="shared" si="27"/>
        <v/>
      </c>
      <c r="F224" s="17" t="str">
        <f t="shared" si="28"/>
        <v/>
      </c>
      <c r="G224" s="17" t="str">
        <f t="shared" si="30"/>
        <v xml:space="preserve"> </v>
      </c>
      <c r="H224" s="17" t="str">
        <f t="shared" si="29"/>
        <v/>
      </c>
    </row>
    <row r="225" spans="1:8" x14ac:dyDescent="0.2">
      <c r="A225" s="14"/>
      <c r="B225" s="15" t="s">
        <v>210</v>
      </c>
      <c r="C225" s="16">
        <v>33</v>
      </c>
      <c r="D225" s="16">
        <v>4</v>
      </c>
      <c r="E225" s="17">
        <f t="shared" si="27"/>
        <v>0.11</v>
      </c>
      <c r="F225" s="17">
        <f t="shared" si="28"/>
        <v>2.7777777777777776E-2</v>
      </c>
      <c r="G225" s="17">
        <f t="shared" si="30"/>
        <v>-0.87878787878787878</v>
      </c>
      <c r="H225" s="17">
        <f t="shared" si="29"/>
        <v>-9.6666666666666665E-2</v>
      </c>
    </row>
    <row r="226" spans="1:8" x14ac:dyDescent="0.2">
      <c r="A226" s="14"/>
      <c r="B226" s="15" t="s">
        <v>211</v>
      </c>
      <c r="C226" s="16">
        <v>0</v>
      </c>
      <c r="D226" s="16">
        <v>0</v>
      </c>
      <c r="E226" s="17" t="str">
        <f t="shared" si="27"/>
        <v/>
      </c>
      <c r="F226" s="17" t="str">
        <f t="shared" si="28"/>
        <v/>
      </c>
      <c r="G226" s="17" t="str">
        <f t="shared" si="30"/>
        <v xml:space="preserve"> </v>
      </c>
      <c r="H226" s="17" t="str">
        <f t="shared" si="29"/>
        <v/>
      </c>
    </row>
    <row r="227" spans="1:8" x14ac:dyDescent="0.2">
      <c r="A227" s="14"/>
      <c r="B227" s="15" t="s">
        <v>212</v>
      </c>
      <c r="C227" s="16">
        <v>0</v>
      </c>
      <c r="D227" s="16">
        <v>0</v>
      </c>
      <c r="E227" s="17" t="str">
        <f t="shared" si="27"/>
        <v/>
      </c>
      <c r="F227" s="17" t="str">
        <f t="shared" si="28"/>
        <v/>
      </c>
      <c r="G227" s="17" t="str">
        <f t="shared" si="30"/>
        <v xml:space="preserve"> </v>
      </c>
      <c r="H227" s="17" t="str">
        <f t="shared" si="29"/>
        <v/>
      </c>
    </row>
    <row r="228" spans="1:8" x14ac:dyDescent="0.2">
      <c r="A228" s="14"/>
      <c r="B228" s="15" t="s">
        <v>213</v>
      </c>
      <c r="C228" s="16">
        <v>1</v>
      </c>
      <c r="D228" s="16">
        <v>0</v>
      </c>
      <c r="E228" s="17">
        <f t="shared" si="27"/>
        <v>3.3333333333333335E-3</v>
      </c>
      <c r="F228" s="17" t="str">
        <f t="shared" si="28"/>
        <v/>
      </c>
      <c r="G228" s="17">
        <f t="shared" si="30"/>
        <v>-1</v>
      </c>
      <c r="H228" s="17">
        <f t="shared" si="29"/>
        <v>-3.3333333333333335E-3</v>
      </c>
    </row>
    <row r="229" spans="1:8" x14ac:dyDescent="0.2">
      <c r="A229" s="14"/>
      <c r="B229" s="15" t="s">
        <v>214</v>
      </c>
      <c r="C229" s="16">
        <v>0</v>
      </c>
      <c r="D229" s="16">
        <v>0</v>
      </c>
      <c r="E229" s="17" t="str">
        <f t="shared" si="27"/>
        <v/>
      </c>
      <c r="F229" s="17" t="str">
        <f t="shared" si="28"/>
        <v/>
      </c>
      <c r="G229" s="17" t="str">
        <f t="shared" si="30"/>
        <v xml:space="preserve"> </v>
      </c>
      <c r="H229" s="17" t="str">
        <f t="shared" si="29"/>
        <v/>
      </c>
    </row>
    <row r="230" spans="1:8" x14ac:dyDescent="0.2">
      <c r="A230" s="14"/>
      <c r="B230" s="15" t="s">
        <v>215</v>
      </c>
      <c r="C230" s="16">
        <v>0</v>
      </c>
      <c r="D230" s="16">
        <v>0</v>
      </c>
      <c r="E230" s="17" t="str">
        <f t="shared" si="27"/>
        <v/>
      </c>
      <c r="F230" s="17" t="str">
        <f t="shared" si="28"/>
        <v/>
      </c>
      <c r="G230" s="17" t="str">
        <f t="shared" si="30"/>
        <v xml:space="preserve"> </v>
      </c>
      <c r="H230" s="17" t="str">
        <f t="shared" si="29"/>
        <v/>
      </c>
    </row>
    <row r="231" spans="1:8" x14ac:dyDescent="0.2">
      <c r="A231" s="14"/>
      <c r="B231" s="15" t="s">
        <v>216</v>
      </c>
      <c r="C231" s="16">
        <v>0</v>
      </c>
      <c r="D231" s="16">
        <v>0</v>
      </c>
      <c r="E231" s="17" t="str">
        <f t="shared" si="27"/>
        <v/>
      </c>
      <c r="F231" s="17" t="str">
        <f t="shared" si="28"/>
        <v/>
      </c>
      <c r="G231" s="17" t="str">
        <f t="shared" si="30"/>
        <v xml:space="preserve"> </v>
      </c>
      <c r="H231" s="17" t="str">
        <f t="shared" si="29"/>
        <v/>
      </c>
    </row>
    <row r="232" spans="1:8" x14ac:dyDescent="0.2">
      <c r="A232" s="14" t="s">
        <v>95</v>
      </c>
      <c r="B232" s="15" t="s">
        <v>217</v>
      </c>
      <c r="C232" s="16">
        <v>0</v>
      </c>
      <c r="D232" s="16">
        <v>3</v>
      </c>
      <c r="E232" s="17" t="str">
        <f t="shared" si="27"/>
        <v/>
      </c>
      <c r="F232" s="17">
        <f t="shared" si="28"/>
        <v>2.0833333333333332E-2</v>
      </c>
      <c r="G232" s="17">
        <f t="shared" si="30"/>
        <v>1</v>
      </c>
      <c r="H232" s="17" t="str">
        <f t="shared" si="29"/>
        <v/>
      </c>
    </row>
    <row r="233" spans="1:8" x14ac:dyDescent="0.2">
      <c r="A233" s="14"/>
      <c r="B233" s="15" t="s">
        <v>218</v>
      </c>
      <c r="C233" s="16">
        <v>2</v>
      </c>
      <c r="D233" s="16">
        <v>0</v>
      </c>
      <c r="E233" s="17">
        <f t="shared" si="27"/>
        <v>6.6666666666666671E-3</v>
      </c>
      <c r="F233" s="17" t="str">
        <f t="shared" si="28"/>
        <v/>
      </c>
      <c r="G233" s="17">
        <f t="shared" si="30"/>
        <v>-1</v>
      </c>
      <c r="H233" s="17">
        <f t="shared" si="29"/>
        <v>-6.6666666666666671E-3</v>
      </c>
    </row>
    <row r="234" spans="1:8" x14ac:dyDescent="0.2">
      <c r="A234" s="14"/>
      <c r="B234" s="15" t="s">
        <v>219</v>
      </c>
      <c r="C234" s="16">
        <v>0</v>
      </c>
      <c r="D234" s="16">
        <v>0</v>
      </c>
      <c r="E234" s="17" t="str">
        <f t="shared" si="27"/>
        <v/>
      </c>
      <c r="F234" s="17" t="str">
        <f t="shared" si="28"/>
        <v/>
      </c>
      <c r="G234" s="17" t="str">
        <f t="shared" si="30"/>
        <v xml:space="preserve"> </v>
      </c>
      <c r="H234" s="17" t="str">
        <f t="shared" si="29"/>
        <v/>
      </c>
    </row>
    <row r="235" spans="1:8" x14ac:dyDescent="0.2">
      <c r="A235" s="14"/>
      <c r="B235" s="15" t="s">
        <v>220</v>
      </c>
      <c r="C235" s="16">
        <v>0</v>
      </c>
      <c r="D235" s="16">
        <v>0</v>
      </c>
      <c r="E235" s="17" t="str">
        <f t="shared" si="27"/>
        <v/>
      </c>
      <c r="F235" s="17" t="str">
        <f t="shared" si="28"/>
        <v/>
      </c>
      <c r="G235" s="17" t="str">
        <f t="shared" si="30"/>
        <v xml:space="preserve"> </v>
      </c>
      <c r="H235" s="17" t="str">
        <f t="shared" si="29"/>
        <v/>
      </c>
    </row>
    <row r="236" spans="1:8" ht="25.5" x14ac:dyDescent="0.2">
      <c r="A236" s="14"/>
      <c r="B236" s="15" t="s">
        <v>221</v>
      </c>
      <c r="C236" s="16">
        <v>0</v>
      </c>
      <c r="D236" s="16">
        <v>1</v>
      </c>
      <c r="E236" s="17" t="str">
        <f t="shared" si="27"/>
        <v/>
      </c>
      <c r="F236" s="17">
        <f t="shared" si="28"/>
        <v>6.9444444444444441E-3</v>
      </c>
      <c r="G236" s="17">
        <f t="shared" si="30"/>
        <v>1</v>
      </c>
      <c r="H236" s="17" t="str">
        <f t="shared" si="29"/>
        <v/>
      </c>
    </row>
    <row r="237" spans="1:8" ht="25.5" x14ac:dyDescent="0.2">
      <c r="A237" s="14"/>
      <c r="B237" s="15" t="s">
        <v>222</v>
      </c>
      <c r="C237" s="16">
        <v>0</v>
      </c>
      <c r="D237" s="16">
        <v>0</v>
      </c>
      <c r="E237" s="17" t="str">
        <f t="shared" ref="E237:E268" si="31">+IF(C237=0,"",C237/C$173)</f>
        <v/>
      </c>
      <c r="F237" s="17" t="str">
        <f t="shared" ref="F237:F268" si="32">+IF(D237=0,"",D237/D$173)</f>
        <v/>
      </c>
      <c r="G237" s="17" t="str">
        <f t="shared" si="30"/>
        <v xml:space="preserve"> </v>
      </c>
      <c r="H237" s="17" t="str">
        <f t="shared" ref="H237:H268" si="33">+IF(OR(AND(E237=""),(G237="")),"",E237*G237)</f>
        <v/>
      </c>
    </row>
    <row r="238" spans="1:8" x14ac:dyDescent="0.2">
      <c r="A238" s="14"/>
      <c r="B238" s="15" t="s">
        <v>223</v>
      </c>
      <c r="C238" s="16">
        <v>18</v>
      </c>
      <c r="D238" s="16">
        <v>13</v>
      </c>
      <c r="E238" s="17">
        <f t="shared" si="31"/>
        <v>0.06</v>
      </c>
      <c r="F238" s="17">
        <f t="shared" si="32"/>
        <v>9.0277777777777776E-2</v>
      </c>
      <c r="G238" s="17">
        <f t="shared" ref="G238:G269" si="34">+IF(AND(C238=0,D238=0)," ",IF(C238=0,1,IF(D238=0,-1,(D238-C238)/C238)))</f>
        <v>-0.27777777777777779</v>
      </c>
      <c r="H238" s="17">
        <f t="shared" si="33"/>
        <v>-1.6666666666666666E-2</v>
      </c>
    </row>
    <row r="239" spans="1:8" x14ac:dyDescent="0.2">
      <c r="A239" s="14"/>
      <c r="B239" s="15" t="s">
        <v>224</v>
      </c>
      <c r="C239" s="16">
        <v>0</v>
      </c>
      <c r="D239" s="16">
        <v>0</v>
      </c>
      <c r="E239" s="17" t="str">
        <f t="shared" si="31"/>
        <v/>
      </c>
      <c r="F239" s="17" t="str">
        <f t="shared" si="32"/>
        <v/>
      </c>
      <c r="G239" s="17" t="str">
        <f t="shared" si="34"/>
        <v xml:space="preserve"> </v>
      </c>
      <c r="H239" s="17" t="str">
        <f t="shared" si="33"/>
        <v/>
      </c>
    </row>
    <row r="240" spans="1:8" ht="25.5" x14ac:dyDescent="0.2">
      <c r="A240" s="14"/>
      <c r="B240" s="15" t="s">
        <v>225</v>
      </c>
      <c r="C240" s="16">
        <v>0</v>
      </c>
      <c r="D240" s="16">
        <v>0</v>
      </c>
      <c r="E240" s="17" t="str">
        <f t="shared" si="31"/>
        <v/>
      </c>
      <c r="F240" s="17" t="str">
        <f t="shared" si="32"/>
        <v/>
      </c>
      <c r="G240" s="17" t="str">
        <f t="shared" si="34"/>
        <v xml:space="preserve"> </v>
      </c>
      <c r="H240" s="17" t="str">
        <f t="shared" si="33"/>
        <v/>
      </c>
    </row>
    <row r="241" spans="1:8" x14ac:dyDescent="0.2">
      <c r="A241" s="14"/>
      <c r="B241" s="15" t="s">
        <v>226</v>
      </c>
      <c r="C241" s="16">
        <v>5</v>
      </c>
      <c r="D241" s="16">
        <v>0</v>
      </c>
      <c r="E241" s="17">
        <f t="shared" si="31"/>
        <v>1.6666666666666666E-2</v>
      </c>
      <c r="F241" s="17" t="str">
        <f t="shared" si="32"/>
        <v/>
      </c>
      <c r="G241" s="17">
        <f t="shared" si="34"/>
        <v>-1</v>
      </c>
      <c r="H241" s="17">
        <f t="shared" si="33"/>
        <v>-1.6666666666666666E-2</v>
      </c>
    </row>
    <row r="242" spans="1:8" x14ac:dyDescent="0.2">
      <c r="A242" s="14"/>
      <c r="B242" s="15" t="s">
        <v>227</v>
      </c>
      <c r="C242" s="16">
        <v>0</v>
      </c>
      <c r="D242" s="16">
        <v>0</v>
      </c>
      <c r="E242" s="17" t="str">
        <f t="shared" si="31"/>
        <v/>
      </c>
      <c r="F242" s="17" t="str">
        <f t="shared" si="32"/>
        <v/>
      </c>
      <c r="G242" s="17" t="str">
        <f t="shared" si="34"/>
        <v xml:space="preserve"> </v>
      </c>
      <c r="H242" s="17" t="str">
        <f t="shared" si="33"/>
        <v/>
      </c>
    </row>
    <row r="243" spans="1:8" x14ac:dyDescent="0.2">
      <c r="A243" s="14"/>
      <c r="B243" s="15" t="s">
        <v>228</v>
      </c>
      <c r="C243" s="16">
        <v>0</v>
      </c>
      <c r="D243" s="16">
        <v>0</v>
      </c>
      <c r="E243" s="17" t="str">
        <f t="shared" si="31"/>
        <v/>
      </c>
      <c r="F243" s="17" t="str">
        <f t="shared" si="32"/>
        <v/>
      </c>
      <c r="G243" s="17" t="str">
        <f t="shared" si="34"/>
        <v xml:space="preserve"> </v>
      </c>
      <c r="H243" s="17" t="str">
        <f t="shared" si="33"/>
        <v/>
      </c>
    </row>
    <row r="244" spans="1:8" x14ac:dyDescent="0.2">
      <c r="A244" s="14"/>
      <c r="B244" s="15" t="s">
        <v>229</v>
      </c>
      <c r="C244" s="16">
        <v>3</v>
      </c>
      <c r="D244" s="16">
        <v>0</v>
      </c>
      <c r="E244" s="17">
        <f t="shared" si="31"/>
        <v>0.01</v>
      </c>
      <c r="F244" s="17" t="str">
        <f t="shared" si="32"/>
        <v/>
      </c>
      <c r="G244" s="17">
        <f t="shared" si="34"/>
        <v>-1</v>
      </c>
      <c r="H244" s="17">
        <f t="shared" si="33"/>
        <v>-0.01</v>
      </c>
    </row>
    <row r="245" spans="1:8" ht="25.5" x14ac:dyDescent="0.2">
      <c r="A245" s="14"/>
      <c r="B245" s="15" t="s">
        <v>230</v>
      </c>
      <c r="C245" s="16">
        <v>0</v>
      </c>
      <c r="D245" s="16">
        <v>0</v>
      </c>
      <c r="E245" s="17" t="str">
        <f t="shared" si="31"/>
        <v/>
      </c>
      <c r="F245" s="17" t="str">
        <f t="shared" si="32"/>
        <v/>
      </c>
      <c r="G245" s="17" t="str">
        <f t="shared" si="34"/>
        <v xml:space="preserve"> </v>
      </c>
      <c r="H245" s="17" t="str">
        <f t="shared" si="33"/>
        <v/>
      </c>
    </row>
    <row r="246" spans="1:8" x14ac:dyDescent="0.2">
      <c r="A246" s="14"/>
      <c r="B246" s="15" t="s">
        <v>231</v>
      </c>
      <c r="C246" s="16">
        <v>0</v>
      </c>
      <c r="D246" s="16">
        <v>0</v>
      </c>
      <c r="E246" s="17" t="str">
        <f t="shared" si="31"/>
        <v/>
      </c>
      <c r="F246" s="17" t="str">
        <f t="shared" si="32"/>
        <v/>
      </c>
      <c r="G246" s="17" t="str">
        <f t="shared" si="34"/>
        <v xml:space="preserve"> </v>
      </c>
      <c r="H246" s="17" t="str">
        <f t="shared" si="33"/>
        <v/>
      </c>
    </row>
    <row r="247" spans="1:8" ht="25.5" x14ac:dyDescent="0.2">
      <c r="A247" s="14"/>
      <c r="B247" s="15" t="s">
        <v>232</v>
      </c>
      <c r="C247" s="16">
        <v>0</v>
      </c>
      <c r="D247" s="16">
        <v>0</v>
      </c>
      <c r="E247" s="17" t="str">
        <f t="shared" si="31"/>
        <v/>
      </c>
      <c r="F247" s="17" t="str">
        <f t="shared" si="32"/>
        <v/>
      </c>
      <c r="G247" s="17" t="str">
        <f t="shared" si="34"/>
        <v xml:space="preserve"> </v>
      </c>
      <c r="H247" s="17" t="str">
        <f t="shared" si="33"/>
        <v/>
      </c>
    </row>
    <row r="248" spans="1:8" x14ac:dyDescent="0.2">
      <c r="A248" s="14"/>
      <c r="B248" s="15" t="s">
        <v>233</v>
      </c>
      <c r="C248" s="16">
        <v>0</v>
      </c>
      <c r="D248" s="16">
        <v>0</v>
      </c>
      <c r="E248" s="17" t="str">
        <f t="shared" si="31"/>
        <v/>
      </c>
      <c r="F248" s="17" t="str">
        <f t="shared" si="32"/>
        <v/>
      </c>
      <c r="G248" s="17" t="str">
        <f t="shared" si="34"/>
        <v xml:space="preserve"> </v>
      </c>
      <c r="H248" s="17" t="str">
        <f t="shared" si="33"/>
        <v/>
      </c>
    </row>
    <row r="249" spans="1:8" x14ac:dyDescent="0.2">
      <c r="A249" s="14"/>
      <c r="B249" s="15" t="s">
        <v>234</v>
      </c>
      <c r="C249" s="16">
        <v>0</v>
      </c>
      <c r="D249" s="16">
        <v>2</v>
      </c>
      <c r="E249" s="17" t="str">
        <f t="shared" si="31"/>
        <v/>
      </c>
      <c r="F249" s="17">
        <f t="shared" si="32"/>
        <v>1.3888888888888888E-2</v>
      </c>
      <c r="G249" s="17">
        <f t="shared" si="34"/>
        <v>1</v>
      </c>
      <c r="H249" s="17" t="str">
        <f t="shared" si="33"/>
        <v/>
      </c>
    </row>
    <row r="250" spans="1:8" x14ac:dyDescent="0.2">
      <c r="A250" s="14"/>
      <c r="B250" s="15" t="s">
        <v>235</v>
      </c>
      <c r="C250" s="16">
        <v>0</v>
      </c>
      <c r="D250" s="16">
        <v>0</v>
      </c>
      <c r="E250" s="17" t="str">
        <f t="shared" si="31"/>
        <v/>
      </c>
      <c r="F250" s="17" t="str">
        <f t="shared" si="32"/>
        <v/>
      </c>
      <c r="G250" s="17" t="str">
        <f t="shared" si="34"/>
        <v xml:space="preserve"> </v>
      </c>
      <c r="H250" s="17" t="str">
        <f t="shared" si="33"/>
        <v/>
      </c>
    </row>
    <row r="251" spans="1:8" x14ac:dyDescent="0.2">
      <c r="A251" s="14"/>
      <c r="B251" s="15" t="s">
        <v>236</v>
      </c>
      <c r="C251" s="16">
        <v>0</v>
      </c>
      <c r="D251" s="16">
        <v>0</v>
      </c>
      <c r="E251" s="17" t="str">
        <f t="shared" si="31"/>
        <v/>
      </c>
      <c r="F251" s="17" t="str">
        <f t="shared" si="32"/>
        <v/>
      </c>
      <c r="G251" s="17" t="str">
        <f t="shared" si="34"/>
        <v xml:space="preserve"> </v>
      </c>
      <c r="H251" s="17" t="str">
        <f t="shared" si="33"/>
        <v/>
      </c>
    </row>
    <row r="252" spans="1:8" ht="25.5" x14ac:dyDescent="0.2">
      <c r="A252" s="14"/>
      <c r="B252" s="15" t="s">
        <v>237</v>
      </c>
      <c r="C252" s="16">
        <v>0</v>
      </c>
      <c r="D252" s="16">
        <v>0</v>
      </c>
      <c r="E252" s="17" t="str">
        <f t="shared" si="31"/>
        <v/>
      </c>
      <c r="F252" s="17" t="str">
        <f t="shared" si="32"/>
        <v/>
      </c>
      <c r="G252" s="17" t="str">
        <f t="shared" si="34"/>
        <v xml:space="preserve"> </v>
      </c>
      <c r="H252" s="17" t="str">
        <f t="shared" si="33"/>
        <v/>
      </c>
    </row>
    <row r="253" spans="1:8" ht="25.5" x14ac:dyDescent="0.2">
      <c r="A253" s="14"/>
      <c r="B253" s="15" t="s">
        <v>238</v>
      </c>
      <c r="C253" s="16">
        <v>0</v>
      </c>
      <c r="D253" s="16">
        <v>0</v>
      </c>
      <c r="E253" s="17" t="str">
        <f t="shared" si="31"/>
        <v/>
      </c>
      <c r="F253" s="17" t="str">
        <f t="shared" si="32"/>
        <v/>
      </c>
      <c r="G253" s="17" t="str">
        <f t="shared" si="34"/>
        <v xml:space="preserve"> </v>
      </c>
      <c r="H253" s="17" t="str">
        <f t="shared" si="33"/>
        <v/>
      </c>
    </row>
    <row r="254" spans="1:8" x14ac:dyDescent="0.2">
      <c r="A254" s="14"/>
      <c r="B254" s="15" t="s">
        <v>239</v>
      </c>
      <c r="C254" s="16">
        <v>0</v>
      </c>
      <c r="D254" s="16">
        <v>0</v>
      </c>
      <c r="E254" s="17" t="str">
        <f t="shared" si="31"/>
        <v/>
      </c>
      <c r="F254" s="17" t="str">
        <f t="shared" si="32"/>
        <v/>
      </c>
      <c r="G254" s="17" t="str">
        <f t="shared" si="34"/>
        <v xml:space="preserve"> </v>
      </c>
      <c r="H254" s="17" t="str">
        <f t="shared" si="33"/>
        <v/>
      </c>
    </row>
    <row r="255" spans="1:8" ht="25.5" x14ac:dyDescent="0.2">
      <c r="A255" s="14"/>
      <c r="B255" s="15" t="s">
        <v>240</v>
      </c>
      <c r="C255" s="16">
        <v>2</v>
      </c>
      <c r="D255" s="16">
        <v>0</v>
      </c>
      <c r="E255" s="17">
        <f t="shared" si="31"/>
        <v>6.6666666666666671E-3</v>
      </c>
      <c r="F255" s="17" t="str">
        <f t="shared" si="32"/>
        <v/>
      </c>
      <c r="G255" s="17">
        <f t="shared" si="34"/>
        <v>-1</v>
      </c>
      <c r="H255" s="17">
        <f t="shared" si="33"/>
        <v>-6.6666666666666671E-3</v>
      </c>
    </row>
    <row r="256" spans="1:8" x14ac:dyDescent="0.2">
      <c r="A256" s="14"/>
      <c r="B256" s="15" t="s">
        <v>241</v>
      </c>
      <c r="C256" s="16">
        <v>0</v>
      </c>
      <c r="D256" s="16">
        <v>0</v>
      </c>
      <c r="E256" s="17" t="str">
        <f t="shared" si="31"/>
        <v/>
      </c>
      <c r="F256" s="17" t="str">
        <f t="shared" si="32"/>
        <v/>
      </c>
      <c r="G256" s="17" t="str">
        <f t="shared" si="34"/>
        <v xml:space="preserve"> </v>
      </c>
      <c r="H256" s="17" t="str">
        <f t="shared" si="33"/>
        <v/>
      </c>
    </row>
    <row r="257" spans="1:8" x14ac:dyDescent="0.2">
      <c r="A257" s="14"/>
      <c r="B257" s="15" t="s">
        <v>242</v>
      </c>
      <c r="C257" s="16">
        <v>0</v>
      </c>
      <c r="D257" s="16">
        <v>0</v>
      </c>
      <c r="E257" s="17" t="str">
        <f t="shared" si="31"/>
        <v/>
      </c>
      <c r="F257" s="17" t="str">
        <f t="shared" si="32"/>
        <v/>
      </c>
      <c r="G257" s="17" t="str">
        <f t="shared" si="34"/>
        <v xml:space="preserve"> </v>
      </c>
      <c r="H257" s="17" t="str">
        <f t="shared" si="33"/>
        <v/>
      </c>
    </row>
    <row r="258" spans="1:8" x14ac:dyDescent="0.2">
      <c r="A258" s="14"/>
      <c r="B258" s="15" t="s">
        <v>243</v>
      </c>
      <c r="C258" s="16">
        <v>1</v>
      </c>
      <c r="D258" s="16">
        <v>0</v>
      </c>
      <c r="E258" s="17">
        <f t="shared" si="31"/>
        <v>3.3333333333333335E-3</v>
      </c>
      <c r="F258" s="17" t="str">
        <f t="shared" si="32"/>
        <v/>
      </c>
      <c r="G258" s="17">
        <f t="shared" si="34"/>
        <v>-1</v>
      </c>
      <c r="H258" s="17">
        <f t="shared" si="33"/>
        <v>-3.3333333333333335E-3</v>
      </c>
    </row>
    <row r="259" spans="1:8" ht="25.5" x14ac:dyDescent="0.2">
      <c r="A259" s="14"/>
      <c r="B259" s="15" t="s">
        <v>244</v>
      </c>
      <c r="C259" s="16">
        <v>2</v>
      </c>
      <c r="D259" s="16">
        <v>1</v>
      </c>
      <c r="E259" s="17">
        <f t="shared" si="31"/>
        <v>6.6666666666666671E-3</v>
      </c>
      <c r="F259" s="17">
        <f t="shared" si="32"/>
        <v>6.9444444444444441E-3</v>
      </c>
      <c r="G259" s="17">
        <f t="shared" si="34"/>
        <v>-0.5</v>
      </c>
      <c r="H259" s="17">
        <f t="shared" si="33"/>
        <v>-3.3333333333333335E-3</v>
      </c>
    </row>
    <row r="260" spans="1:8" x14ac:dyDescent="0.2">
      <c r="A260" s="14"/>
      <c r="B260" s="15" t="s">
        <v>245</v>
      </c>
      <c r="C260" s="16">
        <v>0</v>
      </c>
      <c r="D260" s="16">
        <v>0</v>
      </c>
      <c r="E260" s="17" t="str">
        <f t="shared" si="31"/>
        <v/>
      </c>
      <c r="F260" s="17" t="str">
        <f t="shared" si="32"/>
        <v/>
      </c>
      <c r="G260" s="17" t="str">
        <f t="shared" si="34"/>
        <v xml:space="preserve"> </v>
      </c>
      <c r="H260" s="17" t="str">
        <f t="shared" si="33"/>
        <v/>
      </c>
    </row>
    <row r="261" spans="1:8" x14ac:dyDescent="0.2">
      <c r="A261" s="14"/>
      <c r="B261" s="15" t="s">
        <v>246</v>
      </c>
      <c r="C261" s="16">
        <v>0</v>
      </c>
      <c r="D261" s="16">
        <v>0</v>
      </c>
      <c r="E261" s="17" t="str">
        <f t="shared" si="31"/>
        <v/>
      </c>
      <c r="F261" s="17" t="str">
        <f t="shared" si="32"/>
        <v/>
      </c>
      <c r="G261" s="17" t="str">
        <f t="shared" si="34"/>
        <v xml:space="preserve"> </v>
      </c>
      <c r="H261" s="17" t="str">
        <f t="shared" si="33"/>
        <v/>
      </c>
    </row>
    <row r="262" spans="1:8" x14ac:dyDescent="0.2">
      <c r="A262" s="14"/>
      <c r="B262" s="15" t="s">
        <v>247</v>
      </c>
      <c r="C262" s="16">
        <v>1</v>
      </c>
      <c r="D262" s="16">
        <v>0</v>
      </c>
      <c r="E262" s="17">
        <f t="shared" si="31"/>
        <v>3.3333333333333335E-3</v>
      </c>
      <c r="F262" s="17" t="str">
        <f t="shared" si="32"/>
        <v/>
      </c>
      <c r="G262" s="17">
        <f t="shared" si="34"/>
        <v>-1</v>
      </c>
      <c r="H262" s="17">
        <f t="shared" si="33"/>
        <v>-3.3333333333333335E-3</v>
      </c>
    </row>
    <row r="263" spans="1:8" x14ac:dyDescent="0.2">
      <c r="A263" s="14"/>
      <c r="B263" s="15" t="s">
        <v>248</v>
      </c>
      <c r="C263" s="16">
        <v>0</v>
      </c>
      <c r="D263" s="16">
        <v>0</v>
      </c>
      <c r="E263" s="17" t="str">
        <f t="shared" si="31"/>
        <v/>
      </c>
      <c r="F263" s="17" t="str">
        <f t="shared" si="32"/>
        <v/>
      </c>
      <c r="G263" s="17" t="str">
        <f t="shared" si="34"/>
        <v xml:space="preserve"> </v>
      </c>
      <c r="H263" s="17" t="str">
        <f t="shared" si="33"/>
        <v/>
      </c>
    </row>
    <row r="264" spans="1:8" x14ac:dyDescent="0.2">
      <c r="A264" s="14"/>
      <c r="B264" s="15" t="s">
        <v>249</v>
      </c>
      <c r="C264" s="16">
        <v>4</v>
      </c>
      <c r="D264" s="16">
        <v>0</v>
      </c>
      <c r="E264" s="17">
        <f t="shared" si="31"/>
        <v>1.3333333333333334E-2</v>
      </c>
      <c r="F264" s="17" t="str">
        <f t="shared" si="32"/>
        <v/>
      </c>
      <c r="G264" s="17">
        <f t="shared" si="34"/>
        <v>-1</v>
      </c>
      <c r="H264" s="17">
        <f t="shared" si="33"/>
        <v>-1.3333333333333334E-2</v>
      </c>
    </row>
    <row r="265" spans="1:8" x14ac:dyDescent="0.2">
      <c r="A265" s="14"/>
      <c r="B265" s="15" t="s">
        <v>250</v>
      </c>
      <c r="C265" s="16">
        <v>0</v>
      </c>
      <c r="D265" s="16">
        <v>0</v>
      </c>
      <c r="E265" s="17" t="str">
        <f t="shared" si="31"/>
        <v/>
      </c>
      <c r="F265" s="17" t="str">
        <f t="shared" si="32"/>
        <v/>
      </c>
      <c r="G265" s="17" t="str">
        <f t="shared" si="34"/>
        <v xml:space="preserve"> </v>
      </c>
      <c r="H265" s="17" t="str">
        <f t="shared" si="33"/>
        <v/>
      </c>
    </row>
    <row r="266" spans="1:8" x14ac:dyDescent="0.2">
      <c r="A266" s="14"/>
      <c r="B266" s="15" t="s">
        <v>251</v>
      </c>
      <c r="C266" s="16">
        <v>0</v>
      </c>
      <c r="D266" s="16">
        <v>0</v>
      </c>
      <c r="E266" s="17" t="str">
        <f t="shared" si="31"/>
        <v/>
      </c>
      <c r="F266" s="17" t="str">
        <f t="shared" si="32"/>
        <v/>
      </c>
      <c r="G266" s="17" t="str">
        <f t="shared" si="34"/>
        <v xml:space="preserve"> </v>
      </c>
      <c r="H266" s="17" t="str">
        <f t="shared" si="33"/>
        <v/>
      </c>
    </row>
    <row r="267" spans="1:8" x14ac:dyDescent="0.2">
      <c r="A267" s="14"/>
      <c r="B267" s="15" t="s">
        <v>252</v>
      </c>
      <c r="C267" s="16">
        <v>0</v>
      </c>
      <c r="D267" s="16">
        <v>0</v>
      </c>
      <c r="E267" s="17" t="str">
        <f t="shared" si="31"/>
        <v/>
      </c>
      <c r="F267" s="17" t="str">
        <f t="shared" si="32"/>
        <v/>
      </c>
      <c r="G267" s="17" t="str">
        <f t="shared" si="34"/>
        <v xml:space="preserve"> </v>
      </c>
      <c r="H267" s="17" t="str">
        <f t="shared" si="33"/>
        <v/>
      </c>
    </row>
    <row r="268" spans="1:8" x14ac:dyDescent="0.2">
      <c r="A268" s="14"/>
      <c r="B268" s="15" t="s">
        <v>253</v>
      </c>
      <c r="C268" s="16">
        <v>4</v>
      </c>
      <c r="D268" s="16">
        <v>0</v>
      </c>
      <c r="E268" s="17">
        <f t="shared" si="31"/>
        <v>1.3333333333333334E-2</v>
      </c>
      <c r="F268" s="17" t="str">
        <f t="shared" si="32"/>
        <v/>
      </c>
      <c r="G268" s="17">
        <f t="shared" si="34"/>
        <v>-1</v>
      </c>
      <c r="H268" s="17">
        <f t="shared" si="33"/>
        <v>-1.3333333333333334E-2</v>
      </c>
    </row>
    <row r="269" spans="1:8" x14ac:dyDescent="0.2">
      <c r="A269" s="14"/>
      <c r="B269" s="15" t="s">
        <v>254</v>
      </c>
      <c r="C269" s="16">
        <v>0</v>
      </c>
      <c r="D269" s="16">
        <v>0</v>
      </c>
      <c r="E269" s="17" t="str">
        <f t="shared" ref="E269:E300" si="35">+IF(C269=0,"",C269/C$173)</f>
        <v/>
      </c>
      <c r="F269" s="17" t="str">
        <f t="shared" ref="F269:F300" si="36">+IF(D269=0,"",D269/D$173)</f>
        <v/>
      </c>
      <c r="G269" s="17" t="str">
        <f t="shared" si="34"/>
        <v xml:space="preserve"> </v>
      </c>
      <c r="H269" s="17" t="str">
        <f t="shared" ref="H269:H300" si="37">+IF(OR(AND(E269=""),(G269="")),"",E269*G269)</f>
        <v/>
      </c>
    </row>
    <row r="270" spans="1:8" x14ac:dyDescent="0.2">
      <c r="A270" s="14"/>
      <c r="B270" s="15" t="s">
        <v>255</v>
      </c>
      <c r="C270" s="16">
        <v>0</v>
      </c>
      <c r="D270" s="16">
        <v>0</v>
      </c>
      <c r="E270" s="17" t="str">
        <f t="shared" si="35"/>
        <v/>
      </c>
      <c r="F270" s="17" t="str">
        <f t="shared" si="36"/>
        <v/>
      </c>
      <c r="G270" s="17" t="str">
        <f t="shared" ref="G270:G301" si="38">+IF(AND(C270=0,D270=0)," ",IF(C270=0,1,IF(D270=0,-1,(D270-C270)/C270)))</f>
        <v xml:space="preserve"> </v>
      </c>
      <c r="H270" s="17" t="str">
        <f t="shared" si="37"/>
        <v/>
      </c>
    </row>
    <row r="271" spans="1:8" x14ac:dyDescent="0.2">
      <c r="A271" s="14"/>
      <c r="B271" s="15" t="s">
        <v>256</v>
      </c>
      <c r="C271" s="16">
        <v>2</v>
      </c>
      <c r="D271" s="16">
        <v>0</v>
      </c>
      <c r="E271" s="17">
        <f t="shared" si="35"/>
        <v>6.6666666666666671E-3</v>
      </c>
      <c r="F271" s="17" t="str">
        <f t="shared" si="36"/>
        <v/>
      </c>
      <c r="G271" s="17">
        <f t="shared" si="38"/>
        <v>-1</v>
      </c>
      <c r="H271" s="17">
        <f t="shared" si="37"/>
        <v>-6.6666666666666671E-3</v>
      </c>
    </row>
    <row r="272" spans="1:8" x14ac:dyDescent="0.2">
      <c r="A272" s="14"/>
      <c r="B272" s="15" t="s">
        <v>257</v>
      </c>
      <c r="C272" s="16">
        <v>0</v>
      </c>
      <c r="D272" s="16">
        <v>0</v>
      </c>
      <c r="E272" s="17" t="str">
        <f t="shared" si="35"/>
        <v/>
      </c>
      <c r="F272" s="17" t="str">
        <f t="shared" si="36"/>
        <v/>
      </c>
      <c r="G272" s="17" t="str">
        <f t="shared" si="38"/>
        <v xml:space="preserve"> </v>
      </c>
      <c r="H272" s="17" t="str">
        <f t="shared" si="37"/>
        <v/>
      </c>
    </row>
    <row r="273" spans="1:8" x14ac:dyDescent="0.2">
      <c r="A273" s="14"/>
      <c r="B273" s="15" t="s">
        <v>258</v>
      </c>
      <c r="C273" s="16">
        <v>0</v>
      </c>
      <c r="D273" s="16">
        <v>0</v>
      </c>
      <c r="E273" s="17" t="str">
        <f t="shared" si="35"/>
        <v/>
      </c>
      <c r="F273" s="17" t="str">
        <f t="shared" si="36"/>
        <v/>
      </c>
      <c r="G273" s="17" t="str">
        <f t="shared" si="38"/>
        <v xml:space="preserve"> </v>
      </c>
      <c r="H273" s="17" t="str">
        <f t="shared" si="37"/>
        <v/>
      </c>
    </row>
    <row r="274" spans="1:8" x14ac:dyDescent="0.2">
      <c r="A274" s="14"/>
      <c r="B274" s="15" t="s">
        <v>259</v>
      </c>
      <c r="C274" s="16">
        <v>0</v>
      </c>
      <c r="D274" s="16">
        <v>0</v>
      </c>
      <c r="E274" s="17" t="str">
        <f t="shared" si="35"/>
        <v/>
      </c>
      <c r="F274" s="17" t="str">
        <f t="shared" si="36"/>
        <v/>
      </c>
      <c r="G274" s="17" t="str">
        <f t="shared" si="38"/>
        <v xml:space="preserve"> </v>
      </c>
      <c r="H274" s="17" t="str">
        <f t="shared" si="37"/>
        <v/>
      </c>
    </row>
    <row r="275" spans="1:8" x14ac:dyDescent="0.2">
      <c r="A275" s="14"/>
      <c r="B275" s="15" t="s">
        <v>260</v>
      </c>
      <c r="C275" s="16">
        <v>5</v>
      </c>
      <c r="D275" s="16">
        <v>3</v>
      </c>
      <c r="E275" s="17">
        <f t="shared" si="35"/>
        <v>1.6666666666666666E-2</v>
      </c>
      <c r="F275" s="17">
        <f t="shared" si="36"/>
        <v>2.0833333333333332E-2</v>
      </c>
      <c r="G275" s="17">
        <f t="shared" si="38"/>
        <v>-0.4</v>
      </c>
      <c r="H275" s="17">
        <f t="shared" si="37"/>
        <v>-6.6666666666666671E-3</v>
      </c>
    </row>
    <row r="276" spans="1:8" ht="25.5" x14ac:dyDescent="0.2">
      <c r="A276" s="14"/>
      <c r="B276" s="15" t="s">
        <v>261</v>
      </c>
      <c r="C276" s="16">
        <v>4</v>
      </c>
      <c r="D276" s="16">
        <v>1</v>
      </c>
      <c r="E276" s="17">
        <f t="shared" si="35"/>
        <v>1.3333333333333334E-2</v>
      </c>
      <c r="F276" s="17">
        <f t="shared" si="36"/>
        <v>6.9444444444444441E-3</v>
      </c>
      <c r="G276" s="17">
        <f t="shared" si="38"/>
        <v>-0.75</v>
      </c>
      <c r="H276" s="17">
        <f t="shared" si="37"/>
        <v>-0.01</v>
      </c>
    </row>
    <row r="277" spans="1:8" x14ac:dyDescent="0.2">
      <c r="A277" s="14"/>
      <c r="B277" s="15" t="s">
        <v>262</v>
      </c>
      <c r="C277" s="16">
        <v>0</v>
      </c>
      <c r="D277" s="16">
        <v>0</v>
      </c>
      <c r="E277" s="17" t="str">
        <f t="shared" si="35"/>
        <v/>
      </c>
      <c r="F277" s="17" t="str">
        <f t="shared" si="36"/>
        <v/>
      </c>
      <c r="G277" s="17" t="str">
        <f t="shared" si="38"/>
        <v xml:space="preserve"> </v>
      </c>
      <c r="H277" s="17" t="str">
        <f t="shared" si="37"/>
        <v/>
      </c>
    </row>
    <row r="278" spans="1:8" x14ac:dyDescent="0.2">
      <c r="A278" s="14"/>
      <c r="B278" s="15" t="s">
        <v>263</v>
      </c>
      <c r="C278" s="16">
        <v>0</v>
      </c>
      <c r="D278" s="16">
        <v>0</v>
      </c>
      <c r="E278" s="17" t="str">
        <f t="shared" si="35"/>
        <v/>
      </c>
      <c r="F278" s="17" t="str">
        <f t="shared" si="36"/>
        <v/>
      </c>
      <c r="G278" s="17" t="str">
        <f t="shared" si="38"/>
        <v xml:space="preserve"> </v>
      </c>
      <c r="H278" s="17" t="str">
        <f t="shared" si="37"/>
        <v/>
      </c>
    </row>
    <row r="279" spans="1:8" x14ac:dyDescent="0.2">
      <c r="A279" s="14"/>
      <c r="B279" s="15" t="s">
        <v>264</v>
      </c>
      <c r="C279" s="16">
        <v>0</v>
      </c>
      <c r="D279" s="16">
        <v>0</v>
      </c>
      <c r="E279" s="17" t="str">
        <f t="shared" si="35"/>
        <v/>
      </c>
      <c r="F279" s="17" t="str">
        <f t="shared" si="36"/>
        <v/>
      </c>
      <c r="G279" s="17" t="str">
        <f t="shared" si="38"/>
        <v xml:space="preserve"> </v>
      </c>
      <c r="H279" s="17" t="str">
        <f t="shared" si="37"/>
        <v/>
      </c>
    </row>
    <row r="280" spans="1:8" ht="25.5" x14ac:dyDescent="0.2">
      <c r="A280" s="14"/>
      <c r="B280" s="15" t="s">
        <v>265</v>
      </c>
      <c r="C280" s="16">
        <v>0</v>
      </c>
      <c r="D280" s="16">
        <v>0</v>
      </c>
      <c r="E280" s="17" t="str">
        <f t="shared" si="35"/>
        <v/>
      </c>
      <c r="F280" s="17" t="str">
        <f t="shared" si="36"/>
        <v/>
      </c>
      <c r="G280" s="17" t="str">
        <f t="shared" si="38"/>
        <v xml:space="preserve"> </v>
      </c>
      <c r="H280" s="17" t="str">
        <f t="shared" si="37"/>
        <v/>
      </c>
    </row>
    <row r="281" spans="1:8" x14ac:dyDescent="0.2">
      <c r="A281" s="14"/>
      <c r="B281" s="15" t="s">
        <v>266</v>
      </c>
      <c r="C281" s="16">
        <v>0</v>
      </c>
      <c r="D281" s="16">
        <v>0</v>
      </c>
      <c r="E281" s="17" t="str">
        <f t="shared" si="35"/>
        <v/>
      </c>
      <c r="F281" s="17" t="str">
        <f t="shared" si="36"/>
        <v/>
      </c>
      <c r="G281" s="17" t="str">
        <f t="shared" si="38"/>
        <v xml:space="preserve"> </v>
      </c>
      <c r="H281" s="17" t="str">
        <f t="shared" si="37"/>
        <v/>
      </c>
    </row>
    <row r="282" spans="1:8" x14ac:dyDescent="0.2">
      <c r="A282" s="14"/>
      <c r="B282" s="15" t="s">
        <v>267</v>
      </c>
      <c r="C282" s="16">
        <v>1</v>
      </c>
      <c r="D282" s="16">
        <v>1</v>
      </c>
      <c r="E282" s="17">
        <f t="shared" si="35"/>
        <v>3.3333333333333335E-3</v>
      </c>
      <c r="F282" s="17">
        <f t="shared" si="36"/>
        <v>6.9444444444444441E-3</v>
      </c>
      <c r="G282" s="17">
        <f t="shared" si="38"/>
        <v>0</v>
      </c>
      <c r="H282" s="17">
        <f t="shared" si="37"/>
        <v>0</v>
      </c>
    </row>
    <row r="283" spans="1:8" x14ac:dyDescent="0.2">
      <c r="A283" s="14"/>
      <c r="B283" s="15" t="s">
        <v>268</v>
      </c>
      <c r="C283" s="16">
        <v>3</v>
      </c>
      <c r="D283" s="16">
        <v>1</v>
      </c>
      <c r="E283" s="17">
        <f t="shared" si="35"/>
        <v>0.01</v>
      </c>
      <c r="F283" s="17">
        <f t="shared" si="36"/>
        <v>6.9444444444444441E-3</v>
      </c>
      <c r="G283" s="17">
        <f t="shared" si="38"/>
        <v>-0.66666666666666663</v>
      </c>
      <c r="H283" s="17">
        <f t="shared" si="37"/>
        <v>-6.6666666666666662E-3</v>
      </c>
    </row>
    <row r="284" spans="1:8" x14ac:dyDescent="0.2">
      <c r="A284" s="14"/>
      <c r="B284" s="15" t="s">
        <v>269</v>
      </c>
      <c r="C284" s="16">
        <v>0</v>
      </c>
      <c r="D284" s="16">
        <v>0</v>
      </c>
      <c r="E284" s="17" t="str">
        <f t="shared" si="35"/>
        <v/>
      </c>
      <c r="F284" s="17" t="str">
        <f t="shared" si="36"/>
        <v/>
      </c>
      <c r="G284" s="17" t="str">
        <f t="shared" si="38"/>
        <v xml:space="preserve"> </v>
      </c>
      <c r="H284" s="17" t="str">
        <f t="shared" si="37"/>
        <v/>
      </c>
    </row>
    <row r="285" spans="1:8" x14ac:dyDescent="0.2">
      <c r="A285" s="14"/>
      <c r="B285" s="15" t="s">
        <v>270</v>
      </c>
      <c r="C285" s="16">
        <v>0</v>
      </c>
      <c r="D285" s="16">
        <v>0</v>
      </c>
      <c r="E285" s="17" t="str">
        <f t="shared" si="35"/>
        <v/>
      </c>
      <c r="F285" s="17" t="str">
        <f t="shared" si="36"/>
        <v/>
      </c>
      <c r="G285" s="17" t="str">
        <f t="shared" si="38"/>
        <v xml:space="preserve"> </v>
      </c>
      <c r="H285" s="17" t="str">
        <f t="shared" si="37"/>
        <v/>
      </c>
    </row>
    <row r="286" spans="1:8" x14ac:dyDescent="0.2">
      <c r="A286" s="14"/>
      <c r="B286" s="15" t="s">
        <v>271</v>
      </c>
      <c r="C286" s="16">
        <v>0</v>
      </c>
      <c r="D286" s="16">
        <v>0</v>
      </c>
      <c r="E286" s="17" t="str">
        <f t="shared" si="35"/>
        <v/>
      </c>
      <c r="F286" s="17" t="str">
        <f t="shared" si="36"/>
        <v/>
      </c>
      <c r="G286" s="17" t="str">
        <f t="shared" si="38"/>
        <v xml:space="preserve"> </v>
      </c>
      <c r="H286" s="17" t="str">
        <f t="shared" si="37"/>
        <v/>
      </c>
    </row>
    <row r="287" spans="1:8" x14ac:dyDescent="0.2">
      <c r="A287" s="14"/>
      <c r="B287" s="15" t="s">
        <v>272</v>
      </c>
      <c r="C287" s="16">
        <v>0</v>
      </c>
      <c r="D287" s="16">
        <v>0</v>
      </c>
      <c r="E287" s="17" t="str">
        <f t="shared" si="35"/>
        <v/>
      </c>
      <c r="F287" s="17" t="str">
        <f t="shared" si="36"/>
        <v/>
      </c>
      <c r="G287" s="17" t="str">
        <f t="shared" si="38"/>
        <v xml:space="preserve"> </v>
      </c>
      <c r="H287" s="17" t="str">
        <f t="shared" si="37"/>
        <v/>
      </c>
    </row>
    <row r="288" spans="1:8" x14ac:dyDescent="0.2">
      <c r="A288" s="14"/>
      <c r="B288" s="15" t="s">
        <v>273</v>
      </c>
      <c r="C288" s="16">
        <v>0</v>
      </c>
      <c r="D288" s="16">
        <v>3</v>
      </c>
      <c r="E288" s="17" t="str">
        <f t="shared" si="35"/>
        <v/>
      </c>
      <c r="F288" s="17">
        <f t="shared" si="36"/>
        <v>2.0833333333333332E-2</v>
      </c>
      <c r="G288" s="17">
        <f t="shared" si="38"/>
        <v>1</v>
      </c>
      <c r="H288" s="17" t="str">
        <f t="shared" si="37"/>
        <v/>
      </c>
    </row>
    <row r="289" spans="1:8" x14ac:dyDescent="0.2">
      <c r="A289" s="14"/>
      <c r="B289" s="15" t="s">
        <v>274</v>
      </c>
      <c r="C289" s="16">
        <v>1</v>
      </c>
      <c r="D289" s="16">
        <v>1</v>
      </c>
      <c r="E289" s="17">
        <f t="shared" si="35"/>
        <v>3.3333333333333335E-3</v>
      </c>
      <c r="F289" s="17">
        <f t="shared" si="36"/>
        <v>6.9444444444444441E-3</v>
      </c>
      <c r="G289" s="17">
        <f t="shared" si="38"/>
        <v>0</v>
      </c>
      <c r="H289" s="17">
        <f t="shared" si="37"/>
        <v>0</v>
      </c>
    </row>
    <row r="290" spans="1:8" x14ac:dyDescent="0.2">
      <c r="A290" s="14"/>
      <c r="B290" s="15" t="s">
        <v>275</v>
      </c>
      <c r="C290" s="16">
        <v>0</v>
      </c>
      <c r="D290" s="16">
        <v>0</v>
      </c>
      <c r="E290" s="17" t="str">
        <f t="shared" si="35"/>
        <v/>
      </c>
      <c r="F290" s="17" t="str">
        <f t="shared" si="36"/>
        <v/>
      </c>
      <c r="G290" s="17" t="str">
        <f t="shared" si="38"/>
        <v xml:space="preserve"> </v>
      </c>
      <c r="H290" s="17" t="str">
        <f t="shared" si="37"/>
        <v/>
      </c>
    </row>
    <row r="291" spans="1:8" x14ac:dyDescent="0.2">
      <c r="A291" s="14"/>
      <c r="B291" s="15" t="s">
        <v>276</v>
      </c>
      <c r="C291" s="16">
        <v>4</v>
      </c>
      <c r="D291" s="16">
        <v>0</v>
      </c>
      <c r="E291" s="17">
        <f t="shared" si="35"/>
        <v>1.3333333333333334E-2</v>
      </c>
      <c r="F291" s="17" t="str">
        <f t="shared" si="36"/>
        <v/>
      </c>
      <c r="G291" s="17">
        <f t="shared" si="38"/>
        <v>-1</v>
      </c>
      <c r="H291" s="17">
        <f t="shared" si="37"/>
        <v>-1.3333333333333334E-2</v>
      </c>
    </row>
    <row r="292" spans="1:8" x14ac:dyDescent="0.2">
      <c r="A292" s="14" t="s">
        <v>95</v>
      </c>
      <c r="B292" s="15" t="s">
        <v>277</v>
      </c>
      <c r="C292" s="16">
        <v>0</v>
      </c>
      <c r="D292" s="16">
        <v>0</v>
      </c>
      <c r="E292" s="17" t="str">
        <f t="shared" si="35"/>
        <v/>
      </c>
      <c r="F292" s="17" t="str">
        <f t="shared" si="36"/>
        <v/>
      </c>
      <c r="G292" s="17" t="str">
        <f t="shared" si="38"/>
        <v xml:space="preserve"> </v>
      </c>
      <c r="H292" s="17" t="str">
        <f t="shared" si="37"/>
        <v/>
      </c>
    </row>
    <row r="293" spans="1:8" ht="25.5" x14ac:dyDescent="0.2">
      <c r="A293" s="14" t="s">
        <v>95</v>
      </c>
      <c r="B293" s="15" t="s">
        <v>278</v>
      </c>
      <c r="C293" s="16">
        <v>0</v>
      </c>
      <c r="D293" s="16">
        <v>0</v>
      </c>
      <c r="E293" s="17" t="str">
        <f t="shared" si="35"/>
        <v/>
      </c>
      <c r="F293" s="17" t="str">
        <f t="shared" si="36"/>
        <v/>
      </c>
      <c r="G293" s="17" t="str">
        <f t="shared" si="38"/>
        <v xml:space="preserve"> </v>
      </c>
      <c r="H293" s="17" t="str">
        <f t="shared" si="37"/>
        <v/>
      </c>
    </row>
    <row r="294" spans="1:8" x14ac:dyDescent="0.2">
      <c r="A294" s="14"/>
      <c r="B294" s="15" t="s">
        <v>279</v>
      </c>
      <c r="C294" s="16">
        <v>4</v>
      </c>
      <c r="D294" s="16">
        <v>1</v>
      </c>
      <c r="E294" s="17">
        <f t="shared" si="35"/>
        <v>1.3333333333333334E-2</v>
      </c>
      <c r="F294" s="17">
        <f t="shared" si="36"/>
        <v>6.9444444444444441E-3</v>
      </c>
      <c r="G294" s="17">
        <f t="shared" si="38"/>
        <v>-0.75</v>
      </c>
      <c r="H294" s="17">
        <f t="shared" si="37"/>
        <v>-0.01</v>
      </c>
    </row>
    <row r="295" spans="1:8" x14ac:dyDescent="0.2">
      <c r="A295" s="14"/>
      <c r="B295" s="15" t="s">
        <v>280</v>
      </c>
      <c r="C295" s="16">
        <v>0</v>
      </c>
      <c r="D295" s="16">
        <v>0</v>
      </c>
      <c r="E295" s="17" t="str">
        <f t="shared" si="35"/>
        <v/>
      </c>
      <c r="F295" s="17" t="str">
        <f t="shared" si="36"/>
        <v/>
      </c>
      <c r="G295" s="17" t="str">
        <f t="shared" si="38"/>
        <v xml:space="preserve"> </v>
      </c>
      <c r="H295" s="17" t="str">
        <f t="shared" si="37"/>
        <v/>
      </c>
    </row>
    <row r="296" spans="1:8" x14ac:dyDescent="0.2">
      <c r="A296" s="14"/>
      <c r="B296" s="15" t="s">
        <v>281</v>
      </c>
      <c r="C296" s="16">
        <v>0</v>
      </c>
      <c r="D296" s="16">
        <v>0</v>
      </c>
      <c r="E296" s="17" t="str">
        <f t="shared" si="35"/>
        <v/>
      </c>
      <c r="F296" s="17" t="str">
        <f t="shared" si="36"/>
        <v/>
      </c>
      <c r="G296" s="17" t="str">
        <f t="shared" si="38"/>
        <v xml:space="preserve"> </v>
      </c>
      <c r="H296" s="17" t="str">
        <f t="shared" si="37"/>
        <v/>
      </c>
    </row>
    <row r="297" spans="1:8" x14ac:dyDescent="0.2">
      <c r="A297" s="14"/>
      <c r="B297" s="15" t="s">
        <v>282</v>
      </c>
      <c r="C297" s="16">
        <v>0</v>
      </c>
      <c r="D297" s="16">
        <v>0</v>
      </c>
      <c r="E297" s="17" t="str">
        <f t="shared" si="35"/>
        <v/>
      </c>
      <c r="F297" s="17" t="str">
        <f t="shared" si="36"/>
        <v/>
      </c>
      <c r="G297" s="17" t="str">
        <f t="shared" si="38"/>
        <v xml:space="preserve"> </v>
      </c>
      <c r="H297" s="17" t="str">
        <f t="shared" si="37"/>
        <v/>
      </c>
    </row>
    <row r="298" spans="1:8" ht="25.5" x14ac:dyDescent="0.2">
      <c r="A298" s="14"/>
      <c r="B298" s="15" t="s">
        <v>283</v>
      </c>
      <c r="C298" s="16">
        <v>0</v>
      </c>
      <c r="D298" s="16">
        <v>0</v>
      </c>
      <c r="E298" s="17" t="str">
        <f t="shared" si="35"/>
        <v/>
      </c>
      <c r="F298" s="17" t="str">
        <f t="shared" si="36"/>
        <v/>
      </c>
      <c r="G298" s="17" t="str">
        <f t="shared" si="38"/>
        <v xml:space="preserve"> </v>
      </c>
      <c r="H298" s="17" t="str">
        <f t="shared" si="37"/>
        <v/>
      </c>
    </row>
    <row r="299" spans="1:8" x14ac:dyDescent="0.2">
      <c r="A299" s="14"/>
      <c r="B299" s="15" t="s">
        <v>284</v>
      </c>
      <c r="C299" s="16">
        <v>0</v>
      </c>
      <c r="D299" s="16">
        <v>0</v>
      </c>
      <c r="E299" s="17" t="str">
        <f t="shared" si="35"/>
        <v/>
      </c>
      <c r="F299" s="17" t="str">
        <f t="shared" si="36"/>
        <v/>
      </c>
      <c r="G299" s="17" t="str">
        <f t="shared" si="38"/>
        <v xml:space="preserve"> </v>
      </c>
      <c r="H299" s="17" t="str">
        <f t="shared" si="37"/>
        <v/>
      </c>
    </row>
    <row r="300" spans="1:8" x14ac:dyDescent="0.2">
      <c r="A300" s="14"/>
      <c r="B300" s="15" t="s">
        <v>285</v>
      </c>
      <c r="C300" s="16">
        <v>0</v>
      </c>
      <c r="D300" s="16">
        <v>0</v>
      </c>
      <c r="E300" s="17" t="str">
        <f t="shared" si="35"/>
        <v/>
      </c>
      <c r="F300" s="17" t="str">
        <f t="shared" si="36"/>
        <v/>
      </c>
      <c r="G300" s="17" t="str">
        <f t="shared" si="38"/>
        <v xml:space="preserve"> </v>
      </c>
      <c r="H300" s="17" t="str">
        <f t="shared" si="37"/>
        <v/>
      </c>
    </row>
    <row r="301" spans="1:8" x14ac:dyDescent="0.2">
      <c r="A301" s="14"/>
      <c r="B301" s="15" t="s">
        <v>286</v>
      </c>
      <c r="C301" s="16">
        <v>0</v>
      </c>
      <c r="D301" s="16">
        <v>2</v>
      </c>
      <c r="E301" s="17" t="str">
        <f t="shared" ref="E301:E332" si="39">+IF(C301=0,"",C301/C$173)</f>
        <v/>
      </c>
      <c r="F301" s="17">
        <f t="shared" ref="F301:F332" si="40">+IF(D301=0,"",D301/D$173)</f>
        <v>1.3888888888888888E-2</v>
      </c>
      <c r="G301" s="17">
        <f t="shared" si="38"/>
        <v>1</v>
      </c>
      <c r="H301" s="17" t="str">
        <f t="shared" ref="H301:H332" si="41">+IF(OR(AND(E301=""),(G301="")),"",E301*G301)</f>
        <v/>
      </c>
    </row>
    <row r="302" spans="1:8" ht="25.5" x14ac:dyDescent="0.2">
      <c r="A302" s="14"/>
      <c r="B302" s="15" t="s">
        <v>287</v>
      </c>
      <c r="C302" s="16">
        <v>0</v>
      </c>
      <c r="D302" s="16">
        <v>6</v>
      </c>
      <c r="E302" s="17" t="str">
        <f t="shared" si="39"/>
        <v/>
      </c>
      <c r="F302" s="17">
        <f t="shared" si="40"/>
        <v>4.1666666666666664E-2</v>
      </c>
      <c r="G302" s="17">
        <f t="shared" ref="G302:G333" si="42">+IF(AND(C302=0,D302=0)," ",IF(C302=0,1,IF(D302=0,-1,(D302-C302)/C302)))</f>
        <v>1</v>
      </c>
      <c r="H302" s="17" t="str">
        <f t="shared" si="41"/>
        <v/>
      </c>
    </row>
    <row r="303" spans="1:8" x14ac:dyDescent="0.2">
      <c r="A303" s="14"/>
      <c r="B303" s="15" t="s">
        <v>288</v>
      </c>
      <c r="C303" s="16">
        <v>0</v>
      </c>
      <c r="D303" s="16">
        <v>0</v>
      </c>
      <c r="E303" s="17" t="str">
        <f t="shared" si="39"/>
        <v/>
      </c>
      <c r="F303" s="17" t="str">
        <f t="shared" si="40"/>
        <v/>
      </c>
      <c r="G303" s="17" t="str">
        <f t="shared" si="42"/>
        <v xml:space="preserve"> </v>
      </c>
      <c r="H303" s="17" t="str">
        <f t="shared" si="41"/>
        <v/>
      </c>
    </row>
    <row r="304" spans="1:8" ht="25.5" x14ac:dyDescent="0.2">
      <c r="A304" s="14" t="s">
        <v>95</v>
      </c>
      <c r="B304" s="15" t="s">
        <v>289</v>
      </c>
      <c r="C304" s="16">
        <v>0</v>
      </c>
      <c r="D304" s="16">
        <v>0</v>
      </c>
      <c r="E304" s="17" t="str">
        <f t="shared" si="39"/>
        <v/>
      </c>
      <c r="F304" s="17" t="str">
        <f t="shared" si="40"/>
        <v/>
      </c>
      <c r="G304" s="17" t="str">
        <f t="shared" si="42"/>
        <v xml:space="preserve"> </v>
      </c>
      <c r="H304" s="17" t="str">
        <f t="shared" si="41"/>
        <v/>
      </c>
    </row>
    <row r="305" spans="1:8" x14ac:dyDescent="0.2">
      <c r="A305" s="14"/>
      <c r="B305" s="15" t="s">
        <v>290</v>
      </c>
      <c r="C305" s="16">
        <v>0</v>
      </c>
      <c r="D305" s="16">
        <v>0</v>
      </c>
      <c r="E305" s="17" t="str">
        <f t="shared" si="39"/>
        <v/>
      </c>
      <c r="F305" s="17" t="str">
        <f t="shared" si="40"/>
        <v/>
      </c>
      <c r="G305" s="17" t="str">
        <f t="shared" si="42"/>
        <v xml:space="preserve"> </v>
      </c>
      <c r="H305" s="17" t="str">
        <f t="shared" si="41"/>
        <v/>
      </c>
    </row>
    <row r="306" spans="1:8" x14ac:dyDescent="0.2">
      <c r="A306" s="14"/>
      <c r="B306" s="15" t="s">
        <v>291</v>
      </c>
      <c r="C306" s="16">
        <v>0</v>
      </c>
      <c r="D306" s="16">
        <v>0</v>
      </c>
      <c r="E306" s="17" t="str">
        <f t="shared" si="39"/>
        <v/>
      </c>
      <c r="F306" s="17" t="str">
        <f t="shared" si="40"/>
        <v/>
      </c>
      <c r="G306" s="17" t="str">
        <f t="shared" si="42"/>
        <v xml:space="preserve"> </v>
      </c>
      <c r="H306" s="17" t="str">
        <f t="shared" si="41"/>
        <v/>
      </c>
    </row>
    <row r="307" spans="1:8" x14ac:dyDescent="0.2">
      <c r="A307" s="14"/>
      <c r="B307" s="15" t="s">
        <v>292</v>
      </c>
      <c r="C307" s="16">
        <v>0</v>
      </c>
      <c r="D307" s="16">
        <v>0</v>
      </c>
      <c r="E307" s="17" t="str">
        <f t="shared" si="39"/>
        <v/>
      </c>
      <c r="F307" s="17" t="str">
        <f t="shared" si="40"/>
        <v/>
      </c>
      <c r="G307" s="17" t="str">
        <f t="shared" si="42"/>
        <v xml:space="preserve"> </v>
      </c>
      <c r="H307" s="17" t="str">
        <f t="shared" si="41"/>
        <v/>
      </c>
    </row>
    <row r="308" spans="1:8" x14ac:dyDescent="0.2">
      <c r="A308" s="14"/>
      <c r="B308" s="15" t="s">
        <v>293</v>
      </c>
      <c r="C308" s="16">
        <v>0</v>
      </c>
      <c r="D308" s="16">
        <v>0</v>
      </c>
      <c r="E308" s="17" t="str">
        <f t="shared" si="39"/>
        <v/>
      </c>
      <c r="F308" s="17" t="str">
        <f t="shared" si="40"/>
        <v/>
      </c>
      <c r="G308" s="17" t="str">
        <f t="shared" si="42"/>
        <v xml:space="preserve"> </v>
      </c>
      <c r="H308" s="17" t="str">
        <f t="shared" si="41"/>
        <v/>
      </c>
    </row>
    <row r="309" spans="1:8" x14ac:dyDescent="0.2">
      <c r="A309" s="14"/>
      <c r="B309" s="15" t="s">
        <v>294</v>
      </c>
      <c r="C309" s="16">
        <v>0</v>
      </c>
      <c r="D309" s="16">
        <v>0</v>
      </c>
      <c r="E309" s="17" t="str">
        <f t="shared" si="39"/>
        <v/>
      </c>
      <c r="F309" s="17" t="str">
        <f t="shared" si="40"/>
        <v/>
      </c>
      <c r="G309" s="17" t="str">
        <f t="shared" si="42"/>
        <v xml:space="preserve"> </v>
      </c>
      <c r="H309" s="17" t="str">
        <f t="shared" si="41"/>
        <v/>
      </c>
    </row>
    <row r="310" spans="1:8" ht="25.5" x14ac:dyDescent="0.2">
      <c r="A310" s="14"/>
      <c r="B310" s="15" t="s">
        <v>295</v>
      </c>
      <c r="C310" s="16">
        <v>0</v>
      </c>
      <c r="D310" s="16">
        <v>0</v>
      </c>
      <c r="E310" s="17" t="str">
        <f t="shared" si="39"/>
        <v/>
      </c>
      <c r="F310" s="17" t="str">
        <f t="shared" si="40"/>
        <v/>
      </c>
      <c r="G310" s="17" t="str">
        <f t="shared" si="42"/>
        <v xml:space="preserve"> </v>
      </c>
      <c r="H310" s="17" t="str">
        <f t="shared" si="41"/>
        <v/>
      </c>
    </row>
    <row r="311" spans="1:8" x14ac:dyDescent="0.2">
      <c r="A311" s="14"/>
      <c r="B311" s="15" t="s">
        <v>296</v>
      </c>
      <c r="C311" s="16">
        <v>0</v>
      </c>
      <c r="D311" s="16">
        <v>0</v>
      </c>
      <c r="E311" s="17" t="str">
        <f t="shared" si="39"/>
        <v/>
      </c>
      <c r="F311" s="17" t="str">
        <f t="shared" si="40"/>
        <v/>
      </c>
      <c r="G311" s="17" t="str">
        <f t="shared" si="42"/>
        <v xml:space="preserve"> </v>
      </c>
      <c r="H311" s="17" t="str">
        <f t="shared" si="41"/>
        <v/>
      </c>
    </row>
    <row r="312" spans="1:8" ht="38.25" x14ac:dyDescent="0.2">
      <c r="A312" s="14"/>
      <c r="B312" s="15" t="s">
        <v>297</v>
      </c>
      <c r="C312" s="16">
        <v>0</v>
      </c>
      <c r="D312" s="16">
        <v>0</v>
      </c>
      <c r="E312" s="17" t="str">
        <f t="shared" si="39"/>
        <v/>
      </c>
      <c r="F312" s="17" t="str">
        <f t="shared" si="40"/>
        <v/>
      </c>
      <c r="G312" s="17" t="str">
        <f t="shared" si="42"/>
        <v xml:space="preserve"> </v>
      </c>
      <c r="H312" s="17" t="str">
        <f t="shared" si="41"/>
        <v/>
      </c>
    </row>
    <row r="313" spans="1:8" ht="25.5" x14ac:dyDescent="0.2">
      <c r="A313" s="14"/>
      <c r="B313" s="15" t="s">
        <v>298</v>
      </c>
      <c r="C313" s="16">
        <v>4</v>
      </c>
      <c r="D313" s="16">
        <v>0</v>
      </c>
      <c r="E313" s="17">
        <f t="shared" si="39"/>
        <v>1.3333333333333334E-2</v>
      </c>
      <c r="F313" s="17" t="str">
        <f t="shared" si="40"/>
        <v/>
      </c>
      <c r="G313" s="17">
        <f t="shared" si="42"/>
        <v>-1</v>
      </c>
      <c r="H313" s="17">
        <f t="shared" si="41"/>
        <v>-1.3333333333333334E-2</v>
      </c>
    </row>
    <row r="314" spans="1:8" ht="25.5" x14ac:dyDescent="0.2">
      <c r="A314" s="14"/>
      <c r="B314" s="15" t="s">
        <v>299</v>
      </c>
      <c r="C314" s="16">
        <v>0</v>
      </c>
      <c r="D314" s="16">
        <v>0</v>
      </c>
      <c r="E314" s="17" t="str">
        <f t="shared" si="39"/>
        <v/>
      </c>
      <c r="F314" s="17" t="str">
        <f t="shared" si="40"/>
        <v/>
      </c>
      <c r="G314" s="17" t="str">
        <f t="shared" si="42"/>
        <v xml:space="preserve"> </v>
      </c>
      <c r="H314" s="17" t="str">
        <f t="shared" si="41"/>
        <v/>
      </c>
    </row>
    <row r="315" spans="1:8" ht="25.5" x14ac:dyDescent="0.2">
      <c r="A315" s="14"/>
      <c r="B315" s="15" t="s">
        <v>300</v>
      </c>
      <c r="C315" s="16">
        <v>1</v>
      </c>
      <c r="D315" s="16">
        <v>0</v>
      </c>
      <c r="E315" s="17">
        <f t="shared" si="39"/>
        <v>3.3333333333333335E-3</v>
      </c>
      <c r="F315" s="17" t="str">
        <f t="shared" si="40"/>
        <v/>
      </c>
      <c r="G315" s="17">
        <f t="shared" si="42"/>
        <v>-1</v>
      </c>
      <c r="H315" s="17">
        <f t="shared" si="41"/>
        <v>-3.3333333333333335E-3</v>
      </c>
    </row>
    <row r="316" spans="1:8" x14ac:dyDescent="0.2">
      <c r="A316" s="14"/>
      <c r="B316" s="15" t="s">
        <v>301</v>
      </c>
      <c r="C316" s="16">
        <v>0</v>
      </c>
      <c r="D316" s="16">
        <v>0</v>
      </c>
      <c r="E316" s="17" t="str">
        <f t="shared" si="39"/>
        <v/>
      </c>
      <c r="F316" s="17" t="str">
        <f t="shared" si="40"/>
        <v/>
      </c>
      <c r="G316" s="17" t="str">
        <f t="shared" si="42"/>
        <v xml:space="preserve"> </v>
      </c>
      <c r="H316" s="17" t="str">
        <f t="shared" si="41"/>
        <v/>
      </c>
    </row>
    <row r="317" spans="1:8" x14ac:dyDescent="0.2">
      <c r="A317" s="14"/>
      <c r="B317" s="15" t="s">
        <v>302</v>
      </c>
      <c r="C317" s="16">
        <v>1</v>
      </c>
      <c r="D317" s="16">
        <v>0</v>
      </c>
      <c r="E317" s="17">
        <f t="shared" si="39"/>
        <v>3.3333333333333335E-3</v>
      </c>
      <c r="F317" s="17" t="str">
        <f t="shared" si="40"/>
        <v/>
      </c>
      <c r="G317" s="17">
        <f t="shared" si="42"/>
        <v>-1</v>
      </c>
      <c r="H317" s="17">
        <f t="shared" si="41"/>
        <v>-3.3333333333333335E-3</v>
      </c>
    </row>
    <row r="318" spans="1:8" ht="25.5" x14ac:dyDescent="0.2">
      <c r="A318" s="14"/>
      <c r="B318" s="15" t="s">
        <v>303</v>
      </c>
      <c r="C318" s="16">
        <v>0</v>
      </c>
      <c r="D318" s="16">
        <v>0</v>
      </c>
      <c r="E318" s="17" t="str">
        <f t="shared" si="39"/>
        <v/>
      </c>
      <c r="F318" s="17" t="str">
        <f t="shared" si="40"/>
        <v/>
      </c>
      <c r="G318" s="17" t="str">
        <f t="shared" si="42"/>
        <v xml:space="preserve"> </v>
      </c>
      <c r="H318" s="17" t="str">
        <f t="shared" si="41"/>
        <v/>
      </c>
    </row>
    <row r="319" spans="1:8" ht="25.5" x14ac:dyDescent="0.2">
      <c r="A319" s="14"/>
      <c r="B319" s="15" t="s">
        <v>304</v>
      </c>
      <c r="C319" s="16">
        <v>12</v>
      </c>
      <c r="D319" s="16">
        <v>13</v>
      </c>
      <c r="E319" s="17">
        <f t="shared" si="39"/>
        <v>0.04</v>
      </c>
      <c r="F319" s="17">
        <f t="shared" si="40"/>
        <v>9.0277777777777776E-2</v>
      </c>
      <c r="G319" s="17">
        <f t="shared" si="42"/>
        <v>8.3333333333333329E-2</v>
      </c>
      <c r="H319" s="17">
        <f t="shared" si="41"/>
        <v>3.3333333333333331E-3</v>
      </c>
    </row>
    <row r="320" spans="1:8" x14ac:dyDescent="0.2">
      <c r="A320" s="14"/>
      <c r="B320" s="15" t="s">
        <v>305</v>
      </c>
      <c r="C320" s="16">
        <v>0</v>
      </c>
      <c r="D320" s="16">
        <v>0</v>
      </c>
      <c r="E320" s="17" t="str">
        <f t="shared" si="39"/>
        <v/>
      </c>
      <c r="F320" s="17" t="str">
        <f t="shared" si="40"/>
        <v/>
      </c>
      <c r="G320" s="17" t="str">
        <f t="shared" si="42"/>
        <v xml:space="preserve"> </v>
      </c>
      <c r="H320" s="17" t="str">
        <f t="shared" si="41"/>
        <v/>
      </c>
    </row>
    <row r="321" spans="1:8" ht="25.5" x14ac:dyDescent="0.2">
      <c r="A321" s="14"/>
      <c r="B321" s="15" t="s">
        <v>306</v>
      </c>
      <c r="C321" s="16">
        <v>0</v>
      </c>
      <c r="D321" s="16">
        <v>0</v>
      </c>
      <c r="E321" s="17" t="str">
        <f t="shared" si="39"/>
        <v/>
      </c>
      <c r="F321" s="17" t="str">
        <f t="shared" si="40"/>
        <v/>
      </c>
      <c r="G321" s="17" t="str">
        <f t="shared" si="42"/>
        <v xml:space="preserve"> </v>
      </c>
      <c r="H321" s="17" t="str">
        <f t="shared" si="41"/>
        <v/>
      </c>
    </row>
    <row r="322" spans="1:8" x14ac:dyDescent="0.2">
      <c r="A322" s="14"/>
      <c r="B322" s="15" t="s">
        <v>307</v>
      </c>
      <c r="C322" s="16">
        <v>0</v>
      </c>
      <c r="D322" s="16">
        <v>0</v>
      </c>
      <c r="E322" s="17" t="str">
        <f t="shared" si="39"/>
        <v/>
      </c>
      <c r="F322" s="17" t="str">
        <f t="shared" si="40"/>
        <v/>
      </c>
      <c r="G322" s="17" t="str">
        <f t="shared" si="42"/>
        <v xml:space="preserve"> </v>
      </c>
      <c r="H322" s="17" t="str">
        <f t="shared" si="41"/>
        <v/>
      </c>
    </row>
    <row r="323" spans="1:8" ht="38.25" x14ac:dyDescent="0.2">
      <c r="A323" s="14"/>
      <c r="B323" s="15" t="s">
        <v>308</v>
      </c>
      <c r="C323" s="16">
        <v>0</v>
      </c>
      <c r="D323" s="16">
        <v>0</v>
      </c>
      <c r="E323" s="17" t="str">
        <f t="shared" si="39"/>
        <v/>
      </c>
      <c r="F323" s="17" t="str">
        <f t="shared" si="40"/>
        <v/>
      </c>
      <c r="G323" s="17" t="str">
        <f t="shared" si="42"/>
        <v xml:space="preserve"> </v>
      </c>
      <c r="H323" s="17" t="str">
        <f t="shared" si="41"/>
        <v/>
      </c>
    </row>
    <row r="324" spans="1:8" ht="25.5" x14ac:dyDescent="0.2">
      <c r="A324" s="14"/>
      <c r="B324" s="15" t="s">
        <v>309</v>
      </c>
      <c r="C324" s="16">
        <v>0</v>
      </c>
      <c r="D324" s="16">
        <v>0</v>
      </c>
      <c r="E324" s="17" t="str">
        <f t="shared" si="39"/>
        <v/>
      </c>
      <c r="F324" s="17" t="str">
        <f t="shared" si="40"/>
        <v/>
      </c>
      <c r="G324" s="17" t="str">
        <f t="shared" si="42"/>
        <v xml:space="preserve"> </v>
      </c>
      <c r="H324" s="17" t="str">
        <f t="shared" si="41"/>
        <v/>
      </c>
    </row>
    <row r="325" spans="1:8" ht="25.5" x14ac:dyDescent="0.2">
      <c r="A325" s="14"/>
      <c r="B325" s="15" t="s">
        <v>310</v>
      </c>
      <c r="C325" s="16">
        <v>0</v>
      </c>
      <c r="D325" s="16">
        <v>0</v>
      </c>
      <c r="E325" s="17" t="str">
        <f t="shared" si="39"/>
        <v/>
      </c>
      <c r="F325" s="17" t="str">
        <f t="shared" si="40"/>
        <v/>
      </c>
      <c r="G325" s="17" t="str">
        <f t="shared" si="42"/>
        <v xml:space="preserve"> </v>
      </c>
      <c r="H325" s="17" t="str">
        <f t="shared" si="41"/>
        <v/>
      </c>
    </row>
    <row r="326" spans="1:8" ht="25.5" x14ac:dyDescent="0.2">
      <c r="A326" s="14"/>
      <c r="B326" s="15" t="s">
        <v>311</v>
      </c>
      <c r="C326" s="16">
        <v>0</v>
      </c>
      <c r="D326" s="16">
        <v>0</v>
      </c>
      <c r="E326" s="17" t="str">
        <f t="shared" si="39"/>
        <v/>
      </c>
      <c r="F326" s="17" t="str">
        <f t="shared" si="40"/>
        <v/>
      </c>
      <c r="G326" s="17" t="str">
        <f t="shared" si="42"/>
        <v xml:space="preserve"> </v>
      </c>
      <c r="H326" s="17" t="str">
        <f t="shared" si="41"/>
        <v/>
      </c>
    </row>
    <row r="327" spans="1:8" x14ac:dyDescent="0.2">
      <c r="A327" s="14"/>
      <c r="B327" s="15" t="s">
        <v>312</v>
      </c>
      <c r="C327" s="16">
        <v>0</v>
      </c>
      <c r="D327" s="16">
        <v>0</v>
      </c>
      <c r="E327" s="17" t="str">
        <f t="shared" si="39"/>
        <v/>
      </c>
      <c r="F327" s="17" t="str">
        <f t="shared" si="40"/>
        <v/>
      </c>
      <c r="G327" s="17" t="str">
        <f t="shared" si="42"/>
        <v xml:space="preserve"> </v>
      </c>
      <c r="H327" s="17" t="str">
        <f t="shared" si="41"/>
        <v/>
      </c>
    </row>
    <row r="328" spans="1:8" ht="25.5" x14ac:dyDescent="0.2">
      <c r="A328" s="14"/>
      <c r="B328" s="15" t="s">
        <v>313</v>
      </c>
      <c r="C328" s="16">
        <v>1</v>
      </c>
      <c r="D328" s="16">
        <v>0</v>
      </c>
      <c r="E328" s="17">
        <f t="shared" si="39"/>
        <v>3.3333333333333335E-3</v>
      </c>
      <c r="F328" s="17" t="str">
        <f t="shared" si="40"/>
        <v/>
      </c>
      <c r="G328" s="17">
        <f t="shared" si="42"/>
        <v>-1</v>
      </c>
      <c r="H328" s="17">
        <f t="shared" si="41"/>
        <v>-3.3333333333333335E-3</v>
      </c>
    </row>
    <row r="329" spans="1:8" x14ac:dyDescent="0.2">
      <c r="A329" s="14"/>
      <c r="B329" s="15" t="s">
        <v>314</v>
      </c>
      <c r="C329" s="16">
        <v>0</v>
      </c>
      <c r="D329" s="16">
        <v>0</v>
      </c>
      <c r="E329" s="17" t="str">
        <f t="shared" si="39"/>
        <v/>
      </c>
      <c r="F329" s="17" t="str">
        <f t="shared" si="40"/>
        <v/>
      </c>
      <c r="G329" s="17" t="str">
        <f t="shared" si="42"/>
        <v xml:space="preserve"> </v>
      </c>
      <c r="H329" s="17" t="str">
        <f t="shared" si="41"/>
        <v/>
      </c>
    </row>
    <row r="330" spans="1:8" ht="25.5" x14ac:dyDescent="0.2">
      <c r="A330" s="14"/>
      <c r="B330" s="15" t="s">
        <v>315</v>
      </c>
      <c r="C330" s="16">
        <v>0</v>
      </c>
      <c r="D330" s="16">
        <v>0</v>
      </c>
      <c r="E330" s="17" t="str">
        <f t="shared" si="39"/>
        <v/>
      </c>
      <c r="F330" s="17" t="str">
        <f t="shared" si="40"/>
        <v/>
      </c>
      <c r="G330" s="17" t="str">
        <f t="shared" si="42"/>
        <v xml:space="preserve"> </v>
      </c>
      <c r="H330" s="17" t="str">
        <f t="shared" si="41"/>
        <v/>
      </c>
    </row>
    <row r="331" spans="1:8" x14ac:dyDescent="0.2">
      <c r="A331" s="14"/>
      <c r="B331" s="15" t="s">
        <v>316</v>
      </c>
      <c r="C331" s="16">
        <v>0</v>
      </c>
      <c r="D331" s="16">
        <v>0</v>
      </c>
      <c r="E331" s="17" t="str">
        <f t="shared" si="39"/>
        <v/>
      </c>
      <c r="F331" s="17" t="str">
        <f t="shared" si="40"/>
        <v/>
      </c>
      <c r="G331" s="17" t="str">
        <f t="shared" si="42"/>
        <v xml:space="preserve"> </v>
      </c>
      <c r="H331" s="17" t="str">
        <f t="shared" si="41"/>
        <v/>
      </c>
    </row>
    <row r="332" spans="1:8" ht="25.5" x14ac:dyDescent="0.2">
      <c r="A332" s="14"/>
      <c r="B332" s="15" t="s">
        <v>317</v>
      </c>
      <c r="C332" s="16">
        <v>0</v>
      </c>
      <c r="D332" s="16">
        <v>0</v>
      </c>
      <c r="E332" s="17" t="str">
        <f t="shared" si="39"/>
        <v/>
      </c>
      <c r="F332" s="17" t="str">
        <f t="shared" si="40"/>
        <v/>
      </c>
      <c r="G332" s="17" t="str">
        <f t="shared" si="42"/>
        <v xml:space="preserve"> </v>
      </c>
      <c r="H332" s="17" t="str">
        <f t="shared" si="41"/>
        <v/>
      </c>
    </row>
    <row r="333" spans="1:8" ht="25.5" x14ac:dyDescent="0.2">
      <c r="A333" s="14"/>
      <c r="B333" s="15" t="s">
        <v>318</v>
      </c>
      <c r="C333" s="16">
        <v>0</v>
      </c>
      <c r="D333" s="16">
        <v>0</v>
      </c>
      <c r="E333" s="17" t="str">
        <f t="shared" ref="E333:E343" si="43">+IF(C333=0,"",C333/C$173)</f>
        <v/>
      </c>
      <c r="F333" s="17" t="str">
        <f t="shared" ref="F333:F343" si="44">+IF(D333=0,"",D333/D$173)</f>
        <v/>
      </c>
      <c r="G333" s="17" t="str">
        <f t="shared" si="42"/>
        <v xml:space="preserve"> </v>
      </c>
      <c r="H333" s="17" t="str">
        <f t="shared" ref="H333:H364" si="45">+IF(OR(AND(E333=""),(G333="")),"",E333*G333)</f>
        <v/>
      </c>
    </row>
    <row r="334" spans="1:8" ht="25.5" x14ac:dyDescent="0.2">
      <c r="A334" s="14"/>
      <c r="B334" s="15" t="s">
        <v>319</v>
      </c>
      <c r="C334" s="16">
        <v>0</v>
      </c>
      <c r="D334" s="16">
        <v>0</v>
      </c>
      <c r="E334" s="17" t="str">
        <f t="shared" si="43"/>
        <v/>
      </c>
      <c r="F334" s="17" t="str">
        <f t="shared" si="44"/>
        <v/>
      </c>
      <c r="G334" s="17" t="str">
        <f t="shared" ref="G334:G343" si="46">+IF(AND(C334=0,D334=0)," ",IF(C334=0,1,IF(D334=0,-1,(D334-C334)/C334)))</f>
        <v xml:space="preserve"> </v>
      </c>
      <c r="H334" s="17" t="str">
        <f t="shared" si="45"/>
        <v/>
      </c>
    </row>
    <row r="335" spans="1:8" ht="25.5" x14ac:dyDescent="0.2">
      <c r="A335" s="14"/>
      <c r="B335" s="15" t="s">
        <v>320</v>
      </c>
      <c r="C335" s="16">
        <v>0</v>
      </c>
      <c r="D335" s="16">
        <v>0</v>
      </c>
      <c r="E335" s="17" t="str">
        <f t="shared" si="43"/>
        <v/>
      </c>
      <c r="F335" s="17" t="str">
        <f t="shared" si="44"/>
        <v/>
      </c>
      <c r="G335" s="17" t="str">
        <f t="shared" si="46"/>
        <v xml:space="preserve"> </v>
      </c>
      <c r="H335" s="17" t="str">
        <f t="shared" si="45"/>
        <v/>
      </c>
    </row>
    <row r="336" spans="1:8" ht="25.5" x14ac:dyDescent="0.2">
      <c r="A336" s="14"/>
      <c r="B336" s="15" t="s">
        <v>321</v>
      </c>
      <c r="C336" s="16">
        <v>0</v>
      </c>
      <c r="D336" s="16">
        <v>0</v>
      </c>
      <c r="E336" s="17" t="str">
        <f t="shared" si="43"/>
        <v/>
      </c>
      <c r="F336" s="17" t="str">
        <f t="shared" si="44"/>
        <v/>
      </c>
      <c r="G336" s="17" t="str">
        <f t="shared" si="46"/>
        <v xml:space="preserve"> </v>
      </c>
      <c r="H336" s="17" t="str">
        <f t="shared" si="45"/>
        <v/>
      </c>
    </row>
    <row r="337" spans="1:8" ht="25.5" x14ac:dyDescent="0.2">
      <c r="A337" s="14"/>
      <c r="B337" s="15" t="s">
        <v>322</v>
      </c>
      <c r="C337" s="16">
        <v>0</v>
      </c>
      <c r="D337" s="16">
        <v>0</v>
      </c>
      <c r="E337" s="17" t="str">
        <f t="shared" si="43"/>
        <v/>
      </c>
      <c r="F337" s="17" t="str">
        <f t="shared" si="44"/>
        <v/>
      </c>
      <c r="G337" s="17" t="str">
        <f t="shared" si="46"/>
        <v xml:space="preserve"> </v>
      </c>
      <c r="H337" s="17" t="str">
        <f t="shared" si="45"/>
        <v/>
      </c>
    </row>
    <row r="338" spans="1:8" x14ac:dyDescent="0.2">
      <c r="A338" s="14"/>
      <c r="B338" s="15" t="s">
        <v>323</v>
      </c>
      <c r="C338" s="16">
        <v>0</v>
      </c>
      <c r="D338" s="16">
        <v>0</v>
      </c>
      <c r="E338" s="17" t="str">
        <f t="shared" si="43"/>
        <v/>
      </c>
      <c r="F338" s="17" t="str">
        <f t="shared" si="44"/>
        <v/>
      </c>
      <c r="G338" s="17" t="str">
        <f t="shared" si="46"/>
        <v xml:space="preserve"> </v>
      </c>
      <c r="H338" s="17" t="str">
        <f t="shared" si="45"/>
        <v/>
      </c>
    </row>
    <row r="339" spans="1:8" ht="25.5" x14ac:dyDescent="0.2">
      <c r="A339" s="14"/>
      <c r="B339" s="15" t="s">
        <v>324</v>
      </c>
      <c r="C339" s="16">
        <v>0</v>
      </c>
      <c r="D339" s="16">
        <v>0</v>
      </c>
      <c r="E339" s="17" t="str">
        <f t="shared" si="43"/>
        <v/>
      </c>
      <c r="F339" s="17" t="str">
        <f t="shared" si="44"/>
        <v/>
      </c>
      <c r="G339" s="17" t="str">
        <f t="shared" si="46"/>
        <v xml:space="preserve"> </v>
      </c>
      <c r="H339" s="17" t="str">
        <f t="shared" si="45"/>
        <v/>
      </c>
    </row>
    <row r="340" spans="1:8" ht="25.5" x14ac:dyDescent="0.2">
      <c r="A340" s="14"/>
      <c r="B340" s="15" t="s">
        <v>325</v>
      </c>
      <c r="C340" s="16">
        <v>0</v>
      </c>
      <c r="D340" s="16">
        <v>0</v>
      </c>
      <c r="E340" s="17" t="str">
        <f t="shared" si="43"/>
        <v/>
      </c>
      <c r="F340" s="17" t="str">
        <f t="shared" si="44"/>
        <v/>
      </c>
      <c r="G340" s="17" t="str">
        <f t="shared" si="46"/>
        <v xml:space="preserve"> </v>
      </c>
      <c r="H340" s="17" t="str">
        <f t="shared" si="45"/>
        <v/>
      </c>
    </row>
    <row r="341" spans="1:8" x14ac:dyDescent="0.2">
      <c r="A341" s="14"/>
      <c r="B341" s="15" t="s">
        <v>326</v>
      </c>
      <c r="C341" s="16">
        <v>0</v>
      </c>
      <c r="D341" s="16">
        <v>0</v>
      </c>
      <c r="E341" s="17" t="str">
        <f t="shared" si="43"/>
        <v/>
      </c>
      <c r="F341" s="17" t="str">
        <f t="shared" si="44"/>
        <v/>
      </c>
      <c r="G341" s="17" t="str">
        <f t="shared" si="46"/>
        <v xml:space="preserve"> </v>
      </c>
      <c r="H341" s="17" t="str">
        <f t="shared" si="45"/>
        <v/>
      </c>
    </row>
    <row r="342" spans="1:8" x14ac:dyDescent="0.2">
      <c r="A342" s="14"/>
      <c r="B342" s="15" t="s">
        <v>327</v>
      </c>
      <c r="C342" s="16">
        <v>0</v>
      </c>
      <c r="D342" s="16">
        <v>0</v>
      </c>
      <c r="E342" s="17" t="str">
        <f t="shared" si="43"/>
        <v/>
      </c>
      <c r="F342" s="17" t="str">
        <f t="shared" si="44"/>
        <v/>
      </c>
      <c r="G342" s="17" t="str">
        <f t="shared" si="46"/>
        <v xml:space="preserve"> </v>
      </c>
      <c r="H342" s="17" t="str">
        <f t="shared" si="45"/>
        <v/>
      </c>
    </row>
    <row r="343" spans="1:8" ht="25.5" x14ac:dyDescent="0.2">
      <c r="A343" s="14"/>
      <c r="B343" s="15" t="s">
        <v>328</v>
      </c>
      <c r="C343" s="16">
        <v>0</v>
      </c>
      <c r="D343" s="16">
        <v>0</v>
      </c>
      <c r="E343" s="17" t="str">
        <f t="shared" si="43"/>
        <v/>
      </c>
      <c r="F343" s="17" t="str">
        <f t="shared" si="44"/>
        <v/>
      </c>
      <c r="G343" s="17" t="str">
        <f t="shared" si="46"/>
        <v xml:space="preserve"> </v>
      </c>
      <c r="H343" s="17" t="str">
        <f t="shared" si="45"/>
        <v/>
      </c>
    </row>
    <row r="344" spans="1:8" x14ac:dyDescent="0.2">
      <c r="A344" s="11"/>
    </row>
    <row r="345" spans="1:8" x14ac:dyDescent="0.2">
      <c r="A345" s="11"/>
    </row>
    <row r="346" spans="1:8" x14ac:dyDescent="0.2">
      <c r="A346" s="11"/>
    </row>
    <row r="347" spans="1:8" ht="29.25" customHeight="1" x14ac:dyDescent="0.2">
      <c r="A347" s="14"/>
      <c r="B347" s="35" t="s">
        <v>3</v>
      </c>
      <c r="C347" s="35" t="s">
        <v>14</v>
      </c>
      <c r="D347" s="37"/>
      <c r="E347" s="35" t="s">
        <v>5</v>
      </c>
      <c r="F347" s="37"/>
      <c r="G347" s="35" t="s">
        <v>15</v>
      </c>
      <c r="H347" s="35" t="s">
        <v>7</v>
      </c>
    </row>
    <row r="348" spans="1:8" x14ac:dyDescent="0.2">
      <c r="A348" s="14"/>
      <c r="B348" s="36"/>
      <c r="C348" s="18">
        <v>2019</v>
      </c>
      <c r="D348" s="18">
        <v>2020</v>
      </c>
      <c r="E348" s="18">
        <v>2019</v>
      </c>
      <c r="F348" s="18">
        <v>2020</v>
      </c>
      <c r="G348" s="36"/>
      <c r="H348" s="36"/>
    </row>
    <row r="349" spans="1:8" x14ac:dyDescent="0.2">
      <c r="A349" s="14"/>
      <c r="B349" s="19" t="s">
        <v>11</v>
      </c>
      <c r="C349" s="20">
        <f>SUM(C350:C576)</f>
        <v>1308</v>
      </c>
      <c r="D349" s="20">
        <f>SUM(D350:D576)</f>
        <v>484</v>
      </c>
      <c r="E349" s="21">
        <f t="shared" ref="E349:E412" si="47">+IF(C349=0,"",C349/C$349)</f>
        <v>1</v>
      </c>
      <c r="F349" s="21">
        <f t="shared" ref="F349:F412" si="48">+IF(D349=0,"",D349/D$349)</f>
        <v>1</v>
      </c>
      <c r="G349" s="21">
        <f>+IF(AND(C349=0,D349=0),"",IF(C349=0,1,IF(D349=0,-1,(D349-C349)/C349)))</f>
        <v>-0.62996941896024461</v>
      </c>
      <c r="H349" s="21">
        <f t="shared" ref="H349:H412" si="49">+IF(OR(AND(E349=""),(G349="")),"",E349*G349)</f>
        <v>-0.62996941896024461</v>
      </c>
    </row>
    <row r="350" spans="1:8" x14ac:dyDescent="0.2">
      <c r="A350" s="14"/>
      <c r="B350" s="15" t="s">
        <v>329</v>
      </c>
      <c r="C350" s="16">
        <v>14</v>
      </c>
      <c r="D350" s="16">
        <v>3</v>
      </c>
      <c r="E350" s="17">
        <f t="shared" si="47"/>
        <v>1.0703363914373088E-2</v>
      </c>
      <c r="F350" s="17">
        <f t="shared" si="48"/>
        <v>6.1983471074380167E-3</v>
      </c>
      <c r="G350" s="17">
        <f t="shared" ref="G350:G413" si="50">+IF(AND(C350=0,D350=0)," ",IF(C350=0,1,IF(D350=0,-1,(D350-C350)/C350)))</f>
        <v>-0.7857142857142857</v>
      </c>
      <c r="H350" s="17">
        <f t="shared" si="49"/>
        <v>-8.4097859327217118E-3</v>
      </c>
    </row>
    <row r="351" spans="1:8" x14ac:dyDescent="0.2">
      <c r="A351" s="14"/>
      <c r="B351" s="15" t="s">
        <v>330</v>
      </c>
      <c r="C351" s="16">
        <v>3</v>
      </c>
      <c r="D351" s="16">
        <v>1</v>
      </c>
      <c r="E351" s="17">
        <f t="shared" si="47"/>
        <v>2.2935779816513763E-3</v>
      </c>
      <c r="F351" s="17">
        <f t="shared" si="48"/>
        <v>2.0661157024793389E-3</v>
      </c>
      <c r="G351" s="17">
        <f t="shared" si="50"/>
        <v>-0.66666666666666663</v>
      </c>
      <c r="H351" s="17">
        <f t="shared" si="49"/>
        <v>-1.5290519877675841E-3</v>
      </c>
    </row>
    <row r="352" spans="1:8" x14ac:dyDescent="0.2">
      <c r="A352" s="14"/>
      <c r="B352" s="15" t="s">
        <v>331</v>
      </c>
      <c r="C352" s="16">
        <v>2</v>
      </c>
      <c r="D352" s="16">
        <v>7</v>
      </c>
      <c r="E352" s="17">
        <f t="shared" si="47"/>
        <v>1.5290519877675841E-3</v>
      </c>
      <c r="F352" s="17">
        <f t="shared" si="48"/>
        <v>1.4462809917355372E-2</v>
      </c>
      <c r="G352" s="17">
        <f t="shared" si="50"/>
        <v>2.5</v>
      </c>
      <c r="H352" s="17">
        <f t="shared" si="49"/>
        <v>3.8226299694189602E-3</v>
      </c>
    </row>
    <row r="353" spans="1:8" x14ac:dyDescent="0.2">
      <c r="A353" s="14"/>
      <c r="B353" s="15" t="s">
        <v>332</v>
      </c>
      <c r="C353" s="16">
        <v>0</v>
      </c>
      <c r="D353" s="16">
        <v>0</v>
      </c>
      <c r="E353" s="17" t="str">
        <f t="shared" si="47"/>
        <v/>
      </c>
      <c r="F353" s="17" t="str">
        <f t="shared" si="48"/>
        <v/>
      </c>
      <c r="G353" s="17" t="str">
        <f t="shared" si="50"/>
        <v xml:space="preserve"> </v>
      </c>
      <c r="H353" s="17" t="str">
        <f t="shared" si="49"/>
        <v/>
      </c>
    </row>
    <row r="354" spans="1:8" x14ac:dyDescent="0.2">
      <c r="A354" s="14"/>
      <c r="B354" s="15" t="s">
        <v>333</v>
      </c>
      <c r="C354" s="16">
        <v>0</v>
      </c>
      <c r="D354" s="16">
        <v>0</v>
      </c>
      <c r="E354" s="17" t="str">
        <f t="shared" si="47"/>
        <v/>
      </c>
      <c r="F354" s="17" t="str">
        <f t="shared" si="48"/>
        <v/>
      </c>
      <c r="G354" s="17" t="str">
        <f t="shared" si="50"/>
        <v xml:space="preserve"> </v>
      </c>
      <c r="H354" s="17" t="str">
        <f t="shared" si="49"/>
        <v/>
      </c>
    </row>
    <row r="355" spans="1:8" x14ac:dyDescent="0.2">
      <c r="A355" s="14"/>
      <c r="B355" s="15" t="s">
        <v>334</v>
      </c>
      <c r="C355" s="16">
        <v>83</v>
      </c>
      <c r="D355" s="16">
        <v>26</v>
      </c>
      <c r="E355" s="17">
        <f t="shared" si="47"/>
        <v>6.3455657492354739E-2</v>
      </c>
      <c r="F355" s="17">
        <f t="shared" si="48"/>
        <v>5.3719008264462811E-2</v>
      </c>
      <c r="G355" s="17">
        <f t="shared" si="50"/>
        <v>-0.68674698795180722</v>
      </c>
      <c r="H355" s="17">
        <f t="shared" si="49"/>
        <v>-4.3577981651376142E-2</v>
      </c>
    </row>
    <row r="356" spans="1:8" x14ac:dyDescent="0.2">
      <c r="A356" s="14"/>
      <c r="B356" s="15" t="s">
        <v>335</v>
      </c>
      <c r="C356" s="16">
        <v>2</v>
      </c>
      <c r="D356" s="16">
        <v>0</v>
      </c>
      <c r="E356" s="17">
        <f t="shared" si="47"/>
        <v>1.5290519877675841E-3</v>
      </c>
      <c r="F356" s="17" t="str">
        <f t="shared" si="48"/>
        <v/>
      </c>
      <c r="G356" s="17">
        <f t="shared" si="50"/>
        <v>-1</v>
      </c>
      <c r="H356" s="17">
        <f t="shared" si="49"/>
        <v>-1.5290519877675841E-3</v>
      </c>
    </row>
    <row r="357" spans="1:8" x14ac:dyDescent="0.2">
      <c r="A357" s="14"/>
      <c r="B357" s="15" t="s">
        <v>336</v>
      </c>
      <c r="C357" s="16">
        <v>0</v>
      </c>
      <c r="D357" s="16">
        <v>0</v>
      </c>
      <c r="E357" s="17" t="str">
        <f t="shared" si="47"/>
        <v/>
      </c>
      <c r="F357" s="17" t="str">
        <f t="shared" si="48"/>
        <v/>
      </c>
      <c r="G357" s="17" t="str">
        <f t="shared" si="50"/>
        <v xml:space="preserve"> </v>
      </c>
      <c r="H357" s="17" t="str">
        <f t="shared" si="49"/>
        <v/>
      </c>
    </row>
    <row r="358" spans="1:8" x14ac:dyDescent="0.2">
      <c r="A358" s="14"/>
      <c r="B358" s="15" t="s">
        <v>337</v>
      </c>
      <c r="C358" s="16">
        <v>3</v>
      </c>
      <c r="D358" s="16">
        <v>27</v>
      </c>
      <c r="E358" s="17">
        <f t="shared" si="47"/>
        <v>2.2935779816513763E-3</v>
      </c>
      <c r="F358" s="17">
        <f t="shared" si="48"/>
        <v>5.578512396694215E-2</v>
      </c>
      <c r="G358" s="17">
        <f t="shared" si="50"/>
        <v>8</v>
      </c>
      <c r="H358" s="17">
        <f t="shared" si="49"/>
        <v>1.834862385321101E-2</v>
      </c>
    </row>
    <row r="359" spans="1:8" x14ac:dyDescent="0.2">
      <c r="A359" s="14"/>
      <c r="B359" s="15" t="s">
        <v>338</v>
      </c>
      <c r="C359" s="16">
        <v>1</v>
      </c>
      <c r="D359" s="16">
        <v>1</v>
      </c>
      <c r="E359" s="17">
        <f t="shared" si="47"/>
        <v>7.6452599388379206E-4</v>
      </c>
      <c r="F359" s="17">
        <f t="shared" si="48"/>
        <v>2.0661157024793389E-3</v>
      </c>
      <c r="G359" s="17">
        <f t="shared" si="50"/>
        <v>0</v>
      </c>
      <c r="H359" s="17">
        <f t="shared" si="49"/>
        <v>0</v>
      </c>
    </row>
    <row r="360" spans="1:8" x14ac:dyDescent="0.2">
      <c r="A360" s="14"/>
      <c r="B360" s="15" t="s">
        <v>339</v>
      </c>
      <c r="C360" s="16">
        <v>0</v>
      </c>
      <c r="D360" s="16">
        <v>0</v>
      </c>
      <c r="E360" s="17" t="str">
        <f t="shared" si="47"/>
        <v/>
      </c>
      <c r="F360" s="17" t="str">
        <f t="shared" si="48"/>
        <v/>
      </c>
      <c r="G360" s="17" t="str">
        <f t="shared" si="50"/>
        <v xml:space="preserve"> </v>
      </c>
      <c r="H360" s="17" t="str">
        <f t="shared" si="49"/>
        <v/>
      </c>
    </row>
    <row r="361" spans="1:8" x14ac:dyDescent="0.2">
      <c r="A361" s="14"/>
      <c r="B361" s="15" t="s">
        <v>340</v>
      </c>
      <c r="C361" s="16">
        <v>46</v>
      </c>
      <c r="D361" s="16">
        <v>5</v>
      </c>
      <c r="E361" s="17">
        <f t="shared" si="47"/>
        <v>3.5168195718654434E-2</v>
      </c>
      <c r="F361" s="17">
        <f t="shared" si="48"/>
        <v>1.0330578512396695E-2</v>
      </c>
      <c r="G361" s="17">
        <f t="shared" si="50"/>
        <v>-0.89130434782608692</v>
      </c>
      <c r="H361" s="17">
        <f t="shared" si="49"/>
        <v>-3.1345565749235471E-2</v>
      </c>
    </row>
    <row r="362" spans="1:8" x14ac:dyDescent="0.2">
      <c r="A362" s="14"/>
      <c r="B362" s="15" t="s">
        <v>341</v>
      </c>
      <c r="C362" s="16">
        <v>6</v>
      </c>
      <c r="D362" s="16">
        <v>4</v>
      </c>
      <c r="E362" s="17">
        <f t="shared" si="47"/>
        <v>4.5871559633027525E-3</v>
      </c>
      <c r="F362" s="17">
        <f t="shared" si="48"/>
        <v>8.2644628099173556E-3</v>
      </c>
      <c r="G362" s="17">
        <f t="shared" si="50"/>
        <v>-0.33333333333333331</v>
      </c>
      <c r="H362" s="17">
        <f t="shared" si="49"/>
        <v>-1.5290519877675841E-3</v>
      </c>
    </row>
    <row r="363" spans="1:8" x14ac:dyDescent="0.2">
      <c r="A363" s="14"/>
      <c r="B363" s="15" t="s">
        <v>342</v>
      </c>
      <c r="C363" s="16">
        <v>0</v>
      </c>
      <c r="D363" s="16">
        <v>0</v>
      </c>
      <c r="E363" s="17" t="str">
        <f t="shared" si="47"/>
        <v/>
      </c>
      <c r="F363" s="17" t="str">
        <f t="shared" si="48"/>
        <v/>
      </c>
      <c r="G363" s="17" t="str">
        <f t="shared" si="50"/>
        <v xml:space="preserve"> </v>
      </c>
      <c r="H363" s="17" t="str">
        <f t="shared" si="49"/>
        <v/>
      </c>
    </row>
    <row r="364" spans="1:8" x14ac:dyDescent="0.2">
      <c r="A364" s="14"/>
      <c r="B364" s="15" t="s">
        <v>343</v>
      </c>
      <c r="C364" s="16">
        <v>6</v>
      </c>
      <c r="D364" s="16">
        <v>2</v>
      </c>
      <c r="E364" s="17">
        <f t="shared" si="47"/>
        <v>4.5871559633027525E-3</v>
      </c>
      <c r="F364" s="17">
        <f t="shared" si="48"/>
        <v>4.1322314049586778E-3</v>
      </c>
      <c r="G364" s="17">
        <f t="shared" si="50"/>
        <v>-0.66666666666666663</v>
      </c>
      <c r="H364" s="17">
        <f t="shared" si="49"/>
        <v>-3.0581039755351682E-3</v>
      </c>
    </row>
    <row r="365" spans="1:8" x14ac:dyDescent="0.2">
      <c r="A365" s="14"/>
      <c r="B365" s="15" t="s">
        <v>344</v>
      </c>
      <c r="C365" s="16">
        <v>1</v>
      </c>
      <c r="D365" s="16">
        <v>1</v>
      </c>
      <c r="E365" s="17">
        <f t="shared" si="47"/>
        <v>7.6452599388379206E-4</v>
      </c>
      <c r="F365" s="17">
        <f t="shared" si="48"/>
        <v>2.0661157024793389E-3</v>
      </c>
      <c r="G365" s="17">
        <f t="shared" si="50"/>
        <v>0</v>
      </c>
      <c r="H365" s="17">
        <f t="shared" si="49"/>
        <v>0</v>
      </c>
    </row>
    <row r="366" spans="1:8" x14ac:dyDescent="0.2">
      <c r="A366" s="14"/>
      <c r="B366" s="15" t="s">
        <v>345</v>
      </c>
      <c r="C366" s="16">
        <v>0</v>
      </c>
      <c r="D366" s="16">
        <v>0</v>
      </c>
      <c r="E366" s="17" t="str">
        <f t="shared" si="47"/>
        <v/>
      </c>
      <c r="F366" s="17" t="str">
        <f t="shared" si="48"/>
        <v/>
      </c>
      <c r="G366" s="17" t="str">
        <f t="shared" si="50"/>
        <v xml:space="preserve"> </v>
      </c>
      <c r="H366" s="17" t="str">
        <f t="shared" si="49"/>
        <v/>
      </c>
    </row>
    <row r="367" spans="1:8" x14ac:dyDescent="0.2">
      <c r="A367" s="14"/>
      <c r="B367" s="15" t="s">
        <v>346</v>
      </c>
      <c r="C367" s="16">
        <v>0</v>
      </c>
      <c r="D367" s="16">
        <v>0</v>
      </c>
      <c r="E367" s="17" t="str">
        <f t="shared" si="47"/>
        <v/>
      </c>
      <c r="F367" s="17" t="str">
        <f t="shared" si="48"/>
        <v/>
      </c>
      <c r="G367" s="17" t="str">
        <f t="shared" si="50"/>
        <v xml:space="preserve"> </v>
      </c>
      <c r="H367" s="17" t="str">
        <f t="shared" si="49"/>
        <v/>
      </c>
    </row>
    <row r="368" spans="1:8" x14ac:dyDescent="0.2">
      <c r="A368" s="14"/>
      <c r="B368" s="15" t="s">
        <v>347</v>
      </c>
      <c r="C368" s="16">
        <v>0</v>
      </c>
      <c r="D368" s="16">
        <v>0</v>
      </c>
      <c r="E368" s="17" t="str">
        <f t="shared" si="47"/>
        <v/>
      </c>
      <c r="F368" s="17" t="str">
        <f t="shared" si="48"/>
        <v/>
      </c>
      <c r="G368" s="17" t="str">
        <f t="shared" si="50"/>
        <v xml:space="preserve"> </v>
      </c>
      <c r="H368" s="17" t="str">
        <f t="shared" si="49"/>
        <v/>
      </c>
    </row>
    <row r="369" spans="1:8" x14ac:dyDescent="0.2">
      <c r="A369" s="14"/>
      <c r="B369" s="15" t="s">
        <v>348</v>
      </c>
      <c r="C369" s="16">
        <v>19</v>
      </c>
      <c r="D369" s="16">
        <v>2</v>
      </c>
      <c r="E369" s="17">
        <f t="shared" si="47"/>
        <v>1.4525993883792049E-2</v>
      </c>
      <c r="F369" s="17">
        <f t="shared" si="48"/>
        <v>4.1322314049586778E-3</v>
      </c>
      <c r="G369" s="17">
        <f t="shared" si="50"/>
        <v>-0.89473684210526316</v>
      </c>
      <c r="H369" s="17">
        <f t="shared" si="49"/>
        <v>-1.2996941896024464E-2</v>
      </c>
    </row>
    <row r="370" spans="1:8" x14ac:dyDescent="0.2">
      <c r="A370" s="14"/>
      <c r="B370" s="15" t="s">
        <v>349</v>
      </c>
      <c r="C370" s="16">
        <v>0</v>
      </c>
      <c r="D370" s="16">
        <v>0</v>
      </c>
      <c r="E370" s="17" t="str">
        <f t="shared" si="47"/>
        <v/>
      </c>
      <c r="F370" s="17" t="str">
        <f t="shared" si="48"/>
        <v/>
      </c>
      <c r="G370" s="17" t="str">
        <f t="shared" si="50"/>
        <v xml:space="preserve"> </v>
      </c>
      <c r="H370" s="17" t="str">
        <f t="shared" si="49"/>
        <v/>
      </c>
    </row>
    <row r="371" spans="1:8" x14ac:dyDescent="0.2">
      <c r="A371" s="14"/>
      <c r="B371" s="15" t="s">
        <v>350</v>
      </c>
      <c r="C371" s="16">
        <v>0</v>
      </c>
      <c r="D371" s="16">
        <v>0</v>
      </c>
      <c r="E371" s="17" t="str">
        <f t="shared" si="47"/>
        <v/>
      </c>
      <c r="F371" s="17" t="str">
        <f t="shared" si="48"/>
        <v/>
      </c>
      <c r="G371" s="17" t="str">
        <f t="shared" si="50"/>
        <v xml:space="preserve"> </v>
      </c>
      <c r="H371" s="17" t="str">
        <f t="shared" si="49"/>
        <v/>
      </c>
    </row>
    <row r="372" spans="1:8" x14ac:dyDescent="0.2">
      <c r="A372" s="14"/>
      <c r="B372" s="15" t="s">
        <v>351</v>
      </c>
      <c r="C372" s="16">
        <v>1</v>
      </c>
      <c r="D372" s="16">
        <v>0</v>
      </c>
      <c r="E372" s="17">
        <f t="shared" si="47"/>
        <v>7.6452599388379206E-4</v>
      </c>
      <c r="F372" s="17" t="str">
        <f t="shared" si="48"/>
        <v/>
      </c>
      <c r="G372" s="17">
        <f t="shared" si="50"/>
        <v>-1</v>
      </c>
      <c r="H372" s="17">
        <f t="shared" si="49"/>
        <v>-7.6452599388379206E-4</v>
      </c>
    </row>
    <row r="373" spans="1:8" x14ac:dyDescent="0.2">
      <c r="A373" s="14"/>
      <c r="B373" s="15" t="s">
        <v>352</v>
      </c>
      <c r="C373" s="16">
        <v>25</v>
      </c>
      <c r="D373" s="16">
        <v>10</v>
      </c>
      <c r="E373" s="17">
        <f t="shared" si="47"/>
        <v>1.91131498470948E-2</v>
      </c>
      <c r="F373" s="17">
        <f t="shared" si="48"/>
        <v>2.0661157024793389E-2</v>
      </c>
      <c r="G373" s="17">
        <f t="shared" si="50"/>
        <v>-0.6</v>
      </c>
      <c r="H373" s="17">
        <f t="shared" si="49"/>
        <v>-1.146788990825688E-2</v>
      </c>
    </row>
    <row r="374" spans="1:8" x14ac:dyDescent="0.2">
      <c r="A374" s="14"/>
      <c r="B374" s="15" t="s">
        <v>353</v>
      </c>
      <c r="C374" s="16">
        <v>184</v>
      </c>
      <c r="D374" s="16">
        <v>1</v>
      </c>
      <c r="E374" s="17">
        <f t="shared" si="47"/>
        <v>0.14067278287461774</v>
      </c>
      <c r="F374" s="17">
        <f t="shared" si="48"/>
        <v>2.0661157024793389E-3</v>
      </c>
      <c r="G374" s="17">
        <f t="shared" si="50"/>
        <v>-0.99456521739130432</v>
      </c>
      <c r="H374" s="17">
        <f t="shared" si="49"/>
        <v>-0.13990825688073394</v>
      </c>
    </row>
    <row r="375" spans="1:8" x14ac:dyDescent="0.2">
      <c r="A375" s="14"/>
      <c r="B375" s="15" t="s">
        <v>354</v>
      </c>
      <c r="C375" s="16">
        <v>0</v>
      </c>
      <c r="D375" s="16">
        <v>0</v>
      </c>
      <c r="E375" s="17" t="str">
        <f t="shared" si="47"/>
        <v/>
      </c>
      <c r="F375" s="17" t="str">
        <f t="shared" si="48"/>
        <v/>
      </c>
      <c r="G375" s="17" t="str">
        <f t="shared" si="50"/>
        <v xml:space="preserve"> </v>
      </c>
      <c r="H375" s="17" t="str">
        <f t="shared" si="49"/>
        <v/>
      </c>
    </row>
    <row r="376" spans="1:8" x14ac:dyDescent="0.2">
      <c r="A376" s="14"/>
      <c r="B376" s="15" t="s">
        <v>355</v>
      </c>
      <c r="C376" s="16">
        <v>0</v>
      </c>
      <c r="D376" s="16">
        <v>0</v>
      </c>
      <c r="E376" s="17" t="str">
        <f t="shared" si="47"/>
        <v/>
      </c>
      <c r="F376" s="17" t="str">
        <f t="shared" si="48"/>
        <v/>
      </c>
      <c r="G376" s="17" t="str">
        <f t="shared" si="50"/>
        <v xml:space="preserve"> </v>
      </c>
      <c r="H376" s="17" t="str">
        <f t="shared" si="49"/>
        <v/>
      </c>
    </row>
    <row r="377" spans="1:8" x14ac:dyDescent="0.2">
      <c r="A377" s="14"/>
      <c r="B377" s="15" t="s">
        <v>356</v>
      </c>
      <c r="C377" s="16">
        <v>0</v>
      </c>
      <c r="D377" s="16">
        <v>0</v>
      </c>
      <c r="E377" s="17" t="str">
        <f t="shared" si="47"/>
        <v/>
      </c>
      <c r="F377" s="17" t="str">
        <f t="shared" si="48"/>
        <v/>
      </c>
      <c r="G377" s="17" t="str">
        <f t="shared" si="50"/>
        <v xml:space="preserve"> </v>
      </c>
      <c r="H377" s="17" t="str">
        <f t="shared" si="49"/>
        <v/>
      </c>
    </row>
    <row r="378" spans="1:8" x14ac:dyDescent="0.2">
      <c r="A378" s="14"/>
      <c r="B378" s="15" t="s">
        <v>357</v>
      </c>
      <c r="C378" s="16">
        <v>0</v>
      </c>
      <c r="D378" s="16">
        <v>0</v>
      </c>
      <c r="E378" s="17" t="str">
        <f t="shared" si="47"/>
        <v/>
      </c>
      <c r="F378" s="17" t="str">
        <f t="shared" si="48"/>
        <v/>
      </c>
      <c r="G378" s="17" t="str">
        <f t="shared" si="50"/>
        <v xml:space="preserve"> </v>
      </c>
      <c r="H378" s="17" t="str">
        <f t="shared" si="49"/>
        <v/>
      </c>
    </row>
    <row r="379" spans="1:8" x14ac:dyDescent="0.2">
      <c r="A379" s="14"/>
      <c r="B379" s="15" t="s">
        <v>358</v>
      </c>
      <c r="C379" s="16">
        <v>1</v>
      </c>
      <c r="D379" s="16">
        <v>0</v>
      </c>
      <c r="E379" s="17">
        <f t="shared" si="47"/>
        <v>7.6452599388379206E-4</v>
      </c>
      <c r="F379" s="17" t="str">
        <f t="shared" si="48"/>
        <v/>
      </c>
      <c r="G379" s="17">
        <f t="shared" si="50"/>
        <v>-1</v>
      </c>
      <c r="H379" s="17">
        <f t="shared" si="49"/>
        <v>-7.6452599388379206E-4</v>
      </c>
    </row>
    <row r="380" spans="1:8" x14ac:dyDescent="0.2">
      <c r="A380" s="14" t="s">
        <v>95</v>
      </c>
      <c r="B380" s="15" t="s">
        <v>359</v>
      </c>
      <c r="C380" s="16">
        <v>0</v>
      </c>
      <c r="D380" s="16">
        <v>5</v>
      </c>
      <c r="E380" s="17" t="str">
        <f t="shared" si="47"/>
        <v/>
      </c>
      <c r="F380" s="17">
        <f t="shared" si="48"/>
        <v>1.0330578512396695E-2</v>
      </c>
      <c r="G380" s="17">
        <f t="shared" si="50"/>
        <v>1</v>
      </c>
      <c r="H380" s="17" t="str">
        <f t="shared" si="49"/>
        <v/>
      </c>
    </row>
    <row r="381" spans="1:8" x14ac:dyDescent="0.2">
      <c r="A381" s="14" t="s">
        <v>95</v>
      </c>
      <c r="B381" s="15" t="s">
        <v>360</v>
      </c>
      <c r="C381" s="16">
        <v>0</v>
      </c>
      <c r="D381" s="16">
        <v>0</v>
      </c>
      <c r="E381" s="17" t="str">
        <f t="shared" si="47"/>
        <v/>
      </c>
      <c r="F381" s="17" t="str">
        <f t="shared" si="48"/>
        <v/>
      </c>
      <c r="G381" s="17" t="str">
        <f t="shared" si="50"/>
        <v xml:space="preserve"> </v>
      </c>
      <c r="H381" s="17" t="str">
        <f t="shared" si="49"/>
        <v/>
      </c>
    </row>
    <row r="382" spans="1:8" ht="25.5" x14ac:dyDescent="0.2">
      <c r="A382" s="14"/>
      <c r="B382" s="15" t="s">
        <v>361</v>
      </c>
      <c r="C382" s="16">
        <v>1</v>
      </c>
      <c r="D382" s="16">
        <v>0</v>
      </c>
      <c r="E382" s="17">
        <f t="shared" si="47"/>
        <v>7.6452599388379206E-4</v>
      </c>
      <c r="F382" s="17" t="str">
        <f t="shared" si="48"/>
        <v/>
      </c>
      <c r="G382" s="17">
        <f t="shared" si="50"/>
        <v>-1</v>
      </c>
      <c r="H382" s="17">
        <f t="shared" si="49"/>
        <v>-7.6452599388379206E-4</v>
      </c>
    </row>
    <row r="383" spans="1:8" ht="25.5" x14ac:dyDescent="0.2">
      <c r="A383" s="14"/>
      <c r="B383" s="15" t="s">
        <v>362</v>
      </c>
      <c r="C383" s="16">
        <v>2</v>
      </c>
      <c r="D383" s="16">
        <v>0</v>
      </c>
      <c r="E383" s="17">
        <f t="shared" si="47"/>
        <v>1.5290519877675841E-3</v>
      </c>
      <c r="F383" s="17" t="str">
        <f t="shared" si="48"/>
        <v/>
      </c>
      <c r="G383" s="17">
        <f t="shared" si="50"/>
        <v>-1</v>
      </c>
      <c r="H383" s="17">
        <f t="shared" si="49"/>
        <v>-1.5290519877675841E-3</v>
      </c>
    </row>
    <row r="384" spans="1:8" x14ac:dyDescent="0.2">
      <c r="A384" s="14"/>
      <c r="B384" s="15" t="s">
        <v>363</v>
      </c>
      <c r="C384" s="16">
        <v>20</v>
      </c>
      <c r="D384" s="16">
        <v>17</v>
      </c>
      <c r="E384" s="17">
        <f t="shared" si="47"/>
        <v>1.5290519877675841E-2</v>
      </c>
      <c r="F384" s="17">
        <f t="shared" si="48"/>
        <v>3.5123966942148761E-2</v>
      </c>
      <c r="G384" s="17">
        <f t="shared" si="50"/>
        <v>-0.15</v>
      </c>
      <c r="H384" s="17">
        <f t="shared" si="49"/>
        <v>-2.2935779816513758E-3</v>
      </c>
    </row>
    <row r="385" spans="1:8" x14ac:dyDescent="0.2">
      <c r="A385" s="14"/>
      <c r="B385" s="15" t="s">
        <v>364</v>
      </c>
      <c r="C385" s="16">
        <v>0</v>
      </c>
      <c r="D385" s="16">
        <v>0</v>
      </c>
      <c r="E385" s="17" t="str">
        <f t="shared" si="47"/>
        <v/>
      </c>
      <c r="F385" s="17" t="str">
        <f t="shared" si="48"/>
        <v/>
      </c>
      <c r="G385" s="17" t="str">
        <f t="shared" si="50"/>
        <v xml:space="preserve"> </v>
      </c>
      <c r="H385" s="17" t="str">
        <f t="shared" si="49"/>
        <v/>
      </c>
    </row>
    <row r="386" spans="1:8" x14ac:dyDescent="0.2">
      <c r="A386" s="14"/>
      <c r="B386" s="15" t="s">
        <v>365</v>
      </c>
      <c r="C386" s="16">
        <v>3</v>
      </c>
      <c r="D386" s="16">
        <v>0</v>
      </c>
      <c r="E386" s="17">
        <f t="shared" si="47"/>
        <v>2.2935779816513763E-3</v>
      </c>
      <c r="F386" s="17" t="str">
        <f t="shared" si="48"/>
        <v/>
      </c>
      <c r="G386" s="17">
        <f t="shared" si="50"/>
        <v>-1</v>
      </c>
      <c r="H386" s="17">
        <f t="shared" si="49"/>
        <v>-2.2935779816513763E-3</v>
      </c>
    </row>
    <row r="387" spans="1:8" x14ac:dyDescent="0.2">
      <c r="A387" s="14"/>
      <c r="B387" s="15" t="s">
        <v>366</v>
      </c>
      <c r="C387" s="16">
        <v>0</v>
      </c>
      <c r="D387" s="16">
        <v>0</v>
      </c>
      <c r="E387" s="17" t="str">
        <f t="shared" si="47"/>
        <v/>
      </c>
      <c r="F387" s="17" t="str">
        <f t="shared" si="48"/>
        <v/>
      </c>
      <c r="G387" s="17" t="str">
        <f t="shared" si="50"/>
        <v xml:space="preserve"> </v>
      </c>
      <c r="H387" s="17" t="str">
        <f t="shared" si="49"/>
        <v/>
      </c>
    </row>
    <row r="388" spans="1:8" x14ac:dyDescent="0.2">
      <c r="A388" s="14"/>
      <c r="B388" s="15" t="s">
        <v>367</v>
      </c>
      <c r="C388" s="16">
        <v>3</v>
      </c>
      <c r="D388" s="16">
        <v>1</v>
      </c>
      <c r="E388" s="17">
        <f t="shared" si="47"/>
        <v>2.2935779816513763E-3</v>
      </c>
      <c r="F388" s="17">
        <f t="shared" si="48"/>
        <v>2.0661157024793389E-3</v>
      </c>
      <c r="G388" s="17">
        <f t="shared" si="50"/>
        <v>-0.66666666666666663</v>
      </c>
      <c r="H388" s="17">
        <f t="shared" si="49"/>
        <v>-1.5290519877675841E-3</v>
      </c>
    </row>
    <row r="389" spans="1:8" x14ac:dyDescent="0.2">
      <c r="A389" s="14"/>
      <c r="B389" s="15" t="s">
        <v>368</v>
      </c>
      <c r="C389" s="16">
        <v>0</v>
      </c>
      <c r="D389" s="16">
        <v>0</v>
      </c>
      <c r="E389" s="17" t="str">
        <f t="shared" si="47"/>
        <v/>
      </c>
      <c r="F389" s="17" t="str">
        <f t="shared" si="48"/>
        <v/>
      </c>
      <c r="G389" s="17" t="str">
        <f t="shared" si="50"/>
        <v xml:space="preserve"> </v>
      </c>
      <c r="H389" s="17" t="str">
        <f t="shared" si="49"/>
        <v/>
      </c>
    </row>
    <row r="390" spans="1:8" x14ac:dyDescent="0.2">
      <c r="A390" s="14" t="s">
        <v>95</v>
      </c>
      <c r="B390" s="15" t="s">
        <v>369</v>
      </c>
      <c r="C390" s="16">
        <v>0</v>
      </c>
      <c r="D390" s="16">
        <v>0</v>
      </c>
      <c r="E390" s="17" t="str">
        <f t="shared" si="47"/>
        <v/>
      </c>
      <c r="F390" s="17" t="str">
        <f t="shared" si="48"/>
        <v/>
      </c>
      <c r="G390" s="17" t="str">
        <f t="shared" si="50"/>
        <v xml:space="preserve"> </v>
      </c>
      <c r="H390" s="17" t="str">
        <f t="shared" si="49"/>
        <v/>
      </c>
    </row>
    <row r="391" spans="1:8" x14ac:dyDescent="0.2">
      <c r="A391" s="14"/>
      <c r="B391" s="15" t="s">
        <v>370</v>
      </c>
      <c r="C391" s="16">
        <v>6</v>
      </c>
      <c r="D391" s="16">
        <v>0</v>
      </c>
      <c r="E391" s="17">
        <f t="shared" si="47"/>
        <v>4.5871559633027525E-3</v>
      </c>
      <c r="F391" s="17" t="str">
        <f t="shared" si="48"/>
        <v/>
      </c>
      <c r="G391" s="17">
        <f t="shared" si="50"/>
        <v>-1</v>
      </c>
      <c r="H391" s="17">
        <f t="shared" si="49"/>
        <v>-4.5871559633027525E-3</v>
      </c>
    </row>
    <row r="392" spans="1:8" x14ac:dyDescent="0.2">
      <c r="A392" s="14" t="s">
        <v>95</v>
      </c>
      <c r="B392" s="15" t="s">
        <v>371</v>
      </c>
      <c r="C392" s="16">
        <v>0</v>
      </c>
      <c r="D392" s="16">
        <v>0</v>
      </c>
      <c r="E392" s="17" t="str">
        <f t="shared" si="47"/>
        <v/>
      </c>
      <c r="F392" s="17" t="str">
        <f t="shared" si="48"/>
        <v/>
      </c>
      <c r="G392" s="17" t="str">
        <f t="shared" si="50"/>
        <v xml:space="preserve"> </v>
      </c>
      <c r="H392" s="17" t="str">
        <f t="shared" si="49"/>
        <v/>
      </c>
    </row>
    <row r="393" spans="1:8" x14ac:dyDescent="0.2">
      <c r="A393" s="14" t="s">
        <v>95</v>
      </c>
      <c r="B393" s="15" t="s">
        <v>372</v>
      </c>
      <c r="C393" s="16">
        <v>0</v>
      </c>
      <c r="D393" s="16">
        <v>0</v>
      </c>
      <c r="E393" s="17" t="str">
        <f t="shared" si="47"/>
        <v/>
      </c>
      <c r="F393" s="17" t="str">
        <f t="shared" si="48"/>
        <v/>
      </c>
      <c r="G393" s="17" t="str">
        <f t="shared" si="50"/>
        <v xml:space="preserve"> </v>
      </c>
      <c r="H393" s="17" t="str">
        <f t="shared" si="49"/>
        <v/>
      </c>
    </row>
    <row r="394" spans="1:8" x14ac:dyDescent="0.2">
      <c r="A394" s="14" t="s">
        <v>95</v>
      </c>
      <c r="B394" s="15" t="s">
        <v>373</v>
      </c>
      <c r="C394" s="16">
        <v>0</v>
      </c>
      <c r="D394" s="16">
        <v>0</v>
      </c>
      <c r="E394" s="17" t="str">
        <f t="shared" si="47"/>
        <v/>
      </c>
      <c r="F394" s="17" t="str">
        <f t="shared" si="48"/>
        <v/>
      </c>
      <c r="G394" s="17" t="str">
        <f t="shared" si="50"/>
        <v xml:space="preserve"> </v>
      </c>
      <c r="H394" s="17" t="str">
        <f t="shared" si="49"/>
        <v/>
      </c>
    </row>
    <row r="395" spans="1:8" x14ac:dyDescent="0.2">
      <c r="A395" s="14"/>
      <c r="B395" s="15" t="s">
        <v>374</v>
      </c>
      <c r="C395" s="16">
        <v>155</v>
      </c>
      <c r="D395" s="16">
        <v>46</v>
      </c>
      <c r="E395" s="17">
        <f t="shared" si="47"/>
        <v>0.11850152905198777</v>
      </c>
      <c r="F395" s="17">
        <f t="shared" si="48"/>
        <v>9.5041322314049589E-2</v>
      </c>
      <c r="G395" s="17">
        <f t="shared" si="50"/>
        <v>-0.70322580645161292</v>
      </c>
      <c r="H395" s="17">
        <f t="shared" si="49"/>
        <v>-8.3333333333333343E-2</v>
      </c>
    </row>
    <row r="396" spans="1:8" x14ac:dyDescent="0.2">
      <c r="A396" s="14" t="s">
        <v>95</v>
      </c>
      <c r="B396" s="15" t="s">
        <v>375</v>
      </c>
      <c r="C396" s="16">
        <v>0</v>
      </c>
      <c r="D396" s="16">
        <v>0</v>
      </c>
      <c r="E396" s="17" t="str">
        <f t="shared" si="47"/>
        <v/>
      </c>
      <c r="F396" s="17" t="str">
        <f t="shared" si="48"/>
        <v/>
      </c>
      <c r="G396" s="17" t="str">
        <f t="shared" si="50"/>
        <v xml:space="preserve"> </v>
      </c>
      <c r="H396" s="17" t="str">
        <f t="shared" si="49"/>
        <v/>
      </c>
    </row>
    <row r="397" spans="1:8" x14ac:dyDescent="0.2">
      <c r="A397" s="14"/>
      <c r="B397" s="15" t="s">
        <v>376</v>
      </c>
      <c r="C397" s="16">
        <v>13</v>
      </c>
      <c r="D397" s="16">
        <v>6</v>
      </c>
      <c r="E397" s="17">
        <f t="shared" si="47"/>
        <v>9.9388379204892966E-3</v>
      </c>
      <c r="F397" s="17">
        <f t="shared" si="48"/>
        <v>1.2396694214876033E-2</v>
      </c>
      <c r="G397" s="17">
        <f t="shared" si="50"/>
        <v>-0.53846153846153844</v>
      </c>
      <c r="H397" s="17">
        <f t="shared" si="49"/>
        <v>-5.3516819571865441E-3</v>
      </c>
    </row>
    <row r="398" spans="1:8" x14ac:dyDescent="0.2">
      <c r="A398" s="14"/>
      <c r="B398" s="15" t="s">
        <v>377</v>
      </c>
      <c r="C398" s="16">
        <v>130</v>
      </c>
      <c r="D398" s="16">
        <v>31</v>
      </c>
      <c r="E398" s="17">
        <f t="shared" si="47"/>
        <v>9.9388379204892963E-2</v>
      </c>
      <c r="F398" s="17">
        <f t="shared" si="48"/>
        <v>6.4049586776859499E-2</v>
      </c>
      <c r="G398" s="17">
        <f t="shared" si="50"/>
        <v>-0.7615384615384615</v>
      </c>
      <c r="H398" s="17">
        <f t="shared" si="49"/>
        <v>-7.5688073394495403E-2</v>
      </c>
    </row>
    <row r="399" spans="1:8" x14ac:dyDescent="0.2">
      <c r="A399" s="14"/>
      <c r="B399" s="15" t="s">
        <v>378</v>
      </c>
      <c r="C399" s="16">
        <v>33</v>
      </c>
      <c r="D399" s="16">
        <v>3</v>
      </c>
      <c r="E399" s="17">
        <f t="shared" si="47"/>
        <v>2.5229357798165139E-2</v>
      </c>
      <c r="F399" s="17">
        <f t="shared" si="48"/>
        <v>6.1983471074380167E-3</v>
      </c>
      <c r="G399" s="17">
        <f t="shared" si="50"/>
        <v>-0.90909090909090906</v>
      </c>
      <c r="H399" s="17">
        <f t="shared" si="49"/>
        <v>-2.2935779816513763E-2</v>
      </c>
    </row>
    <row r="400" spans="1:8" x14ac:dyDescent="0.2">
      <c r="A400" s="14"/>
      <c r="B400" s="15" t="s">
        <v>379</v>
      </c>
      <c r="C400" s="16">
        <v>0</v>
      </c>
      <c r="D400" s="16">
        <v>0</v>
      </c>
      <c r="E400" s="17" t="str">
        <f t="shared" si="47"/>
        <v/>
      </c>
      <c r="F400" s="17" t="str">
        <f t="shared" si="48"/>
        <v/>
      </c>
      <c r="G400" s="17" t="str">
        <f t="shared" si="50"/>
        <v xml:space="preserve"> </v>
      </c>
      <c r="H400" s="17" t="str">
        <f t="shared" si="49"/>
        <v/>
      </c>
    </row>
    <row r="401" spans="1:8" x14ac:dyDescent="0.2">
      <c r="A401" s="14"/>
      <c r="B401" s="15" t="s">
        <v>380</v>
      </c>
      <c r="C401" s="16">
        <v>0</v>
      </c>
      <c r="D401" s="16">
        <v>0</v>
      </c>
      <c r="E401" s="17" t="str">
        <f t="shared" si="47"/>
        <v/>
      </c>
      <c r="F401" s="17" t="str">
        <f t="shared" si="48"/>
        <v/>
      </c>
      <c r="G401" s="17" t="str">
        <f t="shared" si="50"/>
        <v xml:space="preserve"> </v>
      </c>
      <c r="H401" s="17" t="str">
        <f t="shared" si="49"/>
        <v/>
      </c>
    </row>
    <row r="402" spans="1:8" ht="25.5" x14ac:dyDescent="0.2">
      <c r="A402" s="14"/>
      <c r="B402" s="15" t="s">
        <v>381</v>
      </c>
      <c r="C402" s="16">
        <v>0</v>
      </c>
      <c r="D402" s="16">
        <v>0</v>
      </c>
      <c r="E402" s="17" t="str">
        <f t="shared" si="47"/>
        <v/>
      </c>
      <c r="F402" s="17" t="str">
        <f t="shared" si="48"/>
        <v/>
      </c>
      <c r="G402" s="17" t="str">
        <f t="shared" si="50"/>
        <v xml:space="preserve"> </v>
      </c>
      <c r="H402" s="17" t="str">
        <f t="shared" si="49"/>
        <v/>
      </c>
    </row>
    <row r="403" spans="1:8" x14ac:dyDescent="0.2">
      <c r="A403" s="14"/>
      <c r="B403" s="15" t="s">
        <v>382</v>
      </c>
      <c r="C403" s="16">
        <v>2</v>
      </c>
      <c r="D403" s="16">
        <v>0</v>
      </c>
      <c r="E403" s="17">
        <f t="shared" si="47"/>
        <v>1.5290519877675841E-3</v>
      </c>
      <c r="F403" s="17" t="str">
        <f t="shared" si="48"/>
        <v/>
      </c>
      <c r="G403" s="17">
        <f t="shared" si="50"/>
        <v>-1</v>
      </c>
      <c r="H403" s="17">
        <f t="shared" si="49"/>
        <v>-1.5290519877675841E-3</v>
      </c>
    </row>
    <row r="404" spans="1:8" x14ac:dyDescent="0.2">
      <c r="A404" s="14"/>
      <c r="B404" s="15" t="s">
        <v>383</v>
      </c>
      <c r="C404" s="16">
        <v>0</v>
      </c>
      <c r="D404" s="16">
        <v>0</v>
      </c>
      <c r="E404" s="17" t="str">
        <f t="shared" si="47"/>
        <v/>
      </c>
      <c r="F404" s="17" t="str">
        <f t="shared" si="48"/>
        <v/>
      </c>
      <c r="G404" s="17" t="str">
        <f t="shared" si="50"/>
        <v xml:space="preserve"> </v>
      </c>
      <c r="H404" s="17" t="str">
        <f t="shared" si="49"/>
        <v/>
      </c>
    </row>
    <row r="405" spans="1:8" x14ac:dyDescent="0.2">
      <c r="A405" s="14"/>
      <c r="B405" s="15" t="s">
        <v>384</v>
      </c>
      <c r="C405" s="16">
        <v>0</v>
      </c>
      <c r="D405" s="16">
        <v>0</v>
      </c>
      <c r="E405" s="17" t="str">
        <f t="shared" si="47"/>
        <v/>
      </c>
      <c r="F405" s="17" t="str">
        <f t="shared" si="48"/>
        <v/>
      </c>
      <c r="G405" s="17" t="str">
        <f t="shared" si="50"/>
        <v xml:space="preserve"> </v>
      </c>
      <c r="H405" s="17" t="str">
        <f t="shared" si="49"/>
        <v/>
      </c>
    </row>
    <row r="406" spans="1:8" x14ac:dyDescent="0.2">
      <c r="A406" s="14"/>
      <c r="B406" s="15" t="s">
        <v>385</v>
      </c>
      <c r="C406" s="16">
        <v>0</v>
      </c>
      <c r="D406" s="16">
        <v>0</v>
      </c>
      <c r="E406" s="17" t="str">
        <f t="shared" si="47"/>
        <v/>
      </c>
      <c r="F406" s="17" t="str">
        <f t="shared" si="48"/>
        <v/>
      </c>
      <c r="G406" s="17" t="str">
        <f t="shared" si="50"/>
        <v xml:space="preserve"> </v>
      </c>
      <c r="H406" s="17" t="str">
        <f t="shared" si="49"/>
        <v/>
      </c>
    </row>
    <row r="407" spans="1:8" x14ac:dyDescent="0.2">
      <c r="A407" s="14" t="s">
        <v>95</v>
      </c>
      <c r="B407" s="15" t="s">
        <v>386</v>
      </c>
      <c r="C407" s="16">
        <v>0</v>
      </c>
      <c r="D407" s="16">
        <v>0</v>
      </c>
      <c r="E407" s="17" t="str">
        <f t="shared" si="47"/>
        <v/>
      </c>
      <c r="F407" s="17" t="str">
        <f t="shared" si="48"/>
        <v/>
      </c>
      <c r="G407" s="17" t="str">
        <f t="shared" si="50"/>
        <v xml:space="preserve"> </v>
      </c>
      <c r="H407" s="17" t="str">
        <f t="shared" si="49"/>
        <v/>
      </c>
    </row>
    <row r="408" spans="1:8" ht="25.5" x14ac:dyDescent="0.2">
      <c r="A408" s="14"/>
      <c r="B408" s="15" t="s">
        <v>387</v>
      </c>
      <c r="C408" s="16">
        <v>5</v>
      </c>
      <c r="D408" s="16">
        <v>3</v>
      </c>
      <c r="E408" s="17">
        <f t="shared" si="47"/>
        <v>3.8226299694189602E-3</v>
      </c>
      <c r="F408" s="17">
        <f t="shared" si="48"/>
        <v>6.1983471074380167E-3</v>
      </c>
      <c r="G408" s="17">
        <f t="shared" si="50"/>
        <v>-0.4</v>
      </c>
      <c r="H408" s="17">
        <f t="shared" si="49"/>
        <v>-1.5290519877675841E-3</v>
      </c>
    </row>
    <row r="409" spans="1:8" x14ac:dyDescent="0.2">
      <c r="A409" s="14"/>
      <c r="B409" s="15" t="s">
        <v>388</v>
      </c>
      <c r="C409" s="16">
        <v>11</v>
      </c>
      <c r="D409" s="16">
        <v>1</v>
      </c>
      <c r="E409" s="17">
        <f t="shared" si="47"/>
        <v>8.4097859327217118E-3</v>
      </c>
      <c r="F409" s="17">
        <f t="shared" si="48"/>
        <v>2.0661157024793389E-3</v>
      </c>
      <c r="G409" s="17">
        <f t="shared" si="50"/>
        <v>-0.90909090909090906</v>
      </c>
      <c r="H409" s="17">
        <f t="shared" si="49"/>
        <v>-7.6452599388379195E-3</v>
      </c>
    </row>
    <row r="410" spans="1:8" x14ac:dyDescent="0.2">
      <c r="A410" s="14"/>
      <c r="B410" s="15" t="s">
        <v>389</v>
      </c>
      <c r="C410" s="16">
        <v>4</v>
      </c>
      <c r="D410" s="16">
        <v>0</v>
      </c>
      <c r="E410" s="17">
        <f t="shared" si="47"/>
        <v>3.0581039755351682E-3</v>
      </c>
      <c r="F410" s="17" t="str">
        <f t="shared" si="48"/>
        <v/>
      </c>
      <c r="G410" s="17">
        <f t="shared" si="50"/>
        <v>-1</v>
      </c>
      <c r="H410" s="17">
        <f t="shared" si="49"/>
        <v>-3.0581039755351682E-3</v>
      </c>
    </row>
    <row r="411" spans="1:8" x14ac:dyDescent="0.2">
      <c r="A411" s="14"/>
      <c r="B411" s="15" t="s">
        <v>390</v>
      </c>
      <c r="C411" s="16">
        <v>0</v>
      </c>
      <c r="D411" s="16">
        <v>0</v>
      </c>
      <c r="E411" s="17" t="str">
        <f t="shared" si="47"/>
        <v/>
      </c>
      <c r="F411" s="17" t="str">
        <f t="shared" si="48"/>
        <v/>
      </c>
      <c r="G411" s="17" t="str">
        <f t="shared" si="50"/>
        <v xml:space="preserve"> </v>
      </c>
      <c r="H411" s="17" t="str">
        <f t="shared" si="49"/>
        <v/>
      </c>
    </row>
    <row r="412" spans="1:8" x14ac:dyDescent="0.2">
      <c r="A412" s="14"/>
      <c r="B412" s="15" t="s">
        <v>391</v>
      </c>
      <c r="C412" s="16">
        <v>2</v>
      </c>
      <c r="D412" s="16">
        <v>3</v>
      </c>
      <c r="E412" s="17">
        <f t="shared" si="47"/>
        <v>1.5290519877675841E-3</v>
      </c>
      <c r="F412" s="17">
        <f t="shared" si="48"/>
        <v>6.1983471074380167E-3</v>
      </c>
      <c r="G412" s="17">
        <f t="shared" si="50"/>
        <v>0.5</v>
      </c>
      <c r="H412" s="17">
        <f t="shared" si="49"/>
        <v>7.6452599388379206E-4</v>
      </c>
    </row>
    <row r="413" spans="1:8" x14ac:dyDescent="0.2">
      <c r="A413" s="14"/>
      <c r="B413" s="15" t="s">
        <v>392</v>
      </c>
      <c r="C413" s="16">
        <v>2</v>
      </c>
      <c r="D413" s="16">
        <v>1</v>
      </c>
      <c r="E413" s="17">
        <f t="shared" ref="E413:E476" si="51">+IF(C413=0,"",C413/C$349)</f>
        <v>1.5290519877675841E-3</v>
      </c>
      <c r="F413" s="17">
        <f t="shared" ref="F413:F476" si="52">+IF(D413=0,"",D413/D$349)</f>
        <v>2.0661157024793389E-3</v>
      </c>
      <c r="G413" s="17">
        <f t="shared" si="50"/>
        <v>-0.5</v>
      </c>
      <c r="H413" s="17">
        <f t="shared" ref="H413:H476" si="53">+IF(OR(AND(E413=""),(G413="")),"",E413*G413)</f>
        <v>-7.6452599388379206E-4</v>
      </c>
    </row>
    <row r="414" spans="1:8" x14ac:dyDescent="0.2">
      <c r="A414" s="14"/>
      <c r="B414" s="15" t="s">
        <v>393</v>
      </c>
      <c r="C414" s="16">
        <v>0</v>
      </c>
      <c r="D414" s="16">
        <v>0</v>
      </c>
      <c r="E414" s="17" t="str">
        <f t="shared" si="51"/>
        <v/>
      </c>
      <c r="F414" s="17" t="str">
        <f t="shared" si="52"/>
        <v/>
      </c>
      <c r="G414" s="17" t="str">
        <f t="shared" ref="G414:G477" si="54">+IF(AND(C414=0,D414=0)," ",IF(C414=0,1,IF(D414=0,-1,(D414-C414)/C414)))</f>
        <v xml:space="preserve"> </v>
      </c>
      <c r="H414" s="17" t="str">
        <f t="shared" si="53"/>
        <v/>
      </c>
    </row>
    <row r="415" spans="1:8" x14ac:dyDescent="0.2">
      <c r="A415" s="14"/>
      <c r="B415" s="15" t="s">
        <v>394</v>
      </c>
      <c r="C415" s="16">
        <v>0</v>
      </c>
      <c r="D415" s="16">
        <v>0</v>
      </c>
      <c r="E415" s="17" t="str">
        <f t="shared" si="51"/>
        <v/>
      </c>
      <c r="F415" s="17" t="str">
        <f t="shared" si="52"/>
        <v/>
      </c>
      <c r="G415" s="17" t="str">
        <f t="shared" si="54"/>
        <v xml:space="preserve"> </v>
      </c>
      <c r="H415" s="17" t="str">
        <f t="shared" si="53"/>
        <v/>
      </c>
    </row>
    <row r="416" spans="1:8" x14ac:dyDescent="0.2">
      <c r="A416" s="14"/>
      <c r="B416" s="15" t="s">
        <v>395</v>
      </c>
      <c r="C416" s="16">
        <v>3</v>
      </c>
      <c r="D416" s="16">
        <v>2</v>
      </c>
      <c r="E416" s="17">
        <f t="shared" si="51"/>
        <v>2.2935779816513763E-3</v>
      </c>
      <c r="F416" s="17">
        <f t="shared" si="52"/>
        <v>4.1322314049586778E-3</v>
      </c>
      <c r="G416" s="17">
        <f t="shared" si="54"/>
        <v>-0.33333333333333331</v>
      </c>
      <c r="H416" s="17">
        <f t="shared" si="53"/>
        <v>-7.6452599388379206E-4</v>
      </c>
    </row>
    <row r="417" spans="1:8" x14ac:dyDescent="0.2">
      <c r="A417" s="14"/>
      <c r="B417" s="15" t="s">
        <v>396</v>
      </c>
      <c r="C417" s="16">
        <v>0</v>
      </c>
      <c r="D417" s="16">
        <v>0</v>
      </c>
      <c r="E417" s="17" t="str">
        <f t="shared" si="51"/>
        <v/>
      </c>
      <c r="F417" s="17" t="str">
        <f t="shared" si="52"/>
        <v/>
      </c>
      <c r="G417" s="17" t="str">
        <f t="shared" si="54"/>
        <v xml:space="preserve"> </v>
      </c>
      <c r="H417" s="17" t="str">
        <f t="shared" si="53"/>
        <v/>
      </c>
    </row>
    <row r="418" spans="1:8" x14ac:dyDescent="0.2">
      <c r="A418" s="14"/>
      <c r="B418" s="15" t="s">
        <v>397</v>
      </c>
      <c r="C418" s="16">
        <v>0</v>
      </c>
      <c r="D418" s="16">
        <v>0</v>
      </c>
      <c r="E418" s="17" t="str">
        <f t="shared" si="51"/>
        <v/>
      </c>
      <c r="F418" s="17" t="str">
        <f t="shared" si="52"/>
        <v/>
      </c>
      <c r="G418" s="17" t="str">
        <f t="shared" si="54"/>
        <v xml:space="preserve"> </v>
      </c>
      <c r="H418" s="17" t="str">
        <f t="shared" si="53"/>
        <v/>
      </c>
    </row>
    <row r="419" spans="1:8" x14ac:dyDescent="0.2">
      <c r="A419" s="14"/>
      <c r="B419" s="15" t="s">
        <v>398</v>
      </c>
      <c r="C419" s="16">
        <v>0</v>
      </c>
      <c r="D419" s="16">
        <v>0</v>
      </c>
      <c r="E419" s="17" t="str">
        <f t="shared" si="51"/>
        <v/>
      </c>
      <c r="F419" s="17" t="str">
        <f t="shared" si="52"/>
        <v/>
      </c>
      <c r="G419" s="17" t="str">
        <f t="shared" si="54"/>
        <v xml:space="preserve"> </v>
      </c>
      <c r="H419" s="17" t="str">
        <f t="shared" si="53"/>
        <v/>
      </c>
    </row>
    <row r="420" spans="1:8" x14ac:dyDescent="0.2">
      <c r="A420" s="14"/>
      <c r="B420" s="15" t="s">
        <v>399</v>
      </c>
      <c r="C420" s="16">
        <v>83</v>
      </c>
      <c r="D420" s="16">
        <v>28</v>
      </c>
      <c r="E420" s="17">
        <f t="shared" si="51"/>
        <v>6.3455657492354739E-2</v>
      </c>
      <c r="F420" s="17">
        <f t="shared" si="52"/>
        <v>5.7851239669421489E-2</v>
      </c>
      <c r="G420" s="17">
        <f t="shared" si="54"/>
        <v>-0.66265060240963858</v>
      </c>
      <c r="H420" s="17">
        <f t="shared" si="53"/>
        <v>-4.2048929663608563E-2</v>
      </c>
    </row>
    <row r="421" spans="1:8" x14ac:dyDescent="0.2">
      <c r="A421" s="14"/>
      <c r="B421" s="15" t="s">
        <v>400</v>
      </c>
      <c r="C421" s="16">
        <v>0</v>
      </c>
      <c r="D421" s="16">
        <v>0</v>
      </c>
      <c r="E421" s="17" t="str">
        <f t="shared" si="51"/>
        <v/>
      </c>
      <c r="F421" s="17" t="str">
        <f t="shared" si="52"/>
        <v/>
      </c>
      <c r="G421" s="17" t="str">
        <f t="shared" si="54"/>
        <v xml:space="preserve"> </v>
      </c>
      <c r="H421" s="17" t="str">
        <f t="shared" si="53"/>
        <v/>
      </c>
    </row>
    <row r="422" spans="1:8" x14ac:dyDescent="0.2">
      <c r="A422" s="14"/>
      <c r="B422" s="15" t="s">
        <v>401</v>
      </c>
      <c r="C422" s="16">
        <v>0</v>
      </c>
      <c r="D422" s="16">
        <v>0</v>
      </c>
      <c r="E422" s="17" t="str">
        <f t="shared" si="51"/>
        <v/>
      </c>
      <c r="F422" s="17" t="str">
        <f t="shared" si="52"/>
        <v/>
      </c>
      <c r="G422" s="17" t="str">
        <f t="shared" si="54"/>
        <v xml:space="preserve"> </v>
      </c>
      <c r="H422" s="17" t="str">
        <f t="shared" si="53"/>
        <v/>
      </c>
    </row>
    <row r="423" spans="1:8" x14ac:dyDescent="0.2">
      <c r="A423" s="14"/>
      <c r="B423" s="15" t="s">
        <v>402</v>
      </c>
      <c r="C423" s="16">
        <v>0</v>
      </c>
      <c r="D423" s="16">
        <v>1</v>
      </c>
      <c r="E423" s="17" t="str">
        <f t="shared" si="51"/>
        <v/>
      </c>
      <c r="F423" s="17">
        <f t="shared" si="52"/>
        <v>2.0661157024793389E-3</v>
      </c>
      <c r="G423" s="17">
        <f t="shared" si="54"/>
        <v>1</v>
      </c>
      <c r="H423" s="17" t="str">
        <f t="shared" si="53"/>
        <v/>
      </c>
    </row>
    <row r="424" spans="1:8" x14ac:dyDescent="0.2">
      <c r="A424" s="14"/>
      <c r="B424" s="15" t="s">
        <v>403</v>
      </c>
      <c r="C424" s="16">
        <v>1</v>
      </c>
      <c r="D424" s="16">
        <v>2</v>
      </c>
      <c r="E424" s="17">
        <f t="shared" si="51"/>
        <v>7.6452599388379206E-4</v>
      </c>
      <c r="F424" s="17">
        <f t="shared" si="52"/>
        <v>4.1322314049586778E-3</v>
      </c>
      <c r="G424" s="17">
        <f t="shared" si="54"/>
        <v>1</v>
      </c>
      <c r="H424" s="17">
        <f t="shared" si="53"/>
        <v>7.6452599388379206E-4</v>
      </c>
    </row>
    <row r="425" spans="1:8" x14ac:dyDescent="0.2">
      <c r="A425" s="14"/>
      <c r="B425" s="15" t="s">
        <v>404</v>
      </c>
      <c r="C425" s="16">
        <v>0</v>
      </c>
      <c r="D425" s="16">
        <v>0</v>
      </c>
      <c r="E425" s="17" t="str">
        <f t="shared" si="51"/>
        <v/>
      </c>
      <c r="F425" s="17" t="str">
        <f t="shared" si="52"/>
        <v/>
      </c>
      <c r="G425" s="17" t="str">
        <f t="shared" si="54"/>
        <v xml:space="preserve"> </v>
      </c>
      <c r="H425" s="17" t="str">
        <f t="shared" si="53"/>
        <v/>
      </c>
    </row>
    <row r="426" spans="1:8" x14ac:dyDescent="0.2">
      <c r="A426" s="14"/>
      <c r="B426" s="15" t="s">
        <v>405</v>
      </c>
      <c r="C426" s="16">
        <v>0</v>
      </c>
      <c r="D426" s="16">
        <v>0</v>
      </c>
      <c r="E426" s="17" t="str">
        <f t="shared" si="51"/>
        <v/>
      </c>
      <c r="F426" s="17" t="str">
        <f t="shared" si="52"/>
        <v/>
      </c>
      <c r="G426" s="17" t="str">
        <f t="shared" si="54"/>
        <v xml:space="preserve"> </v>
      </c>
      <c r="H426" s="17" t="str">
        <f t="shared" si="53"/>
        <v/>
      </c>
    </row>
    <row r="427" spans="1:8" x14ac:dyDescent="0.2">
      <c r="A427" s="14"/>
      <c r="B427" s="15" t="s">
        <v>406</v>
      </c>
      <c r="C427" s="16">
        <v>0</v>
      </c>
      <c r="D427" s="16">
        <v>0</v>
      </c>
      <c r="E427" s="17" t="str">
        <f t="shared" si="51"/>
        <v/>
      </c>
      <c r="F427" s="17" t="str">
        <f t="shared" si="52"/>
        <v/>
      </c>
      <c r="G427" s="17" t="str">
        <f t="shared" si="54"/>
        <v xml:space="preserve"> </v>
      </c>
      <c r="H427" s="17" t="str">
        <f t="shared" si="53"/>
        <v/>
      </c>
    </row>
    <row r="428" spans="1:8" x14ac:dyDescent="0.2">
      <c r="A428" s="14"/>
      <c r="B428" s="15" t="s">
        <v>407</v>
      </c>
      <c r="C428" s="16">
        <v>0</v>
      </c>
      <c r="D428" s="16">
        <v>0</v>
      </c>
      <c r="E428" s="17" t="str">
        <f t="shared" si="51"/>
        <v/>
      </c>
      <c r="F428" s="17" t="str">
        <f t="shared" si="52"/>
        <v/>
      </c>
      <c r="G428" s="17" t="str">
        <f t="shared" si="54"/>
        <v xml:space="preserve"> </v>
      </c>
      <c r="H428" s="17" t="str">
        <f t="shared" si="53"/>
        <v/>
      </c>
    </row>
    <row r="429" spans="1:8" x14ac:dyDescent="0.2">
      <c r="A429" s="14"/>
      <c r="B429" s="15" t="s">
        <v>408</v>
      </c>
      <c r="C429" s="16">
        <v>3</v>
      </c>
      <c r="D429" s="16">
        <v>0</v>
      </c>
      <c r="E429" s="17">
        <f t="shared" si="51"/>
        <v>2.2935779816513763E-3</v>
      </c>
      <c r="F429" s="17" t="str">
        <f t="shared" si="52"/>
        <v/>
      </c>
      <c r="G429" s="17">
        <f t="shared" si="54"/>
        <v>-1</v>
      </c>
      <c r="H429" s="17">
        <f t="shared" si="53"/>
        <v>-2.2935779816513763E-3</v>
      </c>
    </row>
    <row r="430" spans="1:8" x14ac:dyDescent="0.2">
      <c r="A430" s="14"/>
      <c r="B430" s="15" t="s">
        <v>409</v>
      </c>
      <c r="C430" s="16">
        <v>0</v>
      </c>
      <c r="D430" s="16">
        <v>0</v>
      </c>
      <c r="E430" s="17" t="str">
        <f t="shared" si="51"/>
        <v/>
      </c>
      <c r="F430" s="17" t="str">
        <f t="shared" si="52"/>
        <v/>
      </c>
      <c r="G430" s="17" t="str">
        <f t="shared" si="54"/>
        <v xml:space="preserve"> </v>
      </c>
      <c r="H430" s="17" t="str">
        <f t="shared" si="53"/>
        <v/>
      </c>
    </row>
    <row r="431" spans="1:8" ht="25.5" x14ac:dyDescent="0.2">
      <c r="A431" s="14"/>
      <c r="B431" s="15" t="s">
        <v>410</v>
      </c>
      <c r="C431" s="16">
        <v>1</v>
      </c>
      <c r="D431" s="16">
        <v>1</v>
      </c>
      <c r="E431" s="17">
        <f t="shared" si="51"/>
        <v>7.6452599388379206E-4</v>
      </c>
      <c r="F431" s="17">
        <f t="shared" si="52"/>
        <v>2.0661157024793389E-3</v>
      </c>
      <c r="G431" s="17">
        <f t="shared" si="54"/>
        <v>0</v>
      </c>
      <c r="H431" s="17">
        <f t="shared" si="53"/>
        <v>0</v>
      </c>
    </row>
    <row r="432" spans="1:8" ht="25.5" x14ac:dyDescent="0.2">
      <c r="A432" s="14"/>
      <c r="B432" s="15" t="s">
        <v>411</v>
      </c>
      <c r="C432" s="16">
        <v>5</v>
      </c>
      <c r="D432" s="16">
        <v>2</v>
      </c>
      <c r="E432" s="17">
        <f t="shared" si="51"/>
        <v>3.8226299694189602E-3</v>
      </c>
      <c r="F432" s="17">
        <f t="shared" si="52"/>
        <v>4.1322314049586778E-3</v>
      </c>
      <c r="G432" s="17">
        <f t="shared" si="54"/>
        <v>-0.6</v>
      </c>
      <c r="H432" s="17">
        <f t="shared" si="53"/>
        <v>-2.2935779816513758E-3</v>
      </c>
    </row>
    <row r="433" spans="1:8" x14ac:dyDescent="0.2">
      <c r="A433" s="14"/>
      <c r="B433" s="15" t="s">
        <v>412</v>
      </c>
      <c r="C433" s="16">
        <v>47</v>
      </c>
      <c r="D433" s="16">
        <v>0</v>
      </c>
      <c r="E433" s="17">
        <f t="shared" si="51"/>
        <v>3.5932721712538224E-2</v>
      </c>
      <c r="F433" s="17" t="str">
        <f t="shared" si="52"/>
        <v/>
      </c>
      <c r="G433" s="17">
        <f t="shared" si="54"/>
        <v>-1</v>
      </c>
      <c r="H433" s="17">
        <f t="shared" si="53"/>
        <v>-3.5932721712538224E-2</v>
      </c>
    </row>
    <row r="434" spans="1:8" ht="25.5" x14ac:dyDescent="0.2">
      <c r="A434" s="14"/>
      <c r="B434" s="15" t="s">
        <v>413</v>
      </c>
      <c r="C434" s="16">
        <v>0</v>
      </c>
      <c r="D434" s="16">
        <v>0</v>
      </c>
      <c r="E434" s="17" t="str">
        <f t="shared" si="51"/>
        <v/>
      </c>
      <c r="F434" s="17" t="str">
        <f t="shared" si="52"/>
        <v/>
      </c>
      <c r="G434" s="17" t="str">
        <f t="shared" si="54"/>
        <v xml:space="preserve"> </v>
      </c>
      <c r="H434" s="17" t="str">
        <f t="shared" si="53"/>
        <v/>
      </c>
    </row>
    <row r="435" spans="1:8" ht="25.5" x14ac:dyDescent="0.2">
      <c r="A435" s="14"/>
      <c r="B435" s="15" t="s">
        <v>414</v>
      </c>
      <c r="C435" s="16">
        <v>0</v>
      </c>
      <c r="D435" s="16">
        <v>4</v>
      </c>
      <c r="E435" s="17" t="str">
        <f t="shared" si="51"/>
        <v/>
      </c>
      <c r="F435" s="17">
        <f t="shared" si="52"/>
        <v>8.2644628099173556E-3</v>
      </c>
      <c r="G435" s="17">
        <f t="shared" si="54"/>
        <v>1</v>
      </c>
      <c r="H435" s="17" t="str">
        <f t="shared" si="53"/>
        <v/>
      </c>
    </row>
    <row r="436" spans="1:8" x14ac:dyDescent="0.2">
      <c r="A436" s="14"/>
      <c r="B436" s="15" t="s">
        <v>415</v>
      </c>
      <c r="C436" s="16">
        <v>1</v>
      </c>
      <c r="D436" s="16">
        <v>0</v>
      </c>
      <c r="E436" s="17">
        <f t="shared" si="51"/>
        <v>7.6452599388379206E-4</v>
      </c>
      <c r="F436" s="17" t="str">
        <f t="shared" si="52"/>
        <v/>
      </c>
      <c r="G436" s="17">
        <f t="shared" si="54"/>
        <v>-1</v>
      </c>
      <c r="H436" s="17">
        <f t="shared" si="53"/>
        <v>-7.6452599388379206E-4</v>
      </c>
    </row>
    <row r="437" spans="1:8" x14ac:dyDescent="0.2">
      <c r="A437" s="14" t="s">
        <v>95</v>
      </c>
      <c r="B437" s="15" t="s">
        <v>416</v>
      </c>
      <c r="C437" s="16">
        <v>0</v>
      </c>
      <c r="D437" s="16">
        <v>0</v>
      </c>
      <c r="E437" s="17" t="str">
        <f t="shared" si="51"/>
        <v/>
      </c>
      <c r="F437" s="17" t="str">
        <f t="shared" si="52"/>
        <v/>
      </c>
      <c r="G437" s="17" t="str">
        <f t="shared" si="54"/>
        <v xml:space="preserve"> </v>
      </c>
      <c r="H437" s="17" t="str">
        <f t="shared" si="53"/>
        <v/>
      </c>
    </row>
    <row r="438" spans="1:8" x14ac:dyDescent="0.2">
      <c r="A438" s="14" t="s">
        <v>95</v>
      </c>
      <c r="B438" s="15" t="s">
        <v>417</v>
      </c>
      <c r="C438" s="16">
        <v>0</v>
      </c>
      <c r="D438" s="16">
        <v>0</v>
      </c>
      <c r="E438" s="17" t="str">
        <f t="shared" si="51"/>
        <v/>
      </c>
      <c r="F438" s="17" t="str">
        <f t="shared" si="52"/>
        <v/>
      </c>
      <c r="G438" s="17" t="str">
        <f t="shared" si="54"/>
        <v xml:space="preserve"> </v>
      </c>
      <c r="H438" s="17" t="str">
        <f t="shared" si="53"/>
        <v/>
      </c>
    </row>
    <row r="439" spans="1:8" x14ac:dyDescent="0.2">
      <c r="A439" s="14" t="s">
        <v>95</v>
      </c>
      <c r="B439" s="15" t="s">
        <v>418</v>
      </c>
      <c r="C439" s="16">
        <v>0</v>
      </c>
      <c r="D439" s="16">
        <v>0</v>
      </c>
      <c r="E439" s="17" t="str">
        <f t="shared" si="51"/>
        <v/>
      </c>
      <c r="F439" s="17" t="str">
        <f t="shared" si="52"/>
        <v/>
      </c>
      <c r="G439" s="17" t="str">
        <f t="shared" si="54"/>
        <v xml:space="preserve"> </v>
      </c>
      <c r="H439" s="17" t="str">
        <f t="shared" si="53"/>
        <v/>
      </c>
    </row>
    <row r="440" spans="1:8" x14ac:dyDescent="0.2">
      <c r="A440" s="14"/>
      <c r="B440" s="15" t="s">
        <v>419</v>
      </c>
      <c r="C440" s="16">
        <v>0</v>
      </c>
      <c r="D440" s="16">
        <v>1</v>
      </c>
      <c r="E440" s="17" t="str">
        <f t="shared" si="51"/>
        <v/>
      </c>
      <c r="F440" s="17">
        <f t="shared" si="52"/>
        <v>2.0661157024793389E-3</v>
      </c>
      <c r="G440" s="17">
        <f t="shared" si="54"/>
        <v>1</v>
      </c>
      <c r="H440" s="17" t="str">
        <f t="shared" si="53"/>
        <v/>
      </c>
    </row>
    <row r="441" spans="1:8" x14ac:dyDescent="0.2">
      <c r="A441" s="14"/>
      <c r="B441" s="15" t="s">
        <v>420</v>
      </c>
      <c r="C441" s="16">
        <v>1</v>
      </c>
      <c r="D441" s="16">
        <v>0</v>
      </c>
      <c r="E441" s="17">
        <f t="shared" si="51"/>
        <v>7.6452599388379206E-4</v>
      </c>
      <c r="F441" s="17" t="str">
        <f t="shared" si="52"/>
        <v/>
      </c>
      <c r="G441" s="17">
        <f t="shared" si="54"/>
        <v>-1</v>
      </c>
      <c r="H441" s="17">
        <f t="shared" si="53"/>
        <v>-7.6452599388379206E-4</v>
      </c>
    </row>
    <row r="442" spans="1:8" x14ac:dyDescent="0.2">
      <c r="A442" s="14"/>
      <c r="B442" s="15" t="s">
        <v>421</v>
      </c>
      <c r="C442" s="16">
        <v>0</v>
      </c>
      <c r="D442" s="16">
        <v>0</v>
      </c>
      <c r="E442" s="17" t="str">
        <f t="shared" si="51"/>
        <v/>
      </c>
      <c r="F442" s="17" t="str">
        <f t="shared" si="52"/>
        <v/>
      </c>
      <c r="G442" s="17" t="str">
        <f t="shared" si="54"/>
        <v xml:space="preserve"> </v>
      </c>
      <c r="H442" s="17" t="str">
        <f t="shared" si="53"/>
        <v/>
      </c>
    </row>
    <row r="443" spans="1:8" x14ac:dyDescent="0.2">
      <c r="A443" s="14"/>
      <c r="B443" s="15" t="s">
        <v>422</v>
      </c>
      <c r="C443" s="16">
        <v>0</v>
      </c>
      <c r="D443" s="16">
        <v>1</v>
      </c>
      <c r="E443" s="17" t="str">
        <f t="shared" si="51"/>
        <v/>
      </c>
      <c r="F443" s="17">
        <f t="shared" si="52"/>
        <v>2.0661157024793389E-3</v>
      </c>
      <c r="G443" s="17">
        <f t="shared" si="54"/>
        <v>1</v>
      </c>
      <c r="H443" s="17" t="str">
        <f t="shared" si="53"/>
        <v/>
      </c>
    </row>
    <row r="444" spans="1:8" x14ac:dyDescent="0.2">
      <c r="A444" s="14"/>
      <c r="B444" s="15" t="s">
        <v>423</v>
      </c>
      <c r="C444" s="16">
        <v>0</v>
      </c>
      <c r="D444" s="16">
        <v>0</v>
      </c>
      <c r="E444" s="17" t="str">
        <f t="shared" si="51"/>
        <v/>
      </c>
      <c r="F444" s="17" t="str">
        <f t="shared" si="52"/>
        <v/>
      </c>
      <c r="G444" s="17" t="str">
        <f t="shared" si="54"/>
        <v xml:space="preserve"> </v>
      </c>
      <c r="H444" s="17" t="str">
        <f t="shared" si="53"/>
        <v/>
      </c>
    </row>
    <row r="445" spans="1:8" x14ac:dyDescent="0.2">
      <c r="A445" s="14"/>
      <c r="B445" s="15" t="s">
        <v>424</v>
      </c>
      <c r="C445" s="16">
        <v>0</v>
      </c>
      <c r="D445" s="16">
        <v>0</v>
      </c>
      <c r="E445" s="17" t="str">
        <f t="shared" si="51"/>
        <v/>
      </c>
      <c r="F445" s="17" t="str">
        <f t="shared" si="52"/>
        <v/>
      </c>
      <c r="G445" s="17" t="str">
        <f t="shared" si="54"/>
        <v xml:space="preserve"> </v>
      </c>
      <c r="H445" s="17" t="str">
        <f t="shared" si="53"/>
        <v/>
      </c>
    </row>
    <row r="446" spans="1:8" x14ac:dyDescent="0.2">
      <c r="A446" s="14"/>
      <c r="B446" s="15" t="s">
        <v>425</v>
      </c>
      <c r="C446" s="16">
        <v>0</v>
      </c>
      <c r="D446" s="16">
        <v>0</v>
      </c>
      <c r="E446" s="17" t="str">
        <f t="shared" si="51"/>
        <v/>
      </c>
      <c r="F446" s="17" t="str">
        <f t="shared" si="52"/>
        <v/>
      </c>
      <c r="G446" s="17" t="str">
        <f t="shared" si="54"/>
        <v xml:space="preserve"> </v>
      </c>
      <c r="H446" s="17" t="str">
        <f t="shared" si="53"/>
        <v/>
      </c>
    </row>
    <row r="447" spans="1:8" x14ac:dyDescent="0.2">
      <c r="A447" s="14"/>
      <c r="B447" s="15" t="s">
        <v>426</v>
      </c>
      <c r="C447" s="16">
        <v>0</v>
      </c>
      <c r="D447" s="16">
        <v>0</v>
      </c>
      <c r="E447" s="17" t="str">
        <f t="shared" si="51"/>
        <v/>
      </c>
      <c r="F447" s="17" t="str">
        <f t="shared" si="52"/>
        <v/>
      </c>
      <c r="G447" s="17" t="str">
        <f t="shared" si="54"/>
        <v xml:space="preserve"> </v>
      </c>
      <c r="H447" s="17" t="str">
        <f t="shared" si="53"/>
        <v/>
      </c>
    </row>
    <row r="448" spans="1:8" x14ac:dyDescent="0.2">
      <c r="A448" s="14"/>
      <c r="B448" s="15" t="s">
        <v>427</v>
      </c>
      <c r="C448" s="16">
        <v>1</v>
      </c>
      <c r="D448" s="16">
        <v>0</v>
      </c>
      <c r="E448" s="17">
        <f t="shared" si="51"/>
        <v>7.6452599388379206E-4</v>
      </c>
      <c r="F448" s="17" t="str">
        <f t="shared" si="52"/>
        <v/>
      </c>
      <c r="G448" s="17">
        <f t="shared" si="54"/>
        <v>-1</v>
      </c>
      <c r="H448" s="17">
        <f t="shared" si="53"/>
        <v>-7.6452599388379206E-4</v>
      </c>
    </row>
    <row r="449" spans="1:8" x14ac:dyDescent="0.2">
      <c r="A449" s="14"/>
      <c r="B449" s="15" t="s">
        <v>428</v>
      </c>
      <c r="C449" s="16">
        <v>0</v>
      </c>
      <c r="D449" s="16">
        <v>0</v>
      </c>
      <c r="E449" s="17" t="str">
        <f t="shared" si="51"/>
        <v/>
      </c>
      <c r="F449" s="17" t="str">
        <f t="shared" si="52"/>
        <v/>
      </c>
      <c r="G449" s="17" t="str">
        <f t="shared" si="54"/>
        <v xml:space="preserve"> </v>
      </c>
      <c r="H449" s="17" t="str">
        <f t="shared" si="53"/>
        <v/>
      </c>
    </row>
    <row r="450" spans="1:8" x14ac:dyDescent="0.2">
      <c r="A450" s="14"/>
      <c r="B450" s="15" t="s">
        <v>429</v>
      </c>
      <c r="C450" s="16">
        <v>0</v>
      </c>
      <c r="D450" s="16">
        <v>0</v>
      </c>
      <c r="E450" s="17" t="str">
        <f t="shared" si="51"/>
        <v/>
      </c>
      <c r="F450" s="17" t="str">
        <f t="shared" si="52"/>
        <v/>
      </c>
      <c r="G450" s="17" t="str">
        <f t="shared" si="54"/>
        <v xml:space="preserve"> </v>
      </c>
      <c r="H450" s="17" t="str">
        <f t="shared" si="53"/>
        <v/>
      </c>
    </row>
    <row r="451" spans="1:8" x14ac:dyDescent="0.2">
      <c r="A451" s="14"/>
      <c r="B451" s="15" t="s">
        <v>430</v>
      </c>
      <c r="C451" s="16">
        <v>0</v>
      </c>
      <c r="D451" s="16">
        <v>0</v>
      </c>
      <c r="E451" s="17" t="str">
        <f t="shared" si="51"/>
        <v/>
      </c>
      <c r="F451" s="17" t="str">
        <f t="shared" si="52"/>
        <v/>
      </c>
      <c r="G451" s="17" t="str">
        <f t="shared" si="54"/>
        <v xml:space="preserve"> </v>
      </c>
      <c r="H451" s="17" t="str">
        <f t="shared" si="53"/>
        <v/>
      </c>
    </row>
    <row r="452" spans="1:8" x14ac:dyDescent="0.2">
      <c r="A452" s="14"/>
      <c r="B452" s="15" t="s">
        <v>431</v>
      </c>
      <c r="C452" s="16">
        <v>0</v>
      </c>
      <c r="D452" s="16">
        <v>0</v>
      </c>
      <c r="E452" s="17" t="str">
        <f t="shared" si="51"/>
        <v/>
      </c>
      <c r="F452" s="17" t="str">
        <f t="shared" si="52"/>
        <v/>
      </c>
      <c r="G452" s="17" t="str">
        <f t="shared" si="54"/>
        <v xml:space="preserve"> </v>
      </c>
      <c r="H452" s="17" t="str">
        <f t="shared" si="53"/>
        <v/>
      </c>
    </row>
    <row r="453" spans="1:8" x14ac:dyDescent="0.2">
      <c r="A453" s="14"/>
      <c r="B453" s="15" t="s">
        <v>432</v>
      </c>
      <c r="C453" s="16">
        <v>1</v>
      </c>
      <c r="D453" s="16">
        <v>0</v>
      </c>
      <c r="E453" s="17">
        <f t="shared" si="51"/>
        <v>7.6452599388379206E-4</v>
      </c>
      <c r="F453" s="17" t="str">
        <f t="shared" si="52"/>
        <v/>
      </c>
      <c r="G453" s="17">
        <f t="shared" si="54"/>
        <v>-1</v>
      </c>
      <c r="H453" s="17">
        <f t="shared" si="53"/>
        <v>-7.6452599388379206E-4</v>
      </c>
    </row>
    <row r="454" spans="1:8" x14ac:dyDescent="0.2">
      <c r="A454" s="14"/>
      <c r="B454" s="15" t="s">
        <v>433</v>
      </c>
      <c r="C454" s="16">
        <v>0</v>
      </c>
      <c r="D454" s="16">
        <v>0</v>
      </c>
      <c r="E454" s="17" t="str">
        <f t="shared" si="51"/>
        <v/>
      </c>
      <c r="F454" s="17" t="str">
        <f t="shared" si="52"/>
        <v/>
      </c>
      <c r="G454" s="17" t="str">
        <f t="shared" si="54"/>
        <v xml:space="preserve"> </v>
      </c>
      <c r="H454" s="17" t="str">
        <f t="shared" si="53"/>
        <v/>
      </c>
    </row>
    <row r="455" spans="1:8" x14ac:dyDescent="0.2">
      <c r="A455" s="14"/>
      <c r="B455" s="15" t="s">
        <v>434</v>
      </c>
      <c r="C455" s="16">
        <v>5</v>
      </c>
      <c r="D455" s="16">
        <v>9</v>
      </c>
      <c r="E455" s="17">
        <f t="shared" si="51"/>
        <v>3.8226299694189602E-3</v>
      </c>
      <c r="F455" s="17">
        <f t="shared" si="52"/>
        <v>1.859504132231405E-2</v>
      </c>
      <c r="G455" s="17">
        <f t="shared" si="54"/>
        <v>0.8</v>
      </c>
      <c r="H455" s="17">
        <f t="shared" si="53"/>
        <v>3.0581039755351682E-3</v>
      </c>
    </row>
    <row r="456" spans="1:8" x14ac:dyDescent="0.2">
      <c r="A456" s="14"/>
      <c r="B456" s="15" t="s">
        <v>435</v>
      </c>
      <c r="C456" s="16">
        <v>9</v>
      </c>
      <c r="D456" s="16">
        <v>7</v>
      </c>
      <c r="E456" s="17">
        <f t="shared" si="51"/>
        <v>6.8807339449541288E-3</v>
      </c>
      <c r="F456" s="17">
        <f t="shared" si="52"/>
        <v>1.4462809917355372E-2</v>
      </c>
      <c r="G456" s="17">
        <f t="shared" si="54"/>
        <v>-0.22222222222222221</v>
      </c>
      <c r="H456" s="17">
        <f t="shared" si="53"/>
        <v>-1.5290519877675841E-3</v>
      </c>
    </row>
    <row r="457" spans="1:8" x14ac:dyDescent="0.2">
      <c r="A457" s="14"/>
      <c r="B457" s="15" t="s">
        <v>436</v>
      </c>
      <c r="C457" s="16">
        <v>3</v>
      </c>
      <c r="D457" s="16">
        <v>0</v>
      </c>
      <c r="E457" s="17">
        <f t="shared" si="51"/>
        <v>2.2935779816513763E-3</v>
      </c>
      <c r="F457" s="17" t="str">
        <f t="shared" si="52"/>
        <v/>
      </c>
      <c r="G457" s="17">
        <f t="shared" si="54"/>
        <v>-1</v>
      </c>
      <c r="H457" s="17">
        <f t="shared" si="53"/>
        <v>-2.2935779816513763E-3</v>
      </c>
    </row>
    <row r="458" spans="1:8" ht="25.5" x14ac:dyDescent="0.2">
      <c r="A458" s="14"/>
      <c r="B458" s="15" t="s">
        <v>437</v>
      </c>
      <c r="C458" s="16">
        <v>3</v>
      </c>
      <c r="D458" s="16">
        <v>0</v>
      </c>
      <c r="E458" s="17">
        <f t="shared" si="51"/>
        <v>2.2935779816513763E-3</v>
      </c>
      <c r="F458" s="17" t="str">
        <f t="shared" si="52"/>
        <v/>
      </c>
      <c r="G458" s="17">
        <f t="shared" si="54"/>
        <v>-1</v>
      </c>
      <c r="H458" s="17">
        <f t="shared" si="53"/>
        <v>-2.2935779816513763E-3</v>
      </c>
    </row>
    <row r="459" spans="1:8" ht="25.5" x14ac:dyDescent="0.2">
      <c r="A459" s="14"/>
      <c r="B459" s="15" t="s">
        <v>438</v>
      </c>
      <c r="C459" s="16">
        <v>3</v>
      </c>
      <c r="D459" s="16">
        <v>0</v>
      </c>
      <c r="E459" s="17">
        <f t="shared" si="51"/>
        <v>2.2935779816513763E-3</v>
      </c>
      <c r="F459" s="17" t="str">
        <f t="shared" si="52"/>
        <v/>
      </c>
      <c r="G459" s="17">
        <f t="shared" si="54"/>
        <v>-1</v>
      </c>
      <c r="H459" s="17">
        <f t="shared" si="53"/>
        <v>-2.2935779816513763E-3</v>
      </c>
    </row>
    <row r="460" spans="1:8" ht="25.5" x14ac:dyDescent="0.2">
      <c r="A460" s="14"/>
      <c r="B460" s="15" t="s">
        <v>439</v>
      </c>
      <c r="C460" s="16">
        <v>0</v>
      </c>
      <c r="D460" s="16">
        <v>0</v>
      </c>
      <c r="E460" s="17" t="str">
        <f t="shared" si="51"/>
        <v/>
      </c>
      <c r="F460" s="17" t="str">
        <f t="shared" si="52"/>
        <v/>
      </c>
      <c r="G460" s="17" t="str">
        <f t="shared" si="54"/>
        <v xml:space="preserve"> </v>
      </c>
      <c r="H460" s="17" t="str">
        <f t="shared" si="53"/>
        <v/>
      </c>
    </row>
    <row r="461" spans="1:8" x14ac:dyDescent="0.2">
      <c r="A461" s="14"/>
      <c r="B461" s="15" t="s">
        <v>440</v>
      </c>
      <c r="C461" s="16">
        <v>0</v>
      </c>
      <c r="D461" s="16">
        <v>0</v>
      </c>
      <c r="E461" s="17" t="str">
        <f t="shared" si="51"/>
        <v/>
      </c>
      <c r="F461" s="17" t="str">
        <f t="shared" si="52"/>
        <v/>
      </c>
      <c r="G461" s="17" t="str">
        <f t="shared" si="54"/>
        <v xml:space="preserve"> </v>
      </c>
      <c r="H461" s="17" t="str">
        <f t="shared" si="53"/>
        <v/>
      </c>
    </row>
    <row r="462" spans="1:8" ht="25.5" x14ac:dyDescent="0.2">
      <c r="A462" s="14"/>
      <c r="B462" s="15" t="s">
        <v>441</v>
      </c>
      <c r="C462" s="16">
        <v>0</v>
      </c>
      <c r="D462" s="16">
        <v>0</v>
      </c>
      <c r="E462" s="17" t="str">
        <f t="shared" si="51"/>
        <v/>
      </c>
      <c r="F462" s="17" t="str">
        <f t="shared" si="52"/>
        <v/>
      </c>
      <c r="G462" s="17" t="str">
        <f t="shared" si="54"/>
        <v xml:space="preserve"> </v>
      </c>
      <c r="H462" s="17" t="str">
        <f t="shared" si="53"/>
        <v/>
      </c>
    </row>
    <row r="463" spans="1:8" x14ac:dyDescent="0.2">
      <c r="A463" s="14"/>
      <c r="B463" s="15" t="s">
        <v>442</v>
      </c>
      <c r="C463" s="16">
        <v>11</v>
      </c>
      <c r="D463" s="16">
        <v>1</v>
      </c>
      <c r="E463" s="17">
        <f t="shared" si="51"/>
        <v>8.4097859327217118E-3</v>
      </c>
      <c r="F463" s="17">
        <f t="shared" si="52"/>
        <v>2.0661157024793389E-3</v>
      </c>
      <c r="G463" s="17">
        <f t="shared" si="54"/>
        <v>-0.90909090909090906</v>
      </c>
      <c r="H463" s="17">
        <f t="shared" si="53"/>
        <v>-7.6452599388379195E-3</v>
      </c>
    </row>
    <row r="464" spans="1:8" x14ac:dyDescent="0.2">
      <c r="A464" s="14"/>
      <c r="B464" s="15" t="s">
        <v>443</v>
      </c>
      <c r="C464" s="16">
        <v>0</v>
      </c>
      <c r="D464" s="16">
        <v>0</v>
      </c>
      <c r="E464" s="17" t="str">
        <f t="shared" si="51"/>
        <v/>
      </c>
      <c r="F464" s="17" t="str">
        <f t="shared" si="52"/>
        <v/>
      </c>
      <c r="G464" s="17" t="str">
        <f t="shared" si="54"/>
        <v xml:space="preserve"> </v>
      </c>
      <c r="H464" s="17" t="str">
        <f t="shared" si="53"/>
        <v/>
      </c>
    </row>
    <row r="465" spans="1:8" x14ac:dyDescent="0.2">
      <c r="A465" s="14"/>
      <c r="B465" s="15" t="s">
        <v>444</v>
      </c>
      <c r="C465" s="16">
        <v>23</v>
      </c>
      <c r="D465" s="16">
        <v>15</v>
      </c>
      <c r="E465" s="17">
        <f t="shared" si="51"/>
        <v>1.7584097859327217E-2</v>
      </c>
      <c r="F465" s="17">
        <f t="shared" si="52"/>
        <v>3.0991735537190084E-2</v>
      </c>
      <c r="G465" s="17">
        <f t="shared" si="54"/>
        <v>-0.34782608695652173</v>
      </c>
      <c r="H465" s="17">
        <f t="shared" si="53"/>
        <v>-6.1162079510703364E-3</v>
      </c>
    </row>
    <row r="466" spans="1:8" x14ac:dyDescent="0.2">
      <c r="A466" s="14"/>
      <c r="B466" s="15" t="s">
        <v>445</v>
      </c>
      <c r="C466" s="16">
        <v>5</v>
      </c>
      <c r="D466" s="16">
        <v>0</v>
      </c>
      <c r="E466" s="17">
        <f t="shared" si="51"/>
        <v>3.8226299694189602E-3</v>
      </c>
      <c r="F466" s="17" t="str">
        <f t="shared" si="52"/>
        <v/>
      </c>
      <c r="G466" s="17">
        <f t="shared" si="54"/>
        <v>-1</v>
      </c>
      <c r="H466" s="17">
        <f t="shared" si="53"/>
        <v>-3.8226299694189602E-3</v>
      </c>
    </row>
    <row r="467" spans="1:8" x14ac:dyDescent="0.2">
      <c r="A467" s="14"/>
      <c r="B467" s="15" t="s">
        <v>446</v>
      </c>
      <c r="C467" s="16">
        <v>15</v>
      </c>
      <c r="D467" s="16">
        <v>0</v>
      </c>
      <c r="E467" s="17">
        <f t="shared" si="51"/>
        <v>1.1467889908256881E-2</v>
      </c>
      <c r="F467" s="17" t="str">
        <f t="shared" si="52"/>
        <v/>
      </c>
      <c r="G467" s="17">
        <f t="shared" si="54"/>
        <v>-1</v>
      </c>
      <c r="H467" s="17">
        <f t="shared" si="53"/>
        <v>-1.1467889908256881E-2</v>
      </c>
    </row>
    <row r="468" spans="1:8" x14ac:dyDescent="0.2">
      <c r="A468" s="14"/>
      <c r="B468" s="15" t="s">
        <v>447</v>
      </c>
      <c r="C468" s="16">
        <v>2</v>
      </c>
      <c r="D468" s="16">
        <v>8</v>
      </c>
      <c r="E468" s="17">
        <f t="shared" si="51"/>
        <v>1.5290519877675841E-3</v>
      </c>
      <c r="F468" s="17">
        <f t="shared" si="52"/>
        <v>1.6528925619834711E-2</v>
      </c>
      <c r="G468" s="17">
        <f t="shared" si="54"/>
        <v>3</v>
      </c>
      <c r="H468" s="17">
        <f t="shared" si="53"/>
        <v>4.5871559633027525E-3</v>
      </c>
    </row>
    <row r="469" spans="1:8" x14ac:dyDescent="0.2">
      <c r="A469" s="14"/>
      <c r="B469" s="15" t="s">
        <v>448</v>
      </c>
      <c r="C469" s="16">
        <v>0</v>
      </c>
      <c r="D469" s="16">
        <v>0</v>
      </c>
      <c r="E469" s="17" t="str">
        <f t="shared" si="51"/>
        <v/>
      </c>
      <c r="F469" s="17" t="str">
        <f t="shared" si="52"/>
        <v/>
      </c>
      <c r="G469" s="17" t="str">
        <f t="shared" si="54"/>
        <v xml:space="preserve"> </v>
      </c>
      <c r="H469" s="17" t="str">
        <f t="shared" si="53"/>
        <v/>
      </c>
    </row>
    <row r="470" spans="1:8" x14ac:dyDescent="0.2">
      <c r="A470" s="14"/>
      <c r="B470" s="15" t="s">
        <v>449</v>
      </c>
      <c r="C470" s="16">
        <v>1</v>
      </c>
      <c r="D470" s="16">
        <v>0</v>
      </c>
      <c r="E470" s="17">
        <f t="shared" si="51"/>
        <v>7.6452599388379206E-4</v>
      </c>
      <c r="F470" s="17" t="str">
        <f t="shared" si="52"/>
        <v/>
      </c>
      <c r="G470" s="17">
        <f t="shared" si="54"/>
        <v>-1</v>
      </c>
      <c r="H470" s="17">
        <f t="shared" si="53"/>
        <v>-7.6452599388379206E-4</v>
      </c>
    </row>
    <row r="471" spans="1:8" x14ac:dyDescent="0.2">
      <c r="A471" s="14"/>
      <c r="B471" s="15" t="s">
        <v>450</v>
      </c>
      <c r="C471" s="16">
        <v>95</v>
      </c>
      <c r="D471" s="16">
        <v>72</v>
      </c>
      <c r="E471" s="17">
        <f t="shared" si="51"/>
        <v>7.2629969418960244E-2</v>
      </c>
      <c r="F471" s="17">
        <f t="shared" si="52"/>
        <v>0.1487603305785124</v>
      </c>
      <c r="G471" s="17">
        <f t="shared" si="54"/>
        <v>-0.24210526315789474</v>
      </c>
      <c r="H471" s="17">
        <f t="shared" si="53"/>
        <v>-1.7584097859327217E-2</v>
      </c>
    </row>
    <row r="472" spans="1:8" x14ac:dyDescent="0.2">
      <c r="A472" s="14"/>
      <c r="B472" s="15" t="s">
        <v>451</v>
      </c>
      <c r="C472" s="16">
        <v>0</v>
      </c>
      <c r="D472" s="16">
        <v>0</v>
      </c>
      <c r="E472" s="17" t="str">
        <f t="shared" si="51"/>
        <v/>
      </c>
      <c r="F472" s="17" t="str">
        <f t="shared" si="52"/>
        <v/>
      </c>
      <c r="G472" s="17" t="str">
        <f t="shared" si="54"/>
        <v xml:space="preserve"> </v>
      </c>
      <c r="H472" s="17" t="str">
        <f t="shared" si="53"/>
        <v/>
      </c>
    </row>
    <row r="473" spans="1:8" x14ac:dyDescent="0.2">
      <c r="A473" s="14"/>
      <c r="B473" s="15" t="s">
        <v>452</v>
      </c>
      <c r="C473" s="16">
        <v>4</v>
      </c>
      <c r="D473" s="16">
        <v>0</v>
      </c>
      <c r="E473" s="17">
        <f t="shared" si="51"/>
        <v>3.0581039755351682E-3</v>
      </c>
      <c r="F473" s="17" t="str">
        <f t="shared" si="52"/>
        <v/>
      </c>
      <c r="G473" s="17">
        <f t="shared" si="54"/>
        <v>-1</v>
      </c>
      <c r="H473" s="17">
        <f t="shared" si="53"/>
        <v>-3.0581039755351682E-3</v>
      </c>
    </row>
    <row r="474" spans="1:8" x14ac:dyDescent="0.2">
      <c r="A474" s="14"/>
      <c r="B474" s="15" t="s">
        <v>453</v>
      </c>
      <c r="C474" s="16">
        <v>0</v>
      </c>
      <c r="D474" s="16">
        <v>0</v>
      </c>
      <c r="E474" s="17" t="str">
        <f t="shared" si="51"/>
        <v/>
      </c>
      <c r="F474" s="17" t="str">
        <f t="shared" si="52"/>
        <v/>
      </c>
      <c r="G474" s="17" t="str">
        <f t="shared" si="54"/>
        <v xml:space="preserve"> </v>
      </c>
      <c r="H474" s="17" t="str">
        <f t="shared" si="53"/>
        <v/>
      </c>
    </row>
    <row r="475" spans="1:8" x14ac:dyDescent="0.2">
      <c r="A475" s="14"/>
      <c r="B475" s="15" t="s">
        <v>454</v>
      </c>
      <c r="C475" s="16">
        <v>0</v>
      </c>
      <c r="D475" s="16">
        <v>0</v>
      </c>
      <c r="E475" s="17" t="str">
        <f t="shared" si="51"/>
        <v/>
      </c>
      <c r="F475" s="17" t="str">
        <f t="shared" si="52"/>
        <v/>
      </c>
      <c r="G475" s="17" t="str">
        <f t="shared" si="54"/>
        <v xml:space="preserve"> </v>
      </c>
      <c r="H475" s="17" t="str">
        <f t="shared" si="53"/>
        <v/>
      </c>
    </row>
    <row r="476" spans="1:8" x14ac:dyDescent="0.2">
      <c r="A476" s="14"/>
      <c r="B476" s="15" t="s">
        <v>455</v>
      </c>
      <c r="C476" s="16">
        <v>0</v>
      </c>
      <c r="D476" s="16">
        <v>0</v>
      </c>
      <c r="E476" s="17" t="str">
        <f t="shared" si="51"/>
        <v/>
      </c>
      <c r="F476" s="17" t="str">
        <f t="shared" si="52"/>
        <v/>
      </c>
      <c r="G476" s="17" t="str">
        <f t="shared" si="54"/>
        <v xml:space="preserve"> </v>
      </c>
      <c r="H476" s="17" t="str">
        <f t="shared" si="53"/>
        <v/>
      </c>
    </row>
    <row r="477" spans="1:8" x14ac:dyDescent="0.2">
      <c r="A477" s="14"/>
      <c r="B477" s="15" t="s">
        <v>456</v>
      </c>
      <c r="C477" s="16">
        <v>0</v>
      </c>
      <c r="D477" s="16">
        <v>0</v>
      </c>
      <c r="E477" s="17" t="str">
        <f t="shared" ref="E477:E540" si="55">+IF(C477=0,"",C477/C$349)</f>
        <v/>
      </c>
      <c r="F477" s="17" t="str">
        <f t="shared" ref="F477:F540" si="56">+IF(D477=0,"",D477/D$349)</f>
        <v/>
      </c>
      <c r="G477" s="17" t="str">
        <f t="shared" si="54"/>
        <v xml:space="preserve"> </v>
      </c>
      <c r="H477" s="17" t="str">
        <f t="shared" ref="H477:H540" si="57">+IF(OR(AND(E477=""),(G477="")),"",E477*G477)</f>
        <v/>
      </c>
    </row>
    <row r="478" spans="1:8" x14ac:dyDescent="0.2">
      <c r="A478" s="14"/>
      <c r="B478" s="15" t="s">
        <v>457</v>
      </c>
      <c r="C478" s="16">
        <v>0</v>
      </c>
      <c r="D478" s="16">
        <v>0</v>
      </c>
      <c r="E478" s="17" t="str">
        <f t="shared" si="55"/>
        <v/>
      </c>
      <c r="F478" s="17" t="str">
        <f t="shared" si="56"/>
        <v/>
      </c>
      <c r="G478" s="17" t="str">
        <f t="shared" ref="G478:G541" si="58">+IF(AND(C478=0,D478=0)," ",IF(C478=0,1,IF(D478=0,-1,(D478-C478)/C478)))</f>
        <v xml:space="preserve"> </v>
      </c>
      <c r="H478" s="17" t="str">
        <f t="shared" si="57"/>
        <v/>
      </c>
    </row>
    <row r="479" spans="1:8" x14ac:dyDescent="0.2">
      <c r="A479" s="14"/>
      <c r="B479" s="15" t="s">
        <v>458</v>
      </c>
      <c r="C479" s="16">
        <v>14</v>
      </c>
      <c r="D479" s="16">
        <v>19</v>
      </c>
      <c r="E479" s="17">
        <f t="shared" si="55"/>
        <v>1.0703363914373088E-2</v>
      </c>
      <c r="F479" s="17">
        <f t="shared" si="56"/>
        <v>3.9256198347107439E-2</v>
      </c>
      <c r="G479" s="17">
        <f t="shared" si="58"/>
        <v>0.35714285714285715</v>
      </c>
      <c r="H479" s="17">
        <f t="shared" si="57"/>
        <v>3.8226299694189602E-3</v>
      </c>
    </row>
    <row r="480" spans="1:8" ht="25.5" x14ac:dyDescent="0.2">
      <c r="A480" s="14"/>
      <c r="B480" s="15" t="s">
        <v>459</v>
      </c>
      <c r="C480" s="16">
        <v>2</v>
      </c>
      <c r="D480" s="16">
        <v>0</v>
      </c>
      <c r="E480" s="17">
        <f t="shared" si="55"/>
        <v>1.5290519877675841E-3</v>
      </c>
      <c r="F480" s="17" t="str">
        <f t="shared" si="56"/>
        <v/>
      </c>
      <c r="G480" s="17">
        <f t="shared" si="58"/>
        <v>-1</v>
      </c>
      <c r="H480" s="17">
        <f t="shared" si="57"/>
        <v>-1.5290519877675841E-3</v>
      </c>
    </row>
    <row r="481" spans="1:8" x14ac:dyDescent="0.2">
      <c r="A481" s="14"/>
      <c r="B481" s="15" t="s">
        <v>460</v>
      </c>
      <c r="C481" s="16">
        <v>0</v>
      </c>
      <c r="D481" s="16">
        <v>1</v>
      </c>
      <c r="E481" s="17" t="str">
        <f t="shared" si="55"/>
        <v/>
      </c>
      <c r="F481" s="17">
        <f t="shared" si="56"/>
        <v>2.0661157024793389E-3</v>
      </c>
      <c r="G481" s="17">
        <f t="shared" si="58"/>
        <v>1</v>
      </c>
      <c r="H481" s="17" t="str">
        <f t="shared" si="57"/>
        <v/>
      </c>
    </row>
    <row r="482" spans="1:8" x14ac:dyDescent="0.2">
      <c r="A482" s="14"/>
      <c r="B482" s="15" t="s">
        <v>461</v>
      </c>
      <c r="C482" s="16">
        <v>0</v>
      </c>
      <c r="D482" s="16">
        <v>0</v>
      </c>
      <c r="E482" s="17" t="str">
        <f t="shared" si="55"/>
        <v/>
      </c>
      <c r="F482" s="17" t="str">
        <f t="shared" si="56"/>
        <v/>
      </c>
      <c r="G482" s="17" t="str">
        <f t="shared" si="58"/>
        <v xml:space="preserve"> </v>
      </c>
      <c r="H482" s="17" t="str">
        <f t="shared" si="57"/>
        <v/>
      </c>
    </row>
    <row r="483" spans="1:8" x14ac:dyDescent="0.2">
      <c r="A483" s="14"/>
      <c r="B483" s="15" t="s">
        <v>462</v>
      </c>
      <c r="C483" s="16">
        <v>3</v>
      </c>
      <c r="D483" s="16">
        <v>0</v>
      </c>
      <c r="E483" s="17">
        <f t="shared" si="55"/>
        <v>2.2935779816513763E-3</v>
      </c>
      <c r="F483" s="17" t="str">
        <f t="shared" si="56"/>
        <v/>
      </c>
      <c r="G483" s="17">
        <f t="shared" si="58"/>
        <v>-1</v>
      </c>
      <c r="H483" s="17">
        <f t="shared" si="57"/>
        <v>-2.2935779816513763E-3</v>
      </c>
    </row>
    <row r="484" spans="1:8" x14ac:dyDescent="0.2">
      <c r="A484" s="14"/>
      <c r="B484" s="15" t="s">
        <v>463</v>
      </c>
      <c r="C484" s="16">
        <v>6</v>
      </c>
      <c r="D484" s="16">
        <v>5</v>
      </c>
      <c r="E484" s="17">
        <f t="shared" si="55"/>
        <v>4.5871559633027525E-3</v>
      </c>
      <c r="F484" s="17">
        <f t="shared" si="56"/>
        <v>1.0330578512396695E-2</v>
      </c>
      <c r="G484" s="17">
        <f t="shared" si="58"/>
        <v>-0.16666666666666666</v>
      </c>
      <c r="H484" s="17">
        <f t="shared" si="57"/>
        <v>-7.6452599388379206E-4</v>
      </c>
    </row>
    <row r="485" spans="1:8" x14ac:dyDescent="0.2">
      <c r="A485" s="14"/>
      <c r="B485" s="15" t="s">
        <v>464</v>
      </c>
      <c r="C485" s="16">
        <v>1</v>
      </c>
      <c r="D485" s="16">
        <v>0</v>
      </c>
      <c r="E485" s="17">
        <f t="shared" si="55"/>
        <v>7.6452599388379206E-4</v>
      </c>
      <c r="F485" s="17" t="str">
        <f t="shared" si="56"/>
        <v/>
      </c>
      <c r="G485" s="17">
        <f t="shared" si="58"/>
        <v>-1</v>
      </c>
      <c r="H485" s="17">
        <f t="shared" si="57"/>
        <v>-7.6452599388379206E-4</v>
      </c>
    </row>
    <row r="486" spans="1:8" x14ac:dyDescent="0.2">
      <c r="A486" s="14"/>
      <c r="B486" s="15" t="s">
        <v>465</v>
      </c>
      <c r="C486" s="16">
        <v>3</v>
      </c>
      <c r="D486" s="16">
        <v>0</v>
      </c>
      <c r="E486" s="17">
        <f t="shared" si="55"/>
        <v>2.2935779816513763E-3</v>
      </c>
      <c r="F486" s="17" t="str">
        <f t="shared" si="56"/>
        <v/>
      </c>
      <c r="G486" s="17">
        <f t="shared" si="58"/>
        <v>-1</v>
      </c>
      <c r="H486" s="17">
        <f t="shared" si="57"/>
        <v>-2.2935779816513763E-3</v>
      </c>
    </row>
    <row r="487" spans="1:8" x14ac:dyDescent="0.2">
      <c r="A487" s="14"/>
      <c r="B487" s="15" t="s">
        <v>466</v>
      </c>
      <c r="C487" s="16">
        <v>0</v>
      </c>
      <c r="D487" s="16">
        <v>0</v>
      </c>
      <c r="E487" s="17" t="str">
        <f t="shared" si="55"/>
        <v/>
      </c>
      <c r="F487" s="17" t="str">
        <f t="shared" si="56"/>
        <v/>
      </c>
      <c r="G487" s="17" t="str">
        <f t="shared" si="58"/>
        <v xml:space="preserve"> </v>
      </c>
      <c r="H487" s="17" t="str">
        <f t="shared" si="57"/>
        <v/>
      </c>
    </row>
    <row r="488" spans="1:8" x14ac:dyDescent="0.2">
      <c r="A488" s="14"/>
      <c r="B488" s="15" t="s">
        <v>467</v>
      </c>
      <c r="C488" s="16">
        <v>0</v>
      </c>
      <c r="D488" s="16">
        <v>0</v>
      </c>
      <c r="E488" s="17" t="str">
        <f t="shared" si="55"/>
        <v/>
      </c>
      <c r="F488" s="17" t="str">
        <f t="shared" si="56"/>
        <v/>
      </c>
      <c r="G488" s="17" t="str">
        <f t="shared" si="58"/>
        <v xml:space="preserve"> </v>
      </c>
      <c r="H488" s="17" t="str">
        <f t="shared" si="57"/>
        <v/>
      </c>
    </row>
    <row r="489" spans="1:8" x14ac:dyDescent="0.2">
      <c r="A489" s="14"/>
      <c r="B489" s="15" t="s">
        <v>468</v>
      </c>
      <c r="C489" s="16">
        <v>1</v>
      </c>
      <c r="D489" s="16">
        <v>4</v>
      </c>
      <c r="E489" s="17">
        <f t="shared" si="55"/>
        <v>7.6452599388379206E-4</v>
      </c>
      <c r="F489" s="17">
        <f t="shared" si="56"/>
        <v>8.2644628099173556E-3</v>
      </c>
      <c r="G489" s="17">
        <f t="shared" si="58"/>
        <v>3</v>
      </c>
      <c r="H489" s="17">
        <f t="shared" si="57"/>
        <v>2.2935779816513763E-3</v>
      </c>
    </row>
    <row r="490" spans="1:8" x14ac:dyDescent="0.2">
      <c r="A490" s="14"/>
      <c r="B490" s="15" t="s">
        <v>469</v>
      </c>
      <c r="C490" s="16">
        <v>4</v>
      </c>
      <c r="D490" s="16">
        <v>1</v>
      </c>
      <c r="E490" s="17">
        <f t="shared" si="55"/>
        <v>3.0581039755351682E-3</v>
      </c>
      <c r="F490" s="17">
        <f t="shared" si="56"/>
        <v>2.0661157024793389E-3</v>
      </c>
      <c r="G490" s="17">
        <f t="shared" si="58"/>
        <v>-0.75</v>
      </c>
      <c r="H490" s="17">
        <f t="shared" si="57"/>
        <v>-2.2935779816513763E-3</v>
      </c>
    </row>
    <row r="491" spans="1:8" x14ac:dyDescent="0.2">
      <c r="A491" s="14"/>
      <c r="B491" s="15" t="s">
        <v>470</v>
      </c>
      <c r="C491" s="16">
        <v>0</v>
      </c>
      <c r="D491" s="16">
        <v>0</v>
      </c>
      <c r="E491" s="17" t="str">
        <f t="shared" si="55"/>
        <v/>
      </c>
      <c r="F491" s="17" t="str">
        <f t="shared" si="56"/>
        <v/>
      </c>
      <c r="G491" s="17" t="str">
        <f t="shared" si="58"/>
        <v xml:space="preserve"> </v>
      </c>
      <c r="H491" s="17" t="str">
        <f t="shared" si="57"/>
        <v/>
      </c>
    </row>
    <row r="492" spans="1:8" ht="25.5" x14ac:dyDescent="0.2">
      <c r="A492" s="14"/>
      <c r="B492" s="15" t="s">
        <v>471</v>
      </c>
      <c r="C492" s="16">
        <v>0</v>
      </c>
      <c r="D492" s="16">
        <v>0</v>
      </c>
      <c r="E492" s="17" t="str">
        <f t="shared" si="55"/>
        <v/>
      </c>
      <c r="F492" s="17" t="str">
        <f t="shared" si="56"/>
        <v/>
      </c>
      <c r="G492" s="17" t="str">
        <f t="shared" si="58"/>
        <v xml:space="preserve"> </v>
      </c>
      <c r="H492" s="17" t="str">
        <f t="shared" si="57"/>
        <v/>
      </c>
    </row>
    <row r="493" spans="1:8" x14ac:dyDescent="0.2">
      <c r="A493" s="14"/>
      <c r="B493" s="15" t="s">
        <v>472</v>
      </c>
      <c r="C493" s="16">
        <v>0</v>
      </c>
      <c r="D493" s="16">
        <v>0</v>
      </c>
      <c r="E493" s="17" t="str">
        <f t="shared" si="55"/>
        <v/>
      </c>
      <c r="F493" s="17" t="str">
        <f t="shared" si="56"/>
        <v/>
      </c>
      <c r="G493" s="17" t="str">
        <f t="shared" si="58"/>
        <v xml:space="preserve"> </v>
      </c>
      <c r="H493" s="17" t="str">
        <f t="shared" si="57"/>
        <v/>
      </c>
    </row>
    <row r="494" spans="1:8" ht="25.5" x14ac:dyDescent="0.2">
      <c r="A494" s="14"/>
      <c r="B494" s="15" t="s">
        <v>473</v>
      </c>
      <c r="C494" s="16">
        <v>0</v>
      </c>
      <c r="D494" s="16">
        <v>0</v>
      </c>
      <c r="E494" s="17" t="str">
        <f t="shared" si="55"/>
        <v/>
      </c>
      <c r="F494" s="17" t="str">
        <f t="shared" si="56"/>
        <v/>
      </c>
      <c r="G494" s="17" t="str">
        <f t="shared" si="58"/>
        <v xml:space="preserve"> </v>
      </c>
      <c r="H494" s="17" t="str">
        <f t="shared" si="57"/>
        <v/>
      </c>
    </row>
    <row r="495" spans="1:8" x14ac:dyDescent="0.2">
      <c r="A495" s="14"/>
      <c r="B495" s="15" t="s">
        <v>474</v>
      </c>
      <c r="C495" s="16">
        <v>2</v>
      </c>
      <c r="D495" s="16">
        <v>0</v>
      </c>
      <c r="E495" s="17">
        <f t="shared" si="55"/>
        <v>1.5290519877675841E-3</v>
      </c>
      <c r="F495" s="17" t="str">
        <f t="shared" si="56"/>
        <v/>
      </c>
      <c r="G495" s="17">
        <f t="shared" si="58"/>
        <v>-1</v>
      </c>
      <c r="H495" s="17">
        <f t="shared" si="57"/>
        <v>-1.5290519877675841E-3</v>
      </c>
    </row>
    <row r="496" spans="1:8" ht="25.5" x14ac:dyDescent="0.2">
      <c r="A496" s="14"/>
      <c r="B496" s="15" t="s">
        <v>475</v>
      </c>
      <c r="C496" s="16">
        <v>0</v>
      </c>
      <c r="D496" s="16">
        <v>1</v>
      </c>
      <c r="E496" s="17" t="str">
        <f t="shared" si="55"/>
        <v/>
      </c>
      <c r="F496" s="17">
        <f t="shared" si="56"/>
        <v>2.0661157024793389E-3</v>
      </c>
      <c r="G496" s="17">
        <f t="shared" si="58"/>
        <v>1</v>
      </c>
      <c r="H496" s="17" t="str">
        <f t="shared" si="57"/>
        <v/>
      </c>
    </row>
    <row r="497" spans="1:8" x14ac:dyDescent="0.2">
      <c r="A497" s="14"/>
      <c r="B497" s="15" t="s">
        <v>476</v>
      </c>
      <c r="C497" s="16">
        <v>0</v>
      </c>
      <c r="D497" s="16">
        <v>2</v>
      </c>
      <c r="E497" s="17" t="str">
        <f t="shared" si="55"/>
        <v/>
      </c>
      <c r="F497" s="17">
        <f t="shared" si="56"/>
        <v>4.1322314049586778E-3</v>
      </c>
      <c r="G497" s="17">
        <f t="shared" si="58"/>
        <v>1</v>
      </c>
      <c r="H497" s="17" t="str">
        <f t="shared" si="57"/>
        <v/>
      </c>
    </row>
    <row r="498" spans="1:8" ht="25.5" x14ac:dyDescent="0.2">
      <c r="A498" s="14"/>
      <c r="B498" s="15" t="s">
        <v>477</v>
      </c>
      <c r="C498" s="16">
        <v>2</v>
      </c>
      <c r="D498" s="16">
        <v>0</v>
      </c>
      <c r="E498" s="17">
        <f t="shared" si="55"/>
        <v>1.5290519877675841E-3</v>
      </c>
      <c r="F498" s="17" t="str">
        <f t="shared" si="56"/>
        <v/>
      </c>
      <c r="G498" s="17">
        <f t="shared" si="58"/>
        <v>-1</v>
      </c>
      <c r="H498" s="17">
        <f t="shared" si="57"/>
        <v>-1.5290519877675841E-3</v>
      </c>
    </row>
    <row r="499" spans="1:8" ht="25.5" x14ac:dyDescent="0.2">
      <c r="A499" s="14"/>
      <c r="B499" s="15" t="s">
        <v>478</v>
      </c>
      <c r="C499" s="16">
        <v>0</v>
      </c>
      <c r="D499" s="16">
        <v>0</v>
      </c>
      <c r="E499" s="17" t="str">
        <f t="shared" si="55"/>
        <v/>
      </c>
      <c r="F499" s="17" t="str">
        <f t="shared" si="56"/>
        <v/>
      </c>
      <c r="G499" s="17" t="str">
        <f t="shared" si="58"/>
        <v xml:space="preserve"> </v>
      </c>
      <c r="H499" s="17" t="str">
        <f t="shared" si="57"/>
        <v/>
      </c>
    </row>
    <row r="500" spans="1:8" ht="25.5" x14ac:dyDescent="0.2">
      <c r="A500" s="14"/>
      <c r="B500" s="15" t="s">
        <v>479</v>
      </c>
      <c r="C500" s="16">
        <v>0</v>
      </c>
      <c r="D500" s="16">
        <v>0</v>
      </c>
      <c r="E500" s="17" t="str">
        <f t="shared" si="55"/>
        <v/>
      </c>
      <c r="F500" s="17" t="str">
        <f t="shared" si="56"/>
        <v/>
      </c>
      <c r="G500" s="17" t="str">
        <f t="shared" si="58"/>
        <v xml:space="preserve"> </v>
      </c>
      <c r="H500" s="17" t="str">
        <f t="shared" si="57"/>
        <v/>
      </c>
    </row>
    <row r="501" spans="1:8" ht="25.5" x14ac:dyDescent="0.2">
      <c r="A501" s="14"/>
      <c r="B501" s="15" t="s">
        <v>480</v>
      </c>
      <c r="C501" s="16">
        <v>0</v>
      </c>
      <c r="D501" s="16">
        <v>0</v>
      </c>
      <c r="E501" s="17" t="str">
        <f t="shared" si="55"/>
        <v/>
      </c>
      <c r="F501" s="17" t="str">
        <f t="shared" si="56"/>
        <v/>
      </c>
      <c r="G501" s="17" t="str">
        <f t="shared" si="58"/>
        <v xml:space="preserve"> </v>
      </c>
      <c r="H501" s="17" t="str">
        <f t="shared" si="57"/>
        <v/>
      </c>
    </row>
    <row r="502" spans="1:8" ht="25.5" x14ac:dyDescent="0.2">
      <c r="A502" s="14"/>
      <c r="B502" s="15" t="s">
        <v>481</v>
      </c>
      <c r="C502" s="16">
        <v>0</v>
      </c>
      <c r="D502" s="16">
        <v>0</v>
      </c>
      <c r="E502" s="17" t="str">
        <f t="shared" si="55"/>
        <v/>
      </c>
      <c r="F502" s="17" t="str">
        <f t="shared" si="56"/>
        <v/>
      </c>
      <c r="G502" s="17" t="str">
        <f t="shared" si="58"/>
        <v xml:space="preserve"> </v>
      </c>
      <c r="H502" s="17" t="str">
        <f t="shared" si="57"/>
        <v/>
      </c>
    </row>
    <row r="503" spans="1:8" ht="25.5" x14ac:dyDescent="0.2">
      <c r="A503" s="14"/>
      <c r="B503" s="15" t="s">
        <v>482</v>
      </c>
      <c r="C503" s="16">
        <v>0</v>
      </c>
      <c r="D503" s="16">
        <v>0</v>
      </c>
      <c r="E503" s="17" t="str">
        <f t="shared" si="55"/>
        <v/>
      </c>
      <c r="F503" s="17" t="str">
        <f t="shared" si="56"/>
        <v/>
      </c>
      <c r="G503" s="17" t="str">
        <f t="shared" si="58"/>
        <v xml:space="preserve"> </v>
      </c>
      <c r="H503" s="17" t="str">
        <f t="shared" si="57"/>
        <v/>
      </c>
    </row>
    <row r="504" spans="1:8" ht="25.5" x14ac:dyDescent="0.2">
      <c r="A504" s="14"/>
      <c r="B504" s="15" t="s">
        <v>483</v>
      </c>
      <c r="C504" s="16">
        <v>0</v>
      </c>
      <c r="D504" s="16">
        <v>0</v>
      </c>
      <c r="E504" s="17" t="str">
        <f t="shared" si="55"/>
        <v/>
      </c>
      <c r="F504" s="17" t="str">
        <f t="shared" si="56"/>
        <v/>
      </c>
      <c r="G504" s="17" t="str">
        <f t="shared" si="58"/>
        <v xml:space="preserve"> </v>
      </c>
      <c r="H504" s="17" t="str">
        <f t="shared" si="57"/>
        <v/>
      </c>
    </row>
    <row r="505" spans="1:8" ht="25.5" x14ac:dyDescent="0.2">
      <c r="A505" s="14"/>
      <c r="B505" s="15" t="s">
        <v>484</v>
      </c>
      <c r="C505" s="16">
        <v>0</v>
      </c>
      <c r="D505" s="16">
        <v>0</v>
      </c>
      <c r="E505" s="17" t="str">
        <f t="shared" si="55"/>
        <v/>
      </c>
      <c r="F505" s="17" t="str">
        <f t="shared" si="56"/>
        <v/>
      </c>
      <c r="G505" s="17" t="str">
        <f t="shared" si="58"/>
        <v xml:space="preserve"> </v>
      </c>
      <c r="H505" s="17" t="str">
        <f t="shared" si="57"/>
        <v/>
      </c>
    </row>
    <row r="506" spans="1:8" ht="25.5" x14ac:dyDescent="0.2">
      <c r="A506" s="14"/>
      <c r="B506" s="15" t="s">
        <v>485</v>
      </c>
      <c r="C506" s="16">
        <v>0</v>
      </c>
      <c r="D506" s="16">
        <v>0</v>
      </c>
      <c r="E506" s="17" t="str">
        <f t="shared" si="55"/>
        <v/>
      </c>
      <c r="F506" s="17" t="str">
        <f t="shared" si="56"/>
        <v/>
      </c>
      <c r="G506" s="17" t="str">
        <f t="shared" si="58"/>
        <v xml:space="preserve"> </v>
      </c>
      <c r="H506" s="17" t="str">
        <f t="shared" si="57"/>
        <v/>
      </c>
    </row>
    <row r="507" spans="1:8" x14ac:dyDescent="0.2">
      <c r="A507" s="14"/>
      <c r="B507" s="15" t="s">
        <v>486</v>
      </c>
      <c r="C507" s="16">
        <v>0</v>
      </c>
      <c r="D507" s="16">
        <v>0</v>
      </c>
      <c r="E507" s="17" t="str">
        <f t="shared" si="55"/>
        <v/>
      </c>
      <c r="F507" s="17" t="str">
        <f t="shared" si="56"/>
        <v/>
      </c>
      <c r="G507" s="17" t="str">
        <f t="shared" si="58"/>
        <v xml:space="preserve"> </v>
      </c>
      <c r="H507" s="17" t="str">
        <f t="shared" si="57"/>
        <v/>
      </c>
    </row>
    <row r="508" spans="1:8" ht="25.5" x14ac:dyDescent="0.2">
      <c r="A508" s="14"/>
      <c r="B508" s="15" t="s">
        <v>487</v>
      </c>
      <c r="C508" s="16">
        <v>0</v>
      </c>
      <c r="D508" s="16">
        <v>1</v>
      </c>
      <c r="E508" s="17" t="str">
        <f t="shared" si="55"/>
        <v/>
      </c>
      <c r="F508" s="17">
        <f t="shared" si="56"/>
        <v>2.0661157024793389E-3</v>
      </c>
      <c r="G508" s="17">
        <f t="shared" si="58"/>
        <v>1</v>
      </c>
      <c r="H508" s="17" t="str">
        <f t="shared" si="57"/>
        <v/>
      </c>
    </row>
    <row r="509" spans="1:8" x14ac:dyDescent="0.2">
      <c r="A509" s="14"/>
      <c r="B509" s="15" t="s">
        <v>488</v>
      </c>
      <c r="C509" s="16">
        <v>1</v>
      </c>
      <c r="D509" s="16">
        <v>0</v>
      </c>
      <c r="E509" s="17">
        <f t="shared" si="55"/>
        <v>7.6452599388379206E-4</v>
      </c>
      <c r="F509" s="17" t="str">
        <f t="shared" si="56"/>
        <v/>
      </c>
      <c r="G509" s="17">
        <f t="shared" si="58"/>
        <v>-1</v>
      </c>
      <c r="H509" s="17">
        <f t="shared" si="57"/>
        <v>-7.6452599388379206E-4</v>
      </c>
    </row>
    <row r="510" spans="1:8" x14ac:dyDescent="0.2">
      <c r="A510" s="14"/>
      <c r="B510" s="15" t="s">
        <v>489</v>
      </c>
      <c r="C510" s="16">
        <v>17</v>
      </c>
      <c r="D510" s="16">
        <v>8</v>
      </c>
      <c r="E510" s="17">
        <f t="shared" si="55"/>
        <v>1.2996941896024464E-2</v>
      </c>
      <c r="F510" s="17">
        <f t="shared" si="56"/>
        <v>1.6528925619834711E-2</v>
      </c>
      <c r="G510" s="17">
        <f t="shared" si="58"/>
        <v>-0.52941176470588236</v>
      </c>
      <c r="H510" s="17">
        <f t="shared" si="57"/>
        <v>-6.880733944954128E-3</v>
      </c>
    </row>
    <row r="511" spans="1:8" x14ac:dyDescent="0.2">
      <c r="A511" s="14"/>
      <c r="B511" s="15" t="s">
        <v>490</v>
      </c>
      <c r="C511" s="16">
        <v>0</v>
      </c>
      <c r="D511" s="16">
        <v>0</v>
      </c>
      <c r="E511" s="17" t="str">
        <f t="shared" si="55"/>
        <v/>
      </c>
      <c r="F511" s="17" t="str">
        <f t="shared" si="56"/>
        <v/>
      </c>
      <c r="G511" s="17" t="str">
        <f t="shared" si="58"/>
        <v xml:space="preserve"> </v>
      </c>
      <c r="H511" s="17" t="str">
        <f t="shared" si="57"/>
        <v/>
      </c>
    </row>
    <row r="512" spans="1:8" ht="38.25" x14ac:dyDescent="0.2">
      <c r="A512" s="14"/>
      <c r="B512" s="15" t="s">
        <v>491</v>
      </c>
      <c r="C512" s="16">
        <v>20</v>
      </c>
      <c r="D512" s="16">
        <v>0</v>
      </c>
      <c r="E512" s="17">
        <f t="shared" si="55"/>
        <v>1.5290519877675841E-2</v>
      </c>
      <c r="F512" s="17" t="str">
        <f t="shared" si="56"/>
        <v/>
      </c>
      <c r="G512" s="17">
        <f t="shared" si="58"/>
        <v>-1</v>
      </c>
      <c r="H512" s="17">
        <f t="shared" si="57"/>
        <v>-1.5290519877675841E-2</v>
      </c>
    </row>
    <row r="513" spans="1:8" x14ac:dyDescent="0.2">
      <c r="A513" s="14"/>
      <c r="B513" s="15" t="s">
        <v>492</v>
      </c>
      <c r="C513" s="16">
        <v>0</v>
      </c>
      <c r="D513" s="16">
        <v>0</v>
      </c>
      <c r="E513" s="17" t="str">
        <f t="shared" si="55"/>
        <v/>
      </c>
      <c r="F513" s="17" t="str">
        <f t="shared" si="56"/>
        <v/>
      </c>
      <c r="G513" s="17" t="str">
        <f t="shared" si="58"/>
        <v xml:space="preserve"> </v>
      </c>
      <c r="H513" s="17" t="str">
        <f t="shared" si="57"/>
        <v/>
      </c>
    </row>
    <row r="514" spans="1:8" ht="25.5" x14ac:dyDescent="0.2">
      <c r="A514" s="14"/>
      <c r="B514" s="15" t="s">
        <v>493</v>
      </c>
      <c r="C514" s="16">
        <v>0</v>
      </c>
      <c r="D514" s="16">
        <v>0</v>
      </c>
      <c r="E514" s="17" t="str">
        <f t="shared" si="55"/>
        <v/>
      </c>
      <c r="F514" s="17" t="str">
        <f t="shared" si="56"/>
        <v/>
      </c>
      <c r="G514" s="17" t="str">
        <f t="shared" si="58"/>
        <v xml:space="preserve"> </v>
      </c>
      <c r="H514" s="17" t="str">
        <f t="shared" si="57"/>
        <v/>
      </c>
    </row>
    <row r="515" spans="1:8" ht="25.5" x14ac:dyDescent="0.2">
      <c r="A515" s="14"/>
      <c r="B515" s="15" t="s">
        <v>494</v>
      </c>
      <c r="C515" s="16">
        <v>12</v>
      </c>
      <c r="D515" s="16">
        <v>0</v>
      </c>
      <c r="E515" s="17">
        <f t="shared" si="55"/>
        <v>9.1743119266055051E-3</v>
      </c>
      <c r="F515" s="17" t="str">
        <f t="shared" si="56"/>
        <v/>
      </c>
      <c r="G515" s="17">
        <f t="shared" si="58"/>
        <v>-1</v>
      </c>
      <c r="H515" s="17">
        <f t="shared" si="57"/>
        <v>-9.1743119266055051E-3</v>
      </c>
    </row>
    <row r="516" spans="1:8" x14ac:dyDescent="0.2">
      <c r="A516" s="14"/>
      <c r="B516" s="15" t="s">
        <v>495</v>
      </c>
      <c r="C516" s="16">
        <v>0</v>
      </c>
      <c r="D516" s="16">
        <v>0</v>
      </c>
      <c r="E516" s="17" t="str">
        <f t="shared" si="55"/>
        <v/>
      </c>
      <c r="F516" s="17" t="str">
        <f t="shared" si="56"/>
        <v/>
      </c>
      <c r="G516" s="17" t="str">
        <f t="shared" si="58"/>
        <v xml:space="preserve"> </v>
      </c>
      <c r="H516" s="17" t="str">
        <f t="shared" si="57"/>
        <v/>
      </c>
    </row>
    <row r="517" spans="1:8" ht="25.5" x14ac:dyDescent="0.2">
      <c r="A517" s="14"/>
      <c r="B517" s="15" t="s">
        <v>496</v>
      </c>
      <c r="C517" s="16">
        <v>1</v>
      </c>
      <c r="D517" s="16">
        <v>0</v>
      </c>
      <c r="E517" s="17">
        <f t="shared" si="55"/>
        <v>7.6452599388379206E-4</v>
      </c>
      <c r="F517" s="17" t="str">
        <f t="shared" si="56"/>
        <v/>
      </c>
      <c r="G517" s="17">
        <f t="shared" si="58"/>
        <v>-1</v>
      </c>
      <c r="H517" s="17">
        <f t="shared" si="57"/>
        <v>-7.6452599388379206E-4</v>
      </c>
    </row>
    <row r="518" spans="1:8" ht="25.5" x14ac:dyDescent="0.2">
      <c r="A518" s="14"/>
      <c r="B518" s="15" t="s">
        <v>497</v>
      </c>
      <c r="C518" s="16">
        <v>0</v>
      </c>
      <c r="D518" s="16">
        <v>0</v>
      </c>
      <c r="E518" s="17" t="str">
        <f t="shared" si="55"/>
        <v/>
      </c>
      <c r="F518" s="17" t="str">
        <f t="shared" si="56"/>
        <v/>
      </c>
      <c r="G518" s="17" t="str">
        <f t="shared" si="58"/>
        <v xml:space="preserve"> </v>
      </c>
      <c r="H518" s="17" t="str">
        <f t="shared" si="57"/>
        <v/>
      </c>
    </row>
    <row r="519" spans="1:8" x14ac:dyDescent="0.2">
      <c r="A519" s="14"/>
      <c r="B519" s="15" t="s">
        <v>498</v>
      </c>
      <c r="C519" s="16">
        <v>0</v>
      </c>
      <c r="D519" s="16">
        <v>0</v>
      </c>
      <c r="E519" s="17" t="str">
        <f t="shared" si="55"/>
        <v/>
      </c>
      <c r="F519" s="17" t="str">
        <f t="shared" si="56"/>
        <v/>
      </c>
      <c r="G519" s="17" t="str">
        <f t="shared" si="58"/>
        <v xml:space="preserve"> </v>
      </c>
      <c r="H519" s="17" t="str">
        <f t="shared" si="57"/>
        <v/>
      </c>
    </row>
    <row r="520" spans="1:8" ht="25.5" x14ac:dyDescent="0.2">
      <c r="A520" s="14"/>
      <c r="B520" s="15" t="s">
        <v>499</v>
      </c>
      <c r="C520" s="16">
        <v>0</v>
      </c>
      <c r="D520" s="16">
        <v>0</v>
      </c>
      <c r="E520" s="17" t="str">
        <f t="shared" si="55"/>
        <v/>
      </c>
      <c r="F520" s="17" t="str">
        <f t="shared" si="56"/>
        <v/>
      </c>
      <c r="G520" s="17" t="str">
        <f t="shared" si="58"/>
        <v xml:space="preserve"> </v>
      </c>
      <c r="H520" s="17" t="str">
        <f t="shared" si="57"/>
        <v/>
      </c>
    </row>
    <row r="521" spans="1:8" x14ac:dyDescent="0.2">
      <c r="A521" s="14"/>
      <c r="B521" s="15" t="s">
        <v>500</v>
      </c>
      <c r="C521" s="16">
        <v>0</v>
      </c>
      <c r="D521" s="16">
        <v>0</v>
      </c>
      <c r="E521" s="17" t="str">
        <f t="shared" si="55"/>
        <v/>
      </c>
      <c r="F521" s="17" t="str">
        <f t="shared" si="56"/>
        <v/>
      </c>
      <c r="G521" s="17" t="str">
        <f t="shared" si="58"/>
        <v xml:space="preserve"> </v>
      </c>
      <c r="H521" s="17" t="str">
        <f t="shared" si="57"/>
        <v/>
      </c>
    </row>
    <row r="522" spans="1:8" ht="25.5" x14ac:dyDescent="0.2">
      <c r="A522" s="14"/>
      <c r="B522" s="15" t="s">
        <v>501</v>
      </c>
      <c r="C522" s="16">
        <v>0</v>
      </c>
      <c r="D522" s="16">
        <v>0</v>
      </c>
      <c r="E522" s="17" t="str">
        <f t="shared" si="55"/>
        <v/>
      </c>
      <c r="F522" s="17" t="str">
        <f t="shared" si="56"/>
        <v/>
      </c>
      <c r="G522" s="17" t="str">
        <f t="shared" si="58"/>
        <v xml:space="preserve"> </v>
      </c>
      <c r="H522" s="17" t="str">
        <f t="shared" si="57"/>
        <v/>
      </c>
    </row>
    <row r="523" spans="1:8" ht="25.5" x14ac:dyDescent="0.2">
      <c r="A523" s="14"/>
      <c r="B523" s="15" t="s">
        <v>502</v>
      </c>
      <c r="C523" s="16">
        <v>0</v>
      </c>
      <c r="D523" s="16">
        <v>0</v>
      </c>
      <c r="E523" s="17" t="str">
        <f t="shared" si="55"/>
        <v/>
      </c>
      <c r="F523" s="17" t="str">
        <f t="shared" si="56"/>
        <v/>
      </c>
      <c r="G523" s="17" t="str">
        <f t="shared" si="58"/>
        <v xml:space="preserve"> </v>
      </c>
      <c r="H523" s="17" t="str">
        <f t="shared" si="57"/>
        <v/>
      </c>
    </row>
    <row r="524" spans="1:8" ht="25.5" x14ac:dyDescent="0.2">
      <c r="A524" s="14"/>
      <c r="B524" s="15" t="s">
        <v>503</v>
      </c>
      <c r="C524" s="16">
        <v>0</v>
      </c>
      <c r="D524" s="16">
        <v>0</v>
      </c>
      <c r="E524" s="17" t="str">
        <f t="shared" si="55"/>
        <v/>
      </c>
      <c r="F524" s="17" t="str">
        <f t="shared" si="56"/>
        <v/>
      </c>
      <c r="G524" s="17" t="str">
        <f t="shared" si="58"/>
        <v xml:space="preserve"> </v>
      </c>
      <c r="H524" s="17" t="str">
        <f t="shared" si="57"/>
        <v/>
      </c>
    </row>
    <row r="525" spans="1:8" ht="25.5" x14ac:dyDescent="0.2">
      <c r="A525" s="14"/>
      <c r="B525" s="15" t="s">
        <v>504</v>
      </c>
      <c r="C525" s="16">
        <v>0</v>
      </c>
      <c r="D525" s="16">
        <v>0</v>
      </c>
      <c r="E525" s="17" t="str">
        <f t="shared" si="55"/>
        <v/>
      </c>
      <c r="F525" s="17" t="str">
        <f t="shared" si="56"/>
        <v/>
      </c>
      <c r="G525" s="17" t="str">
        <f t="shared" si="58"/>
        <v xml:space="preserve"> </v>
      </c>
      <c r="H525" s="17" t="str">
        <f t="shared" si="57"/>
        <v/>
      </c>
    </row>
    <row r="526" spans="1:8" ht="25.5" x14ac:dyDescent="0.2">
      <c r="A526" s="14"/>
      <c r="B526" s="15" t="s">
        <v>505</v>
      </c>
      <c r="C526" s="16">
        <v>0</v>
      </c>
      <c r="D526" s="16">
        <v>0</v>
      </c>
      <c r="E526" s="17" t="str">
        <f t="shared" si="55"/>
        <v/>
      </c>
      <c r="F526" s="17" t="str">
        <f t="shared" si="56"/>
        <v/>
      </c>
      <c r="G526" s="17" t="str">
        <f t="shared" si="58"/>
        <v xml:space="preserve"> </v>
      </c>
      <c r="H526" s="17" t="str">
        <f t="shared" si="57"/>
        <v/>
      </c>
    </row>
    <row r="527" spans="1:8" x14ac:dyDescent="0.2">
      <c r="A527" s="14"/>
      <c r="B527" s="15" t="s">
        <v>506</v>
      </c>
      <c r="C527" s="16">
        <v>0</v>
      </c>
      <c r="D527" s="16">
        <v>0</v>
      </c>
      <c r="E527" s="17" t="str">
        <f t="shared" si="55"/>
        <v/>
      </c>
      <c r="F527" s="17" t="str">
        <f t="shared" si="56"/>
        <v/>
      </c>
      <c r="G527" s="17" t="str">
        <f t="shared" si="58"/>
        <v xml:space="preserve"> </v>
      </c>
      <c r="H527" s="17" t="str">
        <f t="shared" si="57"/>
        <v/>
      </c>
    </row>
    <row r="528" spans="1:8" ht="25.5" x14ac:dyDescent="0.2">
      <c r="A528" s="14"/>
      <c r="B528" s="15" t="s">
        <v>507</v>
      </c>
      <c r="C528" s="16">
        <v>0</v>
      </c>
      <c r="D528" s="16">
        <v>0</v>
      </c>
      <c r="E528" s="17" t="str">
        <f t="shared" si="55"/>
        <v/>
      </c>
      <c r="F528" s="17" t="str">
        <f t="shared" si="56"/>
        <v/>
      </c>
      <c r="G528" s="17" t="str">
        <f t="shared" si="58"/>
        <v xml:space="preserve"> </v>
      </c>
      <c r="H528" s="17" t="str">
        <f t="shared" si="57"/>
        <v/>
      </c>
    </row>
    <row r="529" spans="1:8" x14ac:dyDescent="0.2">
      <c r="A529" s="14"/>
      <c r="B529" s="15" t="s">
        <v>508</v>
      </c>
      <c r="C529" s="16">
        <v>1</v>
      </c>
      <c r="D529" s="16">
        <v>0</v>
      </c>
      <c r="E529" s="17">
        <f t="shared" si="55"/>
        <v>7.6452599388379206E-4</v>
      </c>
      <c r="F529" s="17" t="str">
        <f t="shared" si="56"/>
        <v/>
      </c>
      <c r="G529" s="17">
        <f t="shared" si="58"/>
        <v>-1</v>
      </c>
      <c r="H529" s="17">
        <f t="shared" si="57"/>
        <v>-7.6452599388379206E-4</v>
      </c>
    </row>
    <row r="530" spans="1:8" ht="25.5" x14ac:dyDescent="0.2">
      <c r="A530" s="14"/>
      <c r="B530" s="15" t="s">
        <v>509</v>
      </c>
      <c r="C530" s="16">
        <v>0</v>
      </c>
      <c r="D530" s="16">
        <v>0</v>
      </c>
      <c r="E530" s="17" t="str">
        <f t="shared" si="55"/>
        <v/>
      </c>
      <c r="F530" s="17" t="str">
        <f t="shared" si="56"/>
        <v/>
      </c>
      <c r="G530" s="17" t="str">
        <f t="shared" si="58"/>
        <v xml:space="preserve"> </v>
      </c>
      <c r="H530" s="17" t="str">
        <f t="shared" si="57"/>
        <v/>
      </c>
    </row>
    <row r="531" spans="1:8" x14ac:dyDescent="0.2">
      <c r="A531" s="14"/>
      <c r="B531" s="15" t="s">
        <v>510</v>
      </c>
      <c r="C531" s="16">
        <v>0</v>
      </c>
      <c r="D531" s="16">
        <v>0</v>
      </c>
      <c r="E531" s="17" t="str">
        <f t="shared" si="55"/>
        <v/>
      </c>
      <c r="F531" s="17" t="str">
        <f t="shared" si="56"/>
        <v/>
      </c>
      <c r="G531" s="17" t="str">
        <f t="shared" si="58"/>
        <v xml:space="preserve"> </v>
      </c>
      <c r="H531" s="17" t="str">
        <f t="shared" si="57"/>
        <v/>
      </c>
    </row>
    <row r="532" spans="1:8" x14ac:dyDescent="0.2">
      <c r="A532" s="14"/>
      <c r="B532" s="15" t="s">
        <v>511</v>
      </c>
      <c r="C532" s="16">
        <v>0</v>
      </c>
      <c r="D532" s="16">
        <v>1</v>
      </c>
      <c r="E532" s="17" t="str">
        <f t="shared" si="55"/>
        <v/>
      </c>
      <c r="F532" s="17">
        <f t="shared" si="56"/>
        <v>2.0661157024793389E-3</v>
      </c>
      <c r="G532" s="17">
        <f t="shared" si="58"/>
        <v>1</v>
      </c>
      <c r="H532" s="17" t="str">
        <f t="shared" si="57"/>
        <v/>
      </c>
    </row>
    <row r="533" spans="1:8" x14ac:dyDescent="0.2">
      <c r="A533" s="14"/>
      <c r="B533" s="15" t="s">
        <v>512</v>
      </c>
      <c r="C533" s="16">
        <v>0</v>
      </c>
      <c r="D533" s="16">
        <v>0</v>
      </c>
      <c r="E533" s="17" t="str">
        <f t="shared" si="55"/>
        <v/>
      </c>
      <c r="F533" s="17" t="str">
        <f t="shared" si="56"/>
        <v/>
      </c>
      <c r="G533" s="17" t="str">
        <f t="shared" si="58"/>
        <v xml:space="preserve"> </v>
      </c>
      <c r="H533" s="17" t="str">
        <f t="shared" si="57"/>
        <v/>
      </c>
    </row>
    <row r="534" spans="1:8" x14ac:dyDescent="0.2">
      <c r="A534" s="14"/>
      <c r="B534" s="15" t="s">
        <v>513</v>
      </c>
      <c r="C534" s="16">
        <v>1</v>
      </c>
      <c r="D534" s="16">
        <v>0</v>
      </c>
      <c r="E534" s="17">
        <f t="shared" si="55"/>
        <v>7.6452599388379206E-4</v>
      </c>
      <c r="F534" s="17" t="str">
        <f t="shared" si="56"/>
        <v/>
      </c>
      <c r="G534" s="17">
        <f t="shared" si="58"/>
        <v>-1</v>
      </c>
      <c r="H534" s="17">
        <f t="shared" si="57"/>
        <v>-7.6452599388379206E-4</v>
      </c>
    </row>
    <row r="535" spans="1:8" x14ac:dyDescent="0.2">
      <c r="A535" s="14"/>
      <c r="B535" s="15" t="s">
        <v>514</v>
      </c>
      <c r="C535" s="16">
        <v>0</v>
      </c>
      <c r="D535" s="16">
        <v>0</v>
      </c>
      <c r="E535" s="17" t="str">
        <f t="shared" si="55"/>
        <v/>
      </c>
      <c r="F535" s="17" t="str">
        <f t="shared" si="56"/>
        <v/>
      </c>
      <c r="G535" s="17" t="str">
        <f t="shared" si="58"/>
        <v xml:space="preserve"> </v>
      </c>
      <c r="H535" s="17" t="str">
        <f t="shared" si="57"/>
        <v/>
      </c>
    </row>
    <row r="536" spans="1:8" ht="25.5" x14ac:dyDescent="0.2">
      <c r="A536" s="14"/>
      <c r="B536" s="15" t="s">
        <v>515</v>
      </c>
      <c r="C536" s="16">
        <v>0</v>
      </c>
      <c r="D536" s="16">
        <v>0</v>
      </c>
      <c r="E536" s="17" t="str">
        <f t="shared" si="55"/>
        <v/>
      </c>
      <c r="F536" s="17" t="str">
        <f t="shared" si="56"/>
        <v/>
      </c>
      <c r="G536" s="17" t="str">
        <f t="shared" si="58"/>
        <v xml:space="preserve"> </v>
      </c>
      <c r="H536" s="17" t="str">
        <f t="shared" si="57"/>
        <v/>
      </c>
    </row>
    <row r="537" spans="1:8" x14ac:dyDescent="0.2">
      <c r="A537" s="14"/>
      <c r="B537" s="15" t="s">
        <v>516</v>
      </c>
      <c r="C537" s="16">
        <v>0</v>
      </c>
      <c r="D537" s="16">
        <v>0</v>
      </c>
      <c r="E537" s="17" t="str">
        <f t="shared" si="55"/>
        <v/>
      </c>
      <c r="F537" s="17" t="str">
        <f t="shared" si="56"/>
        <v/>
      </c>
      <c r="G537" s="17" t="str">
        <f t="shared" si="58"/>
        <v xml:space="preserve"> </v>
      </c>
      <c r="H537" s="17" t="str">
        <f t="shared" si="57"/>
        <v/>
      </c>
    </row>
    <row r="538" spans="1:8" x14ac:dyDescent="0.2">
      <c r="A538" s="14"/>
      <c r="B538" s="15" t="s">
        <v>517</v>
      </c>
      <c r="C538" s="16">
        <v>3</v>
      </c>
      <c r="D538" s="16">
        <v>2</v>
      </c>
      <c r="E538" s="17">
        <f t="shared" si="55"/>
        <v>2.2935779816513763E-3</v>
      </c>
      <c r="F538" s="17">
        <f t="shared" si="56"/>
        <v>4.1322314049586778E-3</v>
      </c>
      <c r="G538" s="17">
        <f t="shared" si="58"/>
        <v>-0.33333333333333331</v>
      </c>
      <c r="H538" s="17">
        <f t="shared" si="57"/>
        <v>-7.6452599388379206E-4</v>
      </c>
    </row>
    <row r="539" spans="1:8" x14ac:dyDescent="0.2">
      <c r="A539" s="14"/>
      <c r="B539" s="15" t="s">
        <v>518</v>
      </c>
      <c r="C539" s="16">
        <v>6</v>
      </c>
      <c r="D539" s="16">
        <v>3</v>
      </c>
      <c r="E539" s="17">
        <f t="shared" si="55"/>
        <v>4.5871559633027525E-3</v>
      </c>
      <c r="F539" s="17">
        <f t="shared" si="56"/>
        <v>6.1983471074380167E-3</v>
      </c>
      <c r="G539" s="17">
        <f t="shared" si="58"/>
        <v>-0.5</v>
      </c>
      <c r="H539" s="17">
        <f t="shared" si="57"/>
        <v>-2.2935779816513763E-3</v>
      </c>
    </row>
    <row r="540" spans="1:8" x14ac:dyDescent="0.2">
      <c r="A540" s="14"/>
      <c r="B540" s="15" t="s">
        <v>519</v>
      </c>
      <c r="C540" s="16">
        <v>0</v>
      </c>
      <c r="D540" s="16">
        <v>0</v>
      </c>
      <c r="E540" s="17" t="str">
        <f t="shared" si="55"/>
        <v/>
      </c>
      <c r="F540" s="17" t="str">
        <f t="shared" si="56"/>
        <v/>
      </c>
      <c r="G540" s="17" t="str">
        <f t="shared" si="58"/>
        <v xml:space="preserve"> </v>
      </c>
      <c r="H540" s="17" t="str">
        <f t="shared" si="57"/>
        <v/>
      </c>
    </row>
    <row r="541" spans="1:8" x14ac:dyDescent="0.2">
      <c r="A541" s="14"/>
      <c r="B541" s="15" t="s">
        <v>520</v>
      </c>
      <c r="C541" s="16">
        <v>0</v>
      </c>
      <c r="D541" s="16">
        <v>0</v>
      </c>
      <c r="E541" s="17" t="str">
        <f t="shared" ref="E541:E576" si="59">+IF(C541=0,"",C541/C$349)</f>
        <v/>
      </c>
      <c r="F541" s="17" t="str">
        <f t="shared" ref="F541:F576" si="60">+IF(D541=0,"",D541/D$349)</f>
        <v/>
      </c>
      <c r="G541" s="17" t="str">
        <f t="shared" si="58"/>
        <v xml:space="preserve"> </v>
      </c>
      <c r="H541" s="17" t="str">
        <f t="shared" ref="H541:H604" si="61">+IF(OR(AND(E541=""),(G541="")),"",E541*G541)</f>
        <v/>
      </c>
    </row>
    <row r="542" spans="1:8" x14ac:dyDescent="0.2">
      <c r="A542" s="14"/>
      <c r="B542" s="15" t="s">
        <v>521</v>
      </c>
      <c r="C542" s="16">
        <v>0</v>
      </c>
      <c r="D542" s="16">
        <v>0</v>
      </c>
      <c r="E542" s="17" t="str">
        <f t="shared" si="59"/>
        <v/>
      </c>
      <c r="F542" s="17" t="str">
        <f t="shared" si="60"/>
        <v/>
      </c>
      <c r="G542" s="17" t="str">
        <f t="shared" ref="G542:G576" si="62">+IF(AND(C542=0,D542=0)," ",IF(C542=0,1,IF(D542=0,-1,(D542-C542)/C542)))</f>
        <v xml:space="preserve"> </v>
      </c>
      <c r="H542" s="17" t="str">
        <f t="shared" si="61"/>
        <v/>
      </c>
    </row>
    <row r="543" spans="1:8" x14ac:dyDescent="0.2">
      <c r="A543" s="14"/>
      <c r="B543" s="15" t="s">
        <v>522</v>
      </c>
      <c r="C543" s="16">
        <v>0</v>
      </c>
      <c r="D543" s="16">
        <v>0</v>
      </c>
      <c r="E543" s="17" t="str">
        <f t="shared" si="59"/>
        <v/>
      </c>
      <c r="F543" s="17" t="str">
        <f t="shared" si="60"/>
        <v/>
      </c>
      <c r="G543" s="17" t="str">
        <f t="shared" si="62"/>
        <v xml:space="preserve"> </v>
      </c>
      <c r="H543" s="17" t="str">
        <f t="shared" si="61"/>
        <v/>
      </c>
    </row>
    <row r="544" spans="1:8" x14ac:dyDescent="0.2">
      <c r="A544" s="14"/>
      <c r="B544" s="15" t="s">
        <v>523</v>
      </c>
      <c r="C544" s="16">
        <v>0</v>
      </c>
      <c r="D544" s="16">
        <v>0</v>
      </c>
      <c r="E544" s="17" t="str">
        <f t="shared" si="59"/>
        <v/>
      </c>
      <c r="F544" s="17" t="str">
        <f t="shared" si="60"/>
        <v/>
      </c>
      <c r="G544" s="17" t="str">
        <f t="shared" si="62"/>
        <v xml:space="preserve"> </v>
      </c>
      <c r="H544" s="17" t="str">
        <f t="shared" si="61"/>
        <v/>
      </c>
    </row>
    <row r="545" spans="1:8" x14ac:dyDescent="0.2">
      <c r="A545" s="14"/>
      <c r="B545" s="15" t="s">
        <v>524</v>
      </c>
      <c r="C545" s="16">
        <v>0</v>
      </c>
      <c r="D545" s="16">
        <v>0</v>
      </c>
      <c r="E545" s="17" t="str">
        <f t="shared" si="59"/>
        <v/>
      </c>
      <c r="F545" s="17" t="str">
        <f t="shared" si="60"/>
        <v/>
      </c>
      <c r="G545" s="17" t="str">
        <f t="shared" si="62"/>
        <v xml:space="preserve"> </v>
      </c>
      <c r="H545" s="17" t="str">
        <f t="shared" si="61"/>
        <v/>
      </c>
    </row>
    <row r="546" spans="1:8" x14ac:dyDescent="0.2">
      <c r="A546" s="14"/>
      <c r="B546" s="15" t="s">
        <v>525</v>
      </c>
      <c r="C546" s="16">
        <v>0</v>
      </c>
      <c r="D546" s="16">
        <v>0</v>
      </c>
      <c r="E546" s="17" t="str">
        <f t="shared" si="59"/>
        <v/>
      </c>
      <c r="F546" s="17" t="str">
        <f t="shared" si="60"/>
        <v/>
      </c>
      <c r="G546" s="17" t="str">
        <f t="shared" si="62"/>
        <v xml:space="preserve"> </v>
      </c>
      <c r="H546" s="17" t="str">
        <f t="shared" si="61"/>
        <v/>
      </c>
    </row>
    <row r="547" spans="1:8" x14ac:dyDescent="0.2">
      <c r="A547" s="14"/>
      <c r="B547" s="15" t="s">
        <v>526</v>
      </c>
      <c r="C547" s="16">
        <v>0</v>
      </c>
      <c r="D547" s="16">
        <v>0</v>
      </c>
      <c r="E547" s="17" t="str">
        <f t="shared" si="59"/>
        <v/>
      </c>
      <c r="F547" s="17" t="str">
        <f t="shared" si="60"/>
        <v/>
      </c>
      <c r="G547" s="17" t="str">
        <f t="shared" si="62"/>
        <v xml:space="preserve"> </v>
      </c>
      <c r="H547" s="17" t="str">
        <f t="shared" si="61"/>
        <v/>
      </c>
    </row>
    <row r="548" spans="1:8" ht="25.5" x14ac:dyDescent="0.2">
      <c r="A548" s="14"/>
      <c r="B548" s="15" t="s">
        <v>527</v>
      </c>
      <c r="C548" s="16">
        <v>1</v>
      </c>
      <c r="D548" s="16">
        <v>0</v>
      </c>
      <c r="E548" s="17">
        <f t="shared" si="59"/>
        <v>7.6452599388379206E-4</v>
      </c>
      <c r="F548" s="17" t="str">
        <f t="shared" si="60"/>
        <v/>
      </c>
      <c r="G548" s="17">
        <f t="shared" si="62"/>
        <v>-1</v>
      </c>
      <c r="H548" s="17">
        <f t="shared" si="61"/>
        <v>-7.6452599388379206E-4</v>
      </c>
    </row>
    <row r="549" spans="1:8" ht="25.5" x14ac:dyDescent="0.2">
      <c r="A549" s="14"/>
      <c r="B549" s="15" t="s">
        <v>528</v>
      </c>
      <c r="C549" s="16">
        <v>0</v>
      </c>
      <c r="D549" s="16">
        <v>0</v>
      </c>
      <c r="E549" s="17" t="str">
        <f t="shared" si="59"/>
        <v/>
      </c>
      <c r="F549" s="17" t="str">
        <f t="shared" si="60"/>
        <v/>
      </c>
      <c r="G549" s="17" t="str">
        <f t="shared" si="62"/>
        <v xml:space="preserve"> </v>
      </c>
      <c r="H549" s="17" t="str">
        <f t="shared" si="61"/>
        <v/>
      </c>
    </row>
    <row r="550" spans="1:8" x14ac:dyDescent="0.2">
      <c r="A550" s="14" t="s">
        <v>95</v>
      </c>
      <c r="B550" s="15" t="s">
        <v>529</v>
      </c>
      <c r="C550" s="16">
        <v>0</v>
      </c>
      <c r="D550" s="16">
        <v>0</v>
      </c>
      <c r="E550" s="17" t="str">
        <f t="shared" si="59"/>
        <v/>
      </c>
      <c r="F550" s="17" t="str">
        <f t="shared" si="60"/>
        <v/>
      </c>
      <c r="G550" s="17" t="str">
        <f t="shared" si="62"/>
        <v xml:space="preserve"> </v>
      </c>
      <c r="H550" s="17" t="str">
        <f t="shared" si="61"/>
        <v/>
      </c>
    </row>
    <row r="551" spans="1:8" x14ac:dyDescent="0.2">
      <c r="A551" s="14"/>
      <c r="B551" s="15" t="s">
        <v>530</v>
      </c>
      <c r="C551" s="16">
        <v>1</v>
      </c>
      <c r="D551" s="16">
        <v>1</v>
      </c>
      <c r="E551" s="17">
        <f t="shared" si="59"/>
        <v>7.6452599388379206E-4</v>
      </c>
      <c r="F551" s="17">
        <f t="shared" si="60"/>
        <v>2.0661157024793389E-3</v>
      </c>
      <c r="G551" s="17">
        <f t="shared" si="62"/>
        <v>0</v>
      </c>
      <c r="H551" s="17">
        <f t="shared" si="61"/>
        <v>0</v>
      </c>
    </row>
    <row r="552" spans="1:8" ht="25.5" x14ac:dyDescent="0.2">
      <c r="A552" s="14"/>
      <c r="B552" s="15" t="s">
        <v>531</v>
      </c>
      <c r="C552" s="16">
        <v>0</v>
      </c>
      <c r="D552" s="16">
        <v>0</v>
      </c>
      <c r="E552" s="17" t="str">
        <f t="shared" si="59"/>
        <v/>
      </c>
      <c r="F552" s="17" t="str">
        <f t="shared" si="60"/>
        <v/>
      </c>
      <c r="G552" s="17" t="str">
        <f t="shared" si="62"/>
        <v xml:space="preserve"> </v>
      </c>
      <c r="H552" s="17" t="str">
        <f t="shared" si="61"/>
        <v/>
      </c>
    </row>
    <row r="553" spans="1:8" x14ac:dyDescent="0.2">
      <c r="A553" s="14"/>
      <c r="B553" s="15" t="s">
        <v>532</v>
      </c>
      <c r="C553" s="16">
        <v>0</v>
      </c>
      <c r="D553" s="16">
        <v>0</v>
      </c>
      <c r="E553" s="17" t="str">
        <f t="shared" si="59"/>
        <v/>
      </c>
      <c r="F553" s="17" t="str">
        <f t="shared" si="60"/>
        <v/>
      </c>
      <c r="G553" s="17" t="str">
        <f t="shared" si="62"/>
        <v xml:space="preserve"> </v>
      </c>
      <c r="H553" s="17" t="str">
        <f t="shared" si="61"/>
        <v/>
      </c>
    </row>
    <row r="554" spans="1:8" x14ac:dyDescent="0.2">
      <c r="A554" s="14"/>
      <c r="B554" s="15" t="s">
        <v>533</v>
      </c>
      <c r="C554" s="16">
        <v>10</v>
      </c>
      <c r="D554" s="16">
        <v>20</v>
      </c>
      <c r="E554" s="17">
        <f t="shared" si="59"/>
        <v>7.6452599388379203E-3</v>
      </c>
      <c r="F554" s="17">
        <f t="shared" si="60"/>
        <v>4.1322314049586778E-2</v>
      </c>
      <c r="G554" s="17">
        <f t="shared" si="62"/>
        <v>1</v>
      </c>
      <c r="H554" s="17">
        <f t="shared" si="61"/>
        <v>7.6452599388379203E-3</v>
      </c>
    </row>
    <row r="555" spans="1:8" ht="25.5" x14ac:dyDescent="0.2">
      <c r="A555" s="14"/>
      <c r="B555" s="15" t="s">
        <v>534</v>
      </c>
      <c r="C555" s="16">
        <v>0</v>
      </c>
      <c r="D555" s="16">
        <v>0</v>
      </c>
      <c r="E555" s="17" t="str">
        <f t="shared" si="59"/>
        <v/>
      </c>
      <c r="F555" s="17" t="str">
        <f t="shared" si="60"/>
        <v/>
      </c>
      <c r="G555" s="17" t="str">
        <f t="shared" si="62"/>
        <v xml:space="preserve"> </v>
      </c>
      <c r="H555" s="17" t="str">
        <f t="shared" si="61"/>
        <v/>
      </c>
    </row>
    <row r="556" spans="1:8" x14ac:dyDescent="0.2">
      <c r="A556" s="14"/>
      <c r="B556" s="15" t="s">
        <v>535</v>
      </c>
      <c r="C556" s="16">
        <v>1</v>
      </c>
      <c r="D556" s="16">
        <v>0</v>
      </c>
      <c r="E556" s="17">
        <f t="shared" si="59"/>
        <v>7.6452599388379206E-4</v>
      </c>
      <c r="F556" s="17" t="str">
        <f t="shared" si="60"/>
        <v/>
      </c>
      <c r="G556" s="17">
        <f t="shared" si="62"/>
        <v>-1</v>
      </c>
      <c r="H556" s="17">
        <f t="shared" si="61"/>
        <v>-7.6452599388379206E-4</v>
      </c>
    </row>
    <row r="557" spans="1:8" x14ac:dyDescent="0.2">
      <c r="A557" s="14"/>
      <c r="B557" s="15" t="s">
        <v>536</v>
      </c>
      <c r="C557" s="16">
        <v>0</v>
      </c>
      <c r="D557" s="16">
        <v>0</v>
      </c>
      <c r="E557" s="17" t="str">
        <f t="shared" si="59"/>
        <v/>
      </c>
      <c r="F557" s="17" t="str">
        <f t="shared" si="60"/>
        <v/>
      </c>
      <c r="G557" s="17" t="str">
        <f t="shared" si="62"/>
        <v xml:space="preserve"> </v>
      </c>
      <c r="H557" s="17" t="str">
        <f t="shared" si="61"/>
        <v/>
      </c>
    </row>
    <row r="558" spans="1:8" x14ac:dyDescent="0.2">
      <c r="A558" s="14"/>
      <c r="B558" s="15" t="s">
        <v>537</v>
      </c>
      <c r="C558" s="16">
        <v>0</v>
      </c>
      <c r="D558" s="16">
        <v>0</v>
      </c>
      <c r="E558" s="17" t="str">
        <f t="shared" si="59"/>
        <v/>
      </c>
      <c r="F558" s="17" t="str">
        <f t="shared" si="60"/>
        <v/>
      </c>
      <c r="G558" s="17" t="str">
        <f t="shared" si="62"/>
        <v xml:space="preserve"> </v>
      </c>
      <c r="H558" s="17" t="str">
        <f t="shared" si="61"/>
        <v/>
      </c>
    </row>
    <row r="559" spans="1:8" x14ac:dyDescent="0.2">
      <c r="A559" s="14"/>
      <c r="B559" s="15" t="s">
        <v>538</v>
      </c>
      <c r="C559" s="16">
        <v>48</v>
      </c>
      <c r="D559" s="16">
        <v>10</v>
      </c>
      <c r="E559" s="17">
        <f t="shared" si="59"/>
        <v>3.669724770642202E-2</v>
      </c>
      <c r="F559" s="17">
        <f t="shared" si="60"/>
        <v>2.0661157024793389E-2</v>
      </c>
      <c r="G559" s="17">
        <f t="shared" si="62"/>
        <v>-0.79166666666666663</v>
      </c>
      <c r="H559" s="17">
        <f t="shared" si="61"/>
        <v>-2.9051987767584098E-2</v>
      </c>
    </row>
    <row r="560" spans="1:8" ht="25.5" x14ac:dyDescent="0.2">
      <c r="A560" s="14"/>
      <c r="B560" s="15" t="s">
        <v>539</v>
      </c>
      <c r="C560" s="16">
        <v>0</v>
      </c>
      <c r="D560" s="16">
        <v>15</v>
      </c>
      <c r="E560" s="17" t="str">
        <f t="shared" si="59"/>
        <v/>
      </c>
      <c r="F560" s="17">
        <f t="shared" si="60"/>
        <v>3.0991735537190084E-2</v>
      </c>
      <c r="G560" s="17">
        <f t="shared" si="62"/>
        <v>1</v>
      </c>
      <c r="H560" s="17" t="str">
        <f t="shared" si="61"/>
        <v/>
      </c>
    </row>
    <row r="561" spans="1:8" x14ac:dyDescent="0.2">
      <c r="A561" s="14"/>
      <c r="B561" s="15" t="s">
        <v>540</v>
      </c>
      <c r="C561" s="16">
        <v>17</v>
      </c>
      <c r="D561" s="16">
        <v>21</v>
      </c>
      <c r="E561" s="17">
        <f t="shared" si="59"/>
        <v>1.2996941896024464E-2</v>
      </c>
      <c r="F561" s="17">
        <f t="shared" si="60"/>
        <v>4.3388429752066117E-2</v>
      </c>
      <c r="G561" s="17">
        <f t="shared" si="62"/>
        <v>0.23529411764705882</v>
      </c>
      <c r="H561" s="17">
        <f t="shared" si="61"/>
        <v>3.0581039755351682E-3</v>
      </c>
    </row>
    <row r="562" spans="1:8" x14ac:dyDescent="0.2">
      <c r="A562" s="14"/>
      <c r="B562" s="15" t="s">
        <v>541</v>
      </c>
      <c r="C562" s="16">
        <v>6</v>
      </c>
      <c r="D562" s="16">
        <v>0</v>
      </c>
      <c r="E562" s="17">
        <f t="shared" si="59"/>
        <v>4.5871559633027525E-3</v>
      </c>
      <c r="F562" s="17" t="str">
        <f t="shared" si="60"/>
        <v/>
      </c>
      <c r="G562" s="17">
        <f t="shared" si="62"/>
        <v>-1</v>
      </c>
      <c r="H562" s="17">
        <f t="shared" si="61"/>
        <v>-4.5871559633027525E-3</v>
      </c>
    </row>
    <row r="563" spans="1:8" x14ac:dyDescent="0.2">
      <c r="A563" s="14"/>
      <c r="B563" s="15" t="s">
        <v>542</v>
      </c>
      <c r="C563" s="16">
        <v>0</v>
      </c>
      <c r="D563" s="16">
        <v>0</v>
      </c>
      <c r="E563" s="17" t="str">
        <f t="shared" si="59"/>
        <v/>
      </c>
      <c r="F563" s="17" t="str">
        <f t="shared" si="60"/>
        <v/>
      </c>
      <c r="G563" s="17" t="str">
        <f t="shared" si="62"/>
        <v xml:space="preserve"> </v>
      </c>
      <c r="H563" s="17" t="str">
        <f t="shared" si="61"/>
        <v/>
      </c>
    </row>
    <row r="564" spans="1:8" x14ac:dyDescent="0.2">
      <c r="A564" s="14"/>
      <c r="B564" s="15" t="s">
        <v>543</v>
      </c>
      <c r="C564" s="16">
        <v>0</v>
      </c>
      <c r="D564" s="16">
        <v>0</v>
      </c>
      <c r="E564" s="17" t="str">
        <f t="shared" si="59"/>
        <v/>
      </c>
      <c r="F564" s="17" t="str">
        <f t="shared" si="60"/>
        <v/>
      </c>
      <c r="G564" s="17" t="str">
        <f t="shared" si="62"/>
        <v xml:space="preserve"> </v>
      </c>
      <c r="H564" s="17" t="str">
        <f t="shared" si="61"/>
        <v/>
      </c>
    </row>
    <row r="565" spans="1:8" x14ac:dyDescent="0.2">
      <c r="A565" s="14"/>
      <c r="B565" s="15" t="s">
        <v>544</v>
      </c>
      <c r="C565" s="16">
        <v>0</v>
      </c>
      <c r="D565" s="16">
        <v>0</v>
      </c>
      <c r="E565" s="17" t="str">
        <f t="shared" si="59"/>
        <v/>
      </c>
      <c r="F565" s="17" t="str">
        <f t="shared" si="60"/>
        <v/>
      </c>
      <c r="G565" s="17" t="str">
        <f t="shared" si="62"/>
        <v xml:space="preserve"> </v>
      </c>
      <c r="H565" s="17" t="str">
        <f t="shared" si="61"/>
        <v/>
      </c>
    </row>
    <row r="566" spans="1:8" x14ac:dyDescent="0.2">
      <c r="A566" s="14"/>
      <c r="B566" s="15" t="s">
        <v>545</v>
      </c>
      <c r="C566" s="16">
        <v>0</v>
      </c>
      <c r="D566" s="16">
        <v>0</v>
      </c>
      <c r="E566" s="17" t="str">
        <f t="shared" si="59"/>
        <v/>
      </c>
      <c r="F566" s="17" t="str">
        <f t="shared" si="60"/>
        <v/>
      </c>
      <c r="G566" s="17" t="str">
        <f t="shared" si="62"/>
        <v xml:space="preserve"> </v>
      </c>
      <c r="H566" s="17" t="str">
        <f t="shared" si="61"/>
        <v/>
      </c>
    </row>
    <row r="567" spans="1:8" x14ac:dyDescent="0.2">
      <c r="A567" s="14"/>
      <c r="B567" s="15" t="s">
        <v>546</v>
      </c>
      <c r="C567" s="16">
        <v>0</v>
      </c>
      <c r="D567" s="16">
        <v>0</v>
      </c>
      <c r="E567" s="17" t="str">
        <f t="shared" si="59"/>
        <v/>
      </c>
      <c r="F567" s="17" t="str">
        <f t="shared" si="60"/>
        <v/>
      </c>
      <c r="G567" s="17" t="str">
        <f t="shared" si="62"/>
        <v xml:space="preserve"> </v>
      </c>
      <c r="H567" s="17" t="str">
        <f t="shared" si="61"/>
        <v/>
      </c>
    </row>
    <row r="568" spans="1:8" x14ac:dyDescent="0.2">
      <c r="A568" s="14"/>
      <c r="B568" s="15" t="s">
        <v>547</v>
      </c>
      <c r="C568" s="16">
        <v>3</v>
      </c>
      <c r="D568" s="16">
        <v>3</v>
      </c>
      <c r="E568" s="17">
        <f t="shared" si="59"/>
        <v>2.2935779816513763E-3</v>
      </c>
      <c r="F568" s="17">
        <f t="shared" si="60"/>
        <v>6.1983471074380167E-3</v>
      </c>
      <c r="G568" s="17">
        <f t="shared" si="62"/>
        <v>0</v>
      </c>
      <c r="H568" s="17">
        <f t="shared" si="61"/>
        <v>0</v>
      </c>
    </row>
    <row r="569" spans="1:8" x14ac:dyDescent="0.2">
      <c r="A569" s="14"/>
      <c r="B569" s="15" t="s">
        <v>548</v>
      </c>
      <c r="C569" s="16">
        <v>1</v>
      </c>
      <c r="D569" s="16">
        <v>0</v>
      </c>
      <c r="E569" s="17">
        <f t="shared" si="59"/>
        <v>7.6452599388379206E-4</v>
      </c>
      <c r="F569" s="17" t="str">
        <f t="shared" si="60"/>
        <v/>
      </c>
      <c r="G569" s="17">
        <f t="shared" si="62"/>
        <v>-1</v>
      </c>
      <c r="H569" s="17">
        <f t="shared" si="61"/>
        <v>-7.6452599388379206E-4</v>
      </c>
    </row>
    <row r="570" spans="1:8" x14ac:dyDescent="0.2">
      <c r="A570" s="14"/>
      <c r="B570" s="15" t="s">
        <v>549</v>
      </c>
      <c r="C570" s="16">
        <v>4</v>
      </c>
      <c r="D570" s="16">
        <v>5</v>
      </c>
      <c r="E570" s="17">
        <f t="shared" si="59"/>
        <v>3.0581039755351682E-3</v>
      </c>
      <c r="F570" s="17">
        <f t="shared" si="60"/>
        <v>1.0330578512396695E-2</v>
      </c>
      <c r="G570" s="17">
        <f t="shared" si="62"/>
        <v>0.25</v>
      </c>
      <c r="H570" s="17">
        <f t="shared" si="61"/>
        <v>7.6452599388379206E-4</v>
      </c>
    </row>
    <row r="571" spans="1:8" ht="25.5" x14ac:dyDescent="0.2">
      <c r="A571" s="14"/>
      <c r="B571" s="15" t="s">
        <v>550</v>
      </c>
      <c r="C571" s="16">
        <v>0</v>
      </c>
      <c r="D571" s="16">
        <v>0</v>
      </c>
      <c r="E571" s="17" t="str">
        <f t="shared" si="59"/>
        <v/>
      </c>
      <c r="F571" s="17" t="str">
        <f t="shared" si="60"/>
        <v/>
      </c>
      <c r="G571" s="17" t="str">
        <f t="shared" si="62"/>
        <v xml:space="preserve"> </v>
      </c>
      <c r="H571" s="17" t="str">
        <f t="shared" si="61"/>
        <v/>
      </c>
    </row>
    <row r="572" spans="1:8" x14ac:dyDescent="0.2">
      <c r="A572" s="14"/>
      <c r="B572" s="15" t="s">
        <v>551</v>
      </c>
      <c r="C572" s="16">
        <v>0</v>
      </c>
      <c r="D572" s="16">
        <v>0</v>
      </c>
      <c r="E572" s="17" t="str">
        <f t="shared" si="59"/>
        <v/>
      </c>
      <c r="F572" s="17" t="str">
        <f t="shared" si="60"/>
        <v/>
      </c>
      <c r="G572" s="17" t="str">
        <f t="shared" si="62"/>
        <v xml:space="preserve"> </v>
      </c>
      <c r="H572" s="17" t="str">
        <f t="shared" si="61"/>
        <v/>
      </c>
    </row>
    <row r="573" spans="1:8" x14ac:dyDescent="0.2">
      <c r="A573" s="14"/>
      <c r="B573" s="15" t="s">
        <v>552</v>
      </c>
      <c r="C573" s="16">
        <v>0</v>
      </c>
      <c r="D573" s="16">
        <v>0</v>
      </c>
      <c r="E573" s="17" t="str">
        <f t="shared" si="59"/>
        <v/>
      </c>
      <c r="F573" s="17" t="str">
        <f t="shared" si="60"/>
        <v/>
      </c>
      <c r="G573" s="17" t="str">
        <f t="shared" si="62"/>
        <v xml:space="preserve"> </v>
      </c>
      <c r="H573" s="17" t="str">
        <f t="shared" si="61"/>
        <v/>
      </c>
    </row>
    <row r="574" spans="1:8" x14ac:dyDescent="0.2">
      <c r="A574" s="14"/>
      <c r="B574" s="15" t="s">
        <v>553</v>
      </c>
      <c r="C574" s="16">
        <v>1</v>
      </c>
      <c r="D574" s="16">
        <v>0</v>
      </c>
      <c r="E574" s="17">
        <f t="shared" si="59"/>
        <v>7.6452599388379206E-4</v>
      </c>
      <c r="F574" s="17" t="str">
        <f t="shared" si="60"/>
        <v/>
      </c>
      <c r="G574" s="17">
        <f t="shared" si="62"/>
        <v>-1</v>
      </c>
      <c r="H574" s="17">
        <f t="shared" si="61"/>
        <v>-7.6452599388379206E-4</v>
      </c>
    </row>
    <row r="575" spans="1:8" ht="25.5" x14ac:dyDescent="0.2">
      <c r="A575" s="14"/>
      <c r="B575" s="15" t="s">
        <v>554</v>
      </c>
      <c r="C575" s="16">
        <v>0</v>
      </c>
      <c r="D575" s="16">
        <v>0</v>
      </c>
      <c r="E575" s="17" t="str">
        <f t="shared" si="59"/>
        <v/>
      </c>
      <c r="F575" s="17" t="str">
        <f t="shared" si="60"/>
        <v/>
      </c>
      <c r="G575" s="17" t="str">
        <f t="shared" si="62"/>
        <v xml:space="preserve"> </v>
      </c>
      <c r="H575" s="17" t="str">
        <f t="shared" si="61"/>
        <v/>
      </c>
    </row>
    <row r="576" spans="1:8" ht="25.5" x14ac:dyDescent="0.2">
      <c r="A576" s="14"/>
      <c r="B576" s="15" t="s">
        <v>555</v>
      </c>
      <c r="C576" s="16">
        <v>0</v>
      </c>
      <c r="D576" s="16">
        <v>0</v>
      </c>
      <c r="E576" s="17" t="str">
        <f t="shared" si="59"/>
        <v/>
      </c>
      <c r="F576" s="17" t="str">
        <f t="shared" si="60"/>
        <v/>
      </c>
      <c r="G576" s="17" t="str">
        <f t="shared" si="62"/>
        <v xml:space="preserve"> </v>
      </c>
      <c r="H576" s="17" t="str">
        <f t="shared" si="61"/>
        <v/>
      </c>
    </row>
    <row r="577" spans="1:8" x14ac:dyDescent="0.2">
      <c r="A577" s="11"/>
    </row>
    <row r="578" spans="1:8" x14ac:dyDescent="0.2">
      <c r="A578" s="11"/>
    </row>
    <row r="579" spans="1:8" x14ac:dyDescent="0.2">
      <c r="A579" s="11"/>
    </row>
    <row r="580" spans="1:8" ht="29.25" customHeight="1" x14ac:dyDescent="0.2">
      <c r="A580" s="14"/>
      <c r="B580" s="35" t="s">
        <v>3</v>
      </c>
      <c r="C580" s="35" t="s">
        <v>14</v>
      </c>
      <c r="D580" s="37"/>
      <c r="E580" s="35" t="s">
        <v>5</v>
      </c>
      <c r="F580" s="37"/>
      <c r="G580" s="35" t="s">
        <v>15</v>
      </c>
      <c r="H580" s="35" t="s">
        <v>7</v>
      </c>
    </row>
    <row r="581" spans="1:8" x14ac:dyDescent="0.2">
      <c r="A581" s="14"/>
      <c r="B581" s="36"/>
      <c r="C581" s="18">
        <v>2019</v>
      </c>
      <c r="D581" s="18">
        <v>2020</v>
      </c>
      <c r="E581" s="18">
        <v>2019</v>
      </c>
      <c r="F581" s="18">
        <v>2020</v>
      </c>
      <c r="G581" s="36"/>
      <c r="H581" s="36"/>
    </row>
    <row r="582" spans="1:8" x14ac:dyDescent="0.2">
      <c r="A582" s="14"/>
      <c r="B582" s="19" t="s">
        <v>12</v>
      </c>
      <c r="C582" s="20">
        <f>SUM(C583:C609)</f>
        <v>823</v>
      </c>
      <c r="D582" s="20">
        <f>SUM(D583:D609)</f>
        <v>278</v>
      </c>
      <c r="E582" s="21">
        <f t="shared" ref="E582:E609" si="63">+IF(C582=0,"",C582/C$582)</f>
        <v>1</v>
      </c>
      <c r="F582" s="21">
        <f t="shared" ref="F582:F609" si="64">+IF(D582=0,"",D582/D$582)</f>
        <v>1</v>
      </c>
      <c r="G582" s="21">
        <f>+IF(AND(C582=0,D582=0),"",IF(C582=0,1,IF(D582=0,-1,(D582-C582)/C582)))</f>
        <v>-0.66221142162818958</v>
      </c>
      <c r="H582" s="21">
        <f t="shared" ref="H582:H609" si="65">+IF(OR(AND(E582=""),(G582="")),"",E582*G582)</f>
        <v>-0.66221142162818958</v>
      </c>
    </row>
    <row r="583" spans="1:8" x14ac:dyDescent="0.2">
      <c r="A583" s="14"/>
      <c r="B583" s="15" t="s">
        <v>556</v>
      </c>
      <c r="C583" s="16">
        <v>3</v>
      </c>
      <c r="D583" s="16">
        <v>3</v>
      </c>
      <c r="E583" s="17">
        <f t="shared" si="63"/>
        <v>3.6452004860267314E-3</v>
      </c>
      <c r="F583" s="17">
        <f t="shared" si="64"/>
        <v>1.0791366906474821E-2</v>
      </c>
      <c r="G583" s="17">
        <f t="shared" ref="G583:G609" si="66">+IF(AND(C583=0,D583=0)," ",IF(C583=0,1,IF(D583=0,-1,(D583-C583)/C583)))</f>
        <v>0</v>
      </c>
      <c r="H583" s="17">
        <f t="shared" si="65"/>
        <v>0</v>
      </c>
    </row>
    <row r="584" spans="1:8" x14ac:dyDescent="0.2">
      <c r="A584" s="14"/>
      <c r="B584" s="15" t="s">
        <v>557</v>
      </c>
      <c r="C584" s="16">
        <v>8</v>
      </c>
      <c r="D584" s="16">
        <v>4</v>
      </c>
      <c r="E584" s="17">
        <f t="shared" si="63"/>
        <v>9.7205346294046164E-3</v>
      </c>
      <c r="F584" s="17">
        <f t="shared" si="64"/>
        <v>1.4388489208633094E-2</v>
      </c>
      <c r="G584" s="17">
        <f t="shared" si="66"/>
        <v>-0.5</v>
      </c>
      <c r="H584" s="17">
        <f t="shared" si="65"/>
        <v>-4.8602673147023082E-3</v>
      </c>
    </row>
    <row r="585" spans="1:8" ht="25.5" x14ac:dyDescent="0.2">
      <c r="A585" s="14"/>
      <c r="B585" s="15" t="s">
        <v>558</v>
      </c>
      <c r="C585" s="16">
        <v>18</v>
      </c>
      <c r="D585" s="16">
        <v>4</v>
      </c>
      <c r="E585" s="17">
        <f t="shared" si="63"/>
        <v>2.187120291616039E-2</v>
      </c>
      <c r="F585" s="17">
        <f t="shared" si="64"/>
        <v>1.4388489208633094E-2</v>
      </c>
      <c r="G585" s="17">
        <f t="shared" si="66"/>
        <v>-0.77777777777777779</v>
      </c>
      <c r="H585" s="17">
        <f t="shared" si="65"/>
        <v>-1.7010935601458083E-2</v>
      </c>
    </row>
    <row r="586" spans="1:8" x14ac:dyDescent="0.2">
      <c r="A586" s="14"/>
      <c r="B586" s="15" t="s">
        <v>559</v>
      </c>
      <c r="C586" s="16">
        <v>22</v>
      </c>
      <c r="D586" s="16">
        <v>12</v>
      </c>
      <c r="E586" s="17">
        <f t="shared" si="63"/>
        <v>2.6731470230862697E-2</v>
      </c>
      <c r="F586" s="17">
        <f t="shared" si="64"/>
        <v>4.3165467625899283E-2</v>
      </c>
      <c r="G586" s="17">
        <f t="shared" si="66"/>
        <v>-0.45454545454545453</v>
      </c>
      <c r="H586" s="17">
        <f t="shared" si="65"/>
        <v>-1.2150668286755772E-2</v>
      </c>
    </row>
    <row r="587" spans="1:8" x14ac:dyDescent="0.2">
      <c r="A587" s="14"/>
      <c r="B587" s="15" t="s">
        <v>560</v>
      </c>
      <c r="C587" s="16">
        <v>2</v>
      </c>
      <c r="D587" s="16">
        <v>1</v>
      </c>
      <c r="E587" s="17">
        <f t="shared" si="63"/>
        <v>2.4301336573511541E-3</v>
      </c>
      <c r="F587" s="17">
        <f t="shared" si="64"/>
        <v>3.5971223021582736E-3</v>
      </c>
      <c r="G587" s="17">
        <f t="shared" si="66"/>
        <v>-0.5</v>
      </c>
      <c r="H587" s="17">
        <f t="shared" si="65"/>
        <v>-1.215066828675577E-3</v>
      </c>
    </row>
    <row r="588" spans="1:8" x14ac:dyDescent="0.2">
      <c r="A588" s="14"/>
      <c r="B588" s="15" t="s">
        <v>561</v>
      </c>
      <c r="C588" s="16">
        <v>0</v>
      </c>
      <c r="D588" s="16">
        <v>0</v>
      </c>
      <c r="E588" s="17" t="str">
        <f t="shared" si="63"/>
        <v/>
      </c>
      <c r="F588" s="17" t="str">
        <f t="shared" si="64"/>
        <v/>
      </c>
      <c r="G588" s="17" t="str">
        <f t="shared" si="66"/>
        <v xml:space="preserve"> </v>
      </c>
      <c r="H588" s="17" t="str">
        <f t="shared" si="65"/>
        <v/>
      </c>
    </row>
    <row r="589" spans="1:8" x14ac:dyDescent="0.2">
      <c r="A589" s="14"/>
      <c r="B589" s="15" t="s">
        <v>562</v>
      </c>
      <c r="C589" s="16">
        <v>1</v>
      </c>
      <c r="D589" s="16">
        <v>17</v>
      </c>
      <c r="E589" s="17">
        <f t="shared" si="63"/>
        <v>1.215066828675577E-3</v>
      </c>
      <c r="F589" s="17">
        <f t="shared" si="64"/>
        <v>6.1151079136690649E-2</v>
      </c>
      <c r="G589" s="17">
        <f t="shared" si="66"/>
        <v>16</v>
      </c>
      <c r="H589" s="17">
        <f t="shared" si="65"/>
        <v>1.9441069258809233E-2</v>
      </c>
    </row>
    <row r="590" spans="1:8" x14ac:dyDescent="0.2">
      <c r="A590" s="14"/>
      <c r="B590" s="15" t="s">
        <v>563</v>
      </c>
      <c r="C590" s="16">
        <v>19</v>
      </c>
      <c r="D590" s="16">
        <v>0</v>
      </c>
      <c r="E590" s="17">
        <f t="shared" si="63"/>
        <v>2.3086269744835967E-2</v>
      </c>
      <c r="F590" s="17" t="str">
        <f t="shared" si="64"/>
        <v/>
      </c>
      <c r="G590" s="17">
        <f t="shared" si="66"/>
        <v>-1</v>
      </c>
      <c r="H590" s="17">
        <f t="shared" si="65"/>
        <v>-2.3086269744835967E-2</v>
      </c>
    </row>
    <row r="591" spans="1:8" x14ac:dyDescent="0.2">
      <c r="A591" s="14"/>
      <c r="B591" s="15" t="s">
        <v>564</v>
      </c>
      <c r="C591" s="16">
        <v>0</v>
      </c>
      <c r="D591" s="16">
        <v>0</v>
      </c>
      <c r="E591" s="17" t="str">
        <f t="shared" si="63"/>
        <v/>
      </c>
      <c r="F591" s="17" t="str">
        <f t="shared" si="64"/>
        <v/>
      </c>
      <c r="G591" s="17" t="str">
        <f t="shared" si="66"/>
        <v xml:space="preserve"> </v>
      </c>
      <c r="H591" s="17" t="str">
        <f t="shared" si="65"/>
        <v/>
      </c>
    </row>
    <row r="592" spans="1:8" ht="25.5" x14ac:dyDescent="0.2">
      <c r="A592" s="14"/>
      <c r="B592" s="15" t="s">
        <v>565</v>
      </c>
      <c r="C592" s="16">
        <v>1</v>
      </c>
      <c r="D592" s="16">
        <v>0</v>
      </c>
      <c r="E592" s="17">
        <f t="shared" si="63"/>
        <v>1.215066828675577E-3</v>
      </c>
      <c r="F592" s="17" t="str">
        <f t="shared" si="64"/>
        <v/>
      </c>
      <c r="G592" s="17">
        <f t="shared" si="66"/>
        <v>-1</v>
      </c>
      <c r="H592" s="17">
        <f t="shared" si="65"/>
        <v>-1.215066828675577E-3</v>
      </c>
    </row>
    <row r="593" spans="1:8" x14ac:dyDescent="0.2">
      <c r="A593" s="14"/>
      <c r="B593" s="15" t="s">
        <v>566</v>
      </c>
      <c r="C593" s="16">
        <v>4</v>
      </c>
      <c r="D593" s="16">
        <v>0</v>
      </c>
      <c r="E593" s="17">
        <f t="shared" si="63"/>
        <v>4.8602673147023082E-3</v>
      </c>
      <c r="F593" s="17" t="str">
        <f t="shared" si="64"/>
        <v/>
      </c>
      <c r="G593" s="17">
        <f t="shared" si="66"/>
        <v>-1</v>
      </c>
      <c r="H593" s="17">
        <f t="shared" si="65"/>
        <v>-4.8602673147023082E-3</v>
      </c>
    </row>
    <row r="594" spans="1:8" x14ac:dyDescent="0.2">
      <c r="A594" s="14"/>
      <c r="B594" s="15" t="s">
        <v>567</v>
      </c>
      <c r="C594" s="16">
        <v>0</v>
      </c>
      <c r="D594" s="16">
        <v>0</v>
      </c>
      <c r="E594" s="17" t="str">
        <f t="shared" si="63"/>
        <v/>
      </c>
      <c r="F594" s="17" t="str">
        <f t="shared" si="64"/>
        <v/>
      </c>
      <c r="G594" s="17" t="str">
        <f t="shared" si="66"/>
        <v xml:space="preserve"> </v>
      </c>
      <c r="H594" s="17" t="str">
        <f t="shared" si="65"/>
        <v/>
      </c>
    </row>
    <row r="595" spans="1:8" x14ac:dyDescent="0.2">
      <c r="A595" s="14" t="s">
        <v>95</v>
      </c>
      <c r="B595" s="15" t="s">
        <v>568</v>
      </c>
      <c r="C595" s="16">
        <v>0</v>
      </c>
      <c r="D595" s="16">
        <v>0</v>
      </c>
      <c r="E595" s="17" t="str">
        <f t="shared" si="63"/>
        <v/>
      </c>
      <c r="F595" s="17" t="str">
        <f t="shared" si="64"/>
        <v/>
      </c>
      <c r="G595" s="17" t="str">
        <f t="shared" si="66"/>
        <v xml:space="preserve"> </v>
      </c>
      <c r="H595" s="17" t="str">
        <f t="shared" si="65"/>
        <v/>
      </c>
    </row>
    <row r="596" spans="1:8" x14ac:dyDescent="0.2">
      <c r="A596" s="14"/>
      <c r="B596" s="15" t="s">
        <v>569</v>
      </c>
      <c r="C596" s="16">
        <v>54</v>
      </c>
      <c r="D596" s="16">
        <v>3</v>
      </c>
      <c r="E596" s="17">
        <f t="shared" si="63"/>
        <v>6.561360874848117E-2</v>
      </c>
      <c r="F596" s="17">
        <f t="shared" si="64"/>
        <v>1.0791366906474821E-2</v>
      </c>
      <c r="G596" s="17">
        <f t="shared" si="66"/>
        <v>-0.94444444444444442</v>
      </c>
      <c r="H596" s="17">
        <f t="shared" si="65"/>
        <v>-6.1968408262454436E-2</v>
      </c>
    </row>
    <row r="597" spans="1:8" ht="25.5" x14ac:dyDescent="0.2">
      <c r="A597" s="14"/>
      <c r="B597" s="15" t="s">
        <v>570</v>
      </c>
      <c r="C597" s="16">
        <v>21</v>
      </c>
      <c r="D597" s="16">
        <v>0</v>
      </c>
      <c r="E597" s="17">
        <f t="shared" si="63"/>
        <v>2.551640340218712E-2</v>
      </c>
      <c r="F597" s="17" t="str">
        <f t="shared" si="64"/>
        <v/>
      </c>
      <c r="G597" s="17">
        <f t="shared" si="66"/>
        <v>-1</v>
      </c>
      <c r="H597" s="17">
        <f t="shared" si="65"/>
        <v>-2.551640340218712E-2</v>
      </c>
    </row>
    <row r="598" spans="1:8" x14ac:dyDescent="0.2">
      <c r="A598" s="14"/>
      <c r="B598" s="15" t="s">
        <v>571</v>
      </c>
      <c r="C598" s="16">
        <v>0</v>
      </c>
      <c r="D598" s="16">
        <v>0</v>
      </c>
      <c r="E598" s="17" t="str">
        <f t="shared" si="63"/>
        <v/>
      </c>
      <c r="F598" s="17" t="str">
        <f t="shared" si="64"/>
        <v/>
      </c>
      <c r="G598" s="17" t="str">
        <f t="shared" si="66"/>
        <v xml:space="preserve"> </v>
      </c>
      <c r="H598" s="17" t="str">
        <f t="shared" si="65"/>
        <v/>
      </c>
    </row>
    <row r="599" spans="1:8" x14ac:dyDescent="0.2">
      <c r="A599" s="14"/>
      <c r="B599" s="15" t="s">
        <v>572</v>
      </c>
      <c r="C599" s="16">
        <v>1</v>
      </c>
      <c r="D599" s="16">
        <v>2</v>
      </c>
      <c r="E599" s="17">
        <f t="shared" si="63"/>
        <v>1.215066828675577E-3</v>
      </c>
      <c r="F599" s="17">
        <f t="shared" si="64"/>
        <v>7.1942446043165471E-3</v>
      </c>
      <c r="G599" s="17">
        <f t="shared" si="66"/>
        <v>1</v>
      </c>
      <c r="H599" s="17">
        <f t="shared" si="65"/>
        <v>1.215066828675577E-3</v>
      </c>
    </row>
    <row r="600" spans="1:8" x14ac:dyDescent="0.2">
      <c r="A600" s="14"/>
      <c r="B600" s="15" t="s">
        <v>573</v>
      </c>
      <c r="C600" s="16">
        <v>620</v>
      </c>
      <c r="D600" s="16">
        <v>218</v>
      </c>
      <c r="E600" s="17">
        <f t="shared" si="63"/>
        <v>0.75334143377885787</v>
      </c>
      <c r="F600" s="17">
        <f t="shared" si="64"/>
        <v>0.78417266187050361</v>
      </c>
      <c r="G600" s="17">
        <f t="shared" si="66"/>
        <v>-0.64838709677419359</v>
      </c>
      <c r="H600" s="17">
        <f t="shared" si="65"/>
        <v>-0.48845686512758207</v>
      </c>
    </row>
    <row r="601" spans="1:8" x14ac:dyDescent="0.2">
      <c r="A601" s="14"/>
      <c r="B601" s="15" t="s">
        <v>574</v>
      </c>
      <c r="C601" s="16">
        <v>19</v>
      </c>
      <c r="D601" s="16">
        <v>12</v>
      </c>
      <c r="E601" s="17">
        <f t="shared" si="63"/>
        <v>2.3086269744835967E-2</v>
      </c>
      <c r="F601" s="17">
        <f t="shared" si="64"/>
        <v>4.3165467625899283E-2</v>
      </c>
      <c r="G601" s="17">
        <f t="shared" si="66"/>
        <v>-0.36842105263157893</v>
      </c>
      <c r="H601" s="17">
        <f t="shared" si="65"/>
        <v>-8.5054678007290396E-3</v>
      </c>
    </row>
    <row r="602" spans="1:8" x14ac:dyDescent="0.2">
      <c r="A602" s="14"/>
      <c r="B602" s="15" t="s">
        <v>575</v>
      </c>
      <c r="C602" s="16">
        <v>1</v>
      </c>
      <c r="D602" s="16">
        <v>0</v>
      </c>
      <c r="E602" s="17">
        <f t="shared" si="63"/>
        <v>1.215066828675577E-3</v>
      </c>
      <c r="F602" s="17" t="str">
        <f t="shared" si="64"/>
        <v/>
      </c>
      <c r="G602" s="17">
        <f t="shared" si="66"/>
        <v>-1</v>
      </c>
      <c r="H602" s="17">
        <f t="shared" si="65"/>
        <v>-1.215066828675577E-3</v>
      </c>
    </row>
    <row r="603" spans="1:8" x14ac:dyDescent="0.2">
      <c r="A603" s="14"/>
      <c r="B603" s="15" t="s">
        <v>576</v>
      </c>
      <c r="C603" s="16">
        <v>0</v>
      </c>
      <c r="D603" s="16">
        <v>0</v>
      </c>
      <c r="E603" s="17" t="str">
        <f t="shared" si="63"/>
        <v/>
      </c>
      <c r="F603" s="17" t="str">
        <f t="shared" si="64"/>
        <v/>
      </c>
      <c r="G603" s="17" t="str">
        <f t="shared" si="66"/>
        <v xml:space="preserve"> </v>
      </c>
      <c r="H603" s="17" t="str">
        <f t="shared" si="65"/>
        <v/>
      </c>
    </row>
    <row r="604" spans="1:8" ht="25.5" x14ac:dyDescent="0.2">
      <c r="A604" s="14"/>
      <c r="B604" s="15" t="s">
        <v>577</v>
      </c>
      <c r="C604" s="16">
        <v>0</v>
      </c>
      <c r="D604" s="16">
        <v>0</v>
      </c>
      <c r="E604" s="17" t="str">
        <f t="shared" si="63"/>
        <v/>
      </c>
      <c r="F604" s="17" t="str">
        <f t="shared" si="64"/>
        <v/>
      </c>
      <c r="G604" s="17" t="str">
        <f t="shared" si="66"/>
        <v xml:space="preserve"> </v>
      </c>
      <c r="H604" s="17" t="str">
        <f t="shared" si="65"/>
        <v/>
      </c>
    </row>
    <row r="605" spans="1:8" x14ac:dyDescent="0.2">
      <c r="A605" s="14"/>
      <c r="B605" s="15" t="s">
        <v>578</v>
      </c>
      <c r="C605" s="16">
        <v>2</v>
      </c>
      <c r="D605" s="16">
        <v>0</v>
      </c>
      <c r="E605" s="17">
        <f t="shared" si="63"/>
        <v>2.4301336573511541E-3</v>
      </c>
      <c r="F605" s="17" t="str">
        <f t="shared" si="64"/>
        <v/>
      </c>
      <c r="G605" s="17">
        <f t="shared" si="66"/>
        <v>-1</v>
      </c>
      <c r="H605" s="17">
        <f t="shared" si="65"/>
        <v>-2.4301336573511541E-3</v>
      </c>
    </row>
    <row r="606" spans="1:8" x14ac:dyDescent="0.2">
      <c r="A606" s="14"/>
      <c r="B606" s="15" t="s">
        <v>579</v>
      </c>
      <c r="C606" s="16">
        <v>0</v>
      </c>
      <c r="D606" s="16">
        <v>0</v>
      </c>
      <c r="E606" s="17" t="str">
        <f t="shared" si="63"/>
        <v/>
      </c>
      <c r="F606" s="17" t="str">
        <f t="shared" si="64"/>
        <v/>
      </c>
      <c r="G606" s="17" t="str">
        <f t="shared" si="66"/>
        <v xml:space="preserve"> </v>
      </c>
      <c r="H606" s="17" t="str">
        <f t="shared" si="65"/>
        <v/>
      </c>
    </row>
    <row r="607" spans="1:8" ht="25.5" x14ac:dyDescent="0.2">
      <c r="A607" s="14"/>
      <c r="B607" s="15" t="s">
        <v>580</v>
      </c>
      <c r="C607" s="16">
        <v>0</v>
      </c>
      <c r="D607" s="16">
        <v>0</v>
      </c>
      <c r="E607" s="17" t="str">
        <f t="shared" si="63"/>
        <v/>
      </c>
      <c r="F607" s="17" t="str">
        <f t="shared" si="64"/>
        <v/>
      </c>
      <c r="G607" s="17" t="str">
        <f t="shared" si="66"/>
        <v xml:space="preserve"> </v>
      </c>
      <c r="H607" s="17" t="str">
        <f t="shared" si="65"/>
        <v/>
      </c>
    </row>
    <row r="608" spans="1:8" ht="25.5" x14ac:dyDescent="0.2">
      <c r="A608" s="14"/>
      <c r="B608" s="15" t="s">
        <v>581</v>
      </c>
      <c r="C608" s="16">
        <v>21</v>
      </c>
      <c r="D608" s="16">
        <v>1</v>
      </c>
      <c r="E608" s="17">
        <f t="shared" si="63"/>
        <v>2.551640340218712E-2</v>
      </c>
      <c r="F608" s="17">
        <f t="shared" si="64"/>
        <v>3.5971223021582736E-3</v>
      </c>
      <c r="G608" s="17">
        <f t="shared" si="66"/>
        <v>-0.95238095238095233</v>
      </c>
      <c r="H608" s="17">
        <f t="shared" si="65"/>
        <v>-2.4301336573511544E-2</v>
      </c>
    </row>
    <row r="609" spans="1:8" ht="25.5" x14ac:dyDescent="0.2">
      <c r="A609" s="14"/>
      <c r="B609" s="15" t="s">
        <v>582</v>
      </c>
      <c r="C609" s="16">
        <v>6</v>
      </c>
      <c r="D609" s="16">
        <v>1</v>
      </c>
      <c r="E609" s="17">
        <f t="shared" si="63"/>
        <v>7.2904009720534627E-3</v>
      </c>
      <c r="F609" s="17">
        <f t="shared" si="64"/>
        <v>3.5971223021582736E-3</v>
      </c>
      <c r="G609" s="17">
        <f t="shared" si="66"/>
        <v>-0.83333333333333337</v>
      </c>
      <c r="H609" s="17">
        <f t="shared" si="65"/>
        <v>-6.0753341433778859E-3</v>
      </c>
    </row>
    <row r="610" spans="1:8" x14ac:dyDescent="0.2">
      <c r="A610" s="11"/>
      <c r="B610" t="s">
        <v>13</v>
      </c>
    </row>
  </sheetData>
  <mergeCells count="33">
    <mergeCell ref="B580:B581"/>
    <mergeCell ref="C580:D580"/>
    <mergeCell ref="E580:F580"/>
    <mergeCell ref="G580:G581"/>
    <mergeCell ref="H580:H581"/>
    <mergeCell ref="B347:B348"/>
    <mergeCell ref="C347:D347"/>
    <mergeCell ref="E347:F347"/>
    <mergeCell ref="G347:G348"/>
    <mergeCell ref="H347:H348"/>
    <mergeCell ref="B171:B172"/>
    <mergeCell ref="C171:D171"/>
    <mergeCell ref="E171:F171"/>
    <mergeCell ref="G171:G172"/>
    <mergeCell ref="H171:H172"/>
    <mergeCell ref="B73:B74"/>
    <mergeCell ref="C73:D73"/>
    <mergeCell ref="E73:F73"/>
    <mergeCell ref="G73:G74"/>
    <mergeCell ref="H73:H74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10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H610"/>
  <sheetViews>
    <sheetView showGridLines="0" workbookViewId="0">
      <selection activeCell="E6" sqref="E6:F6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26" t="s">
        <v>0</v>
      </c>
      <c r="F1" s="27"/>
      <c r="G1" s="27"/>
      <c r="H1" s="27"/>
    </row>
    <row r="2" spans="1:8" ht="30" customHeight="1" thickBot="1" x14ac:dyDescent="0.3">
      <c r="B2" s="2"/>
      <c r="C2" s="3"/>
      <c r="D2" s="2"/>
      <c r="E2" s="28"/>
      <c r="F2" s="28"/>
      <c r="G2" s="28"/>
      <c r="H2" s="28"/>
    </row>
    <row r="3" spans="1:8" ht="20.100000000000001" customHeight="1" thickBot="1" x14ac:dyDescent="0.3">
      <c r="B3" s="2"/>
      <c r="C3" s="3"/>
      <c r="D3" s="2"/>
      <c r="E3" s="29" t="s">
        <v>1</v>
      </c>
      <c r="F3" s="28"/>
      <c r="G3" s="28"/>
      <c r="H3" s="28"/>
    </row>
    <row r="4" spans="1:8" ht="20.100000000000001" customHeight="1" x14ac:dyDescent="0.25">
      <c r="B4" s="2"/>
      <c r="D4" s="2"/>
      <c r="E4" s="30" t="s">
        <v>629</v>
      </c>
      <c r="F4" s="27"/>
      <c r="G4" s="27"/>
      <c r="H4" s="27"/>
    </row>
    <row r="5" spans="1:8" ht="20.45" customHeight="1" thickBot="1" x14ac:dyDescent="0.25">
      <c r="B5" s="5"/>
      <c r="E5" s="27"/>
      <c r="F5" s="27"/>
      <c r="G5" s="27"/>
      <c r="H5" s="27"/>
    </row>
    <row r="6" spans="1:8" ht="29.25" customHeight="1" x14ac:dyDescent="0.2">
      <c r="B6" s="22" t="s">
        <v>3</v>
      </c>
      <c r="C6" s="24" t="s">
        <v>4</v>
      </c>
      <c r="D6" s="25"/>
      <c r="E6" s="24" t="s">
        <v>5</v>
      </c>
      <c r="F6" s="25"/>
      <c r="G6" s="31" t="s">
        <v>6</v>
      </c>
      <c r="H6" s="33" t="s">
        <v>7</v>
      </c>
    </row>
    <row r="7" spans="1:8" ht="20.100000000000001" customHeight="1" thickBot="1" x14ac:dyDescent="0.25">
      <c r="B7" s="23"/>
      <c r="C7" s="7">
        <v>2019</v>
      </c>
      <c r="D7" s="7">
        <v>2020</v>
      </c>
      <c r="E7" s="7">
        <v>2019</v>
      </c>
      <c r="F7" s="7">
        <v>2020</v>
      </c>
      <c r="G7" s="32"/>
      <c r="H7" s="34"/>
    </row>
    <row r="8" spans="1:8" ht="20.100000000000001" customHeight="1" thickBot="1" x14ac:dyDescent="0.25">
      <c r="A8" s="11"/>
      <c r="B8" s="8" t="s">
        <v>630</v>
      </c>
      <c r="C8" s="12">
        <f>+C19+C75+C173+C349+C582</f>
        <v>557</v>
      </c>
      <c r="D8" s="13">
        <f>+D19+D75+D173+D349+D582</f>
        <v>610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9.515260323159784E-2</v>
      </c>
      <c r="H8" s="10">
        <f t="shared" ref="H8:H13" si="1">+IF(OR(AND(E8=""),(G8="")),"",E8*G8)</f>
        <v>9.515260323159784E-2</v>
      </c>
    </row>
    <row r="9" spans="1:8" x14ac:dyDescent="0.2">
      <c r="A9" s="14"/>
      <c r="B9" s="15" t="s">
        <v>8</v>
      </c>
      <c r="C9" s="16">
        <f>+C19</f>
        <v>0</v>
      </c>
      <c r="D9" s="16">
        <f>+D19</f>
        <v>8</v>
      </c>
      <c r="E9" s="17">
        <f t="shared" ref="E9:F13" si="2">+C9/C$8</f>
        <v>0</v>
      </c>
      <c r="F9" s="17">
        <f t="shared" si="2"/>
        <v>1.3114754098360656E-2</v>
      </c>
      <c r="G9" s="17">
        <f t="shared" si="0"/>
        <v>1</v>
      </c>
      <c r="H9" s="17">
        <f t="shared" si="1"/>
        <v>0</v>
      </c>
    </row>
    <row r="10" spans="1:8" ht="25.5" x14ac:dyDescent="0.2">
      <c r="A10" s="14"/>
      <c r="B10" s="15" t="s">
        <v>9</v>
      </c>
      <c r="C10" s="16">
        <f>+C75</f>
        <v>56</v>
      </c>
      <c r="D10" s="16">
        <f>+D75</f>
        <v>78</v>
      </c>
      <c r="E10" s="17">
        <f t="shared" si="2"/>
        <v>0.10053859964093358</v>
      </c>
      <c r="F10" s="17">
        <f t="shared" si="2"/>
        <v>0.12786885245901639</v>
      </c>
      <c r="G10" s="17">
        <f t="shared" si="0"/>
        <v>0.39285714285714285</v>
      </c>
      <c r="H10" s="17">
        <f t="shared" si="1"/>
        <v>3.949730700179533E-2</v>
      </c>
    </row>
    <row r="11" spans="1:8" ht="25.5" x14ac:dyDescent="0.2">
      <c r="A11" s="14"/>
      <c r="B11" s="15" t="s">
        <v>10</v>
      </c>
      <c r="C11" s="16">
        <f>+C173</f>
        <v>182</v>
      </c>
      <c r="D11" s="16">
        <f>+D173</f>
        <v>117</v>
      </c>
      <c r="E11" s="17">
        <f t="shared" si="2"/>
        <v>0.32675044883303411</v>
      </c>
      <c r="F11" s="17">
        <f t="shared" si="2"/>
        <v>0.19180327868852459</v>
      </c>
      <c r="G11" s="17">
        <f t="shared" si="0"/>
        <v>-0.35714285714285715</v>
      </c>
      <c r="H11" s="17">
        <f t="shared" si="1"/>
        <v>-0.11669658886894076</v>
      </c>
    </row>
    <row r="12" spans="1:8" ht="25.5" x14ac:dyDescent="0.2">
      <c r="A12" s="14"/>
      <c r="B12" s="15" t="s">
        <v>11</v>
      </c>
      <c r="C12" s="16">
        <f>+C349</f>
        <v>196</v>
      </c>
      <c r="D12" s="16">
        <f>+D349</f>
        <v>253</v>
      </c>
      <c r="E12" s="17">
        <f t="shared" si="2"/>
        <v>0.35188509874326751</v>
      </c>
      <c r="F12" s="17">
        <f t="shared" si="2"/>
        <v>0.41475409836065574</v>
      </c>
      <c r="G12" s="17">
        <f t="shared" si="0"/>
        <v>0.29081632653061223</v>
      </c>
      <c r="H12" s="17">
        <f t="shared" si="1"/>
        <v>0.10233393177737882</v>
      </c>
    </row>
    <row r="13" spans="1:8" ht="25.5" x14ac:dyDescent="0.2">
      <c r="A13" s="14"/>
      <c r="B13" s="15" t="s">
        <v>12</v>
      </c>
      <c r="C13" s="16">
        <f>+C582</f>
        <v>123</v>
      </c>
      <c r="D13" s="16">
        <f>+D582</f>
        <v>154</v>
      </c>
      <c r="E13" s="17">
        <f t="shared" si="2"/>
        <v>0.22082585278276481</v>
      </c>
      <c r="F13" s="17">
        <f t="shared" si="2"/>
        <v>0.25245901639344265</v>
      </c>
      <c r="G13" s="17">
        <f t="shared" si="0"/>
        <v>0.25203252032520324</v>
      </c>
      <c r="H13" s="17">
        <f t="shared" si="1"/>
        <v>5.565529622980251E-2</v>
      </c>
    </row>
    <row r="14" spans="1:8" x14ac:dyDescent="0.2">
      <c r="A14" s="11"/>
      <c r="B14" t="s">
        <v>13</v>
      </c>
    </row>
    <row r="15" spans="1:8" x14ac:dyDescent="0.2">
      <c r="A15" s="11"/>
    </row>
    <row r="16" spans="1:8" x14ac:dyDescent="0.2">
      <c r="A16" s="11"/>
    </row>
    <row r="17" spans="1:8" ht="29.25" customHeight="1" x14ac:dyDescent="0.2">
      <c r="A17" s="14"/>
      <c r="B17" s="35" t="s">
        <v>3</v>
      </c>
      <c r="C17" s="35" t="s">
        <v>14</v>
      </c>
      <c r="D17" s="37"/>
      <c r="E17" s="35" t="s">
        <v>5</v>
      </c>
      <c r="F17" s="37"/>
      <c r="G17" s="35" t="s">
        <v>15</v>
      </c>
      <c r="H17" s="35" t="s">
        <v>7</v>
      </c>
    </row>
    <row r="18" spans="1:8" x14ac:dyDescent="0.2">
      <c r="A18" s="14"/>
      <c r="B18" s="36"/>
      <c r="C18" s="18">
        <v>2019</v>
      </c>
      <c r="D18" s="18">
        <v>2020</v>
      </c>
      <c r="E18" s="18">
        <v>2019</v>
      </c>
      <c r="F18" s="18">
        <v>2020</v>
      </c>
      <c r="G18" s="36"/>
      <c r="H18" s="36"/>
    </row>
    <row r="19" spans="1:8" x14ac:dyDescent="0.2">
      <c r="A19" s="14"/>
      <c r="B19" s="19" t="s">
        <v>8</v>
      </c>
      <c r="C19" s="20">
        <f>SUM(C20:C69)</f>
        <v>0</v>
      </c>
      <c r="D19" s="20">
        <f>SUM(D20:D69)</f>
        <v>8</v>
      </c>
      <c r="E19" s="21" t="str">
        <f t="shared" ref="E19:E50" si="3">+IF(C19=0,"",C19/C$19)</f>
        <v/>
      </c>
      <c r="F19" s="21">
        <f t="shared" ref="F19:F50" si="4">+IF(D19=0,"",D19/D$19)</f>
        <v>1</v>
      </c>
      <c r="G19" s="21">
        <f>+IF(AND(C19=0,D19=0),"",IF(C19=0,1,IF(D19=0,-1,(D19-C19)/C19)))</f>
        <v>1</v>
      </c>
      <c r="H19" s="21" t="str">
        <f t="shared" ref="H19:H50" si="5">+IF(OR(AND(E19=""),(G19="")),"",E19*G19)</f>
        <v/>
      </c>
    </row>
    <row r="20" spans="1:8" x14ac:dyDescent="0.2">
      <c r="A20" s="14"/>
      <c r="B20" s="15" t="s">
        <v>16</v>
      </c>
      <c r="C20" s="16">
        <v>0</v>
      </c>
      <c r="D20" s="16">
        <v>0</v>
      </c>
      <c r="E20" s="17" t="str">
        <f t="shared" si="3"/>
        <v/>
      </c>
      <c r="F20" s="17" t="str">
        <f t="shared" si="4"/>
        <v/>
      </c>
      <c r="G20" s="17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14"/>
      <c r="B21" s="15" t="s">
        <v>17</v>
      </c>
      <c r="C21" s="16">
        <v>0</v>
      </c>
      <c r="D21" s="16">
        <v>0</v>
      </c>
      <c r="E21" s="17" t="str">
        <f t="shared" si="3"/>
        <v/>
      </c>
      <c r="F21" s="17" t="str">
        <f t="shared" si="4"/>
        <v/>
      </c>
      <c r="G21" s="17" t="str">
        <f t="shared" si="6"/>
        <v xml:space="preserve"> </v>
      </c>
      <c r="H21" s="17" t="str">
        <f t="shared" si="5"/>
        <v/>
      </c>
    </row>
    <row r="22" spans="1:8" ht="38.25" x14ac:dyDescent="0.2">
      <c r="A22" s="14"/>
      <c r="B22" s="15" t="s">
        <v>18</v>
      </c>
      <c r="C22" s="16">
        <v>0</v>
      </c>
      <c r="D22" s="16">
        <v>0</v>
      </c>
      <c r="E22" s="17" t="str">
        <f t="shared" si="3"/>
        <v/>
      </c>
      <c r="F22" s="17" t="str">
        <f t="shared" si="4"/>
        <v/>
      </c>
      <c r="G22" s="17" t="str">
        <f t="shared" si="6"/>
        <v xml:space="preserve"> </v>
      </c>
      <c r="H22" s="17" t="str">
        <f t="shared" si="5"/>
        <v/>
      </c>
    </row>
    <row r="23" spans="1:8" ht="38.25" x14ac:dyDescent="0.2">
      <c r="A23" s="14"/>
      <c r="B23" s="15" t="s">
        <v>19</v>
      </c>
      <c r="C23" s="16">
        <v>0</v>
      </c>
      <c r="D23" s="16">
        <v>0</v>
      </c>
      <c r="E23" s="17" t="str">
        <f t="shared" si="3"/>
        <v/>
      </c>
      <c r="F23" s="17" t="str">
        <f t="shared" si="4"/>
        <v/>
      </c>
      <c r="G23" s="17" t="str">
        <f t="shared" si="6"/>
        <v xml:space="preserve"> </v>
      </c>
      <c r="H23" s="17" t="str">
        <f t="shared" si="5"/>
        <v/>
      </c>
    </row>
    <row r="24" spans="1:8" ht="25.5" x14ac:dyDescent="0.2">
      <c r="A24" s="14"/>
      <c r="B24" s="15" t="s">
        <v>20</v>
      </c>
      <c r="C24" s="16">
        <v>0</v>
      </c>
      <c r="D24" s="16">
        <v>0</v>
      </c>
      <c r="E24" s="17" t="str">
        <f t="shared" si="3"/>
        <v/>
      </c>
      <c r="F24" s="17" t="str">
        <f t="shared" si="4"/>
        <v/>
      </c>
      <c r="G24" s="17" t="str">
        <f t="shared" si="6"/>
        <v xml:space="preserve"> </v>
      </c>
      <c r="H24" s="17" t="str">
        <f t="shared" si="5"/>
        <v/>
      </c>
    </row>
    <row r="25" spans="1:8" ht="38.25" x14ac:dyDescent="0.2">
      <c r="A25" s="14"/>
      <c r="B25" s="15" t="s">
        <v>21</v>
      </c>
      <c r="C25" s="16">
        <v>0</v>
      </c>
      <c r="D25" s="16">
        <v>0</v>
      </c>
      <c r="E25" s="17" t="str">
        <f t="shared" si="3"/>
        <v/>
      </c>
      <c r="F25" s="17" t="str">
        <f t="shared" si="4"/>
        <v/>
      </c>
      <c r="G25" s="17" t="str">
        <f t="shared" si="6"/>
        <v xml:space="preserve"> </v>
      </c>
      <c r="H25" s="17" t="str">
        <f t="shared" si="5"/>
        <v/>
      </c>
    </row>
    <row r="26" spans="1:8" ht="25.5" x14ac:dyDescent="0.2">
      <c r="A26" s="14"/>
      <c r="B26" s="15" t="s">
        <v>22</v>
      </c>
      <c r="C26" s="16">
        <v>0</v>
      </c>
      <c r="D26" s="16">
        <v>0</v>
      </c>
      <c r="E26" s="17" t="str">
        <f t="shared" si="3"/>
        <v/>
      </c>
      <c r="F26" s="17" t="str">
        <f t="shared" si="4"/>
        <v/>
      </c>
      <c r="G26" s="17" t="str">
        <f t="shared" si="6"/>
        <v xml:space="preserve"> </v>
      </c>
      <c r="H26" s="17" t="str">
        <f t="shared" si="5"/>
        <v/>
      </c>
    </row>
    <row r="27" spans="1:8" x14ac:dyDescent="0.2">
      <c r="A27" s="14"/>
      <c r="B27" s="15" t="s">
        <v>23</v>
      </c>
      <c r="C27" s="16">
        <v>0</v>
      </c>
      <c r="D27" s="16">
        <v>0</v>
      </c>
      <c r="E27" s="17" t="str">
        <f t="shared" si="3"/>
        <v/>
      </c>
      <c r="F27" s="17" t="str">
        <f t="shared" si="4"/>
        <v/>
      </c>
      <c r="G27" s="17" t="str">
        <f t="shared" si="6"/>
        <v xml:space="preserve"> </v>
      </c>
      <c r="H27" s="17" t="str">
        <f t="shared" si="5"/>
        <v/>
      </c>
    </row>
    <row r="28" spans="1:8" x14ac:dyDescent="0.2">
      <c r="A28" s="14"/>
      <c r="B28" s="15" t="s">
        <v>24</v>
      </c>
      <c r="C28" s="16">
        <v>0</v>
      </c>
      <c r="D28" s="16">
        <v>0</v>
      </c>
      <c r="E28" s="17" t="str">
        <f t="shared" si="3"/>
        <v/>
      </c>
      <c r="F28" s="17" t="str">
        <f t="shared" si="4"/>
        <v/>
      </c>
      <c r="G28" s="17" t="str">
        <f t="shared" si="6"/>
        <v xml:space="preserve"> </v>
      </c>
      <c r="H28" s="17" t="str">
        <f t="shared" si="5"/>
        <v/>
      </c>
    </row>
    <row r="29" spans="1:8" x14ac:dyDescent="0.2">
      <c r="A29" s="14"/>
      <c r="B29" s="15" t="s">
        <v>25</v>
      </c>
      <c r="C29" s="16">
        <v>0</v>
      </c>
      <c r="D29" s="16">
        <v>0</v>
      </c>
      <c r="E29" s="17" t="str">
        <f t="shared" si="3"/>
        <v/>
      </c>
      <c r="F29" s="17" t="str">
        <f t="shared" si="4"/>
        <v/>
      </c>
      <c r="G29" s="17" t="str">
        <f t="shared" si="6"/>
        <v xml:space="preserve"> </v>
      </c>
      <c r="H29" s="17" t="str">
        <f t="shared" si="5"/>
        <v/>
      </c>
    </row>
    <row r="30" spans="1:8" x14ac:dyDescent="0.2">
      <c r="A30" s="14"/>
      <c r="B30" s="15" t="s">
        <v>26</v>
      </c>
      <c r="C30" s="16">
        <v>0</v>
      </c>
      <c r="D30" s="16">
        <v>0</v>
      </c>
      <c r="E30" s="17" t="str">
        <f t="shared" si="3"/>
        <v/>
      </c>
      <c r="F30" s="17" t="str">
        <f t="shared" si="4"/>
        <v/>
      </c>
      <c r="G30" s="17" t="str">
        <f t="shared" si="6"/>
        <v xml:space="preserve"> </v>
      </c>
      <c r="H30" s="17" t="str">
        <f t="shared" si="5"/>
        <v/>
      </c>
    </row>
    <row r="31" spans="1:8" ht="25.5" x14ac:dyDescent="0.2">
      <c r="A31" s="14"/>
      <c r="B31" s="15" t="s">
        <v>27</v>
      </c>
      <c r="C31" s="16">
        <v>0</v>
      </c>
      <c r="D31" s="16">
        <v>0</v>
      </c>
      <c r="E31" s="17" t="str">
        <f t="shared" si="3"/>
        <v/>
      </c>
      <c r="F31" s="17" t="str">
        <f t="shared" si="4"/>
        <v/>
      </c>
      <c r="G31" s="17" t="str">
        <f t="shared" si="6"/>
        <v xml:space="preserve"> </v>
      </c>
      <c r="H31" s="17" t="str">
        <f t="shared" si="5"/>
        <v/>
      </c>
    </row>
    <row r="32" spans="1:8" x14ac:dyDescent="0.2">
      <c r="A32" s="14"/>
      <c r="B32" s="15" t="s">
        <v>28</v>
      </c>
      <c r="C32" s="16">
        <v>0</v>
      </c>
      <c r="D32" s="16">
        <v>0</v>
      </c>
      <c r="E32" s="17" t="str">
        <f t="shared" si="3"/>
        <v/>
      </c>
      <c r="F32" s="17" t="str">
        <f t="shared" si="4"/>
        <v/>
      </c>
      <c r="G32" s="17" t="str">
        <f t="shared" si="6"/>
        <v xml:space="preserve"> </v>
      </c>
      <c r="H32" s="17" t="str">
        <f t="shared" si="5"/>
        <v/>
      </c>
    </row>
    <row r="33" spans="1:8" x14ac:dyDescent="0.2">
      <c r="A33" s="14"/>
      <c r="B33" s="15" t="s">
        <v>29</v>
      </c>
      <c r="C33" s="16">
        <v>0</v>
      </c>
      <c r="D33" s="16">
        <v>0</v>
      </c>
      <c r="E33" s="17" t="str">
        <f t="shared" si="3"/>
        <v/>
      </c>
      <c r="F33" s="17" t="str">
        <f t="shared" si="4"/>
        <v/>
      </c>
      <c r="G33" s="17" t="str">
        <f t="shared" si="6"/>
        <v xml:space="preserve"> </v>
      </c>
      <c r="H33" s="17" t="str">
        <f t="shared" si="5"/>
        <v/>
      </c>
    </row>
    <row r="34" spans="1:8" x14ac:dyDescent="0.2">
      <c r="A34" s="14"/>
      <c r="B34" s="15" t="s">
        <v>30</v>
      </c>
      <c r="C34" s="16">
        <v>0</v>
      </c>
      <c r="D34" s="16">
        <v>0</v>
      </c>
      <c r="E34" s="17" t="str">
        <f t="shared" si="3"/>
        <v/>
      </c>
      <c r="F34" s="17" t="str">
        <f t="shared" si="4"/>
        <v/>
      </c>
      <c r="G34" s="17" t="str">
        <f t="shared" si="6"/>
        <v xml:space="preserve"> </v>
      </c>
      <c r="H34" s="17" t="str">
        <f t="shared" si="5"/>
        <v/>
      </c>
    </row>
    <row r="35" spans="1:8" x14ac:dyDescent="0.2">
      <c r="A35" s="14"/>
      <c r="B35" s="15" t="s">
        <v>31</v>
      </c>
      <c r="C35" s="16">
        <v>0</v>
      </c>
      <c r="D35" s="16">
        <v>0</v>
      </c>
      <c r="E35" s="17" t="str">
        <f t="shared" si="3"/>
        <v/>
      </c>
      <c r="F35" s="17" t="str">
        <f t="shared" si="4"/>
        <v/>
      </c>
      <c r="G35" s="17" t="str">
        <f t="shared" si="6"/>
        <v xml:space="preserve"> </v>
      </c>
      <c r="H35" s="17" t="str">
        <f t="shared" si="5"/>
        <v/>
      </c>
    </row>
    <row r="36" spans="1:8" x14ac:dyDescent="0.2">
      <c r="A36" s="14"/>
      <c r="B36" s="15" t="s">
        <v>32</v>
      </c>
      <c r="C36" s="16">
        <v>0</v>
      </c>
      <c r="D36" s="16">
        <v>3</v>
      </c>
      <c r="E36" s="17" t="str">
        <f t="shared" si="3"/>
        <v/>
      </c>
      <c r="F36" s="17">
        <f t="shared" si="4"/>
        <v>0.375</v>
      </c>
      <c r="G36" s="17">
        <f t="shared" si="6"/>
        <v>1</v>
      </c>
      <c r="H36" s="17" t="str">
        <f t="shared" si="5"/>
        <v/>
      </c>
    </row>
    <row r="37" spans="1:8" ht="25.5" x14ac:dyDescent="0.2">
      <c r="A37" s="14"/>
      <c r="B37" s="15" t="s">
        <v>33</v>
      </c>
      <c r="C37" s="16">
        <v>0</v>
      </c>
      <c r="D37" s="16">
        <v>0</v>
      </c>
      <c r="E37" s="17" t="str">
        <f t="shared" si="3"/>
        <v/>
      </c>
      <c r="F37" s="17" t="str">
        <f t="shared" si="4"/>
        <v/>
      </c>
      <c r="G37" s="17" t="str">
        <f t="shared" si="6"/>
        <v xml:space="preserve"> </v>
      </c>
      <c r="H37" s="17" t="str">
        <f t="shared" si="5"/>
        <v/>
      </c>
    </row>
    <row r="38" spans="1:8" ht="25.5" x14ac:dyDescent="0.2">
      <c r="A38" s="14"/>
      <c r="B38" s="15" t="s">
        <v>34</v>
      </c>
      <c r="C38" s="16">
        <v>0</v>
      </c>
      <c r="D38" s="16">
        <v>0</v>
      </c>
      <c r="E38" s="17" t="str">
        <f t="shared" si="3"/>
        <v/>
      </c>
      <c r="F38" s="17" t="str">
        <f t="shared" si="4"/>
        <v/>
      </c>
      <c r="G38" s="17" t="str">
        <f t="shared" si="6"/>
        <v xml:space="preserve"> </v>
      </c>
      <c r="H38" s="17" t="str">
        <f t="shared" si="5"/>
        <v/>
      </c>
    </row>
    <row r="39" spans="1:8" x14ac:dyDescent="0.2">
      <c r="A39" s="14"/>
      <c r="B39" s="15" t="s">
        <v>35</v>
      </c>
      <c r="C39" s="16">
        <v>0</v>
      </c>
      <c r="D39" s="16">
        <v>1</v>
      </c>
      <c r="E39" s="17" t="str">
        <f t="shared" si="3"/>
        <v/>
      </c>
      <c r="F39" s="17">
        <f t="shared" si="4"/>
        <v>0.125</v>
      </c>
      <c r="G39" s="17">
        <f t="shared" si="6"/>
        <v>1</v>
      </c>
      <c r="H39" s="17" t="str">
        <f t="shared" si="5"/>
        <v/>
      </c>
    </row>
    <row r="40" spans="1:8" ht="25.5" x14ac:dyDescent="0.2">
      <c r="A40" s="14"/>
      <c r="B40" s="15" t="s">
        <v>36</v>
      </c>
      <c r="C40" s="16">
        <v>0</v>
      </c>
      <c r="D40" s="16">
        <v>0</v>
      </c>
      <c r="E40" s="17" t="str">
        <f t="shared" si="3"/>
        <v/>
      </c>
      <c r="F40" s="17" t="str">
        <f t="shared" si="4"/>
        <v/>
      </c>
      <c r="G40" s="17" t="str">
        <f t="shared" si="6"/>
        <v xml:space="preserve"> </v>
      </c>
      <c r="H40" s="17" t="str">
        <f t="shared" si="5"/>
        <v/>
      </c>
    </row>
    <row r="41" spans="1:8" ht="25.5" x14ac:dyDescent="0.2">
      <c r="A41" s="14"/>
      <c r="B41" s="15" t="s">
        <v>37</v>
      </c>
      <c r="C41" s="16">
        <v>0</v>
      </c>
      <c r="D41" s="16">
        <v>0</v>
      </c>
      <c r="E41" s="17" t="str">
        <f t="shared" si="3"/>
        <v/>
      </c>
      <c r="F41" s="17" t="str">
        <f t="shared" si="4"/>
        <v/>
      </c>
      <c r="G41" s="17" t="str">
        <f t="shared" si="6"/>
        <v xml:space="preserve"> </v>
      </c>
      <c r="H41" s="17" t="str">
        <f t="shared" si="5"/>
        <v/>
      </c>
    </row>
    <row r="42" spans="1:8" x14ac:dyDescent="0.2">
      <c r="A42" s="14"/>
      <c r="B42" s="15" t="s">
        <v>38</v>
      </c>
      <c r="C42" s="16">
        <v>0</v>
      </c>
      <c r="D42" s="16">
        <v>0</v>
      </c>
      <c r="E42" s="17" t="str">
        <f t="shared" si="3"/>
        <v/>
      </c>
      <c r="F42" s="17" t="str">
        <f t="shared" si="4"/>
        <v/>
      </c>
      <c r="G42" s="17" t="str">
        <f t="shared" si="6"/>
        <v xml:space="preserve"> </v>
      </c>
      <c r="H42" s="17" t="str">
        <f t="shared" si="5"/>
        <v/>
      </c>
    </row>
    <row r="43" spans="1:8" x14ac:dyDescent="0.2">
      <c r="A43" s="14"/>
      <c r="B43" s="15" t="s">
        <v>39</v>
      </c>
      <c r="C43" s="16">
        <v>0</v>
      </c>
      <c r="D43" s="16">
        <v>1</v>
      </c>
      <c r="E43" s="17" t="str">
        <f t="shared" si="3"/>
        <v/>
      </c>
      <c r="F43" s="17">
        <f t="shared" si="4"/>
        <v>0.125</v>
      </c>
      <c r="G43" s="17">
        <f t="shared" si="6"/>
        <v>1</v>
      </c>
      <c r="H43" s="17" t="str">
        <f t="shared" si="5"/>
        <v/>
      </c>
    </row>
    <row r="44" spans="1:8" ht="25.5" x14ac:dyDescent="0.2">
      <c r="A44" s="14"/>
      <c r="B44" s="15" t="s">
        <v>40</v>
      </c>
      <c r="C44" s="16">
        <v>0</v>
      </c>
      <c r="D44" s="16">
        <v>1</v>
      </c>
      <c r="E44" s="17" t="str">
        <f t="shared" si="3"/>
        <v/>
      </c>
      <c r="F44" s="17">
        <f t="shared" si="4"/>
        <v>0.125</v>
      </c>
      <c r="G44" s="17">
        <f t="shared" si="6"/>
        <v>1</v>
      </c>
      <c r="H44" s="17" t="str">
        <f t="shared" si="5"/>
        <v/>
      </c>
    </row>
    <row r="45" spans="1:8" ht="25.5" x14ac:dyDescent="0.2">
      <c r="A45" s="14"/>
      <c r="B45" s="15" t="s">
        <v>41</v>
      </c>
      <c r="C45" s="16">
        <v>0</v>
      </c>
      <c r="D45" s="16">
        <v>0</v>
      </c>
      <c r="E45" s="17" t="str">
        <f t="shared" si="3"/>
        <v/>
      </c>
      <c r="F45" s="17" t="str">
        <f t="shared" si="4"/>
        <v/>
      </c>
      <c r="G45" s="17" t="str">
        <f t="shared" si="6"/>
        <v xml:space="preserve"> </v>
      </c>
      <c r="H45" s="17" t="str">
        <f t="shared" si="5"/>
        <v/>
      </c>
    </row>
    <row r="46" spans="1:8" ht="25.5" x14ac:dyDescent="0.2">
      <c r="A46" s="14"/>
      <c r="B46" s="15" t="s">
        <v>42</v>
      </c>
      <c r="C46" s="16">
        <v>0</v>
      </c>
      <c r="D46" s="16">
        <v>0</v>
      </c>
      <c r="E46" s="17" t="str">
        <f t="shared" si="3"/>
        <v/>
      </c>
      <c r="F46" s="17" t="str">
        <f t="shared" si="4"/>
        <v/>
      </c>
      <c r="G46" s="17" t="str">
        <f t="shared" si="6"/>
        <v xml:space="preserve"> </v>
      </c>
      <c r="H46" s="17" t="str">
        <f t="shared" si="5"/>
        <v/>
      </c>
    </row>
    <row r="47" spans="1:8" x14ac:dyDescent="0.2">
      <c r="A47" s="14"/>
      <c r="B47" s="15" t="s">
        <v>43</v>
      </c>
      <c r="C47" s="16">
        <v>0</v>
      </c>
      <c r="D47" s="16">
        <v>0</v>
      </c>
      <c r="E47" s="17" t="str">
        <f t="shared" si="3"/>
        <v/>
      </c>
      <c r="F47" s="17" t="str">
        <f t="shared" si="4"/>
        <v/>
      </c>
      <c r="G47" s="17" t="str">
        <f t="shared" si="6"/>
        <v xml:space="preserve"> </v>
      </c>
      <c r="H47" s="17" t="str">
        <f t="shared" si="5"/>
        <v/>
      </c>
    </row>
    <row r="48" spans="1:8" ht="25.5" x14ac:dyDescent="0.2">
      <c r="A48" s="14"/>
      <c r="B48" s="15" t="s">
        <v>44</v>
      </c>
      <c r="C48" s="16">
        <v>0</v>
      </c>
      <c r="D48" s="16">
        <v>0</v>
      </c>
      <c r="E48" s="17" t="str">
        <f t="shared" si="3"/>
        <v/>
      </c>
      <c r="F48" s="17" t="str">
        <f t="shared" si="4"/>
        <v/>
      </c>
      <c r="G48" s="17" t="str">
        <f t="shared" si="6"/>
        <v xml:space="preserve"> </v>
      </c>
      <c r="H48" s="17" t="str">
        <f t="shared" si="5"/>
        <v/>
      </c>
    </row>
    <row r="49" spans="1:8" ht="25.5" x14ac:dyDescent="0.2">
      <c r="A49" s="14"/>
      <c r="B49" s="15" t="s">
        <v>45</v>
      </c>
      <c r="C49" s="16">
        <v>0</v>
      </c>
      <c r="D49" s="16">
        <v>1</v>
      </c>
      <c r="E49" s="17" t="str">
        <f t="shared" si="3"/>
        <v/>
      </c>
      <c r="F49" s="17">
        <f t="shared" si="4"/>
        <v>0.125</v>
      </c>
      <c r="G49" s="17">
        <f t="shared" si="6"/>
        <v>1</v>
      </c>
      <c r="H49" s="17" t="str">
        <f t="shared" si="5"/>
        <v/>
      </c>
    </row>
    <row r="50" spans="1:8" x14ac:dyDescent="0.2">
      <c r="A50" s="14"/>
      <c r="B50" s="15" t="s">
        <v>46</v>
      </c>
      <c r="C50" s="16">
        <v>0</v>
      </c>
      <c r="D50" s="16">
        <v>0</v>
      </c>
      <c r="E50" s="17" t="str">
        <f t="shared" si="3"/>
        <v/>
      </c>
      <c r="F50" s="17" t="str">
        <f t="shared" si="4"/>
        <v/>
      </c>
      <c r="G50" s="17" t="str">
        <f t="shared" si="6"/>
        <v xml:space="preserve"> </v>
      </c>
      <c r="H50" s="17" t="str">
        <f t="shared" si="5"/>
        <v/>
      </c>
    </row>
    <row r="51" spans="1:8" x14ac:dyDescent="0.2">
      <c r="A51" s="14"/>
      <c r="B51" s="15" t="s">
        <v>47</v>
      </c>
      <c r="C51" s="16">
        <v>0</v>
      </c>
      <c r="D51" s="16">
        <v>0</v>
      </c>
      <c r="E51" s="17" t="str">
        <f t="shared" ref="E51:E69" si="7">+IF(C51=0,"",C51/C$19)</f>
        <v/>
      </c>
      <c r="F51" s="17" t="str">
        <f t="shared" ref="F51:F69" si="8">+IF(D51=0,"",D51/D$19)</f>
        <v/>
      </c>
      <c r="G51" s="17" t="str">
        <f t="shared" si="6"/>
        <v xml:space="preserve"> </v>
      </c>
      <c r="H51" s="17" t="str">
        <f t="shared" ref="H51:H82" si="9">+IF(OR(AND(E51=""),(G51="")),"",E51*G51)</f>
        <v/>
      </c>
    </row>
    <row r="52" spans="1:8" x14ac:dyDescent="0.2">
      <c r="A52" s="14"/>
      <c r="B52" s="15" t="s">
        <v>48</v>
      </c>
      <c r="C52" s="16">
        <v>0</v>
      </c>
      <c r="D52" s="16">
        <v>0</v>
      </c>
      <c r="E52" s="17" t="str">
        <f t="shared" si="7"/>
        <v/>
      </c>
      <c r="F52" s="17" t="str">
        <f t="shared" si="8"/>
        <v/>
      </c>
      <c r="G52" s="17" t="str">
        <f t="shared" ref="G52:G69" si="10">+IF(AND(C52=0,D52=0)," ",IF(C52=0,1,IF(D52=0,-1,(D52-C52)/C52)))</f>
        <v xml:space="preserve"> </v>
      </c>
      <c r="H52" s="17" t="str">
        <f t="shared" si="9"/>
        <v/>
      </c>
    </row>
    <row r="53" spans="1:8" x14ac:dyDescent="0.2">
      <c r="A53" s="14"/>
      <c r="B53" s="15" t="s">
        <v>49</v>
      </c>
      <c r="C53" s="16">
        <v>0</v>
      </c>
      <c r="D53" s="16">
        <v>0</v>
      </c>
      <c r="E53" s="17" t="str">
        <f t="shared" si="7"/>
        <v/>
      </c>
      <c r="F53" s="17" t="str">
        <f t="shared" si="8"/>
        <v/>
      </c>
      <c r="G53" s="17" t="str">
        <f t="shared" si="10"/>
        <v xml:space="preserve"> </v>
      </c>
      <c r="H53" s="17" t="str">
        <f t="shared" si="9"/>
        <v/>
      </c>
    </row>
    <row r="54" spans="1:8" x14ac:dyDescent="0.2">
      <c r="A54" s="14"/>
      <c r="B54" s="15" t="s">
        <v>50</v>
      </c>
      <c r="C54" s="16">
        <v>0</v>
      </c>
      <c r="D54" s="16">
        <v>0</v>
      </c>
      <c r="E54" s="17" t="str">
        <f t="shared" si="7"/>
        <v/>
      </c>
      <c r="F54" s="17" t="str">
        <f t="shared" si="8"/>
        <v/>
      </c>
      <c r="G54" s="17" t="str">
        <f t="shared" si="10"/>
        <v xml:space="preserve"> </v>
      </c>
      <c r="H54" s="17" t="str">
        <f t="shared" si="9"/>
        <v/>
      </c>
    </row>
    <row r="55" spans="1:8" x14ac:dyDescent="0.2">
      <c r="A55" s="14"/>
      <c r="B55" s="15" t="s">
        <v>51</v>
      </c>
      <c r="C55" s="16">
        <v>0</v>
      </c>
      <c r="D55" s="16">
        <v>0</v>
      </c>
      <c r="E55" s="17" t="str">
        <f t="shared" si="7"/>
        <v/>
      </c>
      <c r="F55" s="17" t="str">
        <f t="shared" si="8"/>
        <v/>
      </c>
      <c r="G55" s="17" t="str">
        <f t="shared" si="10"/>
        <v xml:space="preserve"> </v>
      </c>
      <c r="H55" s="17" t="str">
        <f t="shared" si="9"/>
        <v/>
      </c>
    </row>
    <row r="56" spans="1:8" x14ac:dyDescent="0.2">
      <c r="A56" s="14"/>
      <c r="B56" s="15" t="s">
        <v>52</v>
      </c>
      <c r="C56" s="16">
        <v>0</v>
      </c>
      <c r="D56" s="16">
        <v>0</v>
      </c>
      <c r="E56" s="17" t="str">
        <f t="shared" si="7"/>
        <v/>
      </c>
      <c r="F56" s="17" t="str">
        <f t="shared" si="8"/>
        <v/>
      </c>
      <c r="G56" s="17" t="str">
        <f t="shared" si="10"/>
        <v xml:space="preserve"> </v>
      </c>
      <c r="H56" s="17" t="str">
        <f t="shared" si="9"/>
        <v/>
      </c>
    </row>
    <row r="57" spans="1:8" x14ac:dyDescent="0.2">
      <c r="A57" s="14"/>
      <c r="B57" s="15" t="s">
        <v>53</v>
      </c>
      <c r="C57" s="16">
        <v>0</v>
      </c>
      <c r="D57" s="16">
        <v>0</v>
      </c>
      <c r="E57" s="17" t="str">
        <f t="shared" si="7"/>
        <v/>
      </c>
      <c r="F57" s="17" t="str">
        <f t="shared" si="8"/>
        <v/>
      </c>
      <c r="G57" s="17" t="str">
        <f t="shared" si="10"/>
        <v xml:space="preserve"> </v>
      </c>
      <c r="H57" s="17" t="str">
        <f t="shared" si="9"/>
        <v/>
      </c>
    </row>
    <row r="58" spans="1:8" x14ac:dyDescent="0.2">
      <c r="A58" s="14"/>
      <c r="B58" s="15" t="s">
        <v>54</v>
      </c>
      <c r="C58" s="16">
        <v>0</v>
      </c>
      <c r="D58" s="16">
        <v>0</v>
      </c>
      <c r="E58" s="17" t="str">
        <f t="shared" si="7"/>
        <v/>
      </c>
      <c r="F58" s="17" t="str">
        <f t="shared" si="8"/>
        <v/>
      </c>
      <c r="G58" s="17" t="str">
        <f t="shared" si="10"/>
        <v xml:space="preserve"> </v>
      </c>
      <c r="H58" s="17" t="str">
        <f t="shared" si="9"/>
        <v/>
      </c>
    </row>
    <row r="59" spans="1:8" x14ac:dyDescent="0.2">
      <c r="A59" s="14"/>
      <c r="B59" s="15" t="s">
        <v>55</v>
      </c>
      <c r="C59" s="16">
        <v>0</v>
      </c>
      <c r="D59" s="16">
        <v>0</v>
      </c>
      <c r="E59" s="17" t="str">
        <f t="shared" si="7"/>
        <v/>
      </c>
      <c r="F59" s="17" t="str">
        <f t="shared" si="8"/>
        <v/>
      </c>
      <c r="G59" s="17" t="str">
        <f t="shared" si="10"/>
        <v xml:space="preserve"> </v>
      </c>
      <c r="H59" s="17" t="str">
        <f t="shared" si="9"/>
        <v/>
      </c>
    </row>
    <row r="60" spans="1:8" ht="25.5" x14ac:dyDescent="0.2">
      <c r="A60" s="14"/>
      <c r="B60" s="15" t="s">
        <v>56</v>
      </c>
      <c r="C60" s="16">
        <v>0</v>
      </c>
      <c r="D60" s="16">
        <v>0</v>
      </c>
      <c r="E60" s="17" t="str">
        <f t="shared" si="7"/>
        <v/>
      </c>
      <c r="F60" s="17" t="str">
        <f t="shared" si="8"/>
        <v/>
      </c>
      <c r="G60" s="17" t="str">
        <f t="shared" si="10"/>
        <v xml:space="preserve"> </v>
      </c>
      <c r="H60" s="17" t="str">
        <f t="shared" si="9"/>
        <v/>
      </c>
    </row>
    <row r="61" spans="1:8" ht="25.5" x14ac:dyDescent="0.2">
      <c r="A61" s="14"/>
      <c r="B61" s="15" t="s">
        <v>57</v>
      </c>
      <c r="C61" s="16">
        <v>0</v>
      </c>
      <c r="D61" s="16">
        <v>0</v>
      </c>
      <c r="E61" s="17" t="str">
        <f t="shared" si="7"/>
        <v/>
      </c>
      <c r="F61" s="17" t="str">
        <f t="shared" si="8"/>
        <v/>
      </c>
      <c r="G61" s="17" t="str">
        <f t="shared" si="10"/>
        <v xml:space="preserve"> </v>
      </c>
      <c r="H61" s="17" t="str">
        <f t="shared" si="9"/>
        <v/>
      </c>
    </row>
    <row r="62" spans="1:8" x14ac:dyDescent="0.2">
      <c r="A62" s="14"/>
      <c r="B62" s="15" t="s">
        <v>58</v>
      </c>
      <c r="C62" s="16">
        <v>0</v>
      </c>
      <c r="D62" s="16">
        <v>1</v>
      </c>
      <c r="E62" s="17" t="str">
        <f t="shared" si="7"/>
        <v/>
      </c>
      <c r="F62" s="17">
        <f t="shared" si="8"/>
        <v>0.125</v>
      </c>
      <c r="G62" s="17">
        <f t="shared" si="10"/>
        <v>1</v>
      </c>
      <c r="H62" s="17" t="str">
        <f t="shared" si="9"/>
        <v/>
      </c>
    </row>
    <row r="63" spans="1:8" x14ac:dyDescent="0.2">
      <c r="A63" s="14"/>
      <c r="B63" s="15" t="s">
        <v>59</v>
      </c>
      <c r="C63" s="16">
        <v>0</v>
      </c>
      <c r="D63" s="16">
        <v>0</v>
      </c>
      <c r="E63" s="17" t="str">
        <f t="shared" si="7"/>
        <v/>
      </c>
      <c r="F63" s="17" t="str">
        <f t="shared" si="8"/>
        <v/>
      </c>
      <c r="G63" s="17" t="str">
        <f t="shared" si="10"/>
        <v xml:space="preserve"> </v>
      </c>
      <c r="H63" s="17" t="str">
        <f t="shared" si="9"/>
        <v/>
      </c>
    </row>
    <row r="64" spans="1:8" x14ac:dyDescent="0.2">
      <c r="A64" s="14"/>
      <c r="B64" s="15" t="s">
        <v>60</v>
      </c>
      <c r="C64" s="16">
        <v>0</v>
      </c>
      <c r="D64" s="16">
        <v>0</v>
      </c>
      <c r="E64" s="17" t="str">
        <f t="shared" si="7"/>
        <v/>
      </c>
      <c r="F64" s="17" t="str">
        <f t="shared" si="8"/>
        <v/>
      </c>
      <c r="G64" s="17" t="str">
        <f t="shared" si="10"/>
        <v xml:space="preserve"> </v>
      </c>
      <c r="H64" s="17" t="str">
        <f t="shared" si="9"/>
        <v/>
      </c>
    </row>
    <row r="65" spans="1:8" x14ac:dyDescent="0.2">
      <c r="A65" s="14"/>
      <c r="B65" s="15" t="s">
        <v>61</v>
      </c>
      <c r="C65" s="16">
        <v>0</v>
      </c>
      <c r="D65" s="16">
        <v>0</v>
      </c>
      <c r="E65" s="17" t="str">
        <f t="shared" si="7"/>
        <v/>
      </c>
      <c r="F65" s="17" t="str">
        <f t="shared" si="8"/>
        <v/>
      </c>
      <c r="G65" s="17" t="str">
        <f t="shared" si="10"/>
        <v xml:space="preserve"> </v>
      </c>
      <c r="H65" s="17" t="str">
        <f t="shared" si="9"/>
        <v/>
      </c>
    </row>
    <row r="66" spans="1:8" x14ac:dyDescent="0.2">
      <c r="A66" s="14"/>
      <c r="B66" s="15" t="s">
        <v>62</v>
      </c>
      <c r="C66" s="16">
        <v>0</v>
      </c>
      <c r="D66" s="16">
        <v>0</v>
      </c>
      <c r="E66" s="17" t="str">
        <f t="shared" si="7"/>
        <v/>
      </c>
      <c r="F66" s="17" t="str">
        <f t="shared" si="8"/>
        <v/>
      </c>
      <c r="G66" s="17" t="str">
        <f t="shared" si="10"/>
        <v xml:space="preserve"> </v>
      </c>
      <c r="H66" s="17" t="str">
        <f t="shared" si="9"/>
        <v/>
      </c>
    </row>
    <row r="67" spans="1:8" x14ac:dyDescent="0.2">
      <c r="A67" s="14"/>
      <c r="B67" s="15" t="s">
        <v>63</v>
      </c>
      <c r="C67" s="16">
        <v>0</v>
      </c>
      <c r="D67" s="16">
        <v>0</v>
      </c>
      <c r="E67" s="17" t="str">
        <f t="shared" si="7"/>
        <v/>
      </c>
      <c r="F67" s="17" t="str">
        <f t="shared" si="8"/>
        <v/>
      </c>
      <c r="G67" s="17" t="str">
        <f t="shared" si="10"/>
        <v xml:space="preserve"> </v>
      </c>
      <c r="H67" s="17" t="str">
        <f t="shared" si="9"/>
        <v/>
      </c>
    </row>
    <row r="68" spans="1:8" x14ac:dyDescent="0.2">
      <c r="A68" s="14"/>
      <c r="B68" s="15" t="s">
        <v>64</v>
      </c>
      <c r="C68" s="16">
        <v>0</v>
      </c>
      <c r="D68" s="16">
        <v>0</v>
      </c>
      <c r="E68" s="17" t="str">
        <f t="shared" si="7"/>
        <v/>
      </c>
      <c r="F68" s="17" t="str">
        <f t="shared" si="8"/>
        <v/>
      </c>
      <c r="G68" s="17" t="str">
        <f t="shared" si="10"/>
        <v xml:space="preserve"> </v>
      </c>
      <c r="H68" s="17" t="str">
        <f t="shared" si="9"/>
        <v/>
      </c>
    </row>
    <row r="69" spans="1:8" x14ac:dyDescent="0.2">
      <c r="A69" s="14"/>
      <c r="B69" s="15" t="s">
        <v>65</v>
      </c>
      <c r="C69" s="16">
        <v>0</v>
      </c>
      <c r="D69" s="16">
        <v>0</v>
      </c>
      <c r="E69" s="17" t="str">
        <f t="shared" si="7"/>
        <v/>
      </c>
      <c r="F69" s="17" t="str">
        <f t="shared" si="8"/>
        <v/>
      </c>
      <c r="G69" s="17" t="str">
        <f t="shared" si="10"/>
        <v xml:space="preserve"> </v>
      </c>
      <c r="H69" s="17" t="str">
        <f t="shared" si="9"/>
        <v/>
      </c>
    </row>
    <row r="70" spans="1:8" x14ac:dyDescent="0.2">
      <c r="A70" s="11"/>
    </row>
    <row r="71" spans="1:8" x14ac:dyDescent="0.2">
      <c r="A71" s="11"/>
    </row>
    <row r="72" spans="1:8" x14ac:dyDescent="0.2">
      <c r="A72" s="11"/>
    </row>
    <row r="73" spans="1:8" ht="29.25" customHeight="1" x14ac:dyDescent="0.2">
      <c r="A73" s="14"/>
      <c r="B73" s="35" t="s">
        <v>3</v>
      </c>
      <c r="C73" s="35" t="s">
        <v>14</v>
      </c>
      <c r="D73" s="37"/>
      <c r="E73" s="35" t="s">
        <v>5</v>
      </c>
      <c r="F73" s="37"/>
      <c r="G73" s="35" t="s">
        <v>15</v>
      </c>
      <c r="H73" s="35" t="s">
        <v>7</v>
      </c>
    </row>
    <row r="74" spans="1:8" x14ac:dyDescent="0.2">
      <c r="A74" s="14"/>
      <c r="B74" s="36"/>
      <c r="C74" s="18">
        <v>2019</v>
      </c>
      <c r="D74" s="18">
        <v>2020</v>
      </c>
      <c r="E74" s="18">
        <v>2019</v>
      </c>
      <c r="F74" s="18">
        <v>2020</v>
      </c>
      <c r="G74" s="36"/>
      <c r="H74" s="36"/>
    </row>
    <row r="75" spans="1:8" x14ac:dyDescent="0.2">
      <c r="A75" s="14"/>
      <c r="B75" s="19" t="s">
        <v>9</v>
      </c>
      <c r="C75" s="20">
        <f>SUM(C76:C167)</f>
        <v>56</v>
      </c>
      <c r="D75" s="20">
        <f>SUM(D76:D167)</f>
        <v>78</v>
      </c>
      <c r="E75" s="21">
        <f t="shared" ref="E75:E106" si="11">+IF(C75=0,"",C75/C$75)</f>
        <v>1</v>
      </c>
      <c r="F75" s="21">
        <f t="shared" ref="F75:F106" si="12">+IF(D75=0,"",D75/D$75)</f>
        <v>1</v>
      </c>
      <c r="G75" s="21">
        <f>+IF(AND(C75=0,D75=0),"",IF(C75=0,1,IF(D75=0,-1,(D75-C75)/C75)))</f>
        <v>0.39285714285714285</v>
      </c>
      <c r="H75" s="21">
        <f t="shared" ref="H75:H106" si="13">+IF(OR(AND(E75=""),(G75="")),"",E75*G75)</f>
        <v>0.39285714285714285</v>
      </c>
    </row>
    <row r="76" spans="1:8" x14ac:dyDescent="0.2">
      <c r="A76" s="14"/>
      <c r="B76" s="15" t="s">
        <v>66</v>
      </c>
      <c r="C76" s="16">
        <v>0</v>
      </c>
      <c r="D76" s="16">
        <v>6</v>
      </c>
      <c r="E76" s="17" t="str">
        <f t="shared" si="11"/>
        <v/>
      </c>
      <c r="F76" s="17">
        <f t="shared" si="12"/>
        <v>7.6923076923076927E-2</v>
      </c>
      <c r="G76" s="17">
        <f t="shared" ref="G76:G107" si="14">+IF(AND(C76=0,D76=0)," ",IF(C76=0,1,IF(D76=0,-1,(D76-C76)/C76)))</f>
        <v>1</v>
      </c>
      <c r="H76" s="17" t="str">
        <f t="shared" si="13"/>
        <v/>
      </c>
    </row>
    <row r="77" spans="1:8" ht="25.5" x14ac:dyDescent="0.2">
      <c r="A77" s="14"/>
      <c r="B77" s="15" t="s">
        <v>67</v>
      </c>
      <c r="C77" s="16">
        <v>5</v>
      </c>
      <c r="D77" s="16">
        <v>0</v>
      </c>
      <c r="E77" s="17">
        <f t="shared" si="11"/>
        <v>8.9285714285714288E-2</v>
      </c>
      <c r="F77" s="17" t="str">
        <f t="shared" si="12"/>
        <v/>
      </c>
      <c r="G77" s="17">
        <f t="shared" si="14"/>
        <v>-1</v>
      </c>
      <c r="H77" s="17">
        <f t="shared" si="13"/>
        <v>-8.9285714285714288E-2</v>
      </c>
    </row>
    <row r="78" spans="1:8" x14ac:dyDescent="0.2">
      <c r="A78" s="14"/>
      <c r="B78" s="15" t="s">
        <v>68</v>
      </c>
      <c r="C78" s="16">
        <v>0</v>
      </c>
      <c r="D78" s="16">
        <v>0</v>
      </c>
      <c r="E78" s="17" t="str">
        <f t="shared" si="11"/>
        <v/>
      </c>
      <c r="F78" s="17" t="str">
        <f t="shared" si="12"/>
        <v/>
      </c>
      <c r="G78" s="17" t="str">
        <f t="shared" si="14"/>
        <v xml:space="preserve"> </v>
      </c>
      <c r="H78" s="17" t="str">
        <f t="shared" si="13"/>
        <v/>
      </c>
    </row>
    <row r="79" spans="1:8" x14ac:dyDescent="0.2">
      <c r="A79" s="14"/>
      <c r="B79" s="15" t="s">
        <v>69</v>
      </c>
      <c r="C79" s="16">
        <v>1</v>
      </c>
      <c r="D79" s="16">
        <v>1</v>
      </c>
      <c r="E79" s="17">
        <f t="shared" si="11"/>
        <v>1.7857142857142856E-2</v>
      </c>
      <c r="F79" s="17">
        <f t="shared" si="12"/>
        <v>1.282051282051282E-2</v>
      </c>
      <c r="G79" s="17">
        <f t="shared" si="14"/>
        <v>0</v>
      </c>
      <c r="H79" s="17">
        <f t="shared" si="13"/>
        <v>0</v>
      </c>
    </row>
    <row r="80" spans="1:8" ht="25.5" x14ac:dyDescent="0.2">
      <c r="A80" s="14"/>
      <c r="B80" s="15" t="s">
        <v>70</v>
      </c>
      <c r="C80" s="16">
        <v>3</v>
      </c>
      <c r="D80" s="16">
        <v>3</v>
      </c>
      <c r="E80" s="17">
        <f t="shared" si="11"/>
        <v>5.3571428571428568E-2</v>
      </c>
      <c r="F80" s="17">
        <f t="shared" si="12"/>
        <v>3.8461538461538464E-2</v>
      </c>
      <c r="G80" s="17">
        <f t="shared" si="14"/>
        <v>0</v>
      </c>
      <c r="H80" s="17">
        <f t="shared" si="13"/>
        <v>0</v>
      </c>
    </row>
    <row r="81" spans="1:8" x14ac:dyDescent="0.2">
      <c r="A81" s="14"/>
      <c r="B81" s="15" t="s">
        <v>71</v>
      </c>
      <c r="C81" s="16">
        <v>0</v>
      </c>
      <c r="D81" s="16">
        <v>0</v>
      </c>
      <c r="E81" s="17" t="str">
        <f t="shared" si="11"/>
        <v/>
      </c>
      <c r="F81" s="17" t="str">
        <f t="shared" si="12"/>
        <v/>
      </c>
      <c r="G81" s="17" t="str">
        <f t="shared" si="14"/>
        <v xml:space="preserve"> </v>
      </c>
      <c r="H81" s="17" t="str">
        <f t="shared" si="13"/>
        <v/>
      </c>
    </row>
    <row r="82" spans="1:8" x14ac:dyDescent="0.2">
      <c r="A82" s="14"/>
      <c r="B82" s="15" t="s">
        <v>72</v>
      </c>
      <c r="C82" s="16">
        <v>0</v>
      </c>
      <c r="D82" s="16">
        <v>2</v>
      </c>
      <c r="E82" s="17" t="str">
        <f t="shared" si="11"/>
        <v/>
      </c>
      <c r="F82" s="17">
        <f t="shared" si="12"/>
        <v>2.564102564102564E-2</v>
      </c>
      <c r="G82" s="17">
        <f t="shared" si="14"/>
        <v>1</v>
      </c>
      <c r="H82" s="17" t="str">
        <f t="shared" si="13"/>
        <v/>
      </c>
    </row>
    <row r="83" spans="1:8" x14ac:dyDescent="0.2">
      <c r="A83" s="14"/>
      <c r="B83" s="15" t="s">
        <v>73</v>
      </c>
      <c r="C83" s="16">
        <v>0</v>
      </c>
      <c r="D83" s="16">
        <v>0</v>
      </c>
      <c r="E83" s="17" t="str">
        <f t="shared" si="11"/>
        <v/>
      </c>
      <c r="F83" s="17" t="str">
        <f t="shared" si="12"/>
        <v/>
      </c>
      <c r="G83" s="17" t="str">
        <f t="shared" si="14"/>
        <v xml:space="preserve"> </v>
      </c>
      <c r="H83" s="17" t="str">
        <f t="shared" si="13"/>
        <v/>
      </c>
    </row>
    <row r="84" spans="1:8" x14ac:dyDescent="0.2">
      <c r="A84" s="14"/>
      <c r="B84" s="15" t="s">
        <v>74</v>
      </c>
      <c r="C84" s="16">
        <v>0</v>
      </c>
      <c r="D84" s="16">
        <v>0</v>
      </c>
      <c r="E84" s="17" t="str">
        <f t="shared" si="11"/>
        <v/>
      </c>
      <c r="F84" s="17" t="str">
        <f t="shared" si="12"/>
        <v/>
      </c>
      <c r="G84" s="17" t="str">
        <f t="shared" si="14"/>
        <v xml:space="preserve"> </v>
      </c>
      <c r="H84" s="17" t="str">
        <f t="shared" si="13"/>
        <v/>
      </c>
    </row>
    <row r="85" spans="1:8" x14ac:dyDescent="0.2">
      <c r="A85" s="14"/>
      <c r="B85" s="15" t="s">
        <v>75</v>
      </c>
      <c r="C85" s="16">
        <v>0</v>
      </c>
      <c r="D85" s="16">
        <v>0</v>
      </c>
      <c r="E85" s="17" t="str">
        <f t="shared" si="11"/>
        <v/>
      </c>
      <c r="F85" s="17" t="str">
        <f t="shared" si="12"/>
        <v/>
      </c>
      <c r="G85" s="17" t="str">
        <f t="shared" si="14"/>
        <v xml:space="preserve"> </v>
      </c>
      <c r="H85" s="17" t="str">
        <f t="shared" si="13"/>
        <v/>
      </c>
    </row>
    <row r="86" spans="1:8" x14ac:dyDescent="0.2">
      <c r="A86" s="14"/>
      <c r="B86" s="15" t="s">
        <v>76</v>
      </c>
      <c r="C86" s="16">
        <v>0</v>
      </c>
      <c r="D86" s="16">
        <v>0</v>
      </c>
      <c r="E86" s="17" t="str">
        <f t="shared" si="11"/>
        <v/>
      </c>
      <c r="F86" s="17" t="str">
        <f t="shared" si="12"/>
        <v/>
      </c>
      <c r="G86" s="17" t="str">
        <f t="shared" si="14"/>
        <v xml:space="preserve"> </v>
      </c>
      <c r="H86" s="17" t="str">
        <f t="shared" si="13"/>
        <v/>
      </c>
    </row>
    <row r="87" spans="1:8" x14ac:dyDescent="0.2">
      <c r="A87" s="14"/>
      <c r="B87" s="15" t="s">
        <v>77</v>
      </c>
      <c r="C87" s="16">
        <v>4</v>
      </c>
      <c r="D87" s="16">
        <v>0</v>
      </c>
      <c r="E87" s="17">
        <f t="shared" si="11"/>
        <v>7.1428571428571425E-2</v>
      </c>
      <c r="F87" s="17" t="str">
        <f t="shared" si="12"/>
        <v/>
      </c>
      <c r="G87" s="17">
        <f t="shared" si="14"/>
        <v>-1</v>
      </c>
      <c r="H87" s="17">
        <f t="shared" si="13"/>
        <v>-7.1428571428571425E-2</v>
      </c>
    </row>
    <row r="88" spans="1:8" x14ac:dyDescent="0.2">
      <c r="A88" s="14"/>
      <c r="B88" s="15" t="s">
        <v>78</v>
      </c>
      <c r="C88" s="16">
        <v>2</v>
      </c>
      <c r="D88" s="16">
        <v>0</v>
      </c>
      <c r="E88" s="17">
        <f t="shared" si="11"/>
        <v>3.5714285714285712E-2</v>
      </c>
      <c r="F88" s="17" t="str">
        <f t="shared" si="12"/>
        <v/>
      </c>
      <c r="G88" s="17">
        <f t="shared" si="14"/>
        <v>-1</v>
      </c>
      <c r="H88" s="17">
        <f t="shared" si="13"/>
        <v>-3.5714285714285712E-2</v>
      </c>
    </row>
    <row r="89" spans="1:8" x14ac:dyDescent="0.2">
      <c r="A89" s="14"/>
      <c r="B89" s="15" t="s">
        <v>79</v>
      </c>
      <c r="C89" s="16">
        <v>28</v>
      </c>
      <c r="D89" s="16">
        <v>5</v>
      </c>
      <c r="E89" s="17">
        <f t="shared" si="11"/>
        <v>0.5</v>
      </c>
      <c r="F89" s="17">
        <f t="shared" si="12"/>
        <v>6.4102564102564097E-2</v>
      </c>
      <c r="G89" s="17">
        <f t="shared" si="14"/>
        <v>-0.8214285714285714</v>
      </c>
      <c r="H89" s="17">
        <f t="shared" si="13"/>
        <v>-0.4107142857142857</v>
      </c>
    </row>
    <row r="90" spans="1:8" x14ac:dyDescent="0.2">
      <c r="A90" s="14"/>
      <c r="B90" s="15" t="s">
        <v>80</v>
      </c>
      <c r="C90" s="16">
        <v>0</v>
      </c>
      <c r="D90" s="16">
        <v>0</v>
      </c>
      <c r="E90" s="17" t="str">
        <f t="shared" si="11"/>
        <v/>
      </c>
      <c r="F90" s="17" t="str">
        <f t="shared" si="12"/>
        <v/>
      </c>
      <c r="G90" s="17" t="str">
        <f t="shared" si="14"/>
        <v xml:space="preserve"> </v>
      </c>
      <c r="H90" s="17" t="str">
        <f t="shared" si="13"/>
        <v/>
      </c>
    </row>
    <row r="91" spans="1:8" x14ac:dyDescent="0.2">
      <c r="A91" s="14"/>
      <c r="B91" s="15" t="s">
        <v>81</v>
      </c>
      <c r="C91" s="16">
        <v>0</v>
      </c>
      <c r="D91" s="16">
        <v>2</v>
      </c>
      <c r="E91" s="17" t="str">
        <f t="shared" si="11"/>
        <v/>
      </c>
      <c r="F91" s="17">
        <f t="shared" si="12"/>
        <v>2.564102564102564E-2</v>
      </c>
      <c r="G91" s="17">
        <f t="shared" si="14"/>
        <v>1</v>
      </c>
      <c r="H91" s="17" t="str">
        <f t="shared" si="13"/>
        <v/>
      </c>
    </row>
    <row r="92" spans="1:8" x14ac:dyDescent="0.2">
      <c r="A92" s="14"/>
      <c r="B92" s="15" t="s">
        <v>82</v>
      </c>
      <c r="C92" s="16">
        <v>0</v>
      </c>
      <c r="D92" s="16">
        <v>0</v>
      </c>
      <c r="E92" s="17" t="str">
        <f t="shared" si="11"/>
        <v/>
      </c>
      <c r="F92" s="17" t="str">
        <f t="shared" si="12"/>
        <v/>
      </c>
      <c r="G92" s="17" t="str">
        <f t="shared" si="14"/>
        <v xml:space="preserve"> </v>
      </c>
      <c r="H92" s="17" t="str">
        <f t="shared" si="13"/>
        <v/>
      </c>
    </row>
    <row r="93" spans="1:8" x14ac:dyDescent="0.2">
      <c r="A93" s="14"/>
      <c r="B93" s="15" t="s">
        <v>83</v>
      </c>
      <c r="C93" s="16">
        <v>1</v>
      </c>
      <c r="D93" s="16">
        <v>1</v>
      </c>
      <c r="E93" s="17">
        <f t="shared" si="11"/>
        <v>1.7857142857142856E-2</v>
      </c>
      <c r="F93" s="17">
        <f t="shared" si="12"/>
        <v>1.282051282051282E-2</v>
      </c>
      <c r="G93" s="17">
        <f t="shared" si="14"/>
        <v>0</v>
      </c>
      <c r="H93" s="17">
        <f t="shared" si="13"/>
        <v>0</v>
      </c>
    </row>
    <row r="94" spans="1:8" x14ac:dyDescent="0.2">
      <c r="A94" s="14"/>
      <c r="B94" s="15" t="s">
        <v>84</v>
      </c>
      <c r="C94" s="16">
        <v>0</v>
      </c>
      <c r="D94" s="16">
        <v>1</v>
      </c>
      <c r="E94" s="17" t="str">
        <f t="shared" si="11"/>
        <v/>
      </c>
      <c r="F94" s="17">
        <f t="shared" si="12"/>
        <v>1.282051282051282E-2</v>
      </c>
      <c r="G94" s="17">
        <f t="shared" si="14"/>
        <v>1</v>
      </c>
      <c r="H94" s="17" t="str">
        <f t="shared" si="13"/>
        <v/>
      </c>
    </row>
    <row r="95" spans="1:8" x14ac:dyDescent="0.2">
      <c r="A95" s="14"/>
      <c r="B95" s="15" t="s">
        <v>85</v>
      </c>
      <c r="C95" s="16">
        <v>0</v>
      </c>
      <c r="D95" s="16">
        <v>0</v>
      </c>
      <c r="E95" s="17" t="str">
        <f t="shared" si="11"/>
        <v/>
      </c>
      <c r="F95" s="17" t="str">
        <f t="shared" si="12"/>
        <v/>
      </c>
      <c r="G95" s="17" t="str">
        <f t="shared" si="14"/>
        <v xml:space="preserve"> </v>
      </c>
      <c r="H95" s="17" t="str">
        <f t="shared" si="13"/>
        <v/>
      </c>
    </row>
    <row r="96" spans="1:8" x14ac:dyDescent="0.2">
      <c r="A96" s="14"/>
      <c r="B96" s="15" t="s">
        <v>86</v>
      </c>
      <c r="C96" s="16">
        <v>0</v>
      </c>
      <c r="D96" s="16">
        <v>0</v>
      </c>
      <c r="E96" s="17" t="str">
        <f t="shared" si="11"/>
        <v/>
      </c>
      <c r="F96" s="17" t="str">
        <f t="shared" si="12"/>
        <v/>
      </c>
      <c r="G96" s="17" t="str">
        <f t="shared" si="14"/>
        <v xml:space="preserve"> </v>
      </c>
      <c r="H96" s="17" t="str">
        <f t="shared" si="13"/>
        <v/>
      </c>
    </row>
    <row r="97" spans="1:8" x14ac:dyDescent="0.2">
      <c r="A97" s="14"/>
      <c r="B97" s="15" t="s">
        <v>87</v>
      </c>
      <c r="C97" s="16">
        <v>0</v>
      </c>
      <c r="D97" s="16">
        <v>0</v>
      </c>
      <c r="E97" s="17" t="str">
        <f t="shared" si="11"/>
        <v/>
      </c>
      <c r="F97" s="17" t="str">
        <f t="shared" si="12"/>
        <v/>
      </c>
      <c r="G97" s="17" t="str">
        <f t="shared" si="14"/>
        <v xml:space="preserve"> </v>
      </c>
      <c r="H97" s="17" t="str">
        <f t="shared" si="13"/>
        <v/>
      </c>
    </row>
    <row r="98" spans="1:8" x14ac:dyDescent="0.2">
      <c r="A98" s="14"/>
      <c r="B98" s="15" t="s">
        <v>88</v>
      </c>
      <c r="C98" s="16">
        <v>0</v>
      </c>
      <c r="D98" s="16">
        <v>0</v>
      </c>
      <c r="E98" s="17" t="str">
        <f t="shared" si="11"/>
        <v/>
      </c>
      <c r="F98" s="17" t="str">
        <f t="shared" si="12"/>
        <v/>
      </c>
      <c r="G98" s="17" t="str">
        <f t="shared" si="14"/>
        <v xml:space="preserve"> </v>
      </c>
      <c r="H98" s="17" t="str">
        <f t="shared" si="13"/>
        <v/>
      </c>
    </row>
    <row r="99" spans="1:8" x14ac:dyDescent="0.2">
      <c r="A99" s="14"/>
      <c r="B99" s="15" t="s">
        <v>89</v>
      </c>
      <c r="C99" s="16">
        <v>0</v>
      </c>
      <c r="D99" s="16">
        <v>2</v>
      </c>
      <c r="E99" s="17" t="str">
        <f t="shared" si="11"/>
        <v/>
      </c>
      <c r="F99" s="17">
        <f t="shared" si="12"/>
        <v>2.564102564102564E-2</v>
      </c>
      <c r="G99" s="17">
        <f t="shared" si="14"/>
        <v>1</v>
      </c>
      <c r="H99" s="17" t="str">
        <f t="shared" si="13"/>
        <v/>
      </c>
    </row>
    <row r="100" spans="1:8" x14ac:dyDescent="0.2">
      <c r="A100" s="14"/>
      <c r="B100" s="15" t="s">
        <v>90</v>
      </c>
      <c r="C100" s="16">
        <v>0</v>
      </c>
      <c r="D100" s="16">
        <v>0</v>
      </c>
      <c r="E100" s="17" t="str">
        <f t="shared" si="11"/>
        <v/>
      </c>
      <c r="F100" s="17" t="str">
        <f t="shared" si="12"/>
        <v/>
      </c>
      <c r="G100" s="17" t="str">
        <f t="shared" si="14"/>
        <v xml:space="preserve"> </v>
      </c>
      <c r="H100" s="17" t="str">
        <f t="shared" si="13"/>
        <v/>
      </c>
    </row>
    <row r="101" spans="1:8" x14ac:dyDescent="0.2">
      <c r="A101" s="14"/>
      <c r="B101" s="15" t="s">
        <v>91</v>
      </c>
      <c r="C101" s="16">
        <v>0</v>
      </c>
      <c r="D101" s="16">
        <v>0</v>
      </c>
      <c r="E101" s="17" t="str">
        <f t="shared" si="11"/>
        <v/>
      </c>
      <c r="F101" s="17" t="str">
        <f t="shared" si="12"/>
        <v/>
      </c>
      <c r="G101" s="17" t="str">
        <f t="shared" si="14"/>
        <v xml:space="preserve"> </v>
      </c>
      <c r="H101" s="17" t="str">
        <f t="shared" si="13"/>
        <v/>
      </c>
    </row>
    <row r="102" spans="1:8" x14ac:dyDescent="0.2">
      <c r="A102" s="14"/>
      <c r="B102" s="15" t="s">
        <v>92</v>
      </c>
      <c r="C102" s="16">
        <v>0</v>
      </c>
      <c r="D102" s="16">
        <v>0</v>
      </c>
      <c r="E102" s="17" t="str">
        <f t="shared" si="11"/>
        <v/>
      </c>
      <c r="F102" s="17" t="str">
        <f t="shared" si="12"/>
        <v/>
      </c>
      <c r="G102" s="17" t="str">
        <f t="shared" si="14"/>
        <v xml:space="preserve"> </v>
      </c>
      <c r="H102" s="17" t="str">
        <f t="shared" si="13"/>
        <v/>
      </c>
    </row>
    <row r="103" spans="1:8" x14ac:dyDescent="0.2">
      <c r="A103" s="14"/>
      <c r="B103" s="15" t="s">
        <v>93</v>
      </c>
      <c r="C103" s="16">
        <v>1</v>
      </c>
      <c r="D103" s="16">
        <v>4</v>
      </c>
      <c r="E103" s="17">
        <f t="shared" si="11"/>
        <v>1.7857142857142856E-2</v>
      </c>
      <c r="F103" s="17">
        <f t="shared" si="12"/>
        <v>5.128205128205128E-2</v>
      </c>
      <c r="G103" s="17">
        <f t="shared" si="14"/>
        <v>3</v>
      </c>
      <c r="H103" s="17">
        <f t="shared" si="13"/>
        <v>5.3571428571428568E-2</v>
      </c>
    </row>
    <row r="104" spans="1:8" x14ac:dyDescent="0.2">
      <c r="A104" s="14"/>
      <c r="B104" s="15" t="s">
        <v>94</v>
      </c>
      <c r="C104" s="16">
        <v>3</v>
      </c>
      <c r="D104" s="16">
        <v>5</v>
      </c>
      <c r="E104" s="17">
        <f t="shared" si="11"/>
        <v>5.3571428571428568E-2</v>
      </c>
      <c r="F104" s="17">
        <f t="shared" si="12"/>
        <v>6.4102564102564097E-2</v>
      </c>
      <c r="G104" s="17">
        <f t="shared" si="14"/>
        <v>0.66666666666666663</v>
      </c>
      <c r="H104" s="17">
        <f t="shared" si="13"/>
        <v>3.5714285714285712E-2</v>
      </c>
    </row>
    <row r="105" spans="1:8" x14ac:dyDescent="0.2">
      <c r="A105" s="14" t="s">
        <v>95</v>
      </c>
      <c r="B105" s="15" t="s">
        <v>96</v>
      </c>
      <c r="C105" s="16">
        <v>0</v>
      </c>
      <c r="D105" s="16">
        <v>0</v>
      </c>
      <c r="E105" s="17" t="str">
        <f t="shared" si="11"/>
        <v/>
      </c>
      <c r="F105" s="17" t="str">
        <f t="shared" si="12"/>
        <v/>
      </c>
      <c r="G105" s="17" t="str">
        <f t="shared" si="14"/>
        <v xml:space="preserve"> </v>
      </c>
      <c r="H105" s="17" t="str">
        <f t="shared" si="13"/>
        <v/>
      </c>
    </row>
    <row r="106" spans="1:8" x14ac:dyDescent="0.2">
      <c r="A106" s="14"/>
      <c r="B106" s="15" t="s">
        <v>97</v>
      </c>
      <c r="C106" s="16">
        <v>0</v>
      </c>
      <c r="D106" s="16">
        <v>0</v>
      </c>
      <c r="E106" s="17" t="str">
        <f t="shared" si="11"/>
        <v/>
      </c>
      <c r="F106" s="17" t="str">
        <f t="shared" si="12"/>
        <v/>
      </c>
      <c r="G106" s="17" t="str">
        <f t="shared" si="14"/>
        <v xml:space="preserve"> </v>
      </c>
      <c r="H106" s="17" t="str">
        <f t="shared" si="13"/>
        <v/>
      </c>
    </row>
    <row r="107" spans="1:8" x14ac:dyDescent="0.2">
      <c r="A107" s="14"/>
      <c r="B107" s="15" t="s">
        <v>98</v>
      </c>
      <c r="C107" s="16">
        <v>1</v>
      </c>
      <c r="D107" s="16">
        <v>0</v>
      </c>
      <c r="E107" s="17">
        <f t="shared" ref="E107:E138" si="15">+IF(C107=0,"",C107/C$75)</f>
        <v>1.7857142857142856E-2</v>
      </c>
      <c r="F107" s="17" t="str">
        <f t="shared" ref="F107:F138" si="16">+IF(D107=0,"",D107/D$75)</f>
        <v/>
      </c>
      <c r="G107" s="17">
        <f t="shared" si="14"/>
        <v>-1</v>
      </c>
      <c r="H107" s="17">
        <f t="shared" ref="H107:H138" si="17">+IF(OR(AND(E107=""),(G107="")),"",E107*G107)</f>
        <v>-1.7857142857142856E-2</v>
      </c>
    </row>
    <row r="108" spans="1:8" x14ac:dyDescent="0.2">
      <c r="A108" s="14"/>
      <c r="B108" s="15" t="s">
        <v>99</v>
      </c>
      <c r="C108" s="16">
        <v>0</v>
      </c>
      <c r="D108" s="16">
        <v>0</v>
      </c>
      <c r="E108" s="17" t="str">
        <f t="shared" si="15"/>
        <v/>
      </c>
      <c r="F108" s="17" t="str">
        <f t="shared" si="16"/>
        <v/>
      </c>
      <c r="G108" s="17" t="str">
        <f t="shared" ref="G108:G139" si="18">+IF(AND(C108=0,D108=0)," ",IF(C108=0,1,IF(D108=0,-1,(D108-C108)/C108)))</f>
        <v xml:space="preserve"> </v>
      </c>
      <c r="H108" s="17" t="str">
        <f t="shared" si="17"/>
        <v/>
      </c>
    </row>
    <row r="109" spans="1:8" x14ac:dyDescent="0.2">
      <c r="A109" s="14"/>
      <c r="B109" s="15" t="s">
        <v>100</v>
      </c>
      <c r="C109" s="16">
        <v>0</v>
      </c>
      <c r="D109" s="16">
        <v>0</v>
      </c>
      <c r="E109" s="17" t="str">
        <f t="shared" si="15"/>
        <v/>
      </c>
      <c r="F109" s="17" t="str">
        <f t="shared" si="16"/>
        <v/>
      </c>
      <c r="G109" s="17" t="str">
        <f t="shared" si="18"/>
        <v xml:space="preserve"> </v>
      </c>
      <c r="H109" s="17" t="str">
        <f t="shared" si="17"/>
        <v/>
      </c>
    </row>
    <row r="110" spans="1:8" x14ac:dyDescent="0.2">
      <c r="A110" s="14"/>
      <c r="B110" s="15" t="s">
        <v>101</v>
      </c>
      <c r="C110" s="16">
        <v>0</v>
      </c>
      <c r="D110" s="16">
        <v>0</v>
      </c>
      <c r="E110" s="17" t="str">
        <f t="shared" si="15"/>
        <v/>
      </c>
      <c r="F110" s="17" t="str">
        <f t="shared" si="16"/>
        <v/>
      </c>
      <c r="G110" s="17" t="str">
        <f t="shared" si="18"/>
        <v xml:space="preserve"> </v>
      </c>
      <c r="H110" s="17" t="str">
        <f t="shared" si="17"/>
        <v/>
      </c>
    </row>
    <row r="111" spans="1:8" x14ac:dyDescent="0.2">
      <c r="A111" s="14"/>
      <c r="B111" s="15" t="s">
        <v>102</v>
      </c>
      <c r="C111" s="16">
        <v>0</v>
      </c>
      <c r="D111" s="16">
        <v>1</v>
      </c>
      <c r="E111" s="17" t="str">
        <f t="shared" si="15"/>
        <v/>
      </c>
      <c r="F111" s="17">
        <f t="shared" si="16"/>
        <v>1.282051282051282E-2</v>
      </c>
      <c r="G111" s="17">
        <f t="shared" si="18"/>
        <v>1</v>
      </c>
      <c r="H111" s="17" t="str">
        <f t="shared" si="17"/>
        <v/>
      </c>
    </row>
    <row r="112" spans="1:8" ht="25.5" x14ac:dyDescent="0.2">
      <c r="A112" s="14"/>
      <c r="B112" s="15" t="s">
        <v>103</v>
      </c>
      <c r="C112" s="16">
        <v>0</v>
      </c>
      <c r="D112" s="16">
        <v>1</v>
      </c>
      <c r="E112" s="17" t="str">
        <f t="shared" si="15"/>
        <v/>
      </c>
      <c r="F112" s="17">
        <f t="shared" si="16"/>
        <v>1.282051282051282E-2</v>
      </c>
      <c r="G112" s="17">
        <f t="shared" si="18"/>
        <v>1</v>
      </c>
      <c r="H112" s="17" t="str">
        <f t="shared" si="17"/>
        <v/>
      </c>
    </row>
    <row r="113" spans="1:8" ht="25.5" x14ac:dyDescent="0.2">
      <c r="A113" s="14"/>
      <c r="B113" s="15" t="s">
        <v>104</v>
      </c>
      <c r="C113" s="16">
        <v>0</v>
      </c>
      <c r="D113" s="16">
        <v>0</v>
      </c>
      <c r="E113" s="17" t="str">
        <f t="shared" si="15"/>
        <v/>
      </c>
      <c r="F113" s="17" t="str">
        <f t="shared" si="16"/>
        <v/>
      </c>
      <c r="G113" s="17" t="str">
        <f t="shared" si="18"/>
        <v xml:space="preserve"> </v>
      </c>
      <c r="H113" s="17" t="str">
        <f t="shared" si="17"/>
        <v/>
      </c>
    </row>
    <row r="114" spans="1:8" x14ac:dyDescent="0.2">
      <c r="A114" s="14"/>
      <c r="B114" s="15" t="s">
        <v>105</v>
      </c>
      <c r="C114" s="16">
        <v>0</v>
      </c>
      <c r="D114" s="16">
        <v>5</v>
      </c>
      <c r="E114" s="17" t="str">
        <f t="shared" si="15"/>
        <v/>
      </c>
      <c r="F114" s="17">
        <f t="shared" si="16"/>
        <v>6.4102564102564097E-2</v>
      </c>
      <c r="G114" s="17">
        <f t="shared" si="18"/>
        <v>1</v>
      </c>
      <c r="H114" s="17" t="str">
        <f t="shared" si="17"/>
        <v/>
      </c>
    </row>
    <row r="115" spans="1:8" x14ac:dyDescent="0.2">
      <c r="A115" s="14"/>
      <c r="B115" s="15" t="s">
        <v>106</v>
      </c>
      <c r="C115" s="16">
        <v>1</v>
      </c>
      <c r="D115" s="16">
        <v>3</v>
      </c>
      <c r="E115" s="17">
        <f t="shared" si="15"/>
        <v>1.7857142857142856E-2</v>
      </c>
      <c r="F115" s="17">
        <f t="shared" si="16"/>
        <v>3.8461538461538464E-2</v>
      </c>
      <c r="G115" s="17">
        <f t="shared" si="18"/>
        <v>2</v>
      </c>
      <c r="H115" s="17">
        <f t="shared" si="17"/>
        <v>3.5714285714285712E-2</v>
      </c>
    </row>
    <row r="116" spans="1:8" x14ac:dyDescent="0.2">
      <c r="A116" s="14"/>
      <c r="B116" s="15" t="s">
        <v>107</v>
      </c>
      <c r="C116" s="16">
        <v>0</v>
      </c>
      <c r="D116" s="16">
        <v>1</v>
      </c>
      <c r="E116" s="17" t="str">
        <f t="shared" si="15"/>
        <v/>
      </c>
      <c r="F116" s="17">
        <f t="shared" si="16"/>
        <v>1.282051282051282E-2</v>
      </c>
      <c r="G116" s="17">
        <f t="shared" si="18"/>
        <v>1</v>
      </c>
      <c r="H116" s="17" t="str">
        <f t="shared" si="17"/>
        <v/>
      </c>
    </row>
    <row r="117" spans="1:8" x14ac:dyDescent="0.2">
      <c r="A117" s="14"/>
      <c r="B117" s="15" t="s">
        <v>108</v>
      </c>
      <c r="C117" s="16">
        <v>0</v>
      </c>
      <c r="D117" s="16">
        <v>0</v>
      </c>
      <c r="E117" s="17" t="str">
        <f t="shared" si="15"/>
        <v/>
      </c>
      <c r="F117" s="17" t="str">
        <f t="shared" si="16"/>
        <v/>
      </c>
      <c r="G117" s="17" t="str">
        <f t="shared" si="18"/>
        <v xml:space="preserve"> </v>
      </c>
      <c r="H117" s="17" t="str">
        <f t="shared" si="17"/>
        <v/>
      </c>
    </row>
    <row r="118" spans="1:8" x14ac:dyDescent="0.2">
      <c r="A118" s="14"/>
      <c r="B118" s="15" t="s">
        <v>109</v>
      </c>
      <c r="C118" s="16">
        <v>0</v>
      </c>
      <c r="D118" s="16">
        <v>0</v>
      </c>
      <c r="E118" s="17" t="str">
        <f t="shared" si="15"/>
        <v/>
      </c>
      <c r="F118" s="17" t="str">
        <f t="shared" si="16"/>
        <v/>
      </c>
      <c r="G118" s="17" t="str">
        <f t="shared" si="18"/>
        <v xml:space="preserve"> </v>
      </c>
      <c r="H118" s="17" t="str">
        <f t="shared" si="17"/>
        <v/>
      </c>
    </row>
    <row r="119" spans="1:8" ht="25.5" x14ac:dyDescent="0.2">
      <c r="A119" s="14"/>
      <c r="B119" s="15" t="s">
        <v>110</v>
      </c>
      <c r="C119" s="16">
        <v>0</v>
      </c>
      <c r="D119" s="16">
        <v>0</v>
      </c>
      <c r="E119" s="17" t="str">
        <f t="shared" si="15"/>
        <v/>
      </c>
      <c r="F119" s="17" t="str">
        <f t="shared" si="16"/>
        <v/>
      </c>
      <c r="G119" s="17" t="str">
        <f t="shared" si="18"/>
        <v xml:space="preserve"> </v>
      </c>
      <c r="H119" s="17" t="str">
        <f t="shared" si="17"/>
        <v/>
      </c>
    </row>
    <row r="120" spans="1:8" x14ac:dyDescent="0.2">
      <c r="A120" s="14"/>
      <c r="B120" s="15" t="s">
        <v>111</v>
      </c>
      <c r="C120" s="16">
        <v>2</v>
      </c>
      <c r="D120" s="16">
        <v>0</v>
      </c>
      <c r="E120" s="17">
        <f t="shared" si="15"/>
        <v>3.5714285714285712E-2</v>
      </c>
      <c r="F120" s="17" t="str">
        <f t="shared" si="16"/>
        <v/>
      </c>
      <c r="G120" s="17">
        <f t="shared" si="18"/>
        <v>-1</v>
      </c>
      <c r="H120" s="17">
        <f t="shared" si="17"/>
        <v>-3.5714285714285712E-2</v>
      </c>
    </row>
    <row r="121" spans="1:8" x14ac:dyDescent="0.2">
      <c r="A121" s="14"/>
      <c r="B121" s="15" t="s">
        <v>112</v>
      </c>
      <c r="C121" s="16">
        <v>0</v>
      </c>
      <c r="D121" s="16">
        <v>2</v>
      </c>
      <c r="E121" s="17" t="str">
        <f t="shared" si="15"/>
        <v/>
      </c>
      <c r="F121" s="17">
        <f t="shared" si="16"/>
        <v>2.564102564102564E-2</v>
      </c>
      <c r="G121" s="17">
        <f t="shared" si="18"/>
        <v>1</v>
      </c>
      <c r="H121" s="17" t="str">
        <f t="shared" si="17"/>
        <v/>
      </c>
    </row>
    <row r="122" spans="1:8" x14ac:dyDescent="0.2">
      <c r="A122" s="14"/>
      <c r="B122" s="15" t="s">
        <v>113</v>
      </c>
      <c r="C122" s="16">
        <v>0</v>
      </c>
      <c r="D122" s="16">
        <v>1</v>
      </c>
      <c r="E122" s="17" t="str">
        <f t="shared" si="15"/>
        <v/>
      </c>
      <c r="F122" s="17">
        <f t="shared" si="16"/>
        <v>1.282051282051282E-2</v>
      </c>
      <c r="G122" s="17">
        <f t="shared" si="18"/>
        <v>1</v>
      </c>
      <c r="H122" s="17" t="str">
        <f t="shared" si="17"/>
        <v/>
      </c>
    </row>
    <row r="123" spans="1:8" x14ac:dyDescent="0.2">
      <c r="A123" s="14"/>
      <c r="B123" s="15" t="s">
        <v>114</v>
      </c>
      <c r="C123" s="16">
        <v>0</v>
      </c>
      <c r="D123" s="16">
        <v>2</v>
      </c>
      <c r="E123" s="17" t="str">
        <f t="shared" si="15"/>
        <v/>
      </c>
      <c r="F123" s="17">
        <f t="shared" si="16"/>
        <v>2.564102564102564E-2</v>
      </c>
      <c r="G123" s="17">
        <f t="shared" si="18"/>
        <v>1</v>
      </c>
      <c r="H123" s="17" t="str">
        <f t="shared" si="17"/>
        <v/>
      </c>
    </row>
    <row r="124" spans="1:8" x14ac:dyDescent="0.2">
      <c r="A124" s="14"/>
      <c r="B124" s="15" t="s">
        <v>115</v>
      </c>
      <c r="C124" s="16">
        <v>0</v>
      </c>
      <c r="D124" s="16">
        <v>0</v>
      </c>
      <c r="E124" s="17" t="str">
        <f t="shared" si="15"/>
        <v/>
      </c>
      <c r="F124" s="17" t="str">
        <f t="shared" si="16"/>
        <v/>
      </c>
      <c r="G124" s="17" t="str">
        <f t="shared" si="18"/>
        <v xml:space="preserve"> </v>
      </c>
      <c r="H124" s="17" t="str">
        <f t="shared" si="17"/>
        <v/>
      </c>
    </row>
    <row r="125" spans="1:8" x14ac:dyDescent="0.2">
      <c r="A125" s="14"/>
      <c r="B125" s="15" t="s">
        <v>116</v>
      </c>
      <c r="C125" s="16">
        <v>0</v>
      </c>
      <c r="D125" s="16">
        <v>4</v>
      </c>
      <c r="E125" s="17" t="str">
        <f t="shared" si="15"/>
        <v/>
      </c>
      <c r="F125" s="17">
        <f t="shared" si="16"/>
        <v>5.128205128205128E-2</v>
      </c>
      <c r="G125" s="17">
        <f t="shared" si="18"/>
        <v>1</v>
      </c>
      <c r="H125" s="17" t="str">
        <f t="shared" si="17"/>
        <v/>
      </c>
    </row>
    <row r="126" spans="1:8" x14ac:dyDescent="0.2">
      <c r="A126" s="14"/>
      <c r="B126" s="15" t="s">
        <v>117</v>
      </c>
      <c r="C126" s="16">
        <v>0</v>
      </c>
      <c r="D126" s="16">
        <v>1</v>
      </c>
      <c r="E126" s="17" t="str">
        <f t="shared" si="15"/>
        <v/>
      </c>
      <c r="F126" s="17">
        <f t="shared" si="16"/>
        <v>1.282051282051282E-2</v>
      </c>
      <c r="G126" s="17">
        <f t="shared" si="18"/>
        <v>1</v>
      </c>
      <c r="H126" s="17" t="str">
        <f t="shared" si="17"/>
        <v/>
      </c>
    </row>
    <row r="127" spans="1:8" x14ac:dyDescent="0.2">
      <c r="A127" s="14"/>
      <c r="B127" s="15" t="s">
        <v>118</v>
      </c>
      <c r="C127" s="16">
        <v>0</v>
      </c>
      <c r="D127" s="16">
        <v>0</v>
      </c>
      <c r="E127" s="17" t="str">
        <f t="shared" si="15"/>
        <v/>
      </c>
      <c r="F127" s="17" t="str">
        <f t="shared" si="16"/>
        <v/>
      </c>
      <c r="G127" s="17" t="str">
        <f t="shared" si="18"/>
        <v xml:space="preserve"> </v>
      </c>
      <c r="H127" s="17" t="str">
        <f t="shared" si="17"/>
        <v/>
      </c>
    </row>
    <row r="128" spans="1:8" x14ac:dyDescent="0.2">
      <c r="A128" s="14"/>
      <c r="B128" s="15" t="s">
        <v>119</v>
      </c>
      <c r="C128" s="16">
        <v>0</v>
      </c>
      <c r="D128" s="16">
        <v>6</v>
      </c>
      <c r="E128" s="17" t="str">
        <f t="shared" si="15"/>
        <v/>
      </c>
      <c r="F128" s="17">
        <f t="shared" si="16"/>
        <v>7.6923076923076927E-2</v>
      </c>
      <c r="G128" s="17">
        <f t="shared" si="18"/>
        <v>1</v>
      </c>
      <c r="H128" s="17" t="str">
        <f t="shared" si="17"/>
        <v/>
      </c>
    </row>
    <row r="129" spans="1:8" x14ac:dyDescent="0.2">
      <c r="A129" s="14"/>
      <c r="B129" s="15" t="s">
        <v>120</v>
      </c>
      <c r="C129" s="16">
        <v>0</v>
      </c>
      <c r="D129" s="16">
        <v>2</v>
      </c>
      <c r="E129" s="17" t="str">
        <f t="shared" si="15"/>
        <v/>
      </c>
      <c r="F129" s="17">
        <f t="shared" si="16"/>
        <v>2.564102564102564E-2</v>
      </c>
      <c r="G129" s="17">
        <f t="shared" si="18"/>
        <v>1</v>
      </c>
      <c r="H129" s="17" t="str">
        <f t="shared" si="17"/>
        <v/>
      </c>
    </row>
    <row r="130" spans="1:8" x14ac:dyDescent="0.2">
      <c r="A130" s="14"/>
      <c r="B130" s="15" t="s">
        <v>121</v>
      </c>
      <c r="C130" s="16">
        <v>0</v>
      </c>
      <c r="D130" s="16">
        <v>0</v>
      </c>
      <c r="E130" s="17" t="str">
        <f t="shared" si="15"/>
        <v/>
      </c>
      <c r="F130" s="17" t="str">
        <f t="shared" si="16"/>
        <v/>
      </c>
      <c r="G130" s="17" t="str">
        <f t="shared" si="18"/>
        <v xml:space="preserve"> </v>
      </c>
      <c r="H130" s="17" t="str">
        <f t="shared" si="17"/>
        <v/>
      </c>
    </row>
    <row r="131" spans="1:8" ht="25.5" x14ac:dyDescent="0.2">
      <c r="A131" s="14"/>
      <c r="B131" s="15" t="s">
        <v>122</v>
      </c>
      <c r="C131" s="16">
        <v>2</v>
      </c>
      <c r="D131" s="16">
        <v>12</v>
      </c>
      <c r="E131" s="17">
        <f t="shared" si="15"/>
        <v>3.5714285714285712E-2</v>
      </c>
      <c r="F131" s="17">
        <f t="shared" si="16"/>
        <v>0.15384615384615385</v>
      </c>
      <c r="G131" s="17">
        <f t="shared" si="18"/>
        <v>5</v>
      </c>
      <c r="H131" s="17">
        <f t="shared" si="17"/>
        <v>0.17857142857142855</v>
      </c>
    </row>
    <row r="132" spans="1:8" ht="25.5" x14ac:dyDescent="0.2">
      <c r="A132" s="14"/>
      <c r="B132" s="15" t="s">
        <v>123</v>
      </c>
      <c r="C132" s="16">
        <v>0</v>
      </c>
      <c r="D132" s="16">
        <v>0</v>
      </c>
      <c r="E132" s="17" t="str">
        <f t="shared" si="15"/>
        <v/>
      </c>
      <c r="F132" s="17" t="str">
        <f t="shared" si="16"/>
        <v/>
      </c>
      <c r="G132" s="17" t="str">
        <f t="shared" si="18"/>
        <v xml:space="preserve"> </v>
      </c>
      <c r="H132" s="17" t="str">
        <f t="shared" si="17"/>
        <v/>
      </c>
    </row>
    <row r="133" spans="1:8" x14ac:dyDescent="0.2">
      <c r="A133" s="14"/>
      <c r="B133" s="15" t="s">
        <v>124</v>
      </c>
      <c r="C133" s="16">
        <v>0</v>
      </c>
      <c r="D133" s="16">
        <v>0</v>
      </c>
      <c r="E133" s="17" t="str">
        <f t="shared" si="15"/>
        <v/>
      </c>
      <c r="F133" s="17" t="str">
        <f t="shared" si="16"/>
        <v/>
      </c>
      <c r="G133" s="17" t="str">
        <f t="shared" si="18"/>
        <v xml:space="preserve"> </v>
      </c>
      <c r="H133" s="17" t="str">
        <f t="shared" si="17"/>
        <v/>
      </c>
    </row>
    <row r="134" spans="1:8" x14ac:dyDescent="0.2">
      <c r="A134" s="14"/>
      <c r="B134" s="15" t="s">
        <v>125</v>
      </c>
      <c r="C134" s="16">
        <v>0</v>
      </c>
      <c r="D134" s="16">
        <v>0</v>
      </c>
      <c r="E134" s="17" t="str">
        <f t="shared" si="15"/>
        <v/>
      </c>
      <c r="F134" s="17" t="str">
        <f t="shared" si="16"/>
        <v/>
      </c>
      <c r="G134" s="17" t="str">
        <f t="shared" si="18"/>
        <v xml:space="preserve"> </v>
      </c>
      <c r="H134" s="17" t="str">
        <f t="shared" si="17"/>
        <v/>
      </c>
    </row>
    <row r="135" spans="1:8" x14ac:dyDescent="0.2">
      <c r="A135" s="14"/>
      <c r="B135" s="15" t="s">
        <v>126</v>
      </c>
      <c r="C135" s="16">
        <v>0</v>
      </c>
      <c r="D135" s="16">
        <v>3</v>
      </c>
      <c r="E135" s="17" t="str">
        <f t="shared" si="15"/>
        <v/>
      </c>
      <c r="F135" s="17">
        <f t="shared" si="16"/>
        <v>3.8461538461538464E-2</v>
      </c>
      <c r="G135" s="17">
        <f t="shared" si="18"/>
        <v>1</v>
      </c>
      <c r="H135" s="17" t="str">
        <f t="shared" si="17"/>
        <v/>
      </c>
    </row>
    <row r="136" spans="1:8" x14ac:dyDescent="0.2">
      <c r="A136" s="14"/>
      <c r="B136" s="15" t="s">
        <v>127</v>
      </c>
      <c r="C136" s="16">
        <v>1</v>
      </c>
      <c r="D136" s="16">
        <v>0</v>
      </c>
      <c r="E136" s="17">
        <f t="shared" si="15"/>
        <v>1.7857142857142856E-2</v>
      </c>
      <c r="F136" s="17" t="str">
        <f t="shared" si="16"/>
        <v/>
      </c>
      <c r="G136" s="17">
        <f t="shared" si="18"/>
        <v>-1</v>
      </c>
      <c r="H136" s="17">
        <f t="shared" si="17"/>
        <v>-1.7857142857142856E-2</v>
      </c>
    </row>
    <row r="137" spans="1:8" x14ac:dyDescent="0.2">
      <c r="A137" s="14"/>
      <c r="B137" s="15" t="s">
        <v>128</v>
      </c>
      <c r="C137" s="16">
        <v>0</v>
      </c>
      <c r="D137" s="16">
        <v>1</v>
      </c>
      <c r="E137" s="17" t="str">
        <f t="shared" si="15"/>
        <v/>
      </c>
      <c r="F137" s="17">
        <f t="shared" si="16"/>
        <v>1.282051282051282E-2</v>
      </c>
      <c r="G137" s="17">
        <f t="shared" si="18"/>
        <v>1</v>
      </c>
      <c r="H137" s="17" t="str">
        <f t="shared" si="17"/>
        <v/>
      </c>
    </row>
    <row r="138" spans="1:8" x14ac:dyDescent="0.2">
      <c r="A138" s="14"/>
      <c r="B138" s="15" t="s">
        <v>129</v>
      </c>
      <c r="C138" s="16">
        <v>0</v>
      </c>
      <c r="D138" s="16">
        <v>0</v>
      </c>
      <c r="E138" s="17" t="str">
        <f t="shared" si="15"/>
        <v/>
      </c>
      <c r="F138" s="17" t="str">
        <f t="shared" si="16"/>
        <v/>
      </c>
      <c r="G138" s="17" t="str">
        <f t="shared" si="18"/>
        <v xml:space="preserve"> </v>
      </c>
      <c r="H138" s="17" t="str">
        <f t="shared" si="17"/>
        <v/>
      </c>
    </row>
    <row r="139" spans="1:8" x14ac:dyDescent="0.2">
      <c r="A139" s="14"/>
      <c r="B139" s="15" t="s">
        <v>130</v>
      </c>
      <c r="C139" s="16">
        <v>0</v>
      </c>
      <c r="D139" s="16">
        <v>0</v>
      </c>
      <c r="E139" s="17" t="str">
        <f t="shared" ref="E139:E167" si="19">+IF(C139=0,"",C139/C$75)</f>
        <v/>
      </c>
      <c r="F139" s="17" t="str">
        <f t="shared" ref="F139:F167" si="20">+IF(D139=0,"",D139/D$75)</f>
        <v/>
      </c>
      <c r="G139" s="17" t="str">
        <f t="shared" si="18"/>
        <v xml:space="preserve"> </v>
      </c>
      <c r="H139" s="17" t="str">
        <f t="shared" ref="H139:H170" si="21">+IF(OR(AND(E139=""),(G139="")),"",E139*G139)</f>
        <v/>
      </c>
    </row>
    <row r="140" spans="1:8" x14ac:dyDescent="0.2">
      <c r="A140" s="14"/>
      <c r="B140" s="15" t="s">
        <v>131</v>
      </c>
      <c r="C140" s="16">
        <v>0</v>
      </c>
      <c r="D140" s="16">
        <v>0</v>
      </c>
      <c r="E140" s="17" t="str">
        <f t="shared" si="19"/>
        <v/>
      </c>
      <c r="F140" s="17" t="str">
        <f t="shared" si="20"/>
        <v/>
      </c>
      <c r="G140" s="17" t="str">
        <f t="shared" ref="G140:G167" si="22">+IF(AND(C140=0,D140=0)," ",IF(C140=0,1,IF(D140=0,-1,(D140-C140)/C140)))</f>
        <v xml:space="preserve"> </v>
      </c>
      <c r="H140" s="17" t="str">
        <f t="shared" si="21"/>
        <v/>
      </c>
    </row>
    <row r="141" spans="1:8" ht="25.5" x14ac:dyDescent="0.2">
      <c r="A141" s="14"/>
      <c r="B141" s="15" t="s">
        <v>132</v>
      </c>
      <c r="C141" s="16">
        <v>0</v>
      </c>
      <c r="D141" s="16">
        <v>0</v>
      </c>
      <c r="E141" s="17" t="str">
        <f t="shared" si="19"/>
        <v/>
      </c>
      <c r="F141" s="17" t="str">
        <f t="shared" si="20"/>
        <v/>
      </c>
      <c r="G141" s="17" t="str">
        <f t="shared" si="22"/>
        <v xml:space="preserve"> </v>
      </c>
      <c r="H141" s="17" t="str">
        <f t="shared" si="21"/>
        <v/>
      </c>
    </row>
    <row r="142" spans="1:8" ht="25.5" x14ac:dyDescent="0.2">
      <c r="A142" s="14"/>
      <c r="B142" s="15" t="s">
        <v>133</v>
      </c>
      <c r="C142" s="16">
        <v>0</v>
      </c>
      <c r="D142" s="16">
        <v>0</v>
      </c>
      <c r="E142" s="17" t="str">
        <f t="shared" si="19"/>
        <v/>
      </c>
      <c r="F142" s="17" t="str">
        <f t="shared" si="20"/>
        <v/>
      </c>
      <c r="G142" s="17" t="str">
        <f t="shared" si="22"/>
        <v xml:space="preserve"> </v>
      </c>
      <c r="H142" s="17" t="str">
        <f t="shared" si="21"/>
        <v/>
      </c>
    </row>
    <row r="143" spans="1:8" ht="25.5" x14ac:dyDescent="0.2">
      <c r="A143" s="14"/>
      <c r="B143" s="15" t="s">
        <v>134</v>
      </c>
      <c r="C143" s="16">
        <v>0</v>
      </c>
      <c r="D143" s="16">
        <v>0</v>
      </c>
      <c r="E143" s="17" t="str">
        <f t="shared" si="19"/>
        <v/>
      </c>
      <c r="F143" s="17" t="str">
        <f t="shared" si="20"/>
        <v/>
      </c>
      <c r="G143" s="17" t="str">
        <f t="shared" si="22"/>
        <v xml:space="preserve"> </v>
      </c>
      <c r="H143" s="17" t="str">
        <f t="shared" si="21"/>
        <v/>
      </c>
    </row>
    <row r="144" spans="1:8" ht="25.5" x14ac:dyDescent="0.2">
      <c r="A144" s="14"/>
      <c r="B144" s="15" t="s">
        <v>135</v>
      </c>
      <c r="C144" s="16">
        <v>0</v>
      </c>
      <c r="D144" s="16">
        <v>0</v>
      </c>
      <c r="E144" s="17" t="str">
        <f t="shared" si="19"/>
        <v/>
      </c>
      <c r="F144" s="17" t="str">
        <f t="shared" si="20"/>
        <v/>
      </c>
      <c r="G144" s="17" t="str">
        <f t="shared" si="22"/>
        <v xml:space="preserve"> </v>
      </c>
      <c r="H144" s="17" t="str">
        <f t="shared" si="21"/>
        <v/>
      </c>
    </row>
    <row r="145" spans="1:8" ht="25.5" x14ac:dyDescent="0.2">
      <c r="A145" s="14"/>
      <c r="B145" s="15" t="s">
        <v>136</v>
      </c>
      <c r="C145" s="16">
        <v>0</v>
      </c>
      <c r="D145" s="16">
        <v>0</v>
      </c>
      <c r="E145" s="17" t="str">
        <f t="shared" si="19"/>
        <v/>
      </c>
      <c r="F145" s="17" t="str">
        <f t="shared" si="20"/>
        <v/>
      </c>
      <c r="G145" s="17" t="str">
        <f t="shared" si="22"/>
        <v xml:space="preserve"> </v>
      </c>
      <c r="H145" s="17" t="str">
        <f t="shared" si="21"/>
        <v/>
      </c>
    </row>
    <row r="146" spans="1:8" x14ac:dyDescent="0.2">
      <c r="A146" s="14" t="s">
        <v>95</v>
      </c>
      <c r="B146" s="15" t="s">
        <v>137</v>
      </c>
      <c r="C146" s="16">
        <v>0</v>
      </c>
      <c r="D146" s="16">
        <v>0</v>
      </c>
      <c r="E146" s="17" t="str">
        <f t="shared" si="19"/>
        <v/>
      </c>
      <c r="F146" s="17" t="str">
        <f t="shared" si="20"/>
        <v/>
      </c>
      <c r="G146" s="17" t="str">
        <f t="shared" si="22"/>
        <v xml:space="preserve"> </v>
      </c>
      <c r="H146" s="17" t="str">
        <f t="shared" si="21"/>
        <v/>
      </c>
    </row>
    <row r="147" spans="1:8" x14ac:dyDescent="0.2">
      <c r="A147" s="14"/>
      <c r="B147" s="15" t="s">
        <v>138</v>
      </c>
      <c r="C147" s="16">
        <v>0</v>
      </c>
      <c r="D147" s="16">
        <v>0</v>
      </c>
      <c r="E147" s="17" t="str">
        <f t="shared" si="19"/>
        <v/>
      </c>
      <c r="F147" s="17" t="str">
        <f t="shared" si="20"/>
        <v/>
      </c>
      <c r="G147" s="17" t="str">
        <f t="shared" si="22"/>
        <v xml:space="preserve"> </v>
      </c>
      <c r="H147" s="17" t="str">
        <f t="shared" si="21"/>
        <v/>
      </c>
    </row>
    <row r="148" spans="1:8" x14ac:dyDescent="0.2">
      <c r="A148" s="14"/>
      <c r="B148" s="15" t="s">
        <v>139</v>
      </c>
      <c r="C148" s="16">
        <v>0</v>
      </c>
      <c r="D148" s="16">
        <v>1</v>
      </c>
      <c r="E148" s="17" t="str">
        <f t="shared" si="19"/>
        <v/>
      </c>
      <c r="F148" s="17">
        <f t="shared" si="20"/>
        <v>1.282051282051282E-2</v>
      </c>
      <c r="G148" s="17">
        <f t="shared" si="22"/>
        <v>1</v>
      </c>
      <c r="H148" s="17" t="str">
        <f t="shared" si="21"/>
        <v/>
      </c>
    </row>
    <row r="149" spans="1:8" x14ac:dyDescent="0.2">
      <c r="A149" s="14"/>
      <c r="B149" s="15" t="s">
        <v>140</v>
      </c>
      <c r="C149" s="16">
        <v>0</v>
      </c>
      <c r="D149" s="16">
        <v>0</v>
      </c>
      <c r="E149" s="17" t="str">
        <f t="shared" si="19"/>
        <v/>
      </c>
      <c r="F149" s="17" t="str">
        <f t="shared" si="20"/>
        <v/>
      </c>
      <c r="G149" s="17" t="str">
        <f t="shared" si="22"/>
        <v xml:space="preserve"> </v>
      </c>
      <c r="H149" s="17" t="str">
        <f t="shared" si="21"/>
        <v/>
      </c>
    </row>
    <row r="150" spans="1:8" x14ac:dyDescent="0.2">
      <c r="A150" s="14"/>
      <c r="B150" s="15" t="s">
        <v>141</v>
      </c>
      <c r="C150" s="16">
        <v>0</v>
      </c>
      <c r="D150" s="16">
        <v>0</v>
      </c>
      <c r="E150" s="17" t="str">
        <f t="shared" si="19"/>
        <v/>
      </c>
      <c r="F150" s="17" t="str">
        <f t="shared" si="20"/>
        <v/>
      </c>
      <c r="G150" s="17" t="str">
        <f t="shared" si="22"/>
        <v xml:space="preserve"> </v>
      </c>
      <c r="H150" s="17" t="str">
        <f t="shared" si="21"/>
        <v/>
      </c>
    </row>
    <row r="151" spans="1:8" x14ac:dyDescent="0.2">
      <c r="A151" s="14"/>
      <c r="B151" s="15" t="s">
        <v>142</v>
      </c>
      <c r="C151" s="16">
        <v>0</v>
      </c>
      <c r="D151" s="16">
        <v>0</v>
      </c>
      <c r="E151" s="17" t="str">
        <f t="shared" si="19"/>
        <v/>
      </c>
      <c r="F151" s="17" t="str">
        <f t="shared" si="20"/>
        <v/>
      </c>
      <c r="G151" s="17" t="str">
        <f t="shared" si="22"/>
        <v xml:space="preserve"> </v>
      </c>
      <c r="H151" s="17" t="str">
        <f t="shared" si="21"/>
        <v/>
      </c>
    </row>
    <row r="152" spans="1:8" x14ac:dyDescent="0.2">
      <c r="A152" s="14"/>
      <c r="B152" s="15" t="s">
        <v>143</v>
      </c>
      <c r="C152" s="16">
        <v>0</v>
      </c>
      <c r="D152" s="16">
        <v>0</v>
      </c>
      <c r="E152" s="17" t="str">
        <f t="shared" si="19"/>
        <v/>
      </c>
      <c r="F152" s="17" t="str">
        <f t="shared" si="20"/>
        <v/>
      </c>
      <c r="G152" s="17" t="str">
        <f t="shared" si="22"/>
        <v xml:space="preserve"> </v>
      </c>
      <c r="H152" s="17" t="str">
        <f t="shared" si="21"/>
        <v/>
      </c>
    </row>
    <row r="153" spans="1:8" x14ac:dyDescent="0.2">
      <c r="A153" s="14"/>
      <c r="B153" s="15" t="s">
        <v>144</v>
      </c>
      <c r="C153" s="16">
        <v>0</v>
      </c>
      <c r="D153" s="16">
        <v>0</v>
      </c>
      <c r="E153" s="17" t="str">
        <f t="shared" si="19"/>
        <v/>
      </c>
      <c r="F153" s="17" t="str">
        <f t="shared" si="20"/>
        <v/>
      </c>
      <c r="G153" s="17" t="str">
        <f t="shared" si="22"/>
        <v xml:space="preserve"> </v>
      </c>
      <c r="H153" s="17" t="str">
        <f t="shared" si="21"/>
        <v/>
      </c>
    </row>
    <row r="154" spans="1:8" x14ac:dyDescent="0.2">
      <c r="A154" s="14"/>
      <c r="B154" s="15" t="s">
        <v>145</v>
      </c>
      <c r="C154" s="16">
        <v>0</v>
      </c>
      <c r="D154" s="16">
        <v>0</v>
      </c>
      <c r="E154" s="17" t="str">
        <f t="shared" si="19"/>
        <v/>
      </c>
      <c r="F154" s="17" t="str">
        <f t="shared" si="20"/>
        <v/>
      </c>
      <c r="G154" s="17" t="str">
        <f t="shared" si="22"/>
        <v xml:space="preserve"> </v>
      </c>
      <c r="H154" s="17" t="str">
        <f t="shared" si="21"/>
        <v/>
      </c>
    </row>
    <row r="155" spans="1:8" ht="25.5" x14ac:dyDescent="0.2">
      <c r="A155" s="14"/>
      <c r="B155" s="15" t="s">
        <v>146</v>
      </c>
      <c r="C155" s="16">
        <v>0</v>
      </c>
      <c r="D155" s="16">
        <v>0</v>
      </c>
      <c r="E155" s="17" t="str">
        <f t="shared" si="19"/>
        <v/>
      </c>
      <c r="F155" s="17" t="str">
        <f t="shared" si="20"/>
        <v/>
      </c>
      <c r="G155" s="17" t="str">
        <f t="shared" si="22"/>
        <v xml:space="preserve"> </v>
      </c>
      <c r="H155" s="17" t="str">
        <f t="shared" si="21"/>
        <v/>
      </c>
    </row>
    <row r="156" spans="1:8" x14ac:dyDescent="0.2">
      <c r="A156" s="14" t="s">
        <v>95</v>
      </c>
      <c r="B156" s="15" t="s">
        <v>147</v>
      </c>
      <c r="C156" s="16">
        <v>0</v>
      </c>
      <c r="D156" s="16">
        <v>0</v>
      </c>
      <c r="E156" s="17" t="str">
        <f t="shared" si="19"/>
        <v/>
      </c>
      <c r="F156" s="17" t="str">
        <f t="shared" si="20"/>
        <v/>
      </c>
      <c r="G156" s="17" t="str">
        <f t="shared" si="22"/>
        <v xml:space="preserve"> </v>
      </c>
      <c r="H156" s="17" t="str">
        <f t="shared" si="21"/>
        <v/>
      </c>
    </row>
    <row r="157" spans="1:8" ht="25.5" x14ac:dyDescent="0.2">
      <c r="A157" s="14"/>
      <c r="B157" s="15" t="s">
        <v>148</v>
      </c>
      <c r="C157" s="16">
        <v>0</v>
      </c>
      <c r="D157" s="16">
        <v>0</v>
      </c>
      <c r="E157" s="17" t="str">
        <f t="shared" si="19"/>
        <v/>
      </c>
      <c r="F157" s="17" t="str">
        <f t="shared" si="20"/>
        <v/>
      </c>
      <c r="G157" s="17" t="str">
        <f t="shared" si="22"/>
        <v xml:space="preserve"> </v>
      </c>
      <c r="H157" s="17" t="str">
        <f t="shared" si="21"/>
        <v/>
      </c>
    </row>
    <row r="158" spans="1:8" x14ac:dyDescent="0.2">
      <c r="A158" s="14"/>
      <c r="B158" s="15" t="s">
        <v>149</v>
      </c>
      <c r="C158" s="16">
        <v>0</v>
      </c>
      <c r="D158" s="16">
        <v>0</v>
      </c>
      <c r="E158" s="17" t="str">
        <f t="shared" si="19"/>
        <v/>
      </c>
      <c r="F158" s="17" t="str">
        <f t="shared" si="20"/>
        <v/>
      </c>
      <c r="G158" s="17" t="str">
        <f t="shared" si="22"/>
        <v xml:space="preserve"> </v>
      </c>
      <c r="H158" s="17" t="str">
        <f t="shared" si="21"/>
        <v/>
      </c>
    </row>
    <row r="159" spans="1:8" x14ac:dyDescent="0.2">
      <c r="A159" s="14"/>
      <c r="B159" s="15" t="s">
        <v>150</v>
      </c>
      <c r="C159" s="16">
        <v>0</v>
      </c>
      <c r="D159" s="16">
        <v>0</v>
      </c>
      <c r="E159" s="17" t="str">
        <f t="shared" si="19"/>
        <v/>
      </c>
      <c r="F159" s="17" t="str">
        <f t="shared" si="20"/>
        <v/>
      </c>
      <c r="G159" s="17" t="str">
        <f t="shared" si="22"/>
        <v xml:space="preserve"> </v>
      </c>
      <c r="H159" s="17" t="str">
        <f t="shared" si="21"/>
        <v/>
      </c>
    </row>
    <row r="160" spans="1:8" x14ac:dyDescent="0.2">
      <c r="A160" s="14"/>
      <c r="B160" s="15" t="s">
        <v>151</v>
      </c>
      <c r="C160" s="16">
        <v>0</v>
      </c>
      <c r="D160" s="16">
        <v>0</v>
      </c>
      <c r="E160" s="17" t="str">
        <f t="shared" si="19"/>
        <v/>
      </c>
      <c r="F160" s="17" t="str">
        <f t="shared" si="20"/>
        <v/>
      </c>
      <c r="G160" s="17" t="str">
        <f t="shared" si="22"/>
        <v xml:space="preserve"> </v>
      </c>
      <c r="H160" s="17" t="str">
        <f t="shared" si="21"/>
        <v/>
      </c>
    </row>
    <row r="161" spans="1:8" x14ac:dyDescent="0.2">
      <c r="A161" s="14"/>
      <c r="B161" s="15" t="s">
        <v>152</v>
      </c>
      <c r="C161" s="16">
        <v>0</v>
      </c>
      <c r="D161" s="16">
        <v>0</v>
      </c>
      <c r="E161" s="17" t="str">
        <f t="shared" si="19"/>
        <v/>
      </c>
      <c r="F161" s="17" t="str">
        <f t="shared" si="20"/>
        <v/>
      </c>
      <c r="G161" s="17" t="str">
        <f t="shared" si="22"/>
        <v xml:space="preserve"> </v>
      </c>
      <c r="H161" s="17" t="str">
        <f t="shared" si="21"/>
        <v/>
      </c>
    </row>
    <row r="162" spans="1:8" x14ac:dyDescent="0.2">
      <c r="A162" s="14" t="s">
        <v>95</v>
      </c>
      <c r="B162" s="15" t="s">
        <v>153</v>
      </c>
      <c r="C162" s="16">
        <v>0</v>
      </c>
      <c r="D162" s="16">
        <v>0</v>
      </c>
      <c r="E162" s="17" t="str">
        <f t="shared" si="19"/>
        <v/>
      </c>
      <c r="F162" s="17" t="str">
        <f t="shared" si="20"/>
        <v/>
      </c>
      <c r="G162" s="17" t="str">
        <f t="shared" si="22"/>
        <v xml:space="preserve"> </v>
      </c>
      <c r="H162" s="17" t="str">
        <f t="shared" si="21"/>
        <v/>
      </c>
    </row>
    <row r="163" spans="1:8" x14ac:dyDescent="0.2">
      <c r="A163" s="14" t="s">
        <v>95</v>
      </c>
      <c r="B163" s="15" t="s">
        <v>154</v>
      </c>
      <c r="C163" s="16">
        <v>0</v>
      </c>
      <c r="D163" s="16">
        <v>0</v>
      </c>
      <c r="E163" s="17" t="str">
        <f t="shared" si="19"/>
        <v/>
      </c>
      <c r="F163" s="17" t="str">
        <f t="shared" si="20"/>
        <v/>
      </c>
      <c r="G163" s="17" t="str">
        <f t="shared" si="22"/>
        <v xml:space="preserve"> </v>
      </c>
      <c r="H163" s="17" t="str">
        <f t="shared" si="21"/>
        <v/>
      </c>
    </row>
    <row r="164" spans="1:8" x14ac:dyDescent="0.2">
      <c r="A164" s="14"/>
      <c r="B164" s="15" t="s">
        <v>155</v>
      </c>
      <c r="C164" s="16">
        <v>1</v>
      </c>
      <c r="D164" s="16">
        <v>0</v>
      </c>
      <c r="E164" s="17">
        <f t="shared" si="19"/>
        <v>1.7857142857142856E-2</v>
      </c>
      <c r="F164" s="17" t="str">
        <f t="shared" si="20"/>
        <v/>
      </c>
      <c r="G164" s="17">
        <f t="shared" si="22"/>
        <v>-1</v>
      </c>
      <c r="H164" s="17">
        <f t="shared" si="21"/>
        <v>-1.7857142857142856E-2</v>
      </c>
    </row>
    <row r="165" spans="1:8" ht="25.5" x14ac:dyDescent="0.2">
      <c r="A165" s="14"/>
      <c r="B165" s="15" t="s">
        <v>156</v>
      </c>
      <c r="C165" s="16">
        <v>0</v>
      </c>
      <c r="D165" s="16">
        <v>0</v>
      </c>
      <c r="E165" s="17" t="str">
        <f t="shared" si="19"/>
        <v/>
      </c>
      <c r="F165" s="17" t="str">
        <f t="shared" si="20"/>
        <v/>
      </c>
      <c r="G165" s="17" t="str">
        <f t="shared" si="22"/>
        <v xml:space="preserve"> </v>
      </c>
      <c r="H165" s="17" t="str">
        <f t="shared" si="21"/>
        <v/>
      </c>
    </row>
    <row r="166" spans="1:8" ht="25.5" x14ac:dyDescent="0.2">
      <c r="A166" s="14"/>
      <c r="B166" s="15" t="s">
        <v>157</v>
      </c>
      <c r="C166" s="16">
        <v>0</v>
      </c>
      <c r="D166" s="16">
        <v>0</v>
      </c>
      <c r="E166" s="17" t="str">
        <f t="shared" si="19"/>
        <v/>
      </c>
      <c r="F166" s="17" t="str">
        <f t="shared" si="20"/>
        <v/>
      </c>
      <c r="G166" s="17" t="str">
        <f t="shared" si="22"/>
        <v xml:space="preserve"> </v>
      </c>
      <c r="H166" s="17" t="str">
        <f t="shared" si="21"/>
        <v/>
      </c>
    </row>
    <row r="167" spans="1:8" x14ac:dyDescent="0.2">
      <c r="A167" s="14"/>
      <c r="B167" s="15" t="s">
        <v>158</v>
      </c>
      <c r="C167" s="16">
        <v>0</v>
      </c>
      <c r="D167" s="16">
        <v>0</v>
      </c>
      <c r="E167" s="17" t="str">
        <f t="shared" si="19"/>
        <v/>
      </c>
      <c r="F167" s="17" t="str">
        <f t="shared" si="20"/>
        <v/>
      </c>
      <c r="G167" s="17" t="str">
        <f t="shared" si="22"/>
        <v xml:space="preserve"> </v>
      </c>
      <c r="H167" s="17" t="str">
        <f t="shared" si="21"/>
        <v/>
      </c>
    </row>
    <row r="168" spans="1:8" x14ac:dyDescent="0.2">
      <c r="A168" s="11"/>
    </row>
    <row r="169" spans="1:8" x14ac:dyDescent="0.2">
      <c r="A169" s="11"/>
    </row>
    <row r="170" spans="1:8" x14ac:dyDescent="0.2">
      <c r="A170" s="11"/>
    </row>
    <row r="171" spans="1:8" ht="29.25" customHeight="1" x14ac:dyDescent="0.2">
      <c r="A171" s="14"/>
      <c r="B171" s="35" t="s">
        <v>3</v>
      </c>
      <c r="C171" s="35" t="s">
        <v>14</v>
      </c>
      <c r="D171" s="37"/>
      <c r="E171" s="35" t="s">
        <v>5</v>
      </c>
      <c r="F171" s="37"/>
      <c r="G171" s="35" t="s">
        <v>15</v>
      </c>
      <c r="H171" s="35" t="s">
        <v>7</v>
      </c>
    </row>
    <row r="172" spans="1:8" x14ac:dyDescent="0.2">
      <c r="A172" s="14"/>
      <c r="B172" s="36"/>
      <c r="C172" s="18">
        <v>2019</v>
      </c>
      <c r="D172" s="18">
        <v>2020</v>
      </c>
      <c r="E172" s="18">
        <v>2019</v>
      </c>
      <c r="F172" s="18">
        <v>2020</v>
      </c>
      <c r="G172" s="36"/>
      <c r="H172" s="36"/>
    </row>
    <row r="173" spans="1:8" ht="25.5" x14ac:dyDescent="0.2">
      <c r="A173" s="14"/>
      <c r="B173" s="19" t="s">
        <v>10</v>
      </c>
      <c r="C173" s="20">
        <f>SUM(C174:C343)</f>
        <v>182</v>
      </c>
      <c r="D173" s="20">
        <f>SUM(D174:D343)</f>
        <v>117</v>
      </c>
      <c r="E173" s="21">
        <f t="shared" ref="E173:E204" si="23">+IF(C173=0,"",C173/C$173)</f>
        <v>1</v>
      </c>
      <c r="F173" s="21">
        <f t="shared" ref="F173:F204" si="24">+IF(D173=0,"",D173/D$173)</f>
        <v>1</v>
      </c>
      <c r="G173" s="21">
        <f>+IF(AND(C173=0,D173=0),"",IF(C173=0,1,IF(D173=0,-1,(D173-C173)/C173)))</f>
        <v>-0.35714285714285715</v>
      </c>
      <c r="H173" s="21">
        <f t="shared" ref="H173:H204" si="25">+IF(OR(AND(E173=""),(G173="")),"",E173*G173)</f>
        <v>-0.35714285714285715</v>
      </c>
    </row>
    <row r="174" spans="1:8" x14ac:dyDescent="0.2">
      <c r="A174" s="14"/>
      <c r="B174" s="15" t="s">
        <v>159</v>
      </c>
      <c r="C174" s="16">
        <v>0</v>
      </c>
      <c r="D174" s="16">
        <v>6</v>
      </c>
      <c r="E174" s="17" t="str">
        <f t="shared" si="23"/>
        <v/>
      </c>
      <c r="F174" s="17">
        <f t="shared" si="24"/>
        <v>5.128205128205128E-2</v>
      </c>
      <c r="G174" s="17">
        <f t="shared" ref="G174:G205" si="26">+IF(AND(C174=0,D174=0)," ",IF(C174=0,1,IF(D174=0,-1,(D174-C174)/C174)))</f>
        <v>1</v>
      </c>
      <c r="H174" s="17" t="str">
        <f t="shared" si="25"/>
        <v/>
      </c>
    </row>
    <row r="175" spans="1:8" x14ac:dyDescent="0.2">
      <c r="A175" s="14"/>
      <c r="B175" s="15" t="s">
        <v>160</v>
      </c>
      <c r="C175" s="16">
        <v>1</v>
      </c>
      <c r="D175" s="16">
        <v>2</v>
      </c>
      <c r="E175" s="17">
        <f t="shared" si="23"/>
        <v>5.4945054945054949E-3</v>
      </c>
      <c r="F175" s="17">
        <f t="shared" si="24"/>
        <v>1.7094017094017096E-2</v>
      </c>
      <c r="G175" s="17">
        <f t="shared" si="26"/>
        <v>1</v>
      </c>
      <c r="H175" s="17">
        <f t="shared" si="25"/>
        <v>5.4945054945054949E-3</v>
      </c>
    </row>
    <row r="176" spans="1:8" ht="38.25" x14ac:dyDescent="0.2">
      <c r="A176" s="14"/>
      <c r="B176" s="15" t="s">
        <v>161</v>
      </c>
      <c r="C176" s="16">
        <v>0</v>
      </c>
      <c r="D176" s="16">
        <v>0</v>
      </c>
      <c r="E176" s="17" t="str">
        <f t="shared" si="23"/>
        <v/>
      </c>
      <c r="F176" s="17" t="str">
        <f t="shared" si="24"/>
        <v/>
      </c>
      <c r="G176" s="17" t="str">
        <f t="shared" si="26"/>
        <v xml:space="preserve"> </v>
      </c>
      <c r="H176" s="17" t="str">
        <f t="shared" si="25"/>
        <v/>
      </c>
    </row>
    <row r="177" spans="1:8" x14ac:dyDescent="0.2">
      <c r="A177" s="14"/>
      <c r="B177" s="15" t="s">
        <v>162</v>
      </c>
      <c r="C177" s="16">
        <v>0</v>
      </c>
      <c r="D177" s="16">
        <v>0</v>
      </c>
      <c r="E177" s="17" t="str">
        <f t="shared" si="23"/>
        <v/>
      </c>
      <c r="F177" s="17" t="str">
        <f t="shared" si="24"/>
        <v/>
      </c>
      <c r="G177" s="17" t="str">
        <f t="shared" si="26"/>
        <v xml:space="preserve"> </v>
      </c>
      <c r="H177" s="17" t="str">
        <f t="shared" si="25"/>
        <v/>
      </c>
    </row>
    <row r="178" spans="1:8" ht="25.5" x14ac:dyDescent="0.2">
      <c r="A178" s="14"/>
      <c r="B178" s="15" t="s">
        <v>163</v>
      </c>
      <c r="C178" s="16">
        <v>0</v>
      </c>
      <c r="D178" s="16">
        <v>0</v>
      </c>
      <c r="E178" s="17" t="str">
        <f t="shared" si="23"/>
        <v/>
      </c>
      <c r="F178" s="17" t="str">
        <f t="shared" si="24"/>
        <v/>
      </c>
      <c r="G178" s="17" t="str">
        <f t="shared" si="26"/>
        <v xml:space="preserve"> </v>
      </c>
      <c r="H178" s="17" t="str">
        <f t="shared" si="25"/>
        <v/>
      </c>
    </row>
    <row r="179" spans="1:8" x14ac:dyDescent="0.2">
      <c r="A179" s="14"/>
      <c r="B179" s="15" t="s">
        <v>164</v>
      </c>
      <c r="C179" s="16">
        <v>22</v>
      </c>
      <c r="D179" s="16">
        <v>32</v>
      </c>
      <c r="E179" s="17">
        <f t="shared" si="23"/>
        <v>0.12087912087912088</v>
      </c>
      <c r="F179" s="17">
        <f t="shared" si="24"/>
        <v>0.27350427350427353</v>
      </c>
      <c r="G179" s="17">
        <f t="shared" si="26"/>
        <v>0.45454545454545453</v>
      </c>
      <c r="H179" s="17">
        <f t="shared" si="25"/>
        <v>5.4945054945054944E-2</v>
      </c>
    </row>
    <row r="180" spans="1:8" x14ac:dyDescent="0.2">
      <c r="A180" s="14"/>
      <c r="B180" s="15" t="s">
        <v>165</v>
      </c>
      <c r="C180" s="16">
        <v>0</v>
      </c>
      <c r="D180" s="16">
        <v>0</v>
      </c>
      <c r="E180" s="17" t="str">
        <f t="shared" si="23"/>
        <v/>
      </c>
      <c r="F180" s="17" t="str">
        <f t="shared" si="24"/>
        <v/>
      </c>
      <c r="G180" s="17" t="str">
        <f t="shared" si="26"/>
        <v xml:space="preserve"> </v>
      </c>
      <c r="H180" s="17" t="str">
        <f t="shared" si="25"/>
        <v/>
      </c>
    </row>
    <row r="181" spans="1:8" x14ac:dyDescent="0.2">
      <c r="A181" s="14"/>
      <c r="B181" s="15" t="s">
        <v>166</v>
      </c>
      <c r="C181" s="16">
        <v>6</v>
      </c>
      <c r="D181" s="16">
        <v>2</v>
      </c>
      <c r="E181" s="17">
        <f t="shared" si="23"/>
        <v>3.2967032967032968E-2</v>
      </c>
      <c r="F181" s="17">
        <f t="shared" si="24"/>
        <v>1.7094017094017096E-2</v>
      </c>
      <c r="G181" s="17">
        <f t="shared" si="26"/>
        <v>-0.66666666666666663</v>
      </c>
      <c r="H181" s="17">
        <f t="shared" si="25"/>
        <v>-2.1978021978021976E-2</v>
      </c>
    </row>
    <row r="182" spans="1:8" x14ac:dyDescent="0.2">
      <c r="A182" s="14"/>
      <c r="B182" s="15" t="s">
        <v>167</v>
      </c>
      <c r="C182" s="16">
        <v>0</v>
      </c>
      <c r="D182" s="16">
        <v>0</v>
      </c>
      <c r="E182" s="17" t="str">
        <f t="shared" si="23"/>
        <v/>
      </c>
      <c r="F182" s="17" t="str">
        <f t="shared" si="24"/>
        <v/>
      </c>
      <c r="G182" s="17" t="str">
        <f t="shared" si="26"/>
        <v xml:space="preserve"> </v>
      </c>
      <c r="H182" s="17" t="str">
        <f t="shared" si="25"/>
        <v/>
      </c>
    </row>
    <row r="183" spans="1:8" x14ac:dyDescent="0.2">
      <c r="A183" s="14"/>
      <c r="B183" s="15" t="s">
        <v>168</v>
      </c>
      <c r="C183" s="16">
        <v>0</v>
      </c>
      <c r="D183" s="16">
        <v>0</v>
      </c>
      <c r="E183" s="17" t="str">
        <f t="shared" si="23"/>
        <v/>
      </c>
      <c r="F183" s="17" t="str">
        <f t="shared" si="24"/>
        <v/>
      </c>
      <c r="G183" s="17" t="str">
        <f t="shared" si="26"/>
        <v xml:space="preserve"> </v>
      </c>
      <c r="H183" s="17" t="str">
        <f t="shared" si="25"/>
        <v/>
      </c>
    </row>
    <row r="184" spans="1:8" ht="25.5" x14ac:dyDescent="0.2">
      <c r="A184" s="14"/>
      <c r="B184" s="15" t="s">
        <v>169</v>
      </c>
      <c r="C184" s="16">
        <v>0</v>
      </c>
      <c r="D184" s="16">
        <v>1</v>
      </c>
      <c r="E184" s="17" t="str">
        <f t="shared" si="23"/>
        <v/>
      </c>
      <c r="F184" s="17">
        <f t="shared" si="24"/>
        <v>8.5470085470085479E-3</v>
      </c>
      <c r="G184" s="17">
        <f t="shared" si="26"/>
        <v>1</v>
      </c>
      <c r="H184" s="17" t="str">
        <f t="shared" si="25"/>
        <v/>
      </c>
    </row>
    <row r="185" spans="1:8" x14ac:dyDescent="0.2">
      <c r="A185" s="14"/>
      <c r="B185" s="15" t="s">
        <v>170</v>
      </c>
      <c r="C185" s="16">
        <v>0</v>
      </c>
      <c r="D185" s="16">
        <v>0</v>
      </c>
      <c r="E185" s="17" t="str">
        <f t="shared" si="23"/>
        <v/>
      </c>
      <c r="F185" s="17" t="str">
        <f t="shared" si="24"/>
        <v/>
      </c>
      <c r="G185" s="17" t="str">
        <f t="shared" si="26"/>
        <v xml:space="preserve"> </v>
      </c>
      <c r="H185" s="17" t="str">
        <f t="shared" si="25"/>
        <v/>
      </c>
    </row>
    <row r="186" spans="1:8" x14ac:dyDescent="0.2">
      <c r="A186" s="14"/>
      <c r="B186" s="15" t="s">
        <v>171</v>
      </c>
      <c r="C186" s="16">
        <v>18</v>
      </c>
      <c r="D186" s="16">
        <v>5</v>
      </c>
      <c r="E186" s="17">
        <f t="shared" si="23"/>
        <v>9.8901098901098897E-2</v>
      </c>
      <c r="F186" s="17">
        <f t="shared" si="24"/>
        <v>4.2735042735042736E-2</v>
      </c>
      <c r="G186" s="17">
        <f t="shared" si="26"/>
        <v>-0.72222222222222221</v>
      </c>
      <c r="H186" s="17">
        <f t="shared" si="25"/>
        <v>-7.1428571428571425E-2</v>
      </c>
    </row>
    <row r="187" spans="1:8" x14ac:dyDescent="0.2">
      <c r="A187" s="14"/>
      <c r="B187" s="15" t="s">
        <v>172</v>
      </c>
      <c r="C187" s="16">
        <v>5</v>
      </c>
      <c r="D187" s="16">
        <v>6</v>
      </c>
      <c r="E187" s="17">
        <f t="shared" si="23"/>
        <v>2.7472527472527472E-2</v>
      </c>
      <c r="F187" s="17">
        <f t="shared" si="24"/>
        <v>5.128205128205128E-2</v>
      </c>
      <c r="G187" s="17">
        <f t="shared" si="26"/>
        <v>0.2</v>
      </c>
      <c r="H187" s="17">
        <f t="shared" si="25"/>
        <v>5.4945054945054949E-3</v>
      </c>
    </row>
    <row r="188" spans="1:8" ht="25.5" x14ac:dyDescent="0.2">
      <c r="A188" s="14"/>
      <c r="B188" s="15" t="s">
        <v>173</v>
      </c>
      <c r="C188" s="16">
        <v>0</v>
      </c>
      <c r="D188" s="16">
        <v>1</v>
      </c>
      <c r="E188" s="17" t="str">
        <f t="shared" si="23"/>
        <v/>
      </c>
      <c r="F188" s="17">
        <f t="shared" si="24"/>
        <v>8.5470085470085479E-3</v>
      </c>
      <c r="G188" s="17">
        <f t="shared" si="26"/>
        <v>1</v>
      </c>
      <c r="H188" s="17" t="str">
        <f t="shared" si="25"/>
        <v/>
      </c>
    </row>
    <row r="189" spans="1:8" ht="25.5" x14ac:dyDescent="0.2">
      <c r="A189" s="14"/>
      <c r="B189" s="15" t="s">
        <v>174</v>
      </c>
      <c r="C189" s="16">
        <v>0</v>
      </c>
      <c r="D189" s="16">
        <v>0</v>
      </c>
      <c r="E189" s="17" t="str">
        <f t="shared" si="23"/>
        <v/>
      </c>
      <c r="F189" s="17" t="str">
        <f t="shared" si="24"/>
        <v/>
      </c>
      <c r="G189" s="17" t="str">
        <f t="shared" si="26"/>
        <v xml:space="preserve"> </v>
      </c>
      <c r="H189" s="17" t="str">
        <f t="shared" si="25"/>
        <v/>
      </c>
    </row>
    <row r="190" spans="1:8" x14ac:dyDescent="0.2">
      <c r="A190" s="14"/>
      <c r="B190" s="15" t="s">
        <v>175</v>
      </c>
      <c r="C190" s="16">
        <v>0</v>
      </c>
      <c r="D190" s="16">
        <v>0</v>
      </c>
      <c r="E190" s="17" t="str">
        <f t="shared" si="23"/>
        <v/>
      </c>
      <c r="F190" s="17" t="str">
        <f t="shared" si="24"/>
        <v/>
      </c>
      <c r="G190" s="17" t="str">
        <f t="shared" si="26"/>
        <v xml:space="preserve"> </v>
      </c>
      <c r="H190" s="17" t="str">
        <f t="shared" si="25"/>
        <v/>
      </c>
    </row>
    <row r="191" spans="1:8" x14ac:dyDescent="0.2">
      <c r="A191" s="14"/>
      <c r="B191" s="15" t="s">
        <v>176</v>
      </c>
      <c r="C191" s="16">
        <v>0</v>
      </c>
      <c r="D191" s="16">
        <v>0</v>
      </c>
      <c r="E191" s="17" t="str">
        <f t="shared" si="23"/>
        <v/>
      </c>
      <c r="F191" s="17" t="str">
        <f t="shared" si="24"/>
        <v/>
      </c>
      <c r="G191" s="17" t="str">
        <f t="shared" si="26"/>
        <v xml:space="preserve"> </v>
      </c>
      <c r="H191" s="17" t="str">
        <f t="shared" si="25"/>
        <v/>
      </c>
    </row>
    <row r="192" spans="1:8" x14ac:dyDescent="0.2">
      <c r="A192" s="14"/>
      <c r="B192" s="15" t="s">
        <v>177</v>
      </c>
      <c r="C192" s="16">
        <v>0</v>
      </c>
      <c r="D192" s="16">
        <v>0</v>
      </c>
      <c r="E192" s="17" t="str">
        <f t="shared" si="23"/>
        <v/>
      </c>
      <c r="F192" s="17" t="str">
        <f t="shared" si="24"/>
        <v/>
      </c>
      <c r="G192" s="17" t="str">
        <f t="shared" si="26"/>
        <v xml:space="preserve"> </v>
      </c>
      <c r="H192" s="17" t="str">
        <f t="shared" si="25"/>
        <v/>
      </c>
    </row>
    <row r="193" spans="1:8" ht="25.5" x14ac:dyDescent="0.2">
      <c r="A193" s="14" t="s">
        <v>95</v>
      </c>
      <c r="B193" s="15" t="s">
        <v>178</v>
      </c>
      <c r="C193" s="16">
        <v>0</v>
      </c>
      <c r="D193" s="16">
        <v>1</v>
      </c>
      <c r="E193" s="17" t="str">
        <f t="shared" si="23"/>
        <v/>
      </c>
      <c r="F193" s="17">
        <f t="shared" si="24"/>
        <v>8.5470085470085479E-3</v>
      </c>
      <c r="G193" s="17">
        <f t="shared" si="26"/>
        <v>1</v>
      </c>
      <c r="H193" s="17" t="str">
        <f t="shared" si="25"/>
        <v/>
      </c>
    </row>
    <row r="194" spans="1:8" x14ac:dyDescent="0.2">
      <c r="A194" s="14"/>
      <c r="B194" s="15" t="s">
        <v>179</v>
      </c>
      <c r="C194" s="16">
        <v>0</v>
      </c>
      <c r="D194" s="16">
        <v>0</v>
      </c>
      <c r="E194" s="17" t="str">
        <f t="shared" si="23"/>
        <v/>
      </c>
      <c r="F194" s="17" t="str">
        <f t="shared" si="24"/>
        <v/>
      </c>
      <c r="G194" s="17" t="str">
        <f t="shared" si="26"/>
        <v xml:space="preserve"> </v>
      </c>
      <c r="H194" s="17" t="str">
        <f t="shared" si="25"/>
        <v/>
      </c>
    </row>
    <row r="195" spans="1:8" x14ac:dyDescent="0.2">
      <c r="A195" s="14"/>
      <c r="B195" s="15" t="s">
        <v>180</v>
      </c>
      <c r="C195" s="16">
        <v>0</v>
      </c>
      <c r="D195" s="16">
        <v>0</v>
      </c>
      <c r="E195" s="17" t="str">
        <f t="shared" si="23"/>
        <v/>
      </c>
      <c r="F195" s="17" t="str">
        <f t="shared" si="24"/>
        <v/>
      </c>
      <c r="G195" s="17" t="str">
        <f t="shared" si="26"/>
        <v xml:space="preserve"> </v>
      </c>
      <c r="H195" s="17" t="str">
        <f t="shared" si="25"/>
        <v/>
      </c>
    </row>
    <row r="196" spans="1:8" x14ac:dyDescent="0.2">
      <c r="A196" s="14"/>
      <c r="B196" s="15" t="s">
        <v>181</v>
      </c>
      <c r="C196" s="16">
        <v>0</v>
      </c>
      <c r="D196" s="16">
        <v>0</v>
      </c>
      <c r="E196" s="17" t="str">
        <f t="shared" si="23"/>
        <v/>
      </c>
      <c r="F196" s="17" t="str">
        <f t="shared" si="24"/>
        <v/>
      </c>
      <c r="G196" s="17" t="str">
        <f t="shared" si="26"/>
        <v xml:space="preserve"> </v>
      </c>
      <c r="H196" s="17" t="str">
        <f t="shared" si="25"/>
        <v/>
      </c>
    </row>
    <row r="197" spans="1:8" x14ac:dyDescent="0.2">
      <c r="A197" s="14"/>
      <c r="B197" s="15" t="s">
        <v>182</v>
      </c>
      <c r="C197" s="16">
        <v>0</v>
      </c>
      <c r="D197" s="16">
        <v>0</v>
      </c>
      <c r="E197" s="17" t="str">
        <f t="shared" si="23"/>
        <v/>
      </c>
      <c r="F197" s="17" t="str">
        <f t="shared" si="24"/>
        <v/>
      </c>
      <c r="G197" s="17" t="str">
        <f t="shared" si="26"/>
        <v xml:space="preserve"> </v>
      </c>
      <c r="H197" s="17" t="str">
        <f t="shared" si="25"/>
        <v/>
      </c>
    </row>
    <row r="198" spans="1:8" x14ac:dyDescent="0.2">
      <c r="A198" s="14"/>
      <c r="B198" s="15" t="s">
        <v>183</v>
      </c>
      <c r="C198" s="16">
        <v>0</v>
      </c>
      <c r="D198" s="16">
        <v>0</v>
      </c>
      <c r="E198" s="17" t="str">
        <f t="shared" si="23"/>
        <v/>
      </c>
      <c r="F198" s="17" t="str">
        <f t="shared" si="24"/>
        <v/>
      </c>
      <c r="G198" s="17" t="str">
        <f t="shared" si="26"/>
        <v xml:space="preserve"> </v>
      </c>
      <c r="H198" s="17" t="str">
        <f t="shared" si="25"/>
        <v/>
      </c>
    </row>
    <row r="199" spans="1:8" x14ac:dyDescent="0.2">
      <c r="A199" s="14"/>
      <c r="B199" s="15" t="s">
        <v>184</v>
      </c>
      <c r="C199" s="16">
        <v>10</v>
      </c>
      <c r="D199" s="16">
        <v>9</v>
      </c>
      <c r="E199" s="17">
        <f t="shared" si="23"/>
        <v>5.4945054945054944E-2</v>
      </c>
      <c r="F199" s="17">
        <f t="shared" si="24"/>
        <v>7.6923076923076927E-2</v>
      </c>
      <c r="G199" s="17">
        <f t="shared" si="26"/>
        <v>-0.1</v>
      </c>
      <c r="H199" s="17">
        <f t="shared" si="25"/>
        <v>-5.4945054945054949E-3</v>
      </c>
    </row>
    <row r="200" spans="1:8" ht="25.5" x14ac:dyDescent="0.2">
      <c r="A200" s="14"/>
      <c r="B200" s="15" t="s">
        <v>185</v>
      </c>
      <c r="C200" s="16">
        <v>0</v>
      </c>
      <c r="D200" s="16">
        <v>1</v>
      </c>
      <c r="E200" s="17" t="str">
        <f t="shared" si="23"/>
        <v/>
      </c>
      <c r="F200" s="17">
        <f t="shared" si="24"/>
        <v>8.5470085470085479E-3</v>
      </c>
      <c r="G200" s="17">
        <f t="shared" si="26"/>
        <v>1</v>
      </c>
      <c r="H200" s="17" t="str">
        <f t="shared" si="25"/>
        <v/>
      </c>
    </row>
    <row r="201" spans="1:8" x14ac:dyDescent="0.2">
      <c r="A201" s="14"/>
      <c r="B201" s="15" t="s">
        <v>186</v>
      </c>
      <c r="C201" s="16">
        <v>6</v>
      </c>
      <c r="D201" s="16">
        <v>1</v>
      </c>
      <c r="E201" s="17">
        <f t="shared" si="23"/>
        <v>3.2967032967032968E-2</v>
      </c>
      <c r="F201" s="17">
        <f t="shared" si="24"/>
        <v>8.5470085470085479E-3</v>
      </c>
      <c r="G201" s="17">
        <f t="shared" si="26"/>
        <v>-0.83333333333333337</v>
      </c>
      <c r="H201" s="17">
        <f t="shared" si="25"/>
        <v>-2.7472527472527476E-2</v>
      </c>
    </row>
    <row r="202" spans="1:8" x14ac:dyDescent="0.2">
      <c r="A202" s="14"/>
      <c r="B202" s="15" t="s">
        <v>187</v>
      </c>
      <c r="C202" s="16">
        <v>0</v>
      </c>
      <c r="D202" s="16">
        <v>1</v>
      </c>
      <c r="E202" s="17" t="str">
        <f t="shared" si="23"/>
        <v/>
      </c>
      <c r="F202" s="17">
        <f t="shared" si="24"/>
        <v>8.5470085470085479E-3</v>
      </c>
      <c r="G202" s="17">
        <f t="shared" si="26"/>
        <v>1</v>
      </c>
      <c r="H202" s="17" t="str">
        <f t="shared" si="25"/>
        <v/>
      </c>
    </row>
    <row r="203" spans="1:8" x14ac:dyDescent="0.2">
      <c r="A203" s="14"/>
      <c r="B203" s="15" t="s">
        <v>188</v>
      </c>
      <c r="C203" s="16">
        <v>3</v>
      </c>
      <c r="D203" s="16">
        <v>0</v>
      </c>
      <c r="E203" s="17">
        <f t="shared" si="23"/>
        <v>1.6483516483516484E-2</v>
      </c>
      <c r="F203" s="17" t="str">
        <f t="shared" si="24"/>
        <v/>
      </c>
      <c r="G203" s="17">
        <f t="shared" si="26"/>
        <v>-1</v>
      </c>
      <c r="H203" s="17">
        <f t="shared" si="25"/>
        <v>-1.6483516483516484E-2</v>
      </c>
    </row>
    <row r="204" spans="1:8" x14ac:dyDescent="0.2">
      <c r="A204" s="14"/>
      <c r="B204" s="15" t="s">
        <v>189</v>
      </c>
      <c r="C204" s="16">
        <v>4</v>
      </c>
      <c r="D204" s="16">
        <v>3</v>
      </c>
      <c r="E204" s="17">
        <f t="shared" si="23"/>
        <v>2.197802197802198E-2</v>
      </c>
      <c r="F204" s="17">
        <f t="shared" si="24"/>
        <v>2.564102564102564E-2</v>
      </c>
      <c r="G204" s="17">
        <f t="shared" si="26"/>
        <v>-0.25</v>
      </c>
      <c r="H204" s="17">
        <f t="shared" si="25"/>
        <v>-5.4945054945054949E-3</v>
      </c>
    </row>
    <row r="205" spans="1:8" x14ac:dyDescent="0.2">
      <c r="A205" s="14"/>
      <c r="B205" s="15" t="s">
        <v>190</v>
      </c>
      <c r="C205" s="16">
        <v>0</v>
      </c>
      <c r="D205" s="16">
        <v>0</v>
      </c>
      <c r="E205" s="17" t="str">
        <f t="shared" ref="E205:E236" si="27">+IF(C205=0,"",C205/C$173)</f>
        <v/>
      </c>
      <c r="F205" s="17" t="str">
        <f t="shared" ref="F205:F236" si="28">+IF(D205=0,"",D205/D$173)</f>
        <v/>
      </c>
      <c r="G205" s="17" t="str">
        <f t="shared" si="26"/>
        <v xml:space="preserve"> </v>
      </c>
      <c r="H205" s="17" t="str">
        <f t="shared" ref="H205:H236" si="29">+IF(OR(AND(E205=""),(G205="")),"",E205*G205)</f>
        <v/>
      </c>
    </row>
    <row r="206" spans="1:8" x14ac:dyDescent="0.2">
      <c r="A206" s="14"/>
      <c r="B206" s="15" t="s">
        <v>191</v>
      </c>
      <c r="C206" s="16">
        <v>1</v>
      </c>
      <c r="D206" s="16">
        <v>0</v>
      </c>
      <c r="E206" s="17">
        <f t="shared" si="27"/>
        <v>5.4945054945054949E-3</v>
      </c>
      <c r="F206" s="17" t="str">
        <f t="shared" si="28"/>
        <v/>
      </c>
      <c r="G206" s="17">
        <f t="shared" ref="G206:G237" si="30">+IF(AND(C206=0,D206=0)," ",IF(C206=0,1,IF(D206=0,-1,(D206-C206)/C206)))</f>
        <v>-1</v>
      </c>
      <c r="H206" s="17">
        <f t="shared" si="29"/>
        <v>-5.4945054945054949E-3</v>
      </c>
    </row>
    <row r="207" spans="1:8" x14ac:dyDescent="0.2">
      <c r="A207" s="14"/>
      <c r="B207" s="15" t="s">
        <v>192</v>
      </c>
      <c r="C207" s="16">
        <v>0</v>
      </c>
      <c r="D207" s="16">
        <v>0</v>
      </c>
      <c r="E207" s="17" t="str">
        <f t="shared" si="27"/>
        <v/>
      </c>
      <c r="F207" s="17" t="str">
        <f t="shared" si="28"/>
        <v/>
      </c>
      <c r="G207" s="17" t="str">
        <f t="shared" si="30"/>
        <v xml:space="preserve"> </v>
      </c>
      <c r="H207" s="17" t="str">
        <f t="shared" si="29"/>
        <v/>
      </c>
    </row>
    <row r="208" spans="1:8" x14ac:dyDescent="0.2">
      <c r="A208" s="14"/>
      <c r="B208" s="15" t="s">
        <v>193</v>
      </c>
      <c r="C208" s="16">
        <v>0</v>
      </c>
      <c r="D208" s="16">
        <v>0</v>
      </c>
      <c r="E208" s="17" t="str">
        <f t="shared" si="27"/>
        <v/>
      </c>
      <c r="F208" s="17" t="str">
        <f t="shared" si="28"/>
        <v/>
      </c>
      <c r="G208" s="17" t="str">
        <f t="shared" si="30"/>
        <v xml:space="preserve"> </v>
      </c>
      <c r="H208" s="17" t="str">
        <f t="shared" si="29"/>
        <v/>
      </c>
    </row>
    <row r="209" spans="1:8" x14ac:dyDescent="0.2">
      <c r="A209" s="14"/>
      <c r="B209" s="15" t="s">
        <v>194</v>
      </c>
      <c r="C209" s="16">
        <v>1</v>
      </c>
      <c r="D209" s="16">
        <v>0</v>
      </c>
      <c r="E209" s="17">
        <f t="shared" si="27"/>
        <v>5.4945054945054949E-3</v>
      </c>
      <c r="F209" s="17" t="str">
        <f t="shared" si="28"/>
        <v/>
      </c>
      <c r="G209" s="17">
        <f t="shared" si="30"/>
        <v>-1</v>
      </c>
      <c r="H209" s="17">
        <f t="shared" si="29"/>
        <v>-5.4945054945054949E-3</v>
      </c>
    </row>
    <row r="210" spans="1:8" x14ac:dyDescent="0.2">
      <c r="A210" s="14"/>
      <c r="B210" s="15" t="s">
        <v>195</v>
      </c>
      <c r="C210" s="16">
        <v>5</v>
      </c>
      <c r="D210" s="16">
        <v>0</v>
      </c>
      <c r="E210" s="17">
        <f t="shared" si="27"/>
        <v>2.7472527472527472E-2</v>
      </c>
      <c r="F210" s="17" t="str">
        <f t="shared" si="28"/>
        <v/>
      </c>
      <c r="G210" s="17">
        <f t="shared" si="30"/>
        <v>-1</v>
      </c>
      <c r="H210" s="17">
        <f t="shared" si="29"/>
        <v>-2.7472527472527472E-2</v>
      </c>
    </row>
    <row r="211" spans="1:8" x14ac:dyDescent="0.2">
      <c r="A211" s="14"/>
      <c r="B211" s="15" t="s">
        <v>196</v>
      </c>
      <c r="C211" s="16">
        <v>0</v>
      </c>
      <c r="D211" s="16">
        <v>0</v>
      </c>
      <c r="E211" s="17" t="str">
        <f t="shared" si="27"/>
        <v/>
      </c>
      <c r="F211" s="17" t="str">
        <f t="shared" si="28"/>
        <v/>
      </c>
      <c r="G211" s="17" t="str">
        <f t="shared" si="30"/>
        <v xml:space="preserve"> </v>
      </c>
      <c r="H211" s="17" t="str">
        <f t="shared" si="29"/>
        <v/>
      </c>
    </row>
    <row r="212" spans="1:8" x14ac:dyDescent="0.2">
      <c r="A212" s="14"/>
      <c r="B212" s="15" t="s">
        <v>197</v>
      </c>
      <c r="C212" s="16">
        <v>0</v>
      </c>
      <c r="D212" s="16">
        <v>0</v>
      </c>
      <c r="E212" s="17" t="str">
        <f t="shared" si="27"/>
        <v/>
      </c>
      <c r="F212" s="17" t="str">
        <f t="shared" si="28"/>
        <v/>
      </c>
      <c r="G212" s="17" t="str">
        <f t="shared" si="30"/>
        <v xml:space="preserve"> </v>
      </c>
      <c r="H212" s="17" t="str">
        <f t="shared" si="29"/>
        <v/>
      </c>
    </row>
    <row r="213" spans="1:8" ht="25.5" x14ac:dyDescent="0.2">
      <c r="A213" s="14"/>
      <c r="B213" s="15" t="s">
        <v>198</v>
      </c>
      <c r="C213" s="16">
        <v>8</v>
      </c>
      <c r="D213" s="16">
        <v>4</v>
      </c>
      <c r="E213" s="17">
        <f t="shared" si="27"/>
        <v>4.3956043956043959E-2</v>
      </c>
      <c r="F213" s="17">
        <f t="shared" si="28"/>
        <v>3.4188034188034191E-2</v>
      </c>
      <c r="G213" s="17">
        <f t="shared" si="30"/>
        <v>-0.5</v>
      </c>
      <c r="H213" s="17">
        <f t="shared" si="29"/>
        <v>-2.197802197802198E-2</v>
      </c>
    </row>
    <row r="214" spans="1:8" x14ac:dyDescent="0.2">
      <c r="A214" s="14"/>
      <c r="B214" s="15" t="s">
        <v>199</v>
      </c>
      <c r="C214" s="16">
        <v>0</v>
      </c>
      <c r="D214" s="16">
        <v>0</v>
      </c>
      <c r="E214" s="17" t="str">
        <f t="shared" si="27"/>
        <v/>
      </c>
      <c r="F214" s="17" t="str">
        <f t="shared" si="28"/>
        <v/>
      </c>
      <c r="G214" s="17" t="str">
        <f t="shared" si="30"/>
        <v xml:space="preserve"> </v>
      </c>
      <c r="H214" s="17" t="str">
        <f t="shared" si="29"/>
        <v/>
      </c>
    </row>
    <row r="215" spans="1:8" ht="25.5" x14ac:dyDescent="0.2">
      <c r="A215" s="14"/>
      <c r="B215" s="15" t="s">
        <v>200</v>
      </c>
      <c r="C215" s="16">
        <v>0</v>
      </c>
      <c r="D215" s="16">
        <v>0</v>
      </c>
      <c r="E215" s="17" t="str">
        <f t="shared" si="27"/>
        <v/>
      </c>
      <c r="F215" s="17" t="str">
        <f t="shared" si="28"/>
        <v/>
      </c>
      <c r="G215" s="17" t="str">
        <f t="shared" si="30"/>
        <v xml:space="preserve"> </v>
      </c>
      <c r="H215" s="17" t="str">
        <f t="shared" si="29"/>
        <v/>
      </c>
    </row>
    <row r="216" spans="1:8" ht="25.5" x14ac:dyDescent="0.2">
      <c r="A216" s="14"/>
      <c r="B216" s="15" t="s">
        <v>201</v>
      </c>
      <c r="C216" s="16">
        <v>0</v>
      </c>
      <c r="D216" s="16">
        <v>0</v>
      </c>
      <c r="E216" s="17" t="str">
        <f t="shared" si="27"/>
        <v/>
      </c>
      <c r="F216" s="17" t="str">
        <f t="shared" si="28"/>
        <v/>
      </c>
      <c r="G216" s="17" t="str">
        <f t="shared" si="30"/>
        <v xml:space="preserve"> </v>
      </c>
      <c r="H216" s="17" t="str">
        <f t="shared" si="29"/>
        <v/>
      </c>
    </row>
    <row r="217" spans="1:8" x14ac:dyDescent="0.2">
      <c r="A217" s="14"/>
      <c r="B217" s="15" t="s">
        <v>202</v>
      </c>
      <c r="C217" s="16">
        <v>0</v>
      </c>
      <c r="D217" s="16">
        <v>0</v>
      </c>
      <c r="E217" s="17" t="str">
        <f t="shared" si="27"/>
        <v/>
      </c>
      <c r="F217" s="17" t="str">
        <f t="shared" si="28"/>
        <v/>
      </c>
      <c r="G217" s="17" t="str">
        <f t="shared" si="30"/>
        <v xml:space="preserve"> </v>
      </c>
      <c r="H217" s="17" t="str">
        <f t="shared" si="29"/>
        <v/>
      </c>
    </row>
    <row r="218" spans="1:8" x14ac:dyDescent="0.2">
      <c r="A218" s="14" t="s">
        <v>95</v>
      </c>
      <c r="B218" s="15" t="s">
        <v>203</v>
      </c>
      <c r="C218" s="16">
        <v>0</v>
      </c>
      <c r="D218" s="16">
        <v>0</v>
      </c>
      <c r="E218" s="17" t="str">
        <f t="shared" si="27"/>
        <v/>
      </c>
      <c r="F218" s="17" t="str">
        <f t="shared" si="28"/>
        <v/>
      </c>
      <c r="G218" s="17" t="str">
        <f t="shared" si="30"/>
        <v xml:space="preserve"> </v>
      </c>
      <c r="H218" s="17" t="str">
        <f t="shared" si="29"/>
        <v/>
      </c>
    </row>
    <row r="219" spans="1:8" x14ac:dyDescent="0.2">
      <c r="A219" s="14"/>
      <c r="B219" s="15" t="s">
        <v>204</v>
      </c>
      <c r="C219" s="16">
        <v>0</v>
      </c>
      <c r="D219" s="16">
        <v>0</v>
      </c>
      <c r="E219" s="17" t="str">
        <f t="shared" si="27"/>
        <v/>
      </c>
      <c r="F219" s="17" t="str">
        <f t="shared" si="28"/>
        <v/>
      </c>
      <c r="G219" s="17" t="str">
        <f t="shared" si="30"/>
        <v xml:space="preserve"> </v>
      </c>
      <c r="H219" s="17" t="str">
        <f t="shared" si="29"/>
        <v/>
      </c>
    </row>
    <row r="220" spans="1:8" x14ac:dyDescent="0.2">
      <c r="A220" s="14"/>
      <c r="B220" s="15" t="s">
        <v>205</v>
      </c>
      <c r="C220" s="16">
        <v>0</v>
      </c>
      <c r="D220" s="16">
        <v>0</v>
      </c>
      <c r="E220" s="17" t="str">
        <f t="shared" si="27"/>
        <v/>
      </c>
      <c r="F220" s="17" t="str">
        <f t="shared" si="28"/>
        <v/>
      </c>
      <c r="G220" s="17" t="str">
        <f t="shared" si="30"/>
        <v xml:space="preserve"> </v>
      </c>
      <c r="H220" s="17" t="str">
        <f t="shared" si="29"/>
        <v/>
      </c>
    </row>
    <row r="221" spans="1:8" x14ac:dyDescent="0.2">
      <c r="A221" s="14"/>
      <c r="B221" s="15" t="s">
        <v>206</v>
      </c>
      <c r="C221" s="16">
        <v>0</v>
      </c>
      <c r="D221" s="16">
        <v>0</v>
      </c>
      <c r="E221" s="17" t="str">
        <f t="shared" si="27"/>
        <v/>
      </c>
      <c r="F221" s="17" t="str">
        <f t="shared" si="28"/>
        <v/>
      </c>
      <c r="G221" s="17" t="str">
        <f t="shared" si="30"/>
        <v xml:space="preserve"> </v>
      </c>
      <c r="H221" s="17" t="str">
        <f t="shared" si="29"/>
        <v/>
      </c>
    </row>
    <row r="222" spans="1:8" x14ac:dyDescent="0.2">
      <c r="A222" s="14"/>
      <c r="B222" s="15" t="s">
        <v>207</v>
      </c>
      <c r="C222" s="16">
        <v>0</v>
      </c>
      <c r="D222" s="16">
        <v>0</v>
      </c>
      <c r="E222" s="17" t="str">
        <f t="shared" si="27"/>
        <v/>
      </c>
      <c r="F222" s="17" t="str">
        <f t="shared" si="28"/>
        <v/>
      </c>
      <c r="G222" s="17" t="str">
        <f t="shared" si="30"/>
        <v xml:space="preserve"> </v>
      </c>
      <c r="H222" s="17" t="str">
        <f t="shared" si="29"/>
        <v/>
      </c>
    </row>
    <row r="223" spans="1:8" x14ac:dyDescent="0.2">
      <c r="A223" s="14"/>
      <c r="B223" s="15" t="s">
        <v>208</v>
      </c>
      <c r="C223" s="16">
        <v>0</v>
      </c>
      <c r="D223" s="16">
        <v>0</v>
      </c>
      <c r="E223" s="17" t="str">
        <f t="shared" si="27"/>
        <v/>
      </c>
      <c r="F223" s="17" t="str">
        <f t="shared" si="28"/>
        <v/>
      </c>
      <c r="G223" s="17" t="str">
        <f t="shared" si="30"/>
        <v xml:space="preserve"> </v>
      </c>
      <c r="H223" s="17" t="str">
        <f t="shared" si="29"/>
        <v/>
      </c>
    </row>
    <row r="224" spans="1:8" x14ac:dyDescent="0.2">
      <c r="A224" s="14"/>
      <c r="B224" s="15" t="s">
        <v>209</v>
      </c>
      <c r="C224" s="16">
        <v>0</v>
      </c>
      <c r="D224" s="16">
        <v>0</v>
      </c>
      <c r="E224" s="17" t="str">
        <f t="shared" si="27"/>
        <v/>
      </c>
      <c r="F224" s="17" t="str">
        <f t="shared" si="28"/>
        <v/>
      </c>
      <c r="G224" s="17" t="str">
        <f t="shared" si="30"/>
        <v xml:space="preserve"> </v>
      </c>
      <c r="H224" s="17" t="str">
        <f t="shared" si="29"/>
        <v/>
      </c>
    </row>
    <row r="225" spans="1:8" x14ac:dyDescent="0.2">
      <c r="A225" s="14"/>
      <c r="B225" s="15" t="s">
        <v>210</v>
      </c>
      <c r="C225" s="16">
        <v>20</v>
      </c>
      <c r="D225" s="16">
        <v>5</v>
      </c>
      <c r="E225" s="17">
        <f t="shared" si="27"/>
        <v>0.10989010989010989</v>
      </c>
      <c r="F225" s="17">
        <f t="shared" si="28"/>
        <v>4.2735042735042736E-2</v>
      </c>
      <c r="G225" s="17">
        <f t="shared" si="30"/>
        <v>-0.75</v>
      </c>
      <c r="H225" s="17">
        <f t="shared" si="29"/>
        <v>-8.2417582417582416E-2</v>
      </c>
    </row>
    <row r="226" spans="1:8" x14ac:dyDescent="0.2">
      <c r="A226" s="14"/>
      <c r="B226" s="15" t="s">
        <v>211</v>
      </c>
      <c r="C226" s="16">
        <v>0</v>
      </c>
      <c r="D226" s="16">
        <v>0</v>
      </c>
      <c r="E226" s="17" t="str">
        <f t="shared" si="27"/>
        <v/>
      </c>
      <c r="F226" s="17" t="str">
        <f t="shared" si="28"/>
        <v/>
      </c>
      <c r="G226" s="17" t="str">
        <f t="shared" si="30"/>
        <v xml:space="preserve"> </v>
      </c>
      <c r="H226" s="17" t="str">
        <f t="shared" si="29"/>
        <v/>
      </c>
    </row>
    <row r="227" spans="1:8" x14ac:dyDescent="0.2">
      <c r="A227" s="14"/>
      <c r="B227" s="15" t="s">
        <v>212</v>
      </c>
      <c r="C227" s="16">
        <v>0</v>
      </c>
      <c r="D227" s="16">
        <v>0</v>
      </c>
      <c r="E227" s="17" t="str">
        <f t="shared" si="27"/>
        <v/>
      </c>
      <c r="F227" s="17" t="str">
        <f t="shared" si="28"/>
        <v/>
      </c>
      <c r="G227" s="17" t="str">
        <f t="shared" si="30"/>
        <v xml:space="preserve"> </v>
      </c>
      <c r="H227" s="17" t="str">
        <f t="shared" si="29"/>
        <v/>
      </c>
    </row>
    <row r="228" spans="1:8" x14ac:dyDescent="0.2">
      <c r="A228" s="14"/>
      <c r="B228" s="15" t="s">
        <v>213</v>
      </c>
      <c r="C228" s="16">
        <v>0</v>
      </c>
      <c r="D228" s="16">
        <v>0</v>
      </c>
      <c r="E228" s="17" t="str">
        <f t="shared" si="27"/>
        <v/>
      </c>
      <c r="F228" s="17" t="str">
        <f t="shared" si="28"/>
        <v/>
      </c>
      <c r="G228" s="17" t="str">
        <f t="shared" si="30"/>
        <v xml:space="preserve"> </v>
      </c>
      <c r="H228" s="17" t="str">
        <f t="shared" si="29"/>
        <v/>
      </c>
    </row>
    <row r="229" spans="1:8" x14ac:dyDescent="0.2">
      <c r="A229" s="14"/>
      <c r="B229" s="15" t="s">
        <v>214</v>
      </c>
      <c r="C229" s="16">
        <v>0</v>
      </c>
      <c r="D229" s="16">
        <v>0</v>
      </c>
      <c r="E229" s="17" t="str">
        <f t="shared" si="27"/>
        <v/>
      </c>
      <c r="F229" s="17" t="str">
        <f t="shared" si="28"/>
        <v/>
      </c>
      <c r="G229" s="17" t="str">
        <f t="shared" si="30"/>
        <v xml:space="preserve"> </v>
      </c>
      <c r="H229" s="17" t="str">
        <f t="shared" si="29"/>
        <v/>
      </c>
    </row>
    <row r="230" spans="1:8" x14ac:dyDescent="0.2">
      <c r="A230" s="14"/>
      <c r="B230" s="15" t="s">
        <v>215</v>
      </c>
      <c r="C230" s="16">
        <v>0</v>
      </c>
      <c r="D230" s="16">
        <v>0</v>
      </c>
      <c r="E230" s="17" t="str">
        <f t="shared" si="27"/>
        <v/>
      </c>
      <c r="F230" s="17" t="str">
        <f t="shared" si="28"/>
        <v/>
      </c>
      <c r="G230" s="17" t="str">
        <f t="shared" si="30"/>
        <v xml:space="preserve"> </v>
      </c>
      <c r="H230" s="17" t="str">
        <f t="shared" si="29"/>
        <v/>
      </c>
    </row>
    <row r="231" spans="1:8" x14ac:dyDescent="0.2">
      <c r="A231" s="14"/>
      <c r="B231" s="15" t="s">
        <v>216</v>
      </c>
      <c r="C231" s="16">
        <v>0</v>
      </c>
      <c r="D231" s="16">
        <v>0</v>
      </c>
      <c r="E231" s="17" t="str">
        <f t="shared" si="27"/>
        <v/>
      </c>
      <c r="F231" s="17" t="str">
        <f t="shared" si="28"/>
        <v/>
      </c>
      <c r="G231" s="17" t="str">
        <f t="shared" si="30"/>
        <v xml:space="preserve"> </v>
      </c>
      <c r="H231" s="17" t="str">
        <f t="shared" si="29"/>
        <v/>
      </c>
    </row>
    <row r="232" spans="1:8" x14ac:dyDescent="0.2">
      <c r="A232" s="14" t="s">
        <v>95</v>
      </c>
      <c r="B232" s="15" t="s">
        <v>217</v>
      </c>
      <c r="C232" s="16">
        <v>0</v>
      </c>
      <c r="D232" s="16">
        <v>1</v>
      </c>
      <c r="E232" s="17" t="str">
        <f t="shared" si="27"/>
        <v/>
      </c>
      <c r="F232" s="17">
        <f t="shared" si="28"/>
        <v>8.5470085470085479E-3</v>
      </c>
      <c r="G232" s="17">
        <f t="shared" si="30"/>
        <v>1</v>
      </c>
      <c r="H232" s="17" t="str">
        <f t="shared" si="29"/>
        <v/>
      </c>
    </row>
    <row r="233" spans="1:8" x14ac:dyDescent="0.2">
      <c r="A233" s="14"/>
      <c r="B233" s="15" t="s">
        <v>218</v>
      </c>
      <c r="C233" s="16">
        <v>0</v>
      </c>
      <c r="D233" s="16">
        <v>0</v>
      </c>
      <c r="E233" s="17" t="str">
        <f t="shared" si="27"/>
        <v/>
      </c>
      <c r="F233" s="17" t="str">
        <f t="shared" si="28"/>
        <v/>
      </c>
      <c r="G233" s="17" t="str">
        <f t="shared" si="30"/>
        <v xml:space="preserve"> </v>
      </c>
      <c r="H233" s="17" t="str">
        <f t="shared" si="29"/>
        <v/>
      </c>
    </row>
    <row r="234" spans="1:8" x14ac:dyDescent="0.2">
      <c r="A234" s="14"/>
      <c r="B234" s="15" t="s">
        <v>219</v>
      </c>
      <c r="C234" s="16">
        <v>0</v>
      </c>
      <c r="D234" s="16">
        <v>0</v>
      </c>
      <c r="E234" s="17" t="str">
        <f t="shared" si="27"/>
        <v/>
      </c>
      <c r="F234" s="17" t="str">
        <f t="shared" si="28"/>
        <v/>
      </c>
      <c r="G234" s="17" t="str">
        <f t="shared" si="30"/>
        <v xml:space="preserve"> </v>
      </c>
      <c r="H234" s="17" t="str">
        <f t="shared" si="29"/>
        <v/>
      </c>
    </row>
    <row r="235" spans="1:8" x14ac:dyDescent="0.2">
      <c r="A235" s="14"/>
      <c r="B235" s="15" t="s">
        <v>220</v>
      </c>
      <c r="C235" s="16">
        <v>0</v>
      </c>
      <c r="D235" s="16">
        <v>0</v>
      </c>
      <c r="E235" s="17" t="str">
        <f t="shared" si="27"/>
        <v/>
      </c>
      <c r="F235" s="17" t="str">
        <f t="shared" si="28"/>
        <v/>
      </c>
      <c r="G235" s="17" t="str">
        <f t="shared" si="30"/>
        <v xml:space="preserve"> </v>
      </c>
      <c r="H235" s="17" t="str">
        <f t="shared" si="29"/>
        <v/>
      </c>
    </row>
    <row r="236" spans="1:8" ht="25.5" x14ac:dyDescent="0.2">
      <c r="A236" s="14"/>
      <c r="B236" s="15" t="s">
        <v>221</v>
      </c>
      <c r="C236" s="16">
        <v>0</v>
      </c>
      <c r="D236" s="16">
        <v>0</v>
      </c>
      <c r="E236" s="17" t="str">
        <f t="shared" si="27"/>
        <v/>
      </c>
      <c r="F236" s="17" t="str">
        <f t="shared" si="28"/>
        <v/>
      </c>
      <c r="G236" s="17" t="str">
        <f t="shared" si="30"/>
        <v xml:space="preserve"> </v>
      </c>
      <c r="H236" s="17" t="str">
        <f t="shared" si="29"/>
        <v/>
      </c>
    </row>
    <row r="237" spans="1:8" ht="25.5" x14ac:dyDescent="0.2">
      <c r="A237" s="14"/>
      <c r="B237" s="15" t="s">
        <v>222</v>
      </c>
      <c r="C237" s="16">
        <v>0</v>
      </c>
      <c r="D237" s="16">
        <v>0</v>
      </c>
      <c r="E237" s="17" t="str">
        <f t="shared" ref="E237:E268" si="31">+IF(C237=0,"",C237/C$173)</f>
        <v/>
      </c>
      <c r="F237" s="17" t="str">
        <f t="shared" ref="F237:F268" si="32">+IF(D237=0,"",D237/D$173)</f>
        <v/>
      </c>
      <c r="G237" s="17" t="str">
        <f t="shared" si="30"/>
        <v xml:space="preserve"> </v>
      </c>
      <c r="H237" s="17" t="str">
        <f t="shared" ref="H237:H268" si="33">+IF(OR(AND(E237=""),(G237="")),"",E237*G237)</f>
        <v/>
      </c>
    </row>
    <row r="238" spans="1:8" x14ac:dyDescent="0.2">
      <c r="A238" s="14"/>
      <c r="B238" s="15" t="s">
        <v>223</v>
      </c>
      <c r="C238" s="16">
        <v>2</v>
      </c>
      <c r="D238" s="16">
        <v>3</v>
      </c>
      <c r="E238" s="17">
        <f t="shared" si="31"/>
        <v>1.098901098901099E-2</v>
      </c>
      <c r="F238" s="17">
        <f t="shared" si="32"/>
        <v>2.564102564102564E-2</v>
      </c>
      <c r="G238" s="17">
        <f t="shared" ref="G238:G269" si="34">+IF(AND(C238=0,D238=0)," ",IF(C238=0,1,IF(D238=0,-1,(D238-C238)/C238)))</f>
        <v>0.5</v>
      </c>
      <c r="H238" s="17">
        <f t="shared" si="33"/>
        <v>5.4945054945054949E-3</v>
      </c>
    </row>
    <row r="239" spans="1:8" x14ac:dyDescent="0.2">
      <c r="A239" s="14"/>
      <c r="B239" s="15" t="s">
        <v>224</v>
      </c>
      <c r="C239" s="16">
        <v>0</v>
      </c>
      <c r="D239" s="16">
        <v>4</v>
      </c>
      <c r="E239" s="17" t="str">
        <f t="shared" si="31"/>
        <v/>
      </c>
      <c r="F239" s="17">
        <f t="shared" si="32"/>
        <v>3.4188034188034191E-2</v>
      </c>
      <c r="G239" s="17">
        <f t="shared" si="34"/>
        <v>1</v>
      </c>
      <c r="H239" s="17" t="str">
        <f t="shared" si="33"/>
        <v/>
      </c>
    </row>
    <row r="240" spans="1:8" ht="25.5" x14ac:dyDescent="0.2">
      <c r="A240" s="14"/>
      <c r="B240" s="15" t="s">
        <v>225</v>
      </c>
      <c r="C240" s="16">
        <v>0</v>
      </c>
      <c r="D240" s="16">
        <v>0</v>
      </c>
      <c r="E240" s="17" t="str">
        <f t="shared" si="31"/>
        <v/>
      </c>
      <c r="F240" s="17" t="str">
        <f t="shared" si="32"/>
        <v/>
      </c>
      <c r="G240" s="17" t="str">
        <f t="shared" si="34"/>
        <v xml:space="preserve"> </v>
      </c>
      <c r="H240" s="17" t="str">
        <f t="shared" si="33"/>
        <v/>
      </c>
    </row>
    <row r="241" spans="1:8" x14ac:dyDescent="0.2">
      <c r="A241" s="14"/>
      <c r="B241" s="15" t="s">
        <v>226</v>
      </c>
      <c r="C241" s="16">
        <v>1</v>
      </c>
      <c r="D241" s="16">
        <v>3</v>
      </c>
      <c r="E241" s="17">
        <f t="shared" si="31"/>
        <v>5.4945054945054949E-3</v>
      </c>
      <c r="F241" s="17">
        <f t="shared" si="32"/>
        <v>2.564102564102564E-2</v>
      </c>
      <c r="G241" s="17">
        <f t="shared" si="34"/>
        <v>2</v>
      </c>
      <c r="H241" s="17">
        <f t="shared" si="33"/>
        <v>1.098901098901099E-2</v>
      </c>
    </row>
    <row r="242" spans="1:8" x14ac:dyDescent="0.2">
      <c r="A242" s="14"/>
      <c r="B242" s="15" t="s">
        <v>227</v>
      </c>
      <c r="C242" s="16">
        <v>0</v>
      </c>
      <c r="D242" s="16">
        <v>0</v>
      </c>
      <c r="E242" s="17" t="str">
        <f t="shared" si="31"/>
        <v/>
      </c>
      <c r="F242" s="17" t="str">
        <f t="shared" si="32"/>
        <v/>
      </c>
      <c r="G242" s="17" t="str">
        <f t="shared" si="34"/>
        <v xml:space="preserve"> </v>
      </c>
      <c r="H242" s="17" t="str">
        <f t="shared" si="33"/>
        <v/>
      </c>
    </row>
    <row r="243" spans="1:8" x14ac:dyDescent="0.2">
      <c r="A243" s="14"/>
      <c r="B243" s="15" t="s">
        <v>228</v>
      </c>
      <c r="C243" s="16">
        <v>0</v>
      </c>
      <c r="D243" s="16">
        <v>0</v>
      </c>
      <c r="E243" s="17" t="str">
        <f t="shared" si="31"/>
        <v/>
      </c>
      <c r="F243" s="17" t="str">
        <f t="shared" si="32"/>
        <v/>
      </c>
      <c r="G243" s="17" t="str">
        <f t="shared" si="34"/>
        <v xml:space="preserve"> </v>
      </c>
      <c r="H243" s="17" t="str">
        <f t="shared" si="33"/>
        <v/>
      </c>
    </row>
    <row r="244" spans="1:8" x14ac:dyDescent="0.2">
      <c r="A244" s="14"/>
      <c r="B244" s="15" t="s">
        <v>229</v>
      </c>
      <c r="C244" s="16">
        <v>0</v>
      </c>
      <c r="D244" s="16">
        <v>1</v>
      </c>
      <c r="E244" s="17" t="str">
        <f t="shared" si="31"/>
        <v/>
      </c>
      <c r="F244" s="17">
        <f t="shared" si="32"/>
        <v>8.5470085470085479E-3</v>
      </c>
      <c r="G244" s="17">
        <f t="shared" si="34"/>
        <v>1</v>
      </c>
      <c r="H244" s="17" t="str">
        <f t="shared" si="33"/>
        <v/>
      </c>
    </row>
    <row r="245" spans="1:8" ht="25.5" x14ac:dyDescent="0.2">
      <c r="A245" s="14"/>
      <c r="B245" s="15" t="s">
        <v>230</v>
      </c>
      <c r="C245" s="16">
        <v>0</v>
      </c>
      <c r="D245" s="16">
        <v>0</v>
      </c>
      <c r="E245" s="17" t="str">
        <f t="shared" si="31"/>
        <v/>
      </c>
      <c r="F245" s="17" t="str">
        <f t="shared" si="32"/>
        <v/>
      </c>
      <c r="G245" s="17" t="str">
        <f t="shared" si="34"/>
        <v xml:space="preserve"> </v>
      </c>
      <c r="H245" s="17" t="str">
        <f t="shared" si="33"/>
        <v/>
      </c>
    </row>
    <row r="246" spans="1:8" x14ac:dyDescent="0.2">
      <c r="A246" s="14"/>
      <c r="B246" s="15" t="s">
        <v>231</v>
      </c>
      <c r="C246" s="16">
        <v>0</v>
      </c>
      <c r="D246" s="16">
        <v>0</v>
      </c>
      <c r="E246" s="17" t="str">
        <f t="shared" si="31"/>
        <v/>
      </c>
      <c r="F246" s="17" t="str">
        <f t="shared" si="32"/>
        <v/>
      </c>
      <c r="G246" s="17" t="str">
        <f t="shared" si="34"/>
        <v xml:space="preserve"> </v>
      </c>
      <c r="H246" s="17" t="str">
        <f t="shared" si="33"/>
        <v/>
      </c>
    </row>
    <row r="247" spans="1:8" ht="25.5" x14ac:dyDescent="0.2">
      <c r="A247" s="14"/>
      <c r="B247" s="15" t="s">
        <v>232</v>
      </c>
      <c r="C247" s="16">
        <v>0</v>
      </c>
      <c r="D247" s="16">
        <v>2</v>
      </c>
      <c r="E247" s="17" t="str">
        <f t="shared" si="31"/>
        <v/>
      </c>
      <c r="F247" s="17">
        <f t="shared" si="32"/>
        <v>1.7094017094017096E-2</v>
      </c>
      <c r="G247" s="17">
        <f t="shared" si="34"/>
        <v>1</v>
      </c>
      <c r="H247" s="17" t="str">
        <f t="shared" si="33"/>
        <v/>
      </c>
    </row>
    <row r="248" spans="1:8" x14ac:dyDescent="0.2">
      <c r="A248" s="14"/>
      <c r="B248" s="15" t="s">
        <v>233</v>
      </c>
      <c r="C248" s="16">
        <v>0</v>
      </c>
      <c r="D248" s="16">
        <v>1</v>
      </c>
      <c r="E248" s="17" t="str">
        <f t="shared" si="31"/>
        <v/>
      </c>
      <c r="F248" s="17">
        <f t="shared" si="32"/>
        <v>8.5470085470085479E-3</v>
      </c>
      <c r="G248" s="17">
        <f t="shared" si="34"/>
        <v>1</v>
      </c>
      <c r="H248" s="17" t="str">
        <f t="shared" si="33"/>
        <v/>
      </c>
    </row>
    <row r="249" spans="1:8" x14ac:dyDescent="0.2">
      <c r="A249" s="14"/>
      <c r="B249" s="15" t="s">
        <v>234</v>
      </c>
      <c r="C249" s="16">
        <v>0</v>
      </c>
      <c r="D249" s="16">
        <v>0</v>
      </c>
      <c r="E249" s="17" t="str">
        <f t="shared" si="31"/>
        <v/>
      </c>
      <c r="F249" s="17" t="str">
        <f t="shared" si="32"/>
        <v/>
      </c>
      <c r="G249" s="17" t="str">
        <f t="shared" si="34"/>
        <v xml:space="preserve"> </v>
      </c>
      <c r="H249" s="17" t="str">
        <f t="shared" si="33"/>
        <v/>
      </c>
    </row>
    <row r="250" spans="1:8" x14ac:dyDescent="0.2">
      <c r="A250" s="14"/>
      <c r="B250" s="15" t="s">
        <v>235</v>
      </c>
      <c r="C250" s="16">
        <v>0</v>
      </c>
      <c r="D250" s="16">
        <v>0</v>
      </c>
      <c r="E250" s="17" t="str">
        <f t="shared" si="31"/>
        <v/>
      </c>
      <c r="F250" s="17" t="str">
        <f t="shared" si="32"/>
        <v/>
      </c>
      <c r="G250" s="17" t="str">
        <f t="shared" si="34"/>
        <v xml:space="preserve"> </v>
      </c>
      <c r="H250" s="17" t="str">
        <f t="shared" si="33"/>
        <v/>
      </c>
    </row>
    <row r="251" spans="1:8" x14ac:dyDescent="0.2">
      <c r="A251" s="14"/>
      <c r="B251" s="15" t="s">
        <v>236</v>
      </c>
      <c r="C251" s="16">
        <v>0</v>
      </c>
      <c r="D251" s="16">
        <v>0</v>
      </c>
      <c r="E251" s="17" t="str">
        <f t="shared" si="31"/>
        <v/>
      </c>
      <c r="F251" s="17" t="str">
        <f t="shared" si="32"/>
        <v/>
      </c>
      <c r="G251" s="17" t="str">
        <f t="shared" si="34"/>
        <v xml:space="preserve"> </v>
      </c>
      <c r="H251" s="17" t="str">
        <f t="shared" si="33"/>
        <v/>
      </c>
    </row>
    <row r="252" spans="1:8" ht="25.5" x14ac:dyDescent="0.2">
      <c r="A252" s="14"/>
      <c r="B252" s="15" t="s">
        <v>237</v>
      </c>
      <c r="C252" s="16">
        <v>0</v>
      </c>
      <c r="D252" s="16">
        <v>0</v>
      </c>
      <c r="E252" s="17" t="str">
        <f t="shared" si="31"/>
        <v/>
      </c>
      <c r="F252" s="17" t="str">
        <f t="shared" si="32"/>
        <v/>
      </c>
      <c r="G252" s="17" t="str">
        <f t="shared" si="34"/>
        <v xml:space="preserve"> </v>
      </c>
      <c r="H252" s="17" t="str">
        <f t="shared" si="33"/>
        <v/>
      </c>
    </row>
    <row r="253" spans="1:8" ht="25.5" x14ac:dyDescent="0.2">
      <c r="A253" s="14"/>
      <c r="B253" s="15" t="s">
        <v>238</v>
      </c>
      <c r="C253" s="16">
        <v>0</v>
      </c>
      <c r="D253" s="16">
        <v>0</v>
      </c>
      <c r="E253" s="17" t="str">
        <f t="shared" si="31"/>
        <v/>
      </c>
      <c r="F253" s="17" t="str">
        <f t="shared" si="32"/>
        <v/>
      </c>
      <c r="G253" s="17" t="str">
        <f t="shared" si="34"/>
        <v xml:space="preserve"> </v>
      </c>
      <c r="H253" s="17" t="str">
        <f t="shared" si="33"/>
        <v/>
      </c>
    </row>
    <row r="254" spans="1:8" x14ac:dyDescent="0.2">
      <c r="A254" s="14"/>
      <c r="B254" s="15" t="s">
        <v>239</v>
      </c>
      <c r="C254" s="16">
        <v>0</v>
      </c>
      <c r="D254" s="16">
        <v>0</v>
      </c>
      <c r="E254" s="17" t="str">
        <f t="shared" si="31"/>
        <v/>
      </c>
      <c r="F254" s="17" t="str">
        <f t="shared" si="32"/>
        <v/>
      </c>
      <c r="G254" s="17" t="str">
        <f t="shared" si="34"/>
        <v xml:space="preserve"> </v>
      </c>
      <c r="H254" s="17" t="str">
        <f t="shared" si="33"/>
        <v/>
      </c>
    </row>
    <row r="255" spans="1:8" ht="25.5" x14ac:dyDescent="0.2">
      <c r="A255" s="14"/>
      <c r="B255" s="15" t="s">
        <v>240</v>
      </c>
      <c r="C255" s="16">
        <v>0</v>
      </c>
      <c r="D255" s="16">
        <v>0</v>
      </c>
      <c r="E255" s="17" t="str">
        <f t="shared" si="31"/>
        <v/>
      </c>
      <c r="F255" s="17" t="str">
        <f t="shared" si="32"/>
        <v/>
      </c>
      <c r="G255" s="17" t="str">
        <f t="shared" si="34"/>
        <v xml:space="preserve"> </v>
      </c>
      <c r="H255" s="17" t="str">
        <f t="shared" si="33"/>
        <v/>
      </c>
    </row>
    <row r="256" spans="1:8" x14ac:dyDescent="0.2">
      <c r="A256" s="14"/>
      <c r="B256" s="15" t="s">
        <v>241</v>
      </c>
      <c r="C256" s="16">
        <v>0</v>
      </c>
      <c r="D256" s="16">
        <v>0</v>
      </c>
      <c r="E256" s="17" t="str">
        <f t="shared" si="31"/>
        <v/>
      </c>
      <c r="F256" s="17" t="str">
        <f t="shared" si="32"/>
        <v/>
      </c>
      <c r="G256" s="17" t="str">
        <f t="shared" si="34"/>
        <v xml:space="preserve"> </v>
      </c>
      <c r="H256" s="17" t="str">
        <f t="shared" si="33"/>
        <v/>
      </c>
    </row>
    <row r="257" spans="1:8" x14ac:dyDescent="0.2">
      <c r="A257" s="14"/>
      <c r="B257" s="15" t="s">
        <v>242</v>
      </c>
      <c r="C257" s="16">
        <v>0</v>
      </c>
      <c r="D257" s="16">
        <v>0</v>
      </c>
      <c r="E257" s="17" t="str">
        <f t="shared" si="31"/>
        <v/>
      </c>
      <c r="F257" s="17" t="str">
        <f t="shared" si="32"/>
        <v/>
      </c>
      <c r="G257" s="17" t="str">
        <f t="shared" si="34"/>
        <v xml:space="preserve"> </v>
      </c>
      <c r="H257" s="17" t="str">
        <f t="shared" si="33"/>
        <v/>
      </c>
    </row>
    <row r="258" spans="1:8" x14ac:dyDescent="0.2">
      <c r="A258" s="14"/>
      <c r="B258" s="15" t="s">
        <v>243</v>
      </c>
      <c r="C258" s="16">
        <v>0</v>
      </c>
      <c r="D258" s="16">
        <v>0</v>
      </c>
      <c r="E258" s="17" t="str">
        <f t="shared" si="31"/>
        <v/>
      </c>
      <c r="F258" s="17" t="str">
        <f t="shared" si="32"/>
        <v/>
      </c>
      <c r="G258" s="17" t="str">
        <f t="shared" si="34"/>
        <v xml:space="preserve"> </v>
      </c>
      <c r="H258" s="17" t="str">
        <f t="shared" si="33"/>
        <v/>
      </c>
    </row>
    <row r="259" spans="1:8" ht="25.5" x14ac:dyDescent="0.2">
      <c r="A259" s="14"/>
      <c r="B259" s="15" t="s">
        <v>244</v>
      </c>
      <c r="C259" s="16">
        <v>0</v>
      </c>
      <c r="D259" s="16">
        <v>0</v>
      </c>
      <c r="E259" s="17" t="str">
        <f t="shared" si="31"/>
        <v/>
      </c>
      <c r="F259" s="17" t="str">
        <f t="shared" si="32"/>
        <v/>
      </c>
      <c r="G259" s="17" t="str">
        <f t="shared" si="34"/>
        <v xml:space="preserve"> </v>
      </c>
      <c r="H259" s="17" t="str">
        <f t="shared" si="33"/>
        <v/>
      </c>
    </row>
    <row r="260" spans="1:8" x14ac:dyDescent="0.2">
      <c r="A260" s="14"/>
      <c r="B260" s="15" t="s">
        <v>245</v>
      </c>
      <c r="C260" s="16">
        <v>0</v>
      </c>
      <c r="D260" s="16">
        <v>0</v>
      </c>
      <c r="E260" s="17" t="str">
        <f t="shared" si="31"/>
        <v/>
      </c>
      <c r="F260" s="17" t="str">
        <f t="shared" si="32"/>
        <v/>
      </c>
      <c r="G260" s="17" t="str">
        <f t="shared" si="34"/>
        <v xml:space="preserve"> </v>
      </c>
      <c r="H260" s="17" t="str">
        <f t="shared" si="33"/>
        <v/>
      </c>
    </row>
    <row r="261" spans="1:8" x14ac:dyDescent="0.2">
      <c r="A261" s="14"/>
      <c r="B261" s="15" t="s">
        <v>246</v>
      </c>
      <c r="C261" s="16">
        <v>0</v>
      </c>
      <c r="D261" s="16">
        <v>0</v>
      </c>
      <c r="E261" s="17" t="str">
        <f t="shared" si="31"/>
        <v/>
      </c>
      <c r="F261" s="17" t="str">
        <f t="shared" si="32"/>
        <v/>
      </c>
      <c r="G261" s="17" t="str">
        <f t="shared" si="34"/>
        <v xml:space="preserve"> </v>
      </c>
      <c r="H261" s="17" t="str">
        <f t="shared" si="33"/>
        <v/>
      </c>
    </row>
    <row r="262" spans="1:8" x14ac:dyDescent="0.2">
      <c r="A262" s="14"/>
      <c r="B262" s="15" t="s">
        <v>247</v>
      </c>
      <c r="C262" s="16">
        <v>0</v>
      </c>
      <c r="D262" s="16">
        <v>0</v>
      </c>
      <c r="E262" s="17" t="str">
        <f t="shared" si="31"/>
        <v/>
      </c>
      <c r="F262" s="17" t="str">
        <f t="shared" si="32"/>
        <v/>
      </c>
      <c r="G262" s="17" t="str">
        <f t="shared" si="34"/>
        <v xml:space="preserve"> </v>
      </c>
      <c r="H262" s="17" t="str">
        <f t="shared" si="33"/>
        <v/>
      </c>
    </row>
    <row r="263" spans="1:8" x14ac:dyDescent="0.2">
      <c r="A263" s="14"/>
      <c r="B263" s="15" t="s">
        <v>248</v>
      </c>
      <c r="C263" s="16">
        <v>0</v>
      </c>
      <c r="D263" s="16">
        <v>0</v>
      </c>
      <c r="E263" s="17" t="str">
        <f t="shared" si="31"/>
        <v/>
      </c>
      <c r="F263" s="17" t="str">
        <f t="shared" si="32"/>
        <v/>
      </c>
      <c r="G263" s="17" t="str">
        <f t="shared" si="34"/>
        <v xml:space="preserve"> </v>
      </c>
      <c r="H263" s="17" t="str">
        <f t="shared" si="33"/>
        <v/>
      </c>
    </row>
    <row r="264" spans="1:8" x14ac:dyDescent="0.2">
      <c r="A264" s="14"/>
      <c r="B264" s="15" t="s">
        <v>249</v>
      </c>
      <c r="C264" s="16">
        <v>1</v>
      </c>
      <c r="D264" s="16">
        <v>0</v>
      </c>
      <c r="E264" s="17">
        <f t="shared" si="31"/>
        <v>5.4945054945054949E-3</v>
      </c>
      <c r="F264" s="17" t="str">
        <f t="shared" si="32"/>
        <v/>
      </c>
      <c r="G264" s="17">
        <f t="shared" si="34"/>
        <v>-1</v>
      </c>
      <c r="H264" s="17">
        <f t="shared" si="33"/>
        <v>-5.4945054945054949E-3</v>
      </c>
    </row>
    <row r="265" spans="1:8" x14ac:dyDescent="0.2">
      <c r="A265" s="14"/>
      <c r="B265" s="15" t="s">
        <v>250</v>
      </c>
      <c r="C265" s="16">
        <v>0</v>
      </c>
      <c r="D265" s="16">
        <v>0</v>
      </c>
      <c r="E265" s="17" t="str">
        <f t="shared" si="31"/>
        <v/>
      </c>
      <c r="F265" s="17" t="str">
        <f t="shared" si="32"/>
        <v/>
      </c>
      <c r="G265" s="17" t="str">
        <f t="shared" si="34"/>
        <v xml:space="preserve"> </v>
      </c>
      <c r="H265" s="17" t="str">
        <f t="shared" si="33"/>
        <v/>
      </c>
    </row>
    <row r="266" spans="1:8" x14ac:dyDescent="0.2">
      <c r="A266" s="14"/>
      <c r="B266" s="15" t="s">
        <v>251</v>
      </c>
      <c r="C266" s="16">
        <v>0</v>
      </c>
      <c r="D266" s="16">
        <v>0</v>
      </c>
      <c r="E266" s="17" t="str">
        <f t="shared" si="31"/>
        <v/>
      </c>
      <c r="F266" s="17" t="str">
        <f t="shared" si="32"/>
        <v/>
      </c>
      <c r="G266" s="17" t="str">
        <f t="shared" si="34"/>
        <v xml:space="preserve"> </v>
      </c>
      <c r="H266" s="17" t="str">
        <f t="shared" si="33"/>
        <v/>
      </c>
    </row>
    <row r="267" spans="1:8" x14ac:dyDescent="0.2">
      <c r="A267" s="14"/>
      <c r="B267" s="15" t="s">
        <v>252</v>
      </c>
      <c r="C267" s="16">
        <v>0</v>
      </c>
      <c r="D267" s="16">
        <v>0</v>
      </c>
      <c r="E267" s="17" t="str">
        <f t="shared" si="31"/>
        <v/>
      </c>
      <c r="F267" s="17" t="str">
        <f t="shared" si="32"/>
        <v/>
      </c>
      <c r="G267" s="17" t="str">
        <f t="shared" si="34"/>
        <v xml:space="preserve"> </v>
      </c>
      <c r="H267" s="17" t="str">
        <f t="shared" si="33"/>
        <v/>
      </c>
    </row>
    <row r="268" spans="1:8" x14ac:dyDescent="0.2">
      <c r="A268" s="14"/>
      <c r="B268" s="15" t="s">
        <v>253</v>
      </c>
      <c r="C268" s="16">
        <v>0</v>
      </c>
      <c r="D268" s="16">
        <v>0</v>
      </c>
      <c r="E268" s="17" t="str">
        <f t="shared" si="31"/>
        <v/>
      </c>
      <c r="F268" s="17" t="str">
        <f t="shared" si="32"/>
        <v/>
      </c>
      <c r="G268" s="17" t="str">
        <f t="shared" si="34"/>
        <v xml:space="preserve"> </v>
      </c>
      <c r="H268" s="17" t="str">
        <f t="shared" si="33"/>
        <v/>
      </c>
    </row>
    <row r="269" spans="1:8" x14ac:dyDescent="0.2">
      <c r="A269" s="14"/>
      <c r="B269" s="15" t="s">
        <v>254</v>
      </c>
      <c r="C269" s="16">
        <v>0</v>
      </c>
      <c r="D269" s="16">
        <v>0</v>
      </c>
      <c r="E269" s="17" t="str">
        <f t="shared" ref="E269:E300" si="35">+IF(C269=0,"",C269/C$173)</f>
        <v/>
      </c>
      <c r="F269" s="17" t="str">
        <f t="shared" ref="F269:F300" si="36">+IF(D269=0,"",D269/D$173)</f>
        <v/>
      </c>
      <c r="G269" s="17" t="str">
        <f t="shared" si="34"/>
        <v xml:space="preserve"> </v>
      </c>
      <c r="H269" s="17" t="str">
        <f t="shared" ref="H269:H300" si="37">+IF(OR(AND(E269=""),(G269="")),"",E269*G269)</f>
        <v/>
      </c>
    </row>
    <row r="270" spans="1:8" x14ac:dyDescent="0.2">
      <c r="A270" s="14"/>
      <c r="B270" s="15" t="s">
        <v>255</v>
      </c>
      <c r="C270" s="16">
        <v>0</v>
      </c>
      <c r="D270" s="16">
        <v>0</v>
      </c>
      <c r="E270" s="17" t="str">
        <f t="shared" si="35"/>
        <v/>
      </c>
      <c r="F270" s="17" t="str">
        <f t="shared" si="36"/>
        <v/>
      </c>
      <c r="G270" s="17" t="str">
        <f t="shared" ref="G270:G301" si="38">+IF(AND(C270=0,D270=0)," ",IF(C270=0,1,IF(D270=0,-1,(D270-C270)/C270)))</f>
        <v xml:space="preserve"> </v>
      </c>
      <c r="H270" s="17" t="str">
        <f t="shared" si="37"/>
        <v/>
      </c>
    </row>
    <row r="271" spans="1:8" x14ac:dyDescent="0.2">
      <c r="A271" s="14"/>
      <c r="B271" s="15" t="s">
        <v>256</v>
      </c>
      <c r="C271" s="16">
        <v>0</v>
      </c>
      <c r="D271" s="16">
        <v>0</v>
      </c>
      <c r="E271" s="17" t="str">
        <f t="shared" si="35"/>
        <v/>
      </c>
      <c r="F271" s="17" t="str">
        <f t="shared" si="36"/>
        <v/>
      </c>
      <c r="G271" s="17" t="str">
        <f t="shared" si="38"/>
        <v xml:space="preserve"> </v>
      </c>
      <c r="H271" s="17" t="str">
        <f t="shared" si="37"/>
        <v/>
      </c>
    </row>
    <row r="272" spans="1:8" x14ac:dyDescent="0.2">
      <c r="A272" s="14"/>
      <c r="B272" s="15" t="s">
        <v>257</v>
      </c>
      <c r="C272" s="16">
        <v>0</v>
      </c>
      <c r="D272" s="16">
        <v>0</v>
      </c>
      <c r="E272" s="17" t="str">
        <f t="shared" si="35"/>
        <v/>
      </c>
      <c r="F272" s="17" t="str">
        <f t="shared" si="36"/>
        <v/>
      </c>
      <c r="G272" s="17" t="str">
        <f t="shared" si="38"/>
        <v xml:space="preserve"> </v>
      </c>
      <c r="H272" s="17" t="str">
        <f t="shared" si="37"/>
        <v/>
      </c>
    </row>
    <row r="273" spans="1:8" x14ac:dyDescent="0.2">
      <c r="A273" s="14"/>
      <c r="B273" s="15" t="s">
        <v>258</v>
      </c>
      <c r="C273" s="16">
        <v>0</v>
      </c>
      <c r="D273" s="16">
        <v>0</v>
      </c>
      <c r="E273" s="17" t="str">
        <f t="shared" si="35"/>
        <v/>
      </c>
      <c r="F273" s="17" t="str">
        <f t="shared" si="36"/>
        <v/>
      </c>
      <c r="G273" s="17" t="str">
        <f t="shared" si="38"/>
        <v xml:space="preserve"> </v>
      </c>
      <c r="H273" s="17" t="str">
        <f t="shared" si="37"/>
        <v/>
      </c>
    </row>
    <row r="274" spans="1:8" x14ac:dyDescent="0.2">
      <c r="A274" s="14"/>
      <c r="B274" s="15" t="s">
        <v>259</v>
      </c>
      <c r="C274" s="16">
        <v>0</v>
      </c>
      <c r="D274" s="16">
        <v>0</v>
      </c>
      <c r="E274" s="17" t="str">
        <f t="shared" si="35"/>
        <v/>
      </c>
      <c r="F274" s="17" t="str">
        <f t="shared" si="36"/>
        <v/>
      </c>
      <c r="G274" s="17" t="str">
        <f t="shared" si="38"/>
        <v xml:space="preserve"> </v>
      </c>
      <c r="H274" s="17" t="str">
        <f t="shared" si="37"/>
        <v/>
      </c>
    </row>
    <row r="275" spans="1:8" x14ac:dyDescent="0.2">
      <c r="A275" s="14"/>
      <c r="B275" s="15" t="s">
        <v>260</v>
      </c>
      <c r="C275" s="16">
        <v>2</v>
      </c>
      <c r="D275" s="16">
        <v>0</v>
      </c>
      <c r="E275" s="17">
        <f t="shared" si="35"/>
        <v>1.098901098901099E-2</v>
      </c>
      <c r="F275" s="17" t="str">
        <f t="shared" si="36"/>
        <v/>
      </c>
      <c r="G275" s="17">
        <f t="shared" si="38"/>
        <v>-1</v>
      </c>
      <c r="H275" s="17">
        <f t="shared" si="37"/>
        <v>-1.098901098901099E-2</v>
      </c>
    </row>
    <row r="276" spans="1:8" ht="25.5" x14ac:dyDescent="0.2">
      <c r="A276" s="14"/>
      <c r="B276" s="15" t="s">
        <v>261</v>
      </c>
      <c r="C276" s="16">
        <v>0</v>
      </c>
      <c r="D276" s="16">
        <v>0</v>
      </c>
      <c r="E276" s="17" t="str">
        <f t="shared" si="35"/>
        <v/>
      </c>
      <c r="F276" s="17" t="str">
        <f t="shared" si="36"/>
        <v/>
      </c>
      <c r="G276" s="17" t="str">
        <f t="shared" si="38"/>
        <v xml:space="preserve"> </v>
      </c>
      <c r="H276" s="17" t="str">
        <f t="shared" si="37"/>
        <v/>
      </c>
    </row>
    <row r="277" spans="1:8" x14ac:dyDescent="0.2">
      <c r="A277" s="14"/>
      <c r="B277" s="15" t="s">
        <v>262</v>
      </c>
      <c r="C277" s="16">
        <v>0</v>
      </c>
      <c r="D277" s="16">
        <v>0</v>
      </c>
      <c r="E277" s="17" t="str">
        <f t="shared" si="35"/>
        <v/>
      </c>
      <c r="F277" s="17" t="str">
        <f t="shared" si="36"/>
        <v/>
      </c>
      <c r="G277" s="17" t="str">
        <f t="shared" si="38"/>
        <v xml:space="preserve"> </v>
      </c>
      <c r="H277" s="17" t="str">
        <f t="shared" si="37"/>
        <v/>
      </c>
    </row>
    <row r="278" spans="1:8" x14ac:dyDescent="0.2">
      <c r="A278" s="14"/>
      <c r="B278" s="15" t="s">
        <v>263</v>
      </c>
      <c r="C278" s="16">
        <v>0</v>
      </c>
      <c r="D278" s="16">
        <v>0</v>
      </c>
      <c r="E278" s="17" t="str">
        <f t="shared" si="35"/>
        <v/>
      </c>
      <c r="F278" s="17" t="str">
        <f t="shared" si="36"/>
        <v/>
      </c>
      <c r="G278" s="17" t="str">
        <f t="shared" si="38"/>
        <v xml:space="preserve"> </v>
      </c>
      <c r="H278" s="17" t="str">
        <f t="shared" si="37"/>
        <v/>
      </c>
    </row>
    <row r="279" spans="1:8" x14ac:dyDescent="0.2">
      <c r="A279" s="14"/>
      <c r="B279" s="15" t="s">
        <v>264</v>
      </c>
      <c r="C279" s="16">
        <v>0</v>
      </c>
      <c r="D279" s="16">
        <v>0</v>
      </c>
      <c r="E279" s="17" t="str">
        <f t="shared" si="35"/>
        <v/>
      </c>
      <c r="F279" s="17" t="str">
        <f t="shared" si="36"/>
        <v/>
      </c>
      <c r="G279" s="17" t="str">
        <f t="shared" si="38"/>
        <v xml:space="preserve"> </v>
      </c>
      <c r="H279" s="17" t="str">
        <f t="shared" si="37"/>
        <v/>
      </c>
    </row>
    <row r="280" spans="1:8" ht="25.5" x14ac:dyDescent="0.2">
      <c r="A280" s="14"/>
      <c r="B280" s="15" t="s">
        <v>265</v>
      </c>
      <c r="C280" s="16">
        <v>0</v>
      </c>
      <c r="D280" s="16">
        <v>0</v>
      </c>
      <c r="E280" s="17" t="str">
        <f t="shared" si="35"/>
        <v/>
      </c>
      <c r="F280" s="17" t="str">
        <f t="shared" si="36"/>
        <v/>
      </c>
      <c r="G280" s="17" t="str">
        <f t="shared" si="38"/>
        <v xml:space="preserve"> </v>
      </c>
      <c r="H280" s="17" t="str">
        <f t="shared" si="37"/>
        <v/>
      </c>
    </row>
    <row r="281" spans="1:8" x14ac:dyDescent="0.2">
      <c r="A281" s="14"/>
      <c r="B281" s="15" t="s">
        <v>266</v>
      </c>
      <c r="C281" s="16">
        <v>0</v>
      </c>
      <c r="D281" s="16">
        <v>0</v>
      </c>
      <c r="E281" s="17" t="str">
        <f t="shared" si="35"/>
        <v/>
      </c>
      <c r="F281" s="17" t="str">
        <f t="shared" si="36"/>
        <v/>
      </c>
      <c r="G281" s="17" t="str">
        <f t="shared" si="38"/>
        <v xml:space="preserve"> </v>
      </c>
      <c r="H281" s="17" t="str">
        <f t="shared" si="37"/>
        <v/>
      </c>
    </row>
    <row r="282" spans="1:8" x14ac:dyDescent="0.2">
      <c r="A282" s="14"/>
      <c r="B282" s="15" t="s">
        <v>267</v>
      </c>
      <c r="C282" s="16">
        <v>0</v>
      </c>
      <c r="D282" s="16">
        <v>0</v>
      </c>
      <c r="E282" s="17" t="str">
        <f t="shared" si="35"/>
        <v/>
      </c>
      <c r="F282" s="17" t="str">
        <f t="shared" si="36"/>
        <v/>
      </c>
      <c r="G282" s="17" t="str">
        <f t="shared" si="38"/>
        <v xml:space="preserve"> </v>
      </c>
      <c r="H282" s="17" t="str">
        <f t="shared" si="37"/>
        <v/>
      </c>
    </row>
    <row r="283" spans="1:8" x14ac:dyDescent="0.2">
      <c r="A283" s="14"/>
      <c r="B283" s="15" t="s">
        <v>268</v>
      </c>
      <c r="C283" s="16">
        <v>2</v>
      </c>
      <c r="D283" s="16">
        <v>19</v>
      </c>
      <c r="E283" s="17">
        <f t="shared" si="35"/>
        <v>1.098901098901099E-2</v>
      </c>
      <c r="F283" s="17">
        <f t="shared" si="36"/>
        <v>0.1623931623931624</v>
      </c>
      <c r="G283" s="17">
        <f t="shared" si="38"/>
        <v>8.5</v>
      </c>
      <c r="H283" s="17">
        <f t="shared" si="37"/>
        <v>9.3406593406593408E-2</v>
      </c>
    </row>
    <row r="284" spans="1:8" x14ac:dyDescent="0.2">
      <c r="A284" s="14"/>
      <c r="B284" s="15" t="s">
        <v>269</v>
      </c>
      <c r="C284" s="16">
        <v>0</v>
      </c>
      <c r="D284" s="16">
        <v>0</v>
      </c>
      <c r="E284" s="17" t="str">
        <f t="shared" si="35"/>
        <v/>
      </c>
      <c r="F284" s="17" t="str">
        <f t="shared" si="36"/>
        <v/>
      </c>
      <c r="G284" s="17" t="str">
        <f t="shared" si="38"/>
        <v xml:space="preserve"> </v>
      </c>
      <c r="H284" s="17" t="str">
        <f t="shared" si="37"/>
        <v/>
      </c>
    </row>
    <row r="285" spans="1:8" x14ac:dyDescent="0.2">
      <c r="A285" s="14"/>
      <c r="B285" s="15" t="s">
        <v>270</v>
      </c>
      <c r="C285" s="16">
        <v>0</v>
      </c>
      <c r="D285" s="16">
        <v>0</v>
      </c>
      <c r="E285" s="17" t="str">
        <f t="shared" si="35"/>
        <v/>
      </c>
      <c r="F285" s="17" t="str">
        <f t="shared" si="36"/>
        <v/>
      </c>
      <c r="G285" s="17" t="str">
        <f t="shared" si="38"/>
        <v xml:space="preserve"> </v>
      </c>
      <c r="H285" s="17" t="str">
        <f t="shared" si="37"/>
        <v/>
      </c>
    </row>
    <row r="286" spans="1:8" x14ac:dyDescent="0.2">
      <c r="A286" s="14"/>
      <c r="B286" s="15" t="s">
        <v>271</v>
      </c>
      <c r="C286" s="16">
        <v>0</v>
      </c>
      <c r="D286" s="16">
        <v>0</v>
      </c>
      <c r="E286" s="17" t="str">
        <f t="shared" si="35"/>
        <v/>
      </c>
      <c r="F286" s="17" t="str">
        <f t="shared" si="36"/>
        <v/>
      </c>
      <c r="G286" s="17" t="str">
        <f t="shared" si="38"/>
        <v xml:space="preserve"> </v>
      </c>
      <c r="H286" s="17" t="str">
        <f t="shared" si="37"/>
        <v/>
      </c>
    </row>
    <row r="287" spans="1:8" x14ac:dyDescent="0.2">
      <c r="A287" s="14"/>
      <c r="B287" s="15" t="s">
        <v>272</v>
      </c>
      <c r="C287" s="16">
        <v>0</v>
      </c>
      <c r="D287" s="16">
        <v>0</v>
      </c>
      <c r="E287" s="17" t="str">
        <f t="shared" si="35"/>
        <v/>
      </c>
      <c r="F287" s="17" t="str">
        <f t="shared" si="36"/>
        <v/>
      </c>
      <c r="G287" s="17" t="str">
        <f t="shared" si="38"/>
        <v xml:space="preserve"> </v>
      </c>
      <c r="H287" s="17" t="str">
        <f t="shared" si="37"/>
        <v/>
      </c>
    </row>
    <row r="288" spans="1:8" x14ac:dyDescent="0.2">
      <c r="A288" s="14"/>
      <c r="B288" s="15" t="s">
        <v>273</v>
      </c>
      <c r="C288" s="16">
        <v>0</v>
      </c>
      <c r="D288" s="16">
        <v>0</v>
      </c>
      <c r="E288" s="17" t="str">
        <f t="shared" si="35"/>
        <v/>
      </c>
      <c r="F288" s="17" t="str">
        <f t="shared" si="36"/>
        <v/>
      </c>
      <c r="G288" s="17" t="str">
        <f t="shared" si="38"/>
        <v xml:space="preserve"> </v>
      </c>
      <c r="H288" s="17" t="str">
        <f t="shared" si="37"/>
        <v/>
      </c>
    </row>
    <row r="289" spans="1:8" x14ac:dyDescent="0.2">
      <c r="A289" s="14"/>
      <c r="B289" s="15" t="s">
        <v>274</v>
      </c>
      <c r="C289" s="16">
        <v>4</v>
      </c>
      <c r="D289" s="16">
        <v>0</v>
      </c>
      <c r="E289" s="17">
        <f t="shared" si="35"/>
        <v>2.197802197802198E-2</v>
      </c>
      <c r="F289" s="17" t="str">
        <f t="shared" si="36"/>
        <v/>
      </c>
      <c r="G289" s="17">
        <f t="shared" si="38"/>
        <v>-1</v>
      </c>
      <c r="H289" s="17">
        <f t="shared" si="37"/>
        <v>-2.197802197802198E-2</v>
      </c>
    </row>
    <row r="290" spans="1:8" x14ac:dyDescent="0.2">
      <c r="A290" s="14"/>
      <c r="B290" s="15" t="s">
        <v>275</v>
      </c>
      <c r="C290" s="16">
        <v>0</v>
      </c>
      <c r="D290" s="16">
        <v>0</v>
      </c>
      <c r="E290" s="17" t="str">
        <f t="shared" si="35"/>
        <v/>
      </c>
      <c r="F290" s="17" t="str">
        <f t="shared" si="36"/>
        <v/>
      </c>
      <c r="G290" s="17" t="str">
        <f t="shared" si="38"/>
        <v xml:space="preserve"> </v>
      </c>
      <c r="H290" s="17" t="str">
        <f t="shared" si="37"/>
        <v/>
      </c>
    </row>
    <row r="291" spans="1:8" x14ac:dyDescent="0.2">
      <c r="A291" s="14"/>
      <c r="B291" s="15" t="s">
        <v>276</v>
      </c>
      <c r="C291" s="16">
        <v>0</v>
      </c>
      <c r="D291" s="16">
        <v>0</v>
      </c>
      <c r="E291" s="17" t="str">
        <f t="shared" si="35"/>
        <v/>
      </c>
      <c r="F291" s="17" t="str">
        <f t="shared" si="36"/>
        <v/>
      </c>
      <c r="G291" s="17" t="str">
        <f t="shared" si="38"/>
        <v xml:space="preserve"> </v>
      </c>
      <c r="H291" s="17" t="str">
        <f t="shared" si="37"/>
        <v/>
      </c>
    </row>
    <row r="292" spans="1:8" x14ac:dyDescent="0.2">
      <c r="A292" s="14" t="s">
        <v>95</v>
      </c>
      <c r="B292" s="15" t="s">
        <v>277</v>
      </c>
      <c r="C292" s="16">
        <v>0</v>
      </c>
      <c r="D292" s="16">
        <v>0</v>
      </c>
      <c r="E292" s="17" t="str">
        <f t="shared" si="35"/>
        <v/>
      </c>
      <c r="F292" s="17" t="str">
        <f t="shared" si="36"/>
        <v/>
      </c>
      <c r="G292" s="17" t="str">
        <f t="shared" si="38"/>
        <v xml:space="preserve"> </v>
      </c>
      <c r="H292" s="17" t="str">
        <f t="shared" si="37"/>
        <v/>
      </c>
    </row>
    <row r="293" spans="1:8" ht="25.5" x14ac:dyDescent="0.2">
      <c r="A293" s="14" t="s">
        <v>95</v>
      </c>
      <c r="B293" s="15" t="s">
        <v>278</v>
      </c>
      <c r="C293" s="16">
        <v>0</v>
      </c>
      <c r="D293" s="16">
        <v>0</v>
      </c>
      <c r="E293" s="17" t="str">
        <f t="shared" si="35"/>
        <v/>
      </c>
      <c r="F293" s="17" t="str">
        <f t="shared" si="36"/>
        <v/>
      </c>
      <c r="G293" s="17" t="str">
        <f t="shared" si="38"/>
        <v xml:space="preserve"> </v>
      </c>
      <c r="H293" s="17" t="str">
        <f t="shared" si="37"/>
        <v/>
      </c>
    </row>
    <row r="294" spans="1:8" x14ac:dyDescent="0.2">
      <c r="A294" s="14"/>
      <c r="B294" s="15" t="s">
        <v>279</v>
      </c>
      <c r="C294" s="16">
        <v>2</v>
      </c>
      <c r="D294" s="16">
        <v>0</v>
      </c>
      <c r="E294" s="17">
        <f t="shared" si="35"/>
        <v>1.098901098901099E-2</v>
      </c>
      <c r="F294" s="17" t="str">
        <f t="shared" si="36"/>
        <v/>
      </c>
      <c r="G294" s="17">
        <f t="shared" si="38"/>
        <v>-1</v>
      </c>
      <c r="H294" s="17">
        <f t="shared" si="37"/>
        <v>-1.098901098901099E-2</v>
      </c>
    </row>
    <row r="295" spans="1:8" x14ac:dyDescent="0.2">
      <c r="A295" s="14"/>
      <c r="B295" s="15" t="s">
        <v>280</v>
      </c>
      <c r="C295" s="16">
        <v>0</v>
      </c>
      <c r="D295" s="16">
        <v>0</v>
      </c>
      <c r="E295" s="17" t="str">
        <f t="shared" si="35"/>
        <v/>
      </c>
      <c r="F295" s="17" t="str">
        <f t="shared" si="36"/>
        <v/>
      </c>
      <c r="G295" s="17" t="str">
        <f t="shared" si="38"/>
        <v xml:space="preserve"> </v>
      </c>
      <c r="H295" s="17" t="str">
        <f t="shared" si="37"/>
        <v/>
      </c>
    </row>
    <row r="296" spans="1:8" x14ac:dyDescent="0.2">
      <c r="A296" s="14"/>
      <c r="B296" s="15" t="s">
        <v>281</v>
      </c>
      <c r="C296" s="16">
        <v>0</v>
      </c>
      <c r="D296" s="16">
        <v>0</v>
      </c>
      <c r="E296" s="17" t="str">
        <f t="shared" si="35"/>
        <v/>
      </c>
      <c r="F296" s="17" t="str">
        <f t="shared" si="36"/>
        <v/>
      </c>
      <c r="G296" s="17" t="str">
        <f t="shared" si="38"/>
        <v xml:space="preserve"> </v>
      </c>
      <c r="H296" s="17" t="str">
        <f t="shared" si="37"/>
        <v/>
      </c>
    </row>
    <row r="297" spans="1:8" x14ac:dyDescent="0.2">
      <c r="A297" s="14"/>
      <c r="B297" s="15" t="s">
        <v>282</v>
      </c>
      <c r="C297" s="16">
        <v>0</v>
      </c>
      <c r="D297" s="16">
        <v>0</v>
      </c>
      <c r="E297" s="17" t="str">
        <f t="shared" si="35"/>
        <v/>
      </c>
      <c r="F297" s="17" t="str">
        <f t="shared" si="36"/>
        <v/>
      </c>
      <c r="G297" s="17" t="str">
        <f t="shared" si="38"/>
        <v xml:space="preserve"> </v>
      </c>
      <c r="H297" s="17" t="str">
        <f t="shared" si="37"/>
        <v/>
      </c>
    </row>
    <row r="298" spans="1:8" ht="25.5" x14ac:dyDescent="0.2">
      <c r="A298" s="14"/>
      <c r="B298" s="15" t="s">
        <v>283</v>
      </c>
      <c r="C298" s="16">
        <v>0</v>
      </c>
      <c r="D298" s="16">
        <v>0</v>
      </c>
      <c r="E298" s="17" t="str">
        <f t="shared" si="35"/>
        <v/>
      </c>
      <c r="F298" s="17" t="str">
        <f t="shared" si="36"/>
        <v/>
      </c>
      <c r="G298" s="17" t="str">
        <f t="shared" si="38"/>
        <v xml:space="preserve"> </v>
      </c>
      <c r="H298" s="17" t="str">
        <f t="shared" si="37"/>
        <v/>
      </c>
    </row>
    <row r="299" spans="1:8" x14ac:dyDescent="0.2">
      <c r="A299" s="14"/>
      <c r="B299" s="15" t="s">
        <v>284</v>
      </c>
      <c r="C299" s="16">
        <v>0</v>
      </c>
      <c r="D299" s="16">
        <v>0</v>
      </c>
      <c r="E299" s="17" t="str">
        <f t="shared" si="35"/>
        <v/>
      </c>
      <c r="F299" s="17" t="str">
        <f t="shared" si="36"/>
        <v/>
      </c>
      <c r="G299" s="17" t="str">
        <f t="shared" si="38"/>
        <v xml:space="preserve"> </v>
      </c>
      <c r="H299" s="17" t="str">
        <f t="shared" si="37"/>
        <v/>
      </c>
    </row>
    <row r="300" spans="1:8" x14ac:dyDescent="0.2">
      <c r="A300" s="14"/>
      <c r="B300" s="15" t="s">
        <v>285</v>
      </c>
      <c r="C300" s="16">
        <v>0</v>
      </c>
      <c r="D300" s="16">
        <v>0</v>
      </c>
      <c r="E300" s="17" t="str">
        <f t="shared" si="35"/>
        <v/>
      </c>
      <c r="F300" s="17" t="str">
        <f t="shared" si="36"/>
        <v/>
      </c>
      <c r="G300" s="17" t="str">
        <f t="shared" si="38"/>
        <v xml:space="preserve"> </v>
      </c>
      <c r="H300" s="17" t="str">
        <f t="shared" si="37"/>
        <v/>
      </c>
    </row>
    <row r="301" spans="1:8" x14ac:dyDescent="0.2">
      <c r="A301" s="14"/>
      <c r="B301" s="15" t="s">
        <v>286</v>
      </c>
      <c r="C301" s="16">
        <v>0</v>
      </c>
      <c r="D301" s="16">
        <v>0</v>
      </c>
      <c r="E301" s="17" t="str">
        <f t="shared" ref="E301:E332" si="39">+IF(C301=0,"",C301/C$173)</f>
        <v/>
      </c>
      <c r="F301" s="17" t="str">
        <f t="shared" ref="F301:F332" si="40">+IF(D301=0,"",D301/D$173)</f>
        <v/>
      </c>
      <c r="G301" s="17" t="str">
        <f t="shared" si="38"/>
        <v xml:space="preserve"> </v>
      </c>
      <c r="H301" s="17" t="str">
        <f t="shared" ref="H301:H332" si="41">+IF(OR(AND(E301=""),(G301="")),"",E301*G301)</f>
        <v/>
      </c>
    </row>
    <row r="302" spans="1:8" ht="25.5" x14ac:dyDescent="0.2">
      <c r="A302" s="14"/>
      <c r="B302" s="15" t="s">
        <v>287</v>
      </c>
      <c r="C302" s="16">
        <v>1</v>
      </c>
      <c r="D302" s="16">
        <v>0</v>
      </c>
      <c r="E302" s="17">
        <f t="shared" si="39"/>
        <v>5.4945054945054949E-3</v>
      </c>
      <c r="F302" s="17" t="str">
        <f t="shared" si="40"/>
        <v/>
      </c>
      <c r="G302" s="17">
        <f t="shared" ref="G302:G333" si="42">+IF(AND(C302=0,D302=0)," ",IF(C302=0,1,IF(D302=0,-1,(D302-C302)/C302)))</f>
        <v>-1</v>
      </c>
      <c r="H302" s="17">
        <f t="shared" si="41"/>
        <v>-5.4945054945054949E-3</v>
      </c>
    </row>
    <row r="303" spans="1:8" x14ac:dyDescent="0.2">
      <c r="A303" s="14"/>
      <c r="B303" s="15" t="s">
        <v>288</v>
      </c>
      <c r="C303" s="16">
        <v>0</v>
      </c>
      <c r="D303" s="16">
        <v>0</v>
      </c>
      <c r="E303" s="17" t="str">
        <f t="shared" si="39"/>
        <v/>
      </c>
      <c r="F303" s="17" t="str">
        <f t="shared" si="40"/>
        <v/>
      </c>
      <c r="G303" s="17" t="str">
        <f t="shared" si="42"/>
        <v xml:space="preserve"> </v>
      </c>
      <c r="H303" s="17" t="str">
        <f t="shared" si="41"/>
        <v/>
      </c>
    </row>
    <row r="304" spans="1:8" ht="25.5" x14ac:dyDescent="0.2">
      <c r="A304" s="14" t="s">
        <v>95</v>
      </c>
      <c r="B304" s="15" t="s">
        <v>289</v>
      </c>
      <c r="C304" s="16">
        <v>0</v>
      </c>
      <c r="D304" s="16">
        <v>0</v>
      </c>
      <c r="E304" s="17" t="str">
        <f t="shared" si="39"/>
        <v/>
      </c>
      <c r="F304" s="17" t="str">
        <f t="shared" si="40"/>
        <v/>
      </c>
      <c r="G304" s="17" t="str">
        <f t="shared" si="42"/>
        <v xml:space="preserve"> </v>
      </c>
      <c r="H304" s="17" t="str">
        <f t="shared" si="41"/>
        <v/>
      </c>
    </row>
    <row r="305" spans="1:8" x14ac:dyDescent="0.2">
      <c r="A305" s="14"/>
      <c r="B305" s="15" t="s">
        <v>290</v>
      </c>
      <c r="C305" s="16">
        <v>51</v>
      </c>
      <c r="D305" s="16">
        <v>1</v>
      </c>
      <c r="E305" s="17">
        <f t="shared" si="39"/>
        <v>0.28021978021978022</v>
      </c>
      <c r="F305" s="17">
        <f t="shared" si="40"/>
        <v>8.5470085470085479E-3</v>
      </c>
      <c r="G305" s="17">
        <f t="shared" si="42"/>
        <v>-0.98039215686274506</v>
      </c>
      <c r="H305" s="17">
        <f t="shared" si="41"/>
        <v>-0.27472527472527469</v>
      </c>
    </row>
    <row r="306" spans="1:8" x14ac:dyDescent="0.2">
      <c r="A306" s="14"/>
      <c r="B306" s="15" t="s">
        <v>291</v>
      </c>
      <c r="C306" s="16">
        <v>0</v>
      </c>
      <c r="D306" s="16">
        <v>0</v>
      </c>
      <c r="E306" s="17" t="str">
        <f t="shared" si="39"/>
        <v/>
      </c>
      <c r="F306" s="17" t="str">
        <f t="shared" si="40"/>
        <v/>
      </c>
      <c r="G306" s="17" t="str">
        <f t="shared" si="42"/>
        <v xml:space="preserve"> </v>
      </c>
      <c r="H306" s="17" t="str">
        <f t="shared" si="41"/>
        <v/>
      </c>
    </row>
    <row r="307" spans="1:8" x14ac:dyDescent="0.2">
      <c r="A307" s="14"/>
      <c r="B307" s="15" t="s">
        <v>292</v>
      </c>
      <c r="C307" s="16">
        <v>0</v>
      </c>
      <c r="D307" s="16">
        <v>0</v>
      </c>
      <c r="E307" s="17" t="str">
        <f t="shared" si="39"/>
        <v/>
      </c>
      <c r="F307" s="17" t="str">
        <f t="shared" si="40"/>
        <v/>
      </c>
      <c r="G307" s="17" t="str">
        <f t="shared" si="42"/>
        <v xml:space="preserve"> </v>
      </c>
      <c r="H307" s="17" t="str">
        <f t="shared" si="41"/>
        <v/>
      </c>
    </row>
    <row r="308" spans="1:8" x14ac:dyDescent="0.2">
      <c r="A308" s="14"/>
      <c r="B308" s="15" t="s">
        <v>293</v>
      </c>
      <c r="C308" s="16">
        <v>2</v>
      </c>
      <c r="D308" s="16">
        <v>1</v>
      </c>
      <c r="E308" s="17">
        <f t="shared" si="39"/>
        <v>1.098901098901099E-2</v>
      </c>
      <c r="F308" s="17">
        <f t="shared" si="40"/>
        <v>8.5470085470085479E-3</v>
      </c>
      <c r="G308" s="17">
        <f t="shared" si="42"/>
        <v>-0.5</v>
      </c>
      <c r="H308" s="17">
        <f t="shared" si="41"/>
        <v>-5.4945054945054949E-3</v>
      </c>
    </row>
    <row r="309" spans="1:8" x14ac:dyDescent="0.2">
      <c r="A309" s="14"/>
      <c r="B309" s="15" t="s">
        <v>294</v>
      </c>
      <c r="C309" s="16">
        <v>0</v>
      </c>
      <c r="D309" s="16">
        <v>0</v>
      </c>
      <c r="E309" s="17" t="str">
        <f t="shared" si="39"/>
        <v/>
      </c>
      <c r="F309" s="17" t="str">
        <f t="shared" si="40"/>
        <v/>
      </c>
      <c r="G309" s="17" t="str">
        <f t="shared" si="42"/>
        <v xml:space="preserve"> </v>
      </c>
      <c r="H309" s="17" t="str">
        <f t="shared" si="41"/>
        <v/>
      </c>
    </row>
    <row r="310" spans="1:8" ht="25.5" x14ac:dyDescent="0.2">
      <c r="A310" s="14"/>
      <c r="B310" s="15" t="s">
        <v>295</v>
      </c>
      <c r="C310" s="16">
        <v>0</v>
      </c>
      <c r="D310" s="16">
        <v>0</v>
      </c>
      <c r="E310" s="17" t="str">
        <f t="shared" si="39"/>
        <v/>
      </c>
      <c r="F310" s="17" t="str">
        <f t="shared" si="40"/>
        <v/>
      </c>
      <c r="G310" s="17" t="str">
        <f t="shared" si="42"/>
        <v xml:space="preserve"> </v>
      </c>
      <c r="H310" s="17" t="str">
        <f t="shared" si="41"/>
        <v/>
      </c>
    </row>
    <row r="311" spans="1:8" x14ac:dyDescent="0.2">
      <c r="A311" s="14"/>
      <c r="B311" s="15" t="s">
        <v>296</v>
      </c>
      <c r="C311" s="16">
        <v>0</v>
      </c>
      <c r="D311" s="16">
        <v>0</v>
      </c>
      <c r="E311" s="17" t="str">
        <f t="shared" si="39"/>
        <v/>
      </c>
      <c r="F311" s="17" t="str">
        <f t="shared" si="40"/>
        <v/>
      </c>
      <c r="G311" s="17" t="str">
        <f t="shared" si="42"/>
        <v xml:space="preserve"> </v>
      </c>
      <c r="H311" s="17" t="str">
        <f t="shared" si="41"/>
        <v/>
      </c>
    </row>
    <row r="312" spans="1:8" ht="38.25" x14ac:dyDescent="0.2">
      <c r="A312" s="14"/>
      <c r="B312" s="15" t="s">
        <v>297</v>
      </c>
      <c r="C312" s="16">
        <v>0</v>
      </c>
      <c r="D312" s="16">
        <v>0</v>
      </c>
      <c r="E312" s="17" t="str">
        <f t="shared" si="39"/>
        <v/>
      </c>
      <c r="F312" s="17" t="str">
        <f t="shared" si="40"/>
        <v/>
      </c>
      <c r="G312" s="17" t="str">
        <f t="shared" si="42"/>
        <v xml:space="preserve"> </v>
      </c>
      <c r="H312" s="17" t="str">
        <f t="shared" si="41"/>
        <v/>
      </c>
    </row>
    <row r="313" spans="1:8" ht="25.5" x14ac:dyDescent="0.2">
      <c r="A313" s="14"/>
      <c r="B313" s="15" t="s">
        <v>298</v>
      </c>
      <c r="C313" s="16">
        <v>0</v>
      </c>
      <c r="D313" s="16">
        <v>1</v>
      </c>
      <c r="E313" s="17" t="str">
        <f t="shared" si="39"/>
        <v/>
      </c>
      <c r="F313" s="17">
        <f t="shared" si="40"/>
        <v>8.5470085470085479E-3</v>
      </c>
      <c r="G313" s="17">
        <f t="shared" si="42"/>
        <v>1</v>
      </c>
      <c r="H313" s="17" t="str">
        <f t="shared" si="41"/>
        <v/>
      </c>
    </row>
    <row r="314" spans="1:8" ht="25.5" x14ac:dyDescent="0.2">
      <c r="A314" s="14"/>
      <c r="B314" s="15" t="s">
        <v>299</v>
      </c>
      <c r="C314" s="16">
        <v>0</v>
      </c>
      <c r="D314" s="16">
        <v>0</v>
      </c>
      <c r="E314" s="17" t="str">
        <f t="shared" si="39"/>
        <v/>
      </c>
      <c r="F314" s="17" t="str">
        <f t="shared" si="40"/>
        <v/>
      </c>
      <c r="G314" s="17" t="str">
        <f t="shared" si="42"/>
        <v xml:space="preserve"> </v>
      </c>
      <c r="H314" s="17" t="str">
        <f t="shared" si="41"/>
        <v/>
      </c>
    </row>
    <row r="315" spans="1:8" ht="25.5" x14ac:dyDescent="0.2">
      <c r="A315" s="14"/>
      <c r="B315" s="15" t="s">
        <v>300</v>
      </c>
      <c r="C315" s="16">
        <v>0</v>
      </c>
      <c r="D315" s="16">
        <v>0</v>
      </c>
      <c r="E315" s="17" t="str">
        <f t="shared" si="39"/>
        <v/>
      </c>
      <c r="F315" s="17" t="str">
        <f t="shared" si="40"/>
        <v/>
      </c>
      <c r="G315" s="17" t="str">
        <f t="shared" si="42"/>
        <v xml:space="preserve"> </v>
      </c>
      <c r="H315" s="17" t="str">
        <f t="shared" si="41"/>
        <v/>
      </c>
    </row>
    <row r="316" spans="1:8" x14ac:dyDescent="0.2">
      <c r="A316" s="14"/>
      <c r="B316" s="15" t="s">
        <v>301</v>
      </c>
      <c r="C316" s="16">
        <v>0</v>
      </c>
      <c r="D316" s="16">
        <v>0</v>
      </c>
      <c r="E316" s="17" t="str">
        <f t="shared" si="39"/>
        <v/>
      </c>
      <c r="F316" s="17" t="str">
        <f t="shared" si="40"/>
        <v/>
      </c>
      <c r="G316" s="17" t="str">
        <f t="shared" si="42"/>
        <v xml:space="preserve"> </v>
      </c>
      <c r="H316" s="17" t="str">
        <f t="shared" si="41"/>
        <v/>
      </c>
    </row>
    <row r="317" spans="1:8" x14ac:dyDescent="0.2">
      <c r="A317" s="14"/>
      <c r="B317" s="15" t="s">
        <v>302</v>
      </c>
      <c r="C317" s="16">
        <v>0</v>
      </c>
      <c r="D317" s="16">
        <v>0</v>
      </c>
      <c r="E317" s="17" t="str">
        <f t="shared" si="39"/>
        <v/>
      </c>
      <c r="F317" s="17" t="str">
        <f t="shared" si="40"/>
        <v/>
      </c>
      <c r="G317" s="17" t="str">
        <f t="shared" si="42"/>
        <v xml:space="preserve"> </v>
      </c>
      <c r="H317" s="17" t="str">
        <f t="shared" si="41"/>
        <v/>
      </c>
    </row>
    <row r="318" spans="1:8" ht="25.5" x14ac:dyDescent="0.2">
      <c r="A318" s="14"/>
      <c r="B318" s="15" t="s">
        <v>303</v>
      </c>
      <c r="C318" s="16">
        <v>0</v>
      </c>
      <c r="D318" s="16">
        <v>0</v>
      </c>
      <c r="E318" s="17" t="str">
        <f t="shared" si="39"/>
        <v/>
      </c>
      <c r="F318" s="17" t="str">
        <f t="shared" si="40"/>
        <v/>
      </c>
      <c r="G318" s="17" t="str">
        <f t="shared" si="42"/>
        <v xml:space="preserve"> </v>
      </c>
      <c r="H318" s="17" t="str">
        <f t="shared" si="41"/>
        <v/>
      </c>
    </row>
    <row r="319" spans="1:8" ht="25.5" x14ac:dyDescent="0.2">
      <c r="A319" s="14"/>
      <c r="B319" s="15" t="s">
        <v>304</v>
      </c>
      <c r="C319" s="16">
        <v>3</v>
      </c>
      <c r="D319" s="16">
        <v>0</v>
      </c>
      <c r="E319" s="17">
        <f t="shared" si="39"/>
        <v>1.6483516483516484E-2</v>
      </c>
      <c r="F319" s="17" t="str">
        <f t="shared" si="40"/>
        <v/>
      </c>
      <c r="G319" s="17">
        <f t="shared" si="42"/>
        <v>-1</v>
      </c>
      <c r="H319" s="17">
        <f t="shared" si="41"/>
        <v>-1.6483516483516484E-2</v>
      </c>
    </row>
    <row r="320" spans="1:8" x14ac:dyDescent="0.2">
      <c r="A320" s="14"/>
      <c r="B320" s="15" t="s">
        <v>305</v>
      </c>
      <c r="C320" s="16">
        <v>0</v>
      </c>
      <c r="D320" s="16">
        <v>0</v>
      </c>
      <c r="E320" s="17" t="str">
        <f t="shared" si="39"/>
        <v/>
      </c>
      <c r="F320" s="17" t="str">
        <f t="shared" si="40"/>
        <v/>
      </c>
      <c r="G320" s="17" t="str">
        <f t="shared" si="42"/>
        <v xml:space="preserve"> </v>
      </c>
      <c r="H320" s="17" t="str">
        <f t="shared" si="41"/>
        <v/>
      </c>
    </row>
    <row r="321" spans="1:8" ht="25.5" x14ac:dyDescent="0.2">
      <c r="A321" s="14"/>
      <c r="B321" s="15" t="s">
        <v>306</v>
      </c>
      <c r="C321" s="16">
        <v>1</v>
      </c>
      <c r="D321" s="16">
        <v>0</v>
      </c>
      <c r="E321" s="17">
        <f t="shared" si="39"/>
        <v>5.4945054945054949E-3</v>
      </c>
      <c r="F321" s="17" t="str">
        <f t="shared" si="40"/>
        <v/>
      </c>
      <c r="G321" s="17">
        <f t="shared" si="42"/>
        <v>-1</v>
      </c>
      <c r="H321" s="17">
        <f t="shared" si="41"/>
        <v>-5.4945054945054949E-3</v>
      </c>
    </row>
    <row r="322" spans="1:8" x14ac:dyDescent="0.2">
      <c r="A322" s="14"/>
      <c r="B322" s="15" t="s">
        <v>307</v>
      </c>
      <c r="C322" s="16">
        <v>0</v>
      </c>
      <c r="D322" s="16">
        <v>0</v>
      </c>
      <c r="E322" s="17" t="str">
        <f t="shared" si="39"/>
        <v/>
      </c>
      <c r="F322" s="17" t="str">
        <f t="shared" si="40"/>
        <v/>
      </c>
      <c r="G322" s="17" t="str">
        <f t="shared" si="42"/>
        <v xml:space="preserve"> </v>
      </c>
      <c r="H322" s="17" t="str">
        <f t="shared" si="41"/>
        <v/>
      </c>
    </row>
    <row r="323" spans="1:8" ht="38.25" x14ac:dyDescent="0.2">
      <c r="A323" s="14"/>
      <c r="B323" s="15" t="s">
        <v>308</v>
      </c>
      <c r="C323" s="16">
        <v>0</v>
      </c>
      <c r="D323" s="16">
        <v>0</v>
      </c>
      <c r="E323" s="17" t="str">
        <f t="shared" si="39"/>
        <v/>
      </c>
      <c r="F323" s="17" t="str">
        <f t="shared" si="40"/>
        <v/>
      </c>
      <c r="G323" s="17" t="str">
        <f t="shared" si="42"/>
        <v xml:space="preserve"> </v>
      </c>
      <c r="H323" s="17" t="str">
        <f t="shared" si="41"/>
        <v/>
      </c>
    </row>
    <row r="324" spans="1:8" ht="25.5" x14ac:dyDescent="0.2">
      <c r="A324" s="14"/>
      <c r="B324" s="15" t="s">
        <v>309</v>
      </c>
      <c r="C324" s="16">
        <v>0</v>
      </c>
      <c r="D324" s="16">
        <v>0</v>
      </c>
      <c r="E324" s="17" t="str">
        <f t="shared" si="39"/>
        <v/>
      </c>
      <c r="F324" s="17" t="str">
        <f t="shared" si="40"/>
        <v/>
      </c>
      <c r="G324" s="17" t="str">
        <f t="shared" si="42"/>
        <v xml:space="preserve"> </v>
      </c>
      <c r="H324" s="17" t="str">
        <f t="shared" si="41"/>
        <v/>
      </c>
    </row>
    <row r="325" spans="1:8" ht="25.5" x14ac:dyDescent="0.2">
      <c r="A325" s="14"/>
      <c r="B325" s="15" t="s">
        <v>310</v>
      </c>
      <c r="C325" s="16">
        <v>0</v>
      </c>
      <c r="D325" s="16">
        <v>0</v>
      </c>
      <c r="E325" s="17" t="str">
        <f t="shared" si="39"/>
        <v/>
      </c>
      <c r="F325" s="17" t="str">
        <f t="shared" si="40"/>
        <v/>
      </c>
      <c r="G325" s="17" t="str">
        <f t="shared" si="42"/>
        <v xml:space="preserve"> </v>
      </c>
      <c r="H325" s="17" t="str">
        <f t="shared" si="41"/>
        <v/>
      </c>
    </row>
    <row r="326" spans="1:8" ht="25.5" x14ac:dyDescent="0.2">
      <c r="A326" s="14"/>
      <c r="B326" s="15" t="s">
        <v>311</v>
      </c>
      <c r="C326" s="16">
        <v>0</v>
      </c>
      <c r="D326" s="16">
        <v>0</v>
      </c>
      <c r="E326" s="17" t="str">
        <f t="shared" si="39"/>
        <v/>
      </c>
      <c r="F326" s="17" t="str">
        <f t="shared" si="40"/>
        <v/>
      </c>
      <c r="G326" s="17" t="str">
        <f t="shared" si="42"/>
        <v xml:space="preserve"> </v>
      </c>
      <c r="H326" s="17" t="str">
        <f t="shared" si="41"/>
        <v/>
      </c>
    </row>
    <row r="327" spans="1:8" x14ac:dyDescent="0.2">
      <c r="A327" s="14"/>
      <c r="B327" s="15" t="s">
        <v>312</v>
      </c>
      <c r="C327" s="16">
        <v>0</v>
      </c>
      <c r="D327" s="16">
        <v>0</v>
      </c>
      <c r="E327" s="17" t="str">
        <f t="shared" si="39"/>
        <v/>
      </c>
      <c r="F327" s="17" t="str">
        <f t="shared" si="40"/>
        <v/>
      </c>
      <c r="G327" s="17" t="str">
        <f t="shared" si="42"/>
        <v xml:space="preserve"> </v>
      </c>
      <c r="H327" s="17" t="str">
        <f t="shared" si="41"/>
        <v/>
      </c>
    </row>
    <row r="328" spans="1:8" ht="25.5" x14ac:dyDescent="0.2">
      <c r="A328" s="14"/>
      <c r="B328" s="15" t="s">
        <v>313</v>
      </c>
      <c r="C328" s="16">
        <v>0</v>
      </c>
      <c r="D328" s="16">
        <v>0</v>
      </c>
      <c r="E328" s="17" t="str">
        <f t="shared" si="39"/>
        <v/>
      </c>
      <c r="F328" s="17" t="str">
        <f t="shared" si="40"/>
        <v/>
      </c>
      <c r="G328" s="17" t="str">
        <f t="shared" si="42"/>
        <v xml:space="preserve"> </v>
      </c>
      <c r="H328" s="17" t="str">
        <f t="shared" si="41"/>
        <v/>
      </c>
    </row>
    <row r="329" spans="1:8" x14ac:dyDescent="0.2">
      <c r="A329" s="14"/>
      <c r="B329" s="15" t="s">
        <v>314</v>
      </c>
      <c r="C329" s="16">
        <v>0</v>
      </c>
      <c r="D329" s="16">
        <v>0</v>
      </c>
      <c r="E329" s="17" t="str">
        <f t="shared" si="39"/>
        <v/>
      </c>
      <c r="F329" s="17" t="str">
        <f t="shared" si="40"/>
        <v/>
      </c>
      <c r="G329" s="17" t="str">
        <f t="shared" si="42"/>
        <v xml:space="preserve"> </v>
      </c>
      <c r="H329" s="17" t="str">
        <f t="shared" si="41"/>
        <v/>
      </c>
    </row>
    <row r="330" spans="1:8" ht="25.5" x14ac:dyDescent="0.2">
      <c r="A330" s="14"/>
      <c r="B330" s="15" t="s">
        <v>315</v>
      </c>
      <c r="C330" s="16">
        <v>0</v>
      </c>
      <c r="D330" s="16">
        <v>0</v>
      </c>
      <c r="E330" s="17" t="str">
        <f t="shared" si="39"/>
        <v/>
      </c>
      <c r="F330" s="17" t="str">
        <f t="shared" si="40"/>
        <v/>
      </c>
      <c r="G330" s="17" t="str">
        <f t="shared" si="42"/>
        <v xml:space="preserve"> </v>
      </c>
      <c r="H330" s="17" t="str">
        <f t="shared" si="41"/>
        <v/>
      </c>
    </row>
    <row r="331" spans="1:8" x14ac:dyDescent="0.2">
      <c r="A331" s="14"/>
      <c r="B331" s="15" t="s">
        <v>316</v>
      </c>
      <c r="C331" s="16">
        <v>0</v>
      </c>
      <c r="D331" s="16">
        <v>0</v>
      </c>
      <c r="E331" s="17" t="str">
        <f t="shared" si="39"/>
        <v/>
      </c>
      <c r="F331" s="17" t="str">
        <f t="shared" si="40"/>
        <v/>
      </c>
      <c r="G331" s="17" t="str">
        <f t="shared" si="42"/>
        <v xml:space="preserve"> </v>
      </c>
      <c r="H331" s="17" t="str">
        <f t="shared" si="41"/>
        <v/>
      </c>
    </row>
    <row r="332" spans="1:8" ht="25.5" x14ac:dyDescent="0.2">
      <c r="A332" s="14"/>
      <c r="B332" s="15" t="s">
        <v>317</v>
      </c>
      <c r="C332" s="16">
        <v>0</v>
      </c>
      <c r="D332" s="16">
        <v>0</v>
      </c>
      <c r="E332" s="17" t="str">
        <f t="shared" si="39"/>
        <v/>
      </c>
      <c r="F332" s="17" t="str">
        <f t="shared" si="40"/>
        <v/>
      </c>
      <c r="G332" s="17" t="str">
        <f t="shared" si="42"/>
        <v xml:space="preserve"> </v>
      </c>
      <c r="H332" s="17" t="str">
        <f t="shared" si="41"/>
        <v/>
      </c>
    </row>
    <row r="333" spans="1:8" ht="25.5" x14ac:dyDescent="0.2">
      <c r="A333" s="14"/>
      <c r="B333" s="15" t="s">
        <v>318</v>
      </c>
      <c r="C333" s="16">
        <v>0</v>
      </c>
      <c r="D333" s="16">
        <v>0</v>
      </c>
      <c r="E333" s="17" t="str">
        <f t="shared" ref="E333:E343" si="43">+IF(C333=0,"",C333/C$173)</f>
        <v/>
      </c>
      <c r="F333" s="17" t="str">
        <f t="shared" ref="F333:F343" si="44">+IF(D333=0,"",D333/D$173)</f>
        <v/>
      </c>
      <c r="G333" s="17" t="str">
        <f t="shared" si="42"/>
        <v xml:space="preserve"> </v>
      </c>
      <c r="H333" s="17" t="str">
        <f t="shared" ref="H333:H364" si="45">+IF(OR(AND(E333=""),(G333="")),"",E333*G333)</f>
        <v/>
      </c>
    </row>
    <row r="334" spans="1:8" ht="25.5" x14ac:dyDescent="0.2">
      <c r="A334" s="14"/>
      <c r="B334" s="15" t="s">
        <v>319</v>
      </c>
      <c r="C334" s="16">
        <v>0</v>
      </c>
      <c r="D334" s="16">
        <v>0</v>
      </c>
      <c r="E334" s="17" t="str">
        <f t="shared" si="43"/>
        <v/>
      </c>
      <c r="F334" s="17" t="str">
        <f t="shared" si="44"/>
        <v/>
      </c>
      <c r="G334" s="17" t="str">
        <f t="shared" ref="G334:G343" si="46">+IF(AND(C334=0,D334=0)," ",IF(C334=0,1,IF(D334=0,-1,(D334-C334)/C334)))</f>
        <v xml:space="preserve"> </v>
      </c>
      <c r="H334" s="17" t="str">
        <f t="shared" si="45"/>
        <v/>
      </c>
    </row>
    <row r="335" spans="1:8" ht="25.5" x14ac:dyDescent="0.2">
      <c r="A335" s="14"/>
      <c r="B335" s="15" t="s">
        <v>320</v>
      </c>
      <c r="C335" s="16">
        <v>0</v>
      </c>
      <c r="D335" s="16">
        <v>0</v>
      </c>
      <c r="E335" s="17" t="str">
        <f t="shared" si="43"/>
        <v/>
      </c>
      <c r="F335" s="17" t="str">
        <f t="shared" si="44"/>
        <v/>
      </c>
      <c r="G335" s="17" t="str">
        <f t="shared" si="46"/>
        <v xml:space="preserve"> </v>
      </c>
      <c r="H335" s="17" t="str">
        <f t="shared" si="45"/>
        <v/>
      </c>
    </row>
    <row r="336" spans="1:8" ht="25.5" x14ac:dyDescent="0.2">
      <c r="A336" s="14"/>
      <c r="B336" s="15" t="s">
        <v>321</v>
      </c>
      <c r="C336" s="16">
        <v>0</v>
      </c>
      <c r="D336" s="16">
        <v>0</v>
      </c>
      <c r="E336" s="17" t="str">
        <f t="shared" si="43"/>
        <v/>
      </c>
      <c r="F336" s="17" t="str">
        <f t="shared" si="44"/>
        <v/>
      </c>
      <c r="G336" s="17" t="str">
        <f t="shared" si="46"/>
        <v xml:space="preserve"> </v>
      </c>
      <c r="H336" s="17" t="str">
        <f t="shared" si="45"/>
        <v/>
      </c>
    </row>
    <row r="337" spans="1:8" ht="25.5" x14ac:dyDescent="0.2">
      <c r="A337" s="14"/>
      <c r="B337" s="15" t="s">
        <v>322</v>
      </c>
      <c r="C337" s="16">
        <v>0</v>
      </c>
      <c r="D337" s="16">
        <v>0</v>
      </c>
      <c r="E337" s="17" t="str">
        <f t="shared" si="43"/>
        <v/>
      </c>
      <c r="F337" s="17" t="str">
        <f t="shared" si="44"/>
        <v/>
      </c>
      <c r="G337" s="17" t="str">
        <f t="shared" si="46"/>
        <v xml:space="preserve"> </v>
      </c>
      <c r="H337" s="17" t="str">
        <f t="shared" si="45"/>
        <v/>
      </c>
    </row>
    <row r="338" spans="1:8" x14ac:dyDescent="0.2">
      <c r="A338" s="14"/>
      <c r="B338" s="15" t="s">
        <v>323</v>
      </c>
      <c r="C338" s="16">
        <v>0</v>
      </c>
      <c r="D338" s="16">
        <v>0</v>
      </c>
      <c r="E338" s="17" t="str">
        <f t="shared" si="43"/>
        <v/>
      </c>
      <c r="F338" s="17" t="str">
        <f t="shared" si="44"/>
        <v/>
      </c>
      <c r="G338" s="17" t="str">
        <f t="shared" si="46"/>
        <v xml:space="preserve"> </v>
      </c>
      <c r="H338" s="17" t="str">
        <f t="shared" si="45"/>
        <v/>
      </c>
    </row>
    <row r="339" spans="1:8" ht="25.5" x14ac:dyDescent="0.2">
      <c r="A339" s="14"/>
      <c r="B339" s="15" t="s">
        <v>324</v>
      </c>
      <c r="C339" s="16">
        <v>0</v>
      </c>
      <c r="D339" s="16">
        <v>0</v>
      </c>
      <c r="E339" s="17" t="str">
        <f t="shared" si="43"/>
        <v/>
      </c>
      <c r="F339" s="17" t="str">
        <f t="shared" si="44"/>
        <v/>
      </c>
      <c r="G339" s="17" t="str">
        <f t="shared" si="46"/>
        <v xml:space="preserve"> </v>
      </c>
      <c r="H339" s="17" t="str">
        <f t="shared" si="45"/>
        <v/>
      </c>
    </row>
    <row r="340" spans="1:8" ht="25.5" x14ac:dyDescent="0.2">
      <c r="A340" s="14"/>
      <c r="B340" s="15" t="s">
        <v>325</v>
      </c>
      <c r="C340" s="16">
        <v>0</v>
      </c>
      <c r="D340" s="16">
        <v>0</v>
      </c>
      <c r="E340" s="17" t="str">
        <f t="shared" si="43"/>
        <v/>
      </c>
      <c r="F340" s="17" t="str">
        <f t="shared" si="44"/>
        <v/>
      </c>
      <c r="G340" s="17" t="str">
        <f t="shared" si="46"/>
        <v xml:space="preserve"> </v>
      </c>
      <c r="H340" s="17" t="str">
        <f t="shared" si="45"/>
        <v/>
      </c>
    </row>
    <row r="341" spans="1:8" x14ac:dyDescent="0.2">
      <c r="A341" s="14"/>
      <c r="B341" s="15" t="s">
        <v>326</v>
      </c>
      <c r="C341" s="16">
        <v>0</v>
      </c>
      <c r="D341" s="16">
        <v>0</v>
      </c>
      <c r="E341" s="17" t="str">
        <f t="shared" si="43"/>
        <v/>
      </c>
      <c r="F341" s="17" t="str">
        <f t="shared" si="44"/>
        <v/>
      </c>
      <c r="G341" s="17" t="str">
        <f t="shared" si="46"/>
        <v xml:space="preserve"> </v>
      </c>
      <c r="H341" s="17" t="str">
        <f t="shared" si="45"/>
        <v/>
      </c>
    </row>
    <row r="342" spans="1:8" x14ac:dyDescent="0.2">
      <c r="A342" s="14"/>
      <c r="B342" s="15" t="s">
        <v>327</v>
      </c>
      <c r="C342" s="16">
        <v>0</v>
      </c>
      <c r="D342" s="16">
        <v>0</v>
      </c>
      <c r="E342" s="17" t="str">
        <f t="shared" si="43"/>
        <v/>
      </c>
      <c r="F342" s="17" t="str">
        <f t="shared" si="44"/>
        <v/>
      </c>
      <c r="G342" s="17" t="str">
        <f t="shared" si="46"/>
        <v xml:space="preserve"> </v>
      </c>
      <c r="H342" s="17" t="str">
        <f t="shared" si="45"/>
        <v/>
      </c>
    </row>
    <row r="343" spans="1:8" ht="25.5" x14ac:dyDescent="0.2">
      <c r="A343" s="14"/>
      <c r="B343" s="15" t="s">
        <v>328</v>
      </c>
      <c r="C343" s="16">
        <v>0</v>
      </c>
      <c r="D343" s="16">
        <v>0</v>
      </c>
      <c r="E343" s="17" t="str">
        <f t="shared" si="43"/>
        <v/>
      </c>
      <c r="F343" s="17" t="str">
        <f t="shared" si="44"/>
        <v/>
      </c>
      <c r="G343" s="17" t="str">
        <f t="shared" si="46"/>
        <v xml:space="preserve"> </v>
      </c>
      <c r="H343" s="17" t="str">
        <f t="shared" si="45"/>
        <v/>
      </c>
    </row>
    <row r="344" spans="1:8" x14ac:dyDescent="0.2">
      <c r="A344" s="11"/>
    </row>
    <row r="345" spans="1:8" x14ac:dyDescent="0.2">
      <c r="A345" s="11"/>
    </row>
    <row r="346" spans="1:8" x14ac:dyDescent="0.2">
      <c r="A346" s="11"/>
    </row>
    <row r="347" spans="1:8" ht="29.25" customHeight="1" x14ac:dyDescent="0.2">
      <c r="A347" s="14"/>
      <c r="B347" s="35" t="s">
        <v>3</v>
      </c>
      <c r="C347" s="35" t="s">
        <v>14</v>
      </c>
      <c r="D347" s="37"/>
      <c r="E347" s="35" t="s">
        <v>5</v>
      </c>
      <c r="F347" s="37"/>
      <c r="G347" s="35" t="s">
        <v>15</v>
      </c>
      <c r="H347" s="35" t="s">
        <v>7</v>
      </c>
    </row>
    <row r="348" spans="1:8" x14ac:dyDescent="0.2">
      <c r="A348" s="14"/>
      <c r="B348" s="36"/>
      <c r="C348" s="18">
        <v>2019</v>
      </c>
      <c r="D348" s="18">
        <v>2020</v>
      </c>
      <c r="E348" s="18">
        <v>2019</v>
      </c>
      <c r="F348" s="18">
        <v>2020</v>
      </c>
      <c r="G348" s="36"/>
      <c r="H348" s="36"/>
    </row>
    <row r="349" spans="1:8" x14ac:dyDescent="0.2">
      <c r="A349" s="14"/>
      <c r="B349" s="19" t="s">
        <v>11</v>
      </c>
      <c r="C349" s="20">
        <f>SUM(C350:C576)</f>
        <v>196</v>
      </c>
      <c r="D349" s="20">
        <f>SUM(D350:D576)</f>
        <v>253</v>
      </c>
      <c r="E349" s="21">
        <f t="shared" ref="E349:E412" si="47">+IF(C349=0,"",C349/C$349)</f>
        <v>1</v>
      </c>
      <c r="F349" s="21">
        <f t="shared" ref="F349:F412" si="48">+IF(D349=0,"",D349/D$349)</f>
        <v>1</v>
      </c>
      <c r="G349" s="21">
        <f>+IF(AND(C349=0,D349=0),"",IF(C349=0,1,IF(D349=0,-1,(D349-C349)/C349)))</f>
        <v>0.29081632653061223</v>
      </c>
      <c r="H349" s="21">
        <f t="shared" ref="H349:H412" si="49">+IF(OR(AND(E349=""),(G349="")),"",E349*G349)</f>
        <v>0.29081632653061223</v>
      </c>
    </row>
    <row r="350" spans="1:8" x14ac:dyDescent="0.2">
      <c r="A350" s="14"/>
      <c r="B350" s="15" t="s">
        <v>329</v>
      </c>
      <c r="C350" s="16">
        <v>2</v>
      </c>
      <c r="D350" s="16">
        <v>2</v>
      </c>
      <c r="E350" s="17">
        <f t="shared" si="47"/>
        <v>1.020408163265306E-2</v>
      </c>
      <c r="F350" s="17">
        <f t="shared" si="48"/>
        <v>7.9051383399209481E-3</v>
      </c>
      <c r="G350" s="17">
        <f t="shared" ref="G350:G413" si="50">+IF(AND(C350=0,D350=0)," ",IF(C350=0,1,IF(D350=0,-1,(D350-C350)/C350)))</f>
        <v>0</v>
      </c>
      <c r="H350" s="17">
        <f t="shared" si="49"/>
        <v>0</v>
      </c>
    </row>
    <row r="351" spans="1:8" x14ac:dyDescent="0.2">
      <c r="A351" s="14"/>
      <c r="B351" s="15" t="s">
        <v>330</v>
      </c>
      <c r="C351" s="16">
        <v>0</v>
      </c>
      <c r="D351" s="16">
        <v>0</v>
      </c>
      <c r="E351" s="17" t="str">
        <f t="shared" si="47"/>
        <v/>
      </c>
      <c r="F351" s="17" t="str">
        <f t="shared" si="48"/>
        <v/>
      </c>
      <c r="G351" s="17" t="str">
        <f t="shared" si="50"/>
        <v xml:space="preserve"> </v>
      </c>
      <c r="H351" s="17" t="str">
        <f t="shared" si="49"/>
        <v/>
      </c>
    </row>
    <row r="352" spans="1:8" x14ac:dyDescent="0.2">
      <c r="A352" s="14"/>
      <c r="B352" s="15" t="s">
        <v>331</v>
      </c>
      <c r="C352" s="16">
        <v>0</v>
      </c>
      <c r="D352" s="16">
        <v>0</v>
      </c>
      <c r="E352" s="17" t="str">
        <f t="shared" si="47"/>
        <v/>
      </c>
      <c r="F352" s="17" t="str">
        <f t="shared" si="48"/>
        <v/>
      </c>
      <c r="G352" s="17" t="str">
        <f t="shared" si="50"/>
        <v xml:space="preserve"> </v>
      </c>
      <c r="H352" s="17" t="str">
        <f t="shared" si="49"/>
        <v/>
      </c>
    </row>
    <row r="353" spans="1:8" x14ac:dyDescent="0.2">
      <c r="A353" s="14"/>
      <c r="B353" s="15" t="s">
        <v>332</v>
      </c>
      <c r="C353" s="16">
        <v>0</v>
      </c>
      <c r="D353" s="16">
        <v>0</v>
      </c>
      <c r="E353" s="17" t="str">
        <f t="shared" si="47"/>
        <v/>
      </c>
      <c r="F353" s="17" t="str">
        <f t="shared" si="48"/>
        <v/>
      </c>
      <c r="G353" s="17" t="str">
        <f t="shared" si="50"/>
        <v xml:space="preserve"> </v>
      </c>
      <c r="H353" s="17" t="str">
        <f t="shared" si="49"/>
        <v/>
      </c>
    </row>
    <row r="354" spans="1:8" x14ac:dyDescent="0.2">
      <c r="A354" s="14"/>
      <c r="B354" s="15" t="s">
        <v>333</v>
      </c>
      <c r="C354" s="16">
        <v>0</v>
      </c>
      <c r="D354" s="16">
        <v>0</v>
      </c>
      <c r="E354" s="17" t="str">
        <f t="shared" si="47"/>
        <v/>
      </c>
      <c r="F354" s="17" t="str">
        <f t="shared" si="48"/>
        <v/>
      </c>
      <c r="G354" s="17" t="str">
        <f t="shared" si="50"/>
        <v xml:space="preserve"> </v>
      </c>
      <c r="H354" s="17" t="str">
        <f t="shared" si="49"/>
        <v/>
      </c>
    </row>
    <row r="355" spans="1:8" x14ac:dyDescent="0.2">
      <c r="A355" s="14"/>
      <c r="B355" s="15" t="s">
        <v>334</v>
      </c>
      <c r="C355" s="16">
        <v>21</v>
      </c>
      <c r="D355" s="16">
        <v>12</v>
      </c>
      <c r="E355" s="17">
        <f t="shared" si="47"/>
        <v>0.10714285714285714</v>
      </c>
      <c r="F355" s="17">
        <f t="shared" si="48"/>
        <v>4.7430830039525688E-2</v>
      </c>
      <c r="G355" s="17">
        <f t="shared" si="50"/>
        <v>-0.42857142857142855</v>
      </c>
      <c r="H355" s="17">
        <f t="shared" si="49"/>
        <v>-4.5918367346938771E-2</v>
      </c>
    </row>
    <row r="356" spans="1:8" x14ac:dyDescent="0.2">
      <c r="A356" s="14"/>
      <c r="B356" s="15" t="s">
        <v>335</v>
      </c>
      <c r="C356" s="16">
        <v>2</v>
      </c>
      <c r="D356" s="16">
        <v>0</v>
      </c>
      <c r="E356" s="17">
        <f t="shared" si="47"/>
        <v>1.020408163265306E-2</v>
      </c>
      <c r="F356" s="17" t="str">
        <f t="shared" si="48"/>
        <v/>
      </c>
      <c r="G356" s="17">
        <f t="shared" si="50"/>
        <v>-1</v>
      </c>
      <c r="H356" s="17">
        <f t="shared" si="49"/>
        <v>-1.020408163265306E-2</v>
      </c>
    </row>
    <row r="357" spans="1:8" x14ac:dyDescent="0.2">
      <c r="A357" s="14"/>
      <c r="B357" s="15" t="s">
        <v>336</v>
      </c>
      <c r="C357" s="16">
        <v>0</v>
      </c>
      <c r="D357" s="16">
        <v>0</v>
      </c>
      <c r="E357" s="17" t="str">
        <f t="shared" si="47"/>
        <v/>
      </c>
      <c r="F357" s="17" t="str">
        <f t="shared" si="48"/>
        <v/>
      </c>
      <c r="G357" s="17" t="str">
        <f t="shared" si="50"/>
        <v xml:space="preserve"> </v>
      </c>
      <c r="H357" s="17" t="str">
        <f t="shared" si="49"/>
        <v/>
      </c>
    </row>
    <row r="358" spans="1:8" x14ac:dyDescent="0.2">
      <c r="A358" s="14"/>
      <c r="B358" s="15" t="s">
        <v>337</v>
      </c>
      <c r="C358" s="16">
        <v>2</v>
      </c>
      <c r="D358" s="16">
        <v>1</v>
      </c>
      <c r="E358" s="17">
        <f t="shared" si="47"/>
        <v>1.020408163265306E-2</v>
      </c>
      <c r="F358" s="17">
        <f t="shared" si="48"/>
        <v>3.952569169960474E-3</v>
      </c>
      <c r="G358" s="17">
        <f t="shared" si="50"/>
        <v>-0.5</v>
      </c>
      <c r="H358" s="17">
        <f t="shared" si="49"/>
        <v>-5.1020408163265302E-3</v>
      </c>
    </row>
    <row r="359" spans="1:8" x14ac:dyDescent="0.2">
      <c r="A359" s="14"/>
      <c r="B359" s="15" t="s">
        <v>338</v>
      </c>
      <c r="C359" s="16">
        <v>0</v>
      </c>
      <c r="D359" s="16">
        <v>0</v>
      </c>
      <c r="E359" s="17" t="str">
        <f t="shared" si="47"/>
        <v/>
      </c>
      <c r="F359" s="17" t="str">
        <f t="shared" si="48"/>
        <v/>
      </c>
      <c r="G359" s="17" t="str">
        <f t="shared" si="50"/>
        <v xml:space="preserve"> </v>
      </c>
      <c r="H359" s="17" t="str">
        <f t="shared" si="49"/>
        <v/>
      </c>
    </row>
    <row r="360" spans="1:8" x14ac:dyDescent="0.2">
      <c r="A360" s="14"/>
      <c r="B360" s="15" t="s">
        <v>339</v>
      </c>
      <c r="C360" s="16">
        <v>0</v>
      </c>
      <c r="D360" s="16">
        <v>0</v>
      </c>
      <c r="E360" s="17" t="str">
        <f t="shared" si="47"/>
        <v/>
      </c>
      <c r="F360" s="17" t="str">
        <f t="shared" si="48"/>
        <v/>
      </c>
      <c r="G360" s="17" t="str">
        <f t="shared" si="50"/>
        <v xml:space="preserve"> </v>
      </c>
      <c r="H360" s="17" t="str">
        <f t="shared" si="49"/>
        <v/>
      </c>
    </row>
    <row r="361" spans="1:8" x14ac:dyDescent="0.2">
      <c r="A361" s="14"/>
      <c r="B361" s="15" t="s">
        <v>340</v>
      </c>
      <c r="C361" s="16">
        <v>20</v>
      </c>
      <c r="D361" s="16">
        <v>23</v>
      </c>
      <c r="E361" s="17">
        <f t="shared" si="47"/>
        <v>0.10204081632653061</v>
      </c>
      <c r="F361" s="17">
        <f t="shared" si="48"/>
        <v>9.0909090909090912E-2</v>
      </c>
      <c r="G361" s="17">
        <f t="shared" si="50"/>
        <v>0.15</v>
      </c>
      <c r="H361" s="17">
        <f t="shared" si="49"/>
        <v>1.5306122448979591E-2</v>
      </c>
    </row>
    <row r="362" spans="1:8" x14ac:dyDescent="0.2">
      <c r="A362" s="14"/>
      <c r="B362" s="15" t="s">
        <v>341</v>
      </c>
      <c r="C362" s="16">
        <v>5</v>
      </c>
      <c r="D362" s="16">
        <v>4</v>
      </c>
      <c r="E362" s="17">
        <f t="shared" si="47"/>
        <v>2.5510204081632654E-2</v>
      </c>
      <c r="F362" s="17">
        <f t="shared" si="48"/>
        <v>1.5810276679841896E-2</v>
      </c>
      <c r="G362" s="17">
        <f t="shared" si="50"/>
        <v>-0.2</v>
      </c>
      <c r="H362" s="17">
        <f t="shared" si="49"/>
        <v>-5.1020408163265311E-3</v>
      </c>
    </row>
    <row r="363" spans="1:8" x14ac:dyDescent="0.2">
      <c r="A363" s="14"/>
      <c r="B363" s="15" t="s">
        <v>342</v>
      </c>
      <c r="C363" s="16">
        <v>0</v>
      </c>
      <c r="D363" s="16">
        <v>0</v>
      </c>
      <c r="E363" s="17" t="str">
        <f t="shared" si="47"/>
        <v/>
      </c>
      <c r="F363" s="17" t="str">
        <f t="shared" si="48"/>
        <v/>
      </c>
      <c r="G363" s="17" t="str">
        <f t="shared" si="50"/>
        <v xml:space="preserve"> </v>
      </c>
      <c r="H363" s="17" t="str">
        <f t="shared" si="49"/>
        <v/>
      </c>
    </row>
    <row r="364" spans="1:8" x14ac:dyDescent="0.2">
      <c r="A364" s="14"/>
      <c r="B364" s="15" t="s">
        <v>343</v>
      </c>
      <c r="C364" s="16">
        <v>16</v>
      </c>
      <c r="D364" s="16">
        <v>8</v>
      </c>
      <c r="E364" s="17">
        <f t="shared" si="47"/>
        <v>8.1632653061224483E-2</v>
      </c>
      <c r="F364" s="17">
        <f t="shared" si="48"/>
        <v>3.1620553359683792E-2</v>
      </c>
      <c r="G364" s="17">
        <f t="shared" si="50"/>
        <v>-0.5</v>
      </c>
      <c r="H364" s="17">
        <f t="shared" si="49"/>
        <v>-4.0816326530612242E-2</v>
      </c>
    </row>
    <row r="365" spans="1:8" x14ac:dyDescent="0.2">
      <c r="A365" s="14"/>
      <c r="B365" s="15" t="s">
        <v>344</v>
      </c>
      <c r="C365" s="16">
        <v>0</v>
      </c>
      <c r="D365" s="16">
        <v>15</v>
      </c>
      <c r="E365" s="17" t="str">
        <f t="shared" si="47"/>
        <v/>
      </c>
      <c r="F365" s="17">
        <f t="shared" si="48"/>
        <v>5.9288537549407112E-2</v>
      </c>
      <c r="G365" s="17">
        <f t="shared" si="50"/>
        <v>1</v>
      </c>
      <c r="H365" s="17" t="str">
        <f t="shared" si="49"/>
        <v/>
      </c>
    </row>
    <row r="366" spans="1:8" x14ac:dyDescent="0.2">
      <c r="A366" s="14"/>
      <c r="B366" s="15" t="s">
        <v>345</v>
      </c>
      <c r="C366" s="16">
        <v>0</v>
      </c>
      <c r="D366" s="16">
        <v>0</v>
      </c>
      <c r="E366" s="17" t="str">
        <f t="shared" si="47"/>
        <v/>
      </c>
      <c r="F366" s="17" t="str">
        <f t="shared" si="48"/>
        <v/>
      </c>
      <c r="G366" s="17" t="str">
        <f t="shared" si="50"/>
        <v xml:space="preserve"> </v>
      </c>
      <c r="H366" s="17" t="str">
        <f t="shared" si="49"/>
        <v/>
      </c>
    </row>
    <row r="367" spans="1:8" x14ac:dyDescent="0.2">
      <c r="A367" s="14"/>
      <c r="B367" s="15" t="s">
        <v>346</v>
      </c>
      <c r="C367" s="16">
        <v>0</v>
      </c>
      <c r="D367" s="16">
        <v>1</v>
      </c>
      <c r="E367" s="17" t="str">
        <f t="shared" si="47"/>
        <v/>
      </c>
      <c r="F367" s="17">
        <f t="shared" si="48"/>
        <v>3.952569169960474E-3</v>
      </c>
      <c r="G367" s="17">
        <f t="shared" si="50"/>
        <v>1</v>
      </c>
      <c r="H367" s="17" t="str">
        <f t="shared" si="49"/>
        <v/>
      </c>
    </row>
    <row r="368" spans="1:8" x14ac:dyDescent="0.2">
      <c r="A368" s="14"/>
      <c r="B368" s="15" t="s">
        <v>347</v>
      </c>
      <c r="C368" s="16">
        <v>0</v>
      </c>
      <c r="D368" s="16">
        <v>0</v>
      </c>
      <c r="E368" s="17" t="str">
        <f t="shared" si="47"/>
        <v/>
      </c>
      <c r="F368" s="17" t="str">
        <f t="shared" si="48"/>
        <v/>
      </c>
      <c r="G368" s="17" t="str">
        <f t="shared" si="50"/>
        <v xml:space="preserve"> </v>
      </c>
      <c r="H368" s="17" t="str">
        <f t="shared" si="49"/>
        <v/>
      </c>
    </row>
    <row r="369" spans="1:8" x14ac:dyDescent="0.2">
      <c r="A369" s="14"/>
      <c r="B369" s="15" t="s">
        <v>348</v>
      </c>
      <c r="C369" s="16">
        <v>5</v>
      </c>
      <c r="D369" s="16">
        <v>9</v>
      </c>
      <c r="E369" s="17">
        <f t="shared" si="47"/>
        <v>2.5510204081632654E-2</v>
      </c>
      <c r="F369" s="17">
        <f t="shared" si="48"/>
        <v>3.5573122529644272E-2</v>
      </c>
      <c r="G369" s="17">
        <f t="shared" si="50"/>
        <v>0.8</v>
      </c>
      <c r="H369" s="17">
        <f t="shared" si="49"/>
        <v>2.0408163265306124E-2</v>
      </c>
    </row>
    <row r="370" spans="1:8" x14ac:dyDescent="0.2">
      <c r="A370" s="14"/>
      <c r="B370" s="15" t="s">
        <v>349</v>
      </c>
      <c r="C370" s="16">
        <v>0</v>
      </c>
      <c r="D370" s="16">
        <v>1</v>
      </c>
      <c r="E370" s="17" t="str">
        <f t="shared" si="47"/>
        <v/>
      </c>
      <c r="F370" s="17">
        <f t="shared" si="48"/>
        <v>3.952569169960474E-3</v>
      </c>
      <c r="G370" s="17">
        <f t="shared" si="50"/>
        <v>1</v>
      </c>
      <c r="H370" s="17" t="str">
        <f t="shared" si="49"/>
        <v/>
      </c>
    </row>
    <row r="371" spans="1:8" x14ac:dyDescent="0.2">
      <c r="A371" s="14"/>
      <c r="B371" s="15" t="s">
        <v>350</v>
      </c>
      <c r="C371" s="16">
        <v>0</v>
      </c>
      <c r="D371" s="16">
        <v>0</v>
      </c>
      <c r="E371" s="17" t="str">
        <f t="shared" si="47"/>
        <v/>
      </c>
      <c r="F371" s="17" t="str">
        <f t="shared" si="48"/>
        <v/>
      </c>
      <c r="G371" s="17" t="str">
        <f t="shared" si="50"/>
        <v xml:space="preserve"> </v>
      </c>
      <c r="H371" s="17" t="str">
        <f t="shared" si="49"/>
        <v/>
      </c>
    </row>
    <row r="372" spans="1:8" x14ac:dyDescent="0.2">
      <c r="A372" s="14"/>
      <c r="B372" s="15" t="s">
        <v>351</v>
      </c>
      <c r="C372" s="16">
        <v>0</v>
      </c>
      <c r="D372" s="16">
        <v>1</v>
      </c>
      <c r="E372" s="17" t="str">
        <f t="shared" si="47"/>
        <v/>
      </c>
      <c r="F372" s="17">
        <f t="shared" si="48"/>
        <v>3.952569169960474E-3</v>
      </c>
      <c r="G372" s="17">
        <f t="shared" si="50"/>
        <v>1</v>
      </c>
      <c r="H372" s="17" t="str">
        <f t="shared" si="49"/>
        <v/>
      </c>
    </row>
    <row r="373" spans="1:8" x14ac:dyDescent="0.2">
      <c r="A373" s="14"/>
      <c r="B373" s="15" t="s">
        <v>352</v>
      </c>
      <c r="C373" s="16">
        <v>2</v>
      </c>
      <c r="D373" s="16">
        <v>2</v>
      </c>
      <c r="E373" s="17">
        <f t="shared" si="47"/>
        <v>1.020408163265306E-2</v>
      </c>
      <c r="F373" s="17">
        <f t="shared" si="48"/>
        <v>7.9051383399209481E-3</v>
      </c>
      <c r="G373" s="17">
        <f t="shared" si="50"/>
        <v>0</v>
      </c>
      <c r="H373" s="17">
        <f t="shared" si="49"/>
        <v>0</v>
      </c>
    </row>
    <row r="374" spans="1:8" x14ac:dyDescent="0.2">
      <c r="A374" s="14"/>
      <c r="B374" s="15" t="s">
        <v>353</v>
      </c>
      <c r="C374" s="16">
        <v>0</v>
      </c>
      <c r="D374" s="16">
        <v>0</v>
      </c>
      <c r="E374" s="17" t="str">
        <f t="shared" si="47"/>
        <v/>
      </c>
      <c r="F374" s="17" t="str">
        <f t="shared" si="48"/>
        <v/>
      </c>
      <c r="G374" s="17" t="str">
        <f t="shared" si="50"/>
        <v xml:space="preserve"> </v>
      </c>
      <c r="H374" s="17" t="str">
        <f t="shared" si="49"/>
        <v/>
      </c>
    </row>
    <row r="375" spans="1:8" x14ac:dyDescent="0.2">
      <c r="A375" s="14"/>
      <c r="B375" s="15" t="s">
        <v>354</v>
      </c>
      <c r="C375" s="16">
        <v>0</v>
      </c>
      <c r="D375" s="16">
        <v>0</v>
      </c>
      <c r="E375" s="17" t="str">
        <f t="shared" si="47"/>
        <v/>
      </c>
      <c r="F375" s="17" t="str">
        <f t="shared" si="48"/>
        <v/>
      </c>
      <c r="G375" s="17" t="str">
        <f t="shared" si="50"/>
        <v xml:space="preserve"> </v>
      </c>
      <c r="H375" s="17" t="str">
        <f t="shared" si="49"/>
        <v/>
      </c>
    </row>
    <row r="376" spans="1:8" x14ac:dyDescent="0.2">
      <c r="A376" s="14"/>
      <c r="B376" s="15" t="s">
        <v>355</v>
      </c>
      <c r="C376" s="16">
        <v>0</v>
      </c>
      <c r="D376" s="16">
        <v>0</v>
      </c>
      <c r="E376" s="17" t="str">
        <f t="shared" si="47"/>
        <v/>
      </c>
      <c r="F376" s="17" t="str">
        <f t="shared" si="48"/>
        <v/>
      </c>
      <c r="G376" s="17" t="str">
        <f t="shared" si="50"/>
        <v xml:space="preserve"> </v>
      </c>
      <c r="H376" s="17" t="str">
        <f t="shared" si="49"/>
        <v/>
      </c>
    </row>
    <row r="377" spans="1:8" x14ac:dyDescent="0.2">
      <c r="A377" s="14"/>
      <c r="B377" s="15" t="s">
        <v>356</v>
      </c>
      <c r="C377" s="16">
        <v>0</v>
      </c>
      <c r="D377" s="16">
        <v>0</v>
      </c>
      <c r="E377" s="17" t="str">
        <f t="shared" si="47"/>
        <v/>
      </c>
      <c r="F377" s="17" t="str">
        <f t="shared" si="48"/>
        <v/>
      </c>
      <c r="G377" s="17" t="str">
        <f t="shared" si="50"/>
        <v xml:space="preserve"> </v>
      </c>
      <c r="H377" s="17" t="str">
        <f t="shared" si="49"/>
        <v/>
      </c>
    </row>
    <row r="378" spans="1:8" x14ac:dyDescent="0.2">
      <c r="A378" s="14"/>
      <c r="B378" s="15" t="s">
        <v>357</v>
      </c>
      <c r="C378" s="16">
        <v>0</v>
      </c>
      <c r="D378" s="16">
        <v>0</v>
      </c>
      <c r="E378" s="17" t="str">
        <f t="shared" si="47"/>
        <v/>
      </c>
      <c r="F378" s="17" t="str">
        <f t="shared" si="48"/>
        <v/>
      </c>
      <c r="G378" s="17" t="str">
        <f t="shared" si="50"/>
        <v xml:space="preserve"> </v>
      </c>
      <c r="H378" s="17" t="str">
        <f t="shared" si="49"/>
        <v/>
      </c>
    </row>
    <row r="379" spans="1:8" x14ac:dyDescent="0.2">
      <c r="A379" s="14"/>
      <c r="B379" s="15" t="s">
        <v>358</v>
      </c>
      <c r="C379" s="16">
        <v>4</v>
      </c>
      <c r="D379" s="16">
        <v>0</v>
      </c>
      <c r="E379" s="17">
        <f t="shared" si="47"/>
        <v>2.0408163265306121E-2</v>
      </c>
      <c r="F379" s="17" t="str">
        <f t="shared" si="48"/>
        <v/>
      </c>
      <c r="G379" s="17">
        <f t="shared" si="50"/>
        <v>-1</v>
      </c>
      <c r="H379" s="17">
        <f t="shared" si="49"/>
        <v>-2.0408163265306121E-2</v>
      </c>
    </row>
    <row r="380" spans="1:8" x14ac:dyDescent="0.2">
      <c r="A380" s="14" t="s">
        <v>95</v>
      </c>
      <c r="B380" s="15" t="s">
        <v>359</v>
      </c>
      <c r="C380" s="16">
        <v>0</v>
      </c>
      <c r="D380" s="16">
        <v>1</v>
      </c>
      <c r="E380" s="17" t="str">
        <f t="shared" si="47"/>
        <v/>
      </c>
      <c r="F380" s="17">
        <f t="shared" si="48"/>
        <v>3.952569169960474E-3</v>
      </c>
      <c r="G380" s="17">
        <f t="shared" si="50"/>
        <v>1</v>
      </c>
      <c r="H380" s="17" t="str">
        <f t="shared" si="49"/>
        <v/>
      </c>
    </row>
    <row r="381" spans="1:8" x14ac:dyDescent="0.2">
      <c r="A381" s="14" t="s">
        <v>95</v>
      </c>
      <c r="B381" s="15" t="s">
        <v>360</v>
      </c>
      <c r="C381" s="16">
        <v>0</v>
      </c>
      <c r="D381" s="16">
        <v>0</v>
      </c>
      <c r="E381" s="17" t="str">
        <f t="shared" si="47"/>
        <v/>
      </c>
      <c r="F381" s="17" t="str">
        <f t="shared" si="48"/>
        <v/>
      </c>
      <c r="G381" s="17" t="str">
        <f t="shared" si="50"/>
        <v xml:space="preserve"> </v>
      </c>
      <c r="H381" s="17" t="str">
        <f t="shared" si="49"/>
        <v/>
      </c>
    </row>
    <row r="382" spans="1:8" ht="25.5" x14ac:dyDescent="0.2">
      <c r="A382" s="14"/>
      <c r="B382" s="15" t="s">
        <v>361</v>
      </c>
      <c r="C382" s="16">
        <v>0</v>
      </c>
      <c r="D382" s="16">
        <v>0</v>
      </c>
      <c r="E382" s="17" t="str">
        <f t="shared" si="47"/>
        <v/>
      </c>
      <c r="F382" s="17" t="str">
        <f t="shared" si="48"/>
        <v/>
      </c>
      <c r="G382" s="17" t="str">
        <f t="shared" si="50"/>
        <v xml:space="preserve"> </v>
      </c>
      <c r="H382" s="17" t="str">
        <f t="shared" si="49"/>
        <v/>
      </c>
    </row>
    <row r="383" spans="1:8" ht="25.5" x14ac:dyDescent="0.2">
      <c r="A383" s="14"/>
      <c r="B383" s="15" t="s">
        <v>362</v>
      </c>
      <c r="C383" s="16">
        <v>9</v>
      </c>
      <c r="D383" s="16">
        <v>1</v>
      </c>
      <c r="E383" s="17">
        <f t="shared" si="47"/>
        <v>4.5918367346938778E-2</v>
      </c>
      <c r="F383" s="17">
        <f t="shared" si="48"/>
        <v>3.952569169960474E-3</v>
      </c>
      <c r="G383" s="17">
        <f t="shared" si="50"/>
        <v>-0.88888888888888884</v>
      </c>
      <c r="H383" s="17">
        <f t="shared" si="49"/>
        <v>-4.0816326530612242E-2</v>
      </c>
    </row>
    <row r="384" spans="1:8" x14ac:dyDescent="0.2">
      <c r="A384" s="14"/>
      <c r="B384" s="15" t="s">
        <v>363</v>
      </c>
      <c r="C384" s="16">
        <v>0</v>
      </c>
      <c r="D384" s="16">
        <v>16</v>
      </c>
      <c r="E384" s="17" t="str">
        <f t="shared" si="47"/>
        <v/>
      </c>
      <c r="F384" s="17">
        <f t="shared" si="48"/>
        <v>6.3241106719367585E-2</v>
      </c>
      <c r="G384" s="17">
        <f t="shared" si="50"/>
        <v>1</v>
      </c>
      <c r="H384" s="17" t="str">
        <f t="shared" si="49"/>
        <v/>
      </c>
    </row>
    <row r="385" spans="1:8" x14ac:dyDescent="0.2">
      <c r="A385" s="14"/>
      <c r="B385" s="15" t="s">
        <v>364</v>
      </c>
      <c r="C385" s="16">
        <v>0</v>
      </c>
      <c r="D385" s="16">
        <v>0</v>
      </c>
      <c r="E385" s="17" t="str">
        <f t="shared" si="47"/>
        <v/>
      </c>
      <c r="F385" s="17" t="str">
        <f t="shared" si="48"/>
        <v/>
      </c>
      <c r="G385" s="17" t="str">
        <f t="shared" si="50"/>
        <v xml:space="preserve"> </v>
      </c>
      <c r="H385" s="17" t="str">
        <f t="shared" si="49"/>
        <v/>
      </c>
    </row>
    <row r="386" spans="1:8" x14ac:dyDescent="0.2">
      <c r="A386" s="14"/>
      <c r="B386" s="15" t="s">
        <v>365</v>
      </c>
      <c r="C386" s="16">
        <v>0</v>
      </c>
      <c r="D386" s="16">
        <v>2</v>
      </c>
      <c r="E386" s="17" t="str">
        <f t="shared" si="47"/>
        <v/>
      </c>
      <c r="F386" s="17">
        <f t="shared" si="48"/>
        <v>7.9051383399209481E-3</v>
      </c>
      <c r="G386" s="17">
        <f t="shared" si="50"/>
        <v>1</v>
      </c>
      <c r="H386" s="17" t="str">
        <f t="shared" si="49"/>
        <v/>
      </c>
    </row>
    <row r="387" spans="1:8" x14ac:dyDescent="0.2">
      <c r="A387" s="14"/>
      <c r="B387" s="15" t="s">
        <v>366</v>
      </c>
      <c r="C387" s="16">
        <v>0</v>
      </c>
      <c r="D387" s="16">
        <v>0</v>
      </c>
      <c r="E387" s="17" t="str">
        <f t="shared" si="47"/>
        <v/>
      </c>
      <c r="F387" s="17" t="str">
        <f t="shared" si="48"/>
        <v/>
      </c>
      <c r="G387" s="17" t="str">
        <f t="shared" si="50"/>
        <v xml:space="preserve"> </v>
      </c>
      <c r="H387" s="17" t="str">
        <f t="shared" si="49"/>
        <v/>
      </c>
    </row>
    <row r="388" spans="1:8" x14ac:dyDescent="0.2">
      <c r="A388" s="14"/>
      <c r="B388" s="15" t="s">
        <v>367</v>
      </c>
      <c r="C388" s="16">
        <v>4</v>
      </c>
      <c r="D388" s="16">
        <v>2</v>
      </c>
      <c r="E388" s="17">
        <f t="shared" si="47"/>
        <v>2.0408163265306121E-2</v>
      </c>
      <c r="F388" s="17">
        <f t="shared" si="48"/>
        <v>7.9051383399209481E-3</v>
      </c>
      <c r="G388" s="17">
        <f t="shared" si="50"/>
        <v>-0.5</v>
      </c>
      <c r="H388" s="17">
        <f t="shared" si="49"/>
        <v>-1.020408163265306E-2</v>
      </c>
    </row>
    <row r="389" spans="1:8" x14ac:dyDescent="0.2">
      <c r="A389" s="14"/>
      <c r="B389" s="15" t="s">
        <v>368</v>
      </c>
      <c r="C389" s="16">
        <v>0</v>
      </c>
      <c r="D389" s="16">
        <v>0</v>
      </c>
      <c r="E389" s="17" t="str">
        <f t="shared" si="47"/>
        <v/>
      </c>
      <c r="F389" s="17" t="str">
        <f t="shared" si="48"/>
        <v/>
      </c>
      <c r="G389" s="17" t="str">
        <f t="shared" si="50"/>
        <v xml:space="preserve"> </v>
      </c>
      <c r="H389" s="17" t="str">
        <f t="shared" si="49"/>
        <v/>
      </c>
    </row>
    <row r="390" spans="1:8" x14ac:dyDescent="0.2">
      <c r="A390" s="14" t="s">
        <v>95</v>
      </c>
      <c r="B390" s="15" t="s">
        <v>369</v>
      </c>
      <c r="C390" s="16">
        <v>0</v>
      </c>
      <c r="D390" s="16">
        <v>0</v>
      </c>
      <c r="E390" s="17" t="str">
        <f t="shared" si="47"/>
        <v/>
      </c>
      <c r="F390" s="17" t="str">
        <f t="shared" si="48"/>
        <v/>
      </c>
      <c r="G390" s="17" t="str">
        <f t="shared" si="50"/>
        <v xml:space="preserve"> </v>
      </c>
      <c r="H390" s="17" t="str">
        <f t="shared" si="49"/>
        <v/>
      </c>
    </row>
    <row r="391" spans="1:8" x14ac:dyDescent="0.2">
      <c r="A391" s="14"/>
      <c r="B391" s="15" t="s">
        <v>370</v>
      </c>
      <c r="C391" s="16">
        <v>6</v>
      </c>
      <c r="D391" s="16">
        <v>0</v>
      </c>
      <c r="E391" s="17">
        <f t="shared" si="47"/>
        <v>3.0612244897959183E-2</v>
      </c>
      <c r="F391" s="17" t="str">
        <f t="shared" si="48"/>
        <v/>
      </c>
      <c r="G391" s="17">
        <f t="shared" si="50"/>
        <v>-1</v>
      </c>
      <c r="H391" s="17">
        <f t="shared" si="49"/>
        <v>-3.0612244897959183E-2</v>
      </c>
    </row>
    <row r="392" spans="1:8" x14ac:dyDescent="0.2">
      <c r="A392" s="14" t="s">
        <v>95</v>
      </c>
      <c r="B392" s="15" t="s">
        <v>371</v>
      </c>
      <c r="C392" s="16">
        <v>1</v>
      </c>
      <c r="D392" s="16">
        <v>0</v>
      </c>
      <c r="E392" s="17">
        <f t="shared" si="47"/>
        <v>5.1020408163265302E-3</v>
      </c>
      <c r="F392" s="17" t="str">
        <f t="shared" si="48"/>
        <v/>
      </c>
      <c r="G392" s="17">
        <f t="shared" si="50"/>
        <v>-1</v>
      </c>
      <c r="H392" s="17">
        <f t="shared" si="49"/>
        <v>-5.1020408163265302E-3</v>
      </c>
    </row>
    <row r="393" spans="1:8" x14ac:dyDescent="0.2">
      <c r="A393" s="14" t="s">
        <v>95</v>
      </c>
      <c r="B393" s="15" t="s">
        <v>372</v>
      </c>
      <c r="C393" s="16">
        <v>0</v>
      </c>
      <c r="D393" s="16">
        <v>0</v>
      </c>
      <c r="E393" s="17" t="str">
        <f t="shared" si="47"/>
        <v/>
      </c>
      <c r="F393" s="17" t="str">
        <f t="shared" si="48"/>
        <v/>
      </c>
      <c r="G393" s="17" t="str">
        <f t="shared" si="50"/>
        <v xml:space="preserve"> </v>
      </c>
      <c r="H393" s="17" t="str">
        <f t="shared" si="49"/>
        <v/>
      </c>
    </row>
    <row r="394" spans="1:8" x14ac:dyDescent="0.2">
      <c r="A394" s="14" t="s">
        <v>95</v>
      </c>
      <c r="B394" s="15" t="s">
        <v>373</v>
      </c>
      <c r="C394" s="16">
        <v>0</v>
      </c>
      <c r="D394" s="16">
        <v>0</v>
      </c>
      <c r="E394" s="17" t="str">
        <f t="shared" si="47"/>
        <v/>
      </c>
      <c r="F394" s="17" t="str">
        <f t="shared" si="48"/>
        <v/>
      </c>
      <c r="G394" s="17" t="str">
        <f t="shared" si="50"/>
        <v xml:space="preserve"> </v>
      </c>
      <c r="H394" s="17" t="str">
        <f t="shared" si="49"/>
        <v/>
      </c>
    </row>
    <row r="395" spans="1:8" x14ac:dyDescent="0.2">
      <c r="A395" s="14"/>
      <c r="B395" s="15" t="s">
        <v>374</v>
      </c>
      <c r="C395" s="16">
        <v>10</v>
      </c>
      <c r="D395" s="16">
        <v>17</v>
      </c>
      <c r="E395" s="17">
        <f t="shared" si="47"/>
        <v>5.1020408163265307E-2</v>
      </c>
      <c r="F395" s="17">
        <f t="shared" si="48"/>
        <v>6.7193675889328064E-2</v>
      </c>
      <c r="G395" s="17">
        <f t="shared" si="50"/>
        <v>0.7</v>
      </c>
      <c r="H395" s="17">
        <f t="shared" si="49"/>
        <v>3.5714285714285712E-2</v>
      </c>
    </row>
    <row r="396" spans="1:8" x14ac:dyDescent="0.2">
      <c r="A396" s="14" t="s">
        <v>95</v>
      </c>
      <c r="B396" s="15" t="s">
        <v>375</v>
      </c>
      <c r="C396" s="16">
        <v>0</v>
      </c>
      <c r="D396" s="16">
        <v>0</v>
      </c>
      <c r="E396" s="17" t="str">
        <f t="shared" si="47"/>
        <v/>
      </c>
      <c r="F396" s="17" t="str">
        <f t="shared" si="48"/>
        <v/>
      </c>
      <c r="G396" s="17" t="str">
        <f t="shared" si="50"/>
        <v xml:space="preserve"> </v>
      </c>
      <c r="H396" s="17" t="str">
        <f t="shared" si="49"/>
        <v/>
      </c>
    </row>
    <row r="397" spans="1:8" x14ac:dyDescent="0.2">
      <c r="A397" s="14"/>
      <c r="B397" s="15" t="s">
        <v>376</v>
      </c>
      <c r="C397" s="16">
        <v>2</v>
      </c>
      <c r="D397" s="16">
        <v>0</v>
      </c>
      <c r="E397" s="17">
        <f t="shared" si="47"/>
        <v>1.020408163265306E-2</v>
      </c>
      <c r="F397" s="17" t="str">
        <f t="shared" si="48"/>
        <v/>
      </c>
      <c r="G397" s="17">
        <f t="shared" si="50"/>
        <v>-1</v>
      </c>
      <c r="H397" s="17">
        <f t="shared" si="49"/>
        <v>-1.020408163265306E-2</v>
      </c>
    </row>
    <row r="398" spans="1:8" x14ac:dyDescent="0.2">
      <c r="A398" s="14"/>
      <c r="B398" s="15" t="s">
        <v>377</v>
      </c>
      <c r="C398" s="16">
        <v>3</v>
      </c>
      <c r="D398" s="16">
        <v>1</v>
      </c>
      <c r="E398" s="17">
        <f t="shared" si="47"/>
        <v>1.5306122448979591E-2</v>
      </c>
      <c r="F398" s="17">
        <f t="shared" si="48"/>
        <v>3.952569169960474E-3</v>
      </c>
      <c r="G398" s="17">
        <f t="shared" si="50"/>
        <v>-0.66666666666666663</v>
      </c>
      <c r="H398" s="17">
        <f t="shared" si="49"/>
        <v>-1.020408163265306E-2</v>
      </c>
    </row>
    <row r="399" spans="1:8" x14ac:dyDescent="0.2">
      <c r="A399" s="14"/>
      <c r="B399" s="15" t="s">
        <v>378</v>
      </c>
      <c r="C399" s="16">
        <v>3</v>
      </c>
      <c r="D399" s="16">
        <v>0</v>
      </c>
      <c r="E399" s="17">
        <f t="shared" si="47"/>
        <v>1.5306122448979591E-2</v>
      </c>
      <c r="F399" s="17" t="str">
        <f t="shared" si="48"/>
        <v/>
      </c>
      <c r="G399" s="17">
        <f t="shared" si="50"/>
        <v>-1</v>
      </c>
      <c r="H399" s="17">
        <f t="shared" si="49"/>
        <v>-1.5306122448979591E-2</v>
      </c>
    </row>
    <row r="400" spans="1:8" x14ac:dyDescent="0.2">
      <c r="A400" s="14"/>
      <c r="B400" s="15" t="s">
        <v>379</v>
      </c>
      <c r="C400" s="16">
        <v>0</v>
      </c>
      <c r="D400" s="16">
        <v>0</v>
      </c>
      <c r="E400" s="17" t="str">
        <f t="shared" si="47"/>
        <v/>
      </c>
      <c r="F400" s="17" t="str">
        <f t="shared" si="48"/>
        <v/>
      </c>
      <c r="G400" s="17" t="str">
        <f t="shared" si="50"/>
        <v xml:space="preserve"> </v>
      </c>
      <c r="H400" s="17" t="str">
        <f t="shared" si="49"/>
        <v/>
      </c>
    </row>
    <row r="401" spans="1:8" x14ac:dyDescent="0.2">
      <c r="A401" s="14"/>
      <c r="B401" s="15" t="s">
        <v>380</v>
      </c>
      <c r="C401" s="16">
        <v>0</v>
      </c>
      <c r="D401" s="16">
        <v>0</v>
      </c>
      <c r="E401" s="17" t="str">
        <f t="shared" si="47"/>
        <v/>
      </c>
      <c r="F401" s="17" t="str">
        <f t="shared" si="48"/>
        <v/>
      </c>
      <c r="G401" s="17" t="str">
        <f t="shared" si="50"/>
        <v xml:space="preserve"> </v>
      </c>
      <c r="H401" s="17" t="str">
        <f t="shared" si="49"/>
        <v/>
      </c>
    </row>
    <row r="402" spans="1:8" ht="25.5" x14ac:dyDescent="0.2">
      <c r="A402" s="14"/>
      <c r="B402" s="15" t="s">
        <v>381</v>
      </c>
      <c r="C402" s="16">
        <v>0</v>
      </c>
      <c r="D402" s="16">
        <v>0</v>
      </c>
      <c r="E402" s="17" t="str">
        <f t="shared" si="47"/>
        <v/>
      </c>
      <c r="F402" s="17" t="str">
        <f t="shared" si="48"/>
        <v/>
      </c>
      <c r="G402" s="17" t="str">
        <f t="shared" si="50"/>
        <v xml:space="preserve"> </v>
      </c>
      <c r="H402" s="17" t="str">
        <f t="shared" si="49"/>
        <v/>
      </c>
    </row>
    <row r="403" spans="1:8" x14ac:dyDescent="0.2">
      <c r="A403" s="14"/>
      <c r="B403" s="15" t="s">
        <v>382</v>
      </c>
      <c r="C403" s="16">
        <v>0</v>
      </c>
      <c r="D403" s="16">
        <v>0</v>
      </c>
      <c r="E403" s="17" t="str">
        <f t="shared" si="47"/>
        <v/>
      </c>
      <c r="F403" s="17" t="str">
        <f t="shared" si="48"/>
        <v/>
      </c>
      <c r="G403" s="17" t="str">
        <f t="shared" si="50"/>
        <v xml:space="preserve"> </v>
      </c>
      <c r="H403" s="17" t="str">
        <f t="shared" si="49"/>
        <v/>
      </c>
    </row>
    <row r="404" spans="1:8" x14ac:dyDescent="0.2">
      <c r="A404" s="14"/>
      <c r="B404" s="15" t="s">
        <v>383</v>
      </c>
      <c r="C404" s="16">
        <v>0</v>
      </c>
      <c r="D404" s="16">
        <v>0</v>
      </c>
      <c r="E404" s="17" t="str">
        <f t="shared" si="47"/>
        <v/>
      </c>
      <c r="F404" s="17" t="str">
        <f t="shared" si="48"/>
        <v/>
      </c>
      <c r="G404" s="17" t="str">
        <f t="shared" si="50"/>
        <v xml:space="preserve"> </v>
      </c>
      <c r="H404" s="17" t="str">
        <f t="shared" si="49"/>
        <v/>
      </c>
    </row>
    <row r="405" spans="1:8" x14ac:dyDescent="0.2">
      <c r="A405" s="14"/>
      <c r="B405" s="15" t="s">
        <v>384</v>
      </c>
      <c r="C405" s="16">
        <v>0</v>
      </c>
      <c r="D405" s="16">
        <v>0</v>
      </c>
      <c r="E405" s="17" t="str">
        <f t="shared" si="47"/>
        <v/>
      </c>
      <c r="F405" s="17" t="str">
        <f t="shared" si="48"/>
        <v/>
      </c>
      <c r="G405" s="17" t="str">
        <f t="shared" si="50"/>
        <v xml:space="preserve"> </v>
      </c>
      <c r="H405" s="17" t="str">
        <f t="shared" si="49"/>
        <v/>
      </c>
    </row>
    <row r="406" spans="1:8" x14ac:dyDescent="0.2">
      <c r="A406" s="14"/>
      <c r="B406" s="15" t="s">
        <v>385</v>
      </c>
      <c r="C406" s="16">
        <v>7</v>
      </c>
      <c r="D406" s="16">
        <v>0</v>
      </c>
      <c r="E406" s="17">
        <f t="shared" si="47"/>
        <v>3.5714285714285712E-2</v>
      </c>
      <c r="F406" s="17" t="str">
        <f t="shared" si="48"/>
        <v/>
      </c>
      <c r="G406" s="17">
        <f t="shared" si="50"/>
        <v>-1</v>
      </c>
      <c r="H406" s="17">
        <f t="shared" si="49"/>
        <v>-3.5714285714285712E-2</v>
      </c>
    </row>
    <row r="407" spans="1:8" x14ac:dyDescent="0.2">
      <c r="A407" s="14" t="s">
        <v>95</v>
      </c>
      <c r="B407" s="15" t="s">
        <v>386</v>
      </c>
      <c r="C407" s="16">
        <v>0</v>
      </c>
      <c r="D407" s="16">
        <v>0</v>
      </c>
      <c r="E407" s="17" t="str">
        <f t="shared" si="47"/>
        <v/>
      </c>
      <c r="F407" s="17" t="str">
        <f t="shared" si="48"/>
        <v/>
      </c>
      <c r="G407" s="17" t="str">
        <f t="shared" si="50"/>
        <v xml:space="preserve"> </v>
      </c>
      <c r="H407" s="17" t="str">
        <f t="shared" si="49"/>
        <v/>
      </c>
    </row>
    <row r="408" spans="1:8" ht="25.5" x14ac:dyDescent="0.2">
      <c r="A408" s="14"/>
      <c r="B408" s="15" t="s">
        <v>387</v>
      </c>
      <c r="C408" s="16">
        <v>0</v>
      </c>
      <c r="D408" s="16">
        <v>0</v>
      </c>
      <c r="E408" s="17" t="str">
        <f t="shared" si="47"/>
        <v/>
      </c>
      <c r="F408" s="17" t="str">
        <f t="shared" si="48"/>
        <v/>
      </c>
      <c r="G408" s="17" t="str">
        <f t="shared" si="50"/>
        <v xml:space="preserve"> </v>
      </c>
      <c r="H408" s="17" t="str">
        <f t="shared" si="49"/>
        <v/>
      </c>
    </row>
    <row r="409" spans="1:8" x14ac:dyDescent="0.2">
      <c r="A409" s="14"/>
      <c r="B409" s="15" t="s">
        <v>388</v>
      </c>
      <c r="C409" s="16">
        <v>1</v>
      </c>
      <c r="D409" s="16">
        <v>0</v>
      </c>
      <c r="E409" s="17">
        <f t="shared" si="47"/>
        <v>5.1020408163265302E-3</v>
      </c>
      <c r="F409" s="17" t="str">
        <f t="shared" si="48"/>
        <v/>
      </c>
      <c r="G409" s="17">
        <f t="shared" si="50"/>
        <v>-1</v>
      </c>
      <c r="H409" s="17">
        <f t="shared" si="49"/>
        <v>-5.1020408163265302E-3</v>
      </c>
    </row>
    <row r="410" spans="1:8" x14ac:dyDescent="0.2">
      <c r="A410" s="14"/>
      <c r="B410" s="15" t="s">
        <v>389</v>
      </c>
      <c r="C410" s="16">
        <v>1</v>
      </c>
      <c r="D410" s="16">
        <v>0</v>
      </c>
      <c r="E410" s="17">
        <f t="shared" si="47"/>
        <v>5.1020408163265302E-3</v>
      </c>
      <c r="F410" s="17" t="str">
        <f t="shared" si="48"/>
        <v/>
      </c>
      <c r="G410" s="17">
        <f t="shared" si="50"/>
        <v>-1</v>
      </c>
      <c r="H410" s="17">
        <f t="shared" si="49"/>
        <v>-5.1020408163265302E-3</v>
      </c>
    </row>
    <row r="411" spans="1:8" x14ac:dyDescent="0.2">
      <c r="A411" s="14"/>
      <c r="B411" s="15" t="s">
        <v>390</v>
      </c>
      <c r="C411" s="16">
        <v>0</v>
      </c>
      <c r="D411" s="16">
        <v>0</v>
      </c>
      <c r="E411" s="17" t="str">
        <f t="shared" si="47"/>
        <v/>
      </c>
      <c r="F411" s="17" t="str">
        <f t="shared" si="48"/>
        <v/>
      </c>
      <c r="G411" s="17" t="str">
        <f t="shared" si="50"/>
        <v xml:space="preserve"> </v>
      </c>
      <c r="H411" s="17" t="str">
        <f t="shared" si="49"/>
        <v/>
      </c>
    </row>
    <row r="412" spans="1:8" x14ac:dyDescent="0.2">
      <c r="A412" s="14"/>
      <c r="B412" s="15" t="s">
        <v>391</v>
      </c>
      <c r="C412" s="16">
        <v>6</v>
      </c>
      <c r="D412" s="16">
        <v>1</v>
      </c>
      <c r="E412" s="17">
        <f t="shared" si="47"/>
        <v>3.0612244897959183E-2</v>
      </c>
      <c r="F412" s="17">
        <f t="shared" si="48"/>
        <v>3.952569169960474E-3</v>
      </c>
      <c r="G412" s="17">
        <f t="shared" si="50"/>
        <v>-0.83333333333333337</v>
      </c>
      <c r="H412" s="17">
        <f t="shared" si="49"/>
        <v>-2.5510204081632654E-2</v>
      </c>
    </row>
    <row r="413" spans="1:8" x14ac:dyDescent="0.2">
      <c r="A413" s="14"/>
      <c r="B413" s="15" t="s">
        <v>392</v>
      </c>
      <c r="C413" s="16">
        <v>0</v>
      </c>
      <c r="D413" s="16">
        <v>0</v>
      </c>
      <c r="E413" s="17" t="str">
        <f t="shared" ref="E413:E476" si="51">+IF(C413=0,"",C413/C$349)</f>
        <v/>
      </c>
      <c r="F413" s="17" t="str">
        <f t="shared" ref="F413:F476" si="52">+IF(D413=0,"",D413/D$349)</f>
        <v/>
      </c>
      <c r="G413" s="17" t="str">
        <f t="shared" si="50"/>
        <v xml:space="preserve"> </v>
      </c>
      <c r="H413" s="17" t="str">
        <f t="shared" ref="H413:H476" si="53">+IF(OR(AND(E413=""),(G413="")),"",E413*G413)</f>
        <v/>
      </c>
    </row>
    <row r="414" spans="1:8" x14ac:dyDescent="0.2">
      <c r="A414" s="14"/>
      <c r="B414" s="15" t="s">
        <v>393</v>
      </c>
      <c r="C414" s="16">
        <v>0</v>
      </c>
      <c r="D414" s="16">
        <v>0</v>
      </c>
      <c r="E414" s="17" t="str">
        <f t="shared" si="51"/>
        <v/>
      </c>
      <c r="F414" s="17" t="str">
        <f t="shared" si="52"/>
        <v/>
      </c>
      <c r="G414" s="17" t="str">
        <f t="shared" ref="G414:G477" si="54">+IF(AND(C414=0,D414=0)," ",IF(C414=0,1,IF(D414=0,-1,(D414-C414)/C414)))</f>
        <v xml:space="preserve"> </v>
      </c>
      <c r="H414" s="17" t="str">
        <f t="shared" si="53"/>
        <v/>
      </c>
    </row>
    <row r="415" spans="1:8" x14ac:dyDescent="0.2">
      <c r="A415" s="14"/>
      <c r="B415" s="15" t="s">
        <v>394</v>
      </c>
      <c r="C415" s="16">
        <v>0</v>
      </c>
      <c r="D415" s="16">
        <v>2</v>
      </c>
      <c r="E415" s="17" t="str">
        <f t="shared" si="51"/>
        <v/>
      </c>
      <c r="F415" s="17">
        <f t="shared" si="52"/>
        <v>7.9051383399209481E-3</v>
      </c>
      <c r="G415" s="17">
        <f t="shared" si="54"/>
        <v>1</v>
      </c>
      <c r="H415" s="17" t="str">
        <f t="shared" si="53"/>
        <v/>
      </c>
    </row>
    <row r="416" spans="1:8" x14ac:dyDescent="0.2">
      <c r="A416" s="14"/>
      <c r="B416" s="15" t="s">
        <v>395</v>
      </c>
      <c r="C416" s="16">
        <v>0</v>
      </c>
      <c r="D416" s="16">
        <v>0</v>
      </c>
      <c r="E416" s="17" t="str">
        <f t="shared" si="51"/>
        <v/>
      </c>
      <c r="F416" s="17" t="str">
        <f t="shared" si="52"/>
        <v/>
      </c>
      <c r="G416" s="17" t="str">
        <f t="shared" si="54"/>
        <v xml:space="preserve"> </v>
      </c>
      <c r="H416" s="17" t="str">
        <f t="shared" si="53"/>
        <v/>
      </c>
    </row>
    <row r="417" spans="1:8" x14ac:dyDescent="0.2">
      <c r="A417" s="14"/>
      <c r="B417" s="15" t="s">
        <v>396</v>
      </c>
      <c r="C417" s="16">
        <v>0</v>
      </c>
      <c r="D417" s="16">
        <v>0</v>
      </c>
      <c r="E417" s="17" t="str">
        <f t="shared" si="51"/>
        <v/>
      </c>
      <c r="F417" s="17" t="str">
        <f t="shared" si="52"/>
        <v/>
      </c>
      <c r="G417" s="17" t="str">
        <f t="shared" si="54"/>
        <v xml:space="preserve"> </v>
      </c>
      <c r="H417" s="17" t="str">
        <f t="shared" si="53"/>
        <v/>
      </c>
    </row>
    <row r="418" spans="1:8" x14ac:dyDescent="0.2">
      <c r="A418" s="14"/>
      <c r="B418" s="15" t="s">
        <v>397</v>
      </c>
      <c r="C418" s="16">
        <v>0</v>
      </c>
      <c r="D418" s="16">
        <v>0</v>
      </c>
      <c r="E418" s="17" t="str">
        <f t="shared" si="51"/>
        <v/>
      </c>
      <c r="F418" s="17" t="str">
        <f t="shared" si="52"/>
        <v/>
      </c>
      <c r="G418" s="17" t="str">
        <f t="shared" si="54"/>
        <v xml:space="preserve"> </v>
      </c>
      <c r="H418" s="17" t="str">
        <f t="shared" si="53"/>
        <v/>
      </c>
    </row>
    <row r="419" spans="1:8" x14ac:dyDescent="0.2">
      <c r="A419" s="14"/>
      <c r="B419" s="15" t="s">
        <v>398</v>
      </c>
      <c r="C419" s="16">
        <v>0</v>
      </c>
      <c r="D419" s="16">
        <v>0</v>
      </c>
      <c r="E419" s="17" t="str">
        <f t="shared" si="51"/>
        <v/>
      </c>
      <c r="F419" s="17" t="str">
        <f t="shared" si="52"/>
        <v/>
      </c>
      <c r="G419" s="17" t="str">
        <f t="shared" si="54"/>
        <v xml:space="preserve"> </v>
      </c>
      <c r="H419" s="17" t="str">
        <f t="shared" si="53"/>
        <v/>
      </c>
    </row>
    <row r="420" spans="1:8" x14ac:dyDescent="0.2">
      <c r="A420" s="14"/>
      <c r="B420" s="15" t="s">
        <v>399</v>
      </c>
      <c r="C420" s="16">
        <v>32</v>
      </c>
      <c r="D420" s="16">
        <v>96</v>
      </c>
      <c r="E420" s="17">
        <f t="shared" si="51"/>
        <v>0.16326530612244897</v>
      </c>
      <c r="F420" s="17">
        <f t="shared" si="52"/>
        <v>0.37944664031620551</v>
      </c>
      <c r="G420" s="17">
        <f t="shared" si="54"/>
        <v>2</v>
      </c>
      <c r="H420" s="17">
        <f t="shared" si="53"/>
        <v>0.32653061224489793</v>
      </c>
    </row>
    <row r="421" spans="1:8" x14ac:dyDescent="0.2">
      <c r="A421" s="14"/>
      <c r="B421" s="15" t="s">
        <v>400</v>
      </c>
      <c r="C421" s="16">
        <v>0</v>
      </c>
      <c r="D421" s="16">
        <v>0</v>
      </c>
      <c r="E421" s="17" t="str">
        <f t="shared" si="51"/>
        <v/>
      </c>
      <c r="F421" s="17" t="str">
        <f t="shared" si="52"/>
        <v/>
      </c>
      <c r="G421" s="17" t="str">
        <f t="shared" si="54"/>
        <v xml:space="preserve"> </v>
      </c>
      <c r="H421" s="17" t="str">
        <f t="shared" si="53"/>
        <v/>
      </c>
    </row>
    <row r="422" spans="1:8" x14ac:dyDescent="0.2">
      <c r="A422" s="14"/>
      <c r="B422" s="15" t="s">
        <v>401</v>
      </c>
      <c r="C422" s="16">
        <v>0</v>
      </c>
      <c r="D422" s="16">
        <v>0</v>
      </c>
      <c r="E422" s="17" t="str">
        <f t="shared" si="51"/>
        <v/>
      </c>
      <c r="F422" s="17" t="str">
        <f t="shared" si="52"/>
        <v/>
      </c>
      <c r="G422" s="17" t="str">
        <f t="shared" si="54"/>
        <v xml:space="preserve"> </v>
      </c>
      <c r="H422" s="17" t="str">
        <f t="shared" si="53"/>
        <v/>
      </c>
    </row>
    <row r="423" spans="1:8" x14ac:dyDescent="0.2">
      <c r="A423" s="14"/>
      <c r="B423" s="15" t="s">
        <v>402</v>
      </c>
      <c r="C423" s="16">
        <v>0</v>
      </c>
      <c r="D423" s="16">
        <v>0</v>
      </c>
      <c r="E423" s="17" t="str">
        <f t="shared" si="51"/>
        <v/>
      </c>
      <c r="F423" s="17" t="str">
        <f t="shared" si="52"/>
        <v/>
      </c>
      <c r="G423" s="17" t="str">
        <f t="shared" si="54"/>
        <v xml:space="preserve"> </v>
      </c>
      <c r="H423" s="17" t="str">
        <f t="shared" si="53"/>
        <v/>
      </c>
    </row>
    <row r="424" spans="1:8" x14ac:dyDescent="0.2">
      <c r="A424" s="14"/>
      <c r="B424" s="15" t="s">
        <v>403</v>
      </c>
      <c r="C424" s="16">
        <v>0</v>
      </c>
      <c r="D424" s="16">
        <v>0</v>
      </c>
      <c r="E424" s="17" t="str">
        <f t="shared" si="51"/>
        <v/>
      </c>
      <c r="F424" s="17" t="str">
        <f t="shared" si="52"/>
        <v/>
      </c>
      <c r="G424" s="17" t="str">
        <f t="shared" si="54"/>
        <v xml:space="preserve"> </v>
      </c>
      <c r="H424" s="17" t="str">
        <f t="shared" si="53"/>
        <v/>
      </c>
    </row>
    <row r="425" spans="1:8" x14ac:dyDescent="0.2">
      <c r="A425" s="14"/>
      <c r="B425" s="15" t="s">
        <v>404</v>
      </c>
      <c r="C425" s="16">
        <v>1</v>
      </c>
      <c r="D425" s="16">
        <v>0</v>
      </c>
      <c r="E425" s="17">
        <f t="shared" si="51"/>
        <v>5.1020408163265302E-3</v>
      </c>
      <c r="F425" s="17" t="str">
        <f t="shared" si="52"/>
        <v/>
      </c>
      <c r="G425" s="17">
        <f t="shared" si="54"/>
        <v>-1</v>
      </c>
      <c r="H425" s="17">
        <f t="shared" si="53"/>
        <v>-5.1020408163265302E-3</v>
      </c>
    </row>
    <row r="426" spans="1:8" x14ac:dyDescent="0.2">
      <c r="A426" s="14"/>
      <c r="B426" s="15" t="s">
        <v>405</v>
      </c>
      <c r="C426" s="16">
        <v>0</v>
      </c>
      <c r="D426" s="16">
        <v>0</v>
      </c>
      <c r="E426" s="17" t="str">
        <f t="shared" si="51"/>
        <v/>
      </c>
      <c r="F426" s="17" t="str">
        <f t="shared" si="52"/>
        <v/>
      </c>
      <c r="G426" s="17" t="str">
        <f t="shared" si="54"/>
        <v xml:space="preserve"> </v>
      </c>
      <c r="H426" s="17" t="str">
        <f t="shared" si="53"/>
        <v/>
      </c>
    </row>
    <row r="427" spans="1:8" x14ac:dyDescent="0.2">
      <c r="A427" s="14"/>
      <c r="B427" s="15" t="s">
        <v>406</v>
      </c>
      <c r="C427" s="16">
        <v>0</v>
      </c>
      <c r="D427" s="16">
        <v>0</v>
      </c>
      <c r="E427" s="17" t="str">
        <f t="shared" si="51"/>
        <v/>
      </c>
      <c r="F427" s="17" t="str">
        <f t="shared" si="52"/>
        <v/>
      </c>
      <c r="G427" s="17" t="str">
        <f t="shared" si="54"/>
        <v xml:space="preserve"> </v>
      </c>
      <c r="H427" s="17" t="str">
        <f t="shared" si="53"/>
        <v/>
      </c>
    </row>
    <row r="428" spans="1:8" x14ac:dyDescent="0.2">
      <c r="A428" s="14"/>
      <c r="B428" s="15" t="s">
        <v>407</v>
      </c>
      <c r="C428" s="16">
        <v>0</v>
      </c>
      <c r="D428" s="16">
        <v>0</v>
      </c>
      <c r="E428" s="17" t="str">
        <f t="shared" si="51"/>
        <v/>
      </c>
      <c r="F428" s="17" t="str">
        <f t="shared" si="52"/>
        <v/>
      </c>
      <c r="G428" s="17" t="str">
        <f t="shared" si="54"/>
        <v xml:space="preserve"> </v>
      </c>
      <c r="H428" s="17" t="str">
        <f t="shared" si="53"/>
        <v/>
      </c>
    </row>
    <row r="429" spans="1:8" x14ac:dyDescent="0.2">
      <c r="A429" s="14"/>
      <c r="B429" s="15" t="s">
        <v>408</v>
      </c>
      <c r="C429" s="16">
        <v>0</v>
      </c>
      <c r="D429" s="16">
        <v>0</v>
      </c>
      <c r="E429" s="17" t="str">
        <f t="shared" si="51"/>
        <v/>
      </c>
      <c r="F429" s="17" t="str">
        <f t="shared" si="52"/>
        <v/>
      </c>
      <c r="G429" s="17" t="str">
        <f t="shared" si="54"/>
        <v xml:space="preserve"> </v>
      </c>
      <c r="H429" s="17" t="str">
        <f t="shared" si="53"/>
        <v/>
      </c>
    </row>
    <row r="430" spans="1:8" x14ac:dyDescent="0.2">
      <c r="A430" s="14"/>
      <c r="B430" s="15" t="s">
        <v>409</v>
      </c>
      <c r="C430" s="16">
        <v>0</v>
      </c>
      <c r="D430" s="16">
        <v>0</v>
      </c>
      <c r="E430" s="17" t="str">
        <f t="shared" si="51"/>
        <v/>
      </c>
      <c r="F430" s="17" t="str">
        <f t="shared" si="52"/>
        <v/>
      </c>
      <c r="G430" s="17" t="str">
        <f t="shared" si="54"/>
        <v xml:space="preserve"> </v>
      </c>
      <c r="H430" s="17" t="str">
        <f t="shared" si="53"/>
        <v/>
      </c>
    </row>
    <row r="431" spans="1:8" ht="25.5" x14ac:dyDescent="0.2">
      <c r="A431" s="14"/>
      <c r="B431" s="15" t="s">
        <v>410</v>
      </c>
      <c r="C431" s="16">
        <v>0</v>
      </c>
      <c r="D431" s="16">
        <v>0</v>
      </c>
      <c r="E431" s="17" t="str">
        <f t="shared" si="51"/>
        <v/>
      </c>
      <c r="F431" s="17" t="str">
        <f t="shared" si="52"/>
        <v/>
      </c>
      <c r="G431" s="17" t="str">
        <f t="shared" si="54"/>
        <v xml:space="preserve"> </v>
      </c>
      <c r="H431" s="17" t="str">
        <f t="shared" si="53"/>
        <v/>
      </c>
    </row>
    <row r="432" spans="1:8" ht="25.5" x14ac:dyDescent="0.2">
      <c r="A432" s="14"/>
      <c r="B432" s="15" t="s">
        <v>411</v>
      </c>
      <c r="C432" s="16">
        <v>9</v>
      </c>
      <c r="D432" s="16">
        <v>7</v>
      </c>
      <c r="E432" s="17">
        <f t="shared" si="51"/>
        <v>4.5918367346938778E-2</v>
      </c>
      <c r="F432" s="17">
        <f t="shared" si="52"/>
        <v>2.766798418972332E-2</v>
      </c>
      <c r="G432" s="17">
        <f t="shared" si="54"/>
        <v>-0.22222222222222221</v>
      </c>
      <c r="H432" s="17">
        <f t="shared" si="53"/>
        <v>-1.020408163265306E-2</v>
      </c>
    </row>
    <row r="433" spans="1:8" x14ac:dyDescent="0.2">
      <c r="A433" s="14"/>
      <c r="B433" s="15" t="s">
        <v>412</v>
      </c>
      <c r="C433" s="16">
        <v>0</v>
      </c>
      <c r="D433" s="16">
        <v>0</v>
      </c>
      <c r="E433" s="17" t="str">
        <f t="shared" si="51"/>
        <v/>
      </c>
      <c r="F433" s="17" t="str">
        <f t="shared" si="52"/>
        <v/>
      </c>
      <c r="G433" s="17" t="str">
        <f t="shared" si="54"/>
        <v xml:space="preserve"> </v>
      </c>
      <c r="H433" s="17" t="str">
        <f t="shared" si="53"/>
        <v/>
      </c>
    </row>
    <row r="434" spans="1:8" ht="25.5" x14ac:dyDescent="0.2">
      <c r="A434" s="14"/>
      <c r="B434" s="15" t="s">
        <v>413</v>
      </c>
      <c r="C434" s="16">
        <v>0</v>
      </c>
      <c r="D434" s="16">
        <v>0</v>
      </c>
      <c r="E434" s="17" t="str">
        <f t="shared" si="51"/>
        <v/>
      </c>
      <c r="F434" s="17" t="str">
        <f t="shared" si="52"/>
        <v/>
      </c>
      <c r="G434" s="17" t="str">
        <f t="shared" si="54"/>
        <v xml:space="preserve"> </v>
      </c>
      <c r="H434" s="17" t="str">
        <f t="shared" si="53"/>
        <v/>
      </c>
    </row>
    <row r="435" spans="1:8" ht="25.5" x14ac:dyDescent="0.2">
      <c r="A435" s="14"/>
      <c r="B435" s="15" t="s">
        <v>414</v>
      </c>
      <c r="C435" s="16">
        <v>0</v>
      </c>
      <c r="D435" s="16">
        <v>0</v>
      </c>
      <c r="E435" s="17" t="str">
        <f t="shared" si="51"/>
        <v/>
      </c>
      <c r="F435" s="17" t="str">
        <f t="shared" si="52"/>
        <v/>
      </c>
      <c r="G435" s="17" t="str">
        <f t="shared" si="54"/>
        <v xml:space="preserve"> </v>
      </c>
      <c r="H435" s="17" t="str">
        <f t="shared" si="53"/>
        <v/>
      </c>
    </row>
    <row r="436" spans="1:8" x14ac:dyDescent="0.2">
      <c r="A436" s="14"/>
      <c r="B436" s="15" t="s">
        <v>415</v>
      </c>
      <c r="C436" s="16">
        <v>0</v>
      </c>
      <c r="D436" s="16">
        <v>0</v>
      </c>
      <c r="E436" s="17" t="str">
        <f t="shared" si="51"/>
        <v/>
      </c>
      <c r="F436" s="17" t="str">
        <f t="shared" si="52"/>
        <v/>
      </c>
      <c r="G436" s="17" t="str">
        <f t="shared" si="54"/>
        <v xml:space="preserve"> </v>
      </c>
      <c r="H436" s="17" t="str">
        <f t="shared" si="53"/>
        <v/>
      </c>
    </row>
    <row r="437" spans="1:8" x14ac:dyDescent="0.2">
      <c r="A437" s="14" t="s">
        <v>95</v>
      </c>
      <c r="B437" s="15" t="s">
        <v>416</v>
      </c>
      <c r="C437" s="16">
        <v>0</v>
      </c>
      <c r="D437" s="16">
        <v>0</v>
      </c>
      <c r="E437" s="17" t="str">
        <f t="shared" si="51"/>
        <v/>
      </c>
      <c r="F437" s="17" t="str">
        <f t="shared" si="52"/>
        <v/>
      </c>
      <c r="G437" s="17" t="str">
        <f t="shared" si="54"/>
        <v xml:space="preserve"> </v>
      </c>
      <c r="H437" s="17" t="str">
        <f t="shared" si="53"/>
        <v/>
      </c>
    </row>
    <row r="438" spans="1:8" x14ac:dyDescent="0.2">
      <c r="A438" s="14" t="s">
        <v>95</v>
      </c>
      <c r="B438" s="15" t="s">
        <v>417</v>
      </c>
      <c r="C438" s="16">
        <v>0</v>
      </c>
      <c r="D438" s="16">
        <v>0</v>
      </c>
      <c r="E438" s="17" t="str">
        <f t="shared" si="51"/>
        <v/>
      </c>
      <c r="F438" s="17" t="str">
        <f t="shared" si="52"/>
        <v/>
      </c>
      <c r="G438" s="17" t="str">
        <f t="shared" si="54"/>
        <v xml:space="preserve"> </v>
      </c>
      <c r="H438" s="17" t="str">
        <f t="shared" si="53"/>
        <v/>
      </c>
    </row>
    <row r="439" spans="1:8" x14ac:dyDescent="0.2">
      <c r="A439" s="14" t="s">
        <v>95</v>
      </c>
      <c r="B439" s="15" t="s">
        <v>418</v>
      </c>
      <c r="C439" s="16">
        <v>0</v>
      </c>
      <c r="D439" s="16">
        <v>0</v>
      </c>
      <c r="E439" s="17" t="str">
        <f t="shared" si="51"/>
        <v/>
      </c>
      <c r="F439" s="17" t="str">
        <f t="shared" si="52"/>
        <v/>
      </c>
      <c r="G439" s="17" t="str">
        <f t="shared" si="54"/>
        <v xml:space="preserve"> </v>
      </c>
      <c r="H439" s="17" t="str">
        <f t="shared" si="53"/>
        <v/>
      </c>
    </row>
    <row r="440" spans="1:8" x14ac:dyDescent="0.2">
      <c r="A440" s="14"/>
      <c r="B440" s="15" t="s">
        <v>419</v>
      </c>
      <c r="C440" s="16">
        <v>0</v>
      </c>
      <c r="D440" s="16">
        <v>0</v>
      </c>
      <c r="E440" s="17" t="str">
        <f t="shared" si="51"/>
        <v/>
      </c>
      <c r="F440" s="17" t="str">
        <f t="shared" si="52"/>
        <v/>
      </c>
      <c r="G440" s="17" t="str">
        <f t="shared" si="54"/>
        <v xml:space="preserve"> </v>
      </c>
      <c r="H440" s="17" t="str">
        <f t="shared" si="53"/>
        <v/>
      </c>
    </row>
    <row r="441" spans="1:8" x14ac:dyDescent="0.2">
      <c r="A441" s="14"/>
      <c r="B441" s="15" t="s">
        <v>420</v>
      </c>
      <c r="C441" s="16">
        <v>0</v>
      </c>
      <c r="D441" s="16">
        <v>0</v>
      </c>
      <c r="E441" s="17" t="str">
        <f t="shared" si="51"/>
        <v/>
      </c>
      <c r="F441" s="17" t="str">
        <f t="shared" si="52"/>
        <v/>
      </c>
      <c r="G441" s="17" t="str">
        <f t="shared" si="54"/>
        <v xml:space="preserve"> </v>
      </c>
      <c r="H441" s="17" t="str">
        <f t="shared" si="53"/>
        <v/>
      </c>
    </row>
    <row r="442" spans="1:8" x14ac:dyDescent="0.2">
      <c r="A442" s="14"/>
      <c r="B442" s="15" t="s">
        <v>421</v>
      </c>
      <c r="C442" s="16">
        <v>0</v>
      </c>
      <c r="D442" s="16">
        <v>0</v>
      </c>
      <c r="E442" s="17" t="str">
        <f t="shared" si="51"/>
        <v/>
      </c>
      <c r="F442" s="17" t="str">
        <f t="shared" si="52"/>
        <v/>
      </c>
      <c r="G442" s="17" t="str">
        <f t="shared" si="54"/>
        <v xml:space="preserve"> </v>
      </c>
      <c r="H442" s="17" t="str">
        <f t="shared" si="53"/>
        <v/>
      </c>
    </row>
    <row r="443" spans="1:8" x14ac:dyDescent="0.2">
      <c r="A443" s="14"/>
      <c r="B443" s="15" t="s">
        <v>422</v>
      </c>
      <c r="C443" s="16">
        <v>1</v>
      </c>
      <c r="D443" s="16">
        <v>0</v>
      </c>
      <c r="E443" s="17">
        <f t="shared" si="51"/>
        <v>5.1020408163265302E-3</v>
      </c>
      <c r="F443" s="17" t="str">
        <f t="shared" si="52"/>
        <v/>
      </c>
      <c r="G443" s="17">
        <f t="shared" si="54"/>
        <v>-1</v>
      </c>
      <c r="H443" s="17">
        <f t="shared" si="53"/>
        <v>-5.1020408163265302E-3</v>
      </c>
    </row>
    <row r="444" spans="1:8" x14ac:dyDescent="0.2">
      <c r="A444" s="14"/>
      <c r="B444" s="15" t="s">
        <v>423</v>
      </c>
      <c r="C444" s="16">
        <v>0</v>
      </c>
      <c r="D444" s="16">
        <v>0</v>
      </c>
      <c r="E444" s="17" t="str">
        <f t="shared" si="51"/>
        <v/>
      </c>
      <c r="F444" s="17" t="str">
        <f t="shared" si="52"/>
        <v/>
      </c>
      <c r="G444" s="17" t="str">
        <f t="shared" si="54"/>
        <v xml:space="preserve"> </v>
      </c>
      <c r="H444" s="17" t="str">
        <f t="shared" si="53"/>
        <v/>
      </c>
    </row>
    <row r="445" spans="1:8" x14ac:dyDescent="0.2">
      <c r="A445" s="14"/>
      <c r="B445" s="15" t="s">
        <v>424</v>
      </c>
      <c r="C445" s="16">
        <v>0</v>
      </c>
      <c r="D445" s="16">
        <v>0</v>
      </c>
      <c r="E445" s="17" t="str">
        <f t="shared" si="51"/>
        <v/>
      </c>
      <c r="F445" s="17" t="str">
        <f t="shared" si="52"/>
        <v/>
      </c>
      <c r="G445" s="17" t="str">
        <f t="shared" si="54"/>
        <v xml:space="preserve"> </v>
      </c>
      <c r="H445" s="17" t="str">
        <f t="shared" si="53"/>
        <v/>
      </c>
    </row>
    <row r="446" spans="1:8" x14ac:dyDescent="0.2">
      <c r="A446" s="14"/>
      <c r="B446" s="15" t="s">
        <v>425</v>
      </c>
      <c r="C446" s="16">
        <v>0</v>
      </c>
      <c r="D446" s="16">
        <v>0</v>
      </c>
      <c r="E446" s="17" t="str">
        <f t="shared" si="51"/>
        <v/>
      </c>
      <c r="F446" s="17" t="str">
        <f t="shared" si="52"/>
        <v/>
      </c>
      <c r="G446" s="17" t="str">
        <f t="shared" si="54"/>
        <v xml:space="preserve"> </v>
      </c>
      <c r="H446" s="17" t="str">
        <f t="shared" si="53"/>
        <v/>
      </c>
    </row>
    <row r="447" spans="1:8" x14ac:dyDescent="0.2">
      <c r="A447" s="14"/>
      <c r="B447" s="15" t="s">
        <v>426</v>
      </c>
      <c r="C447" s="16">
        <v>0</v>
      </c>
      <c r="D447" s="16">
        <v>0</v>
      </c>
      <c r="E447" s="17" t="str">
        <f t="shared" si="51"/>
        <v/>
      </c>
      <c r="F447" s="17" t="str">
        <f t="shared" si="52"/>
        <v/>
      </c>
      <c r="G447" s="17" t="str">
        <f t="shared" si="54"/>
        <v xml:space="preserve"> </v>
      </c>
      <c r="H447" s="17" t="str">
        <f t="shared" si="53"/>
        <v/>
      </c>
    </row>
    <row r="448" spans="1:8" x14ac:dyDescent="0.2">
      <c r="A448" s="14"/>
      <c r="B448" s="15" t="s">
        <v>427</v>
      </c>
      <c r="C448" s="16">
        <v>0</v>
      </c>
      <c r="D448" s="16">
        <v>0</v>
      </c>
      <c r="E448" s="17" t="str">
        <f t="shared" si="51"/>
        <v/>
      </c>
      <c r="F448" s="17" t="str">
        <f t="shared" si="52"/>
        <v/>
      </c>
      <c r="G448" s="17" t="str">
        <f t="shared" si="54"/>
        <v xml:space="preserve"> </v>
      </c>
      <c r="H448" s="17" t="str">
        <f t="shared" si="53"/>
        <v/>
      </c>
    </row>
    <row r="449" spans="1:8" x14ac:dyDescent="0.2">
      <c r="A449" s="14"/>
      <c r="B449" s="15" t="s">
        <v>428</v>
      </c>
      <c r="C449" s="16">
        <v>0</v>
      </c>
      <c r="D449" s="16">
        <v>0</v>
      </c>
      <c r="E449" s="17" t="str">
        <f t="shared" si="51"/>
        <v/>
      </c>
      <c r="F449" s="17" t="str">
        <f t="shared" si="52"/>
        <v/>
      </c>
      <c r="G449" s="17" t="str">
        <f t="shared" si="54"/>
        <v xml:space="preserve"> </v>
      </c>
      <c r="H449" s="17" t="str">
        <f t="shared" si="53"/>
        <v/>
      </c>
    </row>
    <row r="450" spans="1:8" x14ac:dyDescent="0.2">
      <c r="A450" s="14"/>
      <c r="B450" s="15" t="s">
        <v>429</v>
      </c>
      <c r="C450" s="16">
        <v>0</v>
      </c>
      <c r="D450" s="16">
        <v>0</v>
      </c>
      <c r="E450" s="17" t="str">
        <f t="shared" si="51"/>
        <v/>
      </c>
      <c r="F450" s="17" t="str">
        <f t="shared" si="52"/>
        <v/>
      </c>
      <c r="G450" s="17" t="str">
        <f t="shared" si="54"/>
        <v xml:space="preserve"> </v>
      </c>
      <c r="H450" s="17" t="str">
        <f t="shared" si="53"/>
        <v/>
      </c>
    </row>
    <row r="451" spans="1:8" x14ac:dyDescent="0.2">
      <c r="A451" s="14"/>
      <c r="B451" s="15" t="s">
        <v>430</v>
      </c>
      <c r="C451" s="16">
        <v>0</v>
      </c>
      <c r="D451" s="16">
        <v>0</v>
      </c>
      <c r="E451" s="17" t="str">
        <f t="shared" si="51"/>
        <v/>
      </c>
      <c r="F451" s="17" t="str">
        <f t="shared" si="52"/>
        <v/>
      </c>
      <c r="G451" s="17" t="str">
        <f t="shared" si="54"/>
        <v xml:space="preserve"> </v>
      </c>
      <c r="H451" s="17" t="str">
        <f t="shared" si="53"/>
        <v/>
      </c>
    </row>
    <row r="452" spans="1:8" x14ac:dyDescent="0.2">
      <c r="A452" s="14"/>
      <c r="B452" s="15" t="s">
        <v>431</v>
      </c>
      <c r="C452" s="16">
        <v>0</v>
      </c>
      <c r="D452" s="16">
        <v>0</v>
      </c>
      <c r="E452" s="17" t="str">
        <f t="shared" si="51"/>
        <v/>
      </c>
      <c r="F452" s="17" t="str">
        <f t="shared" si="52"/>
        <v/>
      </c>
      <c r="G452" s="17" t="str">
        <f t="shared" si="54"/>
        <v xml:space="preserve"> </v>
      </c>
      <c r="H452" s="17" t="str">
        <f t="shared" si="53"/>
        <v/>
      </c>
    </row>
    <row r="453" spans="1:8" x14ac:dyDescent="0.2">
      <c r="A453" s="14"/>
      <c r="B453" s="15" t="s">
        <v>432</v>
      </c>
      <c r="C453" s="16">
        <v>0</v>
      </c>
      <c r="D453" s="16">
        <v>1</v>
      </c>
      <c r="E453" s="17" t="str">
        <f t="shared" si="51"/>
        <v/>
      </c>
      <c r="F453" s="17">
        <f t="shared" si="52"/>
        <v>3.952569169960474E-3</v>
      </c>
      <c r="G453" s="17">
        <f t="shared" si="54"/>
        <v>1</v>
      </c>
      <c r="H453" s="17" t="str">
        <f t="shared" si="53"/>
        <v/>
      </c>
    </row>
    <row r="454" spans="1:8" x14ac:dyDescent="0.2">
      <c r="A454" s="14"/>
      <c r="B454" s="15" t="s">
        <v>433</v>
      </c>
      <c r="C454" s="16">
        <v>0</v>
      </c>
      <c r="D454" s="16">
        <v>0</v>
      </c>
      <c r="E454" s="17" t="str">
        <f t="shared" si="51"/>
        <v/>
      </c>
      <c r="F454" s="17" t="str">
        <f t="shared" si="52"/>
        <v/>
      </c>
      <c r="G454" s="17" t="str">
        <f t="shared" si="54"/>
        <v xml:space="preserve"> </v>
      </c>
      <c r="H454" s="17" t="str">
        <f t="shared" si="53"/>
        <v/>
      </c>
    </row>
    <row r="455" spans="1:8" x14ac:dyDescent="0.2">
      <c r="A455" s="14"/>
      <c r="B455" s="15" t="s">
        <v>434</v>
      </c>
      <c r="C455" s="16">
        <v>0</v>
      </c>
      <c r="D455" s="16">
        <v>0</v>
      </c>
      <c r="E455" s="17" t="str">
        <f t="shared" si="51"/>
        <v/>
      </c>
      <c r="F455" s="17" t="str">
        <f t="shared" si="52"/>
        <v/>
      </c>
      <c r="G455" s="17" t="str">
        <f t="shared" si="54"/>
        <v xml:space="preserve"> </v>
      </c>
      <c r="H455" s="17" t="str">
        <f t="shared" si="53"/>
        <v/>
      </c>
    </row>
    <row r="456" spans="1:8" x14ac:dyDescent="0.2">
      <c r="A456" s="14"/>
      <c r="B456" s="15" t="s">
        <v>435</v>
      </c>
      <c r="C456" s="16">
        <v>0</v>
      </c>
      <c r="D456" s="16">
        <v>0</v>
      </c>
      <c r="E456" s="17" t="str">
        <f t="shared" si="51"/>
        <v/>
      </c>
      <c r="F456" s="17" t="str">
        <f t="shared" si="52"/>
        <v/>
      </c>
      <c r="G456" s="17" t="str">
        <f t="shared" si="54"/>
        <v xml:space="preserve"> </v>
      </c>
      <c r="H456" s="17" t="str">
        <f t="shared" si="53"/>
        <v/>
      </c>
    </row>
    <row r="457" spans="1:8" x14ac:dyDescent="0.2">
      <c r="A457" s="14"/>
      <c r="B457" s="15" t="s">
        <v>436</v>
      </c>
      <c r="C457" s="16">
        <v>0</v>
      </c>
      <c r="D457" s="16">
        <v>0</v>
      </c>
      <c r="E457" s="17" t="str">
        <f t="shared" si="51"/>
        <v/>
      </c>
      <c r="F457" s="17" t="str">
        <f t="shared" si="52"/>
        <v/>
      </c>
      <c r="G457" s="17" t="str">
        <f t="shared" si="54"/>
        <v xml:space="preserve"> </v>
      </c>
      <c r="H457" s="17" t="str">
        <f t="shared" si="53"/>
        <v/>
      </c>
    </row>
    <row r="458" spans="1:8" ht="25.5" x14ac:dyDescent="0.2">
      <c r="A458" s="14"/>
      <c r="B458" s="15" t="s">
        <v>437</v>
      </c>
      <c r="C458" s="16">
        <v>0</v>
      </c>
      <c r="D458" s="16">
        <v>0</v>
      </c>
      <c r="E458" s="17" t="str">
        <f t="shared" si="51"/>
        <v/>
      </c>
      <c r="F458" s="17" t="str">
        <f t="shared" si="52"/>
        <v/>
      </c>
      <c r="G458" s="17" t="str">
        <f t="shared" si="54"/>
        <v xml:space="preserve"> </v>
      </c>
      <c r="H458" s="17" t="str">
        <f t="shared" si="53"/>
        <v/>
      </c>
    </row>
    <row r="459" spans="1:8" ht="25.5" x14ac:dyDescent="0.2">
      <c r="A459" s="14"/>
      <c r="B459" s="15" t="s">
        <v>438</v>
      </c>
      <c r="C459" s="16">
        <v>0</v>
      </c>
      <c r="D459" s="16">
        <v>0</v>
      </c>
      <c r="E459" s="17" t="str">
        <f t="shared" si="51"/>
        <v/>
      </c>
      <c r="F459" s="17" t="str">
        <f t="shared" si="52"/>
        <v/>
      </c>
      <c r="G459" s="17" t="str">
        <f t="shared" si="54"/>
        <v xml:space="preserve"> </v>
      </c>
      <c r="H459" s="17" t="str">
        <f t="shared" si="53"/>
        <v/>
      </c>
    </row>
    <row r="460" spans="1:8" ht="25.5" x14ac:dyDescent="0.2">
      <c r="A460" s="14"/>
      <c r="B460" s="15" t="s">
        <v>439</v>
      </c>
      <c r="C460" s="16">
        <v>0</v>
      </c>
      <c r="D460" s="16">
        <v>0</v>
      </c>
      <c r="E460" s="17" t="str">
        <f t="shared" si="51"/>
        <v/>
      </c>
      <c r="F460" s="17" t="str">
        <f t="shared" si="52"/>
        <v/>
      </c>
      <c r="G460" s="17" t="str">
        <f t="shared" si="54"/>
        <v xml:space="preserve"> </v>
      </c>
      <c r="H460" s="17" t="str">
        <f t="shared" si="53"/>
        <v/>
      </c>
    </row>
    <row r="461" spans="1:8" x14ac:dyDescent="0.2">
      <c r="A461" s="14"/>
      <c r="B461" s="15" t="s">
        <v>440</v>
      </c>
      <c r="C461" s="16">
        <v>0</v>
      </c>
      <c r="D461" s="16">
        <v>0</v>
      </c>
      <c r="E461" s="17" t="str">
        <f t="shared" si="51"/>
        <v/>
      </c>
      <c r="F461" s="17" t="str">
        <f t="shared" si="52"/>
        <v/>
      </c>
      <c r="G461" s="17" t="str">
        <f t="shared" si="54"/>
        <v xml:space="preserve"> </v>
      </c>
      <c r="H461" s="17" t="str">
        <f t="shared" si="53"/>
        <v/>
      </c>
    </row>
    <row r="462" spans="1:8" ht="25.5" x14ac:dyDescent="0.2">
      <c r="A462" s="14"/>
      <c r="B462" s="15" t="s">
        <v>441</v>
      </c>
      <c r="C462" s="16">
        <v>0</v>
      </c>
      <c r="D462" s="16">
        <v>0</v>
      </c>
      <c r="E462" s="17" t="str">
        <f t="shared" si="51"/>
        <v/>
      </c>
      <c r="F462" s="17" t="str">
        <f t="shared" si="52"/>
        <v/>
      </c>
      <c r="G462" s="17" t="str">
        <f t="shared" si="54"/>
        <v xml:space="preserve"> </v>
      </c>
      <c r="H462" s="17" t="str">
        <f t="shared" si="53"/>
        <v/>
      </c>
    </row>
    <row r="463" spans="1:8" x14ac:dyDescent="0.2">
      <c r="A463" s="14"/>
      <c r="B463" s="15" t="s">
        <v>442</v>
      </c>
      <c r="C463" s="16">
        <v>1</v>
      </c>
      <c r="D463" s="16">
        <v>0</v>
      </c>
      <c r="E463" s="17">
        <f t="shared" si="51"/>
        <v>5.1020408163265302E-3</v>
      </c>
      <c r="F463" s="17" t="str">
        <f t="shared" si="52"/>
        <v/>
      </c>
      <c r="G463" s="17">
        <f t="shared" si="54"/>
        <v>-1</v>
      </c>
      <c r="H463" s="17">
        <f t="shared" si="53"/>
        <v>-5.1020408163265302E-3</v>
      </c>
    </row>
    <row r="464" spans="1:8" x14ac:dyDescent="0.2">
      <c r="A464" s="14"/>
      <c r="B464" s="15" t="s">
        <v>443</v>
      </c>
      <c r="C464" s="16">
        <v>0</v>
      </c>
      <c r="D464" s="16">
        <v>0</v>
      </c>
      <c r="E464" s="17" t="str">
        <f t="shared" si="51"/>
        <v/>
      </c>
      <c r="F464" s="17" t="str">
        <f t="shared" si="52"/>
        <v/>
      </c>
      <c r="G464" s="17" t="str">
        <f t="shared" si="54"/>
        <v xml:space="preserve"> </v>
      </c>
      <c r="H464" s="17" t="str">
        <f t="shared" si="53"/>
        <v/>
      </c>
    </row>
    <row r="465" spans="1:8" x14ac:dyDescent="0.2">
      <c r="A465" s="14"/>
      <c r="B465" s="15" t="s">
        <v>444</v>
      </c>
      <c r="C465" s="16">
        <v>0</v>
      </c>
      <c r="D465" s="16">
        <v>0</v>
      </c>
      <c r="E465" s="17" t="str">
        <f t="shared" si="51"/>
        <v/>
      </c>
      <c r="F465" s="17" t="str">
        <f t="shared" si="52"/>
        <v/>
      </c>
      <c r="G465" s="17" t="str">
        <f t="shared" si="54"/>
        <v xml:space="preserve"> </v>
      </c>
      <c r="H465" s="17" t="str">
        <f t="shared" si="53"/>
        <v/>
      </c>
    </row>
    <row r="466" spans="1:8" x14ac:dyDescent="0.2">
      <c r="A466" s="14"/>
      <c r="B466" s="15" t="s">
        <v>445</v>
      </c>
      <c r="C466" s="16">
        <v>0</v>
      </c>
      <c r="D466" s="16">
        <v>0</v>
      </c>
      <c r="E466" s="17" t="str">
        <f t="shared" si="51"/>
        <v/>
      </c>
      <c r="F466" s="17" t="str">
        <f t="shared" si="52"/>
        <v/>
      </c>
      <c r="G466" s="17" t="str">
        <f t="shared" si="54"/>
        <v xml:space="preserve"> </v>
      </c>
      <c r="H466" s="17" t="str">
        <f t="shared" si="53"/>
        <v/>
      </c>
    </row>
    <row r="467" spans="1:8" x14ac:dyDescent="0.2">
      <c r="A467" s="14"/>
      <c r="B467" s="15" t="s">
        <v>446</v>
      </c>
      <c r="C467" s="16">
        <v>0</v>
      </c>
      <c r="D467" s="16">
        <v>0</v>
      </c>
      <c r="E467" s="17" t="str">
        <f t="shared" si="51"/>
        <v/>
      </c>
      <c r="F467" s="17" t="str">
        <f t="shared" si="52"/>
        <v/>
      </c>
      <c r="G467" s="17" t="str">
        <f t="shared" si="54"/>
        <v xml:space="preserve"> </v>
      </c>
      <c r="H467" s="17" t="str">
        <f t="shared" si="53"/>
        <v/>
      </c>
    </row>
    <row r="468" spans="1:8" x14ac:dyDescent="0.2">
      <c r="A468" s="14"/>
      <c r="B468" s="15" t="s">
        <v>447</v>
      </c>
      <c r="C468" s="16">
        <v>0</v>
      </c>
      <c r="D468" s="16">
        <v>0</v>
      </c>
      <c r="E468" s="17" t="str">
        <f t="shared" si="51"/>
        <v/>
      </c>
      <c r="F468" s="17" t="str">
        <f t="shared" si="52"/>
        <v/>
      </c>
      <c r="G468" s="17" t="str">
        <f t="shared" si="54"/>
        <v xml:space="preserve"> </v>
      </c>
      <c r="H468" s="17" t="str">
        <f t="shared" si="53"/>
        <v/>
      </c>
    </row>
    <row r="469" spans="1:8" x14ac:dyDescent="0.2">
      <c r="A469" s="14"/>
      <c r="B469" s="15" t="s">
        <v>448</v>
      </c>
      <c r="C469" s="16">
        <v>0</v>
      </c>
      <c r="D469" s="16">
        <v>0</v>
      </c>
      <c r="E469" s="17" t="str">
        <f t="shared" si="51"/>
        <v/>
      </c>
      <c r="F469" s="17" t="str">
        <f t="shared" si="52"/>
        <v/>
      </c>
      <c r="G469" s="17" t="str">
        <f t="shared" si="54"/>
        <v xml:space="preserve"> </v>
      </c>
      <c r="H469" s="17" t="str">
        <f t="shared" si="53"/>
        <v/>
      </c>
    </row>
    <row r="470" spans="1:8" x14ac:dyDescent="0.2">
      <c r="A470" s="14"/>
      <c r="B470" s="15" t="s">
        <v>449</v>
      </c>
      <c r="C470" s="16">
        <v>0</v>
      </c>
      <c r="D470" s="16">
        <v>0</v>
      </c>
      <c r="E470" s="17" t="str">
        <f t="shared" si="51"/>
        <v/>
      </c>
      <c r="F470" s="17" t="str">
        <f t="shared" si="52"/>
        <v/>
      </c>
      <c r="G470" s="17" t="str">
        <f t="shared" si="54"/>
        <v xml:space="preserve"> </v>
      </c>
      <c r="H470" s="17" t="str">
        <f t="shared" si="53"/>
        <v/>
      </c>
    </row>
    <row r="471" spans="1:8" x14ac:dyDescent="0.2">
      <c r="A471" s="14"/>
      <c r="B471" s="15" t="s">
        <v>450</v>
      </c>
      <c r="C471" s="16">
        <v>8</v>
      </c>
      <c r="D471" s="16">
        <v>0</v>
      </c>
      <c r="E471" s="17">
        <f t="shared" si="51"/>
        <v>4.0816326530612242E-2</v>
      </c>
      <c r="F471" s="17" t="str">
        <f t="shared" si="52"/>
        <v/>
      </c>
      <c r="G471" s="17">
        <f t="shared" si="54"/>
        <v>-1</v>
      </c>
      <c r="H471" s="17">
        <f t="shared" si="53"/>
        <v>-4.0816326530612242E-2</v>
      </c>
    </row>
    <row r="472" spans="1:8" x14ac:dyDescent="0.2">
      <c r="A472" s="14"/>
      <c r="B472" s="15" t="s">
        <v>451</v>
      </c>
      <c r="C472" s="16">
        <v>0</v>
      </c>
      <c r="D472" s="16">
        <v>0</v>
      </c>
      <c r="E472" s="17" t="str">
        <f t="shared" si="51"/>
        <v/>
      </c>
      <c r="F472" s="17" t="str">
        <f t="shared" si="52"/>
        <v/>
      </c>
      <c r="G472" s="17" t="str">
        <f t="shared" si="54"/>
        <v xml:space="preserve"> </v>
      </c>
      <c r="H472" s="17" t="str">
        <f t="shared" si="53"/>
        <v/>
      </c>
    </row>
    <row r="473" spans="1:8" x14ac:dyDescent="0.2">
      <c r="A473" s="14"/>
      <c r="B473" s="15" t="s">
        <v>452</v>
      </c>
      <c r="C473" s="16">
        <v>0</v>
      </c>
      <c r="D473" s="16">
        <v>0</v>
      </c>
      <c r="E473" s="17" t="str">
        <f t="shared" si="51"/>
        <v/>
      </c>
      <c r="F473" s="17" t="str">
        <f t="shared" si="52"/>
        <v/>
      </c>
      <c r="G473" s="17" t="str">
        <f t="shared" si="54"/>
        <v xml:space="preserve"> </v>
      </c>
      <c r="H473" s="17" t="str">
        <f t="shared" si="53"/>
        <v/>
      </c>
    </row>
    <row r="474" spans="1:8" x14ac:dyDescent="0.2">
      <c r="A474" s="14"/>
      <c r="B474" s="15" t="s">
        <v>453</v>
      </c>
      <c r="C474" s="16">
        <v>0</v>
      </c>
      <c r="D474" s="16">
        <v>0</v>
      </c>
      <c r="E474" s="17" t="str">
        <f t="shared" si="51"/>
        <v/>
      </c>
      <c r="F474" s="17" t="str">
        <f t="shared" si="52"/>
        <v/>
      </c>
      <c r="G474" s="17" t="str">
        <f t="shared" si="54"/>
        <v xml:space="preserve"> </v>
      </c>
      <c r="H474" s="17" t="str">
        <f t="shared" si="53"/>
        <v/>
      </c>
    </row>
    <row r="475" spans="1:8" x14ac:dyDescent="0.2">
      <c r="A475" s="14"/>
      <c r="B475" s="15" t="s">
        <v>454</v>
      </c>
      <c r="C475" s="16">
        <v>0</v>
      </c>
      <c r="D475" s="16">
        <v>0</v>
      </c>
      <c r="E475" s="17" t="str">
        <f t="shared" si="51"/>
        <v/>
      </c>
      <c r="F475" s="17" t="str">
        <f t="shared" si="52"/>
        <v/>
      </c>
      <c r="G475" s="17" t="str">
        <f t="shared" si="54"/>
        <v xml:space="preserve"> </v>
      </c>
      <c r="H475" s="17" t="str">
        <f t="shared" si="53"/>
        <v/>
      </c>
    </row>
    <row r="476" spans="1:8" x14ac:dyDescent="0.2">
      <c r="A476" s="14"/>
      <c r="B476" s="15" t="s">
        <v>455</v>
      </c>
      <c r="C476" s="16">
        <v>0</v>
      </c>
      <c r="D476" s="16">
        <v>0</v>
      </c>
      <c r="E476" s="17" t="str">
        <f t="shared" si="51"/>
        <v/>
      </c>
      <c r="F476" s="17" t="str">
        <f t="shared" si="52"/>
        <v/>
      </c>
      <c r="G476" s="17" t="str">
        <f t="shared" si="54"/>
        <v xml:space="preserve"> </v>
      </c>
      <c r="H476" s="17" t="str">
        <f t="shared" si="53"/>
        <v/>
      </c>
    </row>
    <row r="477" spans="1:8" x14ac:dyDescent="0.2">
      <c r="A477" s="14"/>
      <c r="B477" s="15" t="s">
        <v>456</v>
      </c>
      <c r="C477" s="16">
        <v>0</v>
      </c>
      <c r="D477" s="16">
        <v>0</v>
      </c>
      <c r="E477" s="17" t="str">
        <f t="shared" ref="E477:E540" si="55">+IF(C477=0,"",C477/C$349)</f>
        <v/>
      </c>
      <c r="F477" s="17" t="str">
        <f t="shared" ref="F477:F540" si="56">+IF(D477=0,"",D477/D$349)</f>
        <v/>
      </c>
      <c r="G477" s="17" t="str">
        <f t="shared" si="54"/>
        <v xml:space="preserve"> </v>
      </c>
      <c r="H477" s="17" t="str">
        <f t="shared" ref="H477:H540" si="57">+IF(OR(AND(E477=""),(G477="")),"",E477*G477)</f>
        <v/>
      </c>
    </row>
    <row r="478" spans="1:8" x14ac:dyDescent="0.2">
      <c r="A478" s="14"/>
      <c r="B478" s="15" t="s">
        <v>457</v>
      </c>
      <c r="C478" s="16">
        <v>0</v>
      </c>
      <c r="D478" s="16">
        <v>0</v>
      </c>
      <c r="E478" s="17" t="str">
        <f t="shared" si="55"/>
        <v/>
      </c>
      <c r="F478" s="17" t="str">
        <f t="shared" si="56"/>
        <v/>
      </c>
      <c r="G478" s="17" t="str">
        <f t="shared" ref="G478:G541" si="58">+IF(AND(C478=0,D478=0)," ",IF(C478=0,1,IF(D478=0,-1,(D478-C478)/C478)))</f>
        <v xml:space="preserve"> </v>
      </c>
      <c r="H478" s="17" t="str">
        <f t="shared" si="57"/>
        <v/>
      </c>
    </row>
    <row r="479" spans="1:8" x14ac:dyDescent="0.2">
      <c r="A479" s="14"/>
      <c r="B479" s="15" t="s">
        <v>458</v>
      </c>
      <c r="C479" s="16">
        <v>0</v>
      </c>
      <c r="D479" s="16">
        <v>0</v>
      </c>
      <c r="E479" s="17" t="str">
        <f t="shared" si="55"/>
        <v/>
      </c>
      <c r="F479" s="17" t="str">
        <f t="shared" si="56"/>
        <v/>
      </c>
      <c r="G479" s="17" t="str">
        <f t="shared" si="58"/>
        <v xml:space="preserve"> </v>
      </c>
      <c r="H479" s="17" t="str">
        <f t="shared" si="57"/>
        <v/>
      </c>
    </row>
    <row r="480" spans="1:8" ht="25.5" x14ac:dyDescent="0.2">
      <c r="A480" s="14"/>
      <c r="B480" s="15" t="s">
        <v>459</v>
      </c>
      <c r="C480" s="16">
        <v>0</v>
      </c>
      <c r="D480" s="16">
        <v>0</v>
      </c>
      <c r="E480" s="17" t="str">
        <f t="shared" si="55"/>
        <v/>
      </c>
      <c r="F480" s="17" t="str">
        <f t="shared" si="56"/>
        <v/>
      </c>
      <c r="G480" s="17" t="str">
        <f t="shared" si="58"/>
        <v xml:space="preserve"> </v>
      </c>
      <c r="H480" s="17" t="str">
        <f t="shared" si="57"/>
        <v/>
      </c>
    </row>
    <row r="481" spans="1:8" x14ac:dyDescent="0.2">
      <c r="A481" s="14"/>
      <c r="B481" s="15" t="s">
        <v>460</v>
      </c>
      <c r="C481" s="16">
        <v>0</v>
      </c>
      <c r="D481" s="16">
        <v>0</v>
      </c>
      <c r="E481" s="17" t="str">
        <f t="shared" si="55"/>
        <v/>
      </c>
      <c r="F481" s="17" t="str">
        <f t="shared" si="56"/>
        <v/>
      </c>
      <c r="G481" s="17" t="str">
        <f t="shared" si="58"/>
        <v xml:space="preserve"> </v>
      </c>
      <c r="H481" s="17" t="str">
        <f t="shared" si="57"/>
        <v/>
      </c>
    </row>
    <row r="482" spans="1:8" x14ac:dyDescent="0.2">
      <c r="A482" s="14"/>
      <c r="B482" s="15" t="s">
        <v>461</v>
      </c>
      <c r="C482" s="16">
        <v>0</v>
      </c>
      <c r="D482" s="16">
        <v>0</v>
      </c>
      <c r="E482" s="17" t="str">
        <f t="shared" si="55"/>
        <v/>
      </c>
      <c r="F482" s="17" t="str">
        <f t="shared" si="56"/>
        <v/>
      </c>
      <c r="G482" s="17" t="str">
        <f t="shared" si="58"/>
        <v xml:space="preserve"> </v>
      </c>
      <c r="H482" s="17" t="str">
        <f t="shared" si="57"/>
        <v/>
      </c>
    </row>
    <row r="483" spans="1:8" x14ac:dyDescent="0.2">
      <c r="A483" s="14"/>
      <c r="B483" s="15" t="s">
        <v>462</v>
      </c>
      <c r="C483" s="16">
        <v>0</v>
      </c>
      <c r="D483" s="16">
        <v>0</v>
      </c>
      <c r="E483" s="17" t="str">
        <f t="shared" si="55"/>
        <v/>
      </c>
      <c r="F483" s="17" t="str">
        <f t="shared" si="56"/>
        <v/>
      </c>
      <c r="G483" s="17" t="str">
        <f t="shared" si="58"/>
        <v xml:space="preserve"> </v>
      </c>
      <c r="H483" s="17" t="str">
        <f t="shared" si="57"/>
        <v/>
      </c>
    </row>
    <row r="484" spans="1:8" x14ac:dyDescent="0.2">
      <c r="A484" s="14"/>
      <c r="B484" s="15" t="s">
        <v>463</v>
      </c>
      <c r="C484" s="16">
        <v>0</v>
      </c>
      <c r="D484" s="16">
        <v>0</v>
      </c>
      <c r="E484" s="17" t="str">
        <f t="shared" si="55"/>
        <v/>
      </c>
      <c r="F484" s="17" t="str">
        <f t="shared" si="56"/>
        <v/>
      </c>
      <c r="G484" s="17" t="str">
        <f t="shared" si="58"/>
        <v xml:space="preserve"> </v>
      </c>
      <c r="H484" s="17" t="str">
        <f t="shared" si="57"/>
        <v/>
      </c>
    </row>
    <row r="485" spans="1:8" x14ac:dyDescent="0.2">
      <c r="A485" s="14"/>
      <c r="B485" s="15" t="s">
        <v>464</v>
      </c>
      <c r="C485" s="16">
        <v>0</v>
      </c>
      <c r="D485" s="16">
        <v>0</v>
      </c>
      <c r="E485" s="17" t="str">
        <f t="shared" si="55"/>
        <v/>
      </c>
      <c r="F485" s="17" t="str">
        <f t="shared" si="56"/>
        <v/>
      </c>
      <c r="G485" s="17" t="str">
        <f t="shared" si="58"/>
        <v xml:space="preserve"> </v>
      </c>
      <c r="H485" s="17" t="str">
        <f t="shared" si="57"/>
        <v/>
      </c>
    </row>
    <row r="486" spans="1:8" x14ac:dyDescent="0.2">
      <c r="A486" s="14"/>
      <c r="B486" s="15" t="s">
        <v>465</v>
      </c>
      <c r="C486" s="16">
        <v>0</v>
      </c>
      <c r="D486" s="16">
        <v>0</v>
      </c>
      <c r="E486" s="17" t="str">
        <f t="shared" si="55"/>
        <v/>
      </c>
      <c r="F486" s="17" t="str">
        <f t="shared" si="56"/>
        <v/>
      </c>
      <c r="G486" s="17" t="str">
        <f t="shared" si="58"/>
        <v xml:space="preserve"> </v>
      </c>
      <c r="H486" s="17" t="str">
        <f t="shared" si="57"/>
        <v/>
      </c>
    </row>
    <row r="487" spans="1:8" x14ac:dyDescent="0.2">
      <c r="A487" s="14"/>
      <c r="B487" s="15" t="s">
        <v>466</v>
      </c>
      <c r="C487" s="16">
        <v>0</v>
      </c>
      <c r="D487" s="16">
        <v>0</v>
      </c>
      <c r="E487" s="17" t="str">
        <f t="shared" si="55"/>
        <v/>
      </c>
      <c r="F487" s="17" t="str">
        <f t="shared" si="56"/>
        <v/>
      </c>
      <c r="G487" s="17" t="str">
        <f t="shared" si="58"/>
        <v xml:space="preserve"> </v>
      </c>
      <c r="H487" s="17" t="str">
        <f t="shared" si="57"/>
        <v/>
      </c>
    </row>
    <row r="488" spans="1:8" x14ac:dyDescent="0.2">
      <c r="A488" s="14"/>
      <c r="B488" s="15" t="s">
        <v>467</v>
      </c>
      <c r="C488" s="16">
        <v>0</v>
      </c>
      <c r="D488" s="16">
        <v>0</v>
      </c>
      <c r="E488" s="17" t="str">
        <f t="shared" si="55"/>
        <v/>
      </c>
      <c r="F488" s="17" t="str">
        <f t="shared" si="56"/>
        <v/>
      </c>
      <c r="G488" s="17" t="str">
        <f t="shared" si="58"/>
        <v xml:space="preserve"> </v>
      </c>
      <c r="H488" s="17" t="str">
        <f t="shared" si="57"/>
        <v/>
      </c>
    </row>
    <row r="489" spans="1:8" x14ac:dyDescent="0.2">
      <c r="A489" s="14"/>
      <c r="B489" s="15" t="s">
        <v>468</v>
      </c>
      <c r="C489" s="16">
        <v>0</v>
      </c>
      <c r="D489" s="16">
        <v>1</v>
      </c>
      <c r="E489" s="17" t="str">
        <f t="shared" si="55"/>
        <v/>
      </c>
      <c r="F489" s="17">
        <f t="shared" si="56"/>
        <v>3.952569169960474E-3</v>
      </c>
      <c r="G489" s="17">
        <f t="shared" si="58"/>
        <v>1</v>
      </c>
      <c r="H489" s="17" t="str">
        <f t="shared" si="57"/>
        <v/>
      </c>
    </row>
    <row r="490" spans="1:8" x14ac:dyDescent="0.2">
      <c r="A490" s="14"/>
      <c r="B490" s="15" t="s">
        <v>469</v>
      </c>
      <c r="C490" s="16">
        <v>1</v>
      </c>
      <c r="D490" s="16">
        <v>0</v>
      </c>
      <c r="E490" s="17">
        <f t="shared" si="55"/>
        <v>5.1020408163265302E-3</v>
      </c>
      <c r="F490" s="17" t="str">
        <f t="shared" si="56"/>
        <v/>
      </c>
      <c r="G490" s="17">
        <f t="shared" si="58"/>
        <v>-1</v>
      </c>
      <c r="H490" s="17">
        <f t="shared" si="57"/>
        <v>-5.1020408163265302E-3</v>
      </c>
    </row>
    <row r="491" spans="1:8" x14ac:dyDescent="0.2">
      <c r="A491" s="14"/>
      <c r="B491" s="15" t="s">
        <v>470</v>
      </c>
      <c r="C491" s="16">
        <v>0</v>
      </c>
      <c r="D491" s="16">
        <v>0</v>
      </c>
      <c r="E491" s="17" t="str">
        <f t="shared" si="55"/>
        <v/>
      </c>
      <c r="F491" s="17" t="str">
        <f t="shared" si="56"/>
        <v/>
      </c>
      <c r="G491" s="17" t="str">
        <f t="shared" si="58"/>
        <v xml:space="preserve"> </v>
      </c>
      <c r="H491" s="17" t="str">
        <f t="shared" si="57"/>
        <v/>
      </c>
    </row>
    <row r="492" spans="1:8" ht="25.5" x14ac:dyDescent="0.2">
      <c r="A492" s="14"/>
      <c r="B492" s="15" t="s">
        <v>471</v>
      </c>
      <c r="C492" s="16">
        <v>0</v>
      </c>
      <c r="D492" s="16">
        <v>0</v>
      </c>
      <c r="E492" s="17" t="str">
        <f t="shared" si="55"/>
        <v/>
      </c>
      <c r="F492" s="17" t="str">
        <f t="shared" si="56"/>
        <v/>
      </c>
      <c r="G492" s="17" t="str">
        <f t="shared" si="58"/>
        <v xml:space="preserve"> </v>
      </c>
      <c r="H492" s="17" t="str">
        <f t="shared" si="57"/>
        <v/>
      </c>
    </row>
    <row r="493" spans="1:8" x14ac:dyDescent="0.2">
      <c r="A493" s="14"/>
      <c r="B493" s="15" t="s">
        <v>472</v>
      </c>
      <c r="C493" s="16">
        <v>0</v>
      </c>
      <c r="D493" s="16">
        <v>0</v>
      </c>
      <c r="E493" s="17" t="str">
        <f t="shared" si="55"/>
        <v/>
      </c>
      <c r="F493" s="17" t="str">
        <f t="shared" si="56"/>
        <v/>
      </c>
      <c r="G493" s="17" t="str">
        <f t="shared" si="58"/>
        <v xml:space="preserve"> </v>
      </c>
      <c r="H493" s="17" t="str">
        <f t="shared" si="57"/>
        <v/>
      </c>
    </row>
    <row r="494" spans="1:8" ht="25.5" x14ac:dyDescent="0.2">
      <c r="A494" s="14"/>
      <c r="B494" s="15" t="s">
        <v>473</v>
      </c>
      <c r="C494" s="16">
        <v>0</v>
      </c>
      <c r="D494" s="16">
        <v>0</v>
      </c>
      <c r="E494" s="17" t="str">
        <f t="shared" si="55"/>
        <v/>
      </c>
      <c r="F494" s="17" t="str">
        <f t="shared" si="56"/>
        <v/>
      </c>
      <c r="G494" s="17" t="str">
        <f t="shared" si="58"/>
        <v xml:space="preserve"> </v>
      </c>
      <c r="H494" s="17" t="str">
        <f t="shared" si="57"/>
        <v/>
      </c>
    </row>
    <row r="495" spans="1:8" x14ac:dyDescent="0.2">
      <c r="A495" s="14"/>
      <c r="B495" s="15" t="s">
        <v>474</v>
      </c>
      <c r="C495" s="16">
        <v>0</v>
      </c>
      <c r="D495" s="16">
        <v>0</v>
      </c>
      <c r="E495" s="17" t="str">
        <f t="shared" si="55"/>
        <v/>
      </c>
      <c r="F495" s="17" t="str">
        <f t="shared" si="56"/>
        <v/>
      </c>
      <c r="G495" s="17" t="str">
        <f t="shared" si="58"/>
        <v xml:space="preserve"> </v>
      </c>
      <c r="H495" s="17" t="str">
        <f t="shared" si="57"/>
        <v/>
      </c>
    </row>
    <row r="496" spans="1:8" ht="25.5" x14ac:dyDescent="0.2">
      <c r="A496" s="14"/>
      <c r="B496" s="15" t="s">
        <v>475</v>
      </c>
      <c r="C496" s="16">
        <v>0</v>
      </c>
      <c r="D496" s="16">
        <v>0</v>
      </c>
      <c r="E496" s="17" t="str">
        <f t="shared" si="55"/>
        <v/>
      </c>
      <c r="F496" s="17" t="str">
        <f t="shared" si="56"/>
        <v/>
      </c>
      <c r="G496" s="17" t="str">
        <f t="shared" si="58"/>
        <v xml:space="preserve"> </v>
      </c>
      <c r="H496" s="17" t="str">
        <f t="shared" si="57"/>
        <v/>
      </c>
    </row>
    <row r="497" spans="1:8" x14ac:dyDescent="0.2">
      <c r="A497" s="14"/>
      <c r="B497" s="15" t="s">
        <v>476</v>
      </c>
      <c r="C497" s="16">
        <v>0</v>
      </c>
      <c r="D497" s="16">
        <v>0</v>
      </c>
      <c r="E497" s="17" t="str">
        <f t="shared" si="55"/>
        <v/>
      </c>
      <c r="F497" s="17" t="str">
        <f t="shared" si="56"/>
        <v/>
      </c>
      <c r="G497" s="17" t="str">
        <f t="shared" si="58"/>
        <v xml:space="preserve"> </v>
      </c>
      <c r="H497" s="17" t="str">
        <f t="shared" si="57"/>
        <v/>
      </c>
    </row>
    <row r="498" spans="1:8" ht="25.5" x14ac:dyDescent="0.2">
      <c r="A498" s="14"/>
      <c r="B498" s="15" t="s">
        <v>477</v>
      </c>
      <c r="C498" s="16">
        <v>0</v>
      </c>
      <c r="D498" s="16">
        <v>0</v>
      </c>
      <c r="E498" s="17" t="str">
        <f t="shared" si="55"/>
        <v/>
      </c>
      <c r="F498" s="17" t="str">
        <f t="shared" si="56"/>
        <v/>
      </c>
      <c r="G498" s="17" t="str">
        <f t="shared" si="58"/>
        <v xml:space="preserve"> </v>
      </c>
      <c r="H498" s="17" t="str">
        <f t="shared" si="57"/>
        <v/>
      </c>
    </row>
    <row r="499" spans="1:8" ht="25.5" x14ac:dyDescent="0.2">
      <c r="A499" s="14"/>
      <c r="B499" s="15" t="s">
        <v>478</v>
      </c>
      <c r="C499" s="16">
        <v>0</v>
      </c>
      <c r="D499" s="16">
        <v>0</v>
      </c>
      <c r="E499" s="17" t="str">
        <f t="shared" si="55"/>
        <v/>
      </c>
      <c r="F499" s="17" t="str">
        <f t="shared" si="56"/>
        <v/>
      </c>
      <c r="G499" s="17" t="str">
        <f t="shared" si="58"/>
        <v xml:space="preserve"> </v>
      </c>
      <c r="H499" s="17" t="str">
        <f t="shared" si="57"/>
        <v/>
      </c>
    </row>
    <row r="500" spans="1:8" ht="25.5" x14ac:dyDescent="0.2">
      <c r="A500" s="14"/>
      <c r="B500" s="15" t="s">
        <v>479</v>
      </c>
      <c r="C500" s="16">
        <v>2</v>
      </c>
      <c r="D500" s="16">
        <v>0</v>
      </c>
      <c r="E500" s="17">
        <f t="shared" si="55"/>
        <v>1.020408163265306E-2</v>
      </c>
      <c r="F500" s="17" t="str">
        <f t="shared" si="56"/>
        <v/>
      </c>
      <c r="G500" s="17">
        <f t="shared" si="58"/>
        <v>-1</v>
      </c>
      <c r="H500" s="17">
        <f t="shared" si="57"/>
        <v>-1.020408163265306E-2</v>
      </c>
    </row>
    <row r="501" spans="1:8" ht="25.5" x14ac:dyDescent="0.2">
      <c r="A501" s="14"/>
      <c r="B501" s="15" t="s">
        <v>480</v>
      </c>
      <c r="C501" s="16">
        <v>0</v>
      </c>
      <c r="D501" s="16">
        <v>0</v>
      </c>
      <c r="E501" s="17" t="str">
        <f t="shared" si="55"/>
        <v/>
      </c>
      <c r="F501" s="17" t="str">
        <f t="shared" si="56"/>
        <v/>
      </c>
      <c r="G501" s="17" t="str">
        <f t="shared" si="58"/>
        <v xml:space="preserve"> </v>
      </c>
      <c r="H501" s="17" t="str">
        <f t="shared" si="57"/>
        <v/>
      </c>
    </row>
    <row r="502" spans="1:8" ht="25.5" x14ac:dyDescent="0.2">
      <c r="A502" s="14"/>
      <c r="B502" s="15" t="s">
        <v>481</v>
      </c>
      <c r="C502" s="16">
        <v>0</v>
      </c>
      <c r="D502" s="16">
        <v>0</v>
      </c>
      <c r="E502" s="17" t="str">
        <f t="shared" si="55"/>
        <v/>
      </c>
      <c r="F502" s="17" t="str">
        <f t="shared" si="56"/>
        <v/>
      </c>
      <c r="G502" s="17" t="str">
        <f t="shared" si="58"/>
        <v xml:space="preserve"> </v>
      </c>
      <c r="H502" s="17" t="str">
        <f t="shared" si="57"/>
        <v/>
      </c>
    </row>
    <row r="503" spans="1:8" ht="25.5" x14ac:dyDescent="0.2">
      <c r="A503" s="14"/>
      <c r="B503" s="15" t="s">
        <v>482</v>
      </c>
      <c r="C503" s="16">
        <v>0</v>
      </c>
      <c r="D503" s="16">
        <v>0</v>
      </c>
      <c r="E503" s="17" t="str">
        <f t="shared" si="55"/>
        <v/>
      </c>
      <c r="F503" s="17" t="str">
        <f t="shared" si="56"/>
        <v/>
      </c>
      <c r="G503" s="17" t="str">
        <f t="shared" si="58"/>
        <v xml:space="preserve"> </v>
      </c>
      <c r="H503" s="17" t="str">
        <f t="shared" si="57"/>
        <v/>
      </c>
    </row>
    <row r="504" spans="1:8" ht="25.5" x14ac:dyDescent="0.2">
      <c r="A504" s="14"/>
      <c r="B504" s="15" t="s">
        <v>483</v>
      </c>
      <c r="C504" s="16">
        <v>0</v>
      </c>
      <c r="D504" s="16">
        <v>0</v>
      </c>
      <c r="E504" s="17" t="str">
        <f t="shared" si="55"/>
        <v/>
      </c>
      <c r="F504" s="17" t="str">
        <f t="shared" si="56"/>
        <v/>
      </c>
      <c r="G504" s="17" t="str">
        <f t="shared" si="58"/>
        <v xml:space="preserve"> </v>
      </c>
      <c r="H504" s="17" t="str">
        <f t="shared" si="57"/>
        <v/>
      </c>
    </row>
    <row r="505" spans="1:8" ht="25.5" x14ac:dyDescent="0.2">
      <c r="A505" s="14"/>
      <c r="B505" s="15" t="s">
        <v>484</v>
      </c>
      <c r="C505" s="16">
        <v>0</v>
      </c>
      <c r="D505" s="16">
        <v>0</v>
      </c>
      <c r="E505" s="17" t="str">
        <f t="shared" si="55"/>
        <v/>
      </c>
      <c r="F505" s="17" t="str">
        <f t="shared" si="56"/>
        <v/>
      </c>
      <c r="G505" s="17" t="str">
        <f t="shared" si="58"/>
        <v xml:space="preserve"> </v>
      </c>
      <c r="H505" s="17" t="str">
        <f t="shared" si="57"/>
        <v/>
      </c>
    </row>
    <row r="506" spans="1:8" ht="25.5" x14ac:dyDescent="0.2">
      <c r="A506" s="14"/>
      <c r="B506" s="15" t="s">
        <v>485</v>
      </c>
      <c r="C506" s="16">
        <v>0</v>
      </c>
      <c r="D506" s="16">
        <v>0</v>
      </c>
      <c r="E506" s="17" t="str">
        <f t="shared" si="55"/>
        <v/>
      </c>
      <c r="F506" s="17" t="str">
        <f t="shared" si="56"/>
        <v/>
      </c>
      <c r="G506" s="17" t="str">
        <f t="shared" si="58"/>
        <v xml:space="preserve"> </v>
      </c>
      <c r="H506" s="17" t="str">
        <f t="shared" si="57"/>
        <v/>
      </c>
    </row>
    <row r="507" spans="1:8" x14ac:dyDescent="0.2">
      <c r="A507" s="14"/>
      <c r="B507" s="15" t="s">
        <v>486</v>
      </c>
      <c r="C507" s="16">
        <v>0</v>
      </c>
      <c r="D507" s="16">
        <v>0</v>
      </c>
      <c r="E507" s="17" t="str">
        <f t="shared" si="55"/>
        <v/>
      </c>
      <c r="F507" s="17" t="str">
        <f t="shared" si="56"/>
        <v/>
      </c>
      <c r="G507" s="17" t="str">
        <f t="shared" si="58"/>
        <v xml:space="preserve"> </v>
      </c>
      <c r="H507" s="17" t="str">
        <f t="shared" si="57"/>
        <v/>
      </c>
    </row>
    <row r="508" spans="1:8" ht="25.5" x14ac:dyDescent="0.2">
      <c r="A508" s="14"/>
      <c r="B508" s="15" t="s">
        <v>487</v>
      </c>
      <c r="C508" s="16">
        <v>0</v>
      </c>
      <c r="D508" s="16">
        <v>0</v>
      </c>
      <c r="E508" s="17" t="str">
        <f t="shared" si="55"/>
        <v/>
      </c>
      <c r="F508" s="17" t="str">
        <f t="shared" si="56"/>
        <v/>
      </c>
      <c r="G508" s="17" t="str">
        <f t="shared" si="58"/>
        <v xml:space="preserve"> </v>
      </c>
      <c r="H508" s="17" t="str">
        <f t="shared" si="57"/>
        <v/>
      </c>
    </row>
    <row r="509" spans="1:8" x14ac:dyDescent="0.2">
      <c r="A509" s="14"/>
      <c r="B509" s="15" t="s">
        <v>488</v>
      </c>
      <c r="C509" s="16">
        <v>0</v>
      </c>
      <c r="D509" s="16">
        <v>0</v>
      </c>
      <c r="E509" s="17" t="str">
        <f t="shared" si="55"/>
        <v/>
      </c>
      <c r="F509" s="17" t="str">
        <f t="shared" si="56"/>
        <v/>
      </c>
      <c r="G509" s="17" t="str">
        <f t="shared" si="58"/>
        <v xml:space="preserve"> </v>
      </c>
      <c r="H509" s="17" t="str">
        <f t="shared" si="57"/>
        <v/>
      </c>
    </row>
    <row r="510" spans="1:8" x14ac:dyDescent="0.2">
      <c r="A510" s="14"/>
      <c r="B510" s="15" t="s">
        <v>489</v>
      </c>
      <c r="C510" s="16">
        <v>0</v>
      </c>
      <c r="D510" s="16">
        <v>0</v>
      </c>
      <c r="E510" s="17" t="str">
        <f t="shared" si="55"/>
        <v/>
      </c>
      <c r="F510" s="17" t="str">
        <f t="shared" si="56"/>
        <v/>
      </c>
      <c r="G510" s="17" t="str">
        <f t="shared" si="58"/>
        <v xml:space="preserve"> </v>
      </c>
      <c r="H510" s="17" t="str">
        <f t="shared" si="57"/>
        <v/>
      </c>
    </row>
    <row r="511" spans="1:8" x14ac:dyDescent="0.2">
      <c r="A511" s="14"/>
      <c r="B511" s="15" t="s">
        <v>490</v>
      </c>
      <c r="C511" s="16">
        <v>0</v>
      </c>
      <c r="D511" s="16">
        <v>2</v>
      </c>
      <c r="E511" s="17" t="str">
        <f t="shared" si="55"/>
        <v/>
      </c>
      <c r="F511" s="17">
        <f t="shared" si="56"/>
        <v>7.9051383399209481E-3</v>
      </c>
      <c r="G511" s="17">
        <f t="shared" si="58"/>
        <v>1</v>
      </c>
      <c r="H511" s="17" t="str">
        <f t="shared" si="57"/>
        <v/>
      </c>
    </row>
    <row r="512" spans="1:8" ht="38.25" x14ac:dyDescent="0.2">
      <c r="A512" s="14"/>
      <c r="B512" s="15" t="s">
        <v>491</v>
      </c>
      <c r="C512" s="16">
        <v>0</v>
      </c>
      <c r="D512" s="16">
        <v>0</v>
      </c>
      <c r="E512" s="17" t="str">
        <f t="shared" si="55"/>
        <v/>
      </c>
      <c r="F512" s="17" t="str">
        <f t="shared" si="56"/>
        <v/>
      </c>
      <c r="G512" s="17" t="str">
        <f t="shared" si="58"/>
        <v xml:space="preserve"> </v>
      </c>
      <c r="H512" s="17" t="str">
        <f t="shared" si="57"/>
        <v/>
      </c>
    </row>
    <row r="513" spans="1:8" x14ac:dyDescent="0.2">
      <c r="A513" s="14"/>
      <c r="B513" s="15" t="s">
        <v>492</v>
      </c>
      <c r="C513" s="16">
        <v>0</v>
      </c>
      <c r="D513" s="16">
        <v>0</v>
      </c>
      <c r="E513" s="17" t="str">
        <f t="shared" si="55"/>
        <v/>
      </c>
      <c r="F513" s="17" t="str">
        <f t="shared" si="56"/>
        <v/>
      </c>
      <c r="G513" s="17" t="str">
        <f t="shared" si="58"/>
        <v xml:space="preserve"> </v>
      </c>
      <c r="H513" s="17" t="str">
        <f t="shared" si="57"/>
        <v/>
      </c>
    </row>
    <row r="514" spans="1:8" ht="25.5" x14ac:dyDescent="0.2">
      <c r="A514" s="14"/>
      <c r="B514" s="15" t="s">
        <v>493</v>
      </c>
      <c r="C514" s="16">
        <v>0</v>
      </c>
      <c r="D514" s="16">
        <v>0</v>
      </c>
      <c r="E514" s="17" t="str">
        <f t="shared" si="55"/>
        <v/>
      </c>
      <c r="F514" s="17" t="str">
        <f t="shared" si="56"/>
        <v/>
      </c>
      <c r="G514" s="17" t="str">
        <f t="shared" si="58"/>
        <v xml:space="preserve"> </v>
      </c>
      <c r="H514" s="17" t="str">
        <f t="shared" si="57"/>
        <v/>
      </c>
    </row>
    <row r="515" spans="1:8" ht="25.5" x14ac:dyDescent="0.2">
      <c r="A515" s="14"/>
      <c r="B515" s="15" t="s">
        <v>494</v>
      </c>
      <c r="C515" s="16">
        <v>0</v>
      </c>
      <c r="D515" s="16">
        <v>0</v>
      </c>
      <c r="E515" s="17" t="str">
        <f t="shared" si="55"/>
        <v/>
      </c>
      <c r="F515" s="17" t="str">
        <f t="shared" si="56"/>
        <v/>
      </c>
      <c r="G515" s="17" t="str">
        <f t="shared" si="58"/>
        <v xml:space="preserve"> </v>
      </c>
      <c r="H515" s="17" t="str">
        <f t="shared" si="57"/>
        <v/>
      </c>
    </row>
    <row r="516" spans="1:8" x14ac:dyDescent="0.2">
      <c r="A516" s="14"/>
      <c r="B516" s="15" t="s">
        <v>495</v>
      </c>
      <c r="C516" s="16">
        <v>0</v>
      </c>
      <c r="D516" s="16">
        <v>0</v>
      </c>
      <c r="E516" s="17" t="str">
        <f t="shared" si="55"/>
        <v/>
      </c>
      <c r="F516" s="17" t="str">
        <f t="shared" si="56"/>
        <v/>
      </c>
      <c r="G516" s="17" t="str">
        <f t="shared" si="58"/>
        <v xml:space="preserve"> </v>
      </c>
      <c r="H516" s="17" t="str">
        <f t="shared" si="57"/>
        <v/>
      </c>
    </row>
    <row r="517" spans="1:8" ht="25.5" x14ac:dyDescent="0.2">
      <c r="A517" s="14"/>
      <c r="B517" s="15" t="s">
        <v>496</v>
      </c>
      <c r="C517" s="16">
        <v>0</v>
      </c>
      <c r="D517" s="16">
        <v>0</v>
      </c>
      <c r="E517" s="17" t="str">
        <f t="shared" si="55"/>
        <v/>
      </c>
      <c r="F517" s="17" t="str">
        <f t="shared" si="56"/>
        <v/>
      </c>
      <c r="G517" s="17" t="str">
        <f t="shared" si="58"/>
        <v xml:space="preserve"> </v>
      </c>
      <c r="H517" s="17" t="str">
        <f t="shared" si="57"/>
        <v/>
      </c>
    </row>
    <row r="518" spans="1:8" ht="25.5" x14ac:dyDescent="0.2">
      <c r="A518" s="14"/>
      <c r="B518" s="15" t="s">
        <v>497</v>
      </c>
      <c r="C518" s="16">
        <v>0</v>
      </c>
      <c r="D518" s="16">
        <v>0</v>
      </c>
      <c r="E518" s="17" t="str">
        <f t="shared" si="55"/>
        <v/>
      </c>
      <c r="F518" s="17" t="str">
        <f t="shared" si="56"/>
        <v/>
      </c>
      <c r="G518" s="17" t="str">
        <f t="shared" si="58"/>
        <v xml:space="preserve"> </v>
      </c>
      <c r="H518" s="17" t="str">
        <f t="shared" si="57"/>
        <v/>
      </c>
    </row>
    <row r="519" spans="1:8" x14ac:dyDescent="0.2">
      <c r="A519" s="14"/>
      <c r="B519" s="15" t="s">
        <v>498</v>
      </c>
      <c r="C519" s="16">
        <v>0</v>
      </c>
      <c r="D519" s="16">
        <v>0</v>
      </c>
      <c r="E519" s="17" t="str">
        <f t="shared" si="55"/>
        <v/>
      </c>
      <c r="F519" s="17" t="str">
        <f t="shared" si="56"/>
        <v/>
      </c>
      <c r="G519" s="17" t="str">
        <f t="shared" si="58"/>
        <v xml:space="preserve"> </v>
      </c>
      <c r="H519" s="17" t="str">
        <f t="shared" si="57"/>
        <v/>
      </c>
    </row>
    <row r="520" spans="1:8" ht="25.5" x14ac:dyDescent="0.2">
      <c r="A520" s="14"/>
      <c r="B520" s="15" t="s">
        <v>499</v>
      </c>
      <c r="C520" s="16">
        <v>0</v>
      </c>
      <c r="D520" s="16">
        <v>0</v>
      </c>
      <c r="E520" s="17" t="str">
        <f t="shared" si="55"/>
        <v/>
      </c>
      <c r="F520" s="17" t="str">
        <f t="shared" si="56"/>
        <v/>
      </c>
      <c r="G520" s="17" t="str">
        <f t="shared" si="58"/>
        <v xml:space="preserve"> </v>
      </c>
      <c r="H520" s="17" t="str">
        <f t="shared" si="57"/>
        <v/>
      </c>
    </row>
    <row r="521" spans="1:8" x14ac:dyDescent="0.2">
      <c r="A521" s="14"/>
      <c r="B521" s="15" t="s">
        <v>500</v>
      </c>
      <c r="C521" s="16">
        <v>0</v>
      </c>
      <c r="D521" s="16">
        <v>0</v>
      </c>
      <c r="E521" s="17" t="str">
        <f t="shared" si="55"/>
        <v/>
      </c>
      <c r="F521" s="17" t="str">
        <f t="shared" si="56"/>
        <v/>
      </c>
      <c r="G521" s="17" t="str">
        <f t="shared" si="58"/>
        <v xml:space="preserve"> </v>
      </c>
      <c r="H521" s="17" t="str">
        <f t="shared" si="57"/>
        <v/>
      </c>
    </row>
    <row r="522" spans="1:8" ht="25.5" x14ac:dyDescent="0.2">
      <c r="A522" s="14"/>
      <c r="B522" s="15" t="s">
        <v>501</v>
      </c>
      <c r="C522" s="16">
        <v>0</v>
      </c>
      <c r="D522" s="16">
        <v>0</v>
      </c>
      <c r="E522" s="17" t="str">
        <f t="shared" si="55"/>
        <v/>
      </c>
      <c r="F522" s="17" t="str">
        <f t="shared" si="56"/>
        <v/>
      </c>
      <c r="G522" s="17" t="str">
        <f t="shared" si="58"/>
        <v xml:space="preserve"> </v>
      </c>
      <c r="H522" s="17" t="str">
        <f t="shared" si="57"/>
        <v/>
      </c>
    </row>
    <row r="523" spans="1:8" ht="25.5" x14ac:dyDescent="0.2">
      <c r="A523" s="14"/>
      <c r="B523" s="15" t="s">
        <v>502</v>
      </c>
      <c r="C523" s="16">
        <v>0</v>
      </c>
      <c r="D523" s="16">
        <v>0</v>
      </c>
      <c r="E523" s="17" t="str">
        <f t="shared" si="55"/>
        <v/>
      </c>
      <c r="F523" s="17" t="str">
        <f t="shared" si="56"/>
        <v/>
      </c>
      <c r="G523" s="17" t="str">
        <f t="shared" si="58"/>
        <v xml:space="preserve"> </v>
      </c>
      <c r="H523" s="17" t="str">
        <f t="shared" si="57"/>
        <v/>
      </c>
    </row>
    <row r="524" spans="1:8" ht="25.5" x14ac:dyDescent="0.2">
      <c r="A524" s="14"/>
      <c r="B524" s="15" t="s">
        <v>503</v>
      </c>
      <c r="C524" s="16">
        <v>0</v>
      </c>
      <c r="D524" s="16">
        <v>0</v>
      </c>
      <c r="E524" s="17" t="str">
        <f t="shared" si="55"/>
        <v/>
      </c>
      <c r="F524" s="17" t="str">
        <f t="shared" si="56"/>
        <v/>
      </c>
      <c r="G524" s="17" t="str">
        <f t="shared" si="58"/>
        <v xml:space="preserve"> </v>
      </c>
      <c r="H524" s="17" t="str">
        <f t="shared" si="57"/>
        <v/>
      </c>
    </row>
    <row r="525" spans="1:8" ht="25.5" x14ac:dyDescent="0.2">
      <c r="A525" s="14"/>
      <c r="B525" s="15" t="s">
        <v>504</v>
      </c>
      <c r="C525" s="16">
        <v>0</v>
      </c>
      <c r="D525" s="16">
        <v>0</v>
      </c>
      <c r="E525" s="17" t="str">
        <f t="shared" si="55"/>
        <v/>
      </c>
      <c r="F525" s="17" t="str">
        <f t="shared" si="56"/>
        <v/>
      </c>
      <c r="G525" s="17" t="str">
        <f t="shared" si="58"/>
        <v xml:space="preserve"> </v>
      </c>
      <c r="H525" s="17" t="str">
        <f t="shared" si="57"/>
        <v/>
      </c>
    </row>
    <row r="526" spans="1:8" ht="25.5" x14ac:dyDescent="0.2">
      <c r="A526" s="14"/>
      <c r="B526" s="15" t="s">
        <v>505</v>
      </c>
      <c r="C526" s="16">
        <v>0</v>
      </c>
      <c r="D526" s="16">
        <v>0</v>
      </c>
      <c r="E526" s="17" t="str">
        <f t="shared" si="55"/>
        <v/>
      </c>
      <c r="F526" s="17" t="str">
        <f t="shared" si="56"/>
        <v/>
      </c>
      <c r="G526" s="17" t="str">
        <f t="shared" si="58"/>
        <v xml:space="preserve"> </v>
      </c>
      <c r="H526" s="17" t="str">
        <f t="shared" si="57"/>
        <v/>
      </c>
    </row>
    <row r="527" spans="1:8" x14ac:dyDescent="0.2">
      <c r="A527" s="14"/>
      <c r="B527" s="15" t="s">
        <v>506</v>
      </c>
      <c r="C527" s="16">
        <v>0</v>
      </c>
      <c r="D527" s="16">
        <v>0</v>
      </c>
      <c r="E527" s="17" t="str">
        <f t="shared" si="55"/>
        <v/>
      </c>
      <c r="F527" s="17" t="str">
        <f t="shared" si="56"/>
        <v/>
      </c>
      <c r="G527" s="17" t="str">
        <f t="shared" si="58"/>
        <v xml:space="preserve"> </v>
      </c>
      <c r="H527" s="17" t="str">
        <f t="shared" si="57"/>
        <v/>
      </c>
    </row>
    <row r="528" spans="1:8" ht="25.5" x14ac:dyDescent="0.2">
      <c r="A528" s="14"/>
      <c r="B528" s="15" t="s">
        <v>507</v>
      </c>
      <c r="C528" s="16">
        <v>0</v>
      </c>
      <c r="D528" s="16">
        <v>0</v>
      </c>
      <c r="E528" s="17" t="str">
        <f t="shared" si="55"/>
        <v/>
      </c>
      <c r="F528" s="17" t="str">
        <f t="shared" si="56"/>
        <v/>
      </c>
      <c r="G528" s="17" t="str">
        <f t="shared" si="58"/>
        <v xml:space="preserve"> </v>
      </c>
      <c r="H528" s="17" t="str">
        <f t="shared" si="57"/>
        <v/>
      </c>
    </row>
    <row r="529" spans="1:8" x14ac:dyDescent="0.2">
      <c r="A529" s="14"/>
      <c r="B529" s="15" t="s">
        <v>508</v>
      </c>
      <c r="C529" s="16">
        <v>0</v>
      </c>
      <c r="D529" s="16">
        <v>0</v>
      </c>
      <c r="E529" s="17" t="str">
        <f t="shared" si="55"/>
        <v/>
      </c>
      <c r="F529" s="17" t="str">
        <f t="shared" si="56"/>
        <v/>
      </c>
      <c r="G529" s="17" t="str">
        <f t="shared" si="58"/>
        <v xml:space="preserve"> </v>
      </c>
      <c r="H529" s="17" t="str">
        <f t="shared" si="57"/>
        <v/>
      </c>
    </row>
    <row r="530" spans="1:8" ht="25.5" x14ac:dyDescent="0.2">
      <c r="A530" s="14"/>
      <c r="B530" s="15" t="s">
        <v>509</v>
      </c>
      <c r="C530" s="16">
        <v>0</v>
      </c>
      <c r="D530" s="16">
        <v>0</v>
      </c>
      <c r="E530" s="17" t="str">
        <f t="shared" si="55"/>
        <v/>
      </c>
      <c r="F530" s="17" t="str">
        <f t="shared" si="56"/>
        <v/>
      </c>
      <c r="G530" s="17" t="str">
        <f t="shared" si="58"/>
        <v xml:space="preserve"> </v>
      </c>
      <c r="H530" s="17" t="str">
        <f t="shared" si="57"/>
        <v/>
      </c>
    </row>
    <row r="531" spans="1:8" x14ac:dyDescent="0.2">
      <c r="A531" s="14"/>
      <c r="B531" s="15" t="s">
        <v>510</v>
      </c>
      <c r="C531" s="16">
        <v>0</v>
      </c>
      <c r="D531" s="16">
        <v>0</v>
      </c>
      <c r="E531" s="17" t="str">
        <f t="shared" si="55"/>
        <v/>
      </c>
      <c r="F531" s="17" t="str">
        <f t="shared" si="56"/>
        <v/>
      </c>
      <c r="G531" s="17" t="str">
        <f t="shared" si="58"/>
        <v xml:space="preserve"> </v>
      </c>
      <c r="H531" s="17" t="str">
        <f t="shared" si="57"/>
        <v/>
      </c>
    </row>
    <row r="532" spans="1:8" x14ac:dyDescent="0.2">
      <c r="A532" s="14"/>
      <c r="B532" s="15" t="s">
        <v>511</v>
      </c>
      <c r="C532" s="16">
        <v>0</v>
      </c>
      <c r="D532" s="16">
        <v>0</v>
      </c>
      <c r="E532" s="17" t="str">
        <f t="shared" si="55"/>
        <v/>
      </c>
      <c r="F532" s="17" t="str">
        <f t="shared" si="56"/>
        <v/>
      </c>
      <c r="G532" s="17" t="str">
        <f t="shared" si="58"/>
        <v xml:space="preserve"> </v>
      </c>
      <c r="H532" s="17" t="str">
        <f t="shared" si="57"/>
        <v/>
      </c>
    </row>
    <row r="533" spans="1:8" x14ac:dyDescent="0.2">
      <c r="A533" s="14"/>
      <c r="B533" s="15" t="s">
        <v>512</v>
      </c>
      <c r="C533" s="16">
        <v>0</v>
      </c>
      <c r="D533" s="16">
        <v>0</v>
      </c>
      <c r="E533" s="17" t="str">
        <f t="shared" si="55"/>
        <v/>
      </c>
      <c r="F533" s="17" t="str">
        <f t="shared" si="56"/>
        <v/>
      </c>
      <c r="G533" s="17" t="str">
        <f t="shared" si="58"/>
        <v xml:space="preserve"> </v>
      </c>
      <c r="H533" s="17" t="str">
        <f t="shared" si="57"/>
        <v/>
      </c>
    </row>
    <row r="534" spans="1:8" x14ac:dyDescent="0.2">
      <c r="A534" s="14"/>
      <c r="B534" s="15" t="s">
        <v>513</v>
      </c>
      <c r="C534" s="16">
        <v>1</v>
      </c>
      <c r="D534" s="16">
        <v>3</v>
      </c>
      <c r="E534" s="17">
        <f t="shared" si="55"/>
        <v>5.1020408163265302E-3</v>
      </c>
      <c r="F534" s="17">
        <f t="shared" si="56"/>
        <v>1.1857707509881422E-2</v>
      </c>
      <c r="G534" s="17">
        <f t="shared" si="58"/>
        <v>2</v>
      </c>
      <c r="H534" s="17">
        <f t="shared" si="57"/>
        <v>1.020408163265306E-2</v>
      </c>
    </row>
    <row r="535" spans="1:8" x14ac:dyDescent="0.2">
      <c r="A535" s="14"/>
      <c r="B535" s="15" t="s">
        <v>514</v>
      </c>
      <c r="C535" s="16">
        <v>0</v>
      </c>
      <c r="D535" s="16">
        <v>9</v>
      </c>
      <c r="E535" s="17" t="str">
        <f t="shared" si="55"/>
        <v/>
      </c>
      <c r="F535" s="17">
        <f t="shared" si="56"/>
        <v>3.5573122529644272E-2</v>
      </c>
      <c r="G535" s="17">
        <f t="shared" si="58"/>
        <v>1</v>
      </c>
      <c r="H535" s="17" t="str">
        <f t="shared" si="57"/>
        <v/>
      </c>
    </row>
    <row r="536" spans="1:8" ht="25.5" x14ac:dyDescent="0.2">
      <c r="A536" s="14"/>
      <c r="B536" s="15" t="s">
        <v>515</v>
      </c>
      <c r="C536" s="16">
        <v>0</v>
      </c>
      <c r="D536" s="16">
        <v>0</v>
      </c>
      <c r="E536" s="17" t="str">
        <f t="shared" si="55"/>
        <v/>
      </c>
      <c r="F536" s="17" t="str">
        <f t="shared" si="56"/>
        <v/>
      </c>
      <c r="G536" s="17" t="str">
        <f t="shared" si="58"/>
        <v xml:space="preserve"> </v>
      </c>
      <c r="H536" s="17" t="str">
        <f t="shared" si="57"/>
        <v/>
      </c>
    </row>
    <row r="537" spans="1:8" x14ac:dyDescent="0.2">
      <c r="A537" s="14"/>
      <c r="B537" s="15" t="s">
        <v>516</v>
      </c>
      <c r="C537" s="16">
        <v>0</v>
      </c>
      <c r="D537" s="16">
        <v>0</v>
      </c>
      <c r="E537" s="17" t="str">
        <f t="shared" si="55"/>
        <v/>
      </c>
      <c r="F537" s="17" t="str">
        <f t="shared" si="56"/>
        <v/>
      </c>
      <c r="G537" s="17" t="str">
        <f t="shared" si="58"/>
        <v xml:space="preserve"> </v>
      </c>
      <c r="H537" s="17" t="str">
        <f t="shared" si="57"/>
        <v/>
      </c>
    </row>
    <row r="538" spans="1:8" x14ac:dyDescent="0.2">
      <c r="A538" s="14"/>
      <c r="B538" s="15" t="s">
        <v>517</v>
      </c>
      <c r="C538" s="16">
        <v>5</v>
      </c>
      <c r="D538" s="16">
        <v>0</v>
      </c>
      <c r="E538" s="17">
        <f t="shared" si="55"/>
        <v>2.5510204081632654E-2</v>
      </c>
      <c r="F538" s="17" t="str">
        <f t="shared" si="56"/>
        <v/>
      </c>
      <c r="G538" s="17">
        <f t="shared" si="58"/>
        <v>-1</v>
      </c>
      <c r="H538" s="17">
        <f t="shared" si="57"/>
        <v>-2.5510204081632654E-2</v>
      </c>
    </row>
    <row r="539" spans="1:8" x14ac:dyDescent="0.2">
      <c r="A539" s="14"/>
      <c r="B539" s="15" t="s">
        <v>518</v>
      </c>
      <c r="C539" s="16">
        <v>0</v>
      </c>
      <c r="D539" s="16">
        <v>1</v>
      </c>
      <c r="E539" s="17" t="str">
        <f t="shared" si="55"/>
        <v/>
      </c>
      <c r="F539" s="17">
        <f t="shared" si="56"/>
        <v>3.952569169960474E-3</v>
      </c>
      <c r="G539" s="17">
        <f t="shared" si="58"/>
        <v>1</v>
      </c>
      <c r="H539" s="17" t="str">
        <f t="shared" si="57"/>
        <v/>
      </c>
    </row>
    <row r="540" spans="1:8" x14ac:dyDescent="0.2">
      <c r="A540" s="14"/>
      <c r="B540" s="15" t="s">
        <v>519</v>
      </c>
      <c r="C540" s="16">
        <v>0</v>
      </c>
      <c r="D540" s="16">
        <v>0</v>
      </c>
      <c r="E540" s="17" t="str">
        <f t="shared" si="55"/>
        <v/>
      </c>
      <c r="F540" s="17" t="str">
        <f t="shared" si="56"/>
        <v/>
      </c>
      <c r="G540" s="17" t="str">
        <f t="shared" si="58"/>
        <v xml:space="preserve"> </v>
      </c>
      <c r="H540" s="17" t="str">
        <f t="shared" si="57"/>
        <v/>
      </c>
    </row>
    <row r="541" spans="1:8" x14ac:dyDescent="0.2">
      <c r="A541" s="14"/>
      <c r="B541" s="15" t="s">
        <v>520</v>
      </c>
      <c r="C541" s="16">
        <v>0</v>
      </c>
      <c r="D541" s="16">
        <v>0</v>
      </c>
      <c r="E541" s="17" t="str">
        <f t="shared" ref="E541:E576" si="59">+IF(C541=0,"",C541/C$349)</f>
        <v/>
      </c>
      <c r="F541" s="17" t="str">
        <f t="shared" ref="F541:F576" si="60">+IF(D541=0,"",D541/D$349)</f>
        <v/>
      </c>
      <c r="G541" s="17" t="str">
        <f t="shared" si="58"/>
        <v xml:space="preserve"> </v>
      </c>
      <c r="H541" s="17" t="str">
        <f t="shared" ref="H541:H604" si="61">+IF(OR(AND(E541=""),(G541="")),"",E541*G541)</f>
        <v/>
      </c>
    </row>
    <row r="542" spans="1:8" x14ac:dyDescent="0.2">
      <c r="A542" s="14"/>
      <c r="B542" s="15" t="s">
        <v>521</v>
      </c>
      <c r="C542" s="16">
        <v>0</v>
      </c>
      <c r="D542" s="16">
        <v>0</v>
      </c>
      <c r="E542" s="17" t="str">
        <f t="shared" si="59"/>
        <v/>
      </c>
      <c r="F542" s="17" t="str">
        <f t="shared" si="60"/>
        <v/>
      </c>
      <c r="G542" s="17" t="str">
        <f t="shared" ref="G542:G576" si="62">+IF(AND(C542=0,D542=0)," ",IF(C542=0,1,IF(D542=0,-1,(D542-C542)/C542)))</f>
        <v xml:space="preserve"> </v>
      </c>
      <c r="H542" s="17" t="str">
        <f t="shared" si="61"/>
        <v/>
      </c>
    </row>
    <row r="543" spans="1:8" x14ac:dyDescent="0.2">
      <c r="A543" s="14"/>
      <c r="B543" s="15" t="s">
        <v>522</v>
      </c>
      <c r="C543" s="16">
        <v>0</v>
      </c>
      <c r="D543" s="16">
        <v>0</v>
      </c>
      <c r="E543" s="17" t="str">
        <f t="shared" si="59"/>
        <v/>
      </c>
      <c r="F543" s="17" t="str">
        <f t="shared" si="60"/>
        <v/>
      </c>
      <c r="G543" s="17" t="str">
        <f t="shared" si="62"/>
        <v xml:space="preserve"> </v>
      </c>
      <c r="H543" s="17" t="str">
        <f t="shared" si="61"/>
        <v/>
      </c>
    </row>
    <row r="544" spans="1:8" x14ac:dyDescent="0.2">
      <c r="A544" s="14"/>
      <c r="B544" s="15" t="s">
        <v>523</v>
      </c>
      <c r="C544" s="16">
        <v>0</v>
      </c>
      <c r="D544" s="16">
        <v>0</v>
      </c>
      <c r="E544" s="17" t="str">
        <f t="shared" si="59"/>
        <v/>
      </c>
      <c r="F544" s="17" t="str">
        <f t="shared" si="60"/>
        <v/>
      </c>
      <c r="G544" s="17" t="str">
        <f t="shared" si="62"/>
        <v xml:space="preserve"> </v>
      </c>
      <c r="H544" s="17" t="str">
        <f t="shared" si="61"/>
        <v/>
      </c>
    </row>
    <row r="545" spans="1:8" x14ac:dyDescent="0.2">
      <c r="A545" s="14"/>
      <c r="B545" s="15" t="s">
        <v>524</v>
      </c>
      <c r="C545" s="16">
        <v>0</v>
      </c>
      <c r="D545" s="16">
        <v>0</v>
      </c>
      <c r="E545" s="17" t="str">
        <f t="shared" si="59"/>
        <v/>
      </c>
      <c r="F545" s="17" t="str">
        <f t="shared" si="60"/>
        <v/>
      </c>
      <c r="G545" s="17" t="str">
        <f t="shared" si="62"/>
        <v xml:space="preserve"> </v>
      </c>
      <c r="H545" s="17" t="str">
        <f t="shared" si="61"/>
        <v/>
      </c>
    </row>
    <row r="546" spans="1:8" x14ac:dyDescent="0.2">
      <c r="A546" s="14"/>
      <c r="B546" s="15" t="s">
        <v>525</v>
      </c>
      <c r="C546" s="16">
        <v>0</v>
      </c>
      <c r="D546" s="16">
        <v>0</v>
      </c>
      <c r="E546" s="17" t="str">
        <f t="shared" si="59"/>
        <v/>
      </c>
      <c r="F546" s="17" t="str">
        <f t="shared" si="60"/>
        <v/>
      </c>
      <c r="G546" s="17" t="str">
        <f t="shared" si="62"/>
        <v xml:space="preserve"> </v>
      </c>
      <c r="H546" s="17" t="str">
        <f t="shared" si="61"/>
        <v/>
      </c>
    </row>
    <row r="547" spans="1:8" x14ac:dyDescent="0.2">
      <c r="A547" s="14"/>
      <c r="B547" s="15" t="s">
        <v>526</v>
      </c>
      <c r="C547" s="16">
        <v>0</v>
      </c>
      <c r="D547" s="16">
        <v>0</v>
      </c>
      <c r="E547" s="17" t="str">
        <f t="shared" si="59"/>
        <v/>
      </c>
      <c r="F547" s="17" t="str">
        <f t="shared" si="60"/>
        <v/>
      </c>
      <c r="G547" s="17" t="str">
        <f t="shared" si="62"/>
        <v xml:space="preserve"> </v>
      </c>
      <c r="H547" s="17" t="str">
        <f t="shared" si="61"/>
        <v/>
      </c>
    </row>
    <row r="548" spans="1:8" ht="25.5" x14ac:dyDescent="0.2">
      <c r="A548" s="14"/>
      <c r="B548" s="15" t="s">
        <v>527</v>
      </c>
      <c r="C548" s="16">
        <v>0</v>
      </c>
      <c r="D548" s="16">
        <v>0</v>
      </c>
      <c r="E548" s="17" t="str">
        <f t="shared" si="59"/>
        <v/>
      </c>
      <c r="F548" s="17" t="str">
        <f t="shared" si="60"/>
        <v/>
      </c>
      <c r="G548" s="17" t="str">
        <f t="shared" si="62"/>
        <v xml:space="preserve"> </v>
      </c>
      <c r="H548" s="17" t="str">
        <f t="shared" si="61"/>
        <v/>
      </c>
    </row>
    <row r="549" spans="1:8" ht="25.5" x14ac:dyDescent="0.2">
      <c r="A549" s="14"/>
      <c r="B549" s="15" t="s">
        <v>528</v>
      </c>
      <c r="C549" s="16">
        <v>0</v>
      </c>
      <c r="D549" s="16">
        <v>0</v>
      </c>
      <c r="E549" s="17" t="str">
        <f t="shared" si="59"/>
        <v/>
      </c>
      <c r="F549" s="17" t="str">
        <f t="shared" si="60"/>
        <v/>
      </c>
      <c r="G549" s="17" t="str">
        <f t="shared" si="62"/>
        <v xml:space="preserve"> </v>
      </c>
      <c r="H549" s="17" t="str">
        <f t="shared" si="61"/>
        <v/>
      </c>
    </row>
    <row r="550" spans="1:8" x14ac:dyDescent="0.2">
      <c r="A550" s="14" t="s">
        <v>95</v>
      </c>
      <c r="B550" s="15" t="s">
        <v>529</v>
      </c>
      <c r="C550" s="16">
        <v>0</v>
      </c>
      <c r="D550" s="16">
        <v>0</v>
      </c>
      <c r="E550" s="17" t="str">
        <f t="shared" si="59"/>
        <v/>
      </c>
      <c r="F550" s="17" t="str">
        <f t="shared" si="60"/>
        <v/>
      </c>
      <c r="G550" s="17" t="str">
        <f t="shared" si="62"/>
        <v xml:space="preserve"> </v>
      </c>
      <c r="H550" s="17" t="str">
        <f t="shared" si="61"/>
        <v/>
      </c>
    </row>
    <row r="551" spans="1:8" x14ac:dyDescent="0.2">
      <c r="A551" s="14"/>
      <c r="B551" s="15" t="s">
        <v>530</v>
      </c>
      <c r="C551" s="16">
        <v>0</v>
      </c>
      <c r="D551" s="16">
        <v>0</v>
      </c>
      <c r="E551" s="17" t="str">
        <f t="shared" si="59"/>
        <v/>
      </c>
      <c r="F551" s="17" t="str">
        <f t="shared" si="60"/>
        <v/>
      </c>
      <c r="G551" s="17" t="str">
        <f t="shared" si="62"/>
        <v xml:space="preserve"> </v>
      </c>
      <c r="H551" s="17" t="str">
        <f t="shared" si="61"/>
        <v/>
      </c>
    </row>
    <row r="552" spans="1:8" ht="25.5" x14ac:dyDescent="0.2">
      <c r="A552" s="14"/>
      <c r="B552" s="15" t="s">
        <v>531</v>
      </c>
      <c r="C552" s="16">
        <v>0</v>
      </c>
      <c r="D552" s="16">
        <v>0</v>
      </c>
      <c r="E552" s="17" t="str">
        <f t="shared" si="59"/>
        <v/>
      </c>
      <c r="F552" s="17" t="str">
        <f t="shared" si="60"/>
        <v/>
      </c>
      <c r="G552" s="17" t="str">
        <f t="shared" si="62"/>
        <v xml:space="preserve"> </v>
      </c>
      <c r="H552" s="17" t="str">
        <f t="shared" si="61"/>
        <v/>
      </c>
    </row>
    <row r="553" spans="1:8" x14ac:dyDescent="0.2">
      <c r="A553" s="14"/>
      <c r="B553" s="15" t="s">
        <v>532</v>
      </c>
      <c r="C553" s="16">
        <v>0</v>
      </c>
      <c r="D553" s="16">
        <v>0</v>
      </c>
      <c r="E553" s="17" t="str">
        <f t="shared" si="59"/>
        <v/>
      </c>
      <c r="F553" s="17" t="str">
        <f t="shared" si="60"/>
        <v/>
      </c>
      <c r="G553" s="17" t="str">
        <f t="shared" si="62"/>
        <v xml:space="preserve"> </v>
      </c>
      <c r="H553" s="17" t="str">
        <f t="shared" si="61"/>
        <v/>
      </c>
    </row>
    <row r="554" spans="1:8" x14ac:dyDescent="0.2">
      <c r="A554" s="14"/>
      <c r="B554" s="15" t="s">
        <v>533</v>
      </c>
      <c r="C554" s="16">
        <v>0</v>
      </c>
      <c r="D554" s="16">
        <v>0</v>
      </c>
      <c r="E554" s="17" t="str">
        <f t="shared" si="59"/>
        <v/>
      </c>
      <c r="F554" s="17" t="str">
        <f t="shared" si="60"/>
        <v/>
      </c>
      <c r="G554" s="17" t="str">
        <f t="shared" si="62"/>
        <v xml:space="preserve"> </v>
      </c>
      <c r="H554" s="17" t="str">
        <f t="shared" si="61"/>
        <v/>
      </c>
    </row>
    <row r="555" spans="1:8" ht="25.5" x14ac:dyDescent="0.2">
      <c r="A555" s="14"/>
      <c r="B555" s="15" t="s">
        <v>534</v>
      </c>
      <c r="C555" s="16">
        <v>0</v>
      </c>
      <c r="D555" s="16">
        <v>1</v>
      </c>
      <c r="E555" s="17" t="str">
        <f t="shared" si="59"/>
        <v/>
      </c>
      <c r="F555" s="17">
        <f t="shared" si="60"/>
        <v>3.952569169960474E-3</v>
      </c>
      <c r="G555" s="17">
        <f t="shared" si="62"/>
        <v>1</v>
      </c>
      <c r="H555" s="17" t="str">
        <f t="shared" si="61"/>
        <v/>
      </c>
    </row>
    <row r="556" spans="1:8" x14ac:dyDescent="0.2">
      <c r="A556" s="14"/>
      <c r="B556" s="15" t="s">
        <v>535</v>
      </c>
      <c r="C556" s="16">
        <v>0</v>
      </c>
      <c r="D556" s="16">
        <v>0</v>
      </c>
      <c r="E556" s="17" t="str">
        <f t="shared" si="59"/>
        <v/>
      </c>
      <c r="F556" s="17" t="str">
        <f t="shared" si="60"/>
        <v/>
      </c>
      <c r="G556" s="17" t="str">
        <f t="shared" si="62"/>
        <v xml:space="preserve"> </v>
      </c>
      <c r="H556" s="17" t="str">
        <f t="shared" si="61"/>
        <v/>
      </c>
    </row>
    <row r="557" spans="1:8" x14ac:dyDescent="0.2">
      <c r="A557" s="14"/>
      <c r="B557" s="15" t="s">
        <v>536</v>
      </c>
      <c r="C557" s="16">
        <v>0</v>
      </c>
      <c r="D557" s="16">
        <v>0</v>
      </c>
      <c r="E557" s="17" t="str">
        <f t="shared" si="59"/>
        <v/>
      </c>
      <c r="F557" s="17" t="str">
        <f t="shared" si="60"/>
        <v/>
      </c>
      <c r="G557" s="17" t="str">
        <f t="shared" si="62"/>
        <v xml:space="preserve"> </v>
      </c>
      <c r="H557" s="17" t="str">
        <f t="shared" si="61"/>
        <v/>
      </c>
    </row>
    <row r="558" spans="1:8" x14ac:dyDescent="0.2">
      <c r="A558" s="14"/>
      <c r="B558" s="15" t="s">
        <v>537</v>
      </c>
      <c r="C558" s="16">
        <v>0</v>
      </c>
      <c r="D558" s="16">
        <v>0</v>
      </c>
      <c r="E558" s="17" t="str">
        <f t="shared" si="59"/>
        <v/>
      </c>
      <c r="F558" s="17" t="str">
        <f t="shared" si="60"/>
        <v/>
      </c>
      <c r="G558" s="17" t="str">
        <f t="shared" si="62"/>
        <v xml:space="preserve"> </v>
      </c>
      <c r="H558" s="17" t="str">
        <f t="shared" si="61"/>
        <v/>
      </c>
    </row>
    <row r="559" spans="1:8" x14ac:dyDescent="0.2">
      <c r="A559" s="14"/>
      <c r="B559" s="15" t="s">
        <v>538</v>
      </c>
      <c r="C559" s="16">
        <v>0</v>
      </c>
      <c r="D559" s="16">
        <v>0</v>
      </c>
      <c r="E559" s="17" t="str">
        <f t="shared" si="59"/>
        <v/>
      </c>
      <c r="F559" s="17" t="str">
        <f t="shared" si="60"/>
        <v/>
      </c>
      <c r="G559" s="17" t="str">
        <f t="shared" si="62"/>
        <v xml:space="preserve"> </v>
      </c>
      <c r="H559" s="17" t="str">
        <f t="shared" si="61"/>
        <v/>
      </c>
    </row>
    <row r="560" spans="1:8" ht="25.5" x14ac:dyDescent="0.2">
      <c r="A560" s="14"/>
      <c r="B560" s="15" t="s">
        <v>539</v>
      </c>
      <c r="C560" s="16">
        <v>1</v>
      </c>
      <c r="D560" s="16">
        <v>0</v>
      </c>
      <c r="E560" s="17">
        <f t="shared" si="59"/>
        <v>5.1020408163265302E-3</v>
      </c>
      <c r="F560" s="17" t="str">
        <f t="shared" si="60"/>
        <v/>
      </c>
      <c r="G560" s="17">
        <f t="shared" si="62"/>
        <v>-1</v>
      </c>
      <c r="H560" s="17">
        <f t="shared" si="61"/>
        <v>-5.1020408163265302E-3</v>
      </c>
    </row>
    <row r="561" spans="1:8" x14ac:dyDescent="0.2">
      <c r="A561" s="14"/>
      <c r="B561" s="15" t="s">
        <v>540</v>
      </c>
      <c r="C561" s="16">
        <v>1</v>
      </c>
      <c r="D561" s="16">
        <v>10</v>
      </c>
      <c r="E561" s="17">
        <f t="shared" si="59"/>
        <v>5.1020408163265302E-3</v>
      </c>
      <c r="F561" s="17">
        <f t="shared" si="60"/>
        <v>3.9525691699604744E-2</v>
      </c>
      <c r="G561" s="17">
        <f t="shared" si="62"/>
        <v>9</v>
      </c>
      <c r="H561" s="17">
        <f t="shared" si="61"/>
        <v>4.5918367346938771E-2</v>
      </c>
    </row>
    <row r="562" spans="1:8" x14ac:dyDescent="0.2">
      <c r="A562" s="14"/>
      <c r="B562" s="15" t="s">
        <v>541</v>
      </c>
      <c r="C562" s="16">
        <v>0</v>
      </c>
      <c r="D562" s="16">
        <v>0</v>
      </c>
      <c r="E562" s="17" t="str">
        <f t="shared" si="59"/>
        <v/>
      </c>
      <c r="F562" s="17" t="str">
        <f t="shared" si="60"/>
        <v/>
      </c>
      <c r="G562" s="17" t="str">
        <f t="shared" si="62"/>
        <v xml:space="preserve"> </v>
      </c>
      <c r="H562" s="17" t="str">
        <f t="shared" si="61"/>
        <v/>
      </c>
    </row>
    <row r="563" spans="1:8" x14ac:dyDescent="0.2">
      <c r="A563" s="14"/>
      <c r="B563" s="15" t="s">
        <v>542</v>
      </c>
      <c r="C563" s="16">
        <v>0</v>
      </c>
      <c r="D563" s="16">
        <v>0</v>
      </c>
      <c r="E563" s="17" t="str">
        <f t="shared" si="59"/>
        <v/>
      </c>
      <c r="F563" s="17" t="str">
        <f t="shared" si="60"/>
        <v/>
      </c>
      <c r="G563" s="17" t="str">
        <f t="shared" si="62"/>
        <v xml:space="preserve"> </v>
      </c>
      <c r="H563" s="17" t="str">
        <f t="shared" si="61"/>
        <v/>
      </c>
    </row>
    <row r="564" spans="1:8" x14ac:dyDescent="0.2">
      <c r="A564" s="14"/>
      <c r="B564" s="15" t="s">
        <v>543</v>
      </c>
      <c r="C564" s="16">
        <v>0</v>
      </c>
      <c r="D564" s="16">
        <v>0</v>
      </c>
      <c r="E564" s="17" t="str">
        <f t="shared" si="59"/>
        <v/>
      </c>
      <c r="F564" s="17" t="str">
        <f t="shared" si="60"/>
        <v/>
      </c>
      <c r="G564" s="17" t="str">
        <f t="shared" si="62"/>
        <v xml:space="preserve"> </v>
      </c>
      <c r="H564" s="17" t="str">
        <f t="shared" si="61"/>
        <v/>
      </c>
    </row>
    <row r="565" spans="1:8" x14ac:dyDescent="0.2">
      <c r="A565" s="14"/>
      <c r="B565" s="15" t="s">
        <v>544</v>
      </c>
      <c r="C565" s="16">
        <v>0</v>
      </c>
      <c r="D565" s="16">
        <v>0</v>
      </c>
      <c r="E565" s="17" t="str">
        <f t="shared" si="59"/>
        <v/>
      </c>
      <c r="F565" s="17" t="str">
        <f t="shared" si="60"/>
        <v/>
      </c>
      <c r="G565" s="17" t="str">
        <f t="shared" si="62"/>
        <v xml:space="preserve"> </v>
      </c>
      <c r="H565" s="17" t="str">
        <f t="shared" si="61"/>
        <v/>
      </c>
    </row>
    <row r="566" spans="1:8" x14ac:dyDescent="0.2">
      <c r="A566" s="14"/>
      <c r="B566" s="15" t="s">
        <v>545</v>
      </c>
      <c r="C566" s="16">
        <v>0</v>
      </c>
      <c r="D566" s="16">
        <v>0</v>
      </c>
      <c r="E566" s="17" t="str">
        <f t="shared" si="59"/>
        <v/>
      </c>
      <c r="F566" s="17" t="str">
        <f t="shared" si="60"/>
        <v/>
      </c>
      <c r="G566" s="17" t="str">
        <f t="shared" si="62"/>
        <v xml:space="preserve"> </v>
      </c>
      <c r="H566" s="17" t="str">
        <f t="shared" si="61"/>
        <v/>
      </c>
    </row>
    <row r="567" spans="1:8" x14ac:dyDescent="0.2">
      <c r="A567" s="14"/>
      <c r="B567" s="15" t="s">
        <v>546</v>
      </c>
      <c r="C567" s="16">
        <v>0</v>
      </c>
      <c r="D567" s="16">
        <v>0</v>
      </c>
      <c r="E567" s="17" t="str">
        <f t="shared" si="59"/>
        <v/>
      </c>
      <c r="F567" s="17" t="str">
        <f t="shared" si="60"/>
        <v/>
      </c>
      <c r="G567" s="17" t="str">
        <f t="shared" si="62"/>
        <v xml:space="preserve"> </v>
      </c>
      <c r="H567" s="17" t="str">
        <f t="shared" si="61"/>
        <v/>
      </c>
    </row>
    <row r="568" spans="1:8" x14ac:dyDescent="0.2">
      <c r="A568" s="14"/>
      <c r="B568" s="15" t="s">
        <v>547</v>
      </c>
      <c r="C568" s="16">
        <v>1</v>
      </c>
      <c r="D568" s="16">
        <v>0</v>
      </c>
      <c r="E568" s="17">
        <f t="shared" si="59"/>
        <v>5.1020408163265302E-3</v>
      </c>
      <c r="F568" s="17" t="str">
        <f t="shared" si="60"/>
        <v/>
      </c>
      <c r="G568" s="17">
        <f t="shared" si="62"/>
        <v>-1</v>
      </c>
      <c r="H568" s="17">
        <f t="shared" si="61"/>
        <v>-5.1020408163265302E-3</v>
      </c>
    </row>
    <row r="569" spans="1:8" x14ac:dyDescent="0.2">
      <c r="A569" s="14"/>
      <c r="B569" s="15" t="s">
        <v>548</v>
      </c>
      <c r="C569" s="16">
        <v>0</v>
      </c>
      <c r="D569" s="16">
        <v>0</v>
      </c>
      <c r="E569" s="17" t="str">
        <f t="shared" si="59"/>
        <v/>
      </c>
      <c r="F569" s="17" t="str">
        <f t="shared" si="60"/>
        <v/>
      </c>
      <c r="G569" s="17" t="str">
        <f t="shared" si="62"/>
        <v xml:space="preserve"> </v>
      </c>
      <c r="H569" s="17" t="str">
        <f t="shared" si="61"/>
        <v/>
      </c>
    </row>
    <row r="570" spans="1:8" x14ac:dyDescent="0.2">
      <c r="A570" s="14"/>
      <c r="B570" s="15" t="s">
        <v>549</v>
      </c>
      <c r="C570" s="16">
        <v>0</v>
      </c>
      <c r="D570" s="16">
        <v>0</v>
      </c>
      <c r="E570" s="17" t="str">
        <f t="shared" si="59"/>
        <v/>
      </c>
      <c r="F570" s="17" t="str">
        <f t="shared" si="60"/>
        <v/>
      </c>
      <c r="G570" s="17" t="str">
        <f t="shared" si="62"/>
        <v xml:space="preserve"> </v>
      </c>
      <c r="H570" s="17" t="str">
        <f t="shared" si="61"/>
        <v/>
      </c>
    </row>
    <row r="571" spans="1:8" ht="25.5" x14ac:dyDescent="0.2">
      <c r="A571" s="14"/>
      <c r="B571" s="15" t="s">
        <v>550</v>
      </c>
      <c r="C571" s="16">
        <v>0</v>
      </c>
      <c r="D571" s="16">
        <v>0</v>
      </c>
      <c r="E571" s="17" t="str">
        <f t="shared" si="59"/>
        <v/>
      </c>
      <c r="F571" s="17" t="str">
        <f t="shared" si="60"/>
        <v/>
      </c>
      <c r="G571" s="17" t="str">
        <f t="shared" si="62"/>
        <v xml:space="preserve"> </v>
      </c>
      <c r="H571" s="17" t="str">
        <f t="shared" si="61"/>
        <v/>
      </c>
    </row>
    <row r="572" spans="1:8" x14ac:dyDescent="0.2">
      <c r="A572" s="14"/>
      <c r="B572" s="15" t="s">
        <v>551</v>
      </c>
      <c r="C572" s="16">
        <v>0</v>
      </c>
      <c r="D572" s="16">
        <v>0</v>
      </c>
      <c r="E572" s="17" t="str">
        <f t="shared" si="59"/>
        <v/>
      </c>
      <c r="F572" s="17" t="str">
        <f t="shared" si="60"/>
        <v/>
      </c>
      <c r="G572" s="17" t="str">
        <f t="shared" si="62"/>
        <v xml:space="preserve"> </v>
      </c>
      <c r="H572" s="17" t="str">
        <f t="shared" si="61"/>
        <v/>
      </c>
    </row>
    <row r="573" spans="1:8" x14ac:dyDescent="0.2">
      <c r="A573" s="14"/>
      <c r="B573" s="15" t="s">
        <v>552</v>
      </c>
      <c r="C573" s="16">
        <v>0</v>
      </c>
      <c r="D573" s="16">
        <v>0</v>
      </c>
      <c r="E573" s="17" t="str">
        <f t="shared" si="59"/>
        <v/>
      </c>
      <c r="F573" s="17" t="str">
        <f t="shared" si="60"/>
        <v/>
      </c>
      <c r="G573" s="17" t="str">
        <f t="shared" si="62"/>
        <v xml:space="preserve"> </v>
      </c>
      <c r="H573" s="17" t="str">
        <f t="shared" si="61"/>
        <v/>
      </c>
    </row>
    <row r="574" spans="1:8" x14ac:dyDescent="0.2">
      <c r="A574" s="14"/>
      <c r="B574" s="15" t="s">
        <v>553</v>
      </c>
      <c r="C574" s="16">
        <v>0</v>
      </c>
      <c r="D574" s="16">
        <v>0</v>
      </c>
      <c r="E574" s="17" t="str">
        <f t="shared" si="59"/>
        <v/>
      </c>
      <c r="F574" s="17" t="str">
        <f t="shared" si="60"/>
        <v/>
      </c>
      <c r="G574" s="17" t="str">
        <f t="shared" si="62"/>
        <v xml:space="preserve"> </v>
      </c>
      <c r="H574" s="17" t="str">
        <f t="shared" si="61"/>
        <v/>
      </c>
    </row>
    <row r="575" spans="1:8" ht="25.5" x14ac:dyDescent="0.2">
      <c r="A575" s="14"/>
      <c r="B575" s="15" t="s">
        <v>554</v>
      </c>
      <c r="C575" s="16">
        <v>0</v>
      </c>
      <c r="D575" s="16">
        <v>0</v>
      </c>
      <c r="E575" s="17" t="str">
        <f t="shared" si="59"/>
        <v/>
      </c>
      <c r="F575" s="17" t="str">
        <f t="shared" si="60"/>
        <v/>
      </c>
      <c r="G575" s="17" t="str">
        <f t="shared" si="62"/>
        <v xml:space="preserve"> </v>
      </c>
      <c r="H575" s="17" t="str">
        <f t="shared" si="61"/>
        <v/>
      </c>
    </row>
    <row r="576" spans="1:8" ht="25.5" x14ac:dyDescent="0.2">
      <c r="A576" s="14"/>
      <c r="B576" s="15" t="s">
        <v>555</v>
      </c>
      <c r="C576" s="16">
        <v>0</v>
      </c>
      <c r="D576" s="16">
        <v>0</v>
      </c>
      <c r="E576" s="17" t="str">
        <f t="shared" si="59"/>
        <v/>
      </c>
      <c r="F576" s="17" t="str">
        <f t="shared" si="60"/>
        <v/>
      </c>
      <c r="G576" s="17" t="str">
        <f t="shared" si="62"/>
        <v xml:space="preserve"> </v>
      </c>
      <c r="H576" s="17" t="str">
        <f t="shared" si="61"/>
        <v/>
      </c>
    </row>
    <row r="577" spans="1:8" x14ac:dyDescent="0.2">
      <c r="A577" s="11"/>
    </row>
    <row r="578" spans="1:8" x14ac:dyDescent="0.2">
      <c r="A578" s="11"/>
    </row>
    <row r="579" spans="1:8" x14ac:dyDescent="0.2">
      <c r="A579" s="11"/>
    </row>
    <row r="580" spans="1:8" ht="29.25" customHeight="1" x14ac:dyDescent="0.2">
      <c r="A580" s="14"/>
      <c r="B580" s="35" t="s">
        <v>3</v>
      </c>
      <c r="C580" s="35" t="s">
        <v>14</v>
      </c>
      <c r="D580" s="37"/>
      <c r="E580" s="35" t="s">
        <v>5</v>
      </c>
      <c r="F580" s="37"/>
      <c r="G580" s="35" t="s">
        <v>15</v>
      </c>
      <c r="H580" s="35" t="s">
        <v>7</v>
      </c>
    </row>
    <row r="581" spans="1:8" x14ac:dyDescent="0.2">
      <c r="A581" s="14"/>
      <c r="B581" s="36"/>
      <c r="C581" s="18">
        <v>2019</v>
      </c>
      <c r="D581" s="18">
        <v>2020</v>
      </c>
      <c r="E581" s="18">
        <v>2019</v>
      </c>
      <c r="F581" s="18">
        <v>2020</v>
      </c>
      <c r="G581" s="36"/>
      <c r="H581" s="36"/>
    </row>
    <row r="582" spans="1:8" x14ac:dyDescent="0.2">
      <c r="A582" s="14"/>
      <c r="B582" s="19" t="s">
        <v>12</v>
      </c>
      <c r="C582" s="20">
        <f>SUM(C583:C609)</f>
        <v>123</v>
      </c>
      <c r="D582" s="20">
        <f>SUM(D583:D609)</f>
        <v>154</v>
      </c>
      <c r="E582" s="21">
        <f t="shared" ref="E582:E609" si="63">+IF(C582=0,"",C582/C$582)</f>
        <v>1</v>
      </c>
      <c r="F582" s="21">
        <f t="shared" ref="F582:F609" si="64">+IF(D582=0,"",D582/D$582)</f>
        <v>1</v>
      </c>
      <c r="G582" s="21">
        <f>+IF(AND(C582=0,D582=0),"",IF(C582=0,1,IF(D582=0,-1,(D582-C582)/C582)))</f>
        <v>0.25203252032520324</v>
      </c>
      <c r="H582" s="21">
        <f t="shared" ref="H582:H609" si="65">+IF(OR(AND(E582=""),(G582="")),"",E582*G582)</f>
        <v>0.25203252032520324</v>
      </c>
    </row>
    <row r="583" spans="1:8" x14ac:dyDescent="0.2">
      <c r="A583" s="14"/>
      <c r="B583" s="15" t="s">
        <v>556</v>
      </c>
      <c r="C583" s="16">
        <v>0</v>
      </c>
      <c r="D583" s="16">
        <v>0</v>
      </c>
      <c r="E583" s="17" t="str">
        <f t="shared" si="63"/>
        <v/>
      </c>
      <c r="F583" s="17" t="str">
        <f t="shared" si="64"/>
        <v/>
      </c>
      <c r="G583" s="17" t="str">
        <f t="shared" ref="G583:G609" si="66">+IF(AND(C583=0,D583=0)," ",IF(C583=0,1,IF(D583=0,-1,(D583-C583)/C583)))</f>
        <v xml:space="preserve"> </v>
      </c>
      <c r="H583" s="17" t="str">
        <f t="shared" si="65"/>
        <v/>
      </c>
    </row>
    <row r="584" spans="1:8" x14ac:dyDescent="0.2">
      <c r="A584" s="14"/>
      <c r="B584" s="15" t="s">
        <v>557</v>
      </c>
      <c r="C584" s="16">
        <v>0</v>
      </c>
      <c r="D584" s="16">
        <v>0</v>
      </c>
      <c r="E584" s="17" t="str">
        <f t="shared" si="63"/>
        <v/>
      </c>
      <c r="F584" s="17" t="str">
        <f t="shared" si="64"/>
        <v/>
      </c>
      <c r="G584" s="17" t="str">
        <f t="shared" si="66"/>
        <v xml:space="preserve"> </v>
      </c>
      <c r="H584" s="17" t="str">
        <f t="shared" si="65"/>
        <v/>
      </c>
    </row>
    <row r="585" spans="1:8" ht="25.5" x14ac:dyDescent="0.2">
      <c r="A585" s="14"/>
      <c r="B585" s="15" t="s">
        <v>558</v>
      </c>
      <c r="C585" s="16">
        <v>7</v>
      </c>
      <c r="D585" s="16">
        <v>5</v>
      </c>
      <c r="E585" s="17">
        <f t="shared" si="63"/>
        <v>5.6910569105691054E-2</v>
      </c>
      <c r="F585" s="17">
        <f t="shared" si="64"/>
        <v>3.2467532467532464E-2</v>
      </c>
      <c r="G585" s="17">
        <f t="shared" si="66"/>
        <v>-0.2857142857142857</v>
      </c>
      <c r="H585" s="17">
        <f t="shared" si="65"/>
        <v>-1.6260162601626015E-2</v>
      </c>
    </row>
    <row r="586" spans="1:8" x14ac:dyDescent="0.2">
      <c r="A586" s="14"/>
      <c r="B586" s="15" t="s">
        <v>559</v>
      </c>
      <c r="C586" s="16">
        <v>2</v>
      </c>
      <c r="D586" s="16">
        <v>28</v>
      </c>
      <c r="E586" s="17">
        <f t="shared" si="63"/>
        <v>1.6260162601626018E-2</v>
      </c>
      <c r="F586" s="17">
        <f t="shared" si="64"/>
        <v>0.18181818181818182</v>
      </c>
      <c r="G586" s="17">
        <f t="shared" si="66"/>
        <v>13</v>
      </c>
      <c r="H586" s="17">
        <f t="shared" si="65"/>
        <v>0.21138211382113822</v>
      </c>
    </row>
    <row r="587" spans="1:8" x14ac:dyDescent="0.2">
      <c r="A587" s="14"/>
      <c r="B587" s="15" t="s">
        <v>560</v>
      </c>
      <c r="C587" s="16">
        <v>0</v>
      </c>
      <c r="D587" s="16">
        <v>0</v>
      </c>
      <c r="E587" s="17" t="str">
        <f t="shared" si="63"/>
        <v/>
      </c>
      <c r="F587" s="17" t="str">
        <f t="shared" si="64"/>
        <v/>
      </c>
      <c r="G587" s="17" t="str">
        <f t="shared" si="66"/>
        <v xml:space="preserve"> </v>
      </c>
      <c r="H587" s="17" t="str">
        <f t="shared" si="65"/>
        <v/>
      </c>
    </row>
    <row r="588" spans="1:8" x14ac:dyDescent="0.2">
      <c r="A588" s="14"/>
      <c r="B588" s="15" t="s">
        <v>561</v>
      </c>
      <c r="C588" s="16">
        <v>0</v>
      </c>
      <c r="D588" s="16">
        <v>0</v>
      </c>
      <c r="E588" s="17" t="str">
        <f t="shared" si="63"/>
        <v/>
      </c>
      <c r="F588" s="17" t="str">
        <f t="shared" si="64"/>
        <v/>
      </c>
      <c r="G588" s="17" t="str">
        <f t="shared" si="66"/>
        <v xml:space="preserve"> </v>
      </c>
      <c r="H588" s="17" t="str">
        <f t="shared" si="65"/>
        <v/>
      </c>
    </row>
    <row r="589" spans="1:8" x14ac:dyDescent="0.2">
      <c r="A589" s="14"/>
      <c r="B589" s="15" t="s">
        <v>562</v>
      </c>
      <c r="C589" s="16">
        <v>0</v>
      </c>
      <c r="D589" s="16">
        <v>0</v>
      </c>
      <c r="E589" s="17" t="str">
        <f t="shared" si="63"/>
        <v/>
      </c>
      <c r="F589" s="17" t="str">
        <f t="shared" si="64"/>
        <v/>
      </c>
      <c r="G589" s="17" t="str">
        <f t="shared" si="66"/>
        <v xml:space="preserve"> </v>
      </c>
      <c r="H589" s="17" t="str">
        <f t="shared" si="65"/>
        <v/>
      </c>
    </row>
    <row r="590" spans="1:8" x14ac:dyDescent="0.2">
      <c r="A590" s="14"/>
      <c r="B590" s="15" t="s">
        <v>563</v>
      </c>
      <c r="C590" s="16">
        <v>1</v>
      </c>
      <c r="D590" s="16">
        <v>0</v>
      </c>
      <c r="E590" s="17">
        <f t="shared" si="63"/>
        <v>8.130081300813009E-3</v>
      </c>
      <c r="F590" s="17" t="str">
        <f t="shared" si="64"/>
        <v/>
      </c>
      <c r="G590" s="17">
        <f t="shared" si="66"/>
        <v>-1</v>
      </c>
      <c r="H590" s="17">
        <f t="shared" si="65"/>
        <v>-8.130081300813009E-3</v>
      </c>
    </row>
    <row r="591" spans="1:8" x14ac:dyDescent="0.2">
      <c r="A591" s="14"/>
      <c r="B591" s="15" t="s">
        <v>564</v>
      </c>
      <c r="C591" s="16">
        <v>0</v>
      </c>
      <c r="D591" s="16">
        <v>0</v>
      </c>
      <c r="E591" s="17" t="str">
        <f t="shared" si="63"/>
        <v/>
      </c>
      <c r="F591" s="17" t="str">
        <f t="shared" si="64"/>
        <v/>
      </c>
      <c r="G591" s="17" t="str">
        <f t="shared" si="66"/>
        <v xml:space="preserve"> </v>
      </c>
      <c r="H591" s="17" t="str">
        <f t="shared" si="65"/>
        <v/>
      </c>
    </row>
    <row r="592" spans="1:8" ht="25.5" x14ac:dyDescent="0.2">
      <c r="A592" s="14"/>
      <c r="B592" s="15" t="s">
        <v>565</v>
      </c>
      <c r="C592" s="16">
        <v>0</v>
      </c>
      <c r="D592" s="16">
        <v>0</v>
      </c>
      <c r="E592" s="17" t="str">
        <f t="shared" si="63"/>
        <v/>
      </c>
      <c r="F592" s="17" t="str">
        <f t="shared" si="64"/>
        <v/>
      </c>
      <c r="G592" s="17" t="str">
        <f t="shared" si="66"/>
        <v xml:space="preserve"> </v>
      </c>
      <c r="H592" s="17" t="str">
        <f t="shared" si="65"/>
        <v/>
      </c>
    </row>
    <row r="593" spans="1:8" x14ac:dyDescent="0.2">
      <c r="A593" s="14"/>
      <c r="B593" s="15" t="s">
        <v>566</v>
      </c>
      <c r="C593" s="16">
        <v>0</v>
      </c>
      <c r="D593" s="16">
        <v>0</v>
      </c>
      <c r="E593" s="17" t="str">
        <f t="shared" si="63"/>
        <v/>
      </c>
      <c r="F593" s="17" t="str">
        <f t="shared" si="64"/>
        <v/>
      </c>
      <c r="G593" s="17" t="str">
        <f t="shared" si="66"/>
        <v xml:space="preserve"> </v>
      </c>
      <c r="H593" s="17" t="str">
        <f t="shared" si="65"/>
        <v/>
      </c>
    </row>
    <row r="594" spans="1:8" x14ac:dyDescent="0.2">
      <c r="A594" s="14"/>
      <c r="B594" s="15" t="s">
        <v>567</v>
      </c>
      <c r="C594" s="16">
        <v>0</v>
      </c>
      <c r="D594" s="16">
        <v>0</v>
      </c>
      <c r="E594" s="17" t="str">
        <f t="shared" si="63"/>
        <v/>
      </c>
      <c r="F594" s="17" t="str">
        <f t="shared" si="64"/>
        <v/>
      </c>
      <c r="G594" s="17" t="str">
        <f t="shared" si="66"/>
        <v xml:space="preserve"> </v>
      </c>
      <c r="H594" s="17" t="str">
        <f t="shared" si="65"/>
        <v/>
      </c>
    </row>
    <row r="595" spans="1:8" x14ac:dyDescent="0.2">
      <c r="A595" s="14" t="s">
        <v>95</v>
      </c>
      <c r="B595" s="15" t="s">
        <v>568</v>
      </c>
      <c r="C595" s="16">
        <v>0</v>
      </c>
      <c r="D595" s="16">
        <v>0</v>
      </c>
      <c r="E595" s="17" t="str">
        <f t="shared" si="63"/>
        <v/>
      </c>
      <c r="F595" s="17" t="str">
        <f t="shared" si="64"/>
        <v/>
      </c>
      <c r="G595" s="17" t="str">
        <f t="shared" si="66"/>
        <v xml:space="preserve"> </v>
      </c>
      <c r="H595" s="17" t="str">
        <f t="shared" si="65"/>
        <v/>
      </c>
    </row>
    <row r="596" spans="1:8" x14ac:dyDescent="0.2">
      <c r="A596" s="14"/>
      <c r="B596" s="15" t="s">
        <v>569</v>
      </c>
      <c r="C596" s="16">
        <v>0</v>
      </c>
      <c r="D596" s="16">
        <v>0</v>
      </c>
      <c r="E596" s="17" t="str">
        <f t="shared" si="63"/>
        <v/>
      </c>
      <c r="F596" s="17" t="str">
        <f t="shared" si="64"/>
        <v/>
      </c>
      <c r="G596" s="17" t="str">
        <f t="shared" si="66"/>
        <v xml:space="preserve"> </v>
      </c>
      <c r="H596" s="17" t="str">
        <f t="shared" si="65"/>
        <v/>
      </c>
    </row>
    <row r="597" spans="1:8" ht="25.5" x14ac:dyDescent="0.2">
      <c r="A597" s="14"/>
      <c r="B597" s="15" t="s">
        <v>570</v>
      </c>
      <c r="C597" s="16">
        <v>14</v>
      </c>
      <c r="D597" s="16">
        <v>7</v>
      </c>
      <c r="E597" s="17">
        <f t="shared" si="63"/>
        <v>0.11382113821138211</v>
      </c>
      <c r="F597" s="17">
        <f t="shared" si="64"/>
        <v>4.5454545454545456E-2</v>
      </c>
      <c r="G597" s="17">
        <f t="shared" si="66"/>
        <v>-0.5</v>
      </c>
      <c r="H597" s="17">
        <f t="shared" si="65"/>
        <v>-5.6910569105691054E-2</v>
      </c>
    </row>
    <row r="598" spans="1:8" x14ac:dyDescent="0.2">
      <c r="A598" s="14"/>
      <c r="B598" s="15" t="s">
        <v>571</v>
      </c>
      <c r="C598" s="16">
        <v>0</v>
      </c>
      <c r="D598" s="16">
        <v>0</v>
      </c>
      <c r="E598" s="17" t="str">
        <f t="shared" si="63"/>
        <v/>
      </c>
      <c r="F598" s="17" t="str">
        <f t="shared" si="64"/>
        <v/>
      </c>
      <c r="G598" s="17" t="str">
        <f t="shared" si="66"/>
        <v xml:space="preserve"> </v>
      </c>
      <c r="H598" s="17" t="str">
        <f t="shared" si="65"/>
        <v/>
      </c>
    </row>
    <row r="599" spans="1:8" x14ac:dyDescent="0.2">
      <c r="A599" s="14"/>
      <c r="B599" s="15" t="s">
        <v>572</v>
      </c>
      <c r="C599" s="16">
        <v>0</v>
      </c>
      <c r="D599" s="16">
        <v>0</v>
      </c>
      <c r="E599" s="17" t="str">
        <f t="shared" si="63"/>
        <v/>
      </c>
      <c r="F599" s="17" t="str">
        <f t="shared" si="64"/>
        <v/>
      </c>
      <c r="G599" s="17" t="str">
        <f t="shared" si="66"/>
        <v xml:space="preserve"> </v>
      </c>
      <c r="H599" s="17" t="str">
        <f t="shared" si="65"/>
        <v/>
      </c>
    </row>
    <row r="600" spans="1:8" x14ac:dyDescent="0.2">
      <c r="A600" s="14"/>
      <c r="B600" s="15" t="s">
        <v>573</v>
      </c>
      <c r="C600" s="16">
        <v>85</v>
      </c>
      <c r="D600" s="16">
        <v>107</v>
      </c>
      <c r="E600" s="17">
        <f t="shared" si="63"/>
        <v>0.69105691056910568</v>
      </c>
      <c r="F600" s="17">
        <f t="shared" si="64"/>
        <v>0.69480519480519476</v>
      </c>
      <c r="G600" s="17">
        <f t="shared" si="66"/>
        <v>0.25882352941176473</v>
      </c>
      <c r="H600" s="17">
        <f t="shared" si="65"/>
        <v>0.17886178861788618</v>
      </c>
    </row>
    <row r="601" spans="1:8" x14ac:dyDescent="0.2">
      <c r="A601" s="14"/>
      <c r="B601" s="15" t="s">
        <v>574</v>
      </c>
      <c r="C601" s="16">
        <v>1</v>
      </c>
      <c r="D601" s="16">
        <v>0</v>
      </c>
      <c r="E601" s="17">
        <f t="shared" si="63"/>
        <v>8.130081300813009E-3</v>
      </c>
      <c r="F601" s="17" t="str">
        <f t="shared" si="64"/>
        <v/>
      </c>
      <c r="G601" s="17">
        <f t="shared" si="66"/>
        <v>-1</v>
      </c>
      <c r="H601" s="17">
        <f t="shared" si="65"/>
        <v>-8.130081300813009E-3</v>
      </c>
    </row>
    <row r="602" spans="1:8" x14ac:dyDescent="0.2">
      <c r="A602" s="14"/>
      <c r="B602" s="15" t="s">
        <v>575</v>
      </c>
      <c r="C602" s="16">
        <v>13</v>
      </c>
      <c r="D602" s="16">
        <v>7</v>
      </c>
      <c r="E602" s="17">
        <f t="shared" si="63"/>
        <v>0.10569105691056911</v>
      </c>
      <c r="F602" s="17">
        <f t="shared" si="64"/>
        <v>4.5454545454545456E-2</v>
      </c>
      <c r="G602" s="17">
        <f t="shared" si="66"/>
        <v>-0.46153846153846156</v>
      </c>
      <c r="H602" s="17">
        <f t="shared" si="65"/>
        <v>-4.8780487804878057E-2</v>
      </c>
    </row>
    <row r="603" spans="1:8" x14ac:dyDescent="0.2">
      <c r="A603" s="14"/>
      <c r="B603" s="15" t="s">
        <v>576</v>
      </c>
      <c r="C603" s="16">
        <v>0</v>
      </c>
      <c r="D603" s="16">
        <v>0</v>
      </c>
      <c r="E603" s="17" t="str">
        <f t="shared" si="63"/>
        <v/>
      </c>
      <c r="F603" s="17" t="str">
        <f t="shared" si="64"/>
        <v/>
      </c>
      <c r="G603" s="17" t="str">
        <f t="shared" si="66"/>
        <v xml:space="preserve"> </v>
      </c>
      <c r="H603" s="17" t="str">
        <f t="shared" si="65"/>
        <v/>
      </c>
    </row>
    <row r="604" spans="1:8" ht="25.5" x14ac:dyDescent="0.2">
      <c r="A604" s="14"/>
      <c r="B604" s="15" t="s">
        <v>577</v>
      </c>
      <c r="C604" s="16">
        <v>0</v>
      </c>
      <c r="D604" s="16">
        <v>0</v>
      </c>
      <c r="E604" s="17" t="str">
        <f t="shared" si="63"/>
        <v/>
      </c>
      <c r="F604" s="17" t="str">
        <f t="shared" si="64"/>
        <v/>
      </c>
      <c r="G604" s="17" t="str">
        <f t="shared" si="66"/>
        <v xml:space="preserve"> </v>
      </c>
      <c r="H604" s="17" t="str">
        <f t="shared" si="65"/>
        <v/>
      </c>
    </row>
    <row r="605" spans="1:8" x14ac:dyDescent="0.2">
      <c r="A605" s="14"/>
      <c r="B605" s="15" t="s">
        <v>578</v>
      </c>
      <c r="C605" s="16">
        <v>0</v>
      </c>
      <c r="D605" s="16">
        <v>0</v>
      </c>
      <c r="E605" s="17" t="str">
        <f t="shared" si="63"/>
        <v/>
      </c>
      <c r="F605" s="17" t="str">
        <f t="shared" si="64"/>
        <v/>
      </c>
      <c r="G605" s="17" t="str">
        <f t="shared" si="66"/>
        <v xml:space="preserve"> </v>
      </c>
      <c r="H605" s="17" t="str">
        <f t="shared" si="65"/>
        <v/>
      </c>
    </row>
    <row r="606" spans="1:8" x14ac:dyDescent="0.2">
      <c r="A606" s="14"/>
      <c r="B606" s="15" t="s">
        <v>579</v>
      </c>
      <c r="C606" s="16">
        <v>0</v>
      </c>
      <c r="D606" s="16">
        <v>0</v>
      </c>
      <c r="E606" s="17" t="str">
        <f t="shared" si="63"/>
        <v/>
      </c>
      <c r="F606" s="17" t="str">
        <f t="shared" si="64"/>
        <v/>
      </c>
      <c r="G606" s="17" t="str">
        <f t="shared" si="66"/>
        <v xml:space="preserve"> </v>
      </c>
      <c r="H606" s="17" t="str">
        <f t="shared" si="65"/>
        <v/>
      </c>
    </row>
    <row r="607" spans="1:8" ht="25.5" x14ac:dyDescent="0.2">
      <c r="A607" s="14"/>
      <c r="B607" s="15" t="s">
        <v>580</v>
      </c>
      <c r="C607" s="16">
        <v>0</v>
      </c>
      <c r="D607" s="16">
        <v>0</v>
      </c>
      <c r="E607" s="17" t="str">
        <f t="shared" si="63"/>
        <v/>
      </c>
      <c r="F607" s="17" t="str">
        <f t="shared" si="64"/>
        <v/>
      </c>
      <c r="G607" s="17" t="str">
        <f t="shared" si="66"/>
        <v xml:space="preserve"> </v>
      </c>
      <c r="H607" s="17" t="str">
        <f t="shared" si="65"/>
        <v/>
      </c>
    </row>
    <row r="608" spans="1:8" ht="25.5" x14ac:dyDescent="0.2">
      <c r="A608" s="14"/>
      <c r="B608" s="15" t="s">
        <v>581</v>
      </c>
      <c r="C608" s="16">
        <v>0</v>
      </c>
      <c r="D608" s="16">
        <v>0</v>
      </c>
      <c r="E608" s="17" t="str">
        <f t="shared" si="63"/>
        <v/>
      </c>
      <c r="F608" s="17" t="str">
        <f t="shared" si="64"/>
        <v/>
      </c>
      <c r="G608" s="17" t="str">
        <f t="shared" si="66"/>
        <v xml:space="preserve"> </v>
      </c>
      <c r="H608" s="17" t="str">
        <f t="shared" si="65"/>
        <v/>
      </c>
    </row>
    <row r="609" spans="1:8" ht="25.5" x14ac:dyDescent="0.2">
      <c r="A609" s="14"/>
      <c r="B609" s="15" t="s">
        <v>582</v>
      </c>
      <c r="C609" s="16">
        <v>0</v>
      </c>
      <c r="D609" s="16">
        <v>0</v>
      </c>
      <c r="E609" s="17" t="str">
        <f t="shared" si="63"/>
        <v/>
      </c>
      <c r="F609" s="17" t="str">
        <f t="shared" si="64"/>
        <v/>
      </c>
      <c r="G609" s="17" t="str">
        <f t="shared" si="66"/>
        <v xml:space="preserve"> </v>
      </c>
      <c r="H609" s="17" t="str">
        <f t="shared" si="65"/>
        <v/>
      </c>
    </row>
    <row r="610" spans="1:8" x14ac:dyDescent="0.2">
      <c r="A610" s="11"/>
      <c r="B610" t="s">
        <v>13</v>
      </c>
    </row>
  </sheetData>
  <mergeCells count="33">
    <mergeCell ref="B580:B581"/>
    <mergeCell ref="C580:D580"/>
    <mergeCell ref="E580:F580"/>
    <mergeCell ref="G580:G581"/>
    <mergeCell ref="H580:H581"/>
    <mergeCell ref="B347:B348"/>
    <mergeCell ref="C347:D347"/>
    <mergeCell ref="E347:F347"/>
    <mergeCell ref="G347:G348"/>
    <mergeCell ref="H347:H348"/>
    <mergeCell ref="B171:B172"/>
    <mergeCell ref="C171:D171"/>
    <mergeCell ref="E171:F171"/>
    <mergeCell ref="G171:G172"/>
    <mergeCell ref="H171:H172"/>
    <mergeCell ref="B73:B74"/>
    <mergeCell ref="C73:D73"/>
    <mergeCell ref="E73:F73"/>
    <mergeCell ref="G73:G74"/>
    <mergeCell ref="H73:H74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9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H610"/>
  <sheetViews>
    <sheetView showGridLines="0" workbookViewId="0">
      <selection activeCell="E6" sqref="E6:F6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26" t="s">
        <v>0</v>
      </c>
      <c r="F1" s="27"/>
      <c r="G1" s="27"/>
      <c r="H1" s="27"/>
    </row>
    <row r="2" spans="1:8" ht="30.75" customHeight="1" thickBot="1" x14ac:dyDescent="0.3">
      <c r="B2" s="2"/>
      <c r="C2" s="3"/>
      <c r="D2" s="2"/>
      <c r="E2" s="28"/>
      <c r="F2" s="28"/>
      <c r="G2" s="28"/>
      <c r="H2" s="28"/>
    </row>
    <row r="3" spans="1:8" ht="20.100000000000001" customHeight="1" thickBot="1" x14ac:dyDescent="0.3">
      <c r="B3" s="2"/>
      <c r="C3" s="3"/>
      <c r="D3" s="2"/>
      <c r="E3" s="29" t="s">
        <v>1</v>
      </c>
      <c r="F3" s="28"/>
      <c r="G3" s="28"/>
      <c r="H3" s="28"/>
    </row>
    <row r="4" spans="1:8" ht="20.100000000000001" customHeight="1" x14ac:dyDescent="0.25">
      <c r="B4" s="2"/>
      <c r="D4" s="2"/>
      <c r="E4" s="30" t="s">
        <v>631</v>
      </c>
      <c r="F4" s="27"/>
      <c r="G4" s="27"/>
      <c r="H4" s="27"/>
    </row>
    <row r="5" spans="1:8" ht="20.45" customHeight="1" thickBot="1" x14ac:dyDescent="0.25">
      <c r="B5" s="5"/>
      <c r="E5" s="27"/>
      <c r="F5" s="27"/>
      <c r="G5" s="27"/>
      <c r="H5" s="27"/>
    </row>
    <row r="6" spans="1:8" ht="29.25" customHeight="1" x14ac:dyDescent="0.2">
      <c r="B6" s="22" t="s">
        <v>3</v>
      </c>
      <c r="C6" s="24" t="s">
        <v>4</v>
      </c>
      <c r="D6" s="25"/>
      <c r="E6" s="24" t="s">
        <v>5</v>
      </c>
      <c r="F6" s="25"/>
      <c r="G6" s="31" t="s">
        <v>6</v>
      </c>
      <c r="H6" s="33" t="s">
        <v>7</v>
      </c>
    </row>
    <row r="7" spans="1:8" ht="20.100000000000001" customHeight="1" thickBot="1" x14ac:dyDescent="0.25">
      <c r="B7" s="23"/>
      <c r="C7" s="7">
        <v>2019</v>
      </c>
      <c r="D7" s="7">
        <v>2020</v>
      </c>
      <c r="E7" s="7">
        <v>2019</v>
      </c>
      <c r="F7" s="7">
        <v>2020</v>
      </c>
      <c r="G7" s="32"/>
      <c r="H7" s="34"/>
    </row>
    <row r="8" spans="1:8" ht="20.100000000000001" customHeight="1" thickBot="1" x14ac:dyDescent="0.25">
      <c r="A8" s="11"/>
      <c r="B8" s="8" t="s">
        <v>632</v>
      </c>
      <c r="C8" s="12">
        <f>+C19+C75+C173+C349+C582</f>
        <v>2981</v>
      </c>
      <c r="D8" s="13">
        <f>+D19+D75+D173+D349+D582</f>
        <v>1088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-0.63502180476350223</v>
      </c>
      <c r="H8" s="10">
        <f t="shared" ref="H8:H13" si="1">+IF(OR(AND(E8=""),(G8="")),"",E8*G8)</f>
        <v>-0.63502180476350223</v>
      </c>
    </row>
    <row r="9" spans="1:8" x14ac:dyDescent="0.2">
      <c r="A9" s="14"/>
      <c r="B9" s="15" t="s">
        <v>8</v>
      </c>
      <c r="C9" s="16">
        <f>+C19</f>
        <v>83</v>
      </c>
      <c r="D9" s="16">
        <f>+D19</f>
        <v>9</v>
      </c>
      <c r="E9" s="17">
        <f t="shared" ref="E9:F13" si="2">+C9/C$8</f>
        <v>2.78430057027843E-2</v>
      </c>
      <c r="F9" s="17">
        <f t="shared" si="2"/>
        <v>8.2720588235294119E-3</v>
      </c>
      <c r="G9" s="17">
        <f t="shared" si="0"/>
        <v>-0.89156626506024095</v>
      </c>
      <c r="H9" s="17">
        <f t="shared" si="1"/>
        <v>-2.4823884602482388E-2</v>
      </c>
    </row>
    <row r="10" spans="1:8" ht="25.5" x14ac:dyDescent="0.2">
      <c r="A10" s="14"/>
      <c r="B10" s="15" t="s">
        <v>9</v>
      </c>
      <c r="C10" s="16">
        <f>+C75</f>
        <v>1113</v>
      </c>
      <c r="D10" s="16">
        <f>+D75</f>
        <v>311</v>
      </c>
      <c r="E10" s="17">
        <f t="shared" si="2"/>
        <v>0.37336464273733644</v>
      </c>
      <c r="F10" s="17">
        <f t="shared" si="2"/>
        <v>0.2858455882352941</v>
      </c>
      <c r="G10" s="17">
        <f t="shared" si="0"/>
        <v>-0.72057502246181493</v>
      </c>
      <c r="H10" s="17">
        <f t="shared" si="1"/>
        <v>-0.2690372358269037</v>
      </c>
    </row>
    <row r="11" spans="1:8" ht="25.5" x14ac:dyDescent="0.2">
      <c r="A11" s="14"/>
      <c r="B11" s="15" t="s">
        <v>10</v>
      </c>
      <c r="C11" s="16">
        <f>+C173</f>
        <v>230</v>
      </c>
      <c r="D11" s="16">
        <f>+D173</f>
        <v>79</v>
      </c>
      <c r="E11" s="17">
        <f t="shared" si="2"/>
        <v>7.7155317007715538E-2</v>
      </c>
      <c r="F11" s="17">
        <f t="shared" si="2"/>
        <v>7.2610294117647065E-2</v>
      </c>
      <c r="G11" s="17">
        <f t="shared" si="0"/>
        <v>-0.65652173913043477</v>
      </c>
      <c r="H11" s="17">
        <f t="shared" si="1"/>
        <v>-5.0654142905065418E-2</v>
      </c>
    </row>
    <row r="12" spans="1:8" ht="25.5" x14ac:dyDescent="0.2">
      <c r="A12" s="14"/>
      <c r="B12" s="15" t="s">
        <v>11</v>
      </c>
      <c r="C12" s="16">
        <f>+C349</f>
        <v>1184</v>
      </c>
      <c r="D12" s="16">
        <f>+D349</f>
        <v>426</v>
      </c>
      <c r="E12" s="17">
        <f t="shared" si="2"/>
        <v>0.39718215363971821</v>
      </c>
      <c r="F12" s="17">
        <f t="shared" si="2"/>
        <v>0.39154411764705882</v>
      </c>
      <c r="G12" s="17">
        <f t="shared" si="0"/>
        <v>-0.64020270270270274</v>
      </c>
      <c r="H12" s="17">
        <f t="shared" si="1"/>
        <v>-0.25427708822542772</v>
      </c>
    </row>
    <row r="13" spans="1:8" ht="25.5" x14ac:dyDescent="0.2">
      <c r="A13" s="14"/>
      <c r="B13" s="15" t="s">
        <v>12</v>
      </c>
      <c r="C13" s="16">
        <f>+C582</f>
        <v>371</v>
      </c>
      <c r="D13" s="16">
        <f>+D582</f>
        <v>263</v>
      </c>
      <c r="E13" s="17">
        <f t="shared" si="2"/>
        <v>0.12445488091244548</v>
      </c>
      <c r="F13" s="17">
        <f t="shared" si="2"/>
        <v>0.24172794117647059</v>
      </c>
      <c r="G13" s="17">
        <f t="shared" si="0"/>
        <v>-0.29110512129380056</v>
      </c>
      <c r="H13" s="17">
        <f t="shared" si="1"/>
        <v>-3.6229453203622947E-2</v>
      </c>
    </row>
    <row r="14" spans="1:8" x14ac:dyDescent="0.2">
      <c r="A14" s="11"/>
      <c r="B14" t="s">
        <v>13</v>
      </c>
    </row>
    <row r="15" spans="1:8" x14ac:dyDescent="0.2">
      <c r="A15" s="11"/>
    </row>
    <row r="16" spans="1:8" x14ac:dyDescent="0.2">
      <c r="A16" s="11"/>
    </row>
    <row r="17" spans="1:8" ht="29.25" customHeight="1" x14ac:dyDescent="0.2">
      <c r="A17" s="14"/>
      <c r="B17" s="35" t="s">
        <v>3</v>
      </c>
      <c r="C17" s="35" t="s">
        <v>14</v>
      </c>
      <c r="D17" s="37"/>
      <c r="E17" s="35" t="s">
        <v>5</v>
      </c>
      <c r="F17" s="37"/>
      <c r="G17" s="35" t="s">
        <v>15</v>
      </c>
      <c r="H17" s="35" t="s">
        <v>7</v>
      </c>
    </row>
    <row r="18" spans="1:8" x14ac:dyDescent="0.2">
      <c r="A18" s="14"/>
      <c r="B18" s="36"/>
      <c r="C18" s="18">
        <v>2019</v>
      </c>
      <c r="D18" s="18">
        <v>2020</v>
      </c>
      <c r="E18" s="18">
        <v>2019</v>
      </c>
      <c r="F18" s="18">
        <v>2020</v>
      </c>
      <c r="G18" s="36"/>
      <c r="H18" s="36"/>
    </row>
    <row r="19" spans="1:8" x14ac:dyDescent="0.2">
      <c r="A19" s="14"/>
      <c r="B19" s="19" t="s">
        <v>8</v>
      </c>
      <c r="C19" s="20">
        <f>SUM(C20:C69)</f>
        <v>83</v>
      </c>
      <c r="D19" s="20">
        <f>SUM(D20:D69)</f>
        <v>9</v>
      </c>
      <c r="E19" s="21">
        <f t="shared" ref="E19:E50" si="3">+IF(C19=0,"",C19/C$19)</f>
        <v>1</v>
      </c>
      <c r="F19" s="21">
        <f t="shared" ref="F19:F50" si="4">+IF(D19=0,"",D19/D$19)</f>
        <v>1</v>
      </c>
      <c r="G19" s="21">
        <f>+IF(AND(C19=0,D19=0),"",IF(C19=0,1,IF(D19=0,-1,(D19-C19)/C19)))</f>
        <v>-0.89156626506024095</v>
      </c>
      <c r="H19" s="21">
        <f t="shared" ref="H19:H50" si="5">+IF(OR(AND(E19=""),(G19="")),"",E19*G19)</f>
        <v>-0.89156626506024095</v>
      </c>
    </row>
    <row r="20" spans="1:8" x14ac:dyDescent="0.2">
      <c r="A20" s="14"/>
      <c r="B20" s="15" t="s">
        <v>16</v>
      </c>
      <c r="C20" s="16">
        <v>0</v>
      </c>
      <c r="D20" s="16">
        <v>0</v>
      </c>
      <c r="E20" s="17" t="str">
        <f t="shared" si="3"/>
        <v/>
      </c>
      <c r="F20" s="17" t="str">
        <f t="shared" si="4"/>
        <v/>
      </c>
      <c r="G20" s="17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14"/>
      <c r="B21" s="15" t="s">
        <v>17</v>
      </c>
      <c r="C21" s="16">
        <v>0</v>
      </c>
      <c r="D21" s="16">
        <v>0</v>
      </c>
      <c r="E21" s="17" t="str">
        <f t="shared" si="3"/>
        <v/>
      </c>
      <c r="F21" s="17" t="str">
        <f t="shared" si="4"/>
        <v/>
      </c>
      <c r="G21" s="17" t="str">
        <f t="shared" si="6"/>
        <v xml:space="preserve"> </v>
      </c>
      <c r="H21" s="17" t="str">
        <f t="shared" si="5"/>
        <v/>
      </c>
    </row>
    <row r="22" spans="1:8" ht="38.25" x14ac:dyDescent="0.2">
      <c r="A22" s="14"/>
      <c r="B22" s="15" t="s">
        <v>18</v>
      </c>
      <c r="C22" s="16">
        <v>0</v>
      </c>
      <c r="D22" s="16">
        <v>0</v>
      </c>
      <c r="E22" s="17" t="str">
        <f t="shared" si="3"/>
        <v/>
      </c>
      <c r="F22" s="17" t="str">
        <f t="shared" si="4"/>
        <v/>
      </c>
      <c r="G22" s="17" t="str">
        <f t="shared" si="6"/>
        <v xml:space="preserve"> </v>
      </c>
      <c r="H22" s="17" t="str">
        <f t="shared" si="5"/>
        <v/>
      </c>
    </row>
    <row r="23" spans="1:8" ht="38.25" x14ac:dyDescent="0.2">
      <c r="A23" s="14"/>
      <c r="B23" s="15" t="s">
        <v>19</v>
      </c>
      <c r="C23" s="16">
        <v>0</v>
      </c>
      <c r="D23" s="16">
        <v>0</v>
      </c>
      <c r="E23" s="17" t="str">
        <f t="shared" si="3"/>
        <v/>
      </c>
      <c r="F23" s="17" t="str">
        <f t="shared" si="4"/>
        <v/>
      </c>
      <c r="G23" s="17" t="str">
        <f t="shared" si="6"/>
        <v xml:space="preserve"> </v>
      </c>
      <c r="H23" s="17" t="str">
        <f t="shared" si="5"/>
        <v/>
      </c>
    </row>
    <row r="24" spans="1:8" ht="25.5" x14ac:dyDescent="0.2">
      <c r="A24" s="14"/>
      <c r="B24" s="15" t="s">
        <v>20</v>
      </c>
      <c r="C24" s="16">
        <v>0</v>
      </c>
      <c r="D24" s="16">
        <v>0</v>
      </c>
      <c r="E24" s="17" t="str">
        <f t="shared" si="3"/>
        <v/>
      </c>
      <c r="F24" s="17" t="str">
        <f t="shared" si="4"/>
        <v/>
      </c>
      <c r="G24" s="17" t="str">
        <f t="shared" si="6"/>
        <v xml:space="preserve"> </v>
      </c>
      <c r="H24" s="17" t="str">
        <f t="shared" si="5"/>
        <v/>
      </c>
    </row>
    <row r="25" spans="1:8" ht="38.25" x14ac:dyDescent="0.2">
      <c r="A25" s="14"/>
      <c r="B25" s="15" t="s">
        <v>21</v>
      </c>
      <c r="C25" s="16">
        <v>0</v>
      </c>
      <c r="D25" s="16">
        <v>0</v>
      </c>
      <c r="E25" s="17" t="str">
        <f t="shared" si="3"/>
        <v/>
      </c>
      <c r="F25" s="17" t="str">
        <f t="shared" si="4"/>
        <v/>
      </c>
      <c r="G25" s="17" t="str">
        <f t="shared" si="6"/>
        <v xml:space="preserve"> </v>
      </c>
      <c r="H25" s="17" t="str">
        <f t="shared" si="5"/>
        <v/>
      </c>
    </row>
    <row r="26" spans="1:8" ht="25.5" x14ac:dyDescent="0.2">
      <c r="A26" s="14"/>
      <c r="B26" s="15" t="s">
        <v>22</v>
      </c>
      <c r="C26" s="16">
        <v>1</v>
      </c>
      <c r="D26" s="16">
        <v>0</v>
      </c>
      <c r="E26" s="17">
        <f t="shared" si="3"/>
        <v>1.2048192771084338E-2</v>
      </c>
      <c r="F26" s="17" t="str">
        <f t="shared" si="4"/>
        <v/>
      </c>
      <c r="G26" s="17">
        <f t="shared" si="6"/>
        <v>-1</v>
      </c>
      <c r="H26" s="17">
        <f t="shared" si="5"/>
        <v>-1.2048192771084338E-2</v>
      </c>
    </row>
    <row r="27" spans="1:8" x14ac:dyDescent="0.2">
      <c r="A27" s="14"/>
      <c r="B27" s="15" t="s">
        <v>23</v>
      </c>
      <c r="C27" s="16">
        <v>7</v>
      </c>
      <c r="D27" s="16">
        <v>0</v>
      </c>
      <c r="E27" s="17">
        <f t="shared" si="3"/>
        <v>8.4337349397590355E-2</v>
      </c>
      <c r="F27" s="17" t="str">
        <f t="shared" si="4"/>
        <v/>
      </c>
      <c r="G27" s="17">
        <f t="shared" si="6"/>
        <v>-1</v>
      </c>
      <c r="H27" s="17">
        <f t="shared" si="5"/>
        <v>-8.4337349397590355E-2</v>
      </c>
    </row>
    <row r="28" spans="1:8" x14ac:dyDescent="0.2">
      <c r="A28" s="14"/>
      <c r="B28" s="15" t="s">
        <v>24</v>
      </c>
      <c r="C28" s="16">
        <v>0</v>
      </c>
      <c r="D28" s="16">
        <v>0</v>
      </c>
      <c r="E28" s="17" t="str">
        <f t="shared" si="3"/>
        <v/>
      </c>
      <c r="F28" s="17" t="str">
        <f t="shared" si="4"/>
        <v/>
      </c>
      <c r="G28" s="17" t="str">
        <f t="shared" si="6"/>
        <v xml:space="preserve"> </v>
      </c>
      <c r="H28" s="17" t="str">
        <f t="shared" si="5"/>
        <v/>
      </c>
    </row>
    <row r="29" spans="1:8" x14ac:dyDescent="0.2">
      <c r="A29" s="14"/>
      <c r="B29" s="15" t="s">
        <v>25</v>
      </c>
      <c r="C29" s="16">
        <v>1</v>
      </c>
      <c r="D29" s="16">
        <v>0</v>
      </c>
      <c r="E29" s="17">
        <f t="shared" si="3"/>
        <v>1.2048192771084338E-2</v>
      </c>
      <c r="F29" s="17" t="str">
        <f t="shared" si="4"/>
        <v/>
      </c>
      <c r="G29" s="17">
        <f t="shared" si="6"/>
        <v>-1</v>
      </c>
      <c r="H29" s="17">
        <f t="shared" si="5"/>
        <v>-1.2048192771084338E-2</v>
      </c>
    </row>
    <row r="30" spans="1:8" x14ac:dyDescent="0.2">
      <c r="A30" s="14"/>
      <c r="B30" s="15" t="s">
        <v>26</v>
      </c>
      <c r="C30" s="16">
        <v>59</v>
      </c>
      <c r="D30" s="16">
        <v>7</v>
      </c>
      <c r="E30" s="17">
        <f t="shared" si="3"/>
        <v>0.71084337349397586</v>
      </c>
      <c r="F30" s="17">
        <f t="shared" si="4"/>
        <v>0.77777777777777779</v>
      </c>
      <c r="G30" s="17">
        <f t="shared" si="6"/>
        <v>-0.88135593220338981</v>
      </c>
      <c r="H30" s="17">
        <f t="shared" si="5"/>
        <v>-0.62650602409638545</v>
      </c>
    </row>
    <row r="31" spans="1:8" ht="25.5" x14ac:dyDescent="0.2">
      <c r="A31" s="14"/>
      <c r="B31" s="15" t="s">
        <v>27</v>
      </c>
      <c r="C31" s="16">
        <v>0</v>
      </c>
      <c r="D31" s="16">
        <v>0</v>
      </c>
      <c r="E31" s="17" t="str">
        <f t="shared" si="3"/>
        <v/>
      </c>
      <c r="F31" s="17" t="str">
        <f t="shared" si="4"/>
        <v/>
      </c>
      <c r="G31" s="17" t="str">
        <f t="shared" si="6"/>
        <v xml:space="preserve"> </v>
      </c>
      <c r="H31" s="17" t="str">
        <f t="shared" si="5"/>
        <v/>
      </c>
    </row>
    <row r="32" spans="1:8" x14ac:dyDescent="0.2">
      <c r="A32" s="14"/>
      <c r="B32" s="15" t="s">
        <v>28</v>
      </c>
      <c r="C32" s="16">
        <v>0</v>
      </c>
      <c r="D32" s="16">
        <v>0</v>
      </c>
      <c r="E32" s="17" t="str">
        <f t="shared" si="3"/>
        <v/>
      </c>
      <c r="F32" s="17" t="str">
        <f t="shared" si="4"/>
        <v/>
      </c>
      <c r="G32" s="17" t="str">
        <f t="shared" si="6"/>
        <v xml:space="preserve"> </v>
      </c>
      <c r="H32" s="17" t="str">
        <f t="shared" si="5"/>
        <v/>
      </c>
    </row>
    <row r="33" spans="1:8" x14ac:dyDescent="0.2">
      <c r="A33" s="14"/>
      <c r="B33" s="15" t="s">
        <v>29</v>
      </c>
      <c r="C33" s="16">
        <v>0</v>
      </c>
      <c r="D33" s="16">
        <v>0</v>
      </c>
      <c r="E33" s="17" t="str">
        <f t="shared" si="3"/>
        <v/>
      </c>
      <c r="F33" s="17" t="str">
        <f t="shared" si="4"/>
        <v/>
      </c>
      <c r="G33" s="17" t="str">
        <f t="shared" si="6"/>
        <v xml:space="preserve"> </v>
      </c>
      <c r="H33" s="17" t="str">
        <f t="shared" si="5"/>
        <v/>
      </c>
    </row>
    <row r="34" spans="1:8" x14ac:dyDescent="0.2">
      <c r="A34" s="14"/>
      <c r="B34" s="15" t="s">
        <v>30</v>
      </c>
      <c r="C34" s="16">
        <v>0</v>
      </c>
      <c r="D34" s="16">
        <v>0</v>
      </c>
      <c r="E34" s="17" t="str">
        <f t="shared" si="3"/>
        <v/>
      </c>
      <c r="F34" s="17" t="str">
        <f t="shared" si="4"/>
        <v/>
      </c>
      <c r="G34" s="17" t="str">
        <f t="shared" si="6"/>
        <v xml:space="preserve"> </v>
      </c>
      <c r="H34" s="17" t="str">
        <f t="shared" si="5"/>
        <v/>
      </c>
    </row>
    <row r="35" spans="1:8" x14ac:dyDescent="0.2">
      <c r="A35" s="14"/>
      <c r="B35" s="15" t="s">
        <v>31</v>
      </c>
      <c r="C35" s="16">
        <v>0</v>
      </c>
      <c r="D35" s="16">
        <v>0</v>
      </c>
      <c r="E35" s="17" t="str">
        <f t="shared" si="3"/>
        <v/>
      </c>
      <c r="F35" s="17" t="str">
        <f t="shared" si="4"/>
        <v/>
      </c>
      <c r="G35" s="17" t="str">
        <f t="shared" si="6"/>
        <v xml:space="preserve"> </v>
      </c>
      <c r="H35" s="17" t="str">
        <f t="shared" si="5"/>
        <v/>
      </c>
    </row>
    <row r="36" spans="1:8" x14ac:dyDescent="0.2">
      <c r="A36" s="14"/>
      <c r="B36" s="15" t="s">
        <v>32</v>
      </c>
      <c r="C36" s="16">
        <v>1</v>
      </c>
      <c r="D36" s="16">
        <v>0</v>
      </c>
      <c r="E36" s="17">
        <f t="shared" si="3"/>
        <v>1.2048192771084338E-2</v>
      </c>
      <c r="F36" s="17" t="str">
        <f t="shared" si="4"/>
        <v/>
      </c>
      <c r="G36" s="17">
        <f t="shared" si="6"/>
        <v>-1</v>
      </c>
      <c r="H36" s="17">
        <f t="shared" si="5"/>
        <v>-1.2048192771084338E-2</v>
      </c>
    </row>
    <row r="37" spans="1:8" ht="25.5" x14ac:dyDescent="0.2">
      <c r="A37" s="14"/>
      <c r="B37" s="15" t="s">
        <v>33</v>
      </c>
      <c r="C37" s="16">
        <v>0</v>
      </c>
      <c r="D37" s="16">
        <v>0</v>
      </c>
      <c r="E37" s="17" t="str">
        <f t="shared" si="3"/>
        <v/>
      </c>
      <c r="F37" s="17" t="str">
        <f t="shared" si="4"/>
        <v/>
      </c>
      <c r="G37" s="17" t="str">
        <f t="shared" si="6"/>
        <v xml:space="preserve"> </v>
      </c>
      <c r="H37" s="17" t="str">
        <f t="shared" si="5"/>
        <v/>
      </c>
    </row>
    <row r="38" spans="1:8" ht="25.5" x14ac:dyDescent="0.2">
      <c r="A38" s="14"/>
      <c r="B38" s="15" t="s">
        <v>34</v>
      </c>
      <c r="C38" s="16">
        <v>3</v>
      </c>
      <c r="D38" s="16">
        <v>0</v>
      </c>
      <c r="E38" s="17">
        <f t="shared" si="3"/>
        <v>3.614457831325301E-2</v>
      </c>
      <c r="F38" s="17" t="str">
        <f t="shared" si="4"/>
        <v/>
      </c>
      <c r="G38" s="17">
        <f t="shared" si="6"/>
        <v>-1</v>
      </c>
      <c r="H38" s="17">
        <f t="shared" si="5"/>
        <v>-3.614457831325301E-2</v>
      </c>
    </row>
    <row r="39" spans="1:8" x14ac:dyDescent="0.2">
      <c r="A39" s="14"/>
      <c r="B39" s="15" t="s">
        <v>35</v>
      </c>
      <c r="C39" s="16">
        <v>0</v>
      </c>
      <c r="D39" s="16">
        <v>0</v>
      </c>
      <c r="E39" s="17" t="str">
        <f t="shared" si="3"/>
        <v/>
      </c>
      <c r="F39" s="17" t="str">
        <f t="shared" si="4"/>
        <v/>
      </c>
      <c r="G39" s="17" t="str">
        <f t="shared" si="6"/>
        <v xml:space="preserve"> </v>
      </c>
      <c r="H39" s="17" t="str">
        <f t="shared" si="5"/>
        <v/>
      </c>
    </row>
    <row r="40" spans="1:8" ht="25.5" x14ac:dyDescent="0.2">
      <c r="A40" s="14"/>
      <c r="B40" s="15" t="s">
        <v>36</v>
      </c>
      <c r="C40" s="16">
        <v>0</v>
      </c>
      <c r="D40" s="16">
        <v>0</v>
      </c>
      <c r="E40" s="17" t="str">
        <f t="shared" si="3"/>
        <v/>
      </c>
      <c r="F40" s="17" t="str">
        <f t="shared" si="4"/>
        <v/>
      </c>
      <c r="G40" s="17" t="str">
        <f t="shared" si="6"/>
        <v xml:space="preserve"> </v>
      </c>
      <c r="H40" s="17" t="str">
        <f t="shared" si="5"/>
        <v/>
      </c>
    </row>
    <row r="41" spans="1:8" ht="25.5" x14ac:dyDescent="0.2">
      <c r="A41" s="14"/>
      <c r="B41" s="15" t="s">
        <v>37</v>
      </c>
      <c r="C41" s="16">
        <v>0</v>
      </c>
      <c r="D41" s="16">
        <v>0</v>
      </c>
      <c r="E41" s="17" t="str">
        <f t="shared" si="3"/>
        <v/>
      </c>
      <c r="F41" s="17" t="str">
        <f t="shared" si="4"/>
        <v/>
      </c>
      <c r="G41" s="17" t="str">
        <f t="shared" si="6"/>
        <v xml:space="preserve"> </v>
      </c>
      <c r="H41" s="17" t="str">
        <f t="shared" si="5"/>
        <v/>
      </c>
    </row>
    <row r="42" spans="1:8" x14ac:dyDescent="0.2">
      <c r="A42" s="14"/>
      <c r="B42" s="15" t="s">
        <v>38</v>
      </c>
      <c r="C42" s="16">
        <v>0</v>
      </c>
      <c r="D42" s="16">
        <v>0</v>
      </c>
      <c r="E42" s="17" t="str">
        <f t="shared" si="3"/>
        <v/>
      </c>
      <c r="F42" s="17" t="str">
        <f t="shared" si="4"/>
        <v/>
      </c>
      <c r="G42" s="17" t="str">
        <f t="shared" si="6"/>
        <v xml:space="preserve"> </v>
      </c>
      <c r="H42" s="17" t="str">
        <f t="shared" si="5"/>
        <v/>
      </c>
    </row>
    <row r="43" spans="1:8" x14ac:dyDescent="0.2">
      <c r="A43" s="14"/>
      <c r="B43" s="15" t="s">
        <v>39</v>
      </c>
      <c r="C43" s="16">
        <v>0</v>
      </c>
      <c r="D43" s="16">
        <v>0</v>
      </c>
      <c r="E43" s="17" t="str">
        <f t="shared" si="3"/>
        <v/>
      </c>
      <c r="F43" s="17" t="str">
        <f t="shared" si="4"/>
        <v/>
      </c>
      <c r="G43" s="17" t="str">
        <f t="shared" si="6"/>
        <v xml:space="preserve"> </v>
      </c>
      <c r="H43" s="17" t="str">
        <f t="shared" si="5"/>
        <v/>
      </c>
    </row>
    <row r="44" spans="1:8" ht="25.5" x14ac:dyDescent="0.2">
      <c r="A44" s="14"/>
      <c r="B44" s="15" t="s">
        <v>40</v>
      </c>
      <c r="C44" s="16">
        <v>0</v>
      </c>
      <c r="D44" s="16">
        <v>0</v>
      </c>
      <c r="E44" s="17" t="str">
        <f t="shared" si="3"/>
        <v/>
      </c>
      <c r="F44" s="17" t="str">
        <f t="shared" si="4"/>
        <v/>
      </c>
      <c r="G44" s="17" t="str">
        <f t="shared" si="6"/>
        <v xml:space="preserve"> </v>
      </c>
      <c r="H44" s="17" t="str">
        <f t="shared" si="5"/>
        <v/>
      </c>
    </row>
    <row r="45" spans="1:8" ht="25.5" x14ac:dyDescent="0.2">
      <c r="A45" s="14"/>
      <c r="B45" s="15" t="s">
        <v>41</v>
      </c>
      <c r="C45" s="16">
        <v>0</v>
      </c>
      <c r="D45" s="16">
        <v>0</v>
      </c>
      <c r="E45" s="17" t="str">
        <f t="shared" si="3"/>
        <v/>
      </c>
      <c r="F45" s="17" t="str">
        <f t="shared" si="4"/>
        <v/>
      </c>
      <c r="G45" s="17" t="str">
        <f t="shared" si="6"/>
        <v xml:space="preserve"> </v>
      </c>
      <c r="H45" s="17" t="str">
        <f t="shared" si="5"/>
        <v/>
      </c>
    </row>
    <row r="46" spans="1:8" ht="25.5" x14ac:dyDescent="0.2">
      <c r="A46" s="14"/>
      <c r="B46" s="15" t="s">
        <v>42</v>
      </c>
      <c r="C46" s="16">
        <v>0</v>
      </c>
      <c r="D46" s="16">
        <v>0</v>
      </c>
      <c r="E46" s="17" t="str">
        <f t="shared" si="3"/>
        <v/>
      </c>
      <c r="F46" s="17" t="str">
        <f t="shared" si="4"/>
        <v/>
      </c>
      <c r="G46" s="17" t="str">
        <f t="shared" si="6"/>
        <v xml:space="preserve"> </v>
      </c>
      <c r="H46" s="17" t="str">
        <f t="shared" si="5"/>
        <v/>
      </c>
    </row>
    <row r="47" spans="1:8" x14ac:dyDescent="0.2">
      <c r="A47" s="14"/>
      <c r="B47" s="15" t="s">
        <v>43</v>
      </c>
      <c r="C47" s="16">
        <v>0</v>
      </c>
      <c r="D47" s="16">
        <v>0</v>
      </c>
      <c r="E47" s="17" t="str">
        <f t="shared" si="3"/>
        <v/>
      </c>
      <c r="F47" s="17" t="str">
        <f t="shared" si="4"/>
        <v/>
      </c>
      <c r="G47" s="17" t="str">
        <f t="shared" si="6"/>
        <v xml:space="preserve"> </v>
      </c>
      <c r="H47" s="17" t="str">
        <f t="shared" si="5"/>
        <v/>
      </c>
    </row>
    <row r="48" spans="1:8" ht="25.5" x14ac:dyDescent="0.2">
      <c r="A48" s="14"/>
      <c r="B48" s="15" t="s">
        <v>44</v>
      </c>
      <c r="C48" s="16">
        <v>0</v>
      </c>
      <c r="D48" s="16">
        <v>0</v>
      </c>
      <c r="E48" s="17" t="str">
        <f t="shared" si="3"/>
        <v/>
      </c>
      <c r="F48" s="17" t="str">
        <f t="shared" si="4"/>
        <v/>
      </c>
      <c r="G48" s="17" t="str">
        <f t="shared" si="6"/>
        <v xml:space="preserve"> </v>
      </c>
      <c r="H48" s="17" t="str">
        <f t="shared" si="5"/>
        <v/>
      </c>
    </row>
    <row r="49" spans="1:8" ht="25.5" x14ac:dyDescent="0.2">
      <c r="A49" s="14"/>
      <c r="B49" s="15" t="s">
        <v>45</v>
      </c>
      <c r="C49" s="16">
        <v>0</v>
      </c>
      <c r="D49" s="16">
        <v>0</v>
      </c>
      <c r="E49" s="17" t="str">
        <f t="shared" si="3"/>
        <v/>
      </c>
      <c r="F49" s="17" t="str">
        <f t="shared" si="4"/>
        <v/>
      </c>
      <c r="G49" s="17" t="str">
        <f t="shared" si="6"/>
        <v xml:space="preserve"> </v>
      </c>
      <c r="H49" s="17" t="str">
        <f t="shared" si="5"/>
        <v/>
      </c>
    </row>
    <row r="50" spans="1:8" x14ac:dyDescent="0.2">
      <c r="A50" s="14"/>
      <c r="B50" s="15" t="s">
        <v>46</v>
      </c>
      <c r="C50" s="16">
        <v>5</v>
      </c>
      <c r="D50" s="16">
        <v>0</v>
      </c>
      <c r="E50" s="17">
        <f t="shared" si="3"/>
        <v>6.0240963855421686E-2</v>
      </c>
      <c r="F50" s="17" t="str">
        <f t="shared" si="4"/>
        <v/>
      </c>
      <c r="G50" s="17">
        <f t="shared" si="6"/>
        <v>-1</v>
      </c>
      <c r="H50" s="17">
        <f t="shared" si="5"/>
        <v>-6.0240963855421686E-2</v>
      </c>
    </row>
    <row r="51" spans="1:8" x14ac:dyDescent="0.2">
      <c r="A51" s="14"/>
      <c r="B51" s="15" t="s">
        <v>47</v>
      </c>
      <c r="C51" s="16">
        <v>0</v>
      </c>
      <c r="D51" s="16">
        <v>0</v>
      </c>
      <c r="E51" s="17" t="str">
        <f t="shared" ref="E51:E69" si="7">+IF(C51=0,"",C51/C$19)</f>
        <v/>
      </c>
      <c r="F51" s="17" t="str">
        <f t="shared" ref="F51:F69" si="8">+IF(D51=0,"",D51/D$19)</f>
        <v/>
      </c>
      <c r="G51" s="17" t="str">
        <f t="shared" si="6"/>
        <v xml:space="preserve"> </v>
      </c>
      <c r="H51" s="17" t="str">
        <f t="shared" ref="H51:H82" si="9">+IF(OR(AND(E51=""),(G51="")),"",E51*G51)</f>
        <v/>
      </c>
    </row>
    <row r="52" spans="1:8" x14ac:dyDescent="0.2">
      <c r="A52" s="14"/>
      <c r="B52" s="15" t="s">
        <v>48</v>
      </c>
      <c r="C52" s="16">
        <v>0</v>
      </c>
      <c r="D52" s="16">
        <v>0</v>
      </c>
      <c r="E52" s="17" t="str">
        <f t="shared" si="7"/>
        <v/>
      </c>
      <c r="F52" s="17" t="str">
        <f t="shared" si="8"/>
        <v/>
      </c>
      <c r="G52" s="17" t="str">
        <f t="shared" ref="G52:G69" si="10">+IF(AND(C52=0,D52=0)," ",IF(C52=0,1,IF(D52=0,-1,(D52-C52)/C52)))</f>
        <v xml:space="preserve"> </v>
      </c>
      <c r="H52" s="17" t="str">
        <f t="shared" si="9"/>
        <v/>
      </c>
    </row>
    <row r="53" spans="1:8" x14ac:dyDescent="0.2">
      <c r="A53" s="14"/>
      <c r="B53" s="15" t="s">
        <v>49</v>
      </c>
      <c r="C53" s="16">
        <v>0</v>
      </c>
      <c r="D53" s="16">
        <v>0</v>
      </c>
      <c r="E53" s="17" t="str">
        <f t="shared" si="7"/>
        <v/>
      </c>
      <c r="F53" s="17" t="str">
        <f t="shared" si="8"/>
        <v/>
      </c>
      <c r="G53" s="17" t="str">
        <f t="shared" si="10"/>
        <v xml:space="preserve"> </v>
      </c>
      <c r="H53" s="17" t="str">
        <f t="shared" si="9"/>
        <v/>
      </c>
    </row>
    <row r="54" spans="1:8" x14ac:dyDescent="0.2">
      <c r="A54" s="14"/>
      <c r="B54" s="15" t="s">
        <v>50</v>
      </c>
      <c r="C54" s="16">
        <v>0</v>
      </c>
      <c r="D54" s="16">
        <v>0</v>
      </c>
      <c r="E54" s="17" t="str">
        <f t="shared" si="7"/>
        <v/>
      </c>
      <c r="F54" s="17" t="str">
        <f t="shared" si="8"/>
        <v/>
      </c>
      <c r="G54" s="17" t="str">
        <f t="shared" si="10"/>
        <v xml:space="preserve"> </v>
      </c>
      <c r="H54" s="17" t="str">
        <f t="shared" si="9"/>
        <v/>
      </c>
    </row>
    <row r="55" spans="1:8" x14ac:dyDescent="0.2">
      <c r="A55" s="14"/>
      <c r="B55" s="15" t="s">
        <v>51</v>
      </c>
      <c r="C55" s="16">
        <v>0</v>
      </c>
      <c r="D55" s="16">
        <v>0</v>
      </c>
      <c r="E55" s="17" t="str">
        <f t="shared" si="7"/>
        <v/>
      </c>
      <c r="F55" s="17" t="str">
        <f t="shared" si="8"/>
        <v/>
      </c>
      <c r="G55" s="17" t="str">
        <f t="shared" si="10"/>
        <v xml:space="preserve"> </v>
      </c>
      <c r="H55" s="17" t="str">
        <f t="shared" si="9"/>
        <v/>
      </c>
    </row>
    <row r="56" spans="1:8" x14ac:dyDescent="0.2">
      <c r="A56" s="14"/>
      <c r="B56" s="15" t="s">
        <v>52</v>
      </c>
      <c r="C56" s="16">
        <v>0</v>
      </c>
      <c r="D56" s="16">
        <v>0</v>
      </c>
      <c r="E56" s="17" t="str">
        <f t="shared" si="7"/>
        <v/>
      </c>
      <c r="F56" s="17" t="str">
        <f t="shared" si="8"/>
        <v/>
      </c>
      <c r="G56" s="17" t="str">
        <f t="shared" si="10"/>
        <v xml:space="preserve"> </v>
      </c>
      <c r="H56" s="17" t="str">
        <f t="shared" si="9"/>
        <v/>
      </c>
    </row>
    <row r="57" spans="1:8" x14ac:dyDescent="0.2">
      <c r="A57" s="14"/>
      <c r="B57" s="15" t="s">
        <v>53</v>
      </c>
      <c r="C57" s="16">
        <v>0</v>
      </c>
      <c r="D57" s="16">
        <v>0</v>
      </c>
      <c r="E57" s="17" t="str">
        <f t="shared" si="7"/>
        <v/>
      </c>
      <c r="F57" s="17" t="str">
        <f t="shared" si="8"/>
        <v/>
      </c>
      <c r="G57" s="17" t="str">
        <f t="shared" si="10"/>
        <v xml:space="preserve"> </v>
      </c>
      <c r="H57" s="17" t="str">
        <f t="shared" si="9"/>
        <v/>
      </c>
    </row>
    <row r="58" spans="1:8" x14ac:dyDescent="0.2">
      <c r="A58" s="14"/>
      <c r="B58" s="15" t="s">
        <v>54</v>
      </c>
      <c r="C58" s="16">
        <v>0</v>
      </c>
      <c r="D58" s="16">
        <v>0</v>
      </c>
      <c r="E58" s="17" t="str">
        <f t="shared" si="7"/>
        <v/>
      </c>
      <c r="F58" s="17" t="str">
        <f t="shared" si="8"/>
        <v/>
      </c>
      <c r="G58" s="17" t="str">
        <f t="shared" si="10"/>
        <v xml:space="preserve"> </v>
      </c>
      <c r="H58" s="17" t="str">
        <f t="shared" si="9"/>
        <v/>
      </c>
    </row>
    <row r="59" spans="1:8" x14ac:dyDescent="0.2">
      <c r="A59" s="14"/>
      <c r="B59" s="15" t="s">
        <v>55</v>
      </c>
      <c r="C59" s="16">
        <v>0</v>
      </c>
      <c r="D59" s="16">
        <v>0</v>
      </c>
      <c r="E59" s="17" t="str">
        <f t="shared" si="7"/>
        <v/>
      </c>
      <c r="F59" s="17" t="str">
        <f t="shared" si="8"/>
        <v/>
      </c>
      <c r="G59" s="17" t="str">
        <f t="shared" si="10"/>
        <v xml:space="preserve"> </v>
      </c>
      <c r="H59" s="17" t="str">
        <f t="shared" si="9"/>
        <v/>
      </c>
    </row>
    <row r="60" spans="1:8" ht="25.5" x14ac:dyDescent="0.2">
      <c r="A60" s="14"/>
      <c r="B60" s="15" t="s">
        <v>56</v>
      </c>
      <c r="C60" s="16">
        <v>0</v>
      </c>
      <c r="D60" s="16">
        <v>0</v>
      </c>
      <c r="E60" s="17" t="str">
        <f t="shared" si="7"/>
        <v/>
      </c>
      <c r="F60" s="17" t="str">
        <f t="shared" si="8"/>
        <v/>
      </c>
      <c r="G60" s="17" t="str">
        <f t="shared" si="10"/>
        <v xml:space="preserve"> </v>
      </c>
      <c r="H60" s="17" t="str">
        <f t="shared" si="9"/>
        <v/>
      </c>
    </row>
    <row r="61" spans="1:8" ht="25.5" x14ac:dyDescent="0.2">
      <c r="A61" s="14"/>
      <c r="B61" s="15" t="s">
        <v>57</v>
      </c>
      <c r="C61" s="16">
        <v>1</v>
      </c>
      <c r="D61" s="16">
        <v>0</v>
      </c>
      <c r="E61" s="17">
        <f t="shared" si="7"/>
        <v>1.2048192771084338E-2</v>
      </c>
      <c r="F61" s="17" t="str">
        <f t="shared" si="8"/>
        <v/>
      </c>
      <c r="G61" s="17">
        <f t="shared" si="10"/>
        <v>-1</v>
      </c>
      <c r="H61" s="17">
        <f t="shared" si="9"/>
        <v>-1.2048192771084338E-2</v>
      </c>
    </row>
    <row r="62" spans="1:8" x14ac:dyDescent="0.2">
      <c r="A62" s="14"/>
      <c r="B62" s="15" t="s">
        <v>58</v>
      </c>
      <c r="C62" s="16">
        <v>0</v>
      </c>
      <c r="D62" s="16">
        <v>0</v>
      </c>
      <c r="E62" s="17" t="str">
        <f t="shared" si="7"/>
        <v/>
      </c>
      <c r="F62" s="17" t="str">
        <f t="shared" si="8"/>
        <v/>
      </c>
      <c r="G62" s="17" t="str">
        <f t="shared" si="10"/>
        <v xml:space="preserve"> </v>
      </c>
      <c r="H62" s="17" t="str">
        <f t="shared" si="9"/>
        <v/>
      </c>
    </row>
    <row r="63" spans="1:8" x14ac:dyDescent="0.2">
      <c r="A63" s="14"/>
      <c r="B63" s="15" t="s">
        <v>59</v>
      </c>
      <c r="C63" s="16">
        <v>0</v>
      </c>
      <c r="D63" s="16">
        <v>0</v>
      </c>
      <c r="E63" s="17" t="str">
        <f t="shared" si="7"/>
        <v/>
      </c>
      <c r="F63" s="17" t="str">
        <f t="shared" si="8"/>
        <v/>
      </c>
      <c r="G63" s="17" t="str">
        <f t="shared" si="10"/>
        <v xml:space="preserve"> </v>
      </c>
      <c r="H63" s="17" t="str">
        <f t="shared" si="9"/>
        <v/>
      </c>
    </row>
    <row r="64" spans="1:8" x14ac:dyDescent="0.2">
      <c r="A64" s="14"/>
      <c r="B64" s="15" t="s">
        <v>60</v>
      </c>
      <c r="C64" s="16">
        <v>3</v>
      </c>
      <c r="D64" s="16">
        <v>1</v>
      </c>
      <c r="E64" s="17">
        <f t="shared" si="7"/>
        <v>3.614457831325301E-2</v>
      </c>
      <c r="F64" s="17">
        <f t="shared" si="8"/>
        <v>0.1111111111111111</v>
      </c>
      <c r="G64" s="17">
        <f t="shared" si="10"/>
        <v>-0.66666666666666663</v>
      </c>
      <c r="H64" s="17">
        <f t="shared" si="9"/>
        <v>-2.4096385542168672E-2</v>
      </c>
    </row>
    <row r="65" spans="1:8" x14ac:dyDescent="0.2">
      <c r="A65" s="14"/>
      <c r="B65" s="15" t="s">
        <v>61</v>
      </c>
      <c r="C65" s="16">
        <v>0</v>
      </c>
      <c r="D65" s="16">
        <v>0</v>
      </c>
      <c r="E65" s="17" t="str">
        <f t="shared" si="7"/>
        <v/>
      </c>
      <c r="F65" s="17" t="str">
        <f t="shared" si="8"/>
        <v/>
      </c>
      <c r="G65" s="17" t="str">
        <f t="shared" si="10"/>
        <v xml:space="preserve"> </v>
      </c>
      <c r="H65" s="17" t="str">
        <f t="shared" si="9"/>
        <v/>
      </c>
    </row>
    <row r="66" spans="1:8" x14ac:dyDescent="0.2">
      <c r="A66" s="14"/>
      <c r="B66" s="15" t="s">
        <v>62</v>
      </c>
      <c r="C66" s="16">
        <v>0</v>
      </c>
      <c r="D66" s="16">
        <v>0</v>
      </c>
      <c r="E66" s="17" t="str">
        <f t="shared" si="7"/>
        <v/>
      </c>
      <c r="F66" s="17" t="str">
        <f t="shared" si="8"/>
        <v/>
      </c>
      <c r="G66" s="17" t="str">
        <f t="shared" si="10"/>
        <v xml:space="preserve"> </v>
      </c>
      <c r="H66" s="17" t="str">
        <f t="shared" si="9"/>
        <v/>
      </c>
    </row>
    <row r="67" spans="1:8" x14ac:dyDescent="0.2">
      <c r="A67" s="14"/>
      <c r="B67" s="15" t="s">
        <v>63</v>
      </c>
      <c r="C67" s="16">
        <v>1</v>
      </c>
      <c r="D67" s="16">
        <v>1</v>
      </c>
      <c r="E67" s="17">
        <f t="shared" si="7"/>
        <v>1.2048192771084338E-2</v>
      </c>
      <c r="F67" s="17">
        <f t="shared" si="8"/>
        <v>0.1111111111111111</v>
      </c>
      <c r="G67" s="17">
        <f t="shared" si="10"/>
        <v>0</v>
      </c>
      <c r="H67" s="17">
        <f t="shared" si="9"/>
        <v>0</v>
      </c>
    </row>
    <row r="68" spans="1:8" x14ac:dyDescent="0.2">
      <c r="A68" s="14"/>
      <c r="B68" s="15" t="s">
        <v>64</v>
      </c>
      <c r="C68" s="16">
        <v>1</v>
      </c>
      <c r="D68" s="16">
        <v>0</v>
      </c>
      <c r="E68" s="17">
        <f t="shared" si="7"/>
        <v>1.2048192771084338E-2</v>
      </c>
      <c r="F68" s="17" t="str">
        <f t="shared" si="8"/>
        <v/>
      </c>
      <c r="G68" s="17">
        <f t="shared" si="10"/>
        <v>-1</v>
      </c>
      <c r="H68" s="17">
        <f t="shared" si="9"/>
        <v>-1.2048192771084338E-2</v>
      </c>
    </row>
    <row r="69" spans="1:8" x14ac:dyDescent="0.2">
      <c r="A69" s="14"/>
      <c r="B69" s="15" t="s">
        <v>65</v>
      </c>
      <c r="C69" s="16">
        <v>0</v>
      </c>
      <c r="D69" s="16">
        <v>0</v>
      </c>
      <c r="E69" s="17" t="str">
        <f t="shared" si="7"/>
        <v/>
      </c>
      <c r="F69" s="17" t="str">
        <f t="shared" si="8"/>
        <v/>
      </c>
      <c r="G69" s="17" t="str">
        <f t="shared" si="10"/>
        <v xml:space="preserve"> </v>
      </c>
      <c r="H69" s="17" t="str">
        <f t="shared" si="9"/>
        <v/>
      </c>
    </row>
    <row r="70" spans="1:8" x14ac:dyDescent="0.2">
      <c r="A70" s="11"/>
    </row>
    <row r="71" spans="1:8" x14ac:dyDescent="0.2">
      <c r="A71" s="11"/>
    </row>
    <row r="72" spans="1:8" x14ac:dyDescent="0.2">
      <c r="A72" s="11"/>
    </row>
    <row r="73" spans="1:8" ht="29.25" customHeight="1" x14ac:dyDescent="0.2">
      <c r="A73" s="14"/>
      <c r="B73" s="35" t="s">
        <v>3</v>
      </c>
      <c r="C73" s="35" t="s">
        <v>14</v>
      </c>
      <c r="D73" s="37"/>
      <c r="E73" s="35" t="s">
        <v>5</v>
      </c>
      <c r="F73" s="37"/>
      <c r="G73" s="35" t="s">
        <v>15</v>
      </c>
      <c r="H73" s="35" t="s">
        <v>7</v>
      </c>
    </row>
    <row r="74" spans="1:8" x14ac:dyDescent="0.2">
      <c r="A74" s="14"/>
      <c r="B74" s="36"/>
      <c r="C74" s="18">
        <v>2019</v>
      </c>
      <c r="D74" s="18">
        <v>2020</v>
      </c>
      <c r="E74" s="18">
        <v>2019</v>
      </c>
      <c r="F74" s="18">
        <v>2020</v>
      </c>
      <c r="G74" s="36"/>
      <c r="H74" s="36"/>
    </row>
    <row r="75" spans="1:8" x14ac:dyDescent="0.2">
      <c r="A75" s="14"/>
      <c r="B75" s="19" t="s">
        <v>9</v>
      </c>
      <c r="C75" s="20">
        <f>SUM(C76:C167)</f>
        <v>1113</v>
      </c>
      <c r="D75" s="20">
        <f>SUM(D76:D167)</f>
        <v>311</v>
      </c>
      <c r="E75" s="21">
        <f t="shared" ref="E75:E106" si="11">+IF(C75=0,"",C75/C$75)</f>
        <v>1</v>
      </c>
      <c r="F75" s="21">
        <f t="shared" ref="F75:F106" si="12">+IF(D75=0,"",D75/D$75)</f>
        <v>1</v>
      </c>
      <c r="G75" s="21">
        <f>+IF(AND(C75=0,D75=0),"",IF(C75=0,1,IF(D75=0,-1,(D75-C75)/C75)))</f>
        <v>-0.72057502246181493</v>
      </c>
      <c r="H75" s="21">
        <f t="shared" ref="H75:H106" si="13">+IF(OR(AND(E75=""),(G75="")),"",E75*G75)</f>
        <v>-0.72057502246181493</v>
      </c>
    </row>
    <row r="76" spans="1:8" x14ac:dyDescent="0.2">
      <c r="A76" s="14"/>
      <c r="B76" s="15" t="s">
        <v>66</v>
      </c>
      <c r="C76" s="16">
        <v>11</v>
      </c>
      <c r="D76" s="16">
        <v>7</v>
      </c>
      <c r="E76" s="17">
        <f t="shared" si="11"/>
        <v>9.883198562443846E-3</v>
      </c>
      <c r="F76" s="17">
        <f t="shared" si="12"/>
        <v>2.2508038585209004E-2</v>
      </c>
      <c r="G76" s="17">
        <f t="shared" ref="G76:G107" si="14">+IF(AND(C76=0,D76=0)," ",IF(C76=0,1,IF(D76=0,-1,(D76-C76)/C76)))</f>
        <v>-0.36363636363636365</v>
      </c>
      <c r="H76" s="17">
        <f t="shared" si="13"/>
        <v>-3.5938903863432167E-3</v>
      </c>
    </row>
    <row r="77" spans="1:8" ht="25.5" x14ac:dyDescent="0.2">
      <c r="A77" s="14"/>
      <c r="B77" s="15" t="s">
        <v>67</v>
      </c>
      <c r="C77" s="16">
        <v>64</v>
      </c>
      <c r="D77" s="16">
        <v>0</v>
      </c>
      <c r="E77" s="17">
        <f t="shared" si="11"/>
        <v>5.7502246181491468E-2</v>
      </c>
      <c r="F77" s="17" t="str">
        <f t="shared" si="12"/>
        <v/>
      </c>
      <c r="G77" s="17">
        <f t="shared" si="14"/>
        <v>-1</v>
      </c>
      <c r="H77" s="17">
        <f t="shared" si="13"/>
        <v>-5.7502246181491468E-2</v>
      </c>
    </row>
    <row r="78" spans="1:8" x14ac:dyDescent="0.2">
      <c r="A78" s="14"/>
      <c r="B78" s="15" t="s">
        <v>68</v>
      </c>
      <c r="C78" s="16">
        <v>13</v>
      </c>
      <c r="D78" s="16">
        <v>5</v>
      </c>
      <c r="E78" s="17">
        <f t="shared" si="11"/>
        <v>1.1680143755615454E-2</v>
      </c>
      <c r="F78" s="17">
        <f t="shared" si="12"/>
        <v>1.607717041800643E-2</v>
      </c>
      <c r="G78" s="17">
        <f t="shared" si="14"/>
        <v>-0.61538461538461542</v>
      </c>
      <c r="H78" s="17">
        <f t="shared" si="13"/>
        <v>-7.1877807726864335E-3</v>
      </c>
    </row>
    <row r="79" spans="1:8" x14ac:dyDescent="0.2">
      <c r="A79" s="14"/>
      <c r="B79" s="15" t="s">
        <v>69</v>
      </c>
      <c r="C79" s="16">
        <v>4</v>
      </c>
      <c r="D79" s="16">
        <v>7</v>
      </c>
      <c r="E79" s="17">
        <f t="shared" si="11"/>
        <v>3.5938903863432167E-3</v>
      </c>
      <c r="F79" s="17">
        <f t="shared" si="12"/>
        <v>2.2508038585209004E-2</v>
      </c>
      <c r="G79" s="17">
        <f t="shared" si="14"/>
        <v>0.75</v>
      </c>
      <c r="H79" s="17">
        <f t="shared" si="13"/>
        <v>2.6954177897574125E-3</v>
      </c>
    </row>
    <row r="80" spans="1:8" ht="25.5" x14ac:dyDescent="0.2">
      <c r="A80" s="14"/>
      <c r="B80" s="15" t="s">
        <v>70</v>
      </c>
      <c r="C80" s="16">
        <v>9</v>
      </c>
      <c r="D80" s="16">
        <v>7</v>
      </c>
      <c r="E80" s="17">
        <f t="shared" si="11"/>
        <v>8.0862533692722376E-3</v>
      </c>
      <c r="F80" s="17">
        <f t="shared" si="12"/>
        <v>2.2508038585209004E-2</v>
      </c>
      <c r="G80" s="17">
        <f t="shared" si="14"/>
        <v>-0.22222222222222221</v>
      </c>
      <c r="H80" s="17">
        <f t="shared" si="13"/>
        <v>-1.7969451931716084E-3</v>
      </c>
    </row>
    <row r="81" spans="1:8" x14ac:dyDescent="0.2">
      <c r="A81" s="14"/>
      <c r="B81" s="15" t="s">
        <v>71</v>
      </c>
      <c r="C81" s="16">
        <v>0</v>
      </c>
      <c r="D81" s="16">
        <v>0</v>
      </c>
      <c r="E81" s="17" t="str">
        <f t="shared" si="11"/>
        <v/>
      </c>
      <c r="F81" s="17" t="str">
        <f t="shared" si="12"/>
        <v/>
      </c>
      <c r="G81" s="17" t="str">
        <f t="shared" si="14"/>
        <v xml:space="preserve"> </v>
      </c>
      <c r="H81" s="17" t="str">
        <f t="shared" si="13"/>
        <v/>
      </c>
    </row>
    <row r="82" spans="1:8" x14ac:dyDescent="0.2">
      <c r="A82" s="14"/>
      <c r="B82" s="15" t="s">
        <v>72</v>
      </c>
      <c r="C82" s="16">
        <v>1</v>
      </c>
      <c r="D82" s="16">
        <v>0</v>
      </c>
      <c r="E82" s="17">
        <f t="shared" si="11"/>
        <v>8.9847259658580418E-4</v>
      </c>
      <c r="F82" s="17" t="str">
        <f t="shared" si="12"/>
        <v/>
      </c>
      <c r="G82" s="17">
        <f t="shared" si="14"/>
        <v>-1</v>
      </c>
      <c r="H82" s="17">
        <f t="shared" si="13"/>
        <v>-8.9847259658580418E-4</v>
      </c>
    </row>
    <row r="83" spans="1:8" x14ac:dyDescent="0.2">
      <c r="A83" s="14"/>
      <c r="B83" s="15" t="s">
        <v>73</v>
      </c>
      <c r="C83" s="16">
        <v>0</v>
      </c>
      <c r="D83" s="16">
        <v>0</v>
      </c>
      <c r="E83" s="17" t="str">
        <f t="shared" si="11"/>
        <v/>
      </c>
      <c r="F83" s="17" t="str">
        <f t="shared" si="12"/>
        <v/>
      </c>
      <c r="G83" s="17" t="str">
        <f t="shared" si="14"/>
        <v xml:space="preserve"> </v>
      </c>
      <c r="H83" s="17" t="str">
        <f t="shared" si="13"/>
        <v/>
      </c>
    </row>
    <row r="84" spans="1:8" x14ac:dyDescent="0.2">
      <c r="A84" s="14"/>
      <c r="B84" s="15" t="s">
        <v>74</v>
      </c>
      <c r="C84" s="16">
        <v>0</v>
      </c>
      <c r="D84" s="16">
        <v>0</v>
      </c>
      <c r="E84" s="17" t="str">
        <f t="shared" si="11"/>
        <v/>
      </c>
      <c r="F84" s="17" t="str">
        <f t="shared" si="12"/>
        <v/>
      </c>
      <c r="G84" s="17" t="str">
        <f t="shared" si="14"/>
        <v xml:space="preserve"> </v>
      </c>
      <c r="H84" s="17" t="str">
        <f t="shared" si="13"/>
        <v/>
      </c>
    </row>
    <row r="85" spans="1:8" x14ac:dyDescent="0.2">
      <c r="A85" s="14"/>
      <c r="B85" s="15" t="s">
        <v>75</v>
      </c>
      <c r="C85" s="16">
        <v>0</v>
      </c>
      <c r="D85" s="16">
        <v>0</v>
      </c>
      <c r="E85" s="17" t="str">
        <f t="shared" si="11"/>
        <v/>
      </c>
      <c r="F85" s="17" t="str">
        <f t="shared" si="12"/>
        <v/>
      </c>
      <c r="G85" s="17" t="str">
        <f t="shared" si="14"/>
        <v xml:space="preserve"> </v>
      </c>
      <c r="H85" s="17" t="str">
        <f t="shared" si="13"/>
        <v/>
      </c>
    </row>
    <row r="86" spans="1:8" x14ac:dyDescent="0.2">
      <c r="A86" s="14"/>
      <c r="B86" s="15" t="s">
        <v>76</v>
      </c>
      <c r="C86" s="16">
        <v>0</v>
      </c>
      <c r="D86" s="16">
        <v>0</v>
      </c>
      <c r="E86" s="17" t="str">
        <f t="shared" si="11"/>
        <v/>
      </c>
      <c r="F86" s="17" t="str">
        <f t="shared" si="12"/>
        <v/>
      </c>
      <c r="G86" s="17" t="str">
        <f t="shared" si="14"/>
        <v xml:space="preserve"> </v>
      </c>
      <c r="H86" s="17" t="str">
        <f t="shared" si="13"/>
        <v/>
      </c>
    </row>
    <row r="87" spans="1:8" x14ac:dyDescent="0.2">
      <c r="A87" s="14"/>
      <c r="B87" s="15" t="s">
        <v>77</v>
      </c>
      <c r="C87" s="16">
        <v>2</v>
      </c>
      <c r="D87" s="16">
        <v>4</v>
      </c>
      <c r="E87" s="17">
        <f t="shared" si="11"/>
        <v>1.7969451931716084E-3</v>
      </c>
      <c r="F87" s="17">
        <f t="shared" si="12"/>
        <v>1.2861736334405145E-2</v>
      </c>
      <c r="G87" s="17">
        <f t="shared" si="14"/>
        <v>1</v>
      </c>
      <c r="H87" s="17">
        <f t="shared" si="13"/>
        <v>1.7969451931716084E-3</v>
      </c>
    </row>
    <row r="88" spans="1:8" x14ac:dyDescent="0.2">
      <c r="A88" s="14"/>
      <c r="B88" s="15" t="s">
        <v>78</v>
      </c>
      <c r="C88" s="16">
        <v>0</v>
      </c>
      <c r="D88" s="16">
        <v>0</v>
      </c>
      <c r="E88" s="17" t="str">
        <f t="shared" si="11"/>
        <v/>
      </c>
      <c r="F88" s="17" t="str">
        <f t="shared" si="12"/>
        <v/>
      </c>
      <c r="G88" s="17" t="str">
        <f t="shared" si="14"/>
        <v xml:space="preserve"> </v>
      </c>
      <c r="H88" s="17" t="str">
        <f t="shared" si="13"/>
        <v/>
      </c>
    </row>
    <row r="89" spans="1:8" x14ac:dyDescent="0.2">
      <c r="A89" s="14"/>
      <c r="B89" s="15" t="s">
        <v>79</v>
      </c>
      <c r="C89" s="16">
        <v>1</v>
      </c>
      <c r="D89" s="16">
        <v>0</v>
      </c>
      <c r="E89" s="17">
        <f t="shared" si="11"/>
        <v>8.9847259658580418E-4</v>
      </c>
      <c r="F89" s="17" t="str">
        <f t="shared" si="12"/>
        <v/>
      </c>
      <c r="G89" s="17">
        <f t="shared" si="14"/>
        <v>-1</v>
      </c>
      <c r="H89" s="17">
        <f t="shared" si="13"/>
        <v>-8.9847259658580418E-4</v>
      </c>
    </row>
    <row r="90" spans="1:8" x14ac:dyDescent="0.2">
      <c r="A90" s="14"/>
      <c r="B90" s="15" t="s">
        <v>80</v>
      </c>
      <c r="C90" s="16">
        <v>0</v>
      </c>
      <c r="D90" s="16">
        <v>0</v>
      </c>
      <c r="E90" s="17" t="str">
        <f t="shared" si="11"/>
        <v/>
      </c>
      <c r="F90" s="17" t="str">
        <f t="shared" si="12"/>
        <v/>
      </c>
      <c r="G90" s="17" t="str">
        <f t="shared" si="14"/>
        <v xml:space="preserve"> </v>
      </c>
      <c r="H90" s="17" t="str">
        <f t="shared" si="13"/>
        <v/>
      </c>
    </row>
    <row r="91" spans="1:8" x14ac:dyDescent="0.2">
      <c r="A91" s="14"/>
      <c r="B91" s="15" t="s">
        <v>81</v>
      </c>
      <c r="C91" s="16">
        <v>6</v>
      </c>
      <c r="D91" s="16">
        <v>1</v>
      </c>
      <c r="E91" s="17">
        <f t="shared" si="11"/>
        <v>5.3908355795148251E-3</v>
      </c>
      <c r="F91" s="17">
        <f t="shared" si="12"/>
        <v>3.2154340836012861E-3</v>
      </c>
      <c r="G91" s="17">
        <f t="shared" si="14"/>
        <v>-0.83333333333333337</v>
      </c>
      <c r="H91" s="17">
        <f t="shared" si="13"/>
        <v>-4.4923629829290209E-3</v>
      </c>
    </row>
    <row r="92" spans="1:8" x14ac:dyDescent="0.2">
      <c r="A92" s="14"/>
      <c r="B92" s="15" t="s">
        <v>82</v>
      </c>
      <c r="C92" s="16">
        <v>0</v>
      </c>
      <c r="D92" s="16">
        <v>0</v>
      </c>
      <c r="E92" s="17" t="str">
        <f t="shared" si="11"/>
        <v/>
      </c>
      <c r="F92" s="17" t="str">
        <f t="shared" si="12"/>
        <v/>
      </c>
      <c r="G92" s="17" t="str">
        <f t="shared" si="14"/>
        <v xml:space="preserve"> </v>
      </c>
      <c r="H92" s="17" t="str">
        <f t="shared" si="13"/>
        <v/>
      </c>
    </row>
    <row r="93" spans="1:8" x14ac:dyDescent="0.2">
      <c r="A93" s="14"/>
      <c r="B93" s="15" t="s">
        <v>83</v>
      </c>
      <c r="C93" s="16">
        <v>0</v>
      </c>
      <c r="D93" s="16">
        <v>0</v>
      </c>
      <c r="E93" s="17" t="str">
        <f t="shared" si="11"/>
        <v/>
      </c>
      <c r="F93" s="17" t="str">
        <f t="shared" si="12"/>
        <v/>
      </c>
      <c r="G93" s="17" t="str">
        <f t="shared" si="14"/>
        <v xml:space="preserve"> </v>
      </c>
      <c r="H93" s="17" t="str">
        <f t="shared" si="13"/>
        <v/>
      </c>
    </row>
    <row r="94" spans="1:8" x14ac:dyDescent="0.2">
      <c r="A94" s="14"/>
      <c r="B94" s="15" t="s">
        <v>84</v>
      </c>
      <c r="C94" s="16">
        <v>1</v>
      </c>
      <c r="D94" s="16">
        <v>0</v>
      </c>
      <c r="E94" s="17">
        <f t="shared" si="11"/>
        <v>8.9847259658580418E-4</v>
      </c>
      <c r="F94" s="17" t="str">
        <f t="shared" si="12"/>
        <v/>
      </c>
      <c r="G94" s="17">
        <f t="shared" si="14"/>
        <v>-1</v>
      </c>
      <c r="H94" s="17">
        <f t="shared" si="13"/>
        <v>-8.9847259658580418E-4</v>
      </c>
    </row>
    <row r="95" spans="1:8" x14ac:dyDescent="0.2">
      <c r="A95" s="14"/>
      <c r="B95" s="15" t="s">
        <v>85</v>
      </c>
      <c r="C95" s="16">
        <v>0</v>
      </c>
      <c r="D95" s="16">
        <v>0</v>
      </c>
      <c r="E95" s="17" t="str">
        <f t="shared" si="11"/>
        <v/>
      </c>
      <c r="F95" s="17" t="str">
        <f t="shared" si="12"/>
        <v/>
      </c>
      <c r="G95" s="17" t="str">
        <f t="shared" si="14"/>
        <v xml:space="preserve"> </v>
      </c>
      <c r="H95" s="17" t="str">
        <f t="shared" si="13"/>
        <v/>
      </c>
    </row>
    <row r="96" spans="1:8" x14ac:dyDescent="0.2">
      <c r="A96" s="14"/>
      <c r="B96" s="15" t="s">
        <v>86</v>
      </c>
      <c r="C96" s="16">
        <v>0</v>
      </c>
      <c r="D96" s="16">
        <v>0</v>
      </c>
      <c r="E96" s="17" t="str">
        <f t="shared" si="11"/>
        <v/>
      </c>
      <c r="F96" s="17" t="str">
        <f t="shared" si="12"/>
        <v/>
      </c>
      <c r="G96" s="17" t="str">
        <f t="shared" si="14"/>
        <v xml:space="preserve"> </v>
      </c>
      <c r="H96" s="17" t="str">
        <f t="shared" si="13"/>
        <v/>
      </c>
    </row>
    <row r="97" spans="1:8" x14ac:dyDescent="0.2">
      <c r="A97" s="14"/>
      <c r="B97" s="15" t="s">
        <v>87</v>
      </c>
      <c r="C97" s="16">
        <v>0</v>
      </c>
      <c r="D97" s="16">
        <v>0</v>
      </c>
      <c r="E97" s="17" t="str">
        <f t="shared" si="11"/>
        <v/>
      </c>
      <c r="F97" s="17" t="str">
        <f t="shared" si="12"/>
        <v/>
      </c>
      <c r="G97" s="17" t="str">
        <f t="shared" si="14"/>
        <v xml:space="preserve"> </v>
      </c>
      <c r="H97" s="17" t="str">
        <f t="shared" si="13"/>
        <v/>
      </c>
    </row>
    <row r="98" spans="1:8" x14ac:dyDescent="0.2">
      <c r="A98" s="14"/>
      <c r="B98" s="15" t="s">
        <v>88</v>
      </c>
      <c r="C98" s="16">
        <v>0</v>
      </c>
      <c r="D98" s="16">
        <v>0</v>
      </c>
      <c r="E98" s="17" t="str">
        <f t="shared" si="11"/>
        <v/>
      </c>
      <c r="F98" s="17" t="str">
        <f t="shared" si="12"/>
        <v/>
      </c>
      <c r="G98" s="17" t="str">
        <f t="shared" si="14"/>
        <v xml:space="preserve"> </v>
      </c>
      <c r="H98" s="17" t="str">
        <f t="shared" si="13"/>
        <v/>
      </c>
    </row>
    <row r="99" spans="1:8" x14ac:dyDescent="0.2">
      <c r="A99" s="14"/>
      <c r="B99" s="15" t="s">
        <v>89</v>
      </c>
      <c r="C99" s="16">
        <v>3</v>
      </c>
      <c r="D99" s="16">
        <v>1</v>
      </c>
      <c r="E99" s="17">
        <f t="shared" si="11"/>
        <v>2.6954177897574125E-3</v>
      </c>
      <c r="F99" s="17">
        <f t="shared" si="12"/>
        <v>3.2154340836012861E-3</v>
      </c>
      <c r="G99" s="17">
        <f t="shared" si="14"/>
        <v>-0.66666666666666663</v>
      </c>
      <c r="H99" s="17">
        <f t="shared" si="13"/>
        <v>-1.7969451931716084E-3</v>
      </c>
    </row>
    <row r="100" spans="1:8" x14ac:dyDescent="0.2">
      <c r="A100" s="14"/>
      <c r="B100" s="15" t="s">
        <v>90</v>
      </c>
      <c r="C100" s="16">
        <v>0</v>
      </c>
      <c r="D100" s="16">
        <v>0</v>
      </c>
      <c r="E100" s="17" t="str">
        <f t="shared" si="11"/>
        <v/>
      </c>
      <c r="F100" s="17" t="str">
        <f t="shared" si="12"/>
        <v/>
      </c>
      <c r="G100" s="17" t="str">
        <f t="shared" si="14"/>
        <v xml:space="preserve"> </v>
      </c>
      <c r="H100" s="17" t="str">
        <f t="shared" si="13"/>
        <v/>
      </c>
    </row>
    <row r="101" spans="1:8" x14ac:dyDescent="0.2">
      <c r="A101" s="14"/>
      <c r="B101" s="15" t="s">
        <v>91</v>
      </c>
      <c r="C101" s="16">
        <v>0</v>
      </c>
      <c r="D101" s="16">
        <v>0</v>
      </c>
      <c r="E101" s="17" t="str">
        <f t="shared" si="11"/>
        <v/>
      </c>
      <c r="F101" s="17" t="str">
        <f t="shared" si="12"/>
        <v/>
      </c>
      <c r="G101" s="17" t="str">
        <f t="shared" si="14"/>
        <v xml:space="preserve"> </v>
      </c>
      <c r="H101" s="17" t="str">
        <f t="shared" si="13"/>
        <v/>
      </c>
    </row>
    <row r="102" spans="1:8" x14ac:dyDescent="0.2">
      <c r="A102" s="14"/>
      <c r="B102" s="15" t="s">
        <v>92</v>
      </c>
      <c r="C102" s="16">
        <v>0</v>
      </c>
      <c r="D102" s="16">
        <v>0</v>
      </c>
      <c r="E102" s="17" t="str">
        <f t="shared" si="11"/>
        <v/>
      </c>
      <c r="F102" s="17" t="str">
        <f t="shared" si="12"/>
        <v/>
      </c>
      <c r="G102" s="17" t="str">
        <f t="shared" si="14"/>
        <v xml:space="preserve"> </v>
      </c>
      <c r="H102" s="17" t="str">
        <f t="shared" si="13"/>
        <v/>
      </c>
    </row>
    <row r="103" spans="1:8" x14ac:dyDescent="0.2">
      <c r="A103" s="14"/>
      <c r="B103" s="15" t="s">
        <v>93</v>
      </c>
      <c r="C103" s="16">
        <v>1</v>
      </c>
      <c r="D103" s="16">
        <v>4</v>
      </c>
      <c r="E103" s="17">
        <f t="shared" si="11"/>
        <v>8.9847259658580418E-4</v>
      </c>
      <c r="F103" s="17">
        <f t="shared" si="12"/>
        <v>1.2861736334405145E-2</v>
      </c>
      <c r="G103" s="17">
        <f t="shared" si="14"/>
        <v>3</v>
      </c>
      <c r="H103" s="17">
        <f t="shared" si="13"/>
        <v>2.6954177897574125E-3</v>
      </c>
    </row>
    <row r="104" spans="1:8" x14ac:dyDescent="0.2">
      <c r="A104" s="14"/>
      <c r="B104" s="15" t="s">
        <v>94</v>
      </c>
      <c r="C104" s="16">
        <v>1</v>
      </c>
      <c r="D104" s="16">
        <v>0</v>
      </c>
      <c r="E104" s="17">
        <f t="shared" si="11"/>
        <v>8.9847259658580418E-4</v>
      </c>
      <c r="F104" s="17" t="str">
        <f t="shared" si="12"/>
        <v/>
      </c>
      <c r="G104" s="17">
        <f t="shared" si="14"/>
        <v>-1</v>
      </c>
      <c r="H104" s="17">
        <f t="shared" si="13"/>
        <v>-8.9847259658580418E-4</v>
      </c>
    </row>
    <row r="105" spans="1:8" x14ac:dyDescent="0.2">
      <c r="A105" s="14" t="s">
        <v>95</v>
      </c>
      <c r="B105" s="15" t="s">
        <v>96</v>
      </c>
      <c r="C105" s="16">
        <v>0</v>
      </c>
      <c r="D105" s="16">
        <v>0</v>
      </c>
      <c r="E105" s="17" t="str">
        <f t="shared" si="11"/>
        <v/>
      </c>
      <c r="F105" s="17" t="str">
        <f t="shared" si="12"/>
        <v/>
      </c>
      <c r="G105" s="17" t="str">
        <f t="shared" si="14"/>
        <v xml:space="preserve"> </v>
      </c>
      <c r="H105" s="17" t="str">
        <f t="shared" si="13"/>
        <v/>
      </c>
    </row>
    <row r="106" spans="1:8" x14ac:dyDescent="0.2">
      <c r="A106" s="14"/>
      <c r="B106" s="15" t="s">
        <v>97</v>
      </c>
      <c r="C106" s="16">
        <v>2</v>
      </c>
      <c r="D106" s="16">
        <v>0</v>
      </c>
      <c r="E106" s="17">
        <f t="shared" si="11"/>
        <v>1.7969451931716084E-3</v>
      </c>
      <c r="F106" s="17" t="str">
        <f t="shared" si="12"/>
        <v/>
      </c>
      <c r="G106" s="17">
        <f t="shared" si="14"/>
        <v>-1</v>
      </c>
      <c r="H106" s="17">
        <f t="shared" si="13"/>
        <v>-1.7969451931716084E-3</v>
      </c>
    </row>
    <row r="107" spans="1:8" x14ac:dyDescent="0.2">
      <c r="A107" s="14"/>
      <c r="B107" s="15" t="s">
        <v>98</v>
      </c>
      <c r="C107" s="16">
        <v>0</v>
      </c>
      <c r="D107" s="16">
        <v>0</v>
      </c>
      <c r="E107" s="17" t="str">
        <f t="shared" ref="E107:E138" si="15">+IF(C107=0,"",C107/C$75)</f>
        <v/>
      </c>
      <c r="F107" s="17" t="str">
        <f t="shared" ref="F107:F138" si="16">+IF(D107=0,"",D107/D$75)</f>
        <v/>
      </c>
      <c r="G107" s="17" t="str">
        <f t="shared" si="14"/>
        <v xml:space="preserve"> </v>
      </c>
      <c r="H107" s="17" t="str">
        <f t="shared" ref="H107:H138" si="17">+IF(OR(AND(E107=""),(G107="")),"",E107*G107)</f>
        <v/>
      </c>
    </row>
    <row r="108" spans="1:8" x14ac:dyDescent="0.2">
      <c r="A108" s="14"/>
      <c r="B108" s="15" t="s">
        <v>99</v>
      </c>
      <c r="C108" s="16">
        <v>0</v>
      </c>
      <c r="D108" s="16">
        <v>0</v>
      </c>
      <c r="E108" s="17" t="str">
        <f t="shared" si="15"/>
        <v/>
      </c>
      <c r="F108" s="17" t="str">
        <f t="shared" si="16"/>
        <v/>
      </c>
      <c r="G108" s="17" t="str">
        <f t="shared" ref="G108:G139" si="18">+IF(AND(C108=0,D108=0)," ",IF(C108=0,1,IF(D108=0,-1,(D108-C108)/C108)))</f>
        <v xml:space="preserve"> </v>
      </c>
      <c r="H108" s="17" t="str">
        <f t="shared" si="17"/>
        <v/>
      </c>
    </row>
    <row r="109" spans="1:8" x14ac:dyDescent="0.2">
      <c r="A109" s="14"/>
      <c r="B109" s="15" t="s">
        <v>100</v>
      </c>
      <c r="C109" s="16">
        <v>1</v>
      </c>
      <c r="D109" s="16">
        <v>0</v>
      </c>
      <c r="E109" s="17">
        <f t="shared" si="15"/>
        <v>8.9847259658580418E-4</v>
      </c>
      <c r="F109" s="17" t="str">
        <f t="shared" si="16"/>
        <v/>
      </c>
      <c r="G109" s="17">
        <f t="shared" si="18"/>
        <v>-1</v>
      </c>
      <c r="H109" s="17">
        <f t="shared" si="17"/>
        <v>-8.9847259658580418E-4</v>
      </c>
    </row>
    <row r="110" spans="1:8" x14ac:dyDescent="0.2">
      <c r="A110" s="14"/>
      <c r="B110" s="15" t="s">
        <v>101</v>
      </c>
      <c r="C110" s="16">
        <v>0</v>
      </c>
      <c r="D110" s="16">
        <v>1</v>
      </c>
      <c r="E110" s="17" t="str">
        <f t="shared" si="15"/>
        <v/>
      </c>
      <c r="F110" s="17">
        <f t="shared" si="16"/>
        <v>3.2154340836012861E-3</v>
      </c>
      <c r="G110" s="17">
        <f t="shared" si="18"/>
        <v>1</v>
      </c>
      <c r="H110" s="17" t="str">
        <f t="shared" si="17"/>
        <v/>
      </c>
    </row>
    <row r="111" spans="1:8" x14ac:dyDescent="0.2">
      <c r="A111" s="14"/>
      <c r="B111" s="15" t="s">
        <v>102</v>
      </c>
      <c r="C111" s="16">
        <v>1</v>
      </c>
      <c r="D111" s="16">
        <v>0</v>
      </c>
      <c r="E111" s="17">
        <f t="shared" si="15"/>
        <v>8.9847259658580418E-4</v>
      </c>
      <c r="F111" s="17" t="str">
        <f t="shared" si="16"/>
        <v/>
      </c>
      <c r="G111" s="17">
        <f t="shared" si="18"/>
        <v>-1</v>
      </c>
      <c r="H111" s="17">
        <f t="shared" si="17"/>
        <v>-8.9847259658580418E-4</v>
      </c>
    </row>
    <row r="112" spans="1:8" ht="25.5" x14ac:dyDescent="0.2">
      <c r="A112" s="14"/>
      <c r="B112" s="15" t="s">
        <v>103</v>
      </c>
      <c r="C112" s="16">
        <v>0</v>
      </c>
      <c r="D112" s="16">
        <v>0</v>
      </c>
      <c r="E112" s="17" t="str">
        <f t="shared" si="15"/>
        <v/>
      </c>
      <c r="F112" s="17" t="str">
        <f t="shared" si="16"/>
        <v/>
      </c>
      <c r="G112" s="17" t="str">
        <f t="shared" si="18"/>
        <v xml:space="preserve"> </v>
      </c>
      <c r="H112" s="17" t="str">
        <f t="shared" si="17"/>
        <v/>
      </c>
    </row>
    <row r="113" spans="1:8" ht="25.5" x14ac:dyDescent="0.2">
      <c r="A113" s="14"/>
      <c r="B113" s="15" t="s">
        <v>104</v>
      </c>
      <c r="C113" s="16">
        <v>1</v>
      </c>
      <c r="D113" s="16">
        <v>2</v>
      </c>
      <c r="E113" s="17">
        <f t="shared" si="15"/>
        <v>8.9847259658580418E-4</v>
      </c>
      <c r="F113" s="17">
        <f t="shared" si="16"/>
        <v>6.4308681672025723E-3</v>
      </c>
      <c r="G113" s="17">
        <f t="shared" si="18"/>
        <v>1</v>
      </c>
      <c r="H113" s="17">
        <f t="shared" si="17"/>
        <v>8.9847259658580418E-4</v>
      </c>
    </row>
    <row r="114" spans="1:8" x14ac:dyDescent="0.2">
      <c r="A114" s="14"/>
      <c r="B114" s="15" t="s">
        <v>105</v>
      </c>
      <c r="C114" s="16">
        <v>0</v>
      </c>
      <c r="D114" s="16">
        <v>9</v>
      </c>
      <c r="E114" s="17" t="str">
        <f t="shared" si="15"/>
        <v/>
      </c>
      <c r="F114" s="17">
        <f t="shared" si="16"/>
        <v>2.8938906752411574E-2</v>
      </c>
      <c r="G114" s="17">
        <f t="shared" si="18"/>
        <v>1</v>
      </c>
      <c r="H114" s="17" t="str">
        <f t="shared" si="17"/>
        <v/>
      </c>
    </row>
    <row r="115" spans="1:8" x14ac:dyDescent="0.2">
      <c r="A115" s="14"/>
      <c r="B115" s="15" t="s">
        <v>106</v>
      </c>
      <c r="C115" s="16">
        <v>0</v>
      </c>
      <c r="D115" s="16">
        <v>27</v>
      </c>
      <c r="E115" s="17" t="str">
        <f t="shared" si="15"/>
        <v/>
      </c>
      <c r="F115" s="17">
        <f t="shared" si="16"/>
        <v>8.6816720257234734E-2</v>
      </c>
      <c r="G115" s="17">
        <f t="shared" si="18"/>
        <v>1</v>
      </c>
      <c r="H115" s="17" t="str">
        <f t="shared" si="17"/>
        <v/>
      </c>
    </row>
    <row r="116" spans="1:8" x14ac:dyDescent="0.2">
      <c r="A116" s="14"/>
      <c r="B116" s="15" t="s">
        <v>107</v>
      </c>
      <c r="C116" s="16">
        <v>0</v>
      </c>
      <c r="D116" s="16">
        <v>4</v>
      </c>
      <c r="E116" s="17" t="str">
        <f t="shared" si="15"/>
        <v/>
      </c>
      <c r="F116" s="17">
        <f t="shared" si="16"/>
        <v>1.2861736334405145E-2</v>
      </c>
      <c r="G116" s="17">
        <f t="shared" si="18"/>
        <v>1</v>
      </c>
      <c r="H116" s="17" t="str">
        <f t="shared" si="17"/>
        <v/>
      </c>
    </row>
    <row r="117" spans="1:8" x14ac:dyDescent="0.2">
      <c r="A117" s="14"/>
      <c r="B117" s="15" t="s">
        <v>108</v>
      </c>
      <c r="C117" s="16">
        <v>0</v>
      </c>
      <c r="D117" s="16">
        <v>0</v>
      </c>
      <c r="E117" s="17" t="str">
        <f t="shared" si="15"/>
        <v/>
      </c>
      <c r="F117" s="17" t="str">
        <f t="shared" si="16"/>
        <v/>
      </c>
      <c r="G117" s="17" t="str">
        <f t="shared" si="18"/>
        <v xml:space="preserve"> </v>
      </c>
      <c r="H117" s="17" t="str">
        <f t="shared" si="17"/>
        <v/>
      </c>
    </row>
    <row r="118" spans="1:8" x14ac:dyDescent="0.2">
      <c r="A118" s="14"/>
      <c r="B118" s="15" t="s">
        <v>109</v>
      </c>
      <c r="C118" s="16">
        <v>0</v>
      </c>
      <c r="D118" s="16">
        <v>0</v>
      </c>
      <c r="E118" s="17" t="str">
        <f t="shared" si="15"/>
        <v/>
      </c>
      <c r="F118" s="17" t="str">
        <f t="shared" si="16"/>
        <v/>
      </c>
      <c r="G118" s="17" t="str">
        <f t="shared" si="18"/>
        <v xml:space="preserve"> </v>
      </c>
      <c r="H118" s="17" t="str">
        <f t="shared" si="17"/>
        <v/>
      </c>
    </row>
    <row r="119" spans="1:8" ht="25.5" x14ac:dyDescent="0.2">
      <c r="A119" s="14"/>
      <c r="B119" s="15" t="s">
        <v>110</v>
      </c>
      <c r="C119" s="16">
        <v>0</v>
      </c>
      <c r="D119" s="16">
        <v>0</v>
      </c>
      <c r="E119" s="17" t="str">
        <f t="shared" si="15"/>
        <v/>
      </c>
      <c r="F119" s="17" t="str">
        <f t="shared" si="16"/>
        <v/>
      </c>
      <c r="G119" s="17" t="str">
        <f t="shared" si="18"/>
        <v xml:space="preserve"> </v>
      </c>
      <c r="H119" s="17" t="str">
        <f t="shared" si="17"/>
        <v/>
      </c>
    </row>
    <row r="120" spans="1:8" x14ac:dyDescent="0.2">
      <c r="A120" s="14"/>
      <c r="B120" s="15" t="s">
        <v>111</v>
      </c>
      <c r="C120" s="16">
        <v>1</v>
      </c>
      <c r="D120" s="16">
        <v>2</v>
      </c>
      <c r="E120" s="17">
        <f t="shared" si="15"/>
        <v>8.9847259658580418E-4</v>
      </c>
      <c r="F120" s="17">
        <f t="shared" si="16"/>
        <v>6.4308681672025723E-3</v>
      </c>
      <c r="G120" s="17">
        <f t="shared" si="18"/>
        <v>1</v>
      </c>
      <c r="H120" s="17">
        <f t="shared" si="17"/>
        <v>8.9847259658580418E-4</v>
      </c>
    </row>
    <row r="121" spans="1:8" x14ac:dyDescent="0.2">
      <c r="A121" s="14"/>
      <c r="B121" s="15" t="s">
        <v>112</v>
      </c>
      <c r="C121" s="16">
        <v>0</v>
      </c>
      <c r="D121" s="16">
        <v>0</v>
      </c>
      <c r="E121" s="17" t="str">
        <f t="shared" si="15"/>
        <v/>
      </c>
      <c r="F121" s="17" t="str">
        <f t="shared" si="16"/>
        <v/>
      </c>
      <c r="G121" s="17" t="str">
        <f t="shared" si="18"/>
        <v xml:space="preserve"> </v>
      </c>
      <c r="H121" s="17" t="str">
        <f t="shared" si="17"/>
        <v/>
      </c>
    </row>
    <row r="122" spans="1:8" x14ac:dyDescent="0.2">
      <c r="A122" s="14"/>
      <c r="B122" s="15" t="s">
        <v>113</v>
      </c>
      <c r="C122" s="16">
        <v>0</v>
      </c>
      <c r="D122" s="16">
        <v>0</v>
      </c>
      <c r="E122" s="17" t="str">
        <f t="shared" si="15"/>
        <v/>
      </c>
      <c r="F122" s="17" t="str">
        <f t="shared" si="16"/>
        <v/>
      </c>
      <c r="G122" s="17" t="str">
        <f t="shared" si="18"/>
        <v xml:space="preserve"> </v>
      </c>
      <c r="H122" s="17" t="str">
        <f t="shared" si="17"/>
        <v/>
      </c>
    </row>
    <row r="123" spans="1:8" x14ac:dyDescent="0.2">
      <c r="A123" s="14"/>
      <c r="B123" s="15" t="s">
        <v>114</v>
      </c>
      <c r="C123" s="16">
        <v>1</v>
      </c>
      <c r="D123" s="16">
        <v>1</v>
      </c>
      <c r="E123" s="17">
        <f t="shared" si="15"/>
        <v>8.9847259658580418E-4</v>
      </c>
      <c r="F123" s="17">
        <f t="shared" si="16"/>
        <v>3.2154340836012861E-3</v>
      </c>
      <c r="G123" s="17">
        <f t="shared" si="18"/>
        <v>0</v>
      </c>
      <c r="H123" s="17">
        <f t="shared" si="17"/>
        <v>0</v>
      </c>
    </row>
    <row r="124" spans="1:8" x14ac:dyDescent="0.2">
      <c r="A124" s="14"/>
      <c r="B124" s="15" t="s">
        <v>115</v>
      </c>
      <c r="C124" s="16">
        <v>0</v>
      </c>
      <c r="D124" s="16">
        <v>4</v>
      </c>
      <c r="E124" s="17" t="str">
        <f t="shared" si="15"/>
        <v/>
      </c>
      <c r="F124" s="17">
        <f t="shared" si="16"/>
        <v>1.2861736334405145E-2</v>
      </c>
      <c r="G124" s="17">
        <f t="shared" si="18"/>
        <v>1</v>
      </c>
      <c r="H124" s="17" t="str">
        <f t="shared" si="17"/>
        <v/>
      </c>
    </row>
    <row r="125" spans="1:8" x14ac:dyDescent="0.2">
      <c r="A125" s="14"/>
      <c r="B125" s="15" t="s">
        <v>116</v>
      </c>
      <c r="C125" s="16">
        <v>0</v>
      </c>
      <c r="D125" s="16">
        <v>84</v>
      </c>
      <c r="E125" s="17" t="str">
        <f t="shared" si="15"/>
        <v/>
      </c>
      <c r="F125" s="17">
        <f t="shared" si="16"/>
        <v>0.27009646302250806</v>
      </c>
      <c r="G125" s="17">
        <f t="shared" si="18"/>
        <v>1</v>
      </c>
      <c r="H125" s="17" t="str">
        <f t="shared" si="17"/>
        <v/>
      </c>
    </row>
    <row r="126" spans="1:8" x14ac:dyDescent="0.2">
      <c r="A126" s="14"/>
      <c r="B126" s="15" t="s">
        <v>117</v>
      </c>
      <c r="C126" s="16">
        <v>0</v>
      </c>
      <c r="D126" s="16">
        <v>8</v>
      </c>
      <c r="E126" s="17" t="str">
        <f t="shared" si="15"/>
        <v/>
      </c>
      <c r="F126" s="17">
        <f t="shared" si="16"/>
        <v>2.5723472668810289E-2</v>
      </c>
      <c r="G126" s="17">
        <f t="shared" si="18"/>
        <v>1</v>
      </c>
      <c r="H126" s="17" t="str">
        <f t="shared" si="17"/>
        <v/>
      </c>
    </row>
    <row r="127" spans="1:8" x14ac:dyDescent="0.2">
      <c r="A127" s="14"/>
      <c r="B127" s="15" t="s">
        <v>118</v>
      </c>
      <c r="C127" s="16">
        <v>0</v>
      </c>
      <c r="D127" s="16">
        <v>0</v>
      </c>
      <c r="E127" s="17" t="str">
        <f t="shared" si="15"/>
        <v/>
      </c>
      <c r="F127" s="17" t="str">
        <f t="shared" si="16"/>
        <v/>
      </c>
      <c r="G127" s="17" t="str">
        <f t="shared" si="18"/>
        <v xml:space="preserve"> </v>
      </c>
      <c r="H127" s="17" t="str">
        <f t="shared" si="17"/>
        <v/>
      </c>
    </row>
    <row r="128" spans="1:8" x14ac:dyDescent="0.2">
      <c r="A128" s="14"/>
      <c r="B128" s="15" t="s">
        <v>119</v>
      </c>
      <c r="C128" s="16">
        <v>4</v>
      </c>
      <c r="D128" s="16">
        <v>2</v>
      </c>
      <c r="E128" s="17">
        <f t="shared" si="15"/>
        <v>3.5938903863432167E-3</v>
      </c>
      <c r="F128" s="17">
        <f t="shared" si="16"/>
        <v>6.4308681672025723E-3</v>
      </c>
      <c r="G128" s="17">
        <f t="shared" si="18"/>
        <v>-0.5</v>
      </c>
      <c r="H128" s="17">
        <f t="shared" si="17"/>
        <v>-1.7969451931716084E-3</v>
      </c>
    </row>
    <row r="129" spans="1:8" x14ac:dyDescent="0.2">
      <c r="A129" s="14"/>
      <c r="B129" s="15" t="s">
        <v>120</v>
      </c>
      <c r="C129" s="16">
        <v>1</v>
      </c>
      <c r="D129" s="16">
        <v>0</v>
      </c>
      <c r="E129" s="17">
        <f t="shared" si="15"/>
        <v>8.9847259658580418E-4</v>
      </c>
      <c r="F129" s="17" t="str">
        <f t="shared" si="16"/>
        <v/>
      </c>
      <c r="G129" s="17">
        <f t="shared" si="18"/>
        <v>-1</v>
      </c>
      <c r="H129" s="17">
        <f t="shared" si="17"/>
        <v>-8.9847259658580418E-4</v>
      </c>
    </row>
    <row r="130" spans="1:8" x14ac:dyDescent="0.2">
      <c r="A130" s="14"/>
      <c r="B130" s="15" t="s">
        <v>121</v>
      </c>
      <c r="C130" s="16">
        <v>0</v>
      </c>
      <c r="D130" s="16">
        <v>0</v>
      </c>
      <c r="E130" s="17" t="str">
        <f t="shared" si="15"/>
        <v/>
      </c>
      <c r="F130" s="17" t="str">
        <f t="shared" si="16"/>
        <v/>
      </c>
      <c r="G130" s="17" t="str">
        <f t="shared" si="18"/>
        <v xml:space="preserve"> </v>
      </c>
      <c r="H130" s="17" t="str">
        <f t="shared" si="17"/>
        <v/>
      </c>
    </row>
    <row r="131" spans="1:8" ht="25.5" x14ac:dyDescent="0.2">
      <c r="A131" s="14"/>
      <c r="B131" s="15" t="s">
        <v>122</v>
      </c>
      <c r="C131" s="16">
        <v>16</v>
      </c>
      <c r="D131" s="16">
        <v>4</v>
      </c>
      <c r="E131" s="17">
        <f t="shared" si="15"/>
        <v>1.4375561545372867E-2</v>
      </c>
      <c r="F131" s="17">
        <f t="shared" si="16"/>
        <v>1.2861736334405145E-2</v>
      </c>
      <c r="G131" s="17">
        <f t="shared" si="18"/>
        <v>-0.75</v>
      </c>
      <c r="H131" s="17">
        <f t="shared" si="17"/>
        <v>-1.078167115902965E-2</v>
      </c>
    </row>
    <row r="132" spans="1:8" ht="25.5" x14ac:dyDescent="0.2">
      <c r="A132" s="14"/>
      <c r="B132" s="15" t="s">
        <v>123</v>
      </c>
      <c r="C132" s="16">
        <v>1</v>
      </c>
      <c r="D132" s="16">
        <v>0</v>
      </c>
      <c r="E132" s="17">
        <f t="shared" si="15"/>
        <v>8.9847259658580418E-4</v>
      </c>
      <c r="F132" s="17" t="str">
        <f t="shared" si="16"/>
        <v/>
      </c>
      <c r="G132" s="17">
        <f t="shared" si="18"/>
        <v>-1</v>
      </c>
      <c r="H132" s="17">
        <f t="shared" si="17"/>
        <v>-8.9847259658580418E-4</v>
      </c>
    </row>
    <row r="133" spans="1:8" x14ac:dyDescent="0.2">
      <c r="A133" s="14"/>
      <c r="B133" s="15" t="s">
        <v>124</v>
      </c>
      <c r="C133" s="16">
        <v>2</v>
      </c>
      <c r="D133" s="16">
        <v>0</v>
      </c>
      <c r="E133" s="17">
        <f t="shared" si="15"/>
        <v>1.7969451931716084E-3</v>
      </c>
      <c r="F133" s="17" t="str">
        <f t="shared" si="16"/>
        <v/>
      </c>
      <c r="G133" s="17">
        <f t="shared" si="18"/>
        <v>-1</v>
      </c>
      <c r="H133" s="17">
        <f t="shared" si="17"/>
        <v>-1.7969451931716084E-3</v>
      </c>
    </row>
    <row r="134" spans="1:8" x14ac:dyDescent="0.2">
      <c r="A134" s="14"/>
      <c r="B134" s="15" t="s">
        <v>125</v>
      </c>
      <c r="C134" s="16">
        <v>0</v>
      </c>
      <c r="D134" s="16">
        <v>0</v>
      </c>
      <c r="E134" s="17" t="str">
        <f t="shared" si="15"/>
        <v/>
      </c>
      <c r="F134" s="17" t="str">
        <f t="shared" si="16"/>
        <v/>
      </c>
      <c r="G134" s="17" t="str">
        <f t="shared" si="18"/>
        <v xml:space="preserve"> </v>
      </c>
      <c r="H134" s="17" t="str">
        <f t="shared" si="17"/>
        <v/>
      </c>
    </row>
    <row r="135" spans="1:8" x14ac:dyDescent="0.2">
      <c r="A135" s="14"/>
      <c r="B135" s="15" t="s">
        <v>126</v>
      </c>
      <c r="C135" s="16">
        <v>0</v>
      </c>
      <c r="D135" s="16">
        <v>0</v>
      </c>
      <c r="E135" s="17" t="str">
        <f t="shared" si="15"/>
        <v/>
      </c>
      <c r="F135" s="17" t="str">
        <f t="shared" si="16"/>
        <v/>
      </c>
      <c r="G135" s="17" t="str">
        <f t="shared" si="18"/>
        <v xml:space="preserve"> </v>
      </c>
      <c r="H135" s="17" t="str">
        <f t="shared" si="17"/>
        <v/>
      </c>
    </row>
    <row r="136" spans="1:8" x14ac:dyDescent="0.2">
      <c r="A136" s="14"/>
      <c r="B136" s="15" t="s">
        <v>127</v>
      </c>
      <c r="C136" s="16">
        <v>0</v>
      </c>
      <c r="D136" s="16">
        <v>1</v>
      </c>
      <c r="E136" s="17" t="str">
        <f t="shared" si="15"/>
        <v/>
      </c>
      <c r="F136" s="17">
        <f t="shared" si="16"/>
        <v>3.2154340836012861E-3</v>
      </c>
      <c r="G136" s="17">
        <f t="shared" si="18"/>
        <v>1</v>
      </c>
      <c r="H136" s="17" t="str">
        <f t="shared" si="17"/>
        <v/>
      </c>
    </row>
    <row r="137" spans="1:8" x14ac:dyDescent="0.2">
      <c r="A137" s="14"/>
      <c r="B137" s="15" t="s">
        <v>128</v>
      </c>
      <c r="C137" s="16">
        <v>0</v>
      </c>
      <c r="D137" s="16">
        <v>0</v>
      </c>
      <c r="E137" s="17" t="str">
        <f t="shared" si="15"/>
        <v/>
      </c>
      <c r="F137" s="17" t="str">
        <f t="shared" si="16"/>
        <v/>
      </c>
      <c r="G137" s="17" t="str">
        <f t="shared" si="18"/>
        <v xml:space="preserve"> </v>
      </c>
      <c r="H137" s="17" t="str">
        <f t="shared" si="17"/>
        <v/>
      </c>
    </row>
    <row r="138" spans="1:8" x14ac:dyDescent="0.2">
      <c r="A138" s="14"/>
      <c r="B138" s="15" t="s">
        <v>129</v>
      </c>
      <c r="C138" s="16">
        <v>0</v>
      </c>
      <c r="D138" s="16">
        <v>0</v>
      </c>
      <c r="E138" s="17" t="str">
        <f t="shared" si="15"/>
        <v/>
      </c>
      <c r="F138" s="17" t="str">
        <f t="shared" si="16"/>
        <v/>
      </c>
      <c r="G138" s="17" t="str">
        <f t="shared" si="18"/>
        <v xml:space="preserve"> </v>
      </c>
      <c r="H138" s="17" t="str">
        <f t="shared" si="17"/>
        <v/>
      </c>
    </row>
    <row r="139" spans="1:8" x14ac:dyDescent="0.2">
      <c r="A139" s="14"/>
      <c r="B139" s="15" t="s">
        <v>130</v>
      </c>
      <c r="C139" s="16">
        <v>0</v>
      </c>
      <c r="D139" s="16">
        <v>0</v>
      </c>
      <c r="E139" s="17" t="str">
        <f t="shared" ref="E139:E167" si="19">+IF(C139=0,"",C139/C$75)</f>
        <v/>
      </c>
      <c r="F139" s="17" t="str">
        <f t="shared" ref="F139:F167" si="20">+IF(D139=0,"",D139/D$75)</f>
        <v/>
      </c>
      <c r="G139" s="17" t="str">
        <f t="shared" si="18"/>
        <v xml:space="preserve"> </v>
      </c>
      <c r="H139" s="17" t="str">
        <f t="shared" ref="H139:H170" si="21">+IF(OR(AND(E139=""),(G139="")),"",E139*G139)</f>
        <v/>
      </c>
    </row>
    <row r="140" spans="1:8" x14ac:dyDescent="0.2">
      <c r="A140" s="14"/>
      <c r="B140" s="15" t="s">
        <v>131</v>
      </c>
      <c r="C140" s="16">
        <v>0</v>
      </c>
      <c r="D140" s="16">
        <v>0</v>
      </c>
      <c r="E140" s="17" t="str">
        <f t="shared" si="19"/>
        <v/>
      </c>
      <c r="F140" s="17" t="str">
        <f t="shared" si="20"/>
        <v/>
      </c>
      <c r="G140" s="17" t="str">
        <f t="shared" ref="G140:G167" si="22">+IF(AND(C140=0,D140=0)," ",IF(C140=0,1,IF(D140=0,-1,(D140-C140)/C140)))</f>
        <v xml:space="preserve"> </v>
      </c>
      <c r="H140" s="17" t="str">
        <f t="shared" si="21"/>
        <v/>
      </c>
    </row>
    <row r="141" spans="1:8" ht="25.5" x14ac:dyDescent="0.2">
      <c r="A141" s="14"/>
      <c r="B141" s="15" t="s">
        <v>132</v>
      </c>
      <c r="C141" s="16">
        <v>0</v>
      </c>
      <c r="D141" s="16">
        <v>0</v>
      </c>
      <c r="E141" s="17" t="str">
        <f t="shared" si="19"/>
        <v/>
      </c>
      <c r="F141" s="17" t="str">
        <f t="shared" si="20"/>
        <v/>
      </c>
      <c r="G141" s="17" t="str">
        <f t="shared" si="22"/>
        <v xml:space="preserve"> </v>
      </c>
      <c r="H141" s="17" t="str">
        <f t="shared" si="21"/>
        <v/>
      </c>
    </row>
    <row r="142" spans="1:8" ht="25.5" x14ac:dyDescent="0.2">
      <c r="A142" s="14"/>
      <c r="B142" s="15" t="s">
        <v>133</v>
      </c>
      <c r="C142" s="16">
        <v>0</v>
      </c>
      <c r="D142" s="16">
        <v>0</v>
      </c>
      <c r="E142" s="17" t="str">
        <f t="shared" si="19"/>
        <v/>
      </c>
      <c r="F142" s="17" t="str">
        <f t="shared" si="20"/>
        <v/>
      </c>
      <c r="G142" s="17" t="str">
        <f t="shared" si="22"/>
        <v xml:space="preserve"> </v>
      </c>
      <c r="H142" s="17" t="str">
        <f t="shared" si="21"/>
        <v/>
      </c>
    </row>
    <row r="143" spans="1:8" ht="25.5" x14ac:dyDescent="0.2">
      <c r="A143" s="14"/>
      <c r="B143" s="15" t="s">
        <v>134</v>
      </c>
      <c r="C143" s="16">
        <v>0</v>
      </c>
      <c r="D143" s="16">
        <v>0</v>
      </c>
      <c r="E143" s="17" t="str">
        <f t="shared" si="19"/>
        <v/>
      </c>
      <c r="F143" s="17" t="str">
        <f t="shared" si="20"/>
        <v/>
      </c>
      <c r="G143" s="17" t="str">
        <f t="shared" si="22"/>
        <v xml:space="preserve"> </v>
      </c>
      <c r="H143" s="17" t="str">
        <f t="shared" si="21"/>
        <v/>
      </c>
    </row>
    <row r="144" spans="1:8" ht="25.5" x14ac:dyDescent="0.2">
      <c r="A144" s="14"/>
      <c r="B144" s="15" t="s">
        <v>135</v>
      </c>
      <c r="C144" s="16">
        <v>960</v>
      </c>
      <c r="D144" s="16">
        <v>123</v>
      </c>
      <c r="E144" s="17">
        <f t="shared" si="19"/>
        <v>0.86253369272237201</v>
      </c>
      <c r="F144" s="17">
        <f t="shared" si="20"/>
        <v>0.39549839228295819</v>
      </c>
      <c r="G144" s="17">
        <f t="shared" si="22"/>
        <v>-0.87187499999999996</v>
      </c>
      <c r="H144" s="17">
        <f t="shared" si="21"/>
        <v>-0.75202156334231807</v>
      </c>
    </row>
    <row r="145" spans="1:8" ht="25.5" x14ac:dyDescent="0.2">
      <c r="A145" s="14"/>
      <c r="B145" s="15" t="s">
        <v>136</v>
      </c>
      <c r="C145" s="16">
        <v>0</v>
      </c>
      <c r="D145" s="16">
        <v>0</v>
      </c>
      <c r="E145" s="17" t="str">
        <f t="shared" si="19"/>
        <v/>
      </c>
      <c r="F145" s="17" t="str">
        <f t="shared" si="20"/>
        <v/>
      </c>
      <c r="G145" s="17" t="str">
        <f t="shared" si="22"/>
        <v xml:space="preserve"> </v>
      </c>
      <c r="H145" s="17" t="str">
        <f t="shared" si="21"/>
        <v/>
      </c>
    </row>
    <row r="146" spans="1:8" x14ac:dyDescent="0.2">
      <c r="A146" s="14" t="s">
        <v>95</v>
      </c>
      <c r="B146" s="15" t="s">
        <v>137</v>
      </c>
      <c r="C146" s="16">
        <v>0</v>
      </c>
      <c r="D146" s="16">
        <v>0</v>
      </c>
      <c r="E146" s="17" t="str">
        <f t="shared" si="19"/>
        <v/>
      </c>
      <c r="F146" s="17" t="str">
        <f t="shared" si="20"/>
        <v/>
      </c>
      <c r="G146" s="17" t="str">
        <f t="shared" si="22"/>
        <v xml:space="preserve"> </v>
      </c>
      <c r="H146" s="17" t="str">
        <f t="shared" si="21"/>
        <v/>
      </c>
    </row>
    <row r="147" spans="1:8" x14ac:dyDescent="0.2">
      <c r="A147" s="14"/>
      <c r="B147" s="15" t="s">
        <v>138</v>
      </c>
      <c r="C147" s="16">
        <v>0</v>
      </c>
      <c r="D147" s="16">
        <v>0</v>
      </c>
      <c r="E147" s="17" t="str">
        <f t="shared" si="19"/>
        <v/>
      </c>
      <c r="F147" s="17" t="str">
        <f t="shared" si="20"/>
        <v/>
      </c>
      <c r="G147" s="17" t="str">
        <f t="shared" si="22"/>
        <v xml:space="preserve"> </v>
      </c>
      <c r="H147" s="17" t="str">
        <f t="shared" si="21"/>
        <v/>
      </c>
    </row>
    <row r="148" spans="1:8" x14ac:dyDescent="0.2">
      <c r="A148" s="14"/>
      <c r="B148" s="15" t="s">
        <v>139</v>
      </c>
      <c r="C148" s="16">
        <v>0</v>
      </c>
      <c r="D148" s="16">
        <v>0</v>
      </c>
      <c r="E148" s="17" t="str">
        <f t="shared" si="19"/>
        <v/>
      </c>
      <c r="F148" s="17" t="str">
        <f t="shared" si="20"/>
        <v/>
      </c>
      <c r="G148" s="17" t="str">
        <f t="shared" si="22"/>
        <v xml:space="preserve"> </v>
      </c>
      <c r="H148" s="17" t="str">
        <f t="shared" si="21"/>
        <v/>
      </c>
    </row>
    <row r="149" spans="1:8" x14ac:dyDescent="0.2">
      <c r="A149" s="14"/>
      <c r="B149" s="15" t="s">
        <v>140</v>
      </c>
      <c r="C149" s="16">
        <v>0</v>
      </c>
      <c r="D149" s="16">
        <v>0</v>
      </c>
      <c r="E149" s="17" t="str">
        <f t="shared" si="19"/>
        <v/>
      </c>
      <c r="F149" s="17" t="str">
        <f t="shared" si="20"/>
        <v/>
      </c>
      <c r="G149" s="17" t="str">
        <f t="shared" si="22"/>
        <v xml:space="preserve"> </v>
      </c>
      <c r="H149" s="17" t="str">
        <f t="shared" si="21"/>
        <v/>
      </c>
    </row>
    <row r="150" spans="1:8" x14ac:dyDescent="0.2">
      <c r="A150" s="14"/>
      <c r="B150" s="15" t="s">
        <v>141</v>
      </c>
      <c r="C150" s="16">
        <v>0</v>
      </c>
      <c r="D150" s="16">
        <v>0</v>
      </c>
      <c r="E150" s="17" t="str">
        <f t="shared" si="19"/>
        <v/>
      </c>
      <c r="F150" s="17" t="str">
        <f t="shared" si="20"/>
        <v/>
      </c>
      <c r="G150" s="17" t="str">
        <f t="shared" si="22"/>
        <v xml:space="preserve"> </v>
      </c>
      <c r="H150" s="17" t="str">
        <f t="shared" si="21"/>
        <v/>
      </c>
    </row>
    <row r="151" spans="1:8" x14ac:dyDescent="0.2">
      <c r="A151" s="14"/>
      <c r="B151" s="15" t="s">
        <v>142</v>
      </c>
      <c r="C151" s="16">
        <v>0</v>
      </c>
      <c r="D151" s="16">
        <v>0</v>
      </c>
      <c r="E151" s="17" t="str">
        <f t="shared" si="19"/>
        <v/>
      </c>
      <c r="F151" s="17" t="str">
        <f t="shared" si="20"/>
        <v/>
      </c>
      <c r="G151" s="17" t="str">
        <f t="shared" si="22"/>
        <v xml:space="preserve"> </v>
      </c>
      <c r="H151" s="17" t="str">
        <f t="shared" si="21"/>
        <v/>
      </c>
    </row>
    <row r="152" spans="1:8" x14ac:dyDescent="0.2">
      <c r="A152" s="14"/>
      <c r="B152" s="15" t="s">
        <v>143</v>
      </c>
      <c r="C152" s="16">
        <v>0</v>
      </c>
      <c r="D152" s="16">
        <v>0</v>
      </c>
      <c r="E152" s="17" t="str">
        <f t="shared" si="19"/>
        <v/>
      </c>
      <c r="F152" s="17" t="str">
        <f t="shared" si="20"/>
        <v/>
      </c>
      <c r="G152" s="17" t="str">
        <f t="shared" si="22"/>
        <v xml:space="preserve"> </v>
      </c>
      <c r="H152" s="17" t="str">
        <f t="shared" si="21"/>
        <v/>
      </c>
    </row>
    <row r="153" spans="1:8" x14ac:dyDescent="0.2">
      <c r="A153" s="14"/>
      <c r="B153" s="15" t="s">
        <v>144</v>
      </c>
      <c r="C153" s="16">
        <v>1</v>
      </c>
      <c r="D153" s="16">
        <v>0</v>
      </c>
      <c r="E153" s="17">
        <f t="shared" si="19"/>
        <v>8.9847259658580418E-4</v>
      </c>
      <c r="F153" s="17" t="str">
        <f t="shared" si="20"/>
        <v/>
      </c>
      <c r="G153" s="17">
        <f t="shared" si="22"/>
        <v>-1</v>
      </c>
      <c r="H153" s="17">
        <f t="shared" si="21"/>
        <v>-8.9847259658580418E-4</v>
      </c>
    </row>
    <row r="154" spans="1:8" x14ac:dyDescent="0.2">
      <c r="A154" s="14"/>
      <c r="B154" s="15" t="s">
        <v>145</v>
      </c>
      <c r="C154" s="16">
        <v>0</v>
      </c>
      <c r="D154" s="16">
        <v>0</v>
      </c>
      <c r="E154" s="17" t="str">
        <f t="shared" si="19"/>
        <v/>
      </c>
      <c r="F154" s="17" t="str">
        <f t="shared" si="20"/>
        <v/>
      </c>
      <c r="G154" s="17" t="str">
        <f t="shared" si="22"/>
        <v xml:space="preserve"> </v>
      </c>
      <c r="H154" s="17" t="str">
        <f t="shared" si="21"/>
        <v/>
      </c>
    </row>
    <row r="155" spans="1:8" ht="25.5" x14ac:dyDescent="0.2">
      <c r="A155" s="14"/>
      <c r="B155" s="15" t="s">
        <v>146</v>
      </c>
      <c r="C155" s="16">
        <v>3</v>
      </c>
      <c r="D155" s="16">
        <v>1</v>
      </c>
      <c r="E155" s="17">
        <f t="shared" si="19"/>
        <v>2.6954177897574125E-3</v>
      </c>
      <c r="F155" s="17">
        <f t="shared" si="20"/>
        <v>3.2154340836012861E-3</v>
      </c>
      <c r="G155" s="17">
        <f t="shared" si="22"/>
        <v>-0.66666666666666663</v>
      </c>
      <c r="H155" s="17">
        <f t="shared" si="21"/>
        <v>-1.7969451931716084E-3</v>
      </c>
    </row>
    <row r="156" spans="1:8" x14ac:dyDescent="0.2">
      <c r="A156" s="14" t="s">
        <v>95</v>
      </c>
      <c r="B156" s="15" t="s">
        <v>147</v>
      </c>
      <c r="C156" s="16">
        <v>0</v>
      </c>
      <c r="D156" s="16">
        <v>2</v>
      </c>
      <c r="E156" s="17" t="str">
        <f t="shared" si="19"/>
        <v/>
      </c>
      <c r="F156" s="17">
        <f t="shared" si="20"/>
        <v>6.4308681672025723E-3</v>
      </c>
      <c r="G156" s="17">
        <f t="shared" si="22"/>
        <v>1</v>
      </c>
      <c r="H156" s="17" t="str">
        <f t="shared" si="21"/>
        <v/>
      </c>
    </row>
    <row r="157" spans="1:8" ht="25.5" x14ac:dyDescent="0.2">
      <c r="A157" s="14"/>
      <c r="B157" s="15" t="s">
        <v>148</v>
      </c>
      <c r="C157" s="16">
        <v>0</v>
      </c>
      <c r="D157" s="16">
        <v>0</v>
      </c>
      <c r="E157" s="17" t="str">
        <f t="shared" si="19"/>
        <v/>
      </c>
      <c r="F157" s="17" t="str">
        <f t="shared" si="20"/>
        <v/>
      </c>
      <c r="G157" s="17" t="str">
        <f t="shared" si="22"/>
        <v xml:space="preserve"> </v>
      </c>
      <c r="H157" s="17" t="str">
        <f t="shared" si="21"/>
        <v/>
      </c>
    </row>
    <row r="158" spans="1:8" x14ac:dyDescent="0.2">
      <c r="A158" s="14"/>
      <c r="B158" s="15" t="s">
        <v>149</v>
      </c>
      <c r="C158" s="16">
        <v>0</v>
      </c>
      <c r="D158" s="16">
        <v>0</v>
      </c>
      <c r="E158" s="17" t="str">
        <f t="shared" si="19"/>
        <v/>
      </c>
      <c r="F158" s="17" t="str">
        <f t="shared" si="20"/>
        <v/>
      </c>
      <c r="G158" s="17" t="str">
        <f t="shared" si="22"/>
        <v xml:space="preserve"> </v>
      </c>
      <c r="H158" s="17" t="str">
        <f t="shared" si="21"/>
        <v/>
      </c>
    </row>
    <row r="159" spans="1:8" x14ac:dyDescent="0.2">
      <c r="A159" s="14"/>
      <c r="B159" s="15" t="s">
        <v>150</v>
      </c>
      <c r="C159" s="16">
        <v>0</v>
      </c>
      <c r="D159" s="16">
        <v>0</v>
      </c>
      <c r="E159" s="17" t="str">
        <f t="shared" si="19"/>
        <v/>
      </c>
      <c r="F159" s="17" t="str">
        <f t="shared" si="20"/>
        <v/>
      </c>
      <c r="G159" s="17" t="str">
        <f t="shared" si="22"/>
        <v xml:space="preserve"> </v>
      </c>
      <c r="H159" s="17" t="str">
        <f t="shared" si="21"/>
        <v/>
      </c>
    </row>
    <row r="160" spans="1:8" x14ac:dyDescent="0.2">
      <c r="A160" s="14"/>
      <c r="B160" s="15" t="s">
        <v>151</v>
      </c>
      <c r="C160" s="16">
        <v>0</v>
      </c>
      <c r="D160" s="16">
        <v>0</v>
      </c>
      <c r="E160" s="17" t="str">
        <f t="shared" si="19"/>
        <v/>
      </c>
      <c r="F160" s="17" t="str">
        <f t="shared" si="20"/>
        <v/>
      </c>
      <c r="G160" s="17" t="str">
        <f t="shared" si="22"/>
        <v xml:space="preserve"> </v>
      </c>
      <c r="H160" s="17" t="str">
        <f t="shared" si="21"/>
        <v/>
      </c>
    </row>
    <row r="161" spans="1:8" x14ac:dyDescent="0.2">
      <c r="A161" s="14"/>
      <c r="B161" s="15" t="s">
        <v>152</v>
      </c>
      <c r="C161" s="16">
        <v>0</v>
      </c>
      <c r="D161" s="16">
        <v>0</v>
      </c>
      <c r="E161" s="17" t="str">
        <f t="shared" si="19"/>
        <v/>
      </c>
      <c r="F161" s="17" t="str">
        <f t="shared" si="20"/>
        <v/>
      </c>
      <c r="G161" s="17" t="str">
        <f t="shared" si="22"/>
        <v xml:space="preserve"> </v>
      </c>
      <c r="H161" s="17" t="str">
        <f t="shared" si="21"/>
        <v/>
      </c>
    </row>
    <row r="162" spans="1:8" x14ac:dyDescent="0.2">
      <c r="A162" s="14" t="s">
        <v>95</v>
      </c>
      <c r="B162" s="15" t="s">
        <v>153</v>
      </c>
      <c r="C162" s="16">
        <v>0</v>
      </c>
      <c r="D162" s="16">
        <v>0</v>
      </c>
      <c r="E162" s="17" t="str">
        <f t="shared" si="19"/>
        <v/>
      </c>
      <c r="F162" s="17" t="str">
        <f t="shared" si="20"/>
        <v/>
      </c>
      <c r="G162" s="17" t="str">
        <f t="shared" si="22"/>
        <v xml:space="preserve"> </v>
      </c>
      <c r="H162" s="17" t="str">
        <f t="shared" si="21"/>
        <v/>
      </c>
    </row>
    <row r="163" spans="1:8" x14ac:dyDescent="0.2">
      <c r="A163" s="14" t="s">
        <v>95</v>
      </c>
      <c r="B163" s="15" t="s">
        <v>154</v>
      </c>
      <c r="C163" s="16">
        <v>0</v>
      </c>
      <c r="D163" s="16">
        <v>0</v>
      </c>
      <c r="E163" s="17" t="str">
        <f t="shared" si="19"/>
        <v/>
      </c>
      <c r="F163" s="17" t="str">
        <f t="shared" si="20"/>
        <v/>
      </c>
      <c r="G163" s="17" t="str">
        <f t="shared" si="22"/>
        <v xml:space="preserve"> </v>
      </c>
      <c r="H163" s="17" t="str">
        <f t="shared" si="21"/>
        <v/>
      </c>
    </row>
    <row r="164" spans="1:8" x14ac:dyDescent="0.2">
      <c r="A164" s="14"/>
      <c r="B164" s="15" t="s">
        <v>155</v>
      </c>
      <c r="C164" s="16">
        <v>1</v>
      </c>
      <c r="D164" s="16">
        <v>0</v>
      </c>
      <c r="E164" s="17">
        <f t="shared" si="19"/>
        <v>8.9847259658580418E-4</v>
      </c>
      <c r="F164" s="17" t="str">
        <f t="shared" si="20"/>
        <v/>
      </c>
      <c r="G164" s="17">
        <f t="shared" si="22"/>
        <v>-1</v>
      </c>
      <c r="H164" s="17">
        <f t="shared" si="21"/>
        <v>-8.9847259658580418E-4</v>
      </c>
    </row>
    <row r="165" spans="1:8" ht="25.5" x14ac:dyDescent="0.2">
      <c r="A165" s="14"/>
      <c r="B165" s="15" t="s">
        <v>156</v>
      </c>
      <c r="C165" s="16">
        <v>0</v>
      </c>
      <c r="D165" s="16">
        <v>0</v>
      </c>
      <c r="E165" s="17" t="str">
        <f t="shared" si="19"/>
        <v/>
      </c>
      <c r="F165" s="17" t="str">
        <f t="shared" si="20"/>
        <v/>
      </c>
      <c r="G165" s="17" t="str">
        <f t="shared" si="22"/>
        <v xml:space="preserve"> </v>
      </c>
      <c r="H165" s="17" t="str">
        <f t="shared" si="21"/>
        <v/>
      </c>
    </row>
    <row r="166" spans="1:8" ht="25.5" x14ac:dyDescent="0.2">
      <c r="A166" s="14"/>
      <c r="B166" s="15" t="s">
        <v>157</v>
      </c>
      <c r="C166" s="16">
        <v>0</v>
      </c>
      <c r="D166" s="16">
        <v>0</v>
      </c>
      <c r="E166" s="17" t="str">
        <f t="shared" si="19"/>
        <v/>
      </c>
      <c r="F166" s="17" t="str">
        <f t="shared" si="20"/>
        <v/>
      </c>
      <c r="G166" s="17" t="str">
        <f t="shared" si="22"/>
        <v xml:space="preserve"> </v>
      </c>
      <c r="H166" s="17" t="str">
        <f t="shared" si="21"/>
        <v/>
      </c>
    </row>
    <row r="167" spans="1:8" x14ac:dyDescent="0.2">
      <c r="A167" s="14"/>
      <c r="B167" s="15" t="s">
        <v>158</v>
      </c>
      <c r="C167" s="16">
        <v>0</v>
      </c>
      <c r="D167" s="16">
        <v>0</v>
      </c>
      <c r="E167" s="17" t="str">
        <f t="shared" si="19"/>
        <v/>
      </c>
      <c r="F167" s="17" t="str">
        <f t="shared" si="20"/>
        <v/>
      </c>
      <c r="G167" s="17" t="str">
        <f t="shared" si="22"/>
        <v xml:space="preserve"> </v>
      </c>
      <c r="H167" s="17" t="str">
        <f t="shared" si="21"/>
        <v/>
      </c>
    </row>
    <row r="168" spans="1:8" x14ac:dyDescent="0.2">
      <c r="A168" s="11"/>
    </row>
    <row r="169" spans="1:8" x14ac:dyDescent="0.2">
      <c r="A169" s="11"/>
    </row>
    <row r="170" spans="1:8" x14ac:dyDescent="0.2">
      <c r="A170" s="11"/>
    </row>
    <row r="171" spans="1:8" ht="29.25" customHeight="1" x14ac:dyDescent="0.2">
      <c r="A171" s="14"/>
      <c r="B171" s="35" t="s">
        <v>3</v>
      </c>
      <c r="C171" s="35" t="s">
        <v>14</v>
      </c>
      <c r="D171" s="37"/>
      <c r="E171" s="35" t="s">
        <v>5</v>
      </c>
      <c r="F171" s="37"/>
      <c r="G171" s="35" t="s">
        <v>15</v>
      </c>
      <c r="H171" s="35" t="s">
        <v>7</v>
      </c>
    </row>
    <row r="172" spans="1:8" x14ac:dyDescent="0.2">
      <c r="A172" s="14"/>
      <c r="B172" s="36"/>
      <c r="C172" s="18">
        <v>2019</v>
      </c>
      <c r="D172" s="18">
        <v>2020</v>
      </c>
      <c r="E172" s="18">
        <v>2019</v>
      </c>
      <c r="F172" s="18">
        <v>2020</v>
      </c>
      <c r="G172" s="36"/>
      <c r="H172" s="36"/>
    </row>
    <row r="173" spans="1:8" ht="25.5" x14ac:dyDescent="0.2">
      <c r="A173" s="14"/>
      <c r="B173" s="19" t="s">
        <v>10</v>
      </c>
      <c r="C173" s="20">
        <f>SUM(C174:C343)</f>
        <v>230</v>
      </c>
      <c r="D173" s="20">
        <f>SUM(D174:D343)</f>
        <v>79</v>
      </c>
      <c r="E173" s="21">
        <f t="shared" ref="E173:E204" si="23">+IF(C173=0,"",C173/C$173)</f>
        <v>1</v>
      </c>
      <c r="F173" s="21">
        <f t="shared" ref="F173:F204" si="24">+IF(D173=0,"",D173/D$173)</f>
        <v>1</v>
      </c>
      <c r="G173" s="21">
        <f>+IF(AND(C173=0,D173=0),"",IF(C173=0,1,IF(D173=0,-1,(D173-C173)/C173)))</f>
        <v>-0.65652173913043477</v>
      </c>
      <c r="H173" s="21">
        <f t="shared" ref="H173:H204" si="25">+IF(OR(AND(E173=""),(G173="")),"",E173*G173)</f>
        <v>-0.65652173913043477</v>
      </c>
    </row>
    <row r="174" spans="1:8" x14ac:dyDescent="0.2">
      <c r="A174" s="14"/>
      <c r="B174" s="15" t="s">
        <v>159</v>
      </c>
      <c r="C174" s="16">
        <v>68</v>
      </c>
      <c r="D174" s="16">
        <v>17</v>
      </c>
      <c r="E174" s="17">
        <f t="shared" si="23"/>
        <v>0.29565217391304349</v>
      </c>
      <c r="F174" s="17">
        <f t="shared" si="24"/>
        <v>0.21518987341772153</v>
      </c>
      <c r="G174" s="17">
        <f t="shared" ref="G174:G205" si="26">+IF(AND(C174=0,D174=0)," ",IF(C174=0,1,IF(D174=0,-1,(D174-C174)/C174)))</f>
        <v>-0.75</v>
      </c>
      <c r="H174" s="17">
        <f t="shared" si="25"/>
        <v>-0.22173913043478261</v>
      </c>
    </row>
    <row r="175" spans="1:8" x14ac:dyDescent="0.2">
      <c r="A175" s="14"/>
      <c r="B175" s="15" t="s">
        <v>160</v>
      </c>
      <c r="C175" s="16">
        <v>2</v>
      </c>
      <c r="D175" s="16">
        <v>0</v>
      </c>
      <c r="E175" s="17">
        <f t="shared" si="23"/>
        <v>8.6956521739130436E-3</v>
      </c>
      <c r="F175" s="17" t="str">
        <f t="shared" si="24"/>
        <v/>
      </c>
      <c r="G175" s="17">
        <f t="shared" si="26"/>
        <v>-1</v>
      </c>
      <c r="H175" s="17">
        <f t="shared" si="25"/>
        <v>-8.6956521739130436E-3</v>
      </c>
    </row>
    <row r="176" spans="1:8" ht="38.25" x14ac:dyDescent="0.2">
      <c r="A176" s="14"/>
      <c r="B176" s="15" t="s">
        <v>161</v>
      </c>
      <c r="C176" s="16">
        <v>3</v>
      </c>
      <c r="D176" s="16">
        <v>1</v>
      </c>
      <c r="E176" s="17">
        <f t="shared" si="23"/>
        <v>1.3043478260869565E-2</v>
      </c>
      <c r="F176" s="17">
        <f t="shared" si="24"/>
        <v>1.2658227848101266E-2</v>
      </c>
      <c r="G176" s="17">
        <f t="shared" si="26"/>
        <v>-0.66666666666666663</v>
      </c>
      <c r="H176" s="17">
        <f t="shared" si="25"/>
        <v>-8.6956521739130418E-3</v>
      </c>
    </row>
    <row r="177" spans="1:8" x14ac:dyDescent="0.2">
      <c r="A177" s="14"/>
      <c r="B177" s="15" t="s">
        <v>162</v>
      </c>
      <c r="C177" s="16">
        <v>0</v>
      </c>
      <c r="D177" s="16">
        <v>0</v>
      </c>
      <c r="E177" s="17" t="str">
        <f t="shared" si="23"/>
        <v/>
      </c>
      <c r="F177" s="17" t="str">
        <f t="shared" si="24"/>
        <v/>
      </c>
      <c r="G177" s="17" t="str">
        <f t="shared" si="26"/>
        <v xml:space="preserve"> </v>
      </c>
      <c r="H177" s="17" t="str">
        <f t="shared" si="25"/>
        <v/>
      </c>
    </row>
    <row r="178" spans="1:8" ht="25.5" x14ac:dyDescent="0.2">
      <c r="A178" s="14"/>
      <c r="B178" s="15" t="s">
        <v>163</v>
      </c>
      <c r="C178" s="16">
        <v>10</v>
      </c>
      <c r="D178" s="16">
        <v>3</v>
      </c>
      <c r="E178" s="17">
        <f t="shared" si="23"/>
        <v>4.3478260869565216E-2</v>
      </c>
      <c r="F178" s="17">
        <f t="shared" si="24"/>
        <v>3.7974683544303799E-2</v>
      </c>
      <c r="G178" s="17">
        <f t="shared" si="26"/>
        <v>-0.7</v>
      </c>
      <c r="H178" s="17">
        <f t="shared" si="25"/>
        <v>-3.043478260869565E-2</v>
      </c>
    </row>
    <row r="179" spans="1:8" x14ac:dyDescent="0.2">
      <c r="A179" s="14"/>
      <c r="B179" s="15" t="s">
        <v>164</v>
      </c>
      <c r="C179" s="16">
        <v>18</v>
      </c>
      <c r="D179" s="16">
        <v>2</v>
      </c>
      <c r="E179" s="17">
        <f t="shared" si="23"/>
        <v>7.8260869565217397E-2</v>
      </c>
      <c r="F179" s="17">
        <f t="shared" si="24"/>
        <v>2.5316455696202531E-2</v>
      </c>
      <c r="G179" s="17">
        <f t="shared" si="26"/>
        <v>-0.88888888888888884</v>
      </c>
      <c r="H179" s="17">
        <f t="shared" si="25"/>
        <v>-6.9565217391304349E-2</v>
      </c>
    </row>
    <row r="180" spans="1:8" x14ac:dyDescent="0.2">
      <c r="A180" s="14"/>
      <c r="B180" s="15" t="s">
        <v>165</v>
      </c>
      <c r="C180" s="16">
        <v>0</v>
      </c>
      <c r="D180" s="16">
        <v>0</v>
      </c>
      <c r="E180" s="17" t="str">
        <f t="shared" si="23"/>
        <v/>
      </c>
      <c r="F180" s="17" t="str">
        <f t="shared" si="24"/>
        <v/>
      </c>
      <c r="G180" s="17" t="str">
        <f t="shared" si="26"/>
        <v xml:space="preserve"> </v>
      </c>
      <c r="H180" s="17" t="str">
        <f t="shared" si="25"/>
        <v/>
      </c>
    </row>
    <row r="181" spans="1:8" x14ac:dyDescent="0.2">
      <c r="A181" s="14"/>
      <c r="B181" s="15" t="s">
        <v>166</v>
      </c>
      <c r="C181" s="16">
        <v>0</v>
      </c>
      <c r="D181" s="16">
        <v>0</v>
      </c>
      <c r="E181" s="17" t="str">
        <f t="shared" si="23"/>
        <v/>
      </c>
      <c r="F181" s="17" t="str">
        <f t="shared" si="24"/>
        <v/>
      </c>
      <c r="G181" s="17" t="str">
        <f t="shared" si="26"/>
        <v xml:space="preserve"> </v>
      </c>
      <c r="H181" s="17" t="str">
        <f t="shared" si="25"/>
        <v/>
      </c>
    </row>
    <row r="182" spans="1:8" x14ac:dyDescent="0.2">
      <c r="A182" s="14"/>
      <c r="B182" s="15" t="s">
        <v>167</v>
      </c>
      <c r="C182" s="16">
        <v>0</v>
      </c>
      <c r="D182" s="16">
        <v>0</v>
      </c>
      <c r="E182" s="17" t="str">
        <f t="shared" si="23"/>
        <v/>
      </c>
      <c r="F182" s="17" t="str">
        <f t="shared" si="24"/>
        <v/>
      </c>
      <c r="G182" s="17" t="str">
        <f t="shared" si="26"/>
        <v xml:space="preserve"> </v>
      </c>
      <c r="H182" s="17" t="str">
        <f t="shared" si="25"/>
        <v/>
      </c>
    </row>
    <row r="183" spans="1:8" x14ac:dyDescent="0.2">
      <c r="A183" s="14"/>
      <c r="B183" s="15" t="s">
        <v>168</v>
      </c>
      <c r="C183" s="16">
        <v>0</v>
      </c>
      <c r="D183" s="16">
        <v>0</v>
      </c>
      <c r="E183" s="17" t="str">
        <f t="shared" si="23"/>
        <v/>
      </c>
      <c r="F183" s="17" t="str">
        <f t="shared" si="24"/>
        <v/>
      </c>
      <c r="G183" s="17" t="str">
        <f t="shared" si="26"/>
        <v xml:space="preserve"> </v>
      </c>
      <c r="H183" s="17" t="str">
        <f t="shared" si="25"/>
        <v/>
      </c>
    </row>
    <row r="184" spans="1:8" ht="25.5" x14ac:dyDescent="0.2">
      <c r="A184" s="14"/>
      <c r="B184" s="15" t="s">
        <v>169</v>
      </c>
      <c r="C184" s="16">
        <v>0</v>
      </c>
      <c r="D184" s="16">
        <v>0</v>
      </c>
      <c r="E184" s="17" t="str">
        <f t="shared" si="23"/>
        <v/>
      </c>
      <c r="F184" s="17" t="str">
        <f t="shared" si="24"/>
        <v/>
      </c>
      <c r="G184" s="17" t="str">
        <f t="shared" si="26"/>
        <v xml:space="preserve"> </v>
      </c>
      <c r="H184" s="17" t="str">
        <f t="shared" si="25"/>
        <v/>
      </c>
    </row>
    <row r="185" spans="1:8" x14ac:dyDescent="0.2">
      <c r="A185" s="14"/>
      <c r="B185" s="15" t="s">
        <v>170</v>
      </c>
      <c r="C185" s="16">
        <v>0</v>
      </c>
      <c r="D185" s="16">
        <v>0</v>
      </c>
      <c r="E185" s="17" t="str">
        <f t="shared" si="23"/>
        <v/>
      </c>
      <c r="F185" s="17" t="str">
        <f t="shared" si="24"/>
        <v/>
      </c>
      <c r="G185" s="17" t="str">
        <f t="shared" si="26"/>
        <v xml:space="preserve"> </v>
      </c>
      <c r="H185" s="17" t="str">
        <f t="shared" si="25"/>
        <v/>
      </c>
    </row>
    <row r="186" spans="1:8" x14ac:dyDescent="0.2">
      <c r="A186" s="14"/>
      <c r="B186" s="15" t="s">
        <v>171</v>
      </c>
      <c r="C186" s="16">
        <v>0</v>
      </c>
      <c r="D186" s="16">
        <v>0</v>
      </c>
      <c r="E186" s="17" t="str">
        <f t="shared" si="23"/>
        <v/>
      </c>
      <c r="F186" s="17" t="str">
        <f t="shared" si="24"/>
        <v/>
      </c>
      <c r="G186" s="17" t="str">
        <f t="shared" si="26"/>
        <v xml:space="preserve"> </v>
      </c>
      <c r="H186" s="17" t="str">
        <f t="shared" si="25"/>
        <v/>
      </c>
    </row>
    <row r="187" spans="1:8" x14ac:dyDescent="0.2">
      <c r="A187" s="14"/>
      <c r="B187" s="15" t="s">
        <v>172</v>
      </c>
      <c r="C187" s="16">
        <v>1</v>
      </c>
      <c r="D187" s="16">
        <v>0</v>
      </c>
      <c r="E187" s="17">
        <f t="shared" si="23"/>
        <v>4.3478260869565218E-3</v>
      </c>
      <c r="F187" s="17" t="str">
        <f t="shared" si="24"/>
        <v/>
      </c>
      <c r="G187" s="17">
        <f t="shared" si="26"/>
        <v>-1</v>
      </c>
      <c r="H187" s="17">
        <f t="shared" si="25"/>
        <v>-4.3478260869565218E-3</v>
      </c>
    </row>
    <row r="188" spans="1:8" ht="25.5" x14ac:dyDescent="0.2">
      <c r="A188" s="14"/>
      <c r="B188" s="15" t="s">
        <v>173</v>
      </c>
      <c r="C188" s="16">
        <v>12</v>
      </c>
      <c r="D188" s="16">
        <v>0</v>
      </c>
      <c r="E188" s="17">
        <f t="shared" si="23"/>
        <v>5.2173913043478258E-2</v>
      </c>
      <c r="F188" s="17" t="str">
        <f t="shared" si="24"/>
        <v/>
      </c>
      <c r="G188" s="17">
        <f t="shared" si="26"/>
        <v>-1</v>
      </c>
      <c r="H188" s="17">
        <f t="shared" si="25"/>
        <v>-5.2173913043478258E-2</v>
      </c>
    </row>
    <row r="189" spans="1:8" ht="25.5" x14ac:dyDescent="0.2">
      <c r="A189" s="14"/>
      <c r="B189" s="15" t="s">
        <v>174</v>
      </c>
      <c r="C189" s="16">
        <v>0</v>
      </c>
      <c r="D189" s="16">
        <v>0</v>
      </c>
      <c r="E189" s="17" t="str">
        <f t="shared" si="23"/>
        <v/>
      </c>
      <c r="F189" s="17" t="str">
        <f t="shared" si="24"/>
        <v/>
      </c>
      <c r="G189" s="17" t="str">
        <f t="shared" si="26"/>
        <v xml:space="preserve"> </v>
      </c>
      <c r="H189" s="17" t="str">
        <f t="shared" si="25"/>
        <v/>
      </c>
    </row>
    <row r="190" spans="1:8" x14ac:dyDescent="0.2">
      <c r="A190" s="14"/>
      <c r="B190" s="15" t="s">
        <v>175</v>
      </c>
      <c r="C190" s="16">
        <v>0</v>
      </c>
      <c r="D190" s="16">
        <v>0</v>
      </c>
      <c r="E190" s="17" t="str">
        <f t="shared" si="23"/>
        <v/>
      </c>
      <c r="F190" s="17" t="str">
        <f t="shared" si="24"/>
        <v/>
      </c>
      <c r="G190" s="17" t="str">
        <f t="shared" si="26"/>
        <v xml:space="preserve"> </v>
      </c>
      <c r="H190" s="17" t="str">
        <f t="shared" si="25"/>
        <v/>
      </c>
    </row>
    <row r="191" spans="1:8" x14ac:dyDescent="0.2">
      <c r="A191" s="14"/>
      <c r="B191" s="15" t="s">
        <v>176</v>
      </c>
      <c r="C191" s="16">
        <v>0</v>
      </c>
      <c r="D191" s="16">
        <v>0</v>
      </c>
      <c r="E191" s="17" t="str">
        <f t="shared" si="23"/>
        <v/>
      </c>
      <c r="F191" s="17" t="str">
        <f t="shared" si="24"/>
        <v/>
      </c>
      <c r="G191" s="17" t="str">
        <f t="shared" si="26"/>
        <v xml:space="preserve"> </v>
      </c>
      <c r="H191" s="17" t="str">
        <f t="shared" si="25"/>
        <v/>
      </c>
    </row>
    <row r="192" spans="1:8" x14ac:dyDescent="0.2">
      <c r="A192" s="14"/>
      <c r="B192" s="15" t="s">
        <v>177</v>
      </c>
      <c r="C192" s="16">
        <v>0</v>
      </c>
      <c r="D192" s="16">
        <v>0</v>
      </c>
      <c r="E192" s="17" t="str">
        <f t="shared" si="23"/>
        <v/>
      </c>
      <c r="F192" s="17" t="str">
        <f t="shared" si="24"/>
        <v/>
      </c>
      <c r="G192" s="17" t="str">
        <f t="shared" si="26"/>
        <v xml:space="preserve"> </v>
      </c>
      <c r="H192" s="17" t="str">
        <f t="shared" si="25"/>
        <v/>
      </c>
    </row>
    <row r="193" spans="1:8" ht="25.5" x14ac:dyDescent="0.2">
      <c r="A193" s="14" t="s">
        <v>95</v>
      </c>
      <c r="B193" s="15" t="s">
        <v>178</v>
      </c>
      <c r="C193" s="16">
        <v>0</v>
      </c>
      <c r="D193" s="16">
        <v>1</v>
      </c>
      <c r="E193" s="17" t="str">
        <f t="shared" si="23"/>
        <v/>
      </c>
      <c r="F193" s="17">
        <f t="shared" si="24"/>
        <v>1.2658227848101266E-2</v>
      </c>
      <c r="G193" s="17">
        <f t="shared" si="26"/>
        <v>1</v>
      </c>
      <c r="H193" s="17" t="str">
        <f t="shared" si="25"/>
        <v/>
      </c>
    </row>
    <row r="194" spans="1:8" x14ac:dyDescent="0.2">
      <c r="A194" s="14"/>
      <c r="B194" s="15" t="s">
        <v>179</v>
      </c>
      <c r="C194" s="16">
        <v>0</v>
      </c>
      <c r="D194" s="16">
        <v>0</v>
      </c>
      <c r="E194" s="17" t="str">
        <f t="shared" si="23"/>
        <v/>
      </c>
      <c r="F194" s="17" t="str">
        <f t="shared" si="24"/>
        <v/>
      </c>
      <c r="G194" s="17" t="str">
        <f t="shared" si="26"/>
        <v xml:space="preserve"> </v>
      </c>
      <c r="H194" s="17" t="str">
        <f t="shared" si="25"/>
        <v/>
      </c>
    </row>
    <row r="195" spans="1:8" x14ac:dyDescent="0.2">
      <c r="A195" s="14"/>
      <c r="B195" s="15" t="s">
        <v>180</v>
      </c>
      <c r="C195" s="16">
        <v>0</v>
      </c>
      <c r="D195" s="16">
        <v>0</v>
      </c>
      <c r="E195" s="17" t="str">
        <f t="shared" si="23"/>
        <v/>
      </c>
      <c r="F195" s="17" t="str">
        <f t="shared" si="24"/>
        <v/>
      </c>
      <c r="G195" s="17" t="str">
        <f t="shared" si="26"/>
        <v xml:space="preserve"> </v>
      </c>
      <c r="H195" s="17" t="str">
        <f t="shared" si="25"/>
        <v/>
      </c>
    </row>
    <row r="196" spans="1:8" x14ac:dyDescent="0.2">
      <c r="A196" s="14"/>
      <c r="B196" s="15" t="s">
        <v>181</v>
      </c>
      <c r="C196" s="16">
        <v>0</v>
      </c>
      <c r="D196" s="16">
        <v>0</v>
      </c>
      <c r="E196" s="17" t="str">
        <f t="shared" si="23"/>
        <v/>
      </c>
      <c r="F196" s="17" t="str">
        <f t="shared" si="24"/>
        <v/>
      </c>
      <c r="G196" s="17" t="str">
        <f t="shared" si="26"/>
        <v xml:space="preserve"> </v>
      </c>
      <c r="H196" s="17" t="str">
        <f t="shared" si="25"/>
        <v/>
      </c>
    </row>
    <row r="197" spans="1:8" x14ac:dyDescent="0.2">
      <c r="A197" s="14"/>
      <c r="B197" s="15" t="s">
        <v>182</v>
      </c>
      <c r="C197" s="16">
        <v>1</v>
      </c>
      <c r="D197" s="16">
        <v>0</v>
      </c>
      <c r="E197" s="17">
        <f t="shared" si="23"/>
        <v>4.3478260869565218E-3</v>
      </c>
      <c r="F197" s="17" t="str">
        <f t="shared" si="24"/>
        <v/>
      </c>
      <c r="G197" s="17">
        <f t="shared" si="26"/>
        <v>-1</v>
      </c>
      <c r="H197" s="17">
        <f t="shared" si="25"/>
        <v>-4.3478260869565218E-3</v>
      </c>
    </row>
    <row r="198" spans="1:8" x14ac:dyDescent="0.2">
      <c r="A198" s="14"/>
      <c r="B198" s="15" t="s">
        <v>183</v>
      </c>
      <c r="C198" s="16">
        <v>0</v>
      </c>
      <c r="D198" s="16">
        <v>0</v>
      </c>
      <c r="E198" s="17" t="str">
        <f t="shared" si="23"/>
        <v/>
      </c>
      <c r="F198" s="17" t="str">
        <f t="shared" si="24"/>
        <v/>
      </c>
      <c r="G198" s="17" t="str">
        <f t="shared" si="26"/>
        <v xml:space="preserve"> </v>
      </c>
      <c r="H198" s="17" t="str">
        <f t="shared" si="25"/>
        <v/>
      </c>
    </row>
    <row r="199" spans="1:8" x14ac:dyDescent="0.2">
      <c r="A199" s="14"/>
      <c r="B199" s="15" t="s">
        <v>184</v>
      </c>
      <c r="C199" s="16">
        <v>0</v>
      </c>
      <c r="D199" s="16">
        <v>0</v>
      </c>
      <c r="E199" s="17" t="str">
        <f t="shared" si="23"/>
        <v/>
      </c>
      <c r="F199" s="17" t="str">
        <f t="shared" si="24"/>
        <v/>
      </c>
      <c r="G199" s="17" t="str">
        <f t="shared" si="26"/>
        <v xml:space="preserve"> </v>
      </c>
      <c r="H199" s="17" t="str">
        <f t="shared" si="25"/>
        <v/>
      </c>
    </row>
    <row r="200" spans="1:8" ht="25.5" x14ac:dyDescent="0.2">
      <c r="A200" s="14"/>
      <c r="B200" s="15" t="s">
        <v>185</v>
      </c>
      <c r="C200" s="16">
        <v>0</v>
      </c>
      <c r="D200" s="16">
        <v>0</v>
      </c>
      <c r="E200" s="17" t="str">
        <f t="shared" si="23"/>
        <v/>
      </c>
      <c r="F200" s="17" t="str">
        <f t="shared" si="24"/>
        <v/>
      </c>
      <c r="G200" s="17" t="str">
        <f t="shared" si="26"/>
        <v xml:space="preserve"> </v>
      </c>
      <c r="H200" s="17" t="str">
        <f t="shared" si="25"/>
        <v/>
      </c>
    </row>
    <row r="201" spans="1:8" x14ac:dyDescent="0.2">
      <c r="A201" s="14"/>
      <c r="B201" s="15" t="s">
        <v>186</v>
      </c>
      <c r="C201" s="16">
        <v>1</v>
      </c>
      <c r="D201" s="16">
        <v>0</v>
      </c>
      <c r="E201" s="17">
        <f t="shared" si="23"/>
        <v>4.3478260869565218E-3</v>
      </c>
      <c r="F201" s="17" t="str">
        <f t="shared" si="24"/>
        <v/>
      </c>
      <c r="G201" s="17">
        <f t="shared" si="26"/>
        <v>-1</v>
      </c>
      <c r="H201" s="17">
        <f t="shared" si="25"/>
        <v>-4.3478260869565218E-3</v>
      </c>
    </row>
    <row r="202" spans="1:8" x14ac:dyDescent="0.2">
      <c r="A202" s="14"/>
      <c r="B202" s="15" t="s">
        <v>187</v>
      </c>
      <c r="C202" s="16">
        <v>20</v>
      </c>
      <c r="D202" s="16">
        <v>2</v>
      </c>
      <c r="E202" s="17">
        <f t="shared" si="23"/>
        <v>8.6956521739130432E-2</v>
      </c>
      <c r="F202" s="17">
        <f t="shared" si="24"/>
        <v>2.5316455696202531E-2</v>
      </c>
      <c r="G202" s="17">
        <f t="shared" si="26"/>
        <v>-0.9</v>
      </c>
      <c r="H202" s="17">
        <f t="shared" si="25"/>
        <v>-7.8260869565217397E-2</v>
      </c>
    </row>
    <row r="203" spans="1:8" x14ac:dyDescent="0.2">
      <c r="A203" s="14"/>
      <c r="B203" s="15" t="s">
        <v>188</v>
      </c>
      <c r="C203" s="16">
        <v>4</v>
      </c>
      <c r="D203" s="16">
        <v>7</v>
      </c>
      <c r="E203" s="17">
        <f t="shared" si="23"/>
        <v>1.7391304347826087E-2</v>
      </c>
      <c r="F203" s="17">
        <f t="shared" si="24"/>
        <v>8.8607594936708861E-2</v>
      </c>
      <c r="G203" s="17">
        <f t="shared" si="26"/>
        <v>0.75</v>
      </c>
      <c r="H203" s="17">
        <f t="shared" si="25"/>
        <v>1.3043478260869566E-2</v>
      </c>
    </row>
    <row r="204" spans="1:8" x14ac:dyDescent="0.2">
      <c r="A204" s="14"/>
      <c r="B204" s="15" t="s">
        <v>189</v>
      </c>
      <c r="C204" s="16">
        <v>0</v>
      </c>
      <c r="D204" s="16">
        <v>0</v>
      </c>
      <c r="E204" s="17" t="str">
        <f t="shared" si="23"/>
        <v/>
      </c>
      <c r="F204" s="17" t="str">
        <f t="shared" si="24"/>
        <v/>
      </c>
      <c r="G204" s="17" t="str">
        <f t="shared" si="26"/>
        <v xml:space="preserve"> </v>
      </c>
      <c r="H204" s="17" t="str">
        <f t="shared" si="25"/>
        <v/>
      </c>
    </row>
    <row r="205" spans="1:8" x14ac:dyDescent="0.2">
      <c r="A205" s="14"/>
      <c r="B205" s="15" t="s">
        <v>190</v>
      </c>
      <c r="C205" s="16">
        <v>0</v>
      </c>
      <c r="D205" s="16">
        <v>0</v>
      </c>
      <c r="E205" s="17" t="str">
        <f t="shared" ref="E205:E236" si="27">+IF(C205=0,"",C205/C$173)</f>
        <v/>
      </c>
      <c r="F205" s="17" t="str">
        <f t="shared" ref="F205:F236" si="28">+IF(D205=0,"",D205/D$173)</f>
        <v/>
      </c>
      <c r="G205" s="17" t="str">
        <f t="shared" si="26"/>
        <v xml:space="preserve"> </v>
      </c>
      <c r="H205" s="17" t="str">
        <f t="shared" ref="H205:H236" si="29">+IF(OR(AND(E205=""),(G205="")),"",E205*G205)</f>
        <v/>
      </c>
    </row>
    <row r="206" spans="1:8" x14ac:dyDescent="0.2">
      <c r="A206" s="14"/>
      <c r="B206" s="15" t="s">
        <v>191</v>
      </c>
      <c r="C206" s="16">
        <v>0</v>
      </c>
      <c r="D206" s="16">
        <v>0</v>
      </c>
      <c r="E206" s="17" t="str">
        <f t="shared" si="27"/>
        <v/>
      </c>
      <c r="F206" s="17" t="str">
        <f t="shared" si="28"/>
        <v/>
      </c>
      <c r="G206" s="17" t="str">
        <f t="shared" ref="G206:G237" si="30">+IF(AND(C206=0,D206=0)," ",IF(C206=0,1,IF(D206=0,-1,(D206-C206)/C206)))</f>
        <v xml:space="preserve"> </v>
      </c>
      <c r="H206" s="17" t="str">
        <f t="shared" si="29"/>
        <v/>
      </c>
    </row>
    <row r="207" spans="1:8" x14ac:dyDescent="0.2">
      <c r="A207" s="14"/>
      <c r="B207" s="15" t="s">
        <v>192</v>
      </c>
      <c r="C207" s="16">
        <v>0</v>
      </c>
      <c r="D207" s="16">
        <v>0</v>
      </c>
      <c r="E207" s="17" t="str">
        <f t="shared" si="27"/>
        <v/>
      </c>
      <c r="F207" s="17" t="str">
        <f t="shared" si="28"/>
        <v/>
      </c>
      <c r="G207" s="17" t="str">
        <f t="shared" si="30"/>
        <v xml:space="preserve"> </v>
      </c>
      <c r="H207" s="17" t="str">
        <f t="shared" si="29"/>
        <v/>
      </c>
    </row>
    <row r="208" spans="1:8" x14ac:dyDescent="0.2">
      <c r="A208" s="14"/>
      <c r="B208" s="15" t="s">
        <v>193</v>
      </c>
      <c r="C208" s="16">
        <v>0</v>
      </c>
      <c r="D208" s="16">
        <v>0</v>
      </c>
      <c r="E208" s="17" t="str">
        <f t="shared" si="27"/>
        <v/>
      </c>
      <c r="F208" s="17" t="str">
        <f t="shared" si="28"/>
        <v/>
      </c>
      <c r="G208" s="17" t="str">
        <f t="shared" si="30"/>
        <v xml:space="preserve"> </v>
      </c>
      <c r="H208" s="17" t="str">
        <f t="shared" si="29"/>
        <v/>
      </c>
    </row>
    <row r="209" spans="1:8" x14ac:dyDescent="0.2">
      <c r="A209" s="14"/>
      <c r="B209" s="15" t="s">
        <v>194</v>
      </c>
      <c r="C209" s="16">
        <v>1</v>
      </c>
      <c r="D209" s="16">
        <v>0</v>
      </c>
      <c r="E209" s="17">
        <f t="shared" si="27"/>
        <v>4.3478260869565218E-3</v>
      </c>
      <c r="F209" s="17" t="str">
        <f t="shared" si="28"/>
        <v/>
      </c>
      <c r="G209" s="17">
        <f t="shared" si="30"/>
        <v>-1</v>
      </c>
      <c r="H209" s="17">
        <f t="shared" si="29"/>
        <v>-4.3478260869565218E-3</v>
      </c>
    </row>
    <row r="210" spans="1:8" x14ac:dyDescent="0.2">
      <c r="A210" s="14"/>
      <c r="B210" s="15" t="s">
        <v>195</v>
      </c>
      <c r="C210" s="16">
        <v>1</v>
      </c>
      <c r="D210" s="16">
        <v>0</v>
      </c>
      <c r="E210" s="17">
        <f t="shared" si="27"/>
        <v>4.3478260869565218E-3</v>
      </c>
      <c r="F210" s="17" t="str">
        <f t="shared" si="28"/>
        <v/>
      </c>
      <c r="G210" s="17">
        <f t="shared" si="30"/>
        <v>-1</v>
      </c>
      <c r="H210" s="17">
        <f t="shared" si="29"/>
        <v>-4.3478260869565218E-3</v>
      </c>
    </row>
    <row r="211" spans="1:8" x14ac:dyDescent="0.2">
      <c r="A211" s="14"/>
      <c r="B211" s="15" t="s">
        <v>196</v>
      </c>
      <c r="C211" s="16">
        <v>0</v>
      </c>
      <c r="D211" s="16">
        <v>0</v>
      </c>
      <c r="E211" s="17" t="str">
        <f t="shared" si="27"/>
        <v/>
      </c>
      <c r="F211" s="17" t="str">
        <f t="shared" si="28"/>
        <v/>
      </c>
      <c r="G211" s="17" t="str">
        <f t="shared" si="30"/>
        <v xml:space="preserve"> </v>
      </c>
      <c r="H211" s="17" t="str">
        <f t="shared" si="29"/>
        <v/>
      </c>
    </row>
    <row r="212" spans="1:8" x14ac:dyDescent="0.2">
      <c r="A212" s="14"/>
      <c r="B212" s="15" t="s">
        <v>197</v>
      </c>
      <c r="C212" s="16">
        <v>0</v>
      </c>
      <c r="D212" s="16">
        <v>0</v>
      </c>
      <c r="E212" s="17" t="str">
        <f t="shared" si="27"/>
        <v/>
      </c>
      <c r="F212" s="17" t="str">
        <f t="shared" si="28"/>
        <v/>
      </c>
      <c r="G212" s="17" t="str">
        <f t="shared" si="30"/>
        <v xml:space="preserve"> </v>
      </c>
      <c r="H212" s="17" t="str">
        <f t="shared" si="29"/>
        <v/>
      </c>
    </row>
    <row r="213" spans="1:8" ht="25.5" x14ac:dyDescent="0.2">
      <c r="A213" s="14"/>
      <c r="B213" s="15" t="s">
        <v>198</v>
      </c>
      <c r="C213" s="16">
        <v>8</v>
      </c>
      <c r="D213" s="16">
        <v>10</v>
      </c>
      <c r="E213" s="17">
        <f t="shared" si="27"/>
        <v>3.4782608695652174E-2</v>
      </c>
      <c r="F213" s="17">
        <f t="shared" si="28"/>
        <v>0.12658227848101267</v>
      </c>
      <c r="G213" s="17">
        <f t="shared" si="30"/>
        <v>0.25</v>
      </c>
      <c r="H213" s="17">
        <f t="shared" si="29"/>
        <v>8.6956521739130436E-3</v>
      </c>
    </row>
    <row r="214" spans="1:8" x14ac:dyDescent="0.2">
      <c r="A214" s="14"/>
      <c r="B214" s="15" t="s">
        <v>199</v>
      </c>
      <c r="C214" s="16">
        <v>1</v>
      </c>
      <c r="D214" s="16">
        <v>4</v>
      </c>
      <c r="E214" s="17">
        <f t="shared" si="27"/>
        <v>4.3478260869565218E-3</v>
      </c>
      <c r="F214" s="17">
        <f t="shared" si="28"/>
        <v>5.0632911392405063E-2</v>
      </c>
      <c r="G214" s="17">
        <f t="shared" si="30"/>
        <v>3</v>
      </c>
      <c r="H214" s="17">
        <f t="shared" si="29"/>
        <v>1.3043478260869566E-2</v>
      </c>
    </row>
    <row r="215" spans="1:8" ht="25.5" x14ac:dyDescent="0.2">
      <c r="A215" s="14"/>
      <c r="B215" s="15" t="s">
        <v>200</v>
      </c>
      <c r="C215" s="16">
        <v>0</v>
      </c>
      <c r="D215" s="16">
        <v>0</v>
      </c>
      <c r="E215" s="17" t="str">
        <f t="shared" si="27"/>
        <v/>
      </c>
      <c r="F215" s="17" t="str">
        <f t="shared" si="28"/>
        <v/>
      </c>
      <c r="G215" s="17" t="str">
        <f t="shared" si="30"/>
        <v xml:space="preserve"> </v>
      </c>
      <c r="H215" s="17" t="str">
        <f t="shared" si="29"/>
        <v/>
      </c>
    </row>
    <row r="216" spans="1:8" ht="25.5" x14ac:dyDescent="0.2">
      <c r="A216" s="14"/>
      <c r="B216" s="15" t="s">
        <v>201</v>
      </c>
      <c r="C216" s="16">
        <v>0</v>
      </c>
      <c r="D216" s="16">
        <v>0</v>
      </c>
      <c r="E216" s="17" t="str">
        <f t="shared" si="27"/>
        <v/>
      </c>
      <c r="F216" s="17" t="str">
        <f t="shared" si="28"/>
        <v/>
      </c>
      <c r="G216" s="17" t="str">
        <f t="shared" si="30"/>
        <v xml:space="preserve"> </v>
      </c>
      <c r="H216" s="17" t="str">
        <f t="shared" si="29"/>
        <v/>
      </c>
    </row>
    <row r="217" spans="1:8" x14ac:dyDescent="0.2">
      <c r="A217" s="14"/>
      <c r="B217" s="15" t="s">
        <v>202</v>
      </c>
      <c r="C217" s="16">
        <v>0</v>
      </c>
      <c r="D217" s="16">
        <v>0</v>
      </c>
      <c r="E217" s="17" t="str">
        <f t="shared" si="27"/>
        <v/>
      </c>
      <c r="F217" s="17" t="str">
        <f t="shared" si="28"/>
        <v/>
      </c>
      <c r="G217" s="17" t="str">
        <f t="shared" si="30"/>
        <v xml:space="preserve"> </v>
      </c>
      <c r="H217" s="17" t="str">
        <f t="shared" si="29"/>
        <v/>
      </c>
    </row>
    <row r="218" spans="1:8" x14ac:dyDescent="0.2">
      <c r="A218" s="14" t="s">
        <v>95</v>
      </c>
      <c r="B218" s="15" t="s">
        <v>203</v>
      </c>
      <c r="C218" s="16">
        <v>0</v>
      </c>
      <c r="D218" s="16">
        <v>0</v>
      </c>
      <c r="E218" s="17" t="str">
        <f t="shared" si="27"/>
        <v/>
      </c>
      <c r="F218" s="17" t="str">
        <f t="shared" si="28"/>
        <v/>
      </c>
      <c r="G218" s="17" t="str">
        <f t="shared" si="30"/>
        <v xml:space="preserve"> </v>
      </c>
      <c r="H218" s="17" t="str">
        <f t="shared" si="29"/>
        <v/>
      </c>
    </row>
    <row r="219" spans="1:8" x14ac:dyDescent="0.2">
      <c r="A219" s="14"/>
      <c r="B219" s="15" t="s">
        <v>204</v>
      </c>
      <c r="C219" s="16">
        <v>0</v>
      </c>
      <c r="D219" s="16">
        <v>0</v>
      </c>
      <c r="E219" s="17" t="str">
        <f t="shared" si="27"/>
        <v/>
      </c>
      <c r="F219" s="17" t="str">
        <f t="shared" si="28"/>
        <v/>
      </c>
      <c r="G219" s="17" t="str">
        <f t="shared" si="30"/>
        <v xml:space="preserve"> </v>
      </c>
      <c r="H219" s="17" t="str">
        <f t="shared" si="29"/>
        <v/>
      </c>
    </row>
    <row r="220" spans="1:8" x14ac:dyDescent="0.2">
      <c r="A220" s="14"/>
      <c r="B220" s="15" t="s">
        <v>205</v>
      </c>
      <c r="C220" s="16">
        <v>0</v>
      </c>
      <c r="D220" s="16">
        <v>0</v>
      </c>
      <c r="E220" s="17" t="str">
        <f t="shared" si="27"/>
        <v/>
      </c>
      <c r="F220" s="17" t="str">
        <f t="shared" si="28"/>
        <v/>
      </c>
      <c r="G220" s="17" t="str">
        <f t="shared" si="30"/>
        <v xml:space="preserve"> </v>
      </c>
      <c r="H220" s="17" t="str">
        <f t="shared" si="29"/>
        <v/>
      </c>
    </row>
    <row r="221" spans="1:8" x14ac:dyDescent="0.2">
      <c r="A221" s="14"/>
      <c r="B221" s="15" t="s">
        <v>206</v>
      </c>
      <c r="C221" s="16">
        <v>0</v>
      </c>
      <c r="D221" s="16">
        <v>0</v>
      </c>
      <c r="E221" s="17" t="str">
        <f t="shared" si="27"/>
        <v/>
      </c>
      <c r="F221" s="17" t="str">
        <f t="shared" si="28"/>
        <v/>
      </c>
      <c r="G221" s="17" t="str">
        <f t="shared" si="30"/>
        <v xml:space="preserve"> </v>
      </c>
      <c r="H221" s="17" t="str">
        <f t="shared" si="29"/>
        <v/>
      </c>
    </row>
    <row r="222" spans="1:8" x14ac:dyDescent="0.2">
      <c r="A222" s="14"/>
      <c r="B222" s="15" t="s">
        <v>207</v>
      </c>
      <c r="C222" s="16">
        <v>0</v>
      </c>
      <c r="D222" s="16">
        <v>0</v>
      </c>
      <c r="E222" s="17" t="str">
        <f t="shared" si="27"/>
        <v/>
      </c>
      <c r="F222" s="17" t="str">
        <f t="shared" si="28"/>
        <v/>
      </c>
      <c r="G222" s="17" t="str">
        <f t="shared" si="30"/>
        <v xml:space="preserve"> </v>
      </c>
      <c r="H222" s="17" t="str">
        <f t="shared" si="29"/>
        <v/>
      </c>
    </row>
    <row r="223" spans="1:8" x14ac:dyDescent="0.2">
      <c r="A223" s="14"/>
      <c r="B223" s="15" t="s">
        <v>208</v>
      </c>
      <c r="C223" s="16">
        <v>0</v>
      </c>
      <c r="D223" s="16">
        <v>0</v>
      </c>
      <c r="E223" s="17" t="str">
        <f t="shared" si="27"/>
        <v/>
      </c>
      <c r="F223" s="17" t="str">
        <f t="shared" si="28"/>
        <v/>
      </c>
      <c r="G223" s="17" t="str">
        <f t="shared" si="30"/>
        <v xml:space="preserve"> </v>
      </c>
      <c r="H223" s="17" t="str">
        <f t="shared" si="29"/>
        <v/>
      </c>
    </row>
    <row r="224" spans="1:8" x14ac:dyDescent="0.2">
      <c r="A224" s="14"/>
      <c r="B224" s="15" t="s">
        <v>209</v>
      </c>
      <c r="C224" s="16">
        <v>0</v>
      </c>
      <c r="D224" s="16">
        <v>0</v>
      </c>
      <c r="E224" s="17" t="str">
        <f t="shared" si="27"/>
        <v/>
      </c>
      <c r="F224" s="17" t="str">
        <f t="shared" si="28"/>
        <v/>
      </c>
      <c r="G224" s="17" t="str">
        <f t="shared" si="30"/>
        <v xml:space="preserve"> </v>
      </c>
      <c r="H224" s="17" t="str">
        <f t="shared" si="29"/>
        <v/>
      </c>
    </row>
    <row r="225" spans="1:8" x14ac:dyDescent="0.2">
      <c r="A225" s="14"/>
      <c r="B225" s="15" t="s">
        <v>210</v>
      </c>
      <c r="C225" s="16">
        <v>20</v>
      </c>
      <c r="D225" s="16">
        <v>1</v>
      </c>
      <c r="E225" s="17">
        <f t="shared" si="27"/>
        <v>8.6956521739130432E-2</v>
      </c>
      <c r="F225" s="17">
        <f t="shared" si="28"/>
        <v>1.2658227848101266E-2</v>
      </c>
      <c r="G225" s="17">
        <f t="shared" si="30"/>
        <v>-0.95</v>
      </c>
      <c r="H225" s="17">
        <f t="shared" si="29"/>
        <v>-8.2608695652173908E-2</v>
      </c>
    </row>
    <row r="226" spans="1:8" x14ac:dyDescent="0.2">
      <c r="A226" s="14"/>
      <c r="B226" s="15" t="s">
        <v>211</v>
      </c>
      <c r="C226" s="16">
        <v>0</v>
      </c>
      <c r="D226" s="16">
        <v>0</v>
      </c>
      <c r="E226" s="17" t="str">
        <f t="shared" si="27"/>
        <v/>
      </c>
      <c r="F226" s="17" t="str">
        <f t="shared" si="28"/>
        <v/>
      </c>
      <c r="G226" s="17" t="str">
        <f t="shared" si="30"/>
        <v xml:space="preserve"> </v>
      </c>
      <c r="H226" s="17" t="str">
        <f t="shared" si="29"/>
        <v/>
      </c>
    </row>
    <row r="227" spans="1:8" x14ac:dyDescent="0.2">
      <c r="A227" s="14"/>
      <c r="B227" s="15" t="s">
        <v>212</v>
      </c>
      <c r="C227" s="16">
        <v>0</v>
      </c>
      <c r="D227" s="16">
        <v>0</v>
      </c>
      <c r="E227" s="17" t="str">
        <f t="shared" si="27"/>
        <v/>
      </c>
      <c r="F227" s="17" t="str">
        <f t="shared" si="28"/>
        <v/>
      </c>
      <c r="G227" s="17" t="str">
        <f t="shared" si="30"/>
        <v xml:space="preserve"> </v>
      </c>
      <c r="H227" s="17" t="str">
        <f t="shared" si="29"/>
        <v/>
      </c>
    </row>
    <row r="228" spans="1:8" x14ac:dyDescent="0.2">
      <c r="A228" s="14"/>
      <c r="B228" s="15" t="s">
        <v>213</v>
      </c>
      <c r="C228" s="16">
        <v>0</v>
      </c>
      <c r="D228" s="16">
        <v>0</v>
      </c>
      <c r="E228" s="17" t="str">
        <f t="shared" si="27"/>
        <v/>
      </c>
      <c r="F228" s="17" t="str">
        <f t="shared" si="28"/>
        <v/>
      </c>
      <c r="G228" s="17" t="str">
        <f t="shared" si="30"/>
        <v xml:space="preserve"> </v>
      </c>
      <c r="H228" s="17" t="str">
        <f t="shared" si="29"/>
        <v/>
      </c>
    </row>
    <row r="229" spans="1:8" x14ac:dyDescent="0.2">
      <c r="A229" s="14"/>
      <c r="B229" s="15" t="s">
        <v>214</v>
      </c>
      <c r="C229" s="16">
        <v>0</v>
      </c>
      <c r="D229" s="16">
        <v>0</v>
      </c>
      <c r="E229" s="17" t="str">
        <f t="shared" si="27"/>
        <v/>
      </c>
      <c r="F229" s="17" t="str">
        <f t="shared" si="28"/>
        <v/>
      </c>
      <c r="G229" s="17" t="str">
        <f t="shared" si="30"/>
        <v xml:space="preserve"> </v>
      </c>
      <c r="H229" s="17" t="str">
        <f t="shared" si="29"/>
        <v/>
      </c>
    </row>
    <row r="230" spans="1:8" x14ac:dyDescent="0.2">
      <c r="A230" s="14"/>
      <c r="B230" s="15" t="s">
        <v>215</v>
      </c>
      <c r="C230" s="16">
        <v>0</v>
      </c>
      <c r="D230" s="16">
        <v>0</v>
      </c>
      <c r="E230" s="17" t="str">
        <f t="shared" si="27"/>
        <v/>
      </c>
      <c r="F230" s="17" t="str">
        <f t="shared" si="28"/>
        <v/>
      </c>
      <c r="G230" s="17" t="str">
        <f t="shared" si="30"/>
        <v xml:space="preserve"> </v>
      </c>
      <c r="H230" s="17" t="str">
        <f t="shared" si="29"/>
        <v/>
      </c>
    </row>
    <row r="231" spans="1:8" x14ac:dyDescent="0.2">
      <c r="A231" s="14"/>
      <c r="B231" s="15" t="s">
        <v>216</v>
      </c>
      <c r="C231" s="16">
        <v>0</v>
      </c>
      <c r="D231" s="16">
        <v>0</v>
      </c>
      <c r="E231" s="17" t="str">
        <f t="shared" si="27"/>
        <v/>
      </c>
      <c r="F231" s="17" t="str">
        <f t="shared" si="28"/>
        <v/>
      </c>
      <c r="G231" s="17" t="str">
        <f t="shared" si="30"/>
        <v xml:space="preserve"> </v>
      </c>
      <c r="H231" s="17" t="str">
        <f t="shared" si="29"/>
        <v/>
      </c>
    </row>
    <row r="232" spans="1:8" x14ac:dyDescent="0.2">
      <c r="A232" s="14" t="s">
        <v>95</v>
      </c>
      <c r="B232" s="15" t="s">
        <v>217</v>
      </c>
      <c r="C232" s="16">
        <v>0</v>
      </c>
      <c r="D232" s="16">
        <v>3</v>
      </c>
      <c r="E232" s="17" t="str">
        <f t="shared" si="27"/>
        <v/>
      </c>
      <c r="F232" s="17">
        <f t="shared" si="28"/>
        <v>3.7974683544303799E-2</v>
      </c>
      <c r="G232" s="17">
        <f t="shared" si="30"/>
        <v>1</v>
      </c>
      <c r="H232" s="17" t="str">
        <f t="shared" si="29"/>
        <v/>
      </c>
    </row>
    <row r="233" spans="1:8" x14ac:dyDescent="0.2">
      <c r="A233" s="14"/>
      <c r="B233" s="15" t="s">
        <v>218</v>
      </c>
      <c r="C233" s="16">
        <v>0</v>
      </c>
      <c r="D233" s="16">
        <v>5</v>
      </c>
      <c r="E233" s="17" t="str">
        <f t="shared" si="27"/>
        <v/>
      </c>
      <c r="F233" s="17">
        <f t="shared" si="28"/>
        <v>6.3291139240506333E-2</v>
      </c>
      <c r="G233" s="17">
        <f t="shared" si="30"/>
        <v>1</v>
      </c>
      <c r="H233" s="17" t="str">
        <f t="shared" si="29"/>
        <v/>
      </c>
    </row>
    <row r="234" spans="1:8" x14ac:dyDescent="0.2">
      <c r="A234" s="14"/>
      <c r="B234" s="15" t="s">
        <v>219</v>
      </c>
      <c r="C234" s="16">
        <v>0</v>
      </c>
      <c r="D234" s="16">
        <v>0</v>
      </c>
      <c r="E234" s="17" t="str">
        <f t="shared" si="27"/>
        <v/>
      </c>
      <c r="F234" s="17" t="str">
        <f t="shared" si="28"/>
        <v/>
      </c>
      <c r="G234" s="17" t="str">
        <f t="shared" si="30"/>
        <v xml:space="preserve"> </v>
      </c>
      <c r="H234" s="17" t="str">
        <f t="shared" si="29"/>
        <v/>
      </c>
    </row>
    <row r="235" spans="1:8" x14ac:dyDescent="0.2">
      <c r="A235" s="14"/>
      <c r="B235" s="15" t="s">
        <v>220</v>
      </c>
      <c r="C235" s="16">
        <v>0</v>
      </c>
      <c r="D235" s="16">
        <v>0</v>
      </c>
      <c r="E235" s="17" t="str">
        <f t="shared" si="27"/>
        <v/>
      </c>
      <c r="F235" s="17" t="str">
        <f t="shared" si="28"/>
        <v/>
      </c>
      <c r="G235" s="17" t="str">
        <f t="shared" si="30"/>
        <v xml:space="preserve"> </v>
      </c>
      <c r="H235" s="17" t="str">
        <f t="shared" si="29"/>
        <v/>
      </c>
    </row>
    <row r="236" spans="1:8" ht="25.5" x14ac:dyDescent="0.2">
      <c r="A236" s="14"/>
      <c r="B236" s="15" t="s">
        <v>221</v>
      </c>
      <c r="C236" s="16">
        <v>0</v>
      </c>
      <c r="D236" s="16">
        <v>0</v>
      </c>
      <c r="E236" s="17" t="str">
        <f t="shared" si="27"/>
        <v/>
      </c>
      <c r="F236" s="17" t="str">
        <f t="shared" si="28"/>
        <v/>
      </c>
      <c r="G236" s="17" t="str">
        <f t="shared" si="30"/>
        <v xml:space="preserve"> </v>
      </c>
      <c r="H236" s="17" t="str">
        <f t="shared" si="29"/>
        <v/>
      </c>
    </row>
    <row r="237" spans="1:8" ht="25.5" x14ac:dyDescent="0.2">
      <c r="A237" s="14"/>
      <c r="B237" s="15" t="s">
        <v>222</v>
      </c>
      <c r="C237" s="16">
        <v>0</v>
      </c>
      <c r="D237" s="16">
        <v>0</v>
      </c>
      <c r="E237" s="17" t="str">
        <f t="shared" ref="E237:E268" si="31">+IF(C237=0,"",C237/C$173)</f>
        <v/>
      </c>
      <c r="F237" s="17" t="str">
        <f t="shared" ref="F237:F268" si="32">+IF(D237=0,"",D237/D$173)</f>
        <v/>
      </c>
      <c r="G237" s="17" t="str">
        <f t="shared" si="30"/>
        <v xml:space="preserve"> </v>
      </c>
      <c r="H237" s="17" t="str">
        <f t="shared" ref="H237:H268" si="33">+IF(OR(AND(E237=""),(G237="")),"",E237*G237)</f>
        <v/>
      </c>
    </row>
    <row r="238" spans="1:8" x14ac:dyDescent="0.2">
      <c r="A238" s="14"/>
      <c r="B238" s="15" t="s">
        <v>223</v>
      </c>
      <c r="C238" s="16">
        <v>3</v>
      </c>
      <c r="D238" s="16">
        <v>6</v>
      </c>
      <c r="E238" s="17">
        <f t="shared" si="31"/>
        <v>1.3043478260869565E-2</v>
      </c>
      <c r="F238" s="17">
        <f t="shared" si="32"/>
        <v>7.5949367088607597E-2</v>
      </c>
      <c r="G238" s="17">
        <f t="shared" ref="G238:G269" si="34">+IF(AND(C238=0,D238=0)," ",IF(C238=0,1,IF(D238=0,-1,(D238-C238)/C238)))</f>
        <v>1</v>
      </c>
      <c r="H238" s="17">
        <f t="shared" si="33"/>
        <v>1.3043478260869565E-2</v>
      </c>
    </row>
    <row r="239" spans="1:8" x14ac:dyDescent="0.2">
      <c r="A239" s="14"/>
      <c r="B239" s="15" t="s">
        <v>224</v>
      </c>
      <c r="C239" s="16">
        <v>0</v>
      </c>
      <c r="D239" s="16">
        <v>0</v>
      </c>
      <c r="E239" s="17" t="str">
        <f t="shared" si="31"/>
        <v/>
      </c>
      <c r="F239" s="17" t="str">
        <f t="shared" si="32"/>
        <v/>
      </c>
      <c r="G239" s="17" t="str">
        <f t="shared" si="34"/>
        <v xml:space="preserve"> </v>
      </c>
      <c r="H239" s="17" t="str">
        <f t="shared" si="33"/>
        <v/>
      </c>
    </row>
    <row r="240" spans="1:8" ht="25.5" x14ac:dyDescent="0.2">
      <c r="A240" s="14"/>
      <c r="B240" s="15" t="s">
        <v>225</v>
      </c>
      <c r="C240" s="16">
        <v>0</v>
      </c>
      <c r="D240" s="16">
        <v>0</v>
      </c>
      <c r="E240" s="17" t="str">
        <f t="shared" si="31"/>
        <v/>
      </c>
      <c r="F240" s="17" t="str">
        <f t="shared" si="32"/>
        <v/>
      </c>
      <c r="G240" s="17" t="str">
        <f t="shared" si="34"/>
        <v xml:space="preserve"> </v>
      </c>
      <c r="H240" s="17" t="str">
        <f t="shared" si="33"/>
        <v/>
      </c>
    </row>
    <row r="241" spans="1:8" x14ac:dyDescent="0.2">
      <c r="A241" s="14"/>
      <c r="B241" s="15" t="s">
        <v>226</v>
      </c>
      <c r="C241" s="16">
        <v>0</v>
      </c>
      <c r="D241" s="16">
        <v>0</v>
      </c>
      <c r="E241" s="17" t="str">
        <f t="shared" si="31"/>
        <v/>
      </c>
      <c r="F241" s="17" t="str">
        <f t="shared" si="32"/>
        <v/>
      </c>
      <c r="G241" s="17" t="str">
        <f t="shared" si="34"/>
        <v xml:space="preserve"> </v>
      </c>
      <c r="H241" s="17" t="str">
        <f t="shared" si="33"/>
        <v/>
      </c>
    </row>
    <row r="242" spans="1:8" x14ac:dyDescent="0.2">
      <c r="A242" s="14"/>
      <c r="B242" s="15" t="s">
        <v>227</v>
      </c>
      <c r="C242" s="16">
        <v>0</v>
      </c>
      <c r="D242" s="16">
        <v>0</v>
      </c>
      <c r="E242" s="17" t="str">
        <f t="shared" si="31"/>
        <v/>
      </c>
      <c r="F242" s="17" t="str">
        <f t="shared" si="32"/>
        <v/>
      </c>
      <c r="G242" s="17" t="str">
        <f t="shared" si="34"/>
        <v xml:space="preserve"> </v>
      </c>
      <c r="H242" s="17" t="str">
        <f t="shared" si="33"/>
        <v/>
      </c>
    </row>
    <row r="243" spans="1:8" x14ac:dyDescent="0.2">
      <c r="A243" s="14"/>
      <c r="B243" s="15" t="s">
        <v>228</v>
      </c>
      <c r="C243" s="16">
        <v>0</v>
      </c>
      <c r="D243" s="16">
        <v>0</v>
      </c>
      <c r="E243" s="17" t="str">
        <f t="shared" si="31"/>
        <v/>
      </c>
      <c r="F243" s="17" t="str">
        <f t="shared" si="32"/>
        <v/>
      </c>
      <c r="G243" s="17" t="str">
        <f t="shared" si="34"/>
        <v xml:space="preserve"> </v>
      </c>
      <c r="H243" s="17" t="str">
        <f t="shared" si="33"/>
        <v/>
      </c>
    </row>
    <row r="244" spans="1:8" x14ac:dyDescent="0.2">
      <c r="A244" s="14"/>
      <c r="B244" s="15" t="s">
        <v>229</v>
      </c>
      <c r="C244" s="16">
        <v>0</v>
      </c>
      <c r="D244" s="16">
        <v>0</v>
      </c>
      <c r="E244" s="17" t="str">
        <f t="shared" si="31"/>
        <v/>
      </c>
      <c r="F244" s="17" t="str">
        <f t="shared" si="32"/>
        <v/>
      </c>
      <c r="G244" s="17" t="str">
        <f t="shared" si="34"/>
        <v xml:space="preserve"> </v>
      </c>
      <c r="H244" s="17" t="str">
        <f t="shared" si="33"/>
        <v/>
      </c>
    </row>
    <row r="245" spans="1:8" ht="25.5" x14ac:dyDescent="0.2">
      <c r="A245" s="14"/>
      <c r="B245" s="15" t="s">
        <v>230</v>
      </c>
      <c r="C245" s="16">
        <v>0</v>
      </c>
      <c r="D245" s="16">
        <v>0</v>
      </c>
      <c r="E245" s="17" t="str">
        <f t="shared" si="31"/>
        <v/>
      </c>
      <c r="F245" s="17" t="str">
        <f t="shared" si="32"/>
        <v/>
      </c>
      <c r="G245" s="17" t="str">
        <f t="shared" si="34"/>
        <v xml:space="preserve"> </v>
      </c>
      <c r="H245" s="17" t="str">
        <f t="shared" si="33"/>
        <v/>
      </c>
    </row>
    <row r="246" spans="1:8" x14ac:dyDescent="0.2">
      <c r="A246" s="14"/>
      <c r="B246" s="15" t="s">
        <v>231</v>
      </c>
      <c r="C246" s="16">
        <v>0</v>
      </c>
      <c r="D246" s="16">
        <v>0</v>
      </c>
      <c r="E246" s="17" t="str">
        <f t="shared" si="31"/>
        <v/>
      </c>
      <c r="F246" s="17" t="str">
        <f t="shared" si="32"/>
        <v/>
      </c>
      <c r="G246" s="17" t="str">
        <f t="shared" si="34"/>
        <v xml:space="preserve"> </v>
      </c>
      <c r="H246" s="17" t="str">
        <f t="shared" si="33"/>
        <v/>
      </c>
    </row>
    <row r="247" spans="1:8" ht="25.5" x14ac:dyDescent="0.2">
      <c r="A247" s="14"/>
      <c r="B247" s="15" t="s">
        <v>232</v>
      </c>
      <c r="C247" s="16">
        <v>0</v>
      </c>
      <c r="D247" s="16">
        <v>0</v>
      </c>
      <c r="E247" s="17" t="str">
        <f t="shared" si="31"/>
        <v/>
      </c>
      <c r="F247" s="17" t="str">
        <f t="shared" si="32"/>
        <v/>
      </c>
      <c r="G247" s="17" t="str">
        <f t="shared" si="34"/>
        <v xml:space="preserve"> </v>
      </c>
      <c r="H247" s="17" t="str">
        <f t="shared" si="33"/>
        <v/>
      </c>
    </row>
    <row r="248" spans="1:8" x14ac:dyDescent="0.2">
      <c r="A248" s="14"/>
      <c r="B248" s="15" t="s">
        <v>233</v>
      </c>
      <c r="C248" s="16">
        <v>0</v>
      </c>
      <c r="D248" s="16">
        <v>0</v>
      </c>
      <c r="E248" s="17" t="str">
        <f t="shared" si="31"/>
        <v/>
      </c>
      <c r="F248" s="17" t="str">
        <f t="shared" si="32"/>
        <v/>
      </c>
      <c r="G248" s="17" t="str">
        <f t="shared" si="34"/>
        <v xml:space="preserve"> </v>
      </c>
      <c r="H248" s="17" t="str">
        <f t="shared" si="33"/>
        <v/>
      </c>
    </row>
    <row r="249" spans="1:8" x14ac:dyDescent="0.2">
      <c r="A249" s="14"/>
      <c r="B249" s="15" t="s">
        <v>234</v>
      </c>
      <c r="C249" s="16">
        <v>1</v>
      </c>
      <c r="D249" s="16">
        <v>0</v>
      </c>
      <c r="E249" s="17">
        <f t="shared" si="31"/>
        <v>4.3478260869565218E-3</v>
      </c>
      <c r="F249" s="17" t="str">
        <f t="shared" si="32"/>
        <v/>
      </c>
      <c r="G249" s="17">
        <f t="shared" si="34"/>
        <v>-1</v>
      </c>
      <c r="H249" s="17">
        <f t="shared" si="33"/>
        <v>-4.3478260869565218E-3</v>
      </c>
    </row>
    <row r="250" spans="1:8" x14ac:dyDescent="0.2">
      <c r="A250" s="14"/>
      <c r="B250" s="15" t="s">
        <v>235</v>
      </c>
      <c r="C250" s="16">
        <v>0</v>
      </c>
      <c r="D250" s="16">
        <v>0</v>
      </c>
      <c r="E250" s="17" t="str">
        <f t="shared" si="31"/>
        <v/>
      </c>
      <c r="F250" s="17" t="str">
        <f t="shared" si="32"/>
        <v/>
      </c>
      <c r="G250" s="17" t="str">
        <f t="shared" si="34"/>
        <v xml:space="preserve"> </v>
      </c>
      <c r="H250" s="17" t="str">
        <f t="shared" si="33"/>
        <v/>
      </c>
    </row>
    <row r="251" spans="1:8" x14ac:dyDescent="0.2">
      <c r="A251" s="14"/>
      <c r="B251" s="15" t="s">
        <v>236</v>
      </c>
      <c r="C251" s="16">
        <v>0</v>
      </c>
      <c r="D251" s="16">
        <v>0</v>
      </c>
      <c r="E251" s="17" t="str">
        <f t="shared" si="31"/>
        <v/>
      </c>
      <c r="F251" s="17" t="str">
        <f t="shared" si="32"/>
        <v/>
      </c>
      <c r="G251" s="17" t="str">
        <f t="shared" si="34"/>
        <v xml:space="preserve"> </v>
      </c>
      <c r="H251" s="17" t="str">
        <f t="shared" si="33"/>
        <v/>
      </c>
    </row>
    <row r="252" spans="1:8" ht="25.5" x14ac:dyDescent="0.2">
      <c r="A252" s="14"/>
      <c r="B252" s="15" t="s">
        <v>237</v>
      </c>
      <c r="C252" s="16">
        <v>0</v>
      </c>
      <c r="D252" s="16">
        <v>0</v>
      </c>
      <c r="E252" s="17" t="str">
        <f t="shared" si="31"/>
        <v/>
      </c>
      <c r="F252" s="17" t="str">
        <f t="shared" si="32"/>
        <v/>
      </c>
      <c r="G252" s="17" t="str">
        <f t="shared" si="34"/>
        <v xml:space="preserve"> </v>
      </c>
      <c r="H252" s="17" t="str">
        <f t="shared" si="33"/>
        <v/>
      </c>
    </row>
    <row r="253" spans="1:8" ht="25.5" x14ac:dyDescent="0.2">
      <c r="A253" s="14"/>
      <c r="B253" s="15" t="s">
        <v>238</v>
      </c>
      <c r="C253" s="16">
        <v>0</v>
      </c>
      <c r="D253" s="16">
        <v>0</v>
      </c>
      <c r="E253" s="17" t="str">
        <f t="shared" si="31"/>
        <v/>
      </c>
      <c r="F253" s="17" t="str">
        <f t="shared" si="32"/>
        <v/>
      </c>
      <c r="G253" s="17" t="str">
        <f t="shared" si="34"/>
        <v xml:space="preserve"> </v>
      </c>
      <c r="H253" s="17" t="str">
        <f t="shared" si="33"/>
        <v/>
      </c>
    </row>
    <row r="254" spans="1:8" x14ac:dyDescent="0.2">
      <c r="A254" s="14"/>
      <c r="B254" s="15" t="s">
        <v>239</v>
      </c>
      <c r="C254" s="16">
        <v>0</v>
      </c>
      <c r="D254" s="16">
        <v>0</v>
      </c>
      <c r="E254" s="17" t="str">
        <f t="shared" si="31"/>
        <v/>
      </c>
      <c r="F254" s="17" t="str">
        <f t="shared" si="32"/>
        <v/>
      </c>
      <c r="G254" s="17" t="str">
        <f t="shared" si="34"/>
        <v xml:space="preserve"> </v>
      </c>
      <c r="H254" s="17" t="str">
        <f t="shared" si="33"/>
        <v/>
      </c>
    </row>
    <row r="255" spans="1:8" ht="25.5" x14ac:dyDescent="0.2">
      <c r="A255" s="14"/>
      <c r="B255" s="15" t="s">
        <v>240</v>
      </c>
      <c r="C255" s="16">
        <v>0</v>
      </c>
      <c r="D255" s="16">
        <v>0</v>
      </c>
      <c r="E255" s="17" t="str">
        <f t="shared" si="31"/>
        <v/>
      </c>
      <c r="F255" s="17" t="str">
        <f t="shared" si="32"/>
        <v/>
      </c>
      <c r="G255" s="17" t="str">
        <f t="shared" si="34"/>
        <v xml:space="preserve"> </v>
      </c>
      <c r="H255" s="17" t="str">
        <f t="shared" si="33"/>
        <v/>
      </c>
    </row>
    <row r="256" spans="1:8" x14ac:dyDescent="0.2">
      <c r="A256" s="14"/>
      <c r="B256" s="15" t="s">
        <v>241</v>
      </c>
      <c r="C256" s="16">
        <v>0</v>
      </c>
      <c r="D256" s="16">
        <v>0</v>
      </c>
      <c r="E256" s="17" t="str">
        <f t="shared" si="31"/>
        <v/>
      </c>
      <c r="F256" s="17" t="str">
        <f t="shared" si="32"/>
        <v/>
      </c>
      <c r="G256" s="17" t="str">
        <f t="shared" si="34"/>
        <v xml:space="preserve"> </v>
      </c>
      <c r="H256" s="17" t="str">
        <f t="shared" si="33"/>
        <v/>
      </c>
    </row>
    <row r="257" spans="1:8" x14ac:dyDescent="0.2">
      <c r="A257" s="14"/>
      <c r="B257" s="15" t="s">
        <v>242</v>
      </c>
      <c r="C257" s="16">
        <v>0</v>
      </c>
      <c r="D257" s="16">
        <v>0</v>
      </c>
      <c r="E257" s="17" t="str">
        <f t="shared" si="31"/>
        <v/>
      </c>
      <c r="F257" s="17" t="str">
        <f t="shared" si="32"/>
        <v/>
      </c>
      <c r="G257" s="17" t="str">
        <f t="shared" si="34"/>
        <v xml:space="preserve"> </v>
      </c>
      <c r="H257" s="17" t="str">
        <f t="shared" si="33"/>
        <v/>
      </c>
    </row>
    <row r="258" spans="1:8" x14ac:dyDescent="0.2">
      <c r="A258" s="14"/>
      <c r="B258" s="15" t="s">
        <v>243</v>
      </c>
      <c r="C258" s="16">
        <v>0</v>
      </c>
      <c r="D258" s="16">
        <v>0</v>
      </c>
      <c r="E258" s="17" t="str">
        <f t="shared" si="31"/>
        <v/>
      </c>
      <c r="F258" s="17" t="str">
        <f t="shared" si="32"/>
        <v/>
      </c>
      <c r="G258" s="17" t="str">
        <f t="shared" si="34"/>
        <v xml:space="preserve"> </v>
      </c>
      <c r="H258" s="17" t="str">
        <f t="shared" si="33"/>
        <v/>
      </c>
    </row>
    <row r="259" spans="1:8" ht="25.5" x14ac:dyDescent="0.2">
      <c r="A259" s="14"/>
      <c r="B259" s="15" t="s">
        <v>244</v>
      </c>
      <c r="C259" s="16">
        <v>0</v>
      </c>
      <c r="D259" s="16">
        <v>0</v>
      </c>
      <c r="E259" s="17" t="str">
        <f t="shared" si="31"/>
        <v/>
      </c>
      <c r="F259" s="17" t="str">
        <f t="shared" si="32"/>
        <v/>
      </c>
      <c r="G259" s="17" t="str">
        <f t="shared" si="34"/>
        <v xml:space="preserve"> </v>
      </c>
      <c r="H259" s="17" t="str">
        <f t="shared" si="33"/>
        <v/>
      </c>
    </row>
    <row r="260" spans="1:8" x14ac:dyDescent="0.2">
      <c r="A260" s="14"/>
      <c r="B260" s="15" t="s">
        <v>245</v>
      </c>
      <c r="C260" s="16">
        <v>0</v>
      </c>
      <c r="D260" s="16">
        <v>0</v>
      </c>
      <c r="E260" s="17" t="str">
        <f t="shared" si="31"/>
        <v/>
      </c>
      <c r="F260" s="17" t="str">
        <f t="shared" si="32"/>
        <v/>
      </c>
      <c r="G260" s="17" t="str">
        <f t="shared" si="34"/>
        <v xml:space="preserve"> </v>
      </c>
      <c r="H260" s="17" t="str">
        <f t="shared" si="33"/>
        <v/>
      </c>
    </row>
    <row r="261" spans="1:8" x14ac:dyDescent="0.2">
      <c r="A261" s="14"/>
      <c r="B261" s="15" t="s">
        <v>246</v>
      </c>
      <c r="C261" s="16">
        <v>0</v>
      </c>
      <c r="D261" s="16">
        <v>0</v>
      </c>
      <c r="E261" s="17" t="str">
        <f t="shared" si="31"/>
        <v/>
      </c>
      <c r="F261" s="17" t="str">
        <f t="shared" si="32"/>
        <v/>
      </c>
      <c r="G261" s="17" t="str">
        <f t="shared" si="34"/>
        <v xml:space="preserve"> </v>
      </c>
      <c r="H261" s="17" t="str">
        <f t="shared" si="33"/>
        <v/>
      </c>
    </row>
    <row r="262" spans="1:8" x14ac:dyDescent="0.2">
      <c r="A262" s="14"/>
      <c r="B262" s="15" t="s">
        <v>247</v>
      </c>
      <c r="C262" s="16">
        <v>0</v>
      </c>
      <c r="D262" s="16">
        <v>0</v>
      </c>
      <c r="E262" s="17" t="str">
        <f t="shared" si="31"/>
        <v/>
      </c>
      <c r="F262" s="17" t="str">
        <f t="shared" si="32"/>
        <v/>
      </c>
      <c r="G262" s="17" t="str">
        <f t="shared" si="34"/>
        <v xml:space="preserve"> </v>
      </c>
      <c r="H262" s="17" t="str">
        <f t="shared" si="33"/>
        <v/>
      </c>
    </row>
    <row r="263" spans="1:8" x14ac:dyDescent="0.2">
      <c r="A263" s="14"/>
      <c r="B263" s="15" t="s">
        <v>248</v>
      </c>
      <c r="C263" s="16">
        <v>0</v>
      </c>
      <c r="D263" s="16">
        <v>0</v>
      </c>
      <c r="E263" s="17" t="str">
        <f t="shared" si="31"/>
        <v/>
      </c>
      <c r="F263" s="17" t="str">
        <f t="shared" si="32"/>
        <v/>
      </c>
      <c r="G263" s="17" t="str">
        <f t="shared" si="34"/>
        <v xml:space="preserve"> </v>
      </c>
      <c r="H263" s="17" t="str">
        <f t="shared" si="33"/>
        <v/>
      </c>
    </row>
    <row r="264" spans="1:8" x14ac:dyDescent="0.2">
      <c r="A264" s="14"/>
      <c r="B264" s="15" t="s">
        <v>249</v>
      </c>
      <c r="C264" s="16">
        <v>1</v>
      </c>
      <c r="D264" s="16">
        <v>0</v>
      </c>
      <c r="E264" s="17">
        <f t="shared" si="31"/>
        <v>4.3478260869565218E-3</v>
      </c>
      <c r="F264" s="17" t="str">
        <f t="shared" si="32"/>
        <v/>
      </c>
      <c r="G264" s="17">
        <f t="shared" si="34"/>
        <v>-1</v>
      </c>
      <c r="H264" s="17">
        <f t="shared" si="33"/>
        <v>-4.3478260869565218E-3</v>
      </c>
    </row>
    <row r="265" spans="1:8" x14ac:dyDescent="0.2">
      <c r="A265" s="14"/>
      <c r="B265" s="15" t="s">
        <v>250</v>
      </c>
      <c r="C265" s="16">
        <v>0</v>
      </c>
      <c r="D265" s="16">
        <v>0</v>
      </c>
      <c r="E265" s="17" t="str">
        <f t="shared" si="31"/>
        <v/>
      </c>
      <c r="F265" s="17" t="str">
        <f t="shared" si="32"/>
        <v/>
      </c>
      <c r="G265" s="17" t="str">
        <f t="shared" si="34"/>
        <v xml:space="preserve"> </v>
      </c>
      <c r="H265" s="17" t="str">
        <f t="shared" si="33"/>
        <v/>
      </c>
    </row>
    <row r="266" spans="1:8" x14ac:dyDescent="0.2">
      <c r="A266" s="14"/>
      <c r="B266" s="15" t="s">
        <v>251</v>
      </c>
      <c r="C266" s="16">
        <v>0</v>
      </c>
      <c r="D266" s="16">
        <v>0</v>
      </c>
      <c r="E266" s="17" t="str">
        <f t="shared" si="31"/>
        <v/>
      </c>
      <c r="F266" s="17" t="str">
        <f t="shared" si="32"/>
        <v/>
      </c>
      <c r="G266" s="17" t="str">
        <f t="shared" si="34"/>
        <v xml:space="preserve"> </v>
      </c>
      <c r="H266" s="17" t="str">
        <f t="shared" si="33"/>
        <v/>
      </c>
    </row>
    <row r="267" spans="1:8" x14ac:dyDescent="0.2">
      <c r="A267" s="14"/>
      <c r="B267" s="15" t="s">
        <v>252</v>
      </c>
      <c r="C267" s="16">
        <v>0</v>
      </c>
      <c r="D267" s="16">
        <v>0</v>
      </c>
      <c r="E267" s="17" t="str">
        <f t="shared" si="31"/>
        <v/>
      </c>
      <c r="F267" s="17" t="str">
        <f t="shared" si="32"/>
        <v/>
      </c>
      <c r="G267" s="17" t="str">
        <f t="shared" si="34"/>
        <v xml:space="preserve"> </v>
      </c>
      <c r="H267" s="17" t="str">
        <f t="shared" si="33"/>
        <v/>
      </c>
    </row>
    <row r="268" spans="1:8" x14ac:dyDescent="0.2">
      <c r="A268" s="14"/>
      <c r="B268" s="15" t="s">
        <v>253</v>
      </c>
      <c r="C268" s="16">
        <v>0</v>
      </c>
      <c r="D268" s="16">
        <v>0</v>
      </c>
      <c r="E268" s="17" t="str">
        <f t="shared" si="31"/>
        <v/>
      </c>
      <c r="F268" s="17" t="str">
        <f t="shared" si="32"/>
        <v/>
      </c>
      <c r="G268" s="17" t="str">
        <f t="shared" si="34"/>
        <v xml:space="preserve"> </v>
      </c>
      <c r="H268" s="17" t="str">
        <f t="shared" si="33"/>
        <v/>
      </c>
    </row>
    <row r="269" spans="1:8" x14ac:dyDescent="0.2">
      <c r="A269" s="14"/>
      <c r="B269" s="15" t="s">
        <v>254</v>
      </c>
      <c r="C269" s="16">
        <v>0</v>
      </c>
      <c r="D269" s="16">
        <v>0</v>
      </c>
      <c r="E269" s="17" t="str">
        <f t="shared" ref="E269:E300" si="35">+IF(C269=0,"",C269/C$173)</f>
        <v/>
      </c>
      <c r="F269" s="17" t="str">
        <f t="shared" ref="F269:F300" si="36">+IF(D269=0,"",D269/D$173)</f>
        <v/>
      </c>
      <c r="G269" s="17" t="str">
        <f t="shared" si="34"/>
        <v xml:space="preserve"> </v>
      </c>
      <c r="H269" s="17" t="str">
        <f t="shared" ref="H269:H300" si="37">+IF(OR(AND(E269=""),(G269="")),"",E269*G269)</f>
        <v/>
      </c>
    </row>
    <row r="270" spans="1:8" x14ac:dyDescent="0.2">
      <c r="A270" s="14"/>
      <c r="B270" s="15" t="s">
        <v>255</v>
      </c>
      <c r="C270" s="16">
        <v>0</v>
      </c>
      <c r="D270" s="16">
        <v>0</v>
      </c>
      <c r="E270" s="17" t="str">
        <f t="shared" si="35"/>
        <v/>
      </c>
      <c r="F270" s="17" t="str">
        <f t="shared" si="36"/>
        <v/>
      </c>
      <c r="G270" s="17" t="str">
        <f t="shared" ref="G270:G301" si="38">+IF(AND(C270=0,D270=0)," ",IF(C270=0,1,IF(D270=0,-1,(D270-C270)/C270)))</f>
        <v xml:space="preserve"> </v>
      </c>
      <c r="H270" s="17" t="str">
        <f t="shared" si="37"/>
        <v/>
      </c>
    </row>
    <row r="271" spans="1:8" x14ac:dyDescent="0.2">
      <c r="A271" s="14"/>
      <c r="B271" s="15" t="s">
        <v>256</v>
      </c>
      <c r="C271" s="16">
        <v>0</v>
      </c>
      <c r="D271" s="16">
        <v>0</v>
      </c>
      <c r="E271" s="17" t="str">
        <f t="shared" si="35"/>
        <v/>
      </c>
      <c r="F271" s="17" t="str">
        <f t="shared" si="36"/>
        <v/>
      </c>
      <c r="G271" s="17" t="str">
        <f t="shared" si="38"/>
        <v xml:space="preserve"> </v>
      </c>
      <c r="H271" s="17" t="str">
        <f t="shared" si="37"/>
        <v/>
      </c>
    </row>
    <row r="272" spans="1:8" x14ac:dyDescent="0.2">
      <c r="A272" s="14"/>
      <c r="B272" s="15" t="s">
        <v>257</v>
      </c>
      <c r="C272" s="16">
        <v>0</v>
      </c>
      <c r="D272" s="16">
        <v>0</v>
      </c>
      <c r="E272" s="17" t="str">
        <f t="shared" si="35"/>
        <v/>
      </c>
      <c r="F272" s="17" t="str">
        <f t="shared" si="36"/>
        <v/>
      </c>
      <c r="G272" s="17" t="str">
        <f t="shared" si="38"/>
        <v xml:space="preserve"> </v>
      </c>
      <c r="H272" s="17" t="str">
        <f t="shared" si="37"/>
        <v/>
      </c>
    </row>
    <row r="273" spans="1:8" x14ac:dyDescent="0.2">
      <c r="A273" s="14"/>
      <c r="B273" s="15" t="s">
        <v>258</v>
      </c>
      <c r="C273" s="16">
        <v>0</v>
      </c>
      <c r="D273" s="16">
        <v>0</v>
      </c>
      <c r="E273" s="17" t="str">
        <f t="shared" si="35"/>
        <v/>
      </c>
      <c r="F273" s="17" t="str">
        <f t="shared" si="36"/>
        <v/>
      </c>
      <c r="G273" s="17" t="str">
        <f t="shared" si="38"/>
        <v xml:space="preserve"> </v>
      </c>
      <c r="H273" s="17" t="str">
        <f t="shared" si="37"/>
        <v/>
      </c>
    </row>
    <row r="274" spans="1:8" x14ac:dyDescent="0.2">
      <c r="A274" s="14"/>
      <c r="B274" s="15" t="s">
        <v>259</v>
      </c>
      <c r="C274" s="16">
        <v>0</v>
      </c>
      <c r="D274" s="16">
        <v>0</v>
      </c>
      <c r="E274" s="17" t="str">
        <f t="shared" si="35"/>
        <v/>
      </c>
      <c r="F274" s="17" t="str">
        <f t="shared" si="36"/>
        <v/>
      </c>
      <c r="G274" s="17" t="str">
        <f t="shared" si="38"/>
        <v xml:space="preserve"> </v>
      </c>
      <c r="H274" s="17" t="str">
        <f t="shared" si="37"/>
        <v/>
      </c>
    </row>
    <row r="275" spans="1:8" x14ac:dyDescent="0.2">
      <c r="A275" s="14"/>
      <c r="B275" s="15" t="s">
        <v>260</v>
      </c>
      <c r="C275" s="16">
        <v>2</v>
      </c>
      <c r="D275" s="16">
        <v>3</v>
      </c>
      <c r="E275" s="17">
        <f t="shared" si="35"/>
        <v>8.6956521739130436E-3</v>
      </c>
      <c r="F275" s="17">
        <f t="shared" si="36"/>
        <v>3.7974683544303799E-2</v>
      </c>
      <c r="G275" s="17">
        <f t="shared" si="38"/>
        <v>0.5</v>
      </c>
      <c r="H275" s="17">
        <f t="shared" si="37"/>
        <v>4.3478260869565218E-3</v>
      </c>
    </row>
    <row r="276" spans="1:8" ht="25.5" x14ac:dyDescent="0.2">
      <c r="A276" s="14"/>
      <c r="B276" s="15" t="s">
        <v>261</v>
      </c>
      <c r="C276" s="16">
        <v>4</v>
      </c>
      <c r="D276" s="16">
        <v>1</v>
      </c>
      <c r="E276" s="17">
        <f t="shared" si="35"/>
        <v>1.7391304347826087E-2</v>
      </c>
      <c r="F276" s="17">
        <f t="shared" si="36"/>
        <v>1.2658227848101266E-2</v>
      </c>
      <c r="G276" s="17">
        <f t="shared" si="38"/>
        <v>-0.75</v>
      </c>
      <c r="H276" s="17">
        <f t="shared" si="37"/>
        <v>-1.3043478260869566E-2</v>
      </c>
    </row>
    <row r="277" spans="1:8" x14ac:dyDescent="0.2">
      <c r="A277" s="14"/>
      <c r="B277" s="15" t="s">
        <v>262</v>
      </c>
      <c r="C277" s="16">
        <v>0</v>
      </c>
      <c r="D277" s="16">
        <v>1</v>
      </c>
      <c r="E277" s="17" t="str">
        <f t="shared" si="35"/>
        <v/>
      </c>
      <c r="F277" s="17">
        <f t="shared" si="36"/>
        <v>1.2658227848101266E-2</v>
      </c>
      <c r="G277" s="17">
        <f t="shared" si="38"/>
        <v>1</v>
      </c>
      <c r="H277" s="17" t="str">
        <f t="shared" si="37"/>
        <v/>
      </c>
    </row>
    <row r="278" spans="1:8" x14ac:dyDescent="0.2">
      <c r="A278" s="14"/>
      <c r="B278" s="15" t="s">
        <v>263</v>
      </c>
      <c r="C278" s="16">
        <v>0</v>
      </c>
      <c r="D278" s="16">
        <v>1</v>
      </c>
      <c r="E278" s="17" t="str">
        <f t="shared" si="35"/>
        <v/>
      </c>
      <c r="F278" s="17">
        <f t="shared" si="36"/>
        <v>1.2658227848101266E-2</v>
      </c>
      <c r="G278" s="17">
        <f t="shared" si="38"/>
        <v>1</v>
      </c>
      <c r="H278" s="17" t="str">
        <f t="shared" si="37"/>
        <v/>
      </c>
    </row>
    <row r="279" spans="1:8" x14ac:dyDescent="0.2">
      <c r="A279" s="14"/>
      <c r="B279" s="15" t="s">
        <v>264</v>
      </c>
      <c r="C279" s="16">
        <v>0</v>
      </c>
      <c r="D279" s="16">
        <v>0</v>
      </c>
      <c r="E279" s="17" t="str">
        <f t="shared" si="35"/>
        <v/>
      </c>
      <c r="F279" s="17" t="str">
        <f t="shared" si="36"/>
        <v/>
      </c>
      <c r="G279" s="17" t="str">
        <f t="shared" si="38"/>
        <v xml:space="preserve"> </v>
      </c>
      <c r="H279" s="17" t="str">
        <f t="shared" si="37"/>
        <v/>
      </c>
    </row>
    <row r="280" spans="1:8" ht="25.5" x14ac:dyDescent="0.2">
      <c r="A280" s="14"/>
      <c r="B280" s="15" t="s">
        <v>265</v>
      </c>
      <c r="C280" s="16">
        <v>1</v>
      </c>
      <c r="D280" s="16">
        <v>0</v>
      </c>
      <c r="E280" s="17">
        <f t="shared" si="35"/>
        <v>4.3478260869565218E-3</v>
      </c>
      <c r="F280" s="17" t="str">
        <f t="shared" si="36"/>
        <v/>
      </c>
      <c r="G280" s="17">
        <f t="shared" si="38"/>
        <v>-1</v>
      </c>
      <c r="H280" s="17">
        <f t="shared" si="37"/>
        <v>-4.3478260869565218E-3</v>
      </c>
    </row>
    <row r="281" spans="1:8" x14ac:dyDescent="0.2">
      <c r="A281" s="14"/>
      <c r="B281" s="15" t="s">
        <v>266</v>
      </c>
      <c r="C281" s="16">
        <v>0</v>
      </c>
      <c r="D281" s="16">
        <v>0</v>
      </c>
      <c r="E281" s="17" t="str">
        <f t="shared" si="35"/>
        <v/>
      </c>
      <c r="F281" s="17" t="str">
        <f t="shared" si="36"/>
        <v/>
      </c>
      <c r="G281" s="17" t="str">
        <f t="shared" si="38"/>
        <v xml:space="preserve"> </v>
      </c>
      <c r="H281" s="17" t="str">
        <f t="shared" si="37"/>
        <v/>
      </c>
    </row>
    <row r="282" spans="1:8" x14ac:dyDescent="0.2">
      <c r="A282" s="14"/>
      <c r="B282" s="15" t="s">
        <v>267</v>
      </c>
      <c r="C282" s="16">
        <v>0</v>
      </c>
      <c r="D282" s="16">
        <v>0</v>
      </c>
      <c r="E282" s="17" t="str">
        <f t="shared" si="35"/>
        <v/>
      </c>
      <c r="F282" s="17" t="str">
        <f t="shared" si="36"/>
        <v/>
      </c>
      <c r="G282" s="17" t="str">
        <f t="shared" si="38"/>
        <v xml:space="preserve"> </v>
      </c>
      <c r="H282" s="17" t="str">
        <f t="shared" si="37"/>
        <v/>
      </c>
    </row>
    <row r="283" spans="1:8" x14ac:dyDescent="0.2">
      <c r="A283" s="14"/>
      <c r="B283" s="15" t="s">
        <v>268</v>
      </c>
      <c r="C283" s="16">
        <v>2</v>
      </c>
      <c r="D283" s="16">
        <v>0</v>
      </c>
      <c r="E283" s="17">
        <f t="shared" si="35"/>
        <v>8.6956521739130436E-3</v>
      </c>
      <c r="F283" s="17" t="str">
        <f t="shared" si="36"/>
        <v/>
      </c>
      <c r="G283" s="17">
        <f t="shared" si="38"/>
        <v>-1</v>
      </c>
      <c r="H283" s="17">
        <f t="shared" si="37"/>
        <v>-8.6956521739130436E-3</v>
      </c>
    </row>
    <row r="284" spans="1:8" x14ac:dyDescent="0.2">
      <c r="A284" s="14"/>
      <c r="B284" s="15" t="s">
        <v>269</v>
      </c>
      <c r="C284" s="16">
        <v>0</v>
      </c>
      <c r="D284" s="16">
        <v>0</v>
      </c>
      <c r="E284" s="17" t="str">
        <f t="shared" si="35"/>
        <v/>
      </c>
      <c r="F284" s="17" t="str">
        <f t="shared" si="36"/>
        <v/>
      </c>
      <c r="G284" s="17" t="str">
        <f t="shared" si="38"/>
        <v xml:space="preserve"> </v>
      </c>
      <c r="H284" s="17" t="str">
        <f t="shared" si="37"/>
        <v/>
      </c>
    </row>
    <row r="285" spans="1:8" x14ac:dyDescent="0.2">
      <c r="A285" s="14"/>
      <c r="B285" s="15" t="s">
        <v>270</v>
      </c>
      <c r="C285" s="16">
        <v>0</v>
      </c>
      <c r="D285" s="16">
        <v>0</v>
      </c>
      <c r="E285" s="17" t="str">
        <f t="shared" si="35"/>
        <v/>
      </c>
      <c r="F285" s="17" t="str">
        <f t="shared" si="36"/>
        <v/>
      </c>
      <c r="G285" s="17" t="str">
        <f t="shared" si="38"/>
        <v xml:space="preserve"> </v>
      </c>
      <c r="H285" s="17" t="str">
        <f t="shared" si="37"/>
        <v/>
      </c>
    </row>
    <row r="286" spans="1:8" x14ac:dyDescent="0.2">
      <c r="A286" s="14"/>
      <c r="B286" s="15" t="s">
        <v>271</v>
      </c>
      <c r="C286" s="16">
        <v>0</v>
      </c>
      <c r="D286" s="16">
        <v>0</v>
      </c>
      <c r="E286" s="17" t="str">
        <f t="shared" si="35"/>
        <v/>
      </c>
      <c r="F286" s="17" t="str">
        <f t="shared" si="36"/>
        <v/>
      </c>
      <c r="G286" s="17" t="str">
        <f t="shared" si="38"/>
        <v xml:space="preserve"> </v>
      </c>
      <c r="H286" s="17" t="str">
        <f t="shared" si="37"/>
        <v/>
      </c>
    </row>
    <row r="287" spans="1:8" x14ac:dyDescent="0.2">
      <c r="A287" s="14"/>
      <c r="B287" s="15" t="s">
        <v>272</v>
      </c>
      <c r="C287" s="16">
        <v>0</v>
      </c>
      <c r="D287" s="16">
        <v>0</v>
      </c>
      <c r="E287" s="17" t="str">
        <f t="shared" si="35"/>
        <v/>
      </c>
      <c r="F287" s="17" t="str">
        <f t="shared" si="36"/>
        <v/>
      </c>
      <c r="G287" s="17" t="str">
        <f t="shared" si="38"/>
        <v xml:space="preserve"> </v>
      </c>
      <c r="H287" s="17" t="str">
        <f t="shared" si="37"/>
        <v/>
      </c>
    </row>
    <row r="288" spans="1:8" x14ac:dyDescent="0.2">
      <c r="A288" s="14"/>
      <c r="B288" s="15" t="s">
        <v>273</v>
      </c>
      <c r="C288" s="16">
        <v>14</v>
      </c>
      <c r="D288" s="16">
        <v>0</v>
      </c>
      <c r="E288" s="17">
        <f t="shared" si="35"/>
        <v>6.0869565217391307E-2</v>
      </c>
      <c r="F288" s="17" t="str">
        <f t="shared" si="36"/>
        <v/>
      </c>
      <c r="G288" s="17">
        <f t="shared" si="38"/>
        <v>-1</v>
      </c>
      <c r="H288" s="17">
        <f t="shared" si="37"/>
        <v>-6.0869565217391307E-2</v>
      </c>
    </row>
    <row r="289" spans="1:8" x14ac:dyDescent="0.2">
      <c r="A289" s="14"/>
      <c r="B289" s="15" t="s">
        <v>274</v>
      </c>
      <c r="C289" s="16">
        <v>0</v>
      </c>
      <c r="D289" s="16">
        <v>0</v>
      </c>
      <c r="E289" s="17" t="str">
        <f t="shared" si="35"/>
        <v/>
      </c>
      <c r="F289" s="17" t="str">
        <f t="shared" si="36"/>
        <v/>
      </c>
      <c r="G289" s="17" t="str">
        <f t="shared" si="38"/>
        <v xml:space="preserve"> </v>
      </c>
      <c r="H289" s="17" t="str">
        <f t="shared" si="37"/>
        <v/>
      </c>
    </row>
    <row r="290" spans="1:8" x14ac:dyDescent="0.2">
      <c r="A290" s="14"/>
      <c r="B290" s="15" t="s">
        <v>275</v>
      </c>
      <c r="C290" s="16">
        <v>4</v>
      </c>
      <c r="D290" s="16">
        <v>0</v>
      </c>
      <c r="E290" s="17">
        <f t="shared" si="35"/>
        <v>1.7391304347826087E-2</v>
      </c>
      <c r="F290" s="17" t="str">
        <f t="shared" si="36"/>
        <v/>
      </c>
      <c r="G290" s="17">
        <f t="shared" si="38"/>
        <v>-1</v>
      </c>
      <c r="H290" s="17">
        <f t="shared" si="37"/>
        <v>-1.7391304347826087E-2</v>
      </c>
    </row>
    <row r="291" spans="1:8" x14ac:dyDescent="0.2">
      <c r="A291" s="14"/>
      <c r="B291" s="15" t="s">
        <v>276</v>
      </c>
      <c r="C291" s="16">
        <v>0</v>
      </c>
      <c r="D291" s="16">
        <v>0</v>
      </c>
      <c r="E291" s="17" t="str">
        <f t="shared" si="35"/>
        <v/>
      </c>
      <c r="F291" s="17" t="str">
        <f t="shared" si="36"/>
        <v/>
      </c>
      <c r="G291" s="17" t="str">
        <f t="shared" si="38"/>
        <v xml:space="preserve"> </v>
      </c>
      <c r="H291" s="17" t="str">
        <f t="shared" si="37"/>
        <v/>
      </c>
    </row>
    <row r="292" spans="1:8" x14ac:dyDescent="0.2">
      <c r="A292" s="14" t="s">
        <v>95</v>
      </c>
      <c r="B292" s="15" t="s">
        <v>277</v>
      </c>
      <c r="C292" s="16">
        <v>0</v>
      </c>
      <c r="D292" s="16">
        <v>0</v>
      </c>
      <c r="E292" s="17" t="str">
        <f t="shared" si="35"/>
        <v/>
      </c>
      <c r="F292" s="17" t="str">
        <f t="shared" si="36"/>
        <v/>
      </c>
      <c r="G292" s="17" t="str">
        <f t="shared" si="38"/>
        <v xml:space="preserve"> </v>
      </c>
      <c r="H292" s="17" t="str">
        <f t="shared" si="37"/>
        <v/>
      </c>
    </row>
    <row r="293" spans="1:8" ht="25.5" x14ac:dyDescent="0.2">
      <c r="A293" s="14" t="s">
        <v>95</v>
      </c>
      <c r="B293" s="15" t="s">
        <v>278</v>
      </c>
      <c r="C293" s="16">
        <v>2</v>
      </c>
      <c r="D293" s="16">
        <v>0</v>
      </c>
      <c r="E293" s="17">
        <f t="shared" si="35"/>
        <v>8.6956521739130436E-3</v>
      </c>
      <c r="F293" s="17" t="str">
        <f t="shared" si="36"/>
        <v/>
      </c>
      <c r="G293" s="17">
        <f t="shared" si="38"/>
        <v>-1</v>
      </c>
      <c r="H293" s="17">
        <f t="shared" si="37"/>
        <v>-8.6956521739130436E-3</v>
      </c>
    </row>
    <row r="294" spans="1:8" x14ac:dyDescent="0.2">
      <c r="A294" s="14"/>
      <c r="B294" s="15" t="s">
        <v>279</v>
      </c>
      <c r="C294" s="16">
        <v>2</v>
      </c>
      <c r="D294" s="16">
        <v>0</v>
      </c>
      <c r="E294" s="17">
        <f t="shared" si="35"/>
        <v>8.6956521739130436E-3</v>
      </c>
      <c r="F294" s="17" t="str">
        <f t="shared" si="36"/>
        <v/>
      </c>
      <c r="G294" s="17">
        <f t="shared" si="38"/>
        <v>-1</v>
      </c>
      <c r="H294" s="17">
        <f t="shared" si="37"/>
        <v>-8.6956521739130436E-3</v>
      </c>
    </row>
    <row r="295" spans="1:8" x14ac:dyDescent="0.2">
      <c r="A295" s="14"/>
      <c r="B295" s="15" t="s">
        <v>280</v>
      </c>
      <c r="C295" s="16">
        <v>0</v>
      </c>
      <c r="D295" s="16">
        <v>0</v>
      </c>
      <c r="E295" s="17" t="str">
        <f t="shared" si="35"/>
        <v/>
      </c>
      <c r="F295" s="17" t="str">
        <f t="shared" si="36"/>
        <v/>
      </c>
      <c r="G295" s="17" t="str">
        <f t="shared" si="38"/>
        <v xml:space="preserve"> </v>
      </c>
      <c r="H295" s="17" t="str">
        <f t="shared" si="37"/>
        <v/>
      </c>
    </row>
    <row r="296" spans="1:8" x14ac:dyDescent="0.2">
      <c r="A296" s="14"/>
      <c r="B296" s="15" t="s">
        <v>281</v>
      </c>
      <c r="C296" s="16">
        <v>0</v>
      </c>
      <c r="D296" s="16">
        <v>0</v>
      </c>
      <c r="E296" s="17" t="str">
        <f t="shared" si="35"/>
        <v/>
      </c>
      <c r="F296" s="17" t="str">
        <f t="shared" si="36"/>
        <v/>
      </c>
      <c r="G296" s="17" t="str">
        <f t="shared" si="38"/>
        <v xml:space="preserve"> </v>
      </c>
      <c r="H296" s="17" t="str">
        <f t="shared" si="37"/>
        <v/>
      </c>
    </row>
    <row r="297" spans="1:8" x14ac:dyDescent="0.2">
      <c r="A297" s="14"/>
      <c r="B297" s="15" t="s">
        <v>282</v>
      </c>
      <c r="C297" s="16">
        <v>0</v>
      </c>
      <c r="D297" s="16">
        <v>0</v>
      </c>
      <c r="E297" s="17" t="str">
        <f t="shared" si="35"/>
        <v/>
      </c>
      <c r="F297" s="17" t="str">
        <f t="shared" si="36"/>
        <v/>
      </c>
      <c r="G297" s="17" t="str">
        <f t="shared" si="38"/>
        <v xml:space="preserve"> </v>
      </c>
      <c r="H297" s="17" t="str">
        <f t="shared" si="37"/>
        <v/>
      </c>
    </row>
    <row r="298" spans="1:8" ht="25.5" x14ac:dyDescent="0.2">
      <c r="A298" s="14"/>
      <c r="B298" s="15" t="s">
        <v>283</v>
      </c>
      <c r="C298" s="16">
        <v>0</v>
      </c>
      <c r="D298" s="16">
        <v>0</v>
      </c>
      <c r="E298" s="17" t="str">
        <f t="shared" si="35"/>
        <v/>
      </c>
      <c r="F298" s="17" t="str">
        <f t="shared" si="36"/>
        <v/>
      </c>
      <c r="G298" s="17" t="str">
        <f t="shared" si="38"/>
        <v xml:space="preserve"> </v>
      </c>
      <c r="H298" s="17" t="str">
        <f t="shared" si="37"/>
        <v/>
      </c>
    </row>
    <row r="299" spans="1:8" x14ac:dyDescent="0.2">
      <c r="A299" s="14"/>
      <c r="B299" s="15" t="s">
        <v>284</v>
      </c>
      <c r="C299" s="16">
        <v>0</v>
      </c>
      <c r="D299" s="16">
        <v>0</v>
      </c>
      <c r="E299" s="17" t="str">
        <f t="shared" si="35"/>
        <v/>
      </c>
      <c r="F299" s="17" t="str">
        <f t="shared" si="36"/>
        <v/>
      </c>
      <c r="G299" s="17" t="str">
        <f t="shared" si="38"/>
        <v xml:space="preserve"> </v>
      </c>
      <c r="H299" s="17" t="str">
        <f t="shared" si="37"/>
        <v/>
      </c>
    </row>
    <row r="300" spans="1:8" x14ac:dyDescent="0.2">
      <c r="A300" s="14"/>
      <c r="B300" s="15" t="s">
        <v>285</v>
      </c>
      <c r="C300" s="16">
        <v>3</v>
      </c>
      <c r="D300" s="16">
        <v>0</v>
      </c>
      <c r="E300" s="17">
        <f t="shared" si="35"/>
        <v>1.3043478260869565E-2</v>
      </c>
      <c r="F300" s="17" t="str">
        <f t="shared" si="36"/>
        <v/>
      </c>
      <c r="G300" s="17">
        <f t="shared" si="38"/>
        <v>-1</v>
      </c>
      <c r="H300" s="17">
        <f t="shared" si="37"/>
        <v>-1.3043478260869565E-2</v>
      </c>
    </row>
    <row r="301" spans="1:8" x14ac:dyDescent="0.2">
      <c r="A301" s="14"/>
      <c r="B301" s="15" t="s">
        <v>286</v>
      </c>
      <c r="C301" s="16">
        <v>0</v>
      </c>
      <c r="D301" s="16">
        <v>0</v>
      </c>
      <c r="E301" s="17" t="str">
        <f t="shared" ref="E301:E332" si="39">+IF(C301=0,"",C301/C$173)</f>
        <v/>
      </c>
      <c r="F301" s="17" t="str">
        <f t="shared" ref="F301:F332" si="40">+IF(D301=0,"",D301/D$173)</f>
        <v/>
      </c>
      <c r="G301" s="17" t="str">
        <f t="shared" si="38"/>
        <v xml:space="preserve"> </v>
      </c>
      <c r="H301" s="17" t="str">
        <f t="shared" ref="H301:H332" si="41">+IF(OR(AND(E301=""),(G301="")),"",E301*G301)</f>
        <v/>
      </c>
    </row>
    <row r="302" spans="1:8" ht="25.5" x14ac:dyDescent="0.2">
      <c r="A302" s="14"/>
      <c r="B302" s="15" t="s">
        <v>287</v>
      </c>
      <c r="C302" s="16">
        <v>0</v>
      </c>
      <c r="D302" s="16">
        <v>0</v>
      </c>
      <c r="E302" s="17" t="str">
        <f t="shared" si="39"/>
        <v/>
      </c>
      <c r="F302" s="17" t="str">
        <f t="shared" si="40"/>
        <v/>
      </c>
      <c r="G302" s="17" t="str">
        <f t="shared" ref="G302:G333" si="42">+IF(AND(C302=0,D302=0)," ",IF(C302=0,1,IF(D302=0,-1,(D302-C302)/C302)))</f>
        <v xml:space="preserve"> </v>
      </c>
      <c r="H302" s="17" t="str">
        <f t="shared" si="41"/>
        <v/>
      </c>
    </row>
    <row r="303" spans="1:8" x14ac:dyDescent="0.2">
      <c r="A303" s="14"/>
      <c r="B303" s="15" t="s">
        <v>288</v>
      </c>
      <c r="C303" s="16">
        <v>0</v>
      </c>
      <c r="D303" s="16">
        <v>0</v>
      </c>
      <c r="E303" s="17" t="str">
        <f t="shared" si="39"/>
        <v/>
      </c>
      <c r="F303" s="17" t="str">
        <f t="shared" si="40"/>
        <v/>
      </c>
      <c r="G303" s="17" t="str">
        <f t="shared" si="42"/>
        <v xml:space="preserve"> </v>
      </c>
      <c r="H303" s="17" t="str">
        <f t="shared" si="41"/>
        <v/>
      </c>
    </row>
    <row r="304" spans="1:8" ht="25.5" x14ac:dyDescent="0.2">
      <c r="A304" s="14" t="s">
        <v>95</v>
      </c>
      <c r="B304" s="15" t="s">
        <v>289</v>
      </c>
      <c r="C304" s="16">
        <v>0</v>
      </c>
      <c r="D304" s="16">
        <v>0</v>
      </c>
      <c r="E304" s="17" t="str">
        <f t="shared" si="39"/>
        <v/>
      </c>
      <c r="F304" s="17" t="str">
        <f t="shared" si="40"/>
        <v/>
      </c>
      <c r="G304" s="17" t="str">
        <f t="shared" si="42"/>
        <v xml:space="preserve"> </v>
      </c>
      <c r="H304" s="17" t="str">
        <f t="shared" si="41"/>
        <v/>
      </c>
    </row>
    <row r="305" spans="1:8" x14ac:dyDescent="0.2">
      <c r="A305" s="14"/>
      <c r="B305" s="15" t="s">
        <v>290</v>
      </c>
      <c r="C305" s="16">
        <v>4</v>
      </c>
      <c r="D305" s="16">
        <v>3</v>
      </c>
      <c r="E305" s="17">
        <f t="shared" si="39"/>
        <v>1.7391304347826087E-2</v>
      </c>
      <c r="F305" s="17">
        <f t="shared" si="40"/>
        <v>3.7974683544303799E-2</v>
      </c>
      <c r="G305" s="17">
        <f t="shared" si="42"/>
        <v>-0.25</v>
      </c>
      <c r="H305" s="17">
        <f t="shared" si="41"/>
        <v>-4.3478260869565218E-3</v>
      </c>
    </row>
    <row r="306" spans="1:8" x14ac:dyDescent="0.2">
      <c r="A306" s="14"/>
      <c r="B306" s="15" t="s">
        <v>291</v>
      </c>
      <c r="C306" s="16">
        <v>0</v>
      </c>
      <c r="D306" s="16">
        <v>2</v>
      </c>
      <c r="E306" s="17" t="str">
        <f t="shared" si="39"/>
        <v/>
      </c>
      <c r="F306" s="17">
        <f t="shared" si="40"/>
        <v>2.5316455696202531E-2</v>
      </c>
      <c r="G306" s="17">
        <f t="shared" si="42"/>
        <v>1</v>
      </c>
      <c r="H306" s="17" t="str">
        <f t="shared" si="41"/>
        <v/>
      </c>
    </row>
    <row r="307" spans="1:8" x14ac:dyDescent="0.2">
      <c r="A307" s="14"/>
      <c r="B307" s="15" t="s">
        <v>292</v>
      </c>
      <c r="C307" s="16">
        <v>0</v>
      </c>
      <c r="D307" s="16">
        <v>0</v>
      </c>
      <c r="E307" s="17" t="str">
        <f t="shared" si="39"/>
        <v/>
      </c>
      <c r="F307" s="17" t="str">
        <f t="shared" si="40"/>
        <v/>
      </c>
      <c r="G307" s="17" t="str">
        <f t="shared" si="42"/>
        <v xml:space="preserve"> </v>
      </c>
      <c r="H307" s="17" t="str">
        <f t="shared" si="41"/>
        <v/>
      </c>
    </row>
    <row r="308" spans="1:8" x14ac:dyDescent="0.2">
      <c r="A308" s="14"/>
      <c r="B308" s="15" t="s">
        <v>293</v>
      </c>
      <c r="C308" s="16">
        <v>7</v>
      </c>
      <c r="D308" s="16">
        <v>0</v>
      </c>
      <c r="E308" s="17">
        <f t="shared" si="39"/>
        <v>3.0434782608695653E-2</v>
      </c>
      <c r="F308" s="17" t="str">
        <f t="shared" si="40"/>
        <v/>
      </c>
      <c r="G308" s="17">
        <f t="shared" si="42"/>
        <v>-1</v>
      </c>
      <c r="H308" s="17">
        <f t="shared" si="41"/>
        <v>-3.0434782608695653E-2</v>
      </c>
    </row>
    <row r="309" spans="1:8" x14ac:dyDescent="0.2">
      <c r="A309" s="14"/>
      <c r="B309" s="15" t="s">
        <v>294</v>
      </c>
      <c r="C309" s="16">
        <v>0</v>
      </c>
      <c r="D309" s="16">
        <v>0</v>
      </c>
      <c r="E309" s="17" t="str">
        <f t="shared" si="39"/>
        <v/>
      </c>
      <c r="F309" s="17" t="str">
        <f t="shared" si="40"/>
        <v/>
      </c>
      <c r="G309" s="17" t="str">
        <f t="shared" si="42"/>
        <v xml:space="preserve"> </v>
      </c>
      <c r="H309" s="17" t="str">
        <f t="shared" si="41"/>
        <v/>
      </c>
    </row>
    <row r="310" spans="1:8" ht="25.5" x14ac:dyDescent="0.2">
      <c r="A310" s="14"/>
      <c r="B310" s="15" t="s">
        <v>295</v>
      </c>
      <c r="C310" s="16">
        <v>0</v>
      </c>
      <c r="D310" s="16">
        <v>0</v>
      </c>
      <c r="E310" s="17" t="str">
        <f t="shared" si="39"/>
        <v/>
      </c>
      <c r="F310" s="17" t="str">
        <f t="shared" si="40"/>
        <v/>
      </c>
      <c r="G310" s="17" t="str">
        <f t="shared" si="42"/>
        <v xml:space="preserve"> </v>
      </c>
      <c r="H310" s="17" t="str">
        <f t="shared" si="41"/>
        <v/>
      </c>
    </row>
    <row r="311" spans="1:8" x14ac:dyDescent="0.2">
      <c r="A311" s="14"/>
      <c r="B311" s="15" t="s">
        <v>296</v>
      </c>
      <c r="C311" s="16">
        <v>0</v>
      </c>
      <c r="D311" s="16">
        <v>0</v>
      </c>
      <c r="E311" s="17" t="str">
        <f t="shared" si="39"/>
        <v/>
      </c>
      <c r="F311" s="17" t="str">
        <f t="shared" si="40"/>
        <v/>
      </c>
      <c r="G311" s="17" t="str">
        <f t="shared" si="42"/>
        <v xml:space="preserve"> </v>
      </c>
      <c r="H311" s="17" t="str">
        <f t="shared" si="41"/>
        <v/>
      </c>
    </row>
    <row r="312" spans="1:8" ht="38.25" x14ac:dyDescent="0.2">
      <c r="A312" s="14"/>
      <c r="B312" s="15" t="s">
        <v>297</v>
      </c>
      <c r="C312" s="16">
        <v>0</v>
      </c>
      <c r="D312" s="16">
        <v>0</v>
      </c>
      <c r="E312" s="17" t="str">
        <f t="shared" si="39"/>
        <v/>
      </c>
      <c r="F312" s="17" t="str">
        <f t="shared" si="40"/>
        <v/>
      </c>
      <c r="G312" s="17" t="str">
        <f t="shared" si="42"/>
        <v xml:space="preserve"> </v>
      </c>
      <c r="H312" s="17" t="str">
        <f t="shared" si="41"/>
        <v/>
      </c>
    </row>
    <row r="313" spans="1:8" ht="25.5" x14ac:dyDescent="0.2">
      <c r="A313" s="14"/>
      <c r="B313" s="15" t="s">
        <v>298</v>
      </c>
      <c r="C313" s="16">
        <v>0</v>
      </c>
      <c r="D313" s="16">
        <v>0</v>
      </c>
      <c r="E313" s="17" t="str">
        <f t="shared" si="39"/>
        <v/>
      </c>
      <c r="F313" s="17" t="str">
        <f t="shared" si="40"/>
        <v/>
      </c>
      <c r="G313" s="17" t="str">
        <f t="shared" si="42"/>
        <v xml:space="preserve"> </v>
      </c>
      <c r="H313" s="17" t="str">
        <f t="shared" si="41"/>
        <v/>
      </c>
    </row>
    <row r="314" spans="1:8" ht="25.5" x14ac:dyDescent="0.2">
      <c r="A314" s="14"/>
      <c r="B314" s="15" t="s">
        <v>299</v>
      </c>
      <c r="C314" s="16">
        <v>0</v>
      </c>
      <c r="D314" s="16">
        <v>0</v>
      </c>
      <c r="E314" s="17" t="str">
        <f t="shared" si="39"/>
        <v/>
      </c>
      <c r="F314" s="17" t="str">
        <f t="shared" si="40"/>
        <v/>
      </c>
      <c r="G314" s="17" t="str">
        <f t="shared" si="42"/>
        <v xml:space="preserve"> </v>
      </c>
      <c r="H314" s="17" t="str">
        <f t="shared" si="41"/>
        <v/>
      </c>
    </row>
    <row r="315" spans="1:8" ht="25.5" x14ac:dyDescent="0.2">
      <c r="A315" s="14"/>
      <c r="B315" s="15" t="s">
        <v>300</v>
      </c>
      <c r="C315" s="16">
        <v>0</v>
      </c>
      <c r="D315" s="16">
        <v>0</v>
      </c>
      <c r="E315" s="17" t="str">
        <f t="shared" si="39"/>
        <v/>
      </c>
      <c r="F315" s="17" t="str">
        <f t="shared" si="40"/>
        <v/>
      </c>
      <c r="G315" s="17" t="str">
        <f t="shared" si="42"/>
        <v xml:space="preserve"> </v>
      </c>
      <c r="H315" s="17" t="str">
        <f t="shared" si="41"/>
        <v/>
      </c>
    </row>
    <row r="316" spans="1:8" x14ac:dyDescent="0.2">
      <c r="A316" s="14"/>
      <c r="B316" s="15" t="s">
        <v>301</v>
      </c>
      <c r="C316" s="16">
        <v>0</v>
      </c>
      <c r="D316" s="16">
        <v>0</v>
      </c>
      <c r="E316" s="17" t="str">
        <f t="shared" si="39"/>
        <v/>
      </c>
      <c r="F316" s="17" t="str">
        <f t="shared" si="40"/>
        <v/>
      </c>
      <c r="G316" s="17" t="str">
        <f t="shared" si="42"/>
        <v xml:space="preserve"> </v>
      </c>
      <c r="H316" s="17" t="str">
        <f t="shared" si="41"/>
        <v/>
      </c>
    </row>
    <row r="317" spans="1:8" x14ac:dyDescent="0.2">
      <c r="A317" s="14"/>
      <c r="B317" s="15" t="s">
        <v>302</v>
      </c>
      <c r="C317" s="16">
        <v>2</v>
      </c>
      <c r="D317" s="16">
        <v>0</v>
      </c>
      <c r="E317" s="17">
        <f t="shared" si="39"/>
        <v>8.6956521739130436E-3</v>
      </c>
      <c r="F317" s="17" t="str">
        <f t="shared" si="40"/>
        <v/>
      </c>
      <c r="G317" s="17">
        <f t="shared" si="42"/>
        <v>-1</v>
      </c>
      <c r="H317" s="17">
        <f t="shared" si="41"/>
        <v>-8.6956521739130436E-3</v>
      </c>
    </row>
    <row r="318" spans="1:8" ht="25.5" x14ac:dyDescent="0.2">
      <c r="A318" s="14"/>
      <c r="B318" s="15" t="s">
        <v>303</v>
      </c>
      <c r="C318" s="16">
        <v>0</v>
      </c>
      <c r="D318" s="16">
        <v>0</v>
      </c>
      <c r="E318" s="17" t="str">
        <f t="shared" si="39"/>
        <v/>
      </c>
      <c r="F318" s="17" t="str">
        <f t="shared" si="40"/>
        <v/>
      </c>
      <c r="G318" s="17" t="str">
        <f t="shared" si="42"/>
        <v xml:space="preserve"> </v>
      </c>
      <c r="H318" s="17" t="str">
        <f t="shared" si="41"/>
        <v/>
      </c>
    </row>
    <row r="319" spans="1:8" ht="25.5" x14ac:dyDescent="0.2">
      <c r="A319" s="14"/>
      <c r="B319" s="15" t="s">
        <v>304</v>
      </c>
      <c r="C319" s="16">
        <v>4</v>
      </c>
      <c r="D319" s="16">
        <v>5</v>
      </c>
      <c r="E319" s="17">
        <f t="shared" si="39"/>
        <v>1.7391304347826087E-2</v>
      </c>
      <c r="F319" s="17">
        <f t="shared" si="40"/>
        <v>6.3291139240506333E-2</v>
      </c>
      <c r="G319" s="17">
        <f t="shared" si="42"/>
        <v>0.25</v>
      </c>
      <c r="H319" s="17">
        <f t="shared" si="41"/>
        <v>4.3478260869565218E-3</v>
      </c>
    </row>
    <row r="320" spans="1:8" x14ac:dyDescent="0.2">
      <c r="A320" s="14"/>
      <c r="B320" s="15" t="s">
        <v>305</v>
      </c>
      <c r="C320" s="16">
        <v>0</v>
      </c>
      <c r="D320" s="16">
        <v>0</v>
      </c>
      <c r="E320" s="17" t="str">
        <f t="shared" si="39"/>
        <v/>
      </c>
      <c r="F320" s="17" t="str">
        <f t="shared" si="40"/>
        <v/>
      </c>
      <c r="G320" s="17" t="str">
        <f t="shared" si="42"/>
        <v xml:space="preserve"> </v>
      </c>
      <c r="H320" s="17" t="str">
        <f t="shared" si="41"/>
        <v/>
      </c>
    </row>
    <row r="321" spans="1:8" ht="25.5" x14ac:dyDescent="0.2">
      <c r="A321" s="14"/>
      <c r="B321" s="15" t="s">
        <v>306</v>
      </c>
      <c r="C321" s="16">
        <v>0</v>
      </c>
      <c r="D321" s="16">
        <v>0</v>
      </c>
      <c r="E321" s="17" t="str">
        <f t="shared" si="39"/>
        <v/>
      </c>
      <c r="F321" s="17" t="str">
        <f t="shared" si="40"/>
        <v/>
      </c>
      <c r="G321" s="17" t="str">
        <f t="shared" si="42"/>
        <v xml:space="preserve"> </v>
      </c>
      <c r="H321" s="17" t="str">
        <f t="shared" si="41"/>
        <v/>
      </c>
    </row>
    <row r="322" spans="1:8" x14ac:dyDescent="0.2">
      <c r="A322" s="14"/>
      <c r="B322" s="15" t="s">
        <v>307</v>
      </c>
      <c r="C322" s="16">
        <v>0</v>
      </c>
      <c r="D322" s="16">
        <v>0</v>
      </c>
      <c r="E322" s="17" t="str">
        <f t="shared" si="39"/>
        <v/>
      </c>
      <c r="F322" s="17" t="str">
        <f t="shared" si="40"/>
        <v/>
      </c>
      <c r="G322" s="17" t="str">
        <f t="shared" si="42"/>
        <v xml:space="preserve"> </v>
      </c>
      <c r="H322" s="17" t="str">
        <f t="shared" si="41"/>
        <v/>
      </c>
    </row>
    <row r="323" spans="1:8" ht="38.25" x14ac:dyDescent="0.2">
      <c r="A323" s="14"/>
      <c r="B323" s="15" t="s">
        <v>308</v>
      </c>
      <c r="C323" s="16">
        <v>0</v>
      </c>
      <c r="D323" s="16">
        <v>0</v>
      </c>
      <c r="E323" s="17" t="str">
        <f t="shared" si="39"/>
        <v/>
      </c>
      <c r="F323" s="17" t="str">
        <f t="shared" si="40"/>
        <v/>
      </c>
      <c r="G323" s="17" t="str">
        <f t="shared" si="42"/>
        <v xml:space="preserve"> </v>
      </c>
      <c r="H323" s="17" t="str">
        <f t="shared" si="41"/>
        <v/>
      </c>
    </row>
    <row r="324" spans="1:8" ht="25.5" x14ac:dyDescent="0.2">
      <c r="A324" s="14"/>
      <c r="B324" s="15" t="s">
        <v>309</v>
      </c>
      <c r="C324" s="16">
        <v>1</v>
      </c>
      <c r="D324" s="16">
        <v>0</v>
      </c>
      <c r="E324" s="17">
        <f t="shared" si="39"/>
        <v>4.3478260869565218E-3</v>
      </c>
      <c r="F324" s="17" t="str">
        <f t="shared" si="40"/>
        <v/>
      </c>
      <c r="G324" s="17">
        <f t="shared" si="42"/>
        <v>-1</v>
      </c>
      <c r="H324" s="17">
        <f t="shared" si="41"/>
        <v>-4.3478260869565218E-3</v>
      </c>
    </row>
    <row r="325" spans="1:8" ht="25.5" x14ac:dyDescent="0.2">
      <c r="A325" s="14"/>
      <c r="B325" s="15" t="s">
        <v>310</v>
      </c>
      <c r="C325" s="16">
        <v>0</v>
      </c>
      <c r="D325" s="16">
        <v>0</v>
      </c>
      <c r="E325" s="17" t="str">
        <f t="shared" si="39"/>
        <v/>
      </c>
      <c r="F325" s="17" t="str">
        <f t="shared" si="40"/>
        <v/>
      </c>
      <c r="G325" s="17" t="str">
        <f t="shared" si="42"/>
        <v xml:space="preserve"> </v>
      </c>
      <c r="H325" s="17" t="str">
        <f t="shared" si="41"/>
        <v/>
      </c>
    </row>
    <row r="326" spans="1:8" ht="25.5" x14ac:dyDescent="0.2">
      <c r="A326" s="14"/>
      <c r="B326" s="15" t="s">
        <v>311</v>
      </c>
      <c r="C326" s="16">
        <v>0</v>
      </c>
      <c r="D326" s="16">
        <v>0</v>
      </c>
      <c r="E326" s="17" t="str">
        <f t="shared" si="39"/>
        <v/>
      </c>
      <c r="F326" s="17" t="str">
        <f t="shared" si="40"/>
        <v/>
      </c>
      <c r="G326" s="17" t="str">
        <f t="shared" si="42"/>
        <v xml:space="preserve"> </v>
      </c>
      <c r="H326" s="17" t="str">
        <f t="shared" si="41"/>
        <v/>
      </c>
    </row>
    <row r="327" spans="1:8" x14ac:dyDescent="0.2">
      <c r="A327" s="14"/>
      <c r="B327" s="15" t="s">
        <v>312</v>
      </c>
      <c r="C327" s="16">
        <v>0</v>
      </c>
      <c r="D327" s="16">
        <v>0</v>
      </c>
      <c r="E327" s="17" t="str">
        <f t="shared" si="39"/>
        <v/>
      </c>
      <c r="F327" s="17" t="str">
        <f t="shared" si="40"/>
        <v/>
      </c>
      <c r="G327" s="17" t="str">
        <f t="shared" si="42"/>
        <v xml:space="preserve"> </v>
      </c>
      <c r="H327" s="17" t="str">
        <f t="shared" si="41"/>
        <v/>
      </c>
    </row>
    <row r="328" spans="1:8" ht="25.5" x14ac:dyDescent="0.2">
      <c r="A328" s="14"/>
      <c r="B328" s="15" t="s">
        <v>313</v>
      </c>
      <c r="C328" s="16">
        <v>1</v>
      </c>
      <c r="D328" s="16">
        <v>0</v>
      </c>
      <c r="E328" s="17">
        <f t="shared" si="39"/>
        <v>4.3478260869565218E-3</v>
      </c>
      <c r="F328" s="17" t="str">
        <f t="shared" si="40"/>
        <v/>
      </c>
      <c r="G328" s="17">
        <f t="shared" si="42"/>
        <v>-1</v>
      </c>
      <c r="H328" s="17">
        <f t="shared" si="41"/>
        <v>-4.3478260869565218E-3</v>
      </c>
    </row>
    <row r="329" spans="1:8" x14ac:dyDescent="0.2">
      <c r="A329" s="14"/>
      <c r="B329" s="15" t="s">
        <v>314</v>
      </c>
      <c r="C329" s="16">
        <v>0</v>
      </c>
      <c r="D329" s="16">
        <v>0</v>
      </c>
      <c r="E329" s="17" t="str">
        <f t="shared" si="39"/>
        <v/>
      </c>
      <c r="F329" s="17" t="str">
        <f t="shared" si="40"/>
        <v/>
      </c>
      <c r="G329" s="17" t="str">
        <f t="shared" si="42"/>
        <v xml:space="preserve"> </v>
      </c>
      <c r="H329" s="17" t="str">
        <f t="shared" si="41"/>
        <v/>
      </c>
    </row>
    <row r="330" spans="1:8" ht="25.5" x14ac:dyDescent="0.2">
      <c r="A330" s="14"/>
      <c r="B330" s="15" t="s">
        <v>315</v>
      </c>
      <c r="C330" s="16">
        <v>0</v>
      </c>
      <c r="D330" s="16">
        <v>0</v>
      </c>
      <c r="E330" s="17" t="str">
        <f t="shared" si="39"/>
        <v/>
      </c>
      <c r="F330" s="17" t="str">
        <f t="shared" si="40"/>
        <v/>
      </c>
      <c r="G330" s="17" t="str">
        <f t="shared" si="42"/>
        <v xml:space="preserve"> </v>
      </c>
      <c r="H330" s="17" t="str">
        <f t="shared" si="41"/>
        <v/>
      </c>
    </row>
    <row r="331" spans="1:8" x14ac:dyDescent="0.2">
      <c r="A331" s="14"/>
      <c r="B331" s="15" t="s">
        <v>316</v>
      </c>
      <c r="C331" s="16">
        <v>0</v>
      </c>
      <c r="D331" s="16">
        <v>0</v>
      </c>
      <c r="E331" s="17" t="str">
        <f t="shared" si="39"/>
        <v/>
      </c>
      <c r="F331" s="17" t="str">
        <f t="shared" si="40"/>
        <v/>
      </c>
      <c r="G331" s="17" t="str">
        <f t="shared" si="42"/>
        <v xml:space="preserve"> </v>
      </c>
      <c r="H331" s="17" t="str">
        <f t="shared" si="41"/>
        <v/>
      </c>
    </row>
    <row r="332" spans="1:8" ht="25.5" x14ac:dyDescent="0.2">
      <c r="A332" s="14"/>
      <c r="B332" s="15" t="s">
        <v>317</v>
      </c>
      <c r="C332" s="16">
        <v>0</v>
      </c>
      <c r="D332" s="16">
        <v>0</v>
      </c>
      <c r="E332" s="17" t="str">
        <f t="shared" si="39"/>
        <v/>
      </c>
      <c r="F332" s="17" t="str">
        <f t="shared" si="40"/>
        <v/>
      </c>
      <c r="G332" s="17" t="str">
        <f t="shared" si="42"/>
        <v xml:space="preserve"> </v>
      </c>
      <c r="H332" s="17" t="str">
        <f t="shared" si="41"/>
        <v/>
      </c>
    </row>
    <row r="333" spans="1:8" ht="25.5" x14ac:dyDescent="0.2">
      <c r="A333" s="14"/>
      <c r="B333" s="15" t="s">
        <v>318</v>
      </c>
      <c r="C333" s="16">
        <v>0</v>
      </c>
      <c r="D333" s="16">
        <v>0</v>
      </c>
      <c r="E333" s="17" t="str">
        <f t="shared" ref="E333:E343" si="43">+IF(C333=0,"",C333/C$173)</f>
        <v/>
      </c>
      <c r="F333" s="17" t="str">
        <f t="shared" ref="F333:F343" si="44">+IF(D333=0,"",D333/D$173)</f>
        <v/>
      </c>
      <c r="G333" s="17" t="str">
        <f t="shared" si="42"/>
        <v xml:space="preserve"> </v>
      </c>
      <c r="H333" s="17" t="str">
        <f t="shared" ref="H333:H364" si="45">+IF(OR(AND(E333=""),(G333="")),"",E333*G333)</f>
        <v/>
      </c>
    </row>
    <row r="334" spans="1:8" ht="25.5" x14ac:dyDescent="0.2">
      <c r="A334" s="14"/>
      <c r="B334" s="15" t="s">
        <v>319</v>
      </c>
      <c r="C334" s="16">
        <v>0</v>
      </c>
      <c r="D334" s="16">
        <v>0</v>
      </c>
      <c r="E334" s="17" t="str">
        <f t="shared" si="43"/>
        <v/>
      </c>
      <c r="F334" s="17" t="str">
        <f t="shared" si="44"/>
        <v/>
      </c>
      <c r="G334" s="17" t="str">
        <f t="shared" ref="G334:G343" si="46">+IF(AND(C334=0,D334=0)," ",IF(C334=0,1,IF(D334=0,-1,(D334-C334)/C334)))</f>
        <v xml:space="preserve"> </v>
      </c>
      <c r="H334" s="17" t="str">
        <f t="shared" si="45"/>
        <v/>
      </c>
    </row>
    <row r="335" spans="1:8" ht="25.5" x14ac:dyDescent="0.2">
      <c r="A335" s="14"/>
      <c r="B335" s="15" t="s">
        <v>320</v>
      </c>
      <c r="C335" s="16">
        <v>0</v>
      </c>
      <c r="D335" s="16">
        <v>0</v>
      </c>
      <c r="E335" s="17" t="str">
        <f t="shared" si="43"/>
        <v/>
      </c>
      <c r="F335" s="17" t="str">
        <f t="shared" si="44"/>
        <v/>
      </c>
      <c r="G335" s="17" t="str">
        <f t="shared" si="46"/>
        <v xml:space="preserve"> </v>
      </c>
      <c r="H335" s="17" t="str">
        <f t="shared" si="45"/>
        <v/>
      </c>
    </row>
    <row r="336" spans="1:8" ht="25.5" x14ac:dyDescent="0.2">
      <c r="A336" s="14"/>
      <c r="B336" s="15" t="s">
        <v>321</v>
      </c>
      <c r="C336" s="16">
        <v>0</v>
      </c>
      <c r="D336" s="16">
        <v>0</v>
      </c>
      <c r="E336" s="17" t="str">
        <f t="shared" si="43"/>
        <v/>
      </c>
      <c r="F336" s="17" t="str">
        <f t="shared" si="44"/>
        <v/>
      </c>
      <c r="G336" s="17" t="str">
        <f t="shared" si="46"/>
        <v xml:space="preserve"> </v>
      </c>
      <c r="H336" s="17" t="str">
        <f t="shared" si="45"/>
        <v/>
      </c>
    </row>
    <row r="337" spans="1:8" ht="25.5" x14ac:dyDescent="0.2">
      <c r="A337" s="14"/>
      <c r="B337" s="15" t="s">
        <v>322</v>
      </c>
      <c r="C337" s="16">
        <v>0</v>
      </c>
      <c r="D337" s="16">
        <v>1</v>
      </c>
      <c r="E337" s="17" t="str">
        <f t="shared" si="43"/>
        <v/>
      </c>
      <c r="F337" s="17">
        <f t="shared" si="44"/>
        <v>1.2658227848101266E-2</v>
      </c>
      <c r="G337" s="17">
        <f t="shared" si="46"/>
        <v>1</v>
      </c>
      <c r="H337" s="17" t="str">
        <f t="shared" si="45"/>
        <v/>
      </c>
    </row>
    <row r="338" spans="1:8" x14ac:dyDescent="0.2">
      <c r="A338" s="14"/>
      <c r="B338" s="15" t="s">
        <v>323</v>
      </c>
      <c r="C338" s="16">
        <v>0</v>
      </c>
      <c r="D338" s="16">
        <v>0</v>
      </c>
      <c r="E338" s="17" t="str">
        <f t="shared" si="43"/>
        <v/>
      </c>
      <c r="F338" s="17" t="str">
        <f t="shared" si="44"/>
        <v/>
      </c>
      <c r="G338" s="17" t="str">
        <f t="shared" si="46"/>
        <v xml:space="preserve"> </v>
      </c>
      <c r="H338" s="17" t="str">
        <f t="shared" si="45"/>
        <v/>
      </c>
    </row>
    <row r="339" spans="1:8" ht="25.5" x14ac:dyDescent="0.2">
      <c r="A339" s="14"/>
      <c r="B339" s="15" t="s">
        <v>324</v>
      </c>
      <c r="C339" s="16">
        <v>0</v>
      </c>
      <c r="D339" s="16">
        <v>0</v>
      </c>
      <c r="E339" s="17" t="str">
        <f t="shared" si="43"/>
        <v/>
      </c>
      <c r="F339" s="17" t="str">
        <f t="shared" si="44"/>
        <v/>
      </c>
      <c r="G339" s="17" t="str">
        <f t="shared" si="46"/>
        <v xml:space="preserve"> </v>
      </c>
      <c r="H339" s="17" t="str">
        <f t="shared" si="45"/>
        <v/>
      </c>
    </row>
    <row r="340" spans="1:8" ht="25.5" x14ac:dyDescent="0.2">
      <c r="A340" s="14"/>
      <c r="B340" s="15" t="s">
        <v>325</v>
      </c>
      <c r="C340" s="16">
        <v>0</v>
      </c>
      <c r="D340" s="16">
        <v>0</v>
      </c>
      <c r="E340" s="17" t="str">
        <f t="shared" si="43"/>
        <v/>
      </c>
      <c r="F340" s="17" t="str">
        <f t="shared" si="44"/>
        <v/>
      </c>
      <c r="G340" s="17" t="str">
        <f t="shared" si="46"/>
        <v xml:space="preserve"> </v>
      </c>
      <c r="H340" s="17" t="str">
        <f t="shared" si="45"/>
        <v/>
      </c>
    </row>
    <row r="341" spans="1:8" x14ac:dyDescent="0.2">
      <c r="A341" s="14"/>
      <c r="B341" s="15" t="s">
        <v>326</v>
      </c>
      <c r="C341" s="16">
        <v>1</v>
      </c>
      <c r="D341" s="16">
        <v>0</v>
      </c>
      <c r="E341" s="17">
        <f t="shared" si="43"/>
        <v>4.3478260869565218E-3</v>
      </c>
      <c r="F341" s="17" t="str">
        <f t="shared" si="44"/>
        <v/>
      </c>
      <c r="G341" s="17">
        <f t="shared" si="46"/>
        <v>-1</v>
      </c>
      <c r="H341" s="17">
        <f t="shared" si="45"/>
        <v>-4.3478260869565218E-3</v>
      </c>
    </row>
    <row r="342" spans="1:8" x14ac:dyDescent="0.2">
      <c r="A342" s="14"/>
      <c r="B342" s="15" t="s">
        <v>327</v>
      </c>
      <c r="C342" s="16">
        <v>0</v>
      </c>
      <c r="D342" s="16">
        <v>0</v>
      </c>
      <c r="E342" s="17" t="str">
        <f t="shared" si="43"/>
        <v/>
      </c>
      <c r="F342" s="17" t="str">
        <f t="shared" si="44"/>
        <v/>
      </c>
      <c r="G342" s="17" t="str">
        <f t="shared" si="46"/>
        <v xml:space="preserve"> </v>
      </c>
      <c r="H342" s="17" t="str">
        <f t="shared" si="45"/>
        <v/>
      </c>
    </row>
    <row r="343" spans="1:8" ht="25.5" x14ac:dyDescent="0.2">
      <c r="A343" s="14"/>
      <c r="B343" s="15" t="s">
        <v>328</v>
      </c>
      <c r="C343" s="16">
        <v>0</v>
      </c>
      <c r="D343" s="16">
        <v>0</v>
      </c>
      <c r="E343" s="17" t="str">
        <f t="shared" si="43"/>
        <v/>
      </c>
      <c r="F343" s="17" t="str">
        <f t="shared" si="44"/>
        <v/>
      </c>
      <c r="G343" s="17" t="str">
        <f t="shared" si="46"/>
        <v xml:space="preserve"> </v>
      </c>
      <c r="H343" s="17" t="str">
        <f t="shared" si="45"/>
        <v/>
      </c>
    </row>
    <row r="344" spans="1:8" x14ac:dyDescent="0.2">
      <c r="A344" s="11"/>
    </row>
    <row r="345" spans="1:8" x14ac:dyDescent="0.2">
      <c r="A345" s="11"/>
    </row>
    <row r="346" spans="1:8" x14ac:dyDescent="0.2">
      <c r="A346" s="11"/>
    </row>
    <row r="347" spans="1:8" ht="29.25" customHeight="1" x14ac:dyDescent="0.2">
      <c r="A347" s="14"/>
      <c r="B347" s="35" t="s">
        <v>3</v>
      </c>
      <c r="C347" s="35" t="s">
        <v>14</v>
      </c>
      <c r="D347" s="37"/>
      <c r="E347" s="35" t="s">
        <v>5</v>
      </c>
      <c r="F347" s="37"/>
      <c r="G347" s="35" t="s">
        <v>15</v>
      </c>
      <c r="H347" s="35" t="s">
        <v>7</v>
      </c>
    </row>
    <row r="348" spans="1:8" x14ac:dyDescent="0.2">
      <c r="A348" s="14"/>
      <c r="B348" s="36"/>
      <c r="C348" s="18">
        <v>2019</v>
      </c>
      <c r="D348" s="18">
        <v>2020</v>
      </c>
      <c r="E348" s="18">
        <v>2019</v>
      </c>
      <c r="F348" s="18">
        <v>2020</v>
      </c>
      <c r="G348" s="36"/>
      <c r="H348" s="36"/>
    </row>
    <row r="349" spans="1:8" x14ac:dyDescent="0.2">
      <c r="A349" s="14"/>
      <c r="B349" s="19" t="s">
        <v>11</v>
      </c>
      <c r="C349" s="20">
        <f>SUM(C350:C576)</f>
        <v>1184</v>
      </c>
      <c r="D349" s="20">
        <f>SUM(D350:D576)</f>
        <v>426</v>
      </c>
      <c r="E349" s="21">
        <f t="shared" ref="E349:E412" si="47">+IF(C349=0,"",C349/C$349)</f>
        <v>1</v>
      </c>
      <c r="F349" s="21">
        <f t="shared" ref="F349:F412" si="48">+IF(D349=0,"",D349/D$349)</f>
        <v>1</v>
      </c>
      <c r="G349" s="21">
        <f>+IF(AND(C349=0,D349=0),"",IF(C349=0,1,IF(D349=0,-1,(D349-C349)/C349)))</f>
        <v>-0.64020270270270274</v>
      </c>
      <c r="H349" s="21">
        <f t="shared" ref="H349:H412" si="49">+IF(OR(AND(E349=""),(G349="")),"",E349*G349)</f>
        <v>-0.64020270270270274</v>
      </c>
    </row>
    <row r="350" spans="1:8" x14ac:dyDescent="0.2">
      <c r="A350" s="14"/>
      <c r="B350" s="15" t="s">
        <v>329</v>
      </c>
      <c r="C350" s="16">
        <v>3</v>
      </c>
      <c r="D350" s="16">
        <v>1</v>
      </c>
      <c r="E350" s="17">
        <f t="shared" si="47"/>
        <v>2.5337837837837839E-3</v>
      </c>
      <c r="F350" s="17">
        <f t="shared" si="48"/>
        <v>2.3474178403755869E-3</v>
      </c>
      <c r="G350" s="17">
        <f t="shared" ref="G350:G413" si="50">+IF(AND(C350=0,D350=0)," ",IF(C350=0,1,IF(D350=0,-1,(D350-C350)/C350)))</f>
        <v>-0.66666666666666663</v>
      </c>
      <c r="H350" s="17">
        <f t="shared" si="49"/>
        <v>-1.6891891891891893E-3</v>
      </c>
    </row>
    <row r="351" spans="1:8" x14ac:dyDescent="0.2">
      <c r="A351" s="14"/>
      <c r="B351" s="15" t="s">
        <v>330</v>
      </c>
      <c r="C351" s="16">
        <v>3</v>
      </c>
      <c r="D351" s="16">
        <v>0</v>
      </c>
      <c r="E351" s="17">
        <f t="shared" si="47"/>
        <v>2.5337837837837839E-3</v>
      </c>
      <c r="F351" s="17" t="str">
        <f t="shared" si="48"/>
        <v/>
      </c>
      <c r="G351" s="17">
        <f t="shared" si="50"/>
        <v>-1</v>
      </c>
      <c r="H351" s="17">
        <f t="shared" si="49"/>
        <v>-2.5337837837837839E-3</v>
      </c>
    </row>
    <row r="352" spans="1:8" x14ac:dyDescent="0.2">
      <c r="A352" s="14"/>
      <c r="B352" s="15" t="s">
        <v>331</v>
      </c>
      <c r="C352" s="16">
        <v>0</v>
      </c>
      <c r="D352" s="16">
        <v>0</v>
      </c>
      <c r="E352" s="17" t="str">
        <f t="shared" si="47"/>
        <v/>
      </c>
      <c r="F352" s="17" t="str">
        <f t="shared" si="48"/>
        <v/>
      </c>
      <c r="G352" s="17" t="str">
        <f t="shared" si="50"/>
        <v xml:space="preserve"> </v>
      </c>
      <c r="H352" s="17" t="str">
        <f t="shared" si="49"/>
        <v/>
      </c>
    </row>
    <row r="353" spans="1:8" x14ac:dyDescent="0.2">
      <c r="A353" s="14"/>
      <c r="B353" s="15" t="s">
        <v>332</v>
      </c>
      <c r="C353" s="16">
        <v>0</v>
      </c>
      <c r="D353" s="16">
        <v>0</v>
      </c>
      <c r="E353" s="17" t="str">
        <f t="shared" si="47"/>
        <v/>
      </c>
      <c r="F353" s="17" t="str">
        <f t="shared" si="48"/>
        <v/>
      </c>
      <c r="G353" s="17" t="str">
        <f t="shared" si="50"/>
        <v xml:space="preserve"> </v>
      </c>
      <c r="H353" s="17" t="str">
        <f t="shared" si="49"/>
        <v/>
      </c>
    </row>
    <row r="354" spans="1:8" x14ac:dyDescent="0.2">
      <c r="A354" s="14"/>
      <c r="B354" s="15" t="s">
        <v>333</v>
      </c>
      <c r="C354" s="16">
        <v>0</v>
      </c>
      <c r="D354" s="16">
        <v>0</v>
      </c>
      <c r="E354" s="17" t="str">
        <f t="shared" si="47"/>
        <v/>
      </c>
      <c r="F354" s="17" t="str">
        <f t="shared" si="48"/>
        <v/>
      </c>
      <c r="G354" s="17" t="str">
        <f t="shared" si="50"/>
        <v xml:space="preserve"> </v>
      </c>
      <c r="H354" s="17" t="str">
        <f t="shared" si="49"/>
        <v/>
      </c>
    </row>
    <row r="355" spans="1:8" x14ac:dyDescent="0.2">
      <c r="A355" s="14"/>
      <c r="B355" s="15" t="s">
        <v>334</v>
      </c>
      <c r="C355" s="16">
        <v>35</v>
      </c>
      <c r="D355" s="16">
        <v>6</v>
      </c>
      <c r="E355" s="17">
        <f t="shared" si="47"/>
        <v>2.9560810810810811E-2</v>
      </c>
      <c r="F355" s="17">
        <f t="shared" si="48"/>
        <v>1.4084507042253521E-2</v>
      </c>
      <c r="G355" s="17">
        <f t="shared" si="50"/>
        <v>-0.82857142857142863</v>
      </c>
      <c r="H355" s="17">
        <f t="shared" si="49"/>
        <v>-2.4493243243243246E-2</v>
      </c>
    </row>
    <row r="356" spans="1:8" x14ac:dyDescent="0.2">
      <c r="A356" s="14"/>
      <c r="B356" s="15" t="s">
        <v>335</v>
      </c>
      <c r="C356" s="16">
        <v>13</v>
      </c>
      <c r="D356" s="16">
        <v>0</v>
      </c>
      <c r="E356" s="17">
        <f t="shared" si="47"/>
        <v>1.097972972972973E-2</v>
      </c>
      <c r="F356" s="17" t="str">
        <f t="shared" si="48"/>
        <v/>
      </c>
      <c r="G356" s="17">
        <f t="shared" si="50"/>
        <v>-1</v>
      </c>
      <c r="H356" s="17">
        <f t="shared" si="49"/>
        <v>-1.097972972972973E-2</v>
      </c>
    </row>
    <row r="357" spans="1:8" x14ac:dyDescent="0.2">
      <c r="A357" s="14"/>
      <c r="B357" s="15" t="s">
        <v>336</v>
      </c>
      <c r="C357" s="16">
        <v>5</v>
      </c>
      <c r="D357" s="16">
        <v>0</v>
      </c>
      <c r="E357" s="17">
        <f t="shared" si="47"/>
        <v>4.2229729729729732E-3</v>
      </c>
      <c r="F357" s="17" t="str">
        <f t="shared" si="48"/>
        <v/>
      </c>
      <c r="G357" s="17">
        <f t="shared" si="50"/>
        <v>-1</v>
      </c>
      <c r="H357" s="17">
        <f t="shared" si="49"/>
        <v>-4.2229729729729732E-3</v>
      </c>
    </row>
    <row r="358" spans="1:8" x14ac:dyDescent="0.2">
      <c r="A358" s="14"/>
      <c r="B358" s="15" t="s">
        <v>337</v>
      </c>
      <c r="C358" s="16">
        <v>4</v>
      </c>
      <c r="D358" s="16">
        <v>1</v>
      </c>
      <c r="E358" s="17">
        <f t="shared" si="47"/>
        <v>3.3783783783783786E-3</v>
      </c>
      <c r="F358" s="17">
        <f t="shared" si="48"/>
        <v>2.3474178403755869E-3</v>
      </c>
      <c r="G358" s="17">
        <f t="shared" si="50"/>
        <v>-0.75</v>
      </c>
      <c r="H358" s="17">
        <f t="shared" si="49"/>
        <v>-2.5337837837837839E-3</v>
      </c>
    </row>
    <row r="359" spans="1:8" x14ac:dyDescent="0.2">
      <c r="A359" s="14"/>
      <c r="B359" s="15" t="s">
        <v>338</v>
      </c>
      <c r="C359" s="16">
        <v>0</v>
      </c>
      <c r="D359" s="16">
        <v>0</v>
      </c>
      <c r="E359" s="17" t="str">
        <f t="shared" si="47"/>
        <v/>
      </c>
      <c r="F359" s="17" t="str">
        <f t="shared" si="48"/>
        <v/>
      </c>
      <c r="G359" s="17" t="str">
        <f t="shared" si="50"/>
        <v xml:space="preserve"> </v>
      </c>
      <c r="H359" s="17" t="str">
        <f t="shared" si="49"/>
        <v/>
      </c>
    </row>
    <row r="360" spans="1:8" x14ac:dyDescent="0.2">
      <c r="A360" s="14"/>
      <c r="B360" s="15" t="s">
        <v>339</v>
      </c>
      <c r="C360" s="16">
        <v>0</v>
      </c>
      <c r="D360" s="16">
        <v>0</v>
      </c>
      <c r="E360" s="17" t="str">
        <f t="shared" si="47"/>
        <v/>
      </c>
      <c r="F360" s="17" t="str">
        <f t="shared" si="48"/>
        <v/>
      </c>
      <c r="G360" s="17" t="str">
        <f t="shared" si="50"/>
        <v xml:space="preserve"> </v>
      </c>
      <c r="H360" s="17" t="str">
        <f t="shared" si="49"/>
        <v/>
      </c>
    </row>
    <row r="361" spans="1:8" x14ac:dyDescent="0.2">
      <c r="A361" s="14"/>
      <c r="B361" s="15" t="s">
        <v>340</v>
      </c>
      <c r="C361" s="16">
        <v>60</v>
      </c>
      <c r="D361" s="16">
        <v>33</v>
      </c>
      <c r="E361" s="17">
        <f t="shared" si="47"/>
        <v>5.0675675675675678E-2</v>
      </c>
      <c r="F361" s="17">
        <f t="shared" si="48"/>
        <v>7.746478873239436E-2</v>
      </c>
      <c r="G361" s="17">
        <f t="shared" si="50"/>
        <v>-0.45</v>
      </c>
      <c r="H361" s="17">
        <f t="shared" si="49"/>
        <v>-2.2804054054054057E-2</v>
      </c>
    </row>
    <row r="362" spans="1:8" x14ac:dyDescent="0.2">
      <c r="A362" s="14"/>
      <c r="B362" s="15" t="s">
        <v>341</v>
      </c>
      <c r="C362" s="16">
        <v>4</v>
      </c>
      <c r="D362" s="16">
        <v>0</v>
      </c>
      <c r="E362" s="17">
        <f t="shared" si="47"/>
        <v>3.3783783783783786E-3</v>
      </c>
      <c r="F362" s="17" t="str">
        <f t="shared" si="48"/>
        <v/>
      </c>
      <c r="G362" s="17">
        <f t="shared" si="50"/>
        <v>-1</v>
      </c>
      <c r="H362" s="17">
        <f t="shared" si="49"/>
        <v>-3.3783783783783786E-3</v>
      </c>
    </row>
    <row r="363" spans="1:8" x14ac:dyDescent="0.2">
      <c r="A363" s="14"/>
      <c r="B363" s="15" t="s">
        <v>342</v>
      </c>
      <c r="C363" s="16">
        <v>0</v>
      </c>
      <c r="D363" s="16">
        <v>0</v>
      </c>
      <c r="E363" s="17" t="str">
        <f t="shared" si="47"/>
        <v/>
      </c>
      <c r="F363" s="17" t="str">
        <f t="shared" si="48"/>
        <v/>
      </c>
      <c r="G363" s="17" t="str">
        <f t="shared" si="50"/>
        <v xml:space="preserve"> </v>
      </c>
      <c r="H363" s="17" t="str">
        <f t="shared" si="49"/>
        <v/>
      </c>
    </row>
    <row r="364" spans="1:8" x14ac:dyDescent="0.2">
      <c r="A364" s="14"/>
      <c r="B364" s="15" t="s">
        <v>343</v>
      </c>
      <c r="C364" s="16">
        <v>3</v>
      </c>
      <c r="D364" s="16">
        <v>0</v>
      </c>
      <c r="E364" s="17">
        <f t="shared" si="47"/>
        <v>2.5337837837837839E-3</v>
      </c>
      <c r="F364" s="17" t="str">
        <f t="shared" si="48"/>
        <v/>
      </c>
      <c r="G364" s="17">
        <f t="shared" si="50"/>
        <v>-1</v>
      </c>
      <c r="H364" s="17">
        <f t="shared" si="49"/>
        <v>-2.5337837837837839E-3</v>
      </c>
    </row>
    <row r="365" spans="1:8" x14ac:dyDescent="0.2">
      <c r="A365" s="14"/>
      <c r="B365" s="15" t="s">
        <v>344</v>
      </c>
      <c r="C365" s="16">
        <v>0</v>
      </c>
      <c r="D365" s="16">
        <v>14</v>
      </c>
      <c r="E365" s="17" t="str">
        <f t="shared" si="47"/>
        <v/>
      </c>
      <c r="F365" s="17">
        <f t="shared" si="48"/>
        <v>3.2863849765258218E-2</v>
      </c>
      <c r="G365" s="17">
        <f t="shared" si="50"/>
        <v>1</v>
      </c>
      <c r="H365" s="17" t="str">
        <f t="shared" si="49"/>
        <v/>
      </c>
    </row>
    <row r="366" spans="1:8" x14ac:dyDescent="0.2">
      <c r="A366" s="14"/>
      <c r="B366" s="15" t="s">
        <v>345</v>
      </c>
      <c r="C366" s="16">
        <v>0</v>
      </c>
      <c r="D366" s="16">
        <v>0</v>
      </c>
      <c r="E366" s="17" t="str">
        <f t="shared" si="47"/>
        <v/>
      </c>
      <c r="F366" s="17" t="str">
        <f t="shared" si="48"/>
        <v/>
      </c>
      <c r="G366" s="17" t="str">
        <f t="shared" si="50"/>
        <v xml:space="preserve"> </v>
      </c>
      <c r="H366" s="17" t="str">
        <f t="shared" si="49"/>
        <v/>
      </c>
    </row>
    <row r="367" spans="1:8" x14ac:dyDescent="0.2">
      <c r="A367" s="14"/>
      <c r="B367" s="15" t="s">
        <v>346</v>
      </c>
      <c r="C367" s="16">
        <v>0</v>
      </c>
      <c r="D367" s="16">
        <v>0</v>
      </c>
      <c r="E367" s="17" t="str">
        <f t="shared" si="47"/>
        <v/>
      </c>
      <c r="F367" s="17" t="str">
        <f t="shared" si="48"/>
        <v/>
      </c>
      <c r="G367" s="17" t="str">
        <f t="shared" si="50"/>
        <v xml:space="preserve"> </v>
      </c>
      <c r="H367" s="17" t="str">
        <f t="shared" si="49"/>
        <v/>
      </c>
    </row>
    <row r="368" spans="1:8" x14ac:dyDescent="0.2">
      <c r="A368" s="14"/>
      <c r="B368" s="15" t="s">
        <v>347</v>
      </c>
      <c r="C368" s="16">
        <v>0</v>
      </c>
      <c r="D368" s="16">
        <v>0</v>
      </c>
      <c r="E368" s="17" t="str">
        <f t="shared" si="47"/>
        <v/>
      </c>
      <c r="F368" s="17" t="str">
        <f t="shared" si="48"/>
        <v/>
      </c>
      <c r="G368" s="17" t="str">
        <f t="shared" si="50"/>
        <v xml:space="preserve"> </v>
      </c>
      <c r="H368" s="17" t="str">
        <f t="shared" si="49"/>
        <v/>
      </c>
    </row>
    <row r="369" spans="1:8" x14ac:dyDescent="0.2">
      <c r="A369" s="14"/>
      <c r="B369" s="15" t="s">
        <v>348</v>
      </c>
      <c r="C369" s="16">
        <v>34</v>
      </c>
      <c r="D369" s="16">
        <v>4</v>
      </c>
      <c r="E369" s="17">
        <f t="shared" si="47"/>
        <v>2.8716216216216218E-2</v>
      </c>
      <c r="F369" s="17">
        <f t="shared" si="48"/>
        <v>9.3896713615023476E-3</v>
      </c>
      <c r="G369" s="17">
        <f t="shared" si="50"/>
        <v>-0.88235294117647056</v>
      </c>
      <c r="H369" s="17">
        <f t="shared" si="49"/>
        <v>-2.5337837837837839E-2</v>
      </c>
    </row>
    <row r="370" spans="1:8" x14ac:dyDescent="0.2">
      <c r="A370" s="14"/>
      <c r="B370" s="15" t="s">
        <v>349</v>
      </c>
      <c r="C370" s="16">
        <v>0</v>
      </c>
      <c r="D370" s="16">
        <v>0</v>
      </c>
      <c r="E370" s="17" t="str">
        <f t="shared" si="47"/>
        <v/>
      </c>
      <c r="F370" s="17" t="str">
        <f t="shared" si="48"/>
        <v/>
      </c>
      <c r="G370" s="17" t="str">
        <f t="shared" si="50"/>
        <v xml:space="preserve"> </v>
      </c>
      <c r="H370" s="17" t="str">
        <f t="shared" si="49"/>
        <v/>
      </c>
    </row>
    <row r="371" spans="1:8" x14ac:dyDescent="0.2">
      <c r="A371" s="14"/>
      <c r="B371" s="15" t="s">
        <v>350</v>
      </c>
      <c r="C371" s="16">
        <v>0</v>
      </c>
      <c r="D371" s="16">
        <v>0</v>
      </c>
      <c r="E371" s="17" t="str">
        <f t="shared" si="47"/>
        <v/>
      </c>
      <c r="F371" s="17" t="str">
        <f t="shared" si="48"/>
        <v/>
      </c>
      <c r="G371" s="17" t="str">
        <f t="shared" si="50"/>
        <v xml:space="preserve"> </v>
      </c>
      <c r="H371" s="17" t="str">
        <f t="shared" si="49"/>
        <v/>
      </c>
    </row>
    <row r="372" spans="1:8" x14ac:dyDescent="0.2">
      <c r="A372" s="14"/>
      <c r="B372" s="15" t="s">
        <v>351</v>
      </c>
      <c r="C372" s="16">
        <v>8</v>
      </c>
      <c r="D372" s="16">
        <v>0</v>
      </c>
      <c r="E372" s="17">
        <f t="shared" si="47"/>
        <v>6.7567567567567571E-3</v>
      </c>
      <c r="F372" s="17" t="str">
        <f t="shared" si="48"/>
        <v/>
      </c>
      <c r="G372" s="17">
        <f t="shared" si="50"/>
        <v>-1</v>
      </c>
      <c r="H372" s="17">
        <f t="shared" si="49"/>
        <v>-6.7567567567567571E-3</v>
      </c>
    </row>
    <row r="373" spans="1:8" x14ac:dyDescent="0.2">
      <c r="A373" s="14"/>
      <c r="B373" s="15" t="s">
        <v>352</v>
      </c>
      <c r="C373" s="16">
        <v>107</v>
      </c>
      <c r="D373" s="16">
        <v>20</v>
      </c>
      <c r="E373" s="17">
        <f t="shared" si="47"/>
        <v>9.0371621621621628E-2</v>
      </c>
      <c r="F373" s="17">
        <f t="shared" si="48"/>
        <v>4.6948356807511735E-2</v>
      </c>
      <c r="G373" s="17">
        <f t="shared" si="50"/>
        <v>-0.81308411214953269</v>
      </c>
      <c r="H373" s="17">
        <f t="shared" si="49"/>
        <v>-7.3479729729729729E-2</v>
      </c>
    </row>
    <row r="374" spans="1:8" x14ac:dyDescent="0.2">
      <c r="A374" s="14"/>
      <c r="B374" s="15" t="s">
        <v>353</v>
      </c>
      <c r="C374" s="16">
        <v>1</v>
      </c>
      <c r="D374" s="16">
        <v>3</v>
      </c>
      <c r="E374" s="17">
        <f t="shared" si="47"/>
        <v>8.4459459459459464E-4</v>
      </c>
      <c r="F374" s="17">
        <f t="shared" si="48"/>
        <v>7.0422535211267607E-3</v>
      </c>
      <c r="G374" s="17">
        <f t="shared" si="50"/>
        <v>2</v>
      </c>
      <c r="H374" s="17">
        <f t="shared" si="49"/>
        <v>1.6891891891891893E-3</v>
      </c>
    </row>
    <row r="375" spans="1:8" x14ac:dyDescent="0.2">
      <c r="A375" s="14"/>
      <c r="B375" s="15" t="s">
        <v>354</v>
      </c>
      <c r="C375" s="16">
        <v>0</v>
      </c>
      <c r="D375" s="16">
        <v>0</v>
      </c>
      <c r="E375" s="17" t="str">
        <f t="shared" si="47"/>
        <v/>
      </c>
      <c r="F375" s="17" t="str">
        <f t="shared" si="48"/>
        <v/>
      </c>
      <c r="G375" s="17" t="str">
        <f t="shared" si="50"/>
        <v xml:space="preserve"> </v>
      </c>
      <c r="H375" s="17" t="str">
        <f t="shared" si="49"/>
        <v/>
      </c>
    </row>
    <row r="376" spans="1:8" x14ac:dyDescent="0.2">
      <c r="A376" s="14"/>
      <c r="B376" s="15" t="s">
        <v>355</v>
      </c>
      <c r="C376" s="16">
        <v>0</v>
      </c>
      <c r="D376" s="16">
        <v>0</v>
      </c>
      <c r="E376" s="17" t="str">
        <f t="shared" si="47"/>
        <v/>
      </c>
      <c r="F376" s="17" t="str">
        <f t="shared" si="48"/>
        <v/>
      </c>
      <c r="G376" s="17" t="str">
        <f t="shared" si="50"/>
        <v xml:space="preserve"> </v>
      </c>
      <c r="H376" s="17" t="str">
        <f t="shared" si="49"/>
        <v/>
      </c>
    </row>
    <row r="377" spans="1:8" x14ac:dyDescent="0.2">
      <c r="A377" s="14"/>
      <c r="B377" s="15" t="s">
        <v>356</v>
      </c>
      <c r="C377" s="16">
        <v>0</v>
      </c>
      <c r="D377" s="16">
        <v>0</v>
      </c>
      <c r="E377" s="17" t="str">
        <f t="shared" si="47"/>
        <v/>
      </c>
      <c r="F377" s="17" t="str">
        <f t="shared" si="48"/>
        <v/>
      </c>
      <c r="G377" s="17" t="str">
        <f t="shared" si="50"/>
        <v xml:space="preserve"> </v>
      </c>
      <c r="H377" s="17" t="str">
        <f t="shared" si="49"/>
        <v/>
      </c>
    </row>
    <row r="378" spans="1:8" x14ac:dyDescent="0.2">
      <c r="A378" s="14"/>
      <c r="B378" s="15" t="s">
        <v>357</v>
      </c>
      <c r="C378" s="16">
        <v>0</v>
      </c>
      <c r="D378" s="16">
        <v>0</v>
      </c>
      <c r="E378" s="17" t="str">
        <f t="shared" si="47"/>
        <v/>
      </c>
      <c r="F378" s="17" t="str">
        <f t="shared" si="48"/>
        <v/>
      </c>
      <c r="G378" s="17" t="str">
        <f t="shared" si="50"/>
        <v xml:space="preserve"> </v>
      </c>
      <c r="H378" s="17" t="str">
        <f t="shared" si="49"/>
        <v/>
      </c>
    </row>
    <row r="379" spans="1:8" x14ac:dyDescent="0.2">
      <c r="A379" s="14"/>
      <c r="B379" s="15" t="s">
        <v>358</v>
      </c>
      <c r="C379" s="16">
        <v>1</v>
      </c>
      <c r="D379" s="16">
        <v>2</v>
      </c>
      <c r="E379" s="17">
        <f t="shared" si="47"/>
        <v>8.4459459459459464E-4</v>
      </c>
      <c r="F379" s="17">
        <f t="shared" si="48"/>
        <v>4.6948356807511738E-3</v>
      </c>
      <c r="G379" s="17">
        <f t="shared" si="50"/>
        <v>1</v>
      </c>
      <c r="H379" s="17">
        <f t="shared" si="49"/>
        <v>8.4459459459459464E-4</v>
      </c>
    </row>
    <row r="380" spans="1:8" x14ac:dyDescent="0.2">
      <c r="A380" s="14" t="s">
        <v>95</v>
      </c>
      <c r="B380" s="15" t="s">
        <v>359</v>
      </c>
      <c r="C380" s="16">
        <v>0</v>
      </c>
      <c r="D380" s="16">
        <v>0</v>
      </c>
      <c r="E380" s="17" t="str">
        <f t="shared" si="47"/>
        <v/>
      </c>
      <c r="F380" s="17" t="str">
        <f t="shared" si="48"/>
        <v/>
      </c>
      <c r="G380" s="17" t="str">
        <f t="shared" si="50"/>
        <v xml:space="preserve"> </v>
      </c>
      <c r="H380" s="17" t="str">
        <f t="shared" si="49"/>
        <v/>
      </c>
    </row>
    <row r="381" spans="1:8" x14ac:dyDescent="0.2">
      <c r="A381" s="14" t="s">
        <v>95</v>
      </c>
      <c r="B381" s="15" t="s">
        <v>360</v>
      </c>
      <c r="C381" s="16">
        <v>0</v>
      </c>
      <c r="D381" s="16">
        <v>0</v>
      </c>
      <c r="E381" s="17" t="str">
        <f t="shared" si="47"/>
        <v/>
      </c>
      <c r="F381" s="17" t="str">
        <f t="shared" si="48"/>
        <v/>
      </c>
      <c r="G381" s="17" t="str">
        <f t="shared" si="50"/>
        <v xml:space="preserve"> </v>
      </c>
      <c r="H381" s="17" t="str">
        <f t="shared" si="49"/>
        <v/>
      </c>
    </row>
    <row r="382" spans="1:8" ht="25.5" x14ac:dyDescent="0.2">
      <c r="A382" s="14"/>
      <c r="B382" s="15" t="s">
        <v>361</v>
      </c>
      <c r="C382" s="16">
        <v>0</v>
      </c>
      <c r="D382" s="16">
        <v>0</v>
      </c>
      <c r="E382" s="17" t="str">
        <f t="shared" si="47"/>
        <v/>
      </c>
      <c r="F382" s="17" t="str">
        <f t="shared" si="48"/>
        <v/>
      </c>
      <c r="G382" s="17" t="str">
        <f t="shared" si="50"/>
        <v xml:space="preserve"> </v>
      </c>
      <c r="H382" s="17" t="str">
        <f t="shared" si="49"/>
        <v/>
      </c>
    </row>
    <row r="383" spans="1:8" ht="25.5" x14ac:dyDescent="0.2">
      <c r="A383" s="14"/>
      <c r="B383" s="15" t="s">
        <v>362</v>
      </c>
      <c r="C383" s="16">
        <v>1</v>
      </c>
      <c r="D383" s="16">
        <v>0</v>
      </c>
      <c r="E383" s="17">
        <f t="shared" si="47"/>
        <v>8.4459459459459464E-4</v>
      </c>
      <c r="F383" s="17" t="str">
        <f t="shared" si="48"/>
        <v/>
      </c>
      <c r="G383" s="17">
        <f t="shared" si="50"/>
        <v>-1</v>
      </c>
      <c r="H383" s="17">
        <f t="shared" si="49"/>
        <v>-8.4459459459459464E-4</v>
      </c>
    </row>
    <row r="384" spans="1:8" x14ac:dyDescent="0.2">
      <c r="A384" s="14"/>
      <c r="B384" s="15" t="s">
        <v>363</v>
      </c>
      <c r="C384" s="16">
        <v>3</v>
      </c>
      <c r="D384" s="16">
        <v>68</v>
      </c>
      <c r="E384" s="17">
        <f t="shared" si="47"/>
        <v>2.5337837837837839E-3</v>
      </c>
      <c r="F384" s="17">
        <f t="shared" si="48"/>
        <v>0.15962441314553991</v>
      </c>
      <c r="G384" s="17">
        <f t="shared" si="50"/>
        <v>21.666666666666668</v>
      </c>
      <c r="H384" s="17">
        <f t="shared" si="49"/>
        <v>5.4898648648648657E-2</v>
      </c>
    </row>
    <row r="385" spans="1:8" x14ac:dyDescent="0.2">
      <c r="A385" s="14"/>
      <c r="B385" s="15" t="s">
        <v>364</v>
      </c>
      <c r="C385" s="16">
        <v>0</v>
      </c>
      <c r="D385" s="16">
        <v>0</v>
      </c>
      <c r="E385" s="17" t="str">
        <f t="shared" si="47"/>
        <v/>
      </c>
      <c r="F385" s="17" t="str">
        <f t="shared" si="48"/>
        <v/>
      </c>
      <c r="G385" s="17" t="str">
        <f t="shared" si="50"/>
        <v xml:space="preserve"> </v>
      </c>
      <c r="H385" s="17" t="str">
        <f t="shared" si="49"/>
        <v/>
      </c>
    </row>
    <row r="386" spans="1:8" x14ac:dyDescent="0.2">
      <c r="A386" s="14"/>
      <c r="B386" s="15" t="s">
        <v>365</v>
      </c>
      <c r="C386" s="16">
        <v>0</v>
      </c>
      <c r="D386" s="16">
        <v>6</v>
      </c>
      <c r="E386" s="17" t="str">
        <f t="shared" si="47"/>
        <v/>
      </c>
      <c r="F386" s="17">
        <f t="shared" si="48"/>
        <v>1.4084507042253521E-2</v>
      </c>
      <c r="G386" s="17">
        <f t="shared" si="50"/>
        <v>1</v>
      </c>
      <c r="H386" s="17" t="str">
        <f t="shared" si="49"/>
        <v/>
      </c>
    </row>
    <row r="387" spans="1:8" x14ac:dyDescent="0.2">
      <c r="A387" s="14"/>
      <c r="B387" s="15" t="s">
        <v>366</v>
      </c>
      <c r="C387" s="16">
        <v>0</v>
      </c>
      <c r="D387" s="16">
        <v>0</v>
      </c>
      <c r="E387" s="17" t="str">
        <f t="shared" si="47"/>
        <v/>
      </c>
      <c r="F387" s="17" t="str">
        <f t="shared" si="48"/>
        <v/>
      </c>
      <c r="G387" s="17" t="str">
        <f t="shared" si="50"/>
        <v xml:space="preserve"> </v>
      </c>
      <c r="H387" s="17" t="str">
        <f t="shared" si="49"/>
        <v/>
      </c>
    </row>
    <row r="388" spans="1:8" x14ac:dyDescent="0.2">
      <c r="A388" s="14"/>
      <c r="B388" s="15" t="s">
        <v>367</v>
      </c>
      <c r="C388" s="16">
        <v>1</v>
      </c>
      <c r="D388" s="16">
        <v>12</v>
      </c>
      <c r="E388" s="17">
        <f t="shared" si="47"/>
        <v>8.4459459459459464E-4</v>
      </c>
      <c r="F388" s="17">
        <f t="shared" si="48"/>
        <v>2.8169014084507043E-2</v>
      </c>
      <c r="G388" s="17">
        <f t="shared" si="50"/>
        <v>11</v>
      </c>
      <c r="H388" s="17">
        <f t="shared" si="49"/>
        <v>9.2905405405405411E-3</v>
      </c>
    </row>
    <row r="389" spans="1:8" x14ac:dyDescent="0.2">
      <c r="A389" s="14"/>
      <c r="B389" s="15" t="s">
        <v>368</v>
      </c>
      <c r="C389" s="16">
        <v>0</v>
      </c>
      <c r="D389" s="16">
        <v>0</v>
      </c>
      <c r="E389" s="17" t="str">
        <f t="shared" si="47"/>
        <v/>
      </c>
      <c r="F389" s="17" t="str">
        <f t="shared" si="48"/>
        <v/>
      </c>
      <c r="G389" s="17" t="str">
        <f t="shared" si="50"/>
        <v xml:space="preserve"> </v>
      </c>
      <c r="H389" s="17" t="str">
        <f t="shared" si="49"/>
        <v/>
      </c>
    </row>
    <row r="390" spans="1:8" x14ac:dyDescent="0.2">
      <c r="A390" s="14" t="s">
        <v>95</v>
      </c>
      <c r="B390" s="15" t="s">
        <v>369</v>
      </c>
      <c r="C390" s="16">
        <v>0</v>
      </c>
      <c r="D390" s="16">
        <v>0</v>
      </c>
      <c r="E390" s="17" t="str">
        <f t="shared" si="47"/>
        <v/>
      </c>
      <c r="F390" s="17" t="str">
        <f t="shared" si="48"/>
        <v/>
      </c>
      <c r="G390" s="17" t="str">
        <f t="shared" si="50"/>
        <v xml:space="preserve"> </v>
      </c>
      <c r="H390" s="17" t="str">
        <f t="shared" si="49"/>
        <v/>
      </c>
    </row>
    <row r="391" spans="1:8" x14ac:dyDescent="0.2">
      <c r="A391" s="14"/>
      <c r="B391" s="15" t="s">
        <v>370</v>
      </c>
      <c r="C391" s="16">
        <v>1</v>
      </c>
      <c r="D391" s="16">
        <v>1</v>
      </c>
      <c r="E391" s="17">
        <f t="shared" si="47"/>
        <v>8.4459459459459464E-4</v>
      </c>
      <c r="F391" s="17">
        <f t="shared" si="48"/>
        <v>2.3474178403755869E-3</v>
      </c>
      <c r="G391" s="17">
        <f t="shared" si="50"/>
        <v>0</v>
      </c>
      <c r="H391" s="17">
        <f t="shared" si="49"/>
        <v>0</v>
      </c>
    </row>
    <row r="392" spans="1:8" x14ac:dyDescent="0.2">
      <c r="A392" s="14" t="s">
        <v>95</v>
      </c>
      <c r="B392" s="15" t="s">
        <v>371</v>
      </c>
      <c r="C392" s="16">
        <v>0</v>
      </c>
      <c r="D392" s="16">
        <v>0</v>
      </c>
      <c r="E392" s="17" t="str">
        <f t="shared" si="47"/>
        <v/>
      </c>
      <c r="F392" s="17" t="str">
        <f t="shared" si="48"/>
        <v/>
      </c>
      <c r="G392" s="17" t="str">
        <f t="shared" si="50"/>
        <v xml:space="preserve"> </v>
      </c>
      <c r="H392" s="17" t="str">
        <f t="shared" si="49"/>
        <v/>
      </c>
    </row>
    <row r="393" spans="1:8" x14ac:dyDescent="0.2">
      <c r="A393" s="14" t="s">
        <v>95</v>
      </c>
      <c r="B393" s="15" t="s">
        <v>372</v>
      </c>
      <c r="C393" s="16">
        <v>0</v>
      </c>
      <c r="D393" s="16">
        <v>0</v>
      </c>
      <c r="E393" s="17" t="str">
        <f t="shared" si="47"/>
        <v/>
      </c>
      <c r="F393" s="17" t="str">
        <f t="shared" si="48"/>
        <v/>
      </c>
      <c r="G393" s="17" t="str">
        <f t="shared" si="50"/>
        <v xml:space="preserve"> </v>
      </c>
      <c r="H393" s="17" t="str">
        <f t="shared" si="49"/>
        <v/>
      </c>
    </row>
    <row r="394" spans="1:8" x14ac:dyDescent="0.2">
      <c r="A394" s="14" t="s">
        <v>95</v>
      </c>
      <c r="B394" s="15" t="s">
        <v>373</v>
      </c>
      <c r="C394" s="16">
        <v>0</v>
      </c>
      <c r="D394" s="16">
        <v>0</v>
      </c>
      <c r="E394" s="17" t="str">
        <f t="shared" si="47"/>
        <v/>
      </c>
      <c r="F394" s="17" t="str">
        <f t="shared" si="48"/>
        <v/>
      </c>
      <c r="G394" s="17" t="str">
        <f t="shared" si="50"/>
        <v xml:space="preserve"> </v>
      </c>
      <c r="H394" s="17" t="str">
        <f t="shared" si="49"/>
        <v/>
      </c>
    </row>
    <row r="395" spans="1:8" x14ac:dyDescent="0.2">
      <c r="A395" s="14"/>
      <c r="B395" s="15" t="s">
        <v>374</v>
      </c>
      <c r="C395" s="16">
        <v>58</v>
      </c>
      <c r="D395" s="16">
        <v>31</v>
      </c>
      <c r="E395" s="17">
        <f t="shared" si="47"/>
        <v>4.8986486486486486E-2</v>
      </c>
      <c r="F395" s="17">
        <f t="shared" si="48"/>
        <v>7.2769953051643188E-2</v>
      </c>
      <c r="G395" s="17">
        <f t="shared" si="50"/>
        <v>-0.46551724137931033</v>
      </c>
      <c r="H395" s="17">
        <f t="shared" si="49"/>
        <v>-2.2804054054054054E-2</v>
      </c>
    </row>
    <row r="396" spans="1:8" x14ac:dyDescent="0.2">
      <c r="A396" s="14" t="s">
        <v>95</v>
      </c>
      <c r="B396" s="15" t="s">
        <v>375</v>
      </c>
      <c r="C396" s="16">
        <v>0</v>
      </c>
      <c r="D396" s="16">
        <v>0</v>
      </c>
      <c r="E396" s="17" t="str">
        <f t="shared" si="47"/>
        <v/>
      </c>
      <c r="F396" s="17" t="str">
        <f t="shared" si="48"/>
        <v/>
      </c>
      <c r="G396" s="17" t="str">
        <f t="shared" si="50"/>
        <v xml:space="preserve"> </v>
      </c>
      <c r="H396" s="17" t="str">
        <f t="shared" si="49"/>
        <v/>
      </c>
    </row>
    <row r="397" spans="1:8" x14ac:dyDescent="0.2">
      <c r="A397" s="14"/>
      <c r="B397" s="15" t="s">
        <v>376</v>
      </c>
      <c r="C397" s="16">
        <v>0</v>
      </c>
      <c r="D397" s="16">
        <v>0</v>
      </c>
      <c r="E397" s="17" t="str">
        <f t="shared" si="47"/>
        <v/>
      </c>
      <c r="F397" s="17" t="str">
        <f t="shared" si="48"/>
        <v/>
      </c>
      <c r="G397" s="17" t="str">
        <f t="shared" si="50"/>
        <v xml:space="preserve"> </v>
      </c>
      <c r="H397" s="17" t="str">
        <f t="shared" si="49"/>
        <v/>
      </c>
    </row>
    <row r="398" spans="1:8" x14ac:dyDescent="0.2">
      <c r="A398" s="14"/>
      <c r="B398" s="15" t="s">
        <v>377</v>
      </c>
      <c r="C398" s="16">
        <v>428</v>
      </c>
      <c r="D398" s="16">
        <v>49</v>
      </c>
      <c r="E398" s="17">
        <f t="shared" si="47"/>
        <v>0.36148648648648651</v>
      </c>
      <c r="F398" s="17">
        <f t="shared" si="48"/>
        <v>0.11502347417840375</v>
      </c>
      <c r="G398" s="17">
        <f t="shared" si="50"/>
        <v>-0.88551401869158874</v>
      </c>
      <c r="H398" s="17">
        <f t="shared" si="49"/>
        <v>-0.32010135135135137</v>
      </c>
    </row>
    <row r="399" spans="1:8" x14ac:dyDescent="0.2">
      <c r="A399" s="14"/>
      <c r="B399" s="15" t="s">
        <v>378</v>
      </c>
      <c r="C399" s="16">
        <v>37</v>
      </c>
      <c r="D399" s="16">
        <v>7</v>
      </c>
      <c r="E399" s="17">
        <f t="shared" si="47"/>
        <v>3.125E-2</v>
      </c>
      <c r="F399" s="17">
        <f t="shared" si="48"/>
        <v>1.6431924882629109E-2</v>
      </c>
      <c r="G399" s="17">
        <f t="shared" si="50"/>
        <v>-0.81081081081081086</v>
      </c>
      <c r="H399" s="17">
        <f t="shared" si="49"/>
        <v>-2.5337837837837839E-2</v>
      </c>
    </row>
    <row r="400" spans="1:8" x14ac:dyDescent="0.2">
      <c r="A400" s="14"/>
      <c r="B400" s="15" t="s">
        <v>379</v>
      </c>
      <c r="C400" s="16">
        <v>0</v>
      </c>
      <c r="D400" s="16">
        <v>0</v>
      </c>
      <c r="E400" s="17" t="str">
        <f t="shared" si="47"/>
        <v/>
      </c>
      <c r="F400" s="17" t="str">
        <f t="shared" si="48"/>
        <v/>
      </c>
      <c r="G400" s="17" t="str">
        <f t="shared" si="50"/>
        <v xml:space="preserve"> </v>
      </c>
      <c r="H400" s="17" t="str">
        <f t="shared" si="49"/>
        <v/>
      </c>
    </row>
    <row r="401" spans="1:8" x14ac:dyDescent="0.2">
      <c r="A401" s="14"/>
      <c r="B401" s="15" t="s">
        <v>380</v>
      </c>
      <c r="C401" s="16">
        <v>0</v>
      </c>
      <c r="D401" s="16">
        <v>0</v>
      </c>
      <c r="E401" s="17" t="str">
        <f t="shared" si="47"/>
        <v/>
      </c>
      <c r="F401" s="17" t="str">
        <f t="shared" si="48"/>
        <v/>
      </c>
      <c r="G401" s="17" t="str">
        <f t="shared" si="50"/>
        <v xml:space="preserve"> </v>
      </c>
      <c r="H401" s="17" t="str">
        <f t="shared" si="49"/>
        <v/>
      </c>
    </row>
    <row r="402" spans="1:8" ht="25.5" x14ac:dyDescent="0.2">
      <c r="A402" s="14"/>
      <c r="B402" s="15" t="s">
        <v>381</v>
      </c>
      <c r="C402" s="16">
        <v>0</v>
      </c>
      <c r="D402" s="16">
        <v>0</v>
      </c>
      <c r="E402" s="17" t="str">
        <f t="shared" si="47"/>
        <v/>
      </c>
      <c r="F402" s="17" t="str">
        <f t="shared" si="48"/>
        <v/>
      </c>
      <c r="G402" s="17" t="str">
        <f t="shared" si="50"/>
        <v xml:space="preserve"> </v>
      </c>
      <c r="H402" s="17" t="str">
        <f t="shared" si="49"/>
        <v/>
      </c>
    </row>
    <row r="403" spans="1:8" x14ac:dyDescent="0.2">
      <c r="A403" s="14"/>
      <c r="B403" s="15" t="s">
        <v>382</v>
      </c>
      <c r="C403" s="16">
        <v>5</v>
      </c>
      <c r="D403" s="16">
        <v>0</v>
      </c>
      <c r="E403" s="17">
        <f t="shared" si="47"/>
        <v>4.2229729729729732E-3</v>
      </c>
      <c r="F403" s="17" t="str">
        <f t="shared" si="48"/>
        <v/>
      </c>
      <c r="G403" s="17">
        <f t="shared" si="50"/>
        <v>-1</v>
      </c>
      <c r="H403" s="17">
        <f t="shared" si="49"/>
        <v>-4.2229729729729732E-3</v>
      </c>
    </row>
    <row r="404" spans="1:8" x14ac:dyDescent="0.2">
      <c r="A404" s="14"/>
      <c r="B404" s="15" t="s">
        <v>383</v>
      </c>
      <c r="C404" s="16">
        <v>0</v>
      </c>
      <c r="D404" s="16">
        <v>0</v>
      </c>
      <c r="E404" s="17" t="str">
        <f t="shared" si="47"/>
        <v/>
      </c>
      <c r="F404" s="17" t="str">
        <f t="shared" si="48"/>
        <v/>
      </c>
      <c r="G404" s="17" t="str">
        <f t="shared" si="50"/>
        <v xml:space="preserve"> </v>
      </c>
      <c r="H404" s="17" t="str">
        <f t="shared" si="49"/>
        <v/>
      </c>
    </row>
    <row r="405" spans="1:8" x14ac:dyDescent="0.2">
      <c r="A405" s="14"/>
      <c r="B405" s="15" t="s">
        <v>384</v>
      </c>
      <c r="C405" s="16">
        <v>0</v>
      </c>
      <c r="D405" s="16">
        <v>0</v>
      </c>
      <c r="E405" s="17" t="str">
        <f t="shared" si="47"/>
        <v/>
      </c>
      <c r="F405" s="17" t="str">
        <f t="shared" si="48"/>
        <v/>
      </c>
      <c r="G405" s="17" t="str">
        <f t="shared" si="50"/>
        <v xml:space="preserve"> </v>
      </c>
      <c r="H405" s="17" t="str">
        <f t="shared" si="49"/>
        <v/>
      </c>
    </row>
    <row r="406" spans="1:8" x14ac:dyDescent="0.2">
      <c r="A406" s="14"/>
      <c r="B406" s="15" t="s">
        <v>385</v>
      </c>
      <c r="C406" s="16">
        <v>0</v>
      </c>
      <c r="D406" s="16">
        <v>0</v>
      </c>
      <c r="E406" s="17" t="str">
        <f t="shared" si="47"/>
        <v/>
      </c>
      <c r="F406" s="17" t="str">
        <f t="shared" si="48"/>
        <v/>
      </c>
      <c r="G406" s="17" t="str">
        <f t="shared" si="50"/>
        <v xml:space="preserve"> </v>
      </c>
      <c r="H406" s="17" t="str">
        <f t="shared" si="49"/>
        <v/>
      </c>
    </row>
    <row r="407" spans="1:8" x14ac:dyDescent="0.2">
      <c r="A407" s="14" t="s">
        <v>95</v>
      </c>
      <c r="B407" s="15" t="s">
        <v>386</v>
      </c>
      <c r="C407" s="16">
        <v>0</v>
      </c>
      <c r="D407" s="16">
        <v>0</v>
      </c>
      <c r="E407" s="17" t="str">
        <f t="shared" si="47"/>
        <v/>
      </c>
      <c r="F407" s="17" t="str">
        <f t="shared" si="48"/>
        <v/>
      </c>
      <c r="G407" s="17" t="str">
        <f t="shared" si="50"/>
        <v xml:space="preserve"> </v>
      </c>
      <c r="H407" s="17" t="str">
        <f t="shared" si="49"/>
        <v/>
      </c>
    </row>
    <row r="408" spans="1:8" ht="25.5" x14ac:dyDescent="0.2">
      <c r="A408" s="14"/>
      <c r="B408" s="15" t="s">
        <v>387</v>
      </c>
      <c r="C408" s="16">
        <v>1</v>
      </c>
      <c r="D408" s="16">
        <v>2</v>
      </c>
      <c r="E408" s="17">
        <f t="shared" si="47"/>
        <v>8.4459459459459464E-4</v>
      </c>
      <c r="F408" s="17">
        <f t="shared" si="48"/>
        <v>4.6948356807511738E-3</v>
      </c>
      <c r="G408" s="17">
        <f t="shared" si="50"/>
        <v>1</v>
      </c>
      <c r="H408" s="17">
        <f t="shared" si="49"/>
        <v>8.4459459459459464E-4</v>
      </c>
    </row>
    <row r="409" spans="1:8" x14ac:dyDescent="0.2">
      <c r="A409" s="14"/>
      <c r="B409" s="15" t="s">
        <v>388</v>
      </c>
      <c r="C409" s="16">
        <v>4</v>
      </c>
      <c r="D409" s="16">
        <v>0</v>
      </c>
      <c r="E409" s="17">
        <f t="shared" si="47"/>
        <v>3.3783783783783786E-3</v>
      </c>
      <c r="F409" s="17" t="str">
        <f t="shared" si="48"/>
        <v/>
      </c>
      <c r="G409" s="17">
        <f t="shared" si="50"/>
        <v>-1</v>
      </c>
      <c r="H409" s="17">
        <f t="shared" si="49"/>
        <v>-3.3783783783783786E-3</v>
      </c>
    </row>
    <row r="410" spans="1:8" x14ac:dyDescent="0.2">
      <c r="A410" s="14"/>
      <c r="B410" s="15" t="s">
        <v>389</v>
      </c>
      <c r="C410" s="16">
        <v>19</v>
      </c>
      <c r="D410" s="16">
        <v>0</v>
      </c>
      <c r="E410" s="17">
        <f t="shared" si="47"/>
        <v>1.6047297297297296E-2</v>
      </c>
      <c r="F410" s="17" t="str">
        <f t="shared" si="48"/>
        <v/>
      </c>
      <c r="G410" s="17">
        <f t="shared" si="50"/>
        <v>-1</v>
      </c>
      <c r="H410" s="17">
        <f t="shared" si="49"/>
        <v>-1.6047297297297296E-2</v>
      </c>
    </row>
    <row r="411" spans="1:8" x14ac:dyDescent="0.2">
      <c r="A411" s="14"/>
      <c r="B411" s="15" t="s">
        <v>390</v>
      </c>
      <c r="C411" s="16">
        <v>2</v>
      </c>
      <c r="D411" s="16">
        <v>0</v>
      </c>
      <c r="E411" s="17">
        <f t="shared" si="47"/>
        <v>1.6891891891891893E-3</v>
      </c>
      <c r="F411" s="17" t="str">
        <f t="shared" si="48"/>
        <v/>
      </c>
      <c r="G411" s="17">
        <f t="shared" si="50"/>
        <v>-1</v>
      </c>
      <c r="H411" s="17">
        <f t="shared" si="49"/>
        <v>-1.6891891891891893E-3</v>
      </c>
    </row>
    <row r="412" spans="1:8" x14ac:dyDescent="0.2">
      <c r="A412" s="14"/>
      <c r="B412" s="15" t="s">
        <v>391</v>
      </c>
      <c r="C412" s="16">
        <v>7</v>
      </c>
      <c r="D412" s="16">
        <v>0</v>
      </c>
      <c r="E412" s="17">
        <f t="shared" si="47"/>
        <v>5.9121621621621625E-3</v>
      </c>
      <c r="F412" s="17" t="str">
        <f t="shared" si="48"/>
        <v/>
      </c>
      <c r="G412" s="17">
        <f t="shared" si="50"/>
        <v>-1</v>
      </c>
      <c r="H412" s="17">
        <f t="shared" si="49"/>
        <v>-5.9121621621621625E-3</v>
      </c>
    </row>
    <row r="413" spans="1:8" x14ac:dyDescent="0.2">
      <c r="A413" s="14"/>
      <c r="B413" s="15" t="s">
        <v>392</v>
      </c>
      <c r="C413" s="16">
        <v>2</v>
      </c>
      <c r="D413" s="16">
        <v>0</v>
      </c>
      <c r="E413" s="17">
        <f t="shared" ref="E413:E476" si="51">+IF(C413=0,"",C413/C$349)</f>
        <v>1.6891891891891893E-3</v>
      </c>
      <c r="F413" s="17" t="str">
        <f t="shared" ref="F413:F476" si="52">+IF(D413=0,"",D413/D$349)</f>
        <v/>
      </c>
      <c r="G413" s="17">
        <f t="shared" si="50"/>
        <v>-1</v>
      </c>
      <c r="H413" s="17">
        <f t="shared" ref="H413:H476" si="53">+IF(OR(AND(E413=""),(G413="")),"",E413*G413)</f>
        <v>-1.6891891891891893E-3</v>
      </c>
    </row>
    <row r="414" spans="1:8" x14ac:dyDescent="0.2">
      <c r="A414" s="14"/>
      <c r="B414" s="15" t="s">
        <v>393</v>
      </c>
      <c r="C414" s="16">
        <v>0</v>
      </c>
      <c r="D414" s="16">
        <v>0</v>
      </c>
      <c r="E414" s="17" t="str">
        <f t="shared" si="51"/>
        <v/>
      </c>
      <c r="F414" s="17" t="str">
        <f t="shared" si="52"/>
        <v/>
      </c>
      <c r="G414" s="17" t="str">
        <f t="shared" ref="G414:G477" si="54">+IF(AND(C414=0,D414=0)," ",IF(C414=0,1,IF(D414=0,-1,(D414-C414)/C414)))</f>
        <v xml:space="preserve"> </v>
      </c>
      <c r="H414" s="17" t="str">
        <f t="shared" si="53"/>
        <v/>
      </c>
    </row>
    <row r="415" spans="1:8" x14ac:dyDescent="0.2">
      <c r="A415" s="14"/>
      <c r="B415" s="15" t="s">
        <v>394</v>
      </c>
      <c r="C415" s="16">
        <v>0</v>
      </c>
      <c r="D415" s="16">
        <v>0</v>
      </c>
      <c r="E415" s="17" t="str">
        <f t="shared" si="51"/>
        <v/>
      </c>
      <c r="F415" s="17" t="str">
        <f t="shared" si="52"/>
        <v/>
      </c>
      <c r="G415" s="17" t="str">
        <f t="shared" si="54"/>
        <v xml:space="preserve"> </v>
      </c>
      <c r="H415" s="17" t="str">
        <f t="shared" si="53"/>
        <v/>
      </c>
    </row>
    <row r="416" spans="1:8" x14ac:dyDescent="0.2">
      <c r="A416" s="14"/>
      <c r="B416" s="15" t="s">
        <v>395</v>
      </c>
      <c r="C416" s="16">
        <v>0</v>
      </c>
      <c r="D416" s="16">
        <v>0</v>
      </c>
      <c r="E416" s="17" t="str">
        <f t="shared" si="51"/>
        <v/>
      </c>
      <c r="F416" s="17" t="str">
        <f t="shared" si="52"/>
        <v/>
      </c>
      <c r="G416" s="17" t="str">
        <f t="shared" si="54"/>
        <v xml:space="preserve"> </v>
      </c>
      <c r="H416" s="17" t="str">
        <f t="shared" si="53"/>
        <v/>
      </c>
    </row>
    <row r="417" spans="1:8" x14ac:dyDescent="0.2">
      <c r="A417" s="14"/>
      <c r="B417" s="15" t="s">
        <v>396</v>
      </c>
      <c r="C417" s="16">
        <v>0</v>
      </c>
      <c r="D417" s="16">
        <v>0</v>
      </c>
      <c r="E417" s="17" t="str">
        <f t="shared" si="51"/>
        <v/>
      </c>
      <c r="F417" s="17" t="str">
        <f t="shared" si="52"/>
        <v/>
      </c>
      <c r="G417" s="17" t="str">
        <f t="shared" si="54"/>
        <v xml:space="preserve"> </v>
      </c>
      <c r="H417" s="17" t="str">
        <f t="shared" si="53"/>
        <v/>
      </c>
    </row>
    <row r="418" spans="1:8" x14ac:dyDescent="0.2">
      <c r="A418" s="14"/>
      <c r="B418" s="15" t="s">
        <v>397</v>
      </c>
      <c r="C418" s="16">
        <v>0</v>
      </c>
      <c r="D418" s="16">
        <v>0</v>
      </c>
      <c r="E418" s="17" t="str">
        <f t="shared" si="51"/>
        <v/>
      </c>
      <c r="F418" s="17" t="str">
        <f t="shared" si="52"/>
        <v/>
      </c>
      <c r="G418" s="17" t="str">
        <f t="shared" si="54"/>
        <v xml:space="preserve"> </v>
      </c>
      <c r="H418" s="17" t="str">
        <f t="shared" si="53"/>
        <v/>
      </c>
    </row>
    <row r="419" spans="1:8" x14ac:dyDescent="0.2">
      <c r="A419" s="14"/>
      <c r="B419" s="15" t="s">
        <v>398</v>
      </c>
      <c r="C419" s="16">
        <v>0</v>
      </c>
      <c r="D419" s="16">
        <v>0</v>
      </c>
      <c r="E419" s="17" t="str">
        <f t="shared" si="51"/>
        <v/>
      </c>
      <c r="F419" s="17" t="str">
        <f t="shared" si="52"/>
        <v/>
      </c>
      <c r="G419" s="17" t="str">
        <f t="shared" si="54"/>
        <v xml:space="preserve"> </v>
      </c>
      <c r="H419" s="17" t="str">
        <f t="shared" si="53"/>
        <v/>
      </c>
    </row>
    <row r="420" spans="1:8" x14ac:dyDescent="0.2">
      <c r="A420" s="14"/>
      <c r="B420" s="15" t="s">
        <v>399</v>
      </c>
      <c r="C420" s="16">
        <v>55</v>
      </c>
      <c r="D420" s="16">
        <v>5</v>
      </c>
      <c r="E420" s="17">
        <f t="shared" si="51"/>
        <v>4.64527027027027E-2</v>
      </c>
      <c r="F420" s="17">
        <f t="shared" si="52"/>
        <v>1.1737089201877934E-2</v>
      </c>
      <c r="G420" s="17">
        <f t="shared" si="54"/>
        <v>-0.90909090909090906</v>
      </c>
      <c r="H420" s="17">
        <f t="shared" si="53"/>
        <v>-4.2229729729729729E-2</v>
      </c>
    </row>
    <row r="421" spans="1:8" x14ac:dyDescent="0.2">
      <c r="A421" s="14"/>
      <c r="B421" s="15" t="s">
        <v>400</v>
      </c>
      <c r="C421" s="16">
        <v>0</v>
      </c>
      <c r="D421" s="16">
        <v>0</v>
      </c>
      <c r="E421" s="17" t="str">
        <f t="shared" si="51"/>
        <v/>
      </c>
      <c r="F421" s="17" t="str">
        <f t="shared" si="52"/>
        <v/>
      </c>
      <c r="G421" s="17" t="str">
        <f t="shared" si="54"/>
        <v xml:space="preserve"> </v>
      </c>
      <c r="H421" s="17" t="str">
        <f t="shared" si="53"/>
        <v/>
      </c>
    </row>
    <row r="422" spans="1:8" x14ac:dyDescent="0.2">
      <c r="A422" s="14"/>
      <c r="B422" s="15" t="s">
        <v>401</v>
      </c>
      <c r="C422" s="16">
        <v>0</v>
      </c>
      <c r="D422" s="16">
        <v>0</v>
      </c>
      <c r="E422" s="17" t="str">
        <f t="shared" si="51"/>
        <v/>
      </c>
      <c r="F422" s="17" t="str">
        <f t="shared" si="52"/>
        <v/>
      </c>
      <c r="G422" s="17" t="str">
        <f t="shared" si="54"/>
        <v xml:space="preserve"> </v>
      </c>
      <c r="H422" s="17" t="str">
        <f t="shared" si="53"/>
        <v/>
      </c>
    </row>
    <row r="423" spans="1:8" x14ac:dyDescent="0.2">
      <c r="A423" s="14"/>
      <c r="B423" s="15" t="s">
        <v>402</v>
      </c>
      <c r="C423" s="16">
        <v>0</v>
      </c>
      <c r="D423" s="16">
        <v>0</v>
      </c>
      <c r="E423" s="17" t="str">
        <f t="shared" si="51"/>
        <v/>
      </c>
      <c r="F423" s="17" t="str">
        <f t="shared" si="52"/>
        <v/>
      </c>
      <c r="G423" s="17" t="str">
        <f t="shared" si="54"/>
        <v xml:space="preserve"> </v>
      </c>
      <c r="H423" s="17" t="str">
        <f t="shared" si="53"/>
        <v/>
      </c>
    </row>
    <row r="424" spans="1:8" x14ac:dyDescent="0.2">
      <c r="A424" s="14"/>
      <c r="B424" s="15" t="s">
        <v>403</v>
      </c>
      <c r="C424" s="16">
        <v>0</v>
      </c>
      <c r="D424" s="16">
        <v>0</v>
      </c>
      <c r="E424" s="17" t="str">
        <f t="shared" si="51"/>
        <v/>
      </c>
      <c r="F424" s="17" t="str">
        <f t="shared" si="52"/>
        <v/>
      </c>
      <c r="G424" s="17" t="str">
        <f t="shared" si="54"/>
        <v xml:space="preserve"> </v>
      </c>
      <c r="H424" s="17" t="str">
        <f t="shared" si="53"/>
        <v/>
      </c>
    </row>
    <row r="425" spans="1:8" x14ac:dyDescent="0.2">
      <c r="A425" s="14"/>
      <c r="B425" s="15" t="s">
        <v>404</v>
      </c>
      <c r="C425" s="16">
        <v>0</v>
      </c>
      <c r="D425" s="16">
        <v>0</v>
      </c>
      <c r="E425" s="17" t="str">
        <f t="shared" si="51"/>
        <v/>
      </c>
      <c r="F425" s="17" t="str">
        <f t="shared" si="52"/>
        <v/>
      </c>
      <c r="G425" s="17" t="str">
        <f t="shared" si="54"/>
        <v xml:space="preserve"> </v>
      </c>
      <c r="H425" s="17" t="str">
        <f t="shared" si="53"/>
        <v/>
      </c>
    </row>
    <row r="426" spans="1:8" x14ac:dyDescent="0.2">
      <c r="A426" s="14"/>
      <c r="B426" s="15" t="s">
        <v>405</v>
      </c>
      <c r="C426" s="16">
        <v>0</v>
      </c>
      <c r="D426" s="16">
        <v>0</v>
      </c>
      <c r="E426" s="17" t="str">
        <f t="shared" si="51"/>
        <v/>
      </c>
      <c r="F426" s="17" t="str">
        <f t="shared" si="52"/>
        <v/>
      </c>
      <c r="G426" s="17" t="str">
        <f t="shared" si="54"/>
        <v xml:space="preserve"> </v>
      </c>
      <c r="H426" s="17" t="str">
        <f t="shared" si="53"/>
        <v/>
      </c>
    </row>
    <row r="427" spans="1:8" x14ac:dyDescent="0.2">
      <c r="A427" s="14"/>
      <c r="B427" s="15" t="s">
        <v>406</v>
      </c>
      <c r="C427" s="16">
        <v>0</v>
      </c>
      <c r="D427" s="16">
        <v>0</v>
      </c>
      <c r="E427" s="17" t="str">
        <f t="shared" si="51"/>
        <v/>
      </c>
      <c r="F427" s="17" t="str">
        <f t="shared" si="52"/>
        <v/>
      </c>
      <c r="G427" s="17" t="str">
        <f t="shared" si="54"/>
        <v xml:space="preserve"> </v>
      </c>
      <c r="H427" s="17" t="str">
        <f t="shared" si="53"/>
        <v/>
      </c>
    </row>
    <row r="428" spans="1:8" x14ac:dyDescent="0.2">
      <c r="A428" s="14"/>
      <c r="B428" s="15" t="s">
        <v>407</v>
      </c>
      <c r="C428" s="16">
        <v>0</v>
      </c>
      <c r="D428" s="16">
        <v>0</v>
      </c>
      <c r="E428" s="17" t="str">
        <f t="shared" si="51"/>
        <v/>
      </c>
      <c r="F428" s="17" t="str">
        <f t="shared" si="52"/>
        <v/>
      </c>
      <c r="G428" s="17" t="str">
        <f t="shared" si="54"/>
        <v xml:space="preserve"> </v>
      </c>
      <c r="H428" s="17" t="str">
        <f t="shared" si="53"/>
        <v/>
      </c>
    </row>
    <row r="429" spans="1:8" x14ac:dyDescent="0.2">
      <c r="A429" s="14"/>
      <c r="B429" s="15" t="s">
        <v>408</v>
      </c>
      <c r="C429" s="16">
        <v>0</v>
      </c>
      <c r="D429" s="16">
        <v>0</v>
      </c>
      <c r="E429" s="17" t="str">
        <f t="shared" si="51"/>
        <v/>
      </c>
      <c r="F429" s="17" t="str">
        <f t="shared" si="52"/>
        <v/>
      </c>
      <c r="G429" s="17" t="str">
        <f t="shared" si="54"/>
        <v xml:space="preserve"> </v>
      </c>
      <c r="H429" s="17" t="str">
        <f t="shared" si="53"/>
        <v/>
      </c>
    </row>
    <row r="430" spans="1:8" x14ac:dyDescent="0.2">
      <c r="A430" s="14"/>
      <c r="B430" s="15" t="s">
        <v>409</v>
      </c>
      <c r="C430" s="16">
        <v>0</v>
      </c>
      <c r="D430" s="16">
        <v>0</v>
      </c>
      <c r="E430" s="17" t="str">
        <f t="shared" si="51"/>
        <v/>
      </c>
      <c r="F430" s="17" t="str">
        <f t="shared" si="52"/>
        <v/>
      </c>
      <c r="G430" s="17" t="str">
        <f t="shared" si="54"/>
        <v xml:space="preserve"> </v>
      </c>
      <c r="H430" s="17" t="str">
        <f t="shared" si="53"/>
        <v/>
      </c>
    </row>
    <row r="431" spans="1:8" ht="25.5" x14ac:dyDescent="0.2">
      <c r="A431" s="14"/>
      <c r="B431" s="15" t="s">
        <v>410</v>
      </c>
      <c r="C431" s="16">
        <v>0</v>
      </c>
      <c r="D431" s="16">
        <v>0</v>
      </c>
      <c r="E431" s="17" t="str">
        <f t="shared" si="51"/>
        <v/>
      </c>
      <c r="F431" s="17" t="str">
        <f t="shared" si="52"/>
        <v/>
      </c>
      <c r="G431" s="17" t="str">
        <f t="shared" si="54"/>
        <v xml:space="preserve"> </v>
      </c>
      <c r="H431" s="17" t="str">
        <f t="shared" si="53"/>
        <v/>
      </c>
    </row>
    <row r="432" spans="1:8" ht="25.5" x14ac:dyDescent="0.2">
      <c r="A432" s="14"/>
      <c r="B432" s="15" t="s">
        <v>411</v>
      </c>
      <c r="C432" s="16">
        <v>0</v>
      </c>
      <c r="D432" s="16">
        <v>0</v>
      </c>
      <c r="E432" s="17" t="str">
        <f t="shared" si="51"/>
        <v/>
      </c>
      <c r="F432" s="17" t="str">
        <f t="shared" si="52"/>
        <v/>
      </c>
      <c r="G432" s="17" t="str">
        <f t="shared" si="54"/>
        <v xml:space="preserve"> </v>
      </c>
      <c r="H432" s="17" t="str">
        <f t="shared" si="53"/>
        <v/>
      </c>
    </row>
    <row r="433" spans="1:8" x14ac:dyDescent="0.2">
      <c r="A433" s="14"/>
      <c r="B433" s="15" t="s">
        <v>412</v>
      </c>
      <c r="C433" s="16">
        <v>0</v>
      </c>
      <c r="D433" s="16">
        <v>0</v>
      </c>
      <c r="E433" s="17" t="str">
        <f t="shared" si="51"/>
        <v/>
      </c>
      <c r="F433" s="17" t="str">
        <f t="shared" si="52"/>
        <v/>
      </c>
      <c r="G433" s="17" t="str">
        <f t="shared" si="54"/>
        <v xml:space="preserve"> </v>
      </c>
      <c r="H433" s="17" t="str">
        <f t="shared" si="53"/>
        <v/>
      </c>
    </row>
    <row r="434" spans="1:8" ht="25.5" x14ac:dyDescent="0.2">
      <c r="A434" s="14"/>
      <c r="B434" s="15" t="s">
        <v>413</v>
      </c>
      <c r="C434" s="16">
        <v>0</v>
      </c>
      <c r="D434" s="16">
        <v>0</v>
      </c>
      <c r="E434" s="17" t="str">
        <f t="shared" si="51"/>
        <v/>
      </c>
      <c r="F434" s="17" t="str">
        <f t="shared" si="52"/>
        <v/>
      </c>
      <c r="G434" s="17" t="str">
        <f t="shared" si="54"/>
        <v xml:space="preserve"> </v>
      </c>
      <c r="H434" s="17" t="str">
        <f t="shared" si="53"/>
        <v/>
      </c>
    </row>
    <row r="435" spans="1:8" ht="25.5" x14ac:dyDescent="0.2">
      <c r="A435" s="14"/>
      <c r="B435" s="15" t="s">
        <v>414</v>
      </c>
      <c r="C435" s="16">
        <v>0</v>
      </c>
      <c r="D435" s="16">
        <v>0</v>
      </c>
      <c r="E435" s="17" t="str">
        <f t="shared" si="51"/>
        <v/>
      </c>
      <c r="F435" s="17" t="str">
        <f t="shared" si="52"/>
        <v/>
      </c>
      <c r="G435" s="17" t="str">
        <f t="shared" si="54"/>
        <v xml:space="preserve"> </v>
      </c>
      <c r="H435" s="17" t="str">
        <f t="shared" si="53"/>
        <v/>
      </c>
    </row>
    <row r="436" spans="1:8" x14ac:dyDescent="0.2">
      <c r="A436" s="14"/>
      <c r="B436" s="15" t="s">
        <v>415</v>
      </c>
      <c r="C436" s="16">
        <v>0</v>
      </c>
      <c r="D436" s="16">
        <v>0</v>
      </c>
      <c r="E436" s="17" t="str">
        <f t="shared" si="51"/>
        <v/>
      </c>
      <c r="F436" s="17" t="str">
        <f t="shared" si="52"/>
        <v/>
      </c>
      <c r="G436" s="17" t="str">
        <f t="shared" si="54"/>
        <v xml:space="preserve"> </v>
      </c>
      <c r="H436" s="17" t="str">
        <f t="shared" si="53"/>
        <v/>
      </c>
    </row>
    <row r="437" spans="1:8" x14ac:dyDescent="0.2">
      <c r="A437" s="14" t="s">
        <v>95</v>
      </c>
      <c r="B437" s="15" t="s">
        <v>416</v>
      </c>
      <c r="C437" s="16">
        <v>0</v>
      </c>
      <c r="D437" s="16">
        <v>0</v>
      </c>
      <c r="E437" s="17" t="str">
        <f t="shared" si="51"/>
        <v/>
      </c>
      <c r="F437" s="17" t="str">
        <f t="shared" si="52"/>
        <v/>
      </c>
      <c r="G437" s="17" t="str">
        <f t="shared" si="54"/>
        <v xml:space="preserve"> </v>
      </c>
      <c r="H437" s="17" t="str">
        <f t="shared" si="53"/>
        <v/>
      </c>
    </row>
    <row r="438" spans="1:8" x14ac:dyDescent="0.2">
      <c r="A438" s="14" t="s">
        <v>95</v>
      </c>
      <c r="B438" s="15" t="s">
        <v>417</v>
      </c>
      <c r="C438" s="16">
        <v>0</v>
      </c>
      <c r="D438" s="16">
        <v>0</v>
      </c>
      <c r="E438" s="17" t="str">
        <f t="shared" si="51"/>
        <v/>
      </c>
      <c r="F438" s="17" t="str">
        <f t="shared" si="52"/>
        <v/>
      </c>
      <c r="G438" s="17" t="str">
        <f t="shared" si="54"/>
        <v xml:space="preserve"> </v>
      </c>
      <c r="H438" s="17" t="str">
        <f t="shared" si="53"/>
        <v/>
      </c>
    </row>
    <row r="439" spans="1:8" x14ac:dyDescent="0.2">
      <c r="A439" s="14" t="s">
        <v>95</v>
      </c>
      <c r="B439" s="15" t="s">
        <v>418</v>
      </c>
      <c r="C439" s="16">
        <v>0</v>
      </c>
      <c r="D439" s="16">
        <v>0</v>
      </c>
      <c r="E439" s="17" t="str">
        <f t="shared" si="51"/>
        <v/>
      </c>
      <c r="F439" s="17" t="str">
        <f t="shared" si="52"/>
        <v/>
      </c>
      <c r="G439" s="17" t="str">
        <f t="shared" si="54"/>
        <v xml:space="preserve"> </v>
      </c>
      <c r="H439" s="17" t="str">
        <f t="shared" si="53"/>
        <v/>
      </c>
    </row>
    <row r="440" spans="1:8" x14ac:dyDescent="0.2">
      <c r="A440" s="14"/>
      <c r="B440" s="15" t="s">
        <v>419</v>
      </c>
      <c r="C440" s="16">
        <v>0</v>
      </c>
      <c r="D440" s="16">
        <v>0</v>
      </c>
      <c r="E440" s="17" t="str">
        <f t="shared" si="51"/>
        <v/>
      </c>
      <c r="F440" s="17" t="str">
        <f t="shared" si="52"/>
        <v/>
      </c>
      <c r="G440" s="17" t="str">
        <f t="shared" si="54"/>
        <v xml:space="preserve"> </v>
      </c>
      <c r="H440" s="17" t="str">
        <f t="shared" si="53"/>
        <v/>
      </c>
    </row>
    <row r="441" spans="1:8" x14ac:dyDescent="0.2">
      <c r="A441" s="14"/>
      <c r="B441" s="15" t="s">
        <v>420</v>
      </c>
      <c r="C441" s="16">
        <v>0</v>
      </c>
      <c r="D441" s="16">
        <v>0</v>
      </c>
      <c r="E441" s="17" t="str">
        <f t="shared" si="51"/>
        <v/>
      </c>
      <c r="F441" s="17" t="str">
        <f t="shared" si="52"/>
        <v/>
      </c>
      <c r="G441" s="17" t="str">
        <f t="shared" si="54"/>
        <v xml:space="preserve"> </v>
      </c>
      <c r="H441" s="17" t="str">
        <f t="shared" si="53"/>
        <v/>
      </c>
    </row>
    <row r="442" spans="1:8" x14ac:dyDescent="0.2">
      <c r="A442" s="14"/>
      <c r="B442" s="15" t="s">
        <v>421</v>
      </c>
      <c r="C442" s="16">
        <v>3</v>
      </c>
      <c r="D442" s="16">
        <v>0</v>
      </c>
      <c r="E442" s="17">
        <f t="shared" si="51"/>
        <v>2.5337837837837839E-3</v>
      </c>
      <c r="F442" s="17" t="str">
        <f t="shared" si="52"/>
        <v/>
      </c>
      <c r="G442" s="17">
        <f t="shared" si="54"/>
        <v>-1</v>
      </c>
      <c r="H442" s="17">
        <f t="shared" si="53"/>
        <v>-2.5337837837837839E-3</v>
      </c>
    </row>
    <row r="443" spans="1:8" x14ac:dyDescent="0.2">
      <c r="A443" s="14"/>
      <c r="B443" s="15" t="s">
        <v>422</v>
      </c>
      <c r="C443" s="16">
        <v>1</v>
      </c>
      <c r="D443" s="16">
        <v>16</v>
      </c>
      <c r="E443" s="17">
        <f t="shared" si="51"/>
        <v>8.4459459459459464E-4</v>
      </c>
      <c r="F443" s="17">
        <f t="shared" si="52"/>
        <v>3.7558685446009391E-2</v>
      </c>
      <c r="G443" s="17">
        <f t="shared" si="54"/>
        <v>15</v>
      </c>
      <c r="H443" s="17">
        <f t="shared" si="53"/>
        <v>1.266891891891892E-2</v>
      </c>
    </row>
    <row r="444" spans="1:8" x14ac:dyDescent="0.2">
      <c r="A444" s="14"/>
      <c r="B444" s="15" t="s">
        <v>423</v>
      </c>
      <c r="C444" s="16">
        <v>0</v>
      </c>
      <c r="D444" s="16">
        <v>0</v>
      </c>
      <c r="E444" s="17" t="str">
        <f t="shared" si="51"/>
        <v/>
      </c>
      <c r="F444" s="17" t="str">
        <f t="shared" si="52"/>
        <v/>
      </c>
      <c r="G444" s="17" t="str">
        <f t="shared" si="54"/>
        <v xml:space="preserve"> </v>
      </c>
      <c r="H444" s="17" t="str">
        <f t="shared" si="53"/>
        <v/>
      </c>
    </row>
    <row r="445" spans="1:8" x14ac:dyDescent="0.2">
      <c r="A445" s="14"/>
      <c r="B445" s="15" t="s">
        <v>424</v>
      </c>
      <c r="C445" s="16">
        <v>44</v>
      </c>
      <c r="D445" s="16">
        <v>0</v>
      </c>
      <c r="E445" s="17">
        <f t="shared" si="51"/>
        <v>3.7162162162162164E-2</v>
      </c>
      <c r="F445" s="17" t="str">
        <f t="shared" si="52"/>
        <v/>
      </c>
      <c r="G445" s="17">
        <f t="shared" si="54"/>
        <v>-1</v>
      </c>
      <c r="H445" s="17">
        <f t="shared" si="53"/>
        <v>-3.7162162162162164E-2</v>
      </c>
    </row>
    <row r="446" spans="1:8" x14ac:dyDescent="0.2">
      <c r="A446" s="14"/>
      <c r="B446" s="15" t="s">
        <v>425</v>
      </c>
      <c r="C446" s="16">
        <v>0</v>
      </c>
      <c r="D446" s="16">
        <v>0</v>
      </c>
      <c r="E446" s="17" t="str">
        <f t="shared" si="51"/>
        <v/>
      </c>
      <c r="F446" s="17" t="str">
        <f t="shared" si="52"/>
        <v/>
      </c>
      <c r="G446" s="17" t="str">
        <f t="shared" si="54"/>
        <v xml:space="preserve"> </v>
      </c>
      <c r="H446" s="17" t="str">
        <f t="shared" si="53"/>
        <v/>
      </c>
    </row>
    <row r="447" spans="1:8" x14ac:dyDescent="0.2">
      <c r="A447" s="14"/>
      <c r="B447" s="15" t="s">
        <v>426</v>
      </c>
      <c r="C447" s="16">
        <v>0</v>
      </c>
      <c r="D447" s="16">
        <v>0</v>
      </c>
      <c r="E447" s="17" t="str">
        <f t="shared" si="51"/>
        <v/>
      </c>
      <c r="F447" s="17" t="str">
        <f t="shared" si="52"/>
        <v/>
      </c>
      <c r="G447" s="17" t="str">
        <f t="shared" si="54"/>
        <v xml:space="preserve"> </v>
      </c>
      <c r="H447" s="17" t="str">
        <f t="shared" si="53"/>
        <v/>
      </c>
    </row>
    <row r="448" spans="1:8" x14ac:dyDescent="0.2">
      <c r="A448" s="14"/>
      <c r="B448" s="15" t="s">
        <v>427</v>
      </c>
      <c r="C448" s="16">
        <v>0</v>
      </c>
      <c r="D448" s="16">
        <v>0</v>
      </c>
      <c r="E448" s="17" t="str">
        <f t="shared" si="51"/>
        <v/>
      </c>
      <c r="F448" s="17" t="str">
        <f t="shared" si="52"/>
        <v/>
      </c>
      <c r="G448" s="17" t="str">
        <f t="shared" si="54"/>
        <v xml:space="preserve"> </v>
      </c>
      <c r="H448" s="17" t="str">
        <f t="shared" si="53"/>
        <v/>
      </c>
    </row>
    <row r="449" spans="1:8" x14ac:dyDescent="0.2">
      <c r="A449" s="14"/>
      <c r="B449" s="15" t="s">
        <v>428</v>
      </c>
      <c r="C449" s="16">
        <v>0</v>
      </c>
      <c r="D449" s="16">
        <v>0</v>
      </c>
      <c r="E449" s="17" t="str">
        <f t="shared" si="51"/>
        <v/>
      </c>
      <c r="F449" s="17" t="str">
        <f t="shared" si="52"/>
        <v/>
      </c>
      <c r="G449" s="17" t="str">
        <f t="shared" si="54"/>
        <v xml:space="preserve"> </v>
      </c>
      <c r="H449" s="17" t="str">
        <f t="shared" si="53"/>
        <v/>
      </c>
    </row>
    <row r="450" spans="1:8" x14ac:dyDescent="0.2">
      <c r="A450" s="14"/>
      <c r="B450" s="15" t="s">
        <v>429</v>
      </c>
      <c r="C450" s="16">
        <v>2</v>
      </c>
      <c r="D450" s="16">
        <v>0</v>
      </c>
      <c r="E450" s="17">
        <f t="shared" si="51"/>
        <v>1.6891891891891893E-3</v>
      </c>
      <c r="F450" s="17" t="str">
        <f t="shared" si="52"/>
        <v/>
      </c>
      <c r="G450" s="17">
        <f t="shared" si="54"/>
        <v>-1</v>
      </c>
      <c r="H450" s="17">
        <f t="shared" si="53"/>
        <v>-1.6891891891891893E-3</v>
      </c>
    </row>
    <row r="451" spans="1:8" x14ac:dyDescent="0.2">
      <c r="A451" s="14"/>
      <c r="B451" s="15" t="s">
        <v>430</v>
      </c>
      <c r="C451" s="16">
        <v>0</v>
      </c>
      <c r="D451" s="16">
        <v>0</v>
      </c>
      <c r="E451" s="17" t="str">
        <f t="shared" si="51"/>
        <v/>
      </c>
      <c r="F451" s="17" t="str">
        <f t="shared" si="52"/>
        <v/>
      </c>
      <c r="G451" s="17" t="str">
        <f t="shared" si="54"/>
        <v xml:space="preserve"> </v>
      </c>
      <c r="H451" s="17" t="str">
        <f t="shared" si="53"/>
        <v/>
      </c>
    </row>
    <row r="452" spans="1:8" x14ac:dyDescent="0.2">
      <c r="A452" s="14"/>
      <c r="B452" s="15" t="s">
        <v>431</v>
      </c>
      <c r="C452" s="16">
        <v>0</v>
      </c>
      <c r="D452" s="16">
        <v>0</v>
      </c>
      <c r="E452" s="17" t="str">
        <f t="shared" si="51"/>
        <v/>
      </c>
      <c r="F452" s="17" t="str">
        <f t="shared" si="52"/>
        <v/>
      </c>
      <c r="G452" s="17" t="str">
        <f t="shared" si="54"/>
        <v xml:space="preserve"> </v>
      </c>
      <c r="H452" s="17" t="str">
        <f t="shared" si="53"/>
        <v/>
      </c>
    </row>
    <row r="453" spans="1:8" x14ac:dyDescent="0.2">
      <c r="A453" s="14"/>
      <c r="B453" s="15" t="s">
        <v>432</v>
      </c>
      <c r="C453" s="16">
        <v>0</v>
      </c>
      <c r="D453" s="16">
        <v>0</v>
      </c>
      <c r="E453" s="17" t="str">
        <f t="shared" si="51"/>
        <v/>
      </c>
      <c r="F453" s="17" t="str">
        <f t="shared" si="52"/>
        <v/>
      </c>
      <c r="G453" s="17" t="str">
        <f t="shared" si="54"/>
        <v xml:space="preserve"> </v>
      </c>
      <c r="H453" s="17" t="str">
        <f t="shared" si="53"/>
        <v/>
      </c>
    </row>
    <row r="454" spans="1:8" x14ac:dyDescent="0.2">
      <c r="A454" s="14"/>
      <c r="B454" s="15" t="s">
        <v>433</v>
      </c>
      <c r="C454" s="16">
        <v>0</v>
      </c>
      <c r="D454" s="16">
        <v>0</v>
      </c>
      <c r="E454" s="17" t="str">
        <f t="shared" si="51"/>
        <v/>
      </c>
      <c r="F454" s="17" t="str">
        <f t="shared" si="52"/>
        <v/>
      </c>
      <c r="G454" s="17" t="str">
        <f t="shared" si="54"/>
        <v xml:space="preserve"> </v>
      </c>
      <c r="H454" s="17" t="str">
        <f t="shared" si="53"/>
        <v/>
      </c>
    </row>
    <row r="455" spans="1:8" x14ac:dyDescent="0.2">
      <c r="A455" s="14"/>
      <c r="B455" s="15" t="s">
        <v>434</v>
      </c>
      <c r="C455" s="16">
        <v>0</v>
      </c>
      <c r="D455" s="16">
        <v>0</v>
      </c>
      <c r="E455" s="17" t="str">
        <f t="shared" si="51"/>
        <v/>
      </c>
      <c r="F455" s="17" t="str">
        <f t="shared" si="52"/>
        <v/>
      </c>
      <c r="G455" s="17" t="str">
        <f t="shared" si="54"/>
        <v xml:space="preserve"> </v>
      </c>
      <c r="H455" s="17" t="str">
        <f t="shared" si="53"/>
        <v/>
      </c>
    </row>
    <row r="456" spans="1:8" x14ac:dyDescent="0.2">
      <c r="A456" s="14"/>
      <c r="B456" s="15" t="s">
        <v>435</v>
      </c>
      <c r="C456" s="16">
        <v>1</v>
      </c>
      <c r="D456" s="16">
        <v>1</v>
      </c>
      <c r="E456" s="17">
        <f t="shared" si="51"/>
        <v>8.4459459459459464E-4</v>
      </c>
      <c r="F456" s="17">
        <f t="shared" si="52"/>
        <v>2.3474178403755869E-3</v>
      </c>
      <c r="G456" s="17">
        <f t="shared" si="54"/>
        <v>0</v>
      </c>
      <c r="H456" s="17">
        <f t="shared" si="53"/>
        <v>0</v>
      </c>
    </row>
    <row r="457" spans="1:8" x14ac:dyDescent="0.2">
      <c r="A457" s="14"/>
      <c r="B457" s="15" t="s">
        <v>436</v>
      </c>
      <c r="C457" s="16">
        <v>0</v>
      </c>
      <c r="D457" s="16">
        <v>0</v>
      </c>
      <c r="E457" s="17" t="str">
        <f t="shared" si="51"/>
        <v/>
      </c>
      <c r="F457" s="17" t="str">
        <f t="shared" si="52"/>
        <v/>
      </c>
      <c r="G457" s="17" t="str">
        <f t="shared" si="54"/>
        <v xml:space="preserve"> </v>
      </c>
      <c r="H457" s="17" t="str">
        <f t="shared" si="53"/>
        <v/>
      </c>
    </row>
    <row r="458" spans="1:8" ht="25.5" x14ac:dyDescent="0.2">
      <c r="A458" s="14"/>
      <c r="B458" s="15" t="s">
        <v>437</v>
      </c>
      <c r="C458" s="16">
        <v>0</v>
      </c>
      <c r="D458" s="16">
        <v>0</v>
      </c>
      <c r="E458" s="17" t="str">
        <f t="shared" si="51"/>
        <v/>
      </c>
      <c r="F458" s="17" t="str">
        <f t="shared" si="52"/>
        <v/>
      </c>
      <c r="G458" s="17" t="str">
        <f t="shared" si="54"/>
        <v xml:space="preserve"> </v>
      </c>
      <c r="H458" s="17" t="str">
        <f t="shared" si="53"/>
        <v/>
      </c>
    </row>
    <row r="459" spans="1:8" ht="25.5" x14ac:dyDescent="0.2">
      <c r="A459" s="14"/>
      <c r="B459" s="15" t="s">
        <v>438</v>
      </c>
      <c r="C459" s="16">
        <v>0</v>
      </c>
      <c r="D459" s="16">
        <v>0</v>
      </c>
      <c r="E459" s="17" t="str">
        <f t="shared" si="51"/>
        <v/>
      </c>
      <c r="F459" s="17" t="str">
        <f t="shared" si="52"/>
        <v/>
      </c>
      <c r="G459" s="17" t="str">
        <f t="shared" si="54"/>
        <v xml:space="preserve"> </v>
      </c>
      <c r="H459" s="17" t="str">
        <f t="shared" si="53"/>
        <v/>
      </c>
    </row>
    <row r="460" spans="1:8" ht="25.5" x14ac:dyDescent="0.2">
      <c r="A460" s="14"/>
      <c r="B460" s="15" t="s">
        <v>439</v>
      </c>
      <c r="C460" s="16">
        <v>0</v>
      </c>
      <c r="D460" s="16">
        <v>0</v>
      </c>
      <c r="E460" s="17" t="str">
        <f t="shared" si="51"/>
        <v/>
      </c>
      <c r="F460" s="17" t="str">
        <f t="shared" si="52"/>
        <v/>
      </c>
      <c r="G460" s="17" t="str">
        <f t="shared" si="54"/>
        <v xml:space="preserve"> </v>
      </c>
      <c r="H460" s="17" t="str">
        <f t="shared" si="53"/>
        <v/>
      </c>
    </row>
    <row r="461" spans="1:8" x14ac:dyDescent="0.2">
      <c r="A461" s="14"/>
      <c r="B461" s="15" t="s">
        <v>440</v>
      </c>
      <c r="C461" s="16">
        <v>5</v>
      </c>
      <c r="D461" s="16">
        <v>0</v>
      </c>
      <c r="E461" s="17">
        <f t="shared" si="51"/>
        <v>4.2229729729729732E-3</v>
      </c>
      <c r="F461" s="17" t="str">
        <f t="shared" si="52"/>
        <v/>
      </c>
      <c r="G461" s="17">
        <f t="shared" si="54"/>
        <v>-1</v>
      </c>
      <c r="H461" s="17">
        <f t="shared" si="53"/>
        <v>-4.2229729729729732E-3</v>
      </c>
    </row>
    <row r="462" spans="1:8" ht="25.5" x14ac:dyDescent="0.2">
      <c r="A462" s="14"/>
      <c r="B462" s="15" t="s">
        <v>441</v>
      </c>
      <c r="C462" s="16">
        <v>0</v>
      </c>
      <c r="D462" s="16">
        <v>0</v>
      </c>
      <c r="E462" s="17" t="str">
        <f t="shared" si="51"/>
        <v/>
      </c>
      <c r="F462" s="17" t="str">
        <f t="shared" si="52"/>
        <v/>
      </c>
      <c r="G462" s="17" t="str">
        <f t="shared" si="54"/>
        <v xml:space="preserve"> </v>
      </c>
      <c r="H462" s="17" t="str">
        <f t="shared" si="53"/>
        <v/>
      </c>
    </row>
    <row r="463" spans="1:8" x14ac:dyDescent="0.2">
      <c r="A463" s="14"/>
      <c r="B463" s="15" t="s">
        <v>442</v>
      </c>
      <c r="C463" s="16">
        <v>0</v>
      </c>
      <c r="D463" s="16">
        <v>0</v>
      </c>
      <c r="E463" s="17" t="str">
        <f t="shared" si="51"/>
        <v/>
      </c>
      <c r="F463" s="17" t="str">
        <f t="shared" si="52"/>
        <v/>
      </c>
      <c r="G463" s="17" t="str">
        <f t="shared" si="54"/>
        <v xml:space="preserve"> </v>
      </c>
      <c r="H463" s="17" t="str">
        <f t="shared" si="53"/>
        <v/>
      </c>
    </row>
    <row r="464" spans="1:8" x14ac:dyDescent="0.2">
      <c r="A464" s="14"/>
      <c r="B464" s="15" t="s">
        <v>443</v>
      </c>
      <c r="C464" s="16">
        <v>0</v>
      </c>
      <c r="D464" s="16">
        <v>0</v>
      </c>
      <c r="E464" s="17" t="str">
        <f t="shared" si="51"/>
        <v/>
      </c>
      <c r="F464" s="17" t="str">
        <f t="shared" si="52"/>
        <v/>
      </c>
      <c r="G464" s="17" t="str">
        <f t="shared" si="54"/>
        <v xml:space="preserve"> </v>
      </c>
      <c r="H464" s="17" t="str">
        <f t="shared" si="53"/>
        <v/>
      </c>
    </row>
    <row r="465" spans="1:8" x14ac:dyDescent="0.2">
      <c r="A465" s="14"/>
      <c r="B465" s="15" t="s">
        <v>444</v>
      </c>
      <c r="C465" s="16">
        <v>2</v>
      </c>
      <c r="D465" s="16">
        <v>2</v>
      </c>
      <c r="E465" s="17">
        <f t="shared" si="51"/>
        <v>1.6891891891891893E-3</v>
      </c>
      <c r="F465" s="17">
        <f t="shared" si="52"/>
        <v>4.6948356807511738E-3</v>
      </c>
      <c r="G465" s="17">
        <f t="shared" si="54"/>
        <v>0</v>
      </c>
      <c r="H465" s="17">
        <f t="shared" si="53"/>
        <v>0</v>
      </c>
    </row>
    <row r="466" spans="1:8" x14ac:dyDescent="0.2">
      <c r="A466" s="14"/>
      <c r="B466" s="15" t="s">
        <v>445</v>
      </c>
      <c r="C466" s="16">
        <v>0</v>
      </c>
      <c r="D466" s="16">
        <v>0</v>
      </c>
      <c r="E466" s="17" t="str">
        <f t="shared" si="51"/>
        <v/>
      </c>
      <c r="F466" s="17" t="str">
        <f t="shared" si="52"/>
        <v/>
      </c>
      <c r="G466" s="17" t="str">
        <f t="shared" si="54"/>
        <v xml:space="preserve"> </v>
      </c>
      <c r="H466" s="17" t="str">
        <f t="shared" si="53"/>
        <v/>
      </c>
    </row>
    <row r="467" spans="1:8" x14ac:dyDescent="0.2">
      <c r="A467" s="14"/>
      <c r="B467" s="15" t="s">
        <v>446</v>
      </c>
      <c r="C467" s="16">
        <v>0</v>
      </c>
      <c r="D467" s="16">
        <v>0</v>
      </c>
      <c r="E467" s="17" t="str">
        <f t="shared" si="51"/>
        <v/>
      </c>
      <c r="F467" s="17" t="str">
        <f t="shared" si="52"/>
        <v/>
      </c>
      <c r="G467" s="17" t="str">
        <f t="shared" si="54"/>
        <v xml:space="preserve"> </v>
      </c>
      <c r="H467" s="17" t="str">
        <f t="shared" si="53"/>
        <v/>
      </c>
    </row>
    <row r="468" spans="1:8" x14ac:dyDescent="0.2">
      <c r="A468" s="14"/>
      <c r="B468" s="15" t="s">
        <v>447</v>
      </c>
      <c r="C468" s="16">
        <v>0</v>
      </c>
      <c r="D468" s="16">
        <v>0</v>
      </c>
      <c r="E468" s="17" t="str">
        <f t="shared" si="51"/>
        <v/>
      </c>
      <c r="F468" s="17" t="str">
        <f t="shared" si="52"/>
        <v/>
      </c>
      <c r="G468" s="17" t="str">
        <f t="shared" si="54"/>
        <v xml:space="preserve"> </v>
      </c>
      <c r="H468" s="17" t="str">
        <f t="shared" si="53"/>
        <v/>
      </c>
    </row>
    <row r="469" spans="1:8" x14ac:dyDescent="0.2">
      <c r="A469" s="14"/>
      <c r="B469" s="15" t="s">
        <v>448</v>
      </c>
      <c r="C469" s="16">
        <v>4</v>
      </c>
      <c r="D469" s="16">
        <v>0</v>
      </c>
      <c r="E469" s="17">
        <f t="shared" si="51"/>
        <v>3.3783783783783786E-3</v>
      </c>
      <c r="F469" s="17" t="str">
        <f t="shared" si="52"/>
        <v/>
      </c>
      <c r="G469" s="17">
        <f t="shared" si="54"/>
        <v>-1</v>
      </c>
      <c r="H469" s="17">
        <f t="shared" si="53"/>
        <v>-3.3783783783783786E-3</v>
      </c>
    </row>
    <row r="470" spans="1:8" x14ac:dyDescent="0.2">
      <c r="A470" s="14"/>
      <c r="B470" s="15" t="s">
        <v>449</v>
      </c>
      <c r="C470" s="16">
        <v>3</v>
      </c>
      <c r="D470" s="16">
        <v>0</v>
      </c>
      <c r="E470" s="17">
        <f t="shared" si="51"/>
        <v>2.5337837837837839E-3</v>
      </c>
      <c r="F470" s="17" t="str">
        <f t="shared" si="52"/>
        <v/>
      </c>
      <c r="G470" s="17">
        <f t="shared" si="54"/>
        <v>-1</v>
      </c>
      <c r="H470" s="17">
        <f t="shared" si="53"/>
        <v>-2.5337837837837839E-3</v>
      </c>
    </row>
    <row r="471" spans="1:8" x14ac:dyDescent="0.2">
      <c r="A471" s="14"/>
      <c r="B471" s="15" t="s">
        <v>450</v>
      </c>
      <c r="C471" s="16">
        <v>26</v>
      </c>
      <c r="D471" s="16">
        <v>37</v>
      </c>
      <c r="E471" s="17">
        <f t="shared" si="51"/>
        <v>2.1959459459459461E-2</v>
      </c>
      <c r="F471" s="17">
        <f t="shared" si="52"/>
        <v>8.6854460093896718E-2</v>
      </c>
      <c r="G471" s="17">
        <f t="shared" si="54"/>
        <v>0.42307692307692307</v>
      </c>
      <c r="H471" s="17">
        <f t="shared" si="53"/>
        <v>9.2905405405405411E-3</v>
      </c>
    </row>
    <row r="472" spans="1:8" x14ac:dyDescent="0.2">
      <c r="A472" s="14"/>
      <c r="B472" s="15" t="s">
        <v>451</v>
      </c>
      <c r="C472" s="16">
        <v>0</v>
      </c>
      <c r="D472" s="16">
        <v>0</v>
      </c>
      <c r="E472" s="17" t="str">
        <f t="shared" si="51"/>
        <v/>
      </c>
      <c r="F472" s="17" t="str">
        <f t="shared" si="52"/>
        <v/>
      </c>
      <c r="G472" s="17" t="str">
        <f t="shared" si="54"/>
        <v xml:space="preserve"> </v>
      </c>
      <c r="H472" s="17" t="str">
        <f t="shared" si="53"/>
        <v/>
      </c>
    </row>
    <row r="473" spans="1:8" x14ac:dyDescent="0.2">
      <c r="A473" s="14"/>
      <c r="B473" s="15" t="s">
        <v>452</v>
      </c>
      <c r="C473" s="16">
        <v>1</v>
      </c>
      <c r="D473" s="16">
        <v>0</v>
      </c>
      <c r="E473" s="17">
        <f t="shared" si="51"/>
        <v>8.4459459459459464E-4</v>
      </c>
      <c r="F473" s="17" t="str">
        <f t="shared" si="52"/>
        <v/>
      </c>
      <c r="G473" s="17">
        <f t="shared" si="54"/>
        <v>-1</v>
      </c>
      <c r="H473" s="17">
        <f t="shared" si="53"/>
        <v>-8.4459459459459464E-4</v>
      </c>
    </row>
    <row r="474" spans="1:8" x14ac:dyDescent="0.2">
      <c r="A474" s="14"/>
      <c r="B474" s="15" t="s">
        <v>453</v>
      </c>
      <c r="C474" s="16">
        <v>0</v>
      </c>
      <c r="D474" s="16">
        <v>0</v>
      </c>
      <c r="E474" s="17" t="str">
        <f t="shared" si="51"/>
        <v/>
      </c>
      <c r="F474" s="17" t="str">
        <f t="shared" si="52"/>
        <v/>
      </c>
      <c r="G474" s="17" t="str">
        <f t="shared" si="54"/>
        <v xml:space="preserve"> </v>
      </c>
      <c r="H474" s="17" t="str">
        <f t="shared" si="53"/>
        <v/>
      </c>
    </row>
    <row r="475" spans="1:8" x14ac:dyDescent="0.2">
      <c r="A475" s="14"/>
      <c r="B475" s="15" t="s">
        <v>454</v>
      </c>
      <c r="C475" s="16">
        <v>0</v>
      </c>
      <c r="D475" s="16">
        <v>0</v>
      </c>
      <c r="E475" s="17" t="str">
        <f t="shared" si="51"/>
        <v/>
      </c>
      <c r="F475" s="17" t="str">
        <f t="shared" si="52"/>
        <v/>
      </c>
      <c r="G475" s="17" t="str">
        <f t="shared" si="54"/>
        <v xml:space="preserve"> </v>
      </c>
      <c r="H475" s="17" t="str">
        <f t="shared" si="53"/>
        <v/>
      </c>
    </row>
    <row r="476" spans="1:8" x14ac:dyDescent="0.2">
      <c r="A476" s="14"/>
      <c r="B476" s="15" t="s">
        <v>455</v>
      </c>
      <c r="C476" s="16">
        <v>0</v>
      </c>
      <c r="D476" s="16">
        <v>0</v>
      </c>
      <c r="E476" s="17" t="str">
        <f t="shared" si="51"/>
        <v/>
      </c>
      <c r="F476" s="17" t="str">
        <f t="shared" si="52"/>
        <v/>
      </c>
      <c r="G476" s="17" t="str">
        <f t="shared" si="54"/>
        <v xml:space="preserve"> </v>
      </c>
      <c r="H476" s="17" t="str">
        <f t="shared" si="53"/>
        <v/>
      </c>
    </row>
    <row r="477" spans="1:8" x14ac:dyDescent="0.2">
      <c r="A477" s="14"/>
      <c r="B477" s="15" t="s">
        <v>456</v>
      </c>
      <c r="C477" s="16">
        <v>0</v>
      </c>
      <c r="D477" s="16">
        <v>0</v>
      </c>
      <c r="E477" s="17" t="str">
        <f t="shared" ref="E477:E540" si="55">+IF(C477=0,"",C477/C$349)</f>
        <v/>
      </c>
      <c r="F477" s="17" t="str">
        <f t="shared" ref="F477:F540" si="56">+IF(D477=0,"",D477/D$349)</f>
        <v/>
      </c>
      <c r="G477" s="17" t="str">
        <f t="shared" si="54"/>
        <v xml:space="preserve"> </v>
      </c>
      <c r="H477" s="17" t="str">
        <f t="shared" ref="H477:H540" si="57">+IF(OR(AND(E477=""),(G477="")),"",E477*G477)</f>
        <v/>
      </c>
    </row>
    <row r="478" spans="1:8" x14ac:dyDescent="0.2">
      <c r="A478" s="14"/>
      <c r="B478" s="15" t="s">
        <v>457</v>
      </c>
      <c r="C478" s="16">
        <v>0</v>
      </c>
      <c r="D478" s="16">
        <v>0</v>
      </c>
      <c r="E478" s="17" t="str">
        <f t="shared" si="55"/>
        <v/>
      </c>
      <c r="F478" s="17" t="str">
        <f t="shared" si="56"/>
        <v/>
      </c>
      <c r="G478" s="17" t="str">
        <f t="shared" ref="G478:G541" si="58">+IF(AND(C478=0,D478=0)," ",IF(C478=0,1,IF(D478=0,-1,(D478-C478)/C478)))</f>
        <v xml:space="preserve"> </v>
      </c>
      <c r="H478" s="17" t="str">
        <f t="shared" si="57"/>
        <v/>
      </c>
    </row>
    <row r="479" spans="1:8" x14ac:dyDescent="0.2">
      <c r="A479" s="14"/>
      <c r="B479" s="15" t="s">
        <v>458</v>
      </c>
      <c r="C479" s="16">
        <v>0</v>
      </c>
      <c r="D479" s="16">
        <v>3</v>
      </c>
      <c r="E479" s="17" t="str">
        <f t="shared" si="55"/>
        <v/>
      </c>
      <c r="F479" s="17">
        <f t="shared" si="56"/>
        <v>7.0422535211267607E-3</v>
      </c>
      <c r="G479" s="17">
        <f t="shared" si="58"/>
        <v>1</v>
      </c>
      <c r="H479" s="17" t="str">
        <f t="shared" si="57"/>
        <v/>
      </c>
    </row>
    <row r="480" spans="1:8" ht="25.5" x14ac:dyDescent="0.2">
      <c r="A480" s="14"/>
      <c r="B480" s="15" t="s">
        <v>459</v>
      </c>
      <c r="C480" s="16">
        <v>0</v>
      </c>
      <c r="D480" s="16">
        <v>0</v>
      </c>
      <c r="E480" s="17" t="str">
        <f t="shared" si="55"/>
        <v/>
      </c>
      <c r="F480" s="17" t="str">
        <f t="shared" si="56"/>
        <v/>
      </c>
      <c r="G480" s="17" t="str">
        <f t="shared" si="58"/>
        <v xml:space="preserve"> </v>
      </c>
      <c r="H480" s="17" t="str">
        <f t="shared" si="57"/>
        <v/>
      </c>
    </row>
    <row r="481" spans="1:8" x14ac:dyDescent="0.2">
      <c r="A481" s="14"/>
      <c r="B481" s="15" t="s">
        <v>460</v>
      </c>
      <c r="C481" s="16">
        <v>0</v>
      </c>
      <c r="D481" s="16">
        <v>0</v>
      </c>
      <c r="E481" s="17" t="str">
        <f t="shared" si="55"/>
        <v/>
      </c>
      <c r="F481" s="17" t="str">
        <f t="shared" si="56"/>
        <v/>
      </c>
      <c r="G481" s="17" t="str">
        <f t="shared" si="58"/>
        <v xml:space="preserve"> </v>
      </c>
      <c r="H481" s="17" t="str">
        <f t="shared" si="57"/>
        <v/>
      </c>
    </row>
    <row r="482" spans="1:8" x14ac:dyDescent="0.2">
      <c r="A482" s="14"/>
      <c r="B482" s="15" t="s">
        <v>461</v>
      </c>
      <c r="C482" s="16">
        <v>0</v>
      </c>
      <c r="D482" s="16">
        <v>0</v>
      </c>
      <c r="E482" s="17" t="str">
        <f t="shared" si="55"/>
        <v/>
      </c>
      <c r="F482" s="17" t="str">
        <f t="shared" si="56"/>
        <v/>
      </c>
      <c r="G482" s="17" t="str">
        <f t="shared" si="58"/>
        <v xml:space="preserve"> </v>
      </c>
      <c r="H482" s="17" t="str">
        <f t="shared" si="57"/>
        <v/>
      </c>
    </row>
    <row r="483" spans="1:8" x14ac:dyDescent="0.2">
      <c r="A483" s="14"/>
      <c r="B483" s="15" t="s">
        <v>462</v>
      </c>
      <c r="C483" s="16">
        <v>0</v>
      </c>
      <c r="D483" s="16">
        <v>0</v>
      </c>
      <c r="E483" s="17" t="str">
        <f t="shared" si="55"/>
        <v/>
      </c>
      <c r="F483" s="17" t="str">
        <f t="shared" si="56"/>
        <v/>
      </c>
      <c r="G483" s="17" t="str">
        <f t="shared" si="58"/>
        <v xml:space="preserve"> </v>
      </c>
      <c r="H483" s="17" t="str">
        <f t="shared" si="57"/>
        <v/>
      </c>
    </row>
    <row r="484" spans="1:8" x14ac:dyDescent="0.2">
      <c r="A484" s="14"/>
      <c r="B484" s="15" t="s">
        <v>463</v>
      </c>
      <c r="C484" s="16">
        <v>4</v>
      </c>
      <c r="D484" s="16">
        <v>0</v>
      </c>
      <c r="E484" s="17">
        <f t="shared" si="55"/>
        <v>3.3783783783783786E-3</v>
      </c>
      <c r="F484" s="17" t="str">
        <f t="shared" si="56"/>
        <v/>
      </c>
      <c r="G484" s="17">
        <f t="shared" si="58"/>
        <v>-1</v>
      </c>
      <c r="H484" s="17">
        <f t="shared" si="57"/>
        <v>-3.3783783783783786E-3</v>
      </c>
    </row>
    <row r="485" spans="1:8" x14ac:dyDescent="0.2">
      <c r="A485" s="14"/>
      <c r="B485" s="15" t="s">
        <v>464</v>
      </c>
      <c r="C485" s="16">
        <v>0</v>
      </c>
      <c r="D485" s="16">
        <v>0</v>
      </c>
      <c r="E485" s="17" t="str">
        <f t="shared" si="55"/>
        <v/>
      </c>
      <c r="F485" s="17" t="str">
        <f t="shared" si="56"/>
        <v/>
      </c>
      <c r="G485" s="17" t="str">
        <f t="shared" si="58"/>
        <v xml:space="preserve"> </v>
      </c>
      <c r="H485" s="17" t="str">
        <f t="shared" si="57"/>
        <v/>
      </c>
    </row>
    <row r="486" spans="1:8" x14ac:dyDescent="0.2">
      <c r="A486" s="14"/>
      <c r="B486" s="15" t="s">
        <v>465</v>
      </c>
      <c r="C486" s="16">
        <v>0</v>
      </c>
      <c r="D486" s="16">
        <v>1</v>
      </c>
      <c r="E486" s="17" t="str">
        <f t="shared" si="55"/>
        <v/>
      </c>
      <c r="F486" s="17">
        <f t="shared" si="56"/>
        <v>2.3474178403755869E-3</v>
      </c>
      <c r="G486" s="17">
        <f t="shared" si="58"/>
        <v>1</v>
      </c>
      <c r="H486" s="17" t="str">
        <f t="shared" si="57"/>
        <v/>
      </c>
    </row>
    <row r="487" spans="1:8" x14ac:dyDescent="0.2">
      <c r="A487" s="14"/>
      <c r="B487" s="15" t="s">
        <v>466</v>
      </c>
      <c r="C487" s="16">
        <v>1</v>
      </c>
      <c r="D487" s="16">
        <v>0</v>
      </c>
      <c r="E487" s="17">
        <f t="shared" si="55"/>
        <v>8.4459459459459464E-4</v>
      </c>
      <c r="F487" s="17" t="str">
        <f t="shared" si="56"/>
        <v/>
      </c>
      <c r="G487" s="17">
        <f t="shared" si="58"/>
        <v>-1</v>
      </c>
      <c r="H487" s="17">
        <f t="shared" si="57"/>
        <v>-8.4459459459459464E-4</v>
      </c>
    </row>
    <row r="488" spans="1:8" x14ac:dyDescent="0.2">
      <c r="A488" s="14"/>
      <c r="B488" s="15" t="s">
        <v>467</v>
      </c>
      <c r="C488" s="16">
        <v>0</v>
      </c>
      <c r="D488" s="16">
        <v>0</v>
      </c>
      <c r="E488" s="17" t="str">
        <f t="shared" si="55"/>
        <v/>
      </c>
      <c r="F488" s="17" t="str">
        <f t="shared" si="56"/>
        <v/>
      </c>
      <c r="G488" s="17" t="str">
        <f t="shared" si="58"/>
        <v xml:space="preserve"> </v>
      </c>
      <c r="H488" s="17" t="str">
        <f t="shared" si="57"/>
        <v/>
      </c>
    </row>
    <row r="489" spans="1:8" x14ac:dyDescent="0.2">
      <c r="A489" s="14"/>
      <c r="B489" s="15" t="s">
        <v>468</v>
      </c>
      <c r="C489" s="16">
        <v>0</v>
      </c>
      <c r="D489" s="16">
        <v>0</v>
      </c>
      <c r="E489" s="17" t="str">
        <f t="shared" si="55"/>
        <v/>
      </c>
      <c r="F489" s="17" t="str">
        <f t="shared" si="56"/>
        <v/>
      </c>
      <c r="G489" s="17" t="str">
        <f t="shared" si="58"/>
        <v xml:space="preserve"> </v>
      </c>
      <c r="H489" s="17" t="str">
        <f t="shared" si="57"/>
        <v/>
      </c>
    </row>
    <row r="490" spans="1:8" x14ac:dyDescent="0.2">
      <c r="A490" s="14"/>
      <c r="B490" s="15" t="s">
        <v>469</v>
      </c>
      <c r="C490" s="16">
        <v>2</v>
      </c>
      <c r="D490" s="16">
        <v>2</v>
      </c>
      <c r="E490" s="17">
        <f t="shared" si="55"/>
        <v>1.6891891891891893E-3</v>
      </c>
      <c r="F490" s="17">
        <f t="shared" si="56"/>
        <v>4.6948356807511738E-3</v>
      </c>
      <c r="G490" s="17">
        <f t="shared" si="58"/>
        <v>0</v>
      </c>
      <c r="H490" s="17">
        <f t="shared" si="57"/>
        <v>0</v>
      </c>
    </row>
    <row r="491" spans="1:8" x14ac:dyDescent="0.2">
      <c r="A491" s="14"/>
      <c r="B491" s="15" t="s">
        <v>470</v>
      </c>
      <c r="C491" s="16">
        <v>0</v>
      </c>
      <c r="D491" s="16">
        <v>0</v>
      </c>
      <c r="E491" s="17" t="str">
        <f t="shared" si="55"/>
        <v/>
      </c>
      <c r="F491" s="17" t="str">
        <f t="shared" si="56"/>
        <v/>
      </c>
      <c r="G491" s="17" t="str">
        <f t="shared" si="58"/>
        <v xml:space="preserve"> </v>
      </c>
      <c r="H491" s="17" t="str">
        <f t="shared" si="57"/>
        <v/>
      </c>
    </row>
    <row r="492" spans="1:8" ht="25.5" x14ac:dyDescent="0.2">
      <c r="A492" s="14"/>
      <c r="B492" s="15" t="s">
        <v>471</v>
      </c>
      <c r="C492" s="16">
        <v>0</v>
      </c>
      <c r="D492" s="16">
        <v>0</v>
      </c>
      <c r="E492" s="17" t="str">
        <f t="shared" si="55"/>
        <v/>
      </c>
      <c r="F492" s="17" t="str">
        <f t="shared" si="56"/>
        <v/>
      </c>
      <c r="G492" s="17" t="str">
        <f t="shared" si="58"/>
        <v xml:space="preserve"> </v>
      </c>
      <c r="H492" s="17" t="str">
        <f t="shared" si="57"/>
        <v/>
      </c>
    </row>
    <row r="493" spans="1:8" x14ac:dyDescent="0.2">
      <c r="A493" s="14"/>
      <c r="B493" s="15" t="s">
        <v>472</v>
      </c>
      <c r="C493" s="16">
        <v>0</v>
      </c>
      <c r="D493" s="16">
        <v>0</v>
      </c>
      <c r="E493" s="17" t="str">
        <f t="shared" si="55"/>
        <v/>
      </c>
      <c r="F493" s="17" t="str">
        <f t="shared" si="56"/>
        <v/>
      </c>
      <c r="G493" s="17" t="str">
        <f t="shared" si="58"/>
        <v xml:space="preserve"> </v>
      </c>
      <c r="H493" s="17" t="str">
        <f t="shared" si="57"/>
        <v/>
      </c>
    </row>
    <row r="494" spans="1:8" ht="25.5" x14ac:dyDescent="0.2">
      <c r="A494" s="14"/>
      <c r="B494" s="15" t="s">
        <v>473</v>
      </c>
      <c r="C494" s="16">
        <v>0</v>
      </c>
      <c r="D494" s="16">
        <v>0</v>
      </c>
      <c r="E494" s="17" t="str">
        <f t="shared" si="55"/>
        <v/>
      </c>
      <c r="F494" s="17" t="str">
        <f t="shared" si="56"/>
        <v/>
      </c>
      <c r="G494" s="17" t="str">
        <f t="shared" si="58"/>
        <v xml:space="preserve"> </v>
      </c>
      <c r="H494" s="17" t="str">
        <f t="shared" si="57"/>
        <v/>
      </c>
    </row>
    <row r="495" spans="1:8" x14ac:dyDescent="0.2">
      <c r="A495" s="14"/>
      <c r="B495" s="15" t="s">
        <v>474</v>
      </c>
      <c r="C495" s="16">
        <v>0</v>
      </c>
      <c r="D495" s="16">
        <v>0</v>
      </c>
      <c r="E495" s="17" t="str">
        <f t="shared" si="55"/>
        <v/>
      </c>
      <c r="F495" s="17" t="str">
        <f t="shared" si="56"/>
        <v/>
      </c>
      <c r="G495" s="17" t="str">
        <f t="shared" si="58"/>
        <v xml:space="preserve"> </v>
      </c>
      <c r="H495" s="17" t="str">
        <f t="shared" si="57"/>
        <v/>
      </c>
    </row>
    <row r="496" spans="1:8" ht="25.5" x14ac:dyDescent="0.2">
      <c r="A496" s="14"/>
      <c r="B496" s="15" t="s">
        <v>475</v>
      </c>
      <c r="C496" s="16">
        <v>0</v>
      </c>
      <c r="D496" s="16">
        <v>0</v>
      </c>
      <c r="E496" s="17" t="str">
        <f t="shared" si="55"/>
        <v/>
      </c>
      <c r="F496" s="17" t="str">
        <f t="shared" si="56"/>
        <v/>
      </c>
      <c r="G496" s="17" t="str">
        <f t="shared" si="58"/>
        <v xml:space="preserve"> </v>
      </c>
      <c r="H496" s="17" t="str">
        <f t="shared" si="57"/>
        <v/>
      </c>
    </row>
    <row r="497" spans="1:8" x14ac:dyDescent="0.2">
      <c r="A497" s="14"/>
      <c r="B497" s="15" t="s">
        <v>476</v>
      </c>
      <c r="C497" s="16">
        <v>18</v>
      </c>
      <c r="D497" s="16">
        <v>0</v>
      </c>
      <c r="E497" s="17">
        <f t="shared" si="55"/>
        <v>1.5202702702702704E-2</v>
      </c>
      <c r="F497" s="17" t="str">
        <f t="shared" si="56"/>
        <v/>
      </c>
      <c r="G497" s="17">
        <f t="shared" si="58"/>
        <v>-1</v>
      </c>
      <c r="H497" s="17">
        <f t="shared" si="57"/>
        <v>-1.5202702702702704E-2</v>
      </c>
    </row>
    <row r="498" spans="1:8" ht="25.5" x14ac:dyDescent="0.2">
      <c r="A498" s="14"/>
      <c r="B498" s="15" t="s">
        <v>477</v>
      </c>
      <c r="C498" s="16">
        <v>0</v>
      </c>
      <c r="D498" s="16">
        <v>1</v>
      </c>
      <c r="E498" s="17" t="str">
        <f t="shared" si="55"/>
        <v/>
      </c>
      <c r="F498" s="17">
        <f t="shared" si="56"/>
        <v>2.3474178403755869E-3</v>
      </c>
      <c r="G498" s="17">
        <f t="shared" si="58"/>
        <v>1</v>
      </c>
      <c r="H498" s="17" t="str">
        <f t="shared" si="57"/>
        <v/>
      </c>
    </row>
    <row r="499" spans="1:8" ht="25.5" x14ac:dyDescent="0.2">
      <c r="A499" s="14"/>
      <c r="B499" s="15" t="s">
        <v>478</v>
      </c>
      <c r="C499" s="16">
        <v>0</v>
      </c>
      <c r="D499" s="16">
        <v>0</v>
      </c>
      <c r="E499" s="17" t="str">
        <f t="shared" si="55"/>
        <v/>
      </c>
      <c r="F499" s="17" t="str">
        <f t="shared" si="56"/>
        <v/>
      </c>
      <c r="G499" s="17" t="str">
        <f t="shared" si="58"/>
        <v xml:space="preserve"> </v>
      </c>
      <c r="H499" s="17" t="str">
        <f t="shared" si="57"/>
        <v/>
      </c>
    </row>
    <row r="500" spans="1:8" ht="25.5" x14ac:dyDescent="0.2">
      <c r="A500" s="14"/>
      <c r="B500" s="15" t="s">
        <v>479</v>
      </c>
      <c r="C500" s="16">
        <v>23</v>
      </c>
      <c r="D500" s="16">
        <v>1</v>
      </c>
      <c r="E500" s="17">
        <f t="shared" si="55"/>
        <v>1.9425675675675675E-2</v>
      </c>
      <c r="F500" s="17">
        <f t="shared" si="56"/>
        <v>2.3474178403755869E-3</v>
      </c>
      <c r="G500" s="17">
        <f t="shared" si="58"/>
        <v>-0.95652173913043481</v>
      </c>
      <c r="H500" s="17">
        <f t="shared" si="57"/>
        <v>-1.8581081081081082E-2</v>
      </c>
    </row>
    <row r="501" spans="1:8" ht="25.5" x14ac:dyDescent="0.2">
      <c r="A501" s="14"/>
      <c r="B501" s="15" t="s">
        <v>480</v>
      </c>
      <c r="C501" s="16">
        <v>0</v>
      </c>
      <c r="D501" s="16">
        <v>0</v>
      </c>
      <c r="E501" s="17" t="str">
        <f t="shared" si="55"/>
        <v/>
      </c>
      <c r="F501" s="17" t="str">
        <f t="shared" si="56"/>
        <v/>
      </c>
      <c r="G501" s="17" t="str">
        <f t="shared" si="58"/>
        <v xml:space="preserve"> </v>
      </c>
      <c r="H501" s="17" t="str">
        <f t="shared" si="57"/>
        <v/>
      </c>
    </row>
    <row r="502" spans="1:8" ht="25.5" x14ac:dyDescent="0.2">
      <c r="A502" s="14"/>
      <c r="B502" s="15" t="s">
        <v>481</v>
      </c>
      <c r="C502" s="16">
        <v>0</v>
      </c>
      <c r="D502" s="16">
        <v>0</v>
      </c>
      <c r="E502" s="17" t="str">
        <f t="shared" si="55"/>
        <v/>
      </c>
      <c r="F502" s="17" t="str">
        <f t="shared" si="56"/>
        <v/>
      </c>
      <c r="G502" s="17" t="str">
        <f t="shared" si="58"/>
        <v xml:space="preserve"> </v>
      </c>
      <c r="H502" s="17" t="str">
        <f t="shared" si="57"/>
        <v/>
      </c>
    </row>
    <row r="503" spans="1:8" ht="25.5" x14ac:dyDescent="0.2">
      <c r="A503" s="14"/>
      <c r="B503" s="15" t="s">
        <v>482</v>
      </c>
      <c r="C503" s="16">
        <v>0</v>
      </c>
      <c r="D503" s="16">
        <v>0</v>
      </c>
      <c r="E503" s="17" t="str">
        <f t="shared" si="55"/>
        <v/>
      </c>
      <c r="F503" s="17" t="str">
        <f t="shared" si="56"/>
        <v/>
      </c>
      <c r="G503" s="17" t="str">
        <f t="shared" si="58"/>
        <v xml:space="preserve"> </v>
      </c>
      <c r="H503" s="17" t="str">
        <f t="shared" si="57"/>
        <v/>
      </c>
    </row>
    <row r="504" spans="1:8" ht="25.5" x14ac:dyDescent="0.2">
      <c r="A504" s="14"/>
      <c r="B504" s="15" t="s">
        <v>483</v>
      </c>
      <c r="C504" s="16">
        <v>0</v>
      </c>
      <c r="D504" s="16">
        <v>0</v>
      </c>
      <c r="E504" s="17" t="str">
        <f t="shared" si="55"/>
        <v/>
      </c>
      <c r="F504" s="17" t="str">
        <f t="shared" si="56"/>
        <v/>
      </c>
      <c r="G504" s="17" t="str">
        <f t="shared" si="58"/>
        <v xml:space="preserve"> </v>
      </c>
      <c r="H504" s="17" t="str">
        <f t="shared" si="57"/>
        <v/>
      </c>
    </row>
    <row r="505" spans="1:8" ht="25.5" x14ac:dyDescent="0.2">
      <c r="A505" s="14"/>
      <c r="B505" s="15" t="s">
        <v>484</v>
      </c>
      <c r="C505" s="16">
        <v>0</v>
      </c>
      <c r="D505" s="16">
        <v>0</v>
      </c>
      <c r="E505" s="17" t="str">
        <f t="shared" si="55"/>
        <v/>
      </c>
      <c r="F505" s="17" t="str">
        <f t="shared" si="56"/>
        <v/>
      </c>
      <c r="G505" s="17" t="str">
        <f t="shared" si="58"/>
        <v xml:space="preserve"> </v>
      </c>
      <c r="H505" s="17" t="str">
        <f t="shared" si="57"/>
        <v/>
      </c>
    </row>
    <row r="506" spans="1:8" ht="25.5" x14ac:dyDescent="0.2">
      <c r="A506" s="14"/>
      <c r="B506" s="15" t="s">
        <v>485</v>
      </c>
      <c r="C506" s="16">
        <v>0</v>
      </c>
      <c r="D506" s="16">
        <v>0</v>
      </c>
      <c r="E506" s="17" t="str">
        <f t="shared" si="55"/>
        <v/>
      </c>
      <c r="F506" s="17" t="str">
        <f t="shared" si="56"/>
        <v/>
      </c>
      <c r="G506" s="17" t="str">
        <f t="shared" si="58"/>
        <v xml:space="preserve"> </v>
      </c>
      <c r="H506" s="17" t="str">
        <f t="shared" si="57"/>
        <v/>
      </c>
    </row>
    <row r="507" spans="1:8" x14ac:dyDescent="0.2">
      <c r="A507" s="14"/>
      <c r="B507" s="15" t="s">
        <v>486</v>
      </c>
      <c r="C507" s="16">
        <v>0</v>
      </c>
      <c r="D507" s="16">
        <v>0</v>
      </c>
      <c r="E507" s="17" t="str">
        <f t="shared" si="55"/>
        <v/>
      </c>
      <c r="F507" s="17" t="str">
        <f t="shared" si="56"/>
        <v/>
      </c>
      <c r="G507" s="17" t="str">
        <f t="shared" si="58"/>
        <v xml:space="preserve"> </v>
      </c>
      <c r="H507" s="17" t="str">
        <f t="shared" si="57"/>
        <v/>
      </c>
    </row>
    <row r="508" spans="1:8" ht="25.5" x14ac:dyDescent="0.2">
      <c r="A508" s="14"/>
      <c r="B508" s="15" t="s">
        <v>487</v>
      </c>
      <c r="C508" s="16">
        <v>0</v>
      </c>
      <c r="D508" s="16">
        <v>0</v>
      </c>
      <c r="E508" s="17" t="str">
        <f t="shared" si="55"/>
        <v/>
      </c>
      <c r="F508" s="17" t="str">
        <f t="shared" si="56"/>
        <v/>
      </c>
      <c r="G508" s="17" t="str">
        <f t="shared" si="58"/>
        <v xml:space="preserve"> </v>
      </c>
      <c r="H508" s="17" t="str">
        <f t="shared" si="57"/>
        <v/>
      </c>
    </row>
    <row r="509" spans="1:8" x14ac:dyDescent="0.2">
      <c r="A509" s="14"/>
      <c r="B509" s="15" t="s">
        <v>488</v>
      </c>
      <c r="C509" s="16">
        <v>0</v>
      </c>
      <c r="D509" s="16">
        <v>0</v>
      </c>
      <c r="E509" s="17" t="str">
        <f t="shared" si="55"/>
        <v/>
      </c>
      <c r="F509" s="17" t="str">
        <f t="shared" si="56"/>
        <v/>
      </c>
      <c r="G509" s="17" t="str">
        <f t="shared" si="58"/>
        <v xml:space="preserve"> </v>
      </c>
      <c r="H509" s="17" t="str">
        <f t="shared" si="57"/>
        <v/>
      </c>
    </row>
    <row r="510" spans="1:8" x14ac:dyDescent="0.2">
      <c r="A510" s="14"/>
      <c r="B510" s="15" t="s">
        <v>489</v>
      </c>
      <c r="C510" s="16">
        <v>0</v>
      </c>
      <c r="D510" s="16">
        <v>1</v>
      </c>
      <c r="E510" s="17" t="str">
        <f t="shared" si="55"/>
        <v/>
      </c>
      <c r="F510" s="17">
        <f t="shared" si="56"/>
        <v>2.3474178403755869E-3</v>
      </c>
      <c r="G510" s="17">
        <f t="shared" si="58"/>
        <v>1</v>
      </c>
      <c r="H510" s="17" t="str">
        <f t="shared" si="57"/>
        <v/>
      </c>
    </row>
    <row r="511" spans="1:8" x14ac:dyDescent="0.2">
      <c r="A511" s="14"/>
      <c r="B511" s="15" t="s">
        <v>490</v>
      </c>
      <c r="C511" s="16">
        <v>0</v>
      </c>
      <c r="D511" s="16">
        <v>0</v>
      </c>
      <c r="E511" s="17" t="str">
        <f t="shared" si="55"/>
        <v/>
      </c>
      <c r="F511" s="17" t="str">
        <f t="shared" si="56"/>
        <v/>
      </c>
      <c r="G511" s="17" t="str">
        <f t="shared" si="58"/>
        <v xml:space="preserve"> </v>
      </c>
      <c r="H511" s="17" t="str">
        <f t="shared" si="57"/>
        <v/>
      </c>
    </row>
    <row r="512" spans="1:8" ht="38.25" x14ac:dyDescent="0.2">
      <c r="A512" s="14"/>
      <c r="B512" s="15" t="s">
        <v>491</v>
      </c>
      <c r="C512" s="16">
        <v>0</v>
      </c>
      <c r="D512" s="16">
        <v>0</v>
      </c>
      <c r="E512" s="17" t="str">
        <f t="shared" si="55"/>
        <v/>
      </c>
      <c r="F512" s="17" t="str">
        <f t="shared" si="56"/>
        <v/>
      </c>
      <c r="G512" s="17" t="str">
        <f t="shared" si="58"/>
        <v xml:space="preserve"> </v>
      </c>
      <c r="H512" s="17" t="str">
        <f t="shared" si="57"/>
        <v/>
      </c>
    </row>
    <row r="513" spans="1:8" x14ac:dyDescent="0.2">
      <c r="A513" s="14"/>
      <c r="B513" s="15" t="s">
        <v>492</v>
      </c>
      <c r="C513" s="16">
        <v>0</v>
      </c>
      <c r="D513" s="16">
        <v>0</v>
      </c>
      <c r="E513" s="17" t="str">
        <f t="shared" si="55"/>
        <v/>
      </c>
      <c r="F513" s="17" t="str">
        <f t="shared" si="56"/>
        <v/>
      </c>
      <c r="G513" s="17" t="str">
        <f t="shared" si="58"/>
        <v xml:space="preserve"> </v>
      </c>
      <c r="H513" s="17" t="str">
        <f t="shared" si="57"/>
        <v/>
      </c>
    </row>
    <row r="514" spans="1:8" ht="25.5" x14ac:dyDescent="0.2">
      <c r="A514" s="14"/>
      <c r="B514" s="15" t="s">
        <v>493</v>
      </c>
      <c r="C514" s="16">
        <v>0</v>
      </c>
      <c r="D514" s="16">
        <v>0</v>
      </c>
      <c r="E514" s="17" t="str">
        <f t="shared" si="55"/>
        <v/>
      </c>
      <c r="F514" s="17" t="str">
        <f t="shared" si="56"/>
        <v/>
      </c>
      <c r="G514" s="17" t="str">
        <f t="shared" si="58"/>
        <v xml:space="preserve"> </v>
      </c>
      <c r="H514" s="17" t="str">
        <f t="shared" si="57"/>
        <v/>
      </c>
    </row>
    <row r="515" spans="1:8" ht="25.5" x14ac:dyDescent="0.2">
      <c r="A515" s="14"/>
      <c r="B515" s="15" t="s">
        <v>494</v>
      </c>
      <c r="C515" s="16">
        <v>9</v>
      </c>
      <c r="D515" s="16">
        <v>0</v>
      </c>
      <c r="E515" s="17">
        <f t="shared" si="55"/>
        <v>7.6013513513513518E-3</v>
      </c>
      <c r="F515" s="17" t="str">
        <f t="shared" si="56"/>
        <v/>
      </c>
      <c r="G515" s="17">
        <f t="shared" si="58"/>
        <v>-1</v>
      </c>
      <c r="H515" s="17">
        <f t="shared" si="57"/>
        <v>-7.6013513513513518E-3</v>
      </c>
    </row>
    <row r="516" spans="1:8" x14ac:dyDescent="0.2">
      <c r="A516" s="14"/>
      <c r="B516" s="15" t="s">
        <v>495</v>
      </c>
      <c r="C516" s="16">
        <v>1</v>
      </c>
      <c r="D516" s="16">
        <v>48</v>
      </c>
      <c r="E516" s="17">
        <f t="shared" si="55"/>
        <v>8.4459459459459464E-4</v>
      </c>
      <c r="F516" s="17">
        <f t="shared" si="56"/>
        <v>0.11267605633802817</v>
      </c>
      <c r="G516" s="17">
        <f t="shared" si="58"/>
        <v>47</v>
      </c>
      <c r="H516" s="17">
        <f t="shared" si="57"/>
        <v>3.969594594594595E-2</v>
      </c>
    </row>
    <row r="517" spans="1:8" ht="25.5" x14ac:dyDescent="0.2">
      <c r="A517" s="14"/>
      <c r="B517" s="15" t="s">
        <v>496</v>
      </c>
      <c r="C517" s="16">
        <v>0</v>
      </c>
      <c r="D517" s="16">
        <v>0</v>
      </c>
      <c r="E517" s="17" t="str">
        <f t="shared" si="55"/>
        <v/>
      </c>
      <c r="F517" s="17" t="str">
        <f t="shared" si="56"/>
        <v/>
      </c>
      <c r="G517" s="17" t="str">
        <f t="shared" si="58"/>
        <v xml:space="preserve"> </v>
      </c>
      <c r="H517" s="17" t="str">
        <f t="shared" si="57"/>
        <v/>
      </c>
    </row>
    <row r="518" spans="1:8" ht="25.5" x14ac:dyDescent="0.2">
      <c r="A518" s="14"/>
      <c r="B518" s="15" t="s">
        <v>497</v>
      </c>
      <c r="C518" s="16">
        <v>0</v>
      </c>
      <c r="D518" s="16">
        <v>0</v>
      </c>
      <c r="E518" s="17" t="str">
        <f t="shared" si="55"/>
        <v/>
      </c>
      <c r="F518" s="17" t="str">
        <f t="shared" si="56"/>
        <v/>
      </c>
      <c r="G518" s="17" t="str">
        <f t="shared" si="58"/>
        <v xml:space="preserve"> </v>
      </c>
      <c r="H518" s="17" t="str">
        <f t="shared" si="57"/>
        <v/>
      </c>
    </row>
    <row r="519" spans="1:8" x14ac:dyDescent="0.2">
      <c r="A519" s="14"/>
      <c r="B519" s="15" t="s">
        <v>498</v>
      </c>
      <c r="C519" s="16">
        <v>0</v>
      </c>
      <c r="D519" s="16">
        <v>0</v>
      </c>
      <c r="E519" s="17" t="str">
        <f t="shared" si="55"/>
        <v/>
      </c>
      <c r="F519" s="17" t="str">
        <f t="shared" si="56"/>
        <v/>
      </c>
      <c r="G519" s="17" t="str">
        <f t="shared" si="58"/>
        <v xml:space="preserve"> </v>
      </c>
      <c r="H519" s="17" t="str">
        <f t="shared" si="57"/>
        <v/>
      </c>
    </row>
    <row r="520" spans="1:8" ht="25.5" x14ac:dyDescent="0.2">
      <c r="A520" s="14"/>
      <c r="B520" s="15" t="s">
        <v>499</v>
      </c>
      <c r="C520" s="16">
        <v>0</v>
      </c>
      <c r="D520" s="16">
        <v>0</v>
      </c>
      <c r="E520" s="17" t="str">
        <f t="shared" si="55"/>
        <v/>
      </c>
      <c r="F520" s="17" t="str">
        <f t="shared" si="56"/>
        <v/>
      </c>
      <c r="G520" s="17" t="str">
        <f t="shared" si="58"/>
        <v xml:space="preserve"> </v>
      </c>
      <c r="H520" s="17" t="str">
        <f t="shared" si="57"/>
        <v/>
      </c>
    </row>
    <row r="521" spans="1:8" x14ac:dyDescent="0.2">
      <c r="A521" s="14"/>
      <c r="B521" s="15" t="s">
        <v>500</v>
      </c>
      <c r="C521" s="16">
        <v>0</v>
      </c>
      <c r="D521" s="16">
        <v>0</v>
      </c>
      <c r="E521" s="17" t="str">
        <f t="shared" si="55"/>
        <v/>
      </c>
      <c r="F521" s="17" t="str">
        <f t="shared" si="56"/>
        <v/>
      </c>
      <c r="G521" s="17" t="str">
        <f t="shared" si="58"/>
        <v xml:space="preserve"> </v>
      </c>
      <c r="H521" s="17" t="str">
        <f t="shared" si="57"/>
        <v/>
      </c>
    </row>
    <row r="522" spans="1:8" ht="25.5" x14ac:dyDescent="0.2">
      <c r="A522" s="14"/>
      <c r="B522" s="15" t="s">
        <v>501</v>
      </c>
      <c r="C522" s="16">
        <v>0</v>
      </c>
      <c r="D522" s="16">
        <v>0</v>
      </c>
      <c r="E522" s="17" t="str">
        <f t="shared" si="55"/>
        <v/>
      </c>
      <c r="F522" s="17" t="str">
        <f t="shared" si="56"/>
        <v/>
      </c>
      <c r="G522" s="17" t="str">
        <f t="shared" si="58"/>
        <v xml:space="preserve"> </v>
      </c>
      <c r="H522" s="17" t="str">
        <f t="shared" si="57"/>
        <v/>
      </c>
    </row>
    <row r="523" spans="1:8" ht="25.5" x14ac:dyDescent="0.2">
      <c r="A523" s="14"/>
      <c r="B523" s="15" t="s">
        <v>502</v>
      </c>
      <c r="C523" s="16">
        <v>0</v>
      </c>
      <c r="D523" s="16">
        <v>0</v>
      </c>
      <c r="E523" s="17" t="str">
        <f t="shared" si="55"/>
        <v/>
      </c>
      <c r="F523" s="17" t="str">
        <f t="shared" si="56"/>
        <v/>
      </c>
      <c r="G523" s="17" t="str">
        <f t="shared" si="58"/>
        <v xml:space="preserve"> </v>
      </c>
      <c r="H523" s="17" t="str">
        <f t="shared" si="57"/>
        <v/>
      </c>
    </row>
    <row r="524" spans="1:8" ht="25.5" x14ac:dyDescent="0.2">
      <c r="A524" s="14"/>
      <c r="B524" s="15" t="s">
        <v>503</v>
      </c>
      <c r="C524" s="16">
        <v>0</v>
      </c>
      <c r="D524" s="16">
        <v>0</v>
      </c>
      <c r="E524" s="17" t="str">
        <f t="shared" si="55"/>
        <v/>
      </c>
      <c r="F524" s="17" t="str">
        <f t="shared" si="56"/>
        <v/>
      </c>
      <c r="G524" s="17" t="str">
        <f t="shared" si="58"/>
        <v xml:space="preserve"> </v>
      </c>
      <c r="H524" s="17" t="str">
        <f t="shared" si="57"/>
        <v/>
      </c>
    </row>
    <row r="525" spans="1:8" ht="25.5" x14ac:dyDescent="0.2">
      <c r="A525" s="14"/>
      <c r="B525" s="15" t="s">
        <v>504</v>
      </c>
      <c r="C525" s="16">
        <v>0</v>
      </c>
      <c r="D525" s="16">
        <v>0</v>
      </c>
      <c r="E525" s="17" t="str">
        <f t="shared" si="55"/>
        <v/>
      </c>
      <c r="F525" s="17" t="str">
        <f t="shared" si="56"/>
        <v/>
      </c>
      <c r="G525" s="17" t="str">
        <f t="shared" si="58"/>
        <v xml:space="preserve"> </v>
      </c>
      <c r="H525" s="17" t="str">
        <f t="shared" si="57"/>
        <v/>
      </c>
    </row>
    <row r="526" spans="1:8" ht="25.5" x14ac:dyDescent="0.2">
      <c r="A526" s="14"/>
      <c r="B526" s="15" t="s">
        <v>505</v>
      </c>
      <c r="C526" s="16">
        <v>0</v>
      </c>
      <c r="D526" s="16">
        <v>0</v>
      </c>
      <c r="E526" s="17" t="str">
        <f t="shared" si="55"/>
        <v/>
      </c>
      <c r="F526" s="17" t="str">
        <f t="shared" si="56"/>
        <v/>
      </c>
      <c r="G526" s="17" t="str">
        <f t="shared" si="58"/>
        <v xml:space="preserve"> </v>
      </c>
      <c r="H526" s="17" t="str">
        <f t="shared" si="57"/>
        <v/>
      </c>
    </row>
    <row r="527" spans="1:8" x14ac:dyDescent="0.2">
      <c r="A527" s="14"/>
      <c r="B527" s="15" t="s">
        <v>506</v>
      </c>
      <c r="C527" s="16">
        <v>0</v>
      </c>
      <c r="D527" s="16">
        <v>0</v>
      </c>
      <c r="E527" s="17" t="str">
        <f t="shared" si="55"/>
        <v/>
      </c>
      <c r="F527" s="17" t="str">
        <f t="shared" si="56"/>
        <v/>
      </c>
      <c r="G527" s="17" t="str">
        <f t="shared" si="58"/>
        <v xml:space="preserve"> </v>
      </c>
      <c r="H527" s="17" t="str">
        <f t="shared" si="57"/>
        <v/>
      </c>
    </row>
    <row r="528" spans="1:8" ht="25.5" x14ac:dyDescent="0.2">
      <c r="A528" s="14"/>
      <c r="B528" s="15" t="s">
        <v>507</v>
      </c>
      <c r="C528" s="16">
        <v>0</v>
      </c>
      <c r="D528" s="16">
        <v>0</v>
      </c>
      <c r="E528" s="17" t="str">
        <f t="shared" si="55"/>
        <v/>
      </c>
      <c r="F528" s="17" t="str">
        <f t="shared" si="56"/>
        <v/>
      </c>
      <c r="G528" s="17" t="str">
        <f t="shared" si="58"/>
        <v xml:space="preserve"> </v>
      </c>
      <c r="H528" s="17" t="str">
        <f t="shared" si="57"/>
        <v/>
      </c>
    </row>
    <row r="529" spans="1:8" x14ac:dyDescent="0.2">
      <c r="A529" s="14"/>
      <c r="B529" s="15" t="s">
        <v>508</v>
      </c>
      <c r="C529" s="16">
        <v>2</v>
      </c>
      <c r="D529" s="16">
        <v>1</v>
      </c>
      <c r="E529" s="17">
        <f t="shared" si="55"/>
        <v>1.6891891891891893E-3</v>
      </c>
      <c r="F529" s="17">
        <f t="shared" si="56"/>
        <v>2.3474178403755869E-3</v>
      </c>
      <c r="G529" s="17">
        <f t="shared" si="58"/>
        <v>-0.5</v>
      </c>
      <c r="H529" s="17">
        <f t="shared" si="57"/>
        <v>-8.4459459459459464E-4</v>
      </c>
    </row>
    <row r="530" spans="1:8" ht="25.5" x14ac:dyDescent="0.2">
      <c r="A530" s="14"/>
      <c r="B530" s="15" t="s">
        <v>509</v>
      </c>
      <c r="C530" s="16">
        <v>0</v>
      </c>
      <c r="D530" s="16">
        <v>0</v>
      </c>
      <c r="E530" s="17" t="str">
        <f t="shared" si="55"/>
        <v/>
      </c>
      <c r="F530" s="17" t="str">
        <f t="shared" si="56"/>
        <v/>
      </c>
      <c r="G530" s="17" t="str">
        <f t="shared" si="58"/>
        <v xml:space="preserve"> </v>
      </c>
      <c r="H530" s="17" t="str">
        <f t="shared" si="57"/>
        <v/>
      </c>
    </row>
    <row r="531" spans="1:8" x14ac:dyDescent="0.2">
      <c r="A531" s="14"/>
      <c r="B531" s="15" t="s">
        <v>510</v>
      </c>
      <c r="C531" s="16">
        <v>0</v>
      </c>
      <c r="D531" s="16">
        <v>0</v>
      </c>
      <c r="E531" s="17" t="str">
        <f t="shared" si="55"/>
        <v/>
      </c>
      <c r="F531" s="17" t="str">
        <f t="shared" si="56"/>
        <v/>
      </c>
      <c r="G531" s="17" t="str">
        <f t="shared" si="58"/>
        <v xml:space="preserve"> </v>
      </c>
      <c r="H531" s="17" t="str">
        <f t="shared" si="57"/>
        <v/>
      </c>
    </row>
    <row r="532" spans="1:8" x14ac:dyDescent="0.2">
      <c r="A532" s="14"/>
      <c r="B532" s="15" t="s">
        <v>511</v>
      </c>
      <c r="C532" s="16">
        <v>0</v>
      </c>
      <c r="D532" s="16">
        <v>0</v>
      </c>
      <c r="E532" s="17" t="str">
        <f t="shared" si="55"/>
        <v/>
      </c>
      <c r="F532" s="17" t="str">
        <f t="shared" si="56"/>
        <v/>
      </c>
      <c r="G532" s="17" t="str">
        <f t="shared" si="58"/>
        <v xml:space="preserve"> </v>
      </c>
      <c r="H532" s="17" t="str">
        <f t="shared" si="57"/>
        <v/>
      </c>
    </row>
    <row r="533" spans="1:8" x14ac:dyDescent="0.2">
      <c r="A533" s="14"/>
      <c r="B533" s="15" t="s">
        <v>512</v>
      </c>
      <c r="C533" s="16">
        <v>0</v>
      </c>
      <c r="D533" s="16">
        <v>0</v>
      </c>
      <c r="E533" s="17" t="str">
        <f t="shared" si="55"/>
        <v/>
      </c>
      <c r="F533" s="17" t="str">
        <f t="shared" si="56"/>
        <v/>
      </c>
      <c r="G533" s="17" t="str">
        <f t="shared" si="58"/>
        <v xml:space="preserve"> </v>
      </c>
      <c r="H533" s="17" t="str">
        <f t="shared" si="57"/>
        <v/>
      </c>
    </row>
    <row r="534" spans="1:8" x14ac:dyDescent="0.2">
      <c r="A534" s="14"/>
      <c r="B534" s="15" t="s">
        <v>513</v>
      </c>
      <c r="C534" s="16">
        <v>0</v>
      </c>
      <c r="D534" s="16">
        <v>0</v>
      </c>
      <c r="E534" s="17" t="str">
        <f t="shared" si="55"/>
        <v/>
      </c>
      <c r="F534" s="17" t="str">
        <f t="shared" si="56"/>
        <v/>
      </c>
      <c r="G534" s="17" t="str">
        <f t="shared" si="58"/>
        <v xml:space="preserve"> </v>
      </c>
      <c r="H534" s="17" t="str">
        <f t="shared" si="57"/>
        <v/>
      </c>
    </row>
    <row r="535" spans="1:8" x14ac:dyDescent="0.2">
      <c r="A535" s="14"/>
      <c r="B535" s="15" t="s">
        <v>514</v>
      </c>
      <c r="C535" s="16">
        <v>6</v>
      </c>
      <c r="D535" s="16">
        <v>10</v>
      </c>
      <c r="E535" s="17">
        <f t="shared" si="55"/>
        <v>5.0675675675675678E-3</v>
      </c>
      <c r="F535" s="17">
        <f t="shared" si="56"/>
        <v>2.3474178403755867E-2</v>
      </c>
      <c r="G535" s="17">
        <f t="shared" si="58"/>
        <v>0.66666666666666663</v>
      </c>
      <c r="H535" s="17">
        <f t="shared" si="57"/>
        <v>3.3783783783783786E-3</v>
      </c>
    </row>
    <row r="536" spans="1:8" ht="25.5" x14ac:dyDescent="0.2">
      <c r="A536" s="14"/>
      <c r="B536" s="15" t="s">
        <v>515</v>
      </c>
      <c r="C536" s="16">
        <v>0</v>
      </c>
      <c r="D536" s="16">
        <v>0</v>
      </c>
      <c r="E536" s="17" t="str">
        <f t="shared" si="55"/>
        <v/>
      </c>
      <c r="F536" s="17" t="str">
        <f t="shared" si="56"/>
        <v/>
      </c>
      <c r="G536" s="17" t="str">
        <f t="shared" si="58"/>
        <v xml:space="preserve"> </v>
      </c>
      <c r="H536" s="17" t="str">
        <f t="shared" si="57"/>
        <v/>
      </c>
    </row>
    <row r="537" spans="1:8" x14ac:dyDescent="0.2">
      <c r="A537" s="14"/>
      <c r="B537" s="15" t="s">
        <v>516</v>
      </c>
      <c r="C537" s="16">
        <v>0</v>
      </c>
      <c r="D537" s="16">
        <v>0</v>
      </c>
      <c r="E537" s="17" t="str">
        <f t="shared" si="55"/>
        <v/>
      </c>
      <c r="F537" s="17" t="str">
        <f t="shared" si="56"/>
        <v/>
      </c>
      <c r="G537" s="17" t="str">
        <f t="shared" si="58"/>
        <v xml:space="preserve"> </v>
      </c>
      <c r="H537" s="17" t="str">
        <f t="shared" si="57"/>
        <v/>
      </c>
    </row>
    <row r="538" spans="1:8" x14ac:dyDescent="0.2">
      <c r="A538" s="14"/>
      <c r="B538" s="15" t="s">
        <v>517</v>
      </c>
      <c r="C538" s="16">
        <v>1</v>
      </c>
      <c r="D538" s="16">
        <v>0</v>
      </c>
      <c r="E538" s="17">
        <f t="shared" si="55"/>
        <v>8.4459459459459464E-4</v>
      </c>
      <c r="F538" s="17" t="str">
        <f t="shared" si="56"/>
        <v/>
      </c>
      <c r="G538" s="17">
        <f t="shared" si="58"/>
        <v>-1</v>
      </c>
      <c r="H538" s="17">
        <f t="shared" si="57"/>
        <v>-8.4459459459459464E-4</v>
      </c>
    </row>
    <row r="539" spans="1:8" x14ac:dyDescent="0.2">
      <c r="A539" s="14"/>
      <c r="B539" s="15" t="s">
        <v>518</v>
      </c>
      <c r="C539" s="16">
        <v>6</v>
      </c>
      <c r="D539" s="16">
        <v>0</v>
      </c>
      <c r="E539" s="17">
        <f t="shared" si="55"/>
        <v>5.0675675675675678E-3</v>
      </c>
      <c r="F539" s="17" t="str">
        <f t="shared" si="56"/>
        <v/>
      </c>
      <c r="G539" s="17">
        <f t="shared" si="58"/>
        <v>-1</v>
      </c>
      <c r="H539" s="17">
        <f t="shared" si="57"/>
        <v>-5.0675675675675678E-3</v>
      </c>
    </row>
    <row r="540" spans="1:8" x14ac:dyDescent="0.2">
      <c r="A540" s="14"/>
      <c r="B540" s="15" t="s">
        <v>519</v>
      </c>
      <c r="C540" s="16">
        <v>0</v>
      </c>
      <c r="D540" s="16">
        <v>0</v>
      </c>
      <c r="E540" s="17" t="str">
        <f t="shared" si="55"/>
        <v/>
      </c>
      <c r="F540" s="17" t="str">
        <f t="shared" si="56"/>
        <v/>
      </c>
      <c r="G540" s="17" t="str">
        <f t="shared" si="58"/>
        <v xml:space="preserve"> </v>
      </c>
      <c r="H540" s="17" t="str">
        <f t="shared" si="57"/>
        <v/>
      </c>
    </row>
    <row r="541" spans="1:8" x14ac:dyDescent="0.2">
      <c r="A541" s="14"/>
      <c r="B541" s="15" t="s">
        <v>520</v>
      </c>
      <c r="C541" s="16">
        <v>0</v>
      </c>
      <c r="D541" s="16">
        <v>0</v>
      </c>
      <c r="E541" s="17" t="str">
        <f t="shared" ref="E541:E576" si="59">+IF(C541=0,"",C541/C$349)</f>
        <v/>
      </c>
      <c r="F541" s="17" t="str">
        <f t="shared" ref="F541:F576" si="60">+IF(D541=0,"",D541/D$349)</f>
        <v/>
      </c>
      <c r="G541" s="17" t="str">
        <f t="shared" si="58"/>
        <v xml:space="preserve"> </v>
      </c>
      <c r="H541" s="17" t="str">
        <f t="shared" ref="H541:H604" si="61">+IF(OR(AND(E541=""),(G541="")),"",E541*G541)</f>
        <v/>
      </c>
    </row>
    <row r="542" spans="1:8" x14ac:dyDescent="0.2">
      <c r="A542" s="14"/>
      <c r="B542" s="15" t="s">
        <v>521</v>
      </c>
      <c r="C542" s="16">
        <v>0</v>
      </c>
      <c r="D542" s="16">
        <v>0</v>
      </c>
      <c r="E542" s="17" t="str">
        <f t="shared" si="59"/>
        <v/>
      </c>
      <c r="F542" s="17" t="str">
        <f t="shared" si="60"/>
        <v/>
      </c>
      <c r="G542" s="17" t="str">
        <f t="shared" ref="G542:G576" si="62">+IF(AND(C542=0,D542=0)," ",IF(C542=0,1,IF(D542=0,-1,(D542-C542)/C542)))</f>
        <v xml:space="preserve"> </v>
      </c>
      <c r="H542" s="17" t="str">
        <f t="shared" si="61"/>
        <v/>
      </c>
    </row>
    <row r="543" spans="1:8" x14ac:dyDescent="0.2">
      <c r="A543" s="14"/>
      <c r="B543" s="15" t="s">
        <v>522</v>
      </c>
      <c r="C543" s="16">
        <v>0</v>
      </c>
      <c r="D543" s="16">
        <v>0</v>
      </c>
      <c r="E543" s="17" t="str">
        <f t="shared" si="59"/>
        <v/>
      </c>
      <c r="F543" s="17" t="str">
        <f t="shared" si="60"/>
        <v/>
      </c>
      <c r="G543" s="17" t="str">
        <f t="shared" si="62"/>
        <v xml:space="preserve"> </v>
      </c>
      <c r="H543" s="17" t="str">
        <f t="shared" si="61"/>
        <v/>
      </c>
    </row>
    <row r="544" spans="1:8" x14ac:dyDescent="0.2">
      <c r="A544" s="14"/>
      <c r="B544" s="15" t="s">
        <v>523</v>
      </c>
      <c r="C544" s="16">
        <v>0</v>
      </c>
      <c r="D544" s="16">
        <v>0</v>
      </c>
      <c r="E544" s="17" t="str">
        <f t="shared" si="59"/>
        <v/>
      </c>
      <c r="F544" s="17" t="str">
        <f t="shared" si="60"/>
        <v/>
      </c>
      <c r="G544" s="17" t="str">
        <f t="shared" si="62"/>
        <v xml:space="preserve"> </v>
      </c>
      <c r="H544" s="17" t="str">
        <f t="shared" si="61"/>
        <v/>
      </c>
    </row>
    <row r="545" spans="1:8" x14ac:dyDescent="0.2">
      <c r="A545" s="14"/>
      <c r="B545" s="15" t="s">
        <v>524</v>
      </c>
      <c r="C545" s="16">
        <v>0</v>
      </c>
      <c r="D545" s="16">
        <v>0</v>
      </c>
      <c r="E545" s="17" t="str">
        <f t="shared" si="59"/>
        <v/>
      </c>
      <c r="F545" s="17" t="str">
        <f t="shared" si="60"/>
        <v/>
      </c>
      <c r="G545" s="17" t="str">
        <f t="shared" si="62"/>
        <v xml:space="preserve"> </v>
      </c>
      <c r="H545" s="17" t="str">
        <f t="shared" si="61"/>
        <v/>
      </c>
    </row>
    <row r="546" spans="1:8" x14ac:dyDescent="0.2">
      <c r="A546" s="14"/>
      <c r="B546" s="15" t="s">
        <v>525</v>
      </c>
      <c r="C546" s="16">
        <v>0</v>
      </c>
      <c r="D546" s="16">
        <v>0</v>
      </c>
      <c r="E546" s="17" t="str">
        <f t="shared" si="59"/>
        <v/>
      </c>
      <c r="F546" s="17" t="str">
        <f t="shared" si="60"/>
        <v/>
      </c>
      <c r="G546" s="17" t="str">
        <f t="shared" si="62"/>
        <v xml:space="preserve"> </v>
      </c>
      <c r="H546" s="17" t="str">
        <f t="shared" si="61"/>
        <v/>
      </c>
    </row>
    <row r="547" spans="1:8" x14ac:dyDescent="0.2">
      <c r="A547" s="14"/>
      <c r="B547" s="15" t="s">
        <v>526</v>
      </c>
      <c r="C547" s="16">
        <v>0</v>
      </c>
      <c r="D547" s="16">
        <v>0</v>
      </c>
      <c r="E547" s="17" t="str">
        <f t="shared" si="59"/>
        <v/>
      </c>
      <c r="F547" s="17" t="str">
        <f t="shared" si="60"/>
        <v/>
      </c>
      <c r="G547" s="17" t="str">
        <f t="shared" si="62"/>
        <v xml:space="preserve"> </v>
      </c>
      <c r="H547" s="17" t="str">
        <f t="shared" si="61"/>
        <v/>
      </c>
    </row>
    <row r="548" spans="1:8" ht="25.5" x14ac:dyDescent="0.2">
      <c r="A548" s="14"/>
      <c r="B548" s="15" t="s">
        <v>527</v>
      </c>
      <c r="C548" s="16">
        <v>0</v>
      </c>
      <c r="D548" s="16">
        <v>0</v>
      </c>
      <c r="E548" s="17" t="str">
        <f t="shared" si="59"/>
        <v/>
      </c>
      <c r="F548" s="17" t="str">
        <f t="shared" si="60"/>
        <v/>
      </c>
      <c r="G548" s="17" t="str">
        <f t="shared" si="62"/>
        <v xml:space="preserve"> </v>
      </c>
      <c r="H548" s="17" t="str">
        <f t="shared" si="61"/>
        <v/>
      </c>
    </row>
    <row r="549" spans="1:8" ht="25.5" x14ac:dyDescent="0.2">
      <c r="A549" s="14"/>
      <c r="B549" s="15" t="s">
        <v>528</v>
      </c>
      <c r="C549" s="16">
        <v>1</v>
      </c>
      <c r="D549" s="16">
        <v>0</v>
      </c>
      <c r="E549" s="17">
        <f t="shared" si="59"/>
        <v>8.4459459459459464E-4</v>
      </c>
      <c r="F549" s="17" t="str">
        <f t="shared" si="60"/>
        <v/>
      </c>
      <c r="G549" s="17">
        <f t="shared" si="62"/>
        <v>-1</v>
      </c>
      <c r="H549" s="17">
        <f t="shared" si="61"/>
        <v>-8.4459459459459464E-4</v>
      </c>
    </row>
    <row r="550" spans="1:8" x14ac:dyDescent="0.2">
      <c r="A550" s="14" t="s">
        <v>95</v>
      </c>
      <c r="B550" s="15" t="s">
        <v>529</v>
      </c>
      <c r="C550" s="16">
        <v>0</v>
      </c>
      <c r="D550" s="16">
        <v>0</v>
      </c>
      <c r="E550" s="17" t="str">
        <f t="shared" si="59"/>
        <v/>
      </c>
      <c r="F550" s="17" t="str">
        <f t="shared" si="60"/>
        <v/>
      </c>
      <c r="G550" s="17" t="str">
        <f t="shared" si="62"/>
        <v xml:space="preserve"> </v>
      </c>
      <c r="H550" s="17" t="str">
        <f t="shared" si="61"/>
        <v/>
      </c>
    </row>
    <row r="551" spans="1:8" x14ac:dyDescent="0.2">
      <c r="A551" s="14"/>
      <c r="B551" s="15" t="s">
        <v>530</v>
      </c>
      <c r="C551" s="16">
        <v>0</v>
      </c>
      <c r="D551" s="16">
        <v>0</v>
      </c>
      <c r="E551" s="17" t="str">
        <f t="shared" si="59"/>
        <v/>
      </c>
      <c r="F551" s="17" t="str">
        <f t="shared" si="60"/>
        <v/>
      </c>
      <c r="G551" s="17" t="str">
        <f t="shared" si="62"/>
        <v xml:space="preserve"> </v>
      </c>
      <c r="H551" s="17" t="str">
        <f t="shared" si="61"/>
        <v/>
      </c>
    </row>
    <row r="552" spans="1:8" ht="25.5" x14ac:dyDescent="0.2">
      <c r="A552" s="14"/>
      <c r="B552" s="15" t="s">
        <v>531</v>
      </c>
      <c r="C552" s="16">
        <v>0</v>
      </c>
      <c r="D552" s="16">
        <v>0</v>
      </c>
      <c r="E552" s="17" t="str">
        <f t="shared" si="59"/>
        <v/>
      </c>
      <c r="F552" s="17" t="str">
        <f t="shared" si="60"/>
        <v/>
      </c>
      <c r="G552" s="17" t="str">
        <f t="shared" si="62"/>
        <v xml:space="preserve"> </v>
      </c>
      <c r="H552" s="17" t="str">
        <f t="shared" si="61"/>
        <v/>
      </c>
    </row>
    <row r="553" spans="1:8" x14ac:dyDescent="0.2">
      <c r="A553" s="14"/>
      <c r="B553" s="15" t="s">
        <v>532</v>
      </c>
      <c r="C553" s="16">
        <v>0</v>
      </c>
      <c r="D553" s="16">
        <v>0</v>
      </c>
      <c r="E553" s="17" t="str">
        <f t="shared" si="59"/>
        <v/>
      </c>
      <c r="F553" s="17" t="str">
        <f t="shared" si="60"/>
        <v/>
      </c>
      <c r="G553" s="17" t="str">
        <f t="shared" si="62"/>
        <v xml:space="preserve"> </v>
      </c>
      <c r="H553" s="17" t="str">
        <f t="shared" si="61"/>
        <v/>
      </c>
    </row>
    <row r="554" spans="1:8" x14ac:dyDescent="0.2">
      <c r="A554" s="14"/>
      <c r="B554" s="15" t="s">
        <v>533</v>
      </c>
      <c r="C554" s="16">
        <v>0</v>
      </c>
      <c r="D554" s="16">
        <v>1</v>
      </c>
      <c r="E554" s="17" t="str">
        <f t="shared" si="59"/>
        <v/>
      </c>
      <c r="F554" s="17">
        <f t="shared" si="60"/>
        <v>2.3474178403755869E-3</v>
      </c>
      <c r="G554" s="17">
        <f t="shared" si="62"/>
        <v>1</v>
      </c>
      <c r="H554" s="17" t="str">
        <f t="shared" si="61"/>
        <v/>
      </c>
    </row>
    <row r="555" spans="1:8" ht="25.5" x14ac:dyDescent="0.2">
      <c r="A555" s="14"/>
      <c r="B555" s="15" t="s">
        <v>534</v>
      </c>
      <c r="C555" s="16">
        <v>8</v>
      </c>
      <c r="D555" s="16">
        <v>0</v>
      </c>
      <c r="E555" s="17">
        <f t="shared" si="59"/>
        <v>6.7567567567567571E-3</v>
      </c>
      <c r="F555" s="17" t="str">
        <f t="shared" si="60"/>
        <v/>
      </c>
      <c r="G555" s="17">
        <f t="shared" si="62"/>
        <v>-1</v>
      </c>
      <c r="H555" s="17">
        <f t="shared" si="61"/>
        <v>-6.7567567567567571E-3</v>
      </c>
    </row>
    <row r="556" spans="1:8" x14ac:dyDescent="0.2">
      <c r="A556" s="14"/>
      <c r="B556" s="15" t="s">
        <v>535</v>
      </c>
      <c r="C556" s="16">
        <v>0</v>
      </c>
      <c r="D556" s="16">
        <v>1</v>
      </c>
      <c r="E556" s="17" t="str">
        <f t="shared" si="59"/>
        <v/>
      </c>
      <c r="F556" s="17">
        <f t="shared" si="60"/>
        <v>2.3474178403755869E-3</v>
      </c>
      <c r="G556" s="17">
        <f t="shared" si="62"/>
        <v>1</v>
      </c>
      <c r="H556" s="17" t="str">
        <f t="shared" si="61"/>
        <v/>
      </c>
    </row>
    <row r="557" spans="1:8" x14ac:dyDescent="0.2">
      <c r="A557" s="14"/>
      <c r="B557" s="15" t="s">
        <v>536</v>
      </c>
      <c r="C557" s="16">
        <v>0</v>
      </c>
      <c r="D557" s="16">
        <v>0</v>
      </c>
      <c r="E557" s="17" t="str">
        <f t="shared" si="59"/>
        <v/>
      </c>
      <c r="F557" s="17" t="str">
        <f t="shared" si="60"/>
        <v/>
      </c>
      <c r="G557" s="17" t="str">
        <f t="shared" si="62"/>
        <v xml:space="preserve"> </v>
      </c>
      <c r="H557" s="17" t="str">
        <f t="shared" si="61"/>
        <v/>
      </c>
    </row>
    <row r="558" spans="1:8" x14ac:dyDescent="0.2">
      <c r="A558" s="14"/>
      <c r="B558" s="15" t="s">
        <v>537</v>
      </c>
      <c r="C558" s="16">
        <v>0</v>
      </c>
      <c r="D558" s="16">
        <v>0</v>
      </c>
      <c r="E558" s="17" t="str">
        <f t="shared" si="59"/>
        <v/>
      </c>
      <c r="F558" s="17" t="str">
        <f t="shared" si="60"/>
        <v/>
      </c>
      <c r="G558" s="17" t="str">
        <f t="shared" si="62"/>
        <v xml:space="preserve"> </v>
      </c>
      <c r="H558" s="17" t="str">
        <f t="shared" si="61"/>
        <v/>
      </c>
    </row>
    <row r="559" spans="1:8" x14ac:dyDescent="0.2">
      <c r="A559" s="14"/>
      <c r="B559" s="15" t="s">
        <v>538</v>
      </c>
      <c r="C559" s="16">
        <v>74</v>
      </c>
      <c r="D559" s="16">
        <v>22</v>
      </c>
      <c r="E559" s="17">
        <f t="shared" si="59"/>
        <v>6.25E-2</v>
      </c>
      <c r="F559" s="17">
        <f t="shared" si="60"/>
        <v>5.1643192488262914E-2</v>
      </c>
      <c r="G559" s="17">
        <f t="shared" si="62"/>
        <v>-0.70270270270270274</v>
      </c>
      <c r="H559" s="17">
        <f t="shared" si="61"/>
        <v>-4.3918918918918921E-2</v>
      </c>
    </row>
    <row r="560" spans="1:8" ht="25.5" x14ac:dyDescent="0.2">
      <c r="A560" s="14"/>
      <c r="B560" s="15" t="s">
        <v>539</v>
      </c>
      <c r="C560" s="16">
        <v>2</v>
      </c>
      <c r="D560" s="16">
        <v>0</v>
      </c>
      <c r="E560" s="17">
        <f t="shared" si="59"/>
        <v>1.6891891891891893E-3</v>
      </c>
      <c r="F560" s="17" t="str">
        <f t="shared" si="60"/>
        <v/>
      </c>
      <c r="G560" s="17">
        <f t="shared" si="62"/>
        <v>-1</v>
      </c>
      <c r="H560" s="17">
        <f t="shared" si="61"/>
        <v>-1.6891891891891893E-3</v>
      </c>
    </row>
    <row r="561" spans="1:8" x14ac:dyDescent="0.2">
      <c r="A561" s="14"/>
      <c r="B561" s="15" t="s">
        <v>540</v>
      </c>
      <c r="C561" s="16">
        <v>21</v>
      </c>
      <c r="D561" s="16">
        <v>8</v>
      </c>
      <c r="E561" s="17">
        <f t="shared" si="59"/>
        <v>1.7736486486486486E-2</v>
      </c>
      <c r="F561" s="17">
        <f t="shared" si="60"/>
        <v>1.8779342723004695E-2</v>
      </c>
      <c r="G561" s="17">
        <f t="shared" si="62"/>
        <v>-0.61904761904761907</v>
      </c>
      <c r="H561" s="17">
        <f t="shared" si="61"/>
        <v>-1.097972972972973E-2</v>
      </c>
    </row>
    <row r="562" spans="1:8" x14ac:dyDescent="0.2">
      <c r="A562" s="14"/>
      <c r="B562" s="15" t="s">
        <v>541</v>
      </c>
      <c r="C562" s="16">
        <v>0</v>
      </c>
      <c r="D562" s="16">
        <v>3</v>
      </c>
      <c r="E562" s="17" t="str">
        <f t="shared" si="59"/>
        <v/>
      </c>
      <c r="F562" s="17">
        <f t="shared" si="60"/>
        <v>7.0422535211267607E-3</v>
      </c>
      <c r="G562" s="17">
        <f t="shared" si="62"/>
        <v>1</v>
      </c>
      <c r="H562" s="17" t="str">
        <f t="shared" si="61"/>
        <v/>
      </c>
    </row>
    <row r="563" spans="1:8" x14ac:dyDescent="0.2">
      <c r="A563" s="14"/>
      <c r="B563" s="15" t="s">
        <v>542</v>
      </c>
      <c r="C563" s="16">
        <v>0</v>
      </c>
      <c r="D563" s="16">
        <v>0</v>
      </c>
      <c r="E563" s="17" t="str">
        <f t="shared" si="59"/>
        <v/>
      </c>
      <c r="F563" s="17" t="str">
        <f t="shared" si="60"/>
        <v/>
      </c>
      <c r="G563" s="17" t="str">
        <f t="shared" si="62"/>
        <v xml:space="preserve"> </v>
      </c>
      <c r="H563" s="17" t="str">
        <f t="shared" si="61"/>
        <v/>
      </c>
    </row>
    <row r="564" spans="1:8" x14ac:dyDescent="0.2">
      <c r="A564" s="14"/>
      <c r="B564" s="15" t="s">
        <v>543</v>
      </c>
      <c r="C564" s="16">
        <v>0</v>
      </c>
      <c r="D564" s="16">
        <v>0</v>
      </c>
      <c r="E564" s="17" t="str">
        <f t="shared" si="59"/>
        <v/>
      </c>
      <c r="F564" s="17" t="str">
        <f t="shared" si="60"/>
        <v/>
      </c>
      <c r="G564" s="17" t="str">
        <f t="shared" si="62"/>
        <v xml:space="preserve"> </v>
      </c>
      <c r="H564" s="17" t="str">
        <f t="shared" si="61"/>
        <v/>
      </c>
    </row>
    <row r="565" spans="1:8" x14ac:dyDescent="0.2">
      <c r="A565" s="14"/>
      <c r="B565" s="15" t="s">
        <v>544</v>
      </c>
      <c r="C565" s="16">
        <v>0</v>
      </c>
      <c r="D565" s="16">
        <v>0</v>
      </c>
      <c r="E565" s="17" t="str">
        <f t="shared" si="59"/>
        <v/>
      </c>
      <c r="F565" s="17" t="str">
        <f t="shared" si="60"/>
        <v/>
      </c>
      <c r="G565" s="17" t="str">
        <f t="shared" si="62"/>
        <v xml:space="preserve"> </v>
      </c>
      <c r="H565" s="17" t="str">
        <f t="shared" si="61"/>
        <v/>
      </c>
    </row>
    <row r="566" spans="1:8" x14ac:dyDescent="0.2">
      <c r="A566" s="14"/>
      <c r="B566" s="15" t="s">
        <v>545</v>
      </c>
      <c r="C566" s="16">
        <v>0</v>
      </c>
      <c r="D566" s="16">
        <v>0</v>
      </c>
      <c r="E566" s="17" t="str">
        <f t="shared" si="59"/>
        <v/>
      </c>
      <c r="F566" s="17" t="str">
        <f t="shared" si="60"/>
        <v/>
      </c>
      <c r="G566" s="17" t="str">
        <f t="shared" si="62"/>
        <v xml:space="preserve"> </v>
      </c>
      <c r="H566" s="17" t="str">
        <f t="shared" si="61"/>
        <v/>
      </c>
    </row>
    <row r="567" spans="1:8" x14ac:dyDescent="0.2">
      <c r="A567" s="14"/>
      <c r="B567" s="15" t="s">
        <v>546</v>
      </c>
      <c r="C567" s="16">
        <v>0</v>
      </c>
      <c r="D567" s="16">
        <v>0</v>
      </c>
      <c r="E567" s="17" t="str">
        <f t="shared" si="59"/>
        <v/>
      </c>
      <c r="F567" s="17" t="str">
        <f t="shared" si="60"/>
        <v/>
      </c>
      <c r="G567" s="17" t="str">
        <f t="shared" si="62"/>
        <v xml:space="preserve"> </v>
      </c>
      <c r="H567" s="17" t="str">
        <f t="shared" si="61"/>
        <v/>
      </c>
    </row>
    <row r="568" spans="1:8" x14ac:dyDescent="0.2">
      <c r="A568" s="14"/>
      <c r="B568" s="15" t="s">
        <v>547</v>
      </c>
      <c r="C568" s="16">
        <v>8</v>
      </c>
      <c r="D568" s="16">
        <v>1</v>
      </c>
      <c r="E568" s="17">
        <f t="shared" si="59"/>
        <v>6.7567567567567571E-3</v>
      </c>
      <c r="F568" s="17">
        <f t="shared" si="60"/>
        <v>2.3474178403755869E-3</v>
      </c>
      <c r="G568" s="17">
        <f t="shared" si="62"/>
        <v>-0.875</v>
      </c>
      <c r="H568" s="17">
        <f t="shared" si="61"/>
        <v>-5.9121621621621625E-3</v>
      </c>
    </row>
    <row r="569" spans="1:8" x14ac:dyDescent="0.2">
      <c r="A569" s="14"/>
      <c r="B569" s="15" t="s">
        <v>548</v>
      </c>
      <c r="C569" s="16">
        <v>0</v>
      </c>
      <c r="D569" s="16">
        <v>0</v>
      </c>
      <c r="E569" s="17" t="str">
        <f t="shared" si="59"/>
        <v/>
      </c>
      <c r="F569" s="17" t="str">
        <f t="shared" si="60"/>
        <v/>
      </c>
      <c r="G569" s="17" t="str">
        <f t="shared" si="62"/>
        <v xml:space="preserve"> </v>
      </c>
      <c r="H569" s="17" t="str">
        <f t="shared" si="61"/>
        <v/>
      </c>
    </row>
    <row r="570" spans="1:8" x14ac:dyDescent="0.2">
      <c r="A570" s="14"/>
      <c r="B570" s="15" t="s">
        <v>549</v>
      </c>
      <c r="C570" s="16">
        <v>0</v>
      </c>
      <c r="D570" s="16">
        <v>0</v>
      </c>
      <c r="E570" s="17" t="str">
        <f t="shared" si="59"/>
        <v/>
      </c>
      <c r="F570" s="17" t="str">
        <f t="shared" si="60"/>
        <v/>
      </c>
      <c r="G570" s="17" t="str">
        <f t="shared" si="62"/>
        <v xml:space="preserve"> </v>
      </c>
      <c r="H570" s="17" t="str">
        <f t="shared" si="61"/>
        <v/>
      </c>
    </row>
    <row r="571" spans="1:8" ht="25.5" x14ac:dyDescent="0.2">
      <c r="A571" s="14"/>
      <c r="B571" s="15" t="s">
        <v>550</v>
      </c>
      <c r="C571" s="16">
        <v>0</v>
      </c>
      <c r="D571" s="16">
        <v>0</v>
      </c>
      <c r="E571" s="17" t="str">
        <f t="shared" si="59"/>
        <v/>
      </c>
      <c r="F571" s="17" t="str">
        <f t="shared" si="60"/>
        <v/>
      </c>
      <c r="G571" s="17" t="str">
        <f t="shared" si="62"/>
        <v xml:space="preserve"> </v>
      </c>
      <c r="H571" s="17" t="str">
        <f t="shared" si="61"/>
        <v/>
      </c>
    </row>
    <row r="572" spans="1:8" x14ac:dyDescent="0.2">
      <c r="A572" s="14"/>
      <c r="B572" s="15" t="s">
        <v>551</v>
      </c>
      <c r="C572" s="16">
        <v>0</v>
      </c>
      <c r="D572" s="16">
        <v>0</v>
      </c>
      <c r="E572" s="17" t="str">
        <f t="shared" si="59"/>
        <v/>
      </c>
      <c r="F572" s="17" t="str">
        <f t="shared" si="60"/>
        <v/>
      </c>
      <c r="G572" s="17" t="str">
        <f t="shared" si="62"/>
        <v xml:space="preserve"> </v>
      </c>
      <c r="H572" s="17" t="str">
        <f t="shared" si="61"/>
        <v/>
      </c>
    </row>
    <row r="573" spans="1:8" x14ac:dyDescent="0.2">
      <c r="A573" s="14"/>
      <c r="B573" s="15" t="s">
        <v>552</v>
      </c>
      <c r="C573" s="16">
        <v>0</v>
      </c>
      <c r="D573" s="16">
        <v>0</v>
      </c>
      <c r="E573" s="17" t="str">
        <f t="shared" si="59"/>
        <v/>
      </c>
      <c r="F573" s="17" t="str">
        <f t="shared" si="60"/>
        <v/>
      </c>
      <c r="G573" s="17" t="str">
        <f t="shared" si="62"/>
        <v xml:space="preserve"> </v>
      </c>
      <c r="H573" s="17" t="str">
        <f t="shared" si="61"/>
        <v/>
      </c>
    </row>
    <row r="574" spans="1:8" x14ac:dyDescent="0.2">
      <c r="A574" s="14"/>
      <c r="B574" s="15" t="s">
        <v>553</v>
      </c>
      <c r="C574" s="16">
        <v>0</v>
      </c>
      <c r="D574" s="16">
        <v>1</v>
      </c>
      <c r="E574" s="17" t="str">
        <f t="shared" si="59"/>
        <v/>
      </c>
      <c r="F574" s="17">
        <f t="shared" si="60"/>
        <v>2.3474178403755869E-3</v>
      </c>
      <c r="G574" s="17">
        <f t="shared" si="62"/>
        <v>1</v>
      </c>
      <c r="H574" s="17" t="str">
        <f t="shared" si="61"/>
        <v/>
      </c>
    </row>
    <row r="575" spans="1:8" ht="25.5" x14ac:dyDescent="0.2">
      <c r="A575" s="14"/>
      <c r="B575" s="15" t="s">
        <v>554</v>
      </c>
      <c r="C575" s="16">
        <v>0</v>
      </c>
      <c r="D575" s="16">
        <v>0</v>
      </c>
      <c r="E575" s="17" t="str">
        <f t="shared" si="59"/>
        <v/>
      </c>
      <c r="F575" s="17" t="str">
        <f t="shared" si="60"/>
        <v/>
      </c>
      <c r="G575" s="17" t="str">
        <f t="shared" si="62"/>
        <v xml:space="preserve"> </v>
      </c>
      <c r="H575" s="17" t="str">
        <f t="shared" si="61"/>
        <v/>
      </c>
    </row>
    <row r="576" spans="1:8" ht="25.5" x14ac:dyDescent="0.2">
      <c r="A576" s="14"/>
      <c r="B576" s="15" t="s">
        <v>555</v>
      </c>
      <c r="C576" s="16">
        <v>0</v>
      </c>
      <c r="D576" s="16">
        <v>0</v>
      </c>
      <c r="E576" s="17" t="str">
        <f t="shared" si="59"/>
        <v/>
      </c>
      <c r="F576" s="17" t="str">
        <f t="shared" si="60"/>
        <v/>
      </c>
      <c r="G576" s="17" t="str">
        <f t="shared" si="62"/>
        <v xml:space="preserve"> </v>
      </c>
      <c r="H576" s="17" t="str">
        <f t="shared" si="61"/>
        <v/>
      </c>
    </row>
    <row r="577" spans="1:8" x14ac:dyDescent="0.2">
      <c r="A577" s="11"/>
    </row>
    <row r="578" spans="1:8" x14ac:dyDescent="0.2">
      <c r="A578" s="11"/>
    </row>
    <row r="579" spans="1:8" x14ac:dyDescent="0.2">
      <c r="A579" s="11"/>
    </row>
    <row r="580" spans="1:8" ht="29.25" customHeight="1" x14ac:dyDescent="0.2">
      <c r="A580" s="14"/>
      <c r="B580" s="35" t="s">
        <v>3</v>
      </c>
      <c r="C580" s="35" t="s">
        <v>14</v>
      </c>
      <c r="D580" s="37"/>
      <c r="E580" s="35" t="s">
        <v>5</v>
      </c>
      <c r="F580" s="37"/>
      <c r="G580" s="35" t="s">
        <v>15</v>
      </c>
      <c r="H580" s="35" t="s">
        <v>7</v>
      </c>
    </row>
    <row r="581" spans="1:8" x14ac:dyDescent="0.2">
      <c r="A581" s="14"/>
      <c r="B581" s="36"/>
      <c r="C581" s="18">
        <v>2019</v>
      </c>
      <c r="D581" s="18">
        <v>2020</v>
      </c>
      <c r="E581" s="18">
        <v>2019</v>
      </c>
      <c r="F581" s="18">
        <v>2020</v>
      </c>
      <c r="G581" s="36"/>
      <c r="H581" s="36"/>
    </row>
    <row r="582" spans="1:8" x14ac:dyDescent="0.2">
      <c r="A582" s="14"/>
      <c r="B582" s="19" t="s">
        <v>12</v>
      </c>
      <c r="C582" s="20">
        <f>SUM(C583:C609)</f>
        <v>371</v>
      </c>
      <c r="D582" s="20">
        <f>SUM(D583:D609)</f>
        <v>263</v>
      </c>
      <c r="E582" s="21">
        <f t="shared" ref="E582:E609" si="63">+IF(C582=0,"",C582/C$582)</f>
        <v>1</v>
      </c>
      <c r="F582" s="21">
        <f t="shared" ref="F582:F609" si="64">+IF(D582=0,"",D582/D$582)</f>
        <v>1</v>
      </c>
      <c r="G582" s="21">
        <f>+IF(AND(C582=0,D582=0),"",IF(C582=0,1,IF(D582=0,-1,(D582-C582)/C582)))</f>
        <v>-0.29110512129380056</v>
      </c>
      <c r="H582" s="21">
        <f t="shared" ref="H582:H609" si="65">+IF(OR(AND(E582=""),(G582="")),"",E582*G582)</f>
        <v>-0.29110512129380056</v>
      </c>
    </row>
    <row r="583" spans="1:8" x14ac:dyDescent="0.2">
      <c r="A583" s="14"/>
      <c r="B583" s="15" t="s">
        <v>556</v>
      </c>
      <c r="C583" s="16">
        <v>0</v>
      </c>
      <c r="D583" s="16">
        <v>0</v>
      </c>
      <c r="E583" s="17" t="str">
        <f t="shared" si="63"/>
        <v/>
      </c>
      <c r="F583" s="17" t="str">
        <f t="shared" si="64"/>
        <v/>
      </c>
      <c r="G583" s="17" t="str">
        <f t="shared" ref="G583:G609" si="66">+IF(AND(C583=0,D583=0)," ",IF(C583=0,1,IF(D583=0,-1,(D583-C583)/C583)))</f>
        <v xml:space="preserve"> </v>
      </c>
      <c r="H583" s="17" t="str">
        <f t="shared" si="65"/>
        <v/>
      </c>
    </row>
    <row r="584" spans="1:8" x14ac:dyDescent="0.2">
      <c r="A584" s="14"/>
      <c r="B584" s="15" t="s">
        <v>557</v>
      </c>
      <c r="C584" s="16">
        <v>51</v>
      </c>
      <c r="D584" s="16">
        <v>5</v>
      </c>
      <c r="E584" s="17">
        <f t="shared" si="63"/>
        <v>0.13746630727762804</v>
      </c>
      <c r="F584" s="17">
        <f t="shared" si="64"/>
        <v>1.9011406844106463E-2</v>
      </c>
      <c r="G584" s="17">
        <f t="shared" si="66"/>
        <v>-0.90196078431372551</v>
      </c>
      <c r="H584" s="17">
        <f t="shared" si="65"/>
        <v>-0.12398921832884098</v>
      </c>
    </row>
    <row r="585" spans="1:8" ht="25.5" x14ac:dyDescent="0.2">
      <c r="A585" s="14"/>
      <c r="B585" s="15" t="s">
        <v>558</v>
      </c>
      <c r="C585" s="16">
        <v>10</v>
      </c>
      <c r="D585" s="16">
        <v>1</v>
      </c>
      <c r="E585" s="17">
        <f t="shared" si="63"/>
        <v>2.6954177897574125E-2</v>
      </c>
      <c r="F585" s="17">
        <f t="shared" si="64"/>
        <v>3.8022813688212928E-3</v>
      </c>
      <c r="G585" s="17">
        <f t="shared" si="66"/>
        <v>-0.9</v>
      </c>
      <c r="H585" s="17">
        <f t="shared" si="65"/>
        <v>-2.4258760107816715E-2</v>
      </c>
    </row>
    <row r="586" spans="1:8" x14ac:dyDescent="0.2">
      <c r="A586" s="14"/>
      <c r="B586" s="15" t="s">
        <v>559</v>
      </c>
      <c r="C586" s="16">
        <v>10</v>
      </c>
      <c r="D586" s="16">
        <v>15</v>
      </c>
      <c r="E586" s="17">
        <f t="shared" si="63"/>
        <v>2.6954177897574125E-2</v>
      </c>
      <c r="F586" s="17">
        <f t="shared" si="64"/>
        <v>5.7034220532319393E-2</v>
      </c>
      <c r="G586" s="17">
        <f t="shared" si="66"/>
        <v>0.5</v>
      </c>
      <c r="H586" s="17">
        <f t="shared" si="65"/>
        <v>1.3477088948787063E-2</v>
      </c>
    </row>
    <row r="587" spans="1:8" x14ac:dyDescent="0.2">
      <c r="A587" s="14"/>
      <c r="B587" s="15" t="s">
        <v>560</v>
      </c>
      <c r="C587" s="16">
        <v>0</v>
      </c>
      <c r="D587" s="16">
        <v>11</v>
      </c>
      <c r="E587" s="17" t="str">
        <f t="shared" si="63"/>
        <v/>
      </c>
      <c r="F587" s="17">
        <f t="shared" si="64"/>
        <v>4.1825095057034217E-2</v>
      </c>
      <c r="G587" s="17">
        <f t="shared" si="66"/>
        <v>1</v>
      </c>
      <c r="H587" s="17" t="str">
        <f t="shared" si="65"/>
        <v/>
      </c>
    </row>
    <row r="588" spans="1:8" x14ac:dyDescent="0.2">
      <c r="A588" s="14"/>
      <c r="B588" s="15" t="s">
        <v>561</v>
      </c>
      <c r="C588" s="16">
        <v>0</v>
      </c>
      <c r="D588" s="16">
        <v>0</v>
      </c>
      <c r="E588" s="17" t="str">
        <f t="shared" si="63"/>
        <v/>
      </c>
      <c r="F588" s="17" t="str">
        <f t="shared" si="64"/>
        <v/>
      </c>
      <c r="G588" s="17" t="str">
        <f t="shared" si="66"/>
        <v xml:space="preserve"> </v>
      </c>
      <c r="H588" s="17" t="str">
        <f t="shared" si="65"/>
        <v/>
      </c>
    </row>
    <row r="589" spans="1:8" x14ac:dyDescent="0.2">
      <c r="A589" s="14"/>
      <c r="B589" s="15" t="s">
        <v>562</v>
      </c>
      <c r="C589" s="16">
        <v>8</v>
      </c>
      <c r="D589" s="16">
        <v>0</v>
      </c>
      <c r="E589" s="17">
        <f t="shared" si="63"/>
        <v>2.15633423180593E-2</v>
      </c>
      <c r="F589" s="17" t="str">
        <f t="shared" si="64"/>
        <v/>
      </c>
      <c r="G589" s="17">
        <f t="shared" si="66"/>
        <v>-1</v>
      </c>
      <c r="H589" s="17">
        <f t="shared" si="65"/>
        <v>-2.15633423180593E-2</v>
      </c>
    </row>
    <row r="590" spans="1:8" x14ac:dyDescent="0.2">
      <c r="A590" s="14"/>
      <c r="B590" s="15" t="s">
        <v>563</v>
      </c>
      <c r="C590" s="16">
        <v>0</v>
      </c>
      <c r="D590" s="16">
        <v>0</v>
      </c>
      <c r="E590" s="17" t="str">
        <f t="shared" si="63"/>
        <v/>
      </c>
      <c r="F590" s="17" t="str">
        <f t="shared" si="64"/>
        <v/>
      </c>
      <c r="G590" s="17" t="str">
        <f t="shared" si="66"/>
        <v xml:space="preserve"> </v>
      </c>
      <c r="H590" s="17" t="str">
        <f t="shared" si="65"/>
        <v/>
      </c>
    </row>
    <row r="591" spans="1:8" x14ac:dyDescent="0.2">
      <c r="A591" s="14"/>
      <c r="B591" s="15" t="s">
        <v>564</v>
      </c>
      <c r="C591" s="16">
        <v>0</v>
      </c>
      <c r="D591" s="16">
        <v>0</v>
      </c>
      <c r="E591" s="17" t="str">
        <f t="shared" si="63"/>
        <v/>
      </c>
      <c r="F591" s="17" t="str">
        <f t="shared" si="64"/>
        <v/>
      </c>
      <c r="G591" s="17" t="str">
        <f t="shared" si="66"/>
        <v xml:space="preserve"> </v>
      </c>
      <c r="H591" s="17" t="str">
        <f t="shared" si="65"/>
        <v/>
      </c>
    </row>
    <row r="592" spans="1:8" ht="25.5" x14ac:dyDescent="0.2">
      <c r="A592" s="14"/>
      <c r="B592" s="15" t="s">
        <v>565</v>
      </c>
      <c r="C592" s="16">
        <v>1</v>
      </c>
      <c r="D592" s="16">
        <v>0</v>
      </c>
      <c r="E592" s="17">
        <f t="shared" si="63"/>
        <v>2.6954177897574125E-3</v>
      </c>
      <c r="F592" s="17" t="str">
        <f t="shared" si="64"/>
        <v/>
      </c>
      <c r="G592" s="17">
        <f t="shared" si="66"/>
        <v>-1</v>
      </c>
      <c r="H592" s="17">
        <f t="shared" si="65"/>
        <v>-2.6954177897574125E-3</v>
      </c>
    </row>
    <row r="593" spans="1:8" x14ac:dyDescent="0.2">
      <c r="A593" s="14"/>
      <c r="B593" s="15" t="s">
        <v>566</v>
      </c>
      <c r="C593" s="16">
        <v>14</v>
      </c>
      <c r="D593" s="16">
        <v>0</v>
      </c>
      <c r="E593" s="17">
        <f t="shared" si="63"/>
        <v>3.7735849056603772E-2</v>
      </c>
      <c r="F593" s="17" t="str">
        <f t="shared" si="64"/>
        <v/>
      </c>
      <c r="G593" s="17">
        <f t="shared" si="66"/>
        <v>-1</v>
      </c>
      <c r="H593" s="17">
        <f t="shared" si="65"/>
        <v>-3.7735849056603772E-2</v>
      </c>
    </row>
    <row r="594" spans="1:8" x14ac:dyDescent="0.2">
      <c r="A594" s="14"/>
      <c r="B594" s="15" t="s">
        <v>567</v>
      </c>
      <c r="C594" s="16">
        <v>0</v>
      </c>
      <c r="D594" s="16">
        <v>0</v>
      </c>
      <c r="E594" s="17" t="str">
        <f t="shared" si="63"/>
        <v/>
      </c>
      <c r="F594" s="17" t="str">
        <f t="shared" si="64"/>
        <v/>
      </c>
      <c r="G594" s="17" t="str">
        <f t="shared" si="66"/>
        <v xml:space="preserve"> </v>
      </c>
      <c r="H594" s="17" t="str">
        <f t="shared" si="65"/>
        <v/>
      </c>
    </row>
    <row r="595" spans="1:8" x14ac:dyDescent="0.2">
      <c r="A595" s="14" t="s">
        <v>95</v>
      </c>
      <c r="B595" s="15" t="s">
        <v>568</v>
      </c>
      <c r="C595" s="16">
        <v>0</v>
      </c>
      <c r="D595" s="16">
        <v>0</v>
      </c>
      <c r="E595" s="17" t="str">
        <f t="shared" si="63"/>
        <v/>
      </c>
      <c r="F595" s="17" t="str">
        <f t="shared" si="64"/>
        <v/>
      </c>
      <c r="G595" s="17" t="str">
        <f t="shared" si="66"/>
        <v xml:space="preserve"> </v>
      </c>
      <c r="H595" s="17" t="str">
        <f t="shared" si="65"/>
        <v/>
      </c>
    </row>
    <row r="596" spans="1:8" x14ac:dyDescent="0.2">
      <c r="A596" s="14"/>
      <c r="B596" s="15" t="s">
        <v>569</v>
      </c>
      <c r="C596" s="16">
        <v>0</v>
      </c>
      <c r="D596" s="16">
        <v>0</v>
      </c>
      <c r="E596" s="17" t="str">
        <f t="shared" si="63"/>
        <v/>
      </c>
      <c r="F596" s="17" t="str">
        <f t="shared" si="64"/>
        <v/>
      </c>
      <c r="G596" s="17" t="str">
        <f t="shared" si="66"/>
        <v xml:space="preserve"> </v>
      </c>
      <c r="H596" s="17" t="str">
        <f t="shared" si="65"/>
        <v/>
      </c>
    </row>
    <row r="597" spans="1:8" ht="25.5" x14ac:dyDescent="0.2">
      <c r="A597" s="14"/>
      <c r="B597" s="15" t="s">
        <v>570</v>
      </c>
      <c r="C597" s="16">
        <v>0</v>
      </c>
      <c r="D597" s="16">
        <v>0</v>
      </c>
      <c r="E597" s="17" t="str">
        <f t="shared" si="63"/>
        <v/>
      </c>
      <c r="F597" s="17" t="str">
        <f t="shared" si="64"/>
        <v/>
      </c>
      <c r="G597" s="17" t="str">
        <f t="shared" si="66"/>
        <v xml:space="preserve"> </v>
      </c>
      <c r="H597" s="17" t="str">
        <f t="shared" si="65"/>
        <v/>
      </c>
    </row>
    <row r="598" spans="1:8" x14ac:dyDescent="0.2">
      <c r="A598" s="14"/>
      <c r="B598" s="15" t="s">
        <v>571</v>
      </c>
      <c r="C598" s="16">
        <v>2</v>
      </c>
      <c r="D598" s="16">
        <v>0</v>
      </c>
      <c r="E598" s="17">
        <f t="shared" si="63"/>
        <v>5.3908355795148251E-3</v>
      </c>
      <c r="F598" s="17" t="str">
        <f t="shared" si="64"/>
        <v/>
      </c>
      <c r="G598" s="17">
        <f t="shared" si="66"/>
        <v>-1</v>
      </c>
      <c r="H598" s="17">
        <f t="shared" si="65"/>
        <v>-5.3908355795148251E-3</v>
      </c>
    </row>
    <row r="599" spans="1:8" x14ac:dyDescent="0.2">
      <c r="A599" s="14"/>
      <c r="B599" s="15" t="s">
        <v>572</v>
      </c>
      <c r="C599" s="16">
        <v>2</v>
      </c>
      <c r="D599" s="16">
        <v>1</v>
      </c>
      <c r="E599" s="17">
        <f t="shared" si="63"/>
        <v>5.3908355795148251E-3</v>
      </c>
      <c r="F599" s="17">
        <f t="shared" si="64"/>
        <v>3.8022813688212928E-3</v>
      </c>
      <c r="G599" s="17">
        <f t="shared" si="66"/>
        <v>-0.5</v>
      </c>
      <c r="H599" s="17">
        <f t="shared" si="65"/>
        <v>-2.6954177897574125E-3</v>
      </c>
    </row>
    <row r="600" spans="1:8" x14ac:dyDescent="0.2">
      <c r="A600" s="14"/>
      <c r="B600" s="15" t="s">
        <v>573</v>
      </c>
      <c r="C600" s="16">
        <v>80</v>
      </c>
      <c r="D600" s="16">
        <v>93</v>
      </c>
      <c r="E600" s="17">
        <f t="shared" si="63"/>
        <v>0.215633423180593</v>
      </c>
      <c r="F600" s="17">
        <f t="shared" si="64"/>
        <v>0.35361216730038025</v>
      </c>
      <c r="G600" s="17">
        <f t="shared" si="66"/>
        <v>0.16250000000000001</v>
      </c>
      <c r="H600" s="17">
        <f t="shared" si="65"/>
        <v>3.5040431266846361E-2</v>
      </c>
    </row>
    <row r="601" spans="1:8" x14ac:dyDescent="0.2">
      <c r="A601" s="14"/>
      <c r="B601" s="15" t="s">
        <v>574</v>
      </c>
      <c r="C601" s="16">
        <v>156</v>
      </c>
      <c r="D601" s="16">
        <v>93</v>
      </c>
      <c r="E601" s="17">
        <f t="shared" si="63"/>
        <v>0.42048517520215634</v>
      </c>
      <c r="F601" s="17">
        <f t="shared" si="64"/>
        <v>0.35361216730038025</v>
      </c>
      <c r="G601" s="17">
        <f t="shared" si="66"/>
        <v>-0.40384615384615385</v>
      </c>
      <c r="H601" s="17">
        <f t="shared" si="65"/>
        <v>-0.169811320754717</v>
      </c>
    </row>
    <row r="602" spans="1:8" x14ac:dyDescent="0.2">
      <c r="A602" s="14"/>
      <c r="B602" s="15" t="s">
        <v>575</v>
      </c>
      <c r="C602" s="16">
        <v>9</v>
      </c>
      <c r="D602" s="16">
        <v>0</v>
      </c>
      <c r="E602" s="17">
        <f t="shared" si="63"/>
        <v>2.4258760107816711E-2</v>
      </c>
      <c r="F602" s="17" t="str">
        <f t="shared" si="64"/>
        <v/>
      </c>
      <c r="G602" s="17">
        <f t="shared" si="66"/>
        <v>-1</v>
      </c>
      <c r="H602" s="17">
        <f t="shared" si="65"/>
        <v>-2.4258760107816711E-2</v>
      </c>
    </row>
    <row r="603" spans="1:8" x14ac:dyDescent="0.2">
      <c r="A603" s="14"/>
      <c r="B603" s="15" t="s">
        <v>576</v>
      </c>
      <c r="C603" s="16">
        <v>0</v>
      </c>
      <c r="D603" s="16">
        <v>0</v>
      </c>
      <c r="E603" s="17" t="str">
        <f t="shared" si="63"/>
        <v/>
      </c>
      <c r="F603" s="17" t="str">
        <f t="shared" si="64"/>
        <v/>
      </c>
      <c r="G603" s="17" t="str">
        <f t="shared" si="66"/>
        <v xml:space="preserve"> </v>
      </c>
      <c r="H603" s="17" t="str">
        <f t="shared" si="65"/>
        <v/>
      </c>
    </row>
    <row r="604" spans="1:8" ht="25.5" x14ac:dyDescent="0.2">
      <c r="A604" s="14"/>
      <c r="B604" s="15" t="s">
        <v>577</v>
      </c>
      <c r="C604" s="16">
        <v>0</v>
      </c>
      <c r="D604" s="16">
        <v>0</v>
      </c>
      <c r="E604" s="17" t="str">
        <f t="shared" si="63"/>
        <v/>
      </c>
      <c r="F604" s="17" t="str">
        <f t="shared" si="64"/>
        <v/>
      </c>
      <c r="G604" s="17" t="str">
        <f t="shared" si="66"/>
        <v xml:space="preserve"> </v>
      </c>
      <c r="H604" s="17" t="str">
        <f t="shared" si="65"/>
        <v/>
      </c>
    </row>
    <row r="605" spans="1:8" x14ac:dyDescent="0.2">
      <c r="A605" s="14"/>
      <c r="B605" s="15" t="s">
        <v>578</v>
      </c>
      <c r="C605" s="16">
        <v>0</v>
      </c>
      <c r="D605" s="16">
        <v>0</v>
      </c>
      <c r="E605" s="17" t="str">
        <f t="shared" si="63"/>
        <v/>
      </c>
      <c r="F605" s="17" t="str">
        <f t="shared" si="64"/>
        <v/>
      </c>
      <c r="G605" s="17" t="str">
        <f t="shared" si="66"/>
        <v xml:space="preserve"> </v>
      </c>
      <c r="H605" s="17" t="str">
        <f t="shared" si="65"/>
        <v/>
      </c>
    </row>
    <row r="606" spans="1:8" x14ac:dyDescent="0.2">
      <c r="A606" s="14"/>
      <c r="B606" s="15" t="s">
        <v>579</v>
      </c>
      <c r="C606" s="16">
        <v>0</v>
      </c>
      <c r="D606" s="16">
        <v>0</v>
      </c>
      <c r="E606" s="17" t="str">
        <f t="shared" si="63"/>
        <v/>
      </c>
      <c r="F606" s="17" t="str">
        <f t="shared" si="64"/>
        <v/>
      </c>
      <c r="G606" s="17" t="str">
        <f t="shared" si="66"/>
        <v xml:space="preserve"> </v>
      </c>
      <c r="H606" s="17" t="str">
        <f t="shared" si="65"/>
        <v/>
      </c>
    </row>
    <row r="607" spans="1:8" ht="25.5" x14ac:dyDescent="0.2">
      <c r="A607" s="14"/>
      <c r="B607" s="15" t="s">
        <v>580</v>
      </c>
      <c r="C607" s="16">
        <v>0</v>
      </c>
      <c r="D607" s="16">
        <v>7</v>
      </c>
      <c r="E607" s="17" t="str">
        <f t="shared" si="63"/>
        <v/>
      </c>
      <c r="F607" s="17">
        <f t="shared" si="64"/>
        <v>2.6615969581749048E-2</v>
      </c>
      <c r="G607" s="17">
        <f t="shared" si="66"/>
        <v>1</v>
      </c>
      <c r="H607" s="17" t="str">
        <f t="shared" si="65"/>
        <v/>
      </c>
    </row>
    <row r="608" spans="1:8" ht="25.5" x14ac:dyDescent="0.2">
      <c r="A608" s="14"/>
      <c r="B608" s="15" t="s">
        <v>581</v>
      </c>
      <c r="C608" s="16">
        <v>0</v>
      </c>
      <c r="D608" s="16">
        <v>0</v>
      </c>
      <c r="E608" s="17" t="str">
        <f t="shared" si="63"/>
        <v/>
      </c>
      <c r="F608" s="17" t="str">
        <f t="shared" si="64"/>
        <v/>
      </c>
      <c r="G608" s="17" t="str">
        <f t="shared" si="66"/>
        <v xml:space="preserve"> </v>
      </c>
      <c r="H608" s="17" t="str">
        <f t="shared" si="65"/>
        <v/>
      </c>
    </row>
    <row r="609" spans="1:8" ht="25.5" x14ac:dyDescent="0.2">
      <c r="A609" s="14"/>
      <c r="B609" s="15" t="s">
        <v>582</v>
      </c>
      <c r="C609" s="16">
        <v>28</v>
      </c>
      <c r="D609" s="16">
        <v>37</v>
      </c>
      <c r="E609" s="17">
        <f t="shared" si="63"/>
        <v>7.5471698113207544E-2</v>
      </c>
      <c r="F609" s="17">
        <f t="shared" si="64"/>
        <v>0.14068441064638784</v>
      </c>
      <c r="G609" s="17">
        <f t="shared" si="66"/>
        <v>0.32142857142857145</v>
      </c>
      <c r="H609" s="17">
        <f t="shared" si="65"/>
        <v>2.4258760107816711E-2</v>
      </c>
    </row>
    <row r="610" spans="1:8" x14ac:dyDescent="0.2">
      <c r="A610" s="11"/>
      <c r="B610" t="s">
        <v>13</v>
      </c>
    </row>
  </sheetData>
  <mergeCells count="33">
    <mergeCell ref="B580:B581"/>
    <mergeCell ref="C580:D580"/>
    <mergeCell ref="E580:F580"/>
    <mergeCell ref="G580:G581"/>
    <mergeCell ref="H580:H581"/>
    <mergeCell ref="B347:B348"/>
    <mergeCell ref="C347:D347"/>
    <mergeCell ref="E347:F347"/>
    <mergeCell ref="G347:G348"/>
    <mergeCell ref="H347:H348"/>
    <mergeCell ref="B171:B172"/>
    <mergeCell ref="C171:D171"/>
    <mergeCell ref="E171:F171"/>
    <mergeCell ref="G171:G172"/>
    <mergeCell ref="H171:H172"/>
    <mergeCell ref="B73:B74"/>
    <mergeCell ref="C73:D73"/>
    <mergeCell ref="E73:F73"/>
    <mergeCell ref="G73:G74"/>
    <mergeCell ref="H73:H74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8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H610"/>
  <sheetViews>
    <sheetView showGridLines="0" workbookViewId="0">
      <selection activeCell="E6" sqref="E6:F6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26" t="s">
        <v>0</v>
      </c>
      <c r="F1" s="27"/>
      <c r="G1" s="27"/>
      <c r="H1" s="27"/>
    </row>
    <row r="2" spans="1:8" ht="30.75" customHeight="1" thickBot="1" x14ac:dyDescent="0.3">
      <c r="B2" s="2"/>
      <c r="C2" s="3"/>
      <c r="D2" s="2"/>
      <c r="E2" s="28"/>
      <c r="F2" s="28"/>
      <c r="G2" s="28"/>
      <c r="H2" s="28"/>
    </row>
    <row r="3" spans="1:8" ht="20.100000000000001" customHeight="1" thickBot="1" x14ac:dyDescent="0.3">
      <c r="B3" s="2"/>
      <c r="C3" s="3"/>
      <c r="D3" s="2"/>
      <c r="E3" s="29" t="s">
        <v>1</v>
      </c>
      <c r="F3" s="28"/>
      <c r="G3" s="28"/>
      <c r="H3" s="28"/>
    </row>
    <row r="4" spans="1:8" ht="20.100000000000001" customHeight="1" x14ac:dyDescent="0.25">
      <c r="B4" s="2"/>
      <c r="D4" s="2"/>
      <c r="E4" s="30" t="s">
        <v>633</v>
      </c>
      <c r="F4" s="27"/>
      <c r="G4" s="27"/>
      <c r="H4" s="27"/>
    </row>
    <row r="5" spans="1:8" ht="20.45" customHeight="1" thickBot="1" x14ac:dyDescent="0.25">
      <c r="B5" s="5"/>
      <c r="E5" s="27"/>
      <c r="F5" s="27"/>
      <c r="G5" s="27"/>
      <c r="H5" s="27"/>
    </row>
    <row r="6" spans="1:8" ht="29.25" customHeight="1" x14ac:dyDescent="0.2">
      <c r="B6" s="22" t="s">
        <v>3</v>
      </c>
      <c r="C6" s="24" t="s">
        <v>4</v>
      </c>
      <c r="D6" s="25"/>
      <c r="E6" s="24" t="s">
        <v>5</v>
      </c>
      <c r="F6" s="25"/>
      <c r="G6" s="31" t="s">
        <v>6</v>
      </c>
      <c r="H6" s="33" t="s">
        <v>7</v>
      </c>
    </row>
    <row r="7" spans="1:8" ht="20.100000000000001" customHeight="1" thickBot="1" x14ac:dyDescent="0.25">
      <c r="B7" s="23"/>
      <c r="C7" s="7">
        <v>2019</v>
      </c>
      <c r="D7" s="7">
        <v>2020</v>
      </c>
      <c r="E7" s="7">
        <v>2019</v>
      </c>
      <c r="F7" s="7">
        <v>2020</v>
      </c>
      <c r="G7" s="32"/>
      <c r="H7" s="34"/>
    </row>
    <row r="8" spans="1:8" ht="20.100000000000001" customHeight="1" thickBot="1" x14ac:dyDescent="0.25">
      <c r="A8" s="11"/>
      <c r="B8" s="8" t="s">
        <v>634</v>
      </c>
      <c r="C8" s="12">
        <f>+C19+C75+C173+C349+C582</f>
        <v>3992</v>
      </c>
      <c r="D8" s="13">
        <f>+D19+D75+D173+D349+D582</f>
        <v>2371</v>
      </c>
      <c r="E8" s="9">
        <f>SUM(E9:E13)</f>
        <v>0.99999999999999989</v>
      </c>
      <c r="F8" s="9">
        <f>SUM(F9:F13)</f>
        <v>1</v>
      </c>
      <c r="G8" s="9">
        <f t="shared" ref="G8:G13" si="0">+IF(AND(C8=0,D8=0),"",IF(C8=0,1,IF(D8=0,-1,(D8-C8)/C8)))</f>
        <v>-0.40606212424849697</v>
      </c>
      <c r="H8" s="10">
        <f t="shared" ref="H8:H13" si="1">+IF(OR(AND(E8=""),(G8="")),"",E8*G8)</f>
        <v>-0.40606212424849691</v>
      </c>
    </row>
    <row r="9" spans="1:8" x14ac:dyDescent="0.2">
      <c r="A9" s="14"/>
      <c r="B9" s="15" t="s">
        <v>8</v>
      </c>
      <c r="C9" s="16">
        <f>+C19</f>
        <v>81</v>
      </c>
      <c r="D9" s="16">
        <f>+D19</f>
        <v>32</v>
      </c>
      <c r="E9" s="17">
        <f t="shared" ref="E9:F13" si="2">+C9/C$8</f>
        <v>2.0290581162324649E-2</v>
      </c>
      <c r="F9" s="17">
        <f t="shared" si="2"/>
        <v>1.3496415014761703E-2</v>
      </c>
      <c r="G9" s="17">
        <f t="shared" si="0"/>
        <v>-0.60493827160493829</v>
      </c>
      <c r="H9" s="17">
        <f t="shared" si="1"/>
        <v>-1.2274549098196393E-2</v>
      </c>
    </row>
    <row r="10" spans="1:8" ht="25.5" x14ac:dyDescent="0.2">
      <c r="A10" s="14"/>
      <c r="B10" s="15" t="s">
        <v>9</v>
      </c>
      <c r="C10" s="16">
        <f>+C75</f>
        <v>338</v>
      </c>
      <c r="D10" s="16">
        <f>+D75</f>
        <v>402</v>
      </c>
      <c r="E10" s="17">
        <f t="shared" si="2"/>
        <v>8.4669338677354711E-2</v>
      </c>
      <c r="F10" s="17">
        <f t="shared" si="2"/>
        <v>0.16954871362294391</v>
      </c>
      <c r="G10" s="17">
        <f t="shared" si="0"/>
        <v>0.1893491124260355</v>
      </c>
      <c r="H10" s="17">
        <f t="shared" si="1"/>
        <v>1.6032064128256512E-2</v>
      </c>
    </row>
    <row r="11" spans="1:8" ht="25.5" x14ac:dyDescent="0.2">
      <c r="A11" s="14"/>
      <c r="B11" s="15" t="s">
        <v>10</v>
      </c>
      <c r="C11" s="16">
        <f>+C173</f>
        <v>264</v>
      </c>
      <c r="D11" s="16">
        <f>+D173</f>
        <v>198</v>
      </c>
      <c r="E11" s="17">
        <f t="shared" si="2"/>
        <v>6.6132264529058113E-2</v>
      </c>
      <c r="F11" s="17">
        <f t="shared" si="2"/>
        <v>8.3509067903838038E-2</v>
      </c>
      <c r="G11" s="17">
        <f t="shared" si="0"/>
        <v>-0.25</v>
      </c>
      <c r="H11" s="17">
        <f t="shared" si="1"/>
        <v>-1.6533066132264528E-2</v>
      </c>
    </row>
    <row r="12" spans="1:8" ht="25.5" x14ac:dyDescent="0.2">
      <c r="A12" s="14"/>
      <c r="B12" s="15" t="s">
        <v>11</v>
      </c>
      <c r="C12" s="16">
        <f>+C349</f>
        <v>2313</v>
      </c>
      <c r="D12" s="16">
        <f>+D349</f>
        <v>1531</v>
      </c>
      <c r="E12" s="17">
        <f t="shared" si="2"/>
        <v>0.57940881763527052</v>
      </c>
      <c r="F12" s="17">
        <f t="shared" si="2"/>
        <v>0.64571910586250525</v>
      </c>
      <c r="G12" s="17">
        <f t="shared" si="0"/>
        <v>-0.3380890618244704</v>
      </c>
      <c r="H12" s="17">
        <f t="shared" si="1"/>
        <v>-0.19589178356713427</v>
      </c>
    </row>
    <row r="13" spans="1:8" ht="25.5" x14ac:dyDescent="0.2">
      <c r="A13" s="14"/>
      <c r="B13" s="15" t="s">
        <v>12</v>
      </c>
      <c r="C13" s="16">
        <f>+C582</f>
        <v>996</v>
      </c>
      <c r="D13" s="16">
        <f>+D582</f>
        <v>208</v>
      </c>
      <c r="E13" s="17">
        <f t="shared" si="2"/>
        <v>0.24949899799599198</v>
      </c>
      <c r="F13" s="17">
        <f t="shared" si="2"/>
        <v>8.7726697595951073E-2</v>
      </c>
      <c r="G13" s="17">
        <f t="shared" si="0"/>
        <v>-0.79116465863453811</v>
      </c>
      <c r="H13" s="17">
        <f t="shared" si="1"/>
        <v>-0.19739478957915829</v>
      </c>
    </row>
    <row r="14" spans="1:8" x14ac:dyDescent="0.2">
      <c r="A14" s="11"/>
      <c r="B14" t="s">
        <v>13</v>
      </c>
    </row>
    <row r="15" spans="1:8" x14ac:dyDescent="0.2">
      <c r="A15" s="11"/>
    </row>
    <row r="16" spans="1:8" x14ac:dyDescent="0.2">
      <c r="A16" s="11"/>
    </row>
    <row r="17" spans="1:8" ht="29.25" customHeight="1" x14ac:dyDescent="0.2">
      <c r="A17" s="14"/>
      <c r="B17" s="35" t="s">
        <v>3</v>
      </c>
      <c r="C17" s="35" t="s">
        <v>14</v>
      </c>
      <c r="D17" s="37"/>
      <c r="E17" s="35" t="s">
        <v>5</v>
      </c>
      <c r="F17" s="37"/>
      <c r="G17" s="35" t="s">
        <v>15</v>
      </c>
      <c r="H17" s="35" t="s">
        <v>7</v>
      </c>
    </row>
    <row r="18" spans="1:8" x14ac:dyDescent="0.2">
      <c r="A18" s="14"/>
      <c r="B18" s="36"/>
      <c r="C18" s="18">
        <v>2019</v>
      </c>
      <c r="D18" s="18">
        <v>2020</v>
      </c>
      <c r="E18" s="18">
        <v>2019</v>
      </c>
      <c r="F18" s="18">
        <v>2020</v>
      </c>
      <c r="G18" s="36"/>
      <c r="H18" s="36"/>
    </row>
    <row r="19" spans="1:8" x14ac:dyDescent="0.2">
      <c r="A19" s="14"/>
      <c r="B19" s="19" t="s">
        <v>8</v>
      </c>
      <c r="C19" s="20">
        <f>SUM(C20:C69)</f>
        <v>81</v>
      </c>
      <c r="D19" s="20">
        <f>SUM(D20:D69)</f>
        <v>32</v>
      </c>
      <c r="E19" s="21">
        <f t="shared" ref="E19:E50" si="3">+IF(C19=0,"",C19/C$19)</f>
        <v>1</v>
      </c>
      <c r="F19" s="21">
        <f t="shared" ref="F19:F50" si="4">+IF(D19=0,"",D19/D$19)</f>
        <v>1</v>
      </c>
      <c r="G19" s="21">
        <f>+IF(AND(C19=0,D19=0),"",IF(C19=0,1,IF(D19=0,-1,(D19-C19)/C19)))</f>
        <v>-0.60493827160493829</v>
      </c>
      <c r="H19" s="21">
        <f t="shared" ref="H19:H50" si="5">+IF(OR(AND(E19=""),(G19="")),"",E19*G19)</f>
        <v>-0.60493827160493829</v>
      </c>
    </row>
    <row r="20" spans="1:8" x14ac:dyDescent="0.2">
      <c r="A20" s="14"/>
      <c r="B20" s="15" t="s">
        <v>16</v>
      </c>
      <c r="C20" s="16">
        <v>0</v>
      </c>
      <c r="D20" s="16">
        <v>0</v>
      </c>
      <c r="E20" s="17" t="str">
        <f t="shared" si="3"/>
        <v/>
      </c>
      <c r="F20" s="17" t="str">
        <f t="shared" si="4"/>
        <v/>
      </c>
      <c r="G20" s="17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14"/>
      <c r="B21" s="15" t="s">
        <v>17</v>
      </c>
      <c r="C21" s="16">
        <v>0</v>
      </c>
      <c r="D21" s="16">
        <v>0</v>
      </c>
      <c r="E21" s="17" t="str">
        <f t="shared" si="3"/>
        <v/>
      </c>
      <c r="F21" s="17" t="str">
        <f t="shared" si="4"/>
        <v/>
      </c>
      <c r="G21" s="17" t="str">
        <f t="shared" si="6"/>
        <v xml:space="preserve"> </v>
      </c>
      <c r="H21" s="17" t="str">
        <f t="shared" si="5"/>
        <v/>
      </c>
    </row>
    <row r="22" spans="1:8" ht="38.25" x14ac:dyDescent="0.2">
      <c r="A22" s="14"/>
      <c r="B22" s="15" t="s">
        <v>18</v>
      </c>
      <c r="C22" s="16">
        <v>0</v>
      </c>
      <c r="D22" s="16">
        <v>0</v>
      </c>
      <c r="E22" s="17" t="str">
        <f t="shared" si="3"/>
        <v/>
      </c>
      <c r="F22" s="17" t="str">
        <f t="shared" si="4"/>
        <v/>
      </c>
      <c r="G22" s="17" t="str">
        <f t="shared" si="6"/>
        <v xml:space="preserve"> </v>
      </c>
      <c r="H22" s="17" t="str">
        <f t="shared" si="5"/>
        <v/>
      </c>
    </row>
    <row r="23" spans="1:8" ht="38.25" x14ac:dyDescent="0.2">
      <c r="A23" s="14"/>
      <c r="B23" s="15" t="s">
        <v>19</v>
      </c>
      <c r="C23" s="16">
        <v>0</v>
      </c>
      <c r="D23" s="16">
        <v>0</v>
      </c>
      <c r="E23" s="17" t="str">
        <f t="shared" si="3"/>
        <v/>
      </c>
      <c r="F23" s="17" t="str">
        <f t="shared" si="4"/>
        <v/>
      </c>
      <c r="G23" s="17" t="str">
        <f t="shared" si="6"/>
        <v xml:space="preserve"> </v>
      </c>
      <c r="H23" s="17" t="str">
        <f t="shared" si="5"/>
        <v/>
      </c>
    </row>
    <row r="24" spans="1:8" ht="25.5" x14ac:dyDescent="0.2">
      <c r="A24" s="14"/>
      <c r="B24" s="15" t="s">
        <v>20</v>
      </c>
      <c r="C24" s="16">
        <v>0</v>
      </c>
      <c r="D24" s="16">
        <v>0</v>
      </c>
      <c r="E24" s="17" t="str">
        <f t="shared" si="3"/>
        <v/>
      </c>
      <c r="F24" s="17" t="str">
        <f t="shared" si="4"/>
        <v/>
      </c>
      <c r="G24" s="17" t="str">
        <f t="shared" si="6"/>
        <v xml:space="preserve"> </v>
      </c>
      <c r="H24" s="17" t="str">
        <f t="shared" si="5"/>
        <v/>
      </c>
    </row>
    <row r="25" spans="1:8" ht="38.25" x14ac:dyDescent="0.2">
      <c r="A25" s="14"/>
      <c r="B25" s="15" t="s">
        <v>21</v>
      </c>
      <c r="C25" s="16">
        <v>0</v>
      </c>
      <c r="D25" s="16">
        <v>0</v>
      </c>
      <c r="E25" s="17" t="str">
        <f t="shared" si="3"/>
        <v/>
      </c>
      <c r="F25" s="17" t="str">
        <f t="shared" si="4"/>
        <v/>
      </c>
      <c r="G25" s="17" t="str">
        <f t="shared" si="6"/>
        <v xml:space="preserve"> </v>
      </c>
      <c r="H25" s="17" t="str">
        <f t="shared" si="5"/>
        <v/>
      </c>
    </row>
    <row r="26" spans="1:8" ht="25.5" x14ac:dyDescent="0.2">
      <c r="A26" s="14"/>
      <c r="B26" s="15" t="s">
        <v>22</v>
      </c>
      <c r="C26" s="16">
        <v>0</v>
      </c>
      <c r="D26" s="16">
        <v>0</v>
      </c>
      <c r="E26" s="17" t="str">
        <f t="shared" si="3"/>
        <v/>
      </c>
      <c r="F26" s="17" t="str">
        <f t="shared" si="4"/>
        <v/>
      </c>
      <c r="G26" s="17" t="str">
        <f t="shared" si="6"/>
        <v xml:space="preserve"> </v>
      </c>
      <c r="H26" s="17" t="str">
        <f t="shared" si="5"/>
        <v/>
      </c>
    </row>
    <row r="27" spans="1:8" x14ac:dyDescent="0.2">
      <c r="A27" s="14"/>
      <c r="B27" s="15" t="s">
        <v>23</v>
      </c>
      <c r="C27" s="16">
        <v>0</v>
      </c>
      <c r="D27" s="16">
        <v>0</v>
      </c>
      <c r="E27" s="17" t="str">
        <f t="shared" si="3"/>
        <v/>
      </c>
      <c r="F27" s="17" t="str">
        <f t="shared" si="4"/>
        <v/>
      </c>
      <c r="G27" s="17" t="str">
        <f t="shared" si="6"/>
        <v xml:space="preserve"> </v>
      </c>
      <c r="H27" s="17" t="str">
        <f t="shared" si="5"/>
        <v/>
      </c>
    </row>
    <row r="28" spans="1:8" x14ac:dyDescent="0.2">
      <c r="A28" s="14"/>
      <c r="B28" s="15" t="s">
        <v>24</v>
      </c>
      <c r="C28" s="16">
        <v>1</v>
      </c>
      <c r="D28" s="16">
        <v>0</v>
      </c>
      <c r="E28" s="17">
        <f t="shared" si="3"/>
        <v>1.2345679012345678E-2</v>
      </c>
      <c r="F28" s="17" t="str">
        <f t="shared" si="4"/>
        <v/>
      </c>
      <c r="G28" s="17">
        <f t="shared" si="6"/>
        <v>-1</v>
      </c>
      <c r="H28" s="17">
        <f t="shared" si="5"/>
        <v>-1.2345679012345678E-2</v>
      </c>
    </row>
    <row r="29" spans="1:8" x14ac:dyDescent="0.2">
      <c r="A29" s="14"/>
      <c r="B29" s="15" t="s">
        <v>25</v>
      </c>
      <c r="C29" s="16">
        <v>1</v>
      </c>
      <c r="D29" s="16">
        <v>2</v>
      </c>
      <c r="E29" s="17">
        <f t="shared" si="3"/>
        <v>1.2345679012345678E-2</v>
      </c>
      <c r="F29" s="17">
        <f t="shared" si="4"/>
        <v>6.25E-2</v>
      </c>
      <c r="G29" s="17">
        <f t="shared" si="6"/>
        <v>1</v>
      </c>
      <c r="H29" s="17">
        <f t="shared" si="5"/>
        <v>1.2345679012345678E-2</v>
      </c>
    </row>
    <row r="30" spans="1:8" x14ac:dyDescent="0.2">
      <c r="A30" s="14"/>
      <c r="B30" s="15" t="s">
        <v>26</v>
      </c>
      <c r="C30" s="16">
        <v>60</v>
      </c>
      <c r="D30" s="16">
        <v>24</v>
      </c>
      <c r="E30" s="17">
        <f t="shared" si="3"/>
        <v>0.7407407407407407</v>
      </c>
      <c r="F30" s="17">
        <f t="shared" si="4"/>
        <v>0.75</v>
      </c>
      <c r="G30" s="17">
        <f t="shared" si="6"/>
        <v>-0.6</v>
      </c>
      <c r="H30" s="17">
        <f t="shared" si="5"/>
        <v>-0.44444444444444442</v>
      </c>
    </row>
    <row r="31" spans="1:8" ht="25.5" x14ac:dyDescent="0.2">
      <c r="A31" s="14"/>
      <c r="B31" s="15" t="s">
        <v>27</v>
      </c>
      <c r="C31" s="16">
        <v>0</v>
      </c>
      <c r="D31" s="16">
        <v>0</v>
      </c>
      <c r="E31" s="17" t="str">
        <f t="shared" si="3"/>
        <v/>
      </c>
      <c r="F31" s="17" t="str">
        <f t="shared" si="4"/>
        <v/>
      </c>
      <c r="G31" s="17" t="str">
        <f t="shared" si="6"/>
        <v xml:space="preserve"> </v>
      </c>
      <c r="H31" s="17" t="str">
        <f t="shared" si="5"/>
        <v/>
      </c>
    </row>
    <row r="32" spans="1:8" x14ac:dyDescent="0.2">
      <c r="A32" s="14"/>
      <c r="B32" s="15" t="s">
        <v>28</v>
      </c>
      <c r="C32" s="16">
        <v>0</v>
      </c>
      <c r="D32" s="16">
        <v>0</v>
      </c>
      <c r="E32" s="17" t="str">
        <f t="shared" si="3"/>
        <v/>
      </c>
      <c r="F32" s="17" t="str">
        <f t="shared" si="4"/>
        <v/>
      </c>
      <c r="G32" s="17" t="str">
        <f t="shared" si="6"/>
        <v xml:space="preserve"> </v>
      </c>
      <c r="H32" s="17" t="str">
        <f t="shared" si="5"/>
        <v/>
      </c>
    </row>
    <row r="33" spans="1:8" x14ac:dyDescent="0.2">
      <c r="A33" s="14"/>
      <c r="B33" s="15" t="s">
        <v>29</v>
      </c>
      <c r="C33" s="16">
        <v>0</v>
      </c>
      <c r="D33" s="16">
        <v>0</v>
      </c>
      <c r="E33" s="17" t="str">
        <f t="shared" si="3"/>
        <v/>
      </c>
      <c r="F33" s="17" t="str">
        <f t="shared" si="4"/>
        <v/>
      </c>
      <c r="G33" s="17" t="str">
        <f t="shared" si="6"/>
        <v xml:space="preserve"> </v>
      </c>
      <c r="H33" s="17" t="str">
        <f t="shared" si="5"/>
        <v/>
      </c>
    </row>
    <row r="34" spans="1:8" x14ac:dyDescent="0.2">
      <c r="A34" s="14"/>
      <c r="B34" s="15" t="s">
        <v>30</v>
      </c>
      <c r="C34" s="16">
        <v>0</v>
      </c>
      <c r="D34" s="16">
        <v>0</v>
      </c>
      <c r="E34" s="17" t="str">
        <f t="shared" si="3"/>
        <v/>
      </c>
      <c r="F34" s="17" t="str">
        <f t="shared" si="4"/>
        <v/>
      </c>
      <c r="G34" s="17" t="str">
        <f t="shared" si="6"/>
        <v xml:space="preserve"> </v>
      </c>
      <c r="H34" s="17" t="str">
        <f t="shared" si="5"/>
        <v/>
      </c>
    </row>
    <row r="35" spans="1:8" x14ac:dyDescent="0.2">
      <c r="A35" s="14"/>
      <c r="B35" s="15" t="s">
        <v>31</v>
      </c>
      <c r="C35" s="16">
        <v>0</v>
      </c>
      <c r="D35" s="16">
        <v>0</v>
      </c>
      <c r="E35" s="17" t="str">
        <f t="shared" si="3"/>
        <v/>
      </c>
      <c r="F35" s="17" t="str">
        <f t="shared" si="4"/>
        <v/>
      </c>
      <c r="G35" s="17" t="str">
        <f t="shared" si="6"/>
        <v xml:space="preserve"> </v>
      </c>
      <c r="H35" s="17" t="str">
        <f t="shared" si="5"/>
        <v/>
      </c>
    </row>
    <row r="36" spans="1:8" x14ac:dyDescent="0.2">
      <c r="A36" s="14"/>
      <c r="B36" s="15" t="s">
        <v>32</v>
      </c>
      <c r="C36" s="16">
        <v>5</v>
      </c>
      <c r="D36" s="16">
        <v>0</v>
      </c>
      <c r="E36" s="17">
        <f t="shared" si="3"/>
        <v>6.1728395061728392E-2</v>
      </c>
      <c r="F36" s="17" t="str">
        <f t="shared" si="4"/>
        <v/>
      </c>
      <c r="G36" s="17">
        <f t="shared" si="6"/>
        <v>-1</v>
      </c>
      <c r="H36" s="17">
        <f t="shared" si="5"/>
        <v>-6.1728395061728392E-2</v>
      </c>
    </row>
    <row r="37" spans="1:8" ht="25.5" x14ac:dyDescent="0.2">
      <c r="A37" s="14"/>
      <c r="B37" s="15" t="s">
        <v>33</v>
      </c>
      <c r="C37" s="16">
        <v>0</v>
      </c>
      <c r="D37" s="16">
        <v>0</v>
      </c>
      <c r="E37" s="17" t="str">
        <f t="shared" si="3"/>
        <v/>
      </c>
      <c r="F37" s="17" t="str">
        <f t="shared" si="4"/>
        <v/>
      </c>
      <c r="G37" s="17" t="str">
        <f t="shared" si="6"/>
        <v xml:space="preserve"> </v>
      </c>
      <c r="H37" s="17" t="str">
        <f t="shared" si="5"/>
        <v/>
      </c>
    </row>
    <row r="38" spans="1:8" ht="25.5" x14ac:dyDescent="0.2">
      <c r="A38" s="14"/>
      <c r="B38" s="15" t="s">
        <v>34</v>
      </c>
      <c r="C38" s="16">
        <v>1</v>
      </c>
      <c r="D38" s="16">
        <v>0</v>
      </c>
      <c r="E38" s="17">
        <f t="shared" si="3"/>
        <v>1.2345679012345678E-2</v>
      </c>
      <c r="F38" s="17" t="str">
        <f t="shared" si="4"/>
        <v/>
      </c>
      <c r="G38" s="17">
        <f t="shared" si="6"/>
        <v>-1</v>
      </c>
      <c r="H38" s="17">
        <f t="shared" si="5"/>
        <v>-1.2345679012345678E-2</v>
      </c>
    </row>
    <row r="39" spans="1:8" x14ac:dyDescent="0.2">
      <c r="A39" s="14"/>
      <c r="B39" s="15" t="s">
        <v>35</v>
      </c>
      <c r="C39" s="16">
        <v>0</v>
      </c>
      <c r="D39" s="16">
        <v>0</v>
      </c>
      <c r="E39" s="17" t="str">
        <f t="shared" si="3"/>
        <v/>
      </c>
      <c r="F39" s="17" t="str">
        <f t="shared" si="4"/>
        <v/>
      </c>
      <c r="G39" s="17" t="str">
        <f t="shared" si="6"/>
        <v xml:space="preserve"> </v>
      </c>
      <c r="H39" s="17" t="str">
        <f t="shared" si="5"/>
        <v/>
      </c>
    </row>
    <row r="40" spans="1:8" ht="25.5" x14ac:dyDescent="0.2">
      <c r="A40" s="14"/>
      <c r="B40" s="15" t="s">
        <v>36</v>
      </c>
      <c r="C40" s="16">
        <v>0</v>
      </c>
      <c r="D40" s="16">
        <v>0</v>
      </c>
      <c r="E40" s="17" t="str">
        <f t="shared" si="3"/>
        <v/>
      </c>
      <c r="F40" s="17" t="str">
        <f t="shared" si="4"/>
        <v/>
      </c>
      <c r="G40" s="17" t="str">
        <f t="shared" si="6"/>
        <v xml:space="preserve"> </v>
      </c>
      <c r="H40" s="17" t="str">
        <f t="shared" si="5"/>
        <v/>
      </c>
    </row>
    <row r="41" spans="1:8" ht="25.5" x14ac:dyDescent="0.2">
      <c r="A41" s="14"/>
      <c r="B41" s="15" t="s">
        <v>37</v>
      </c>
      <c r="C41" s="16">
        <v>0</v>
      </c>
      <c r="D41" s="16">
        <v>0</v>
      </c>
      <c r="E41" s="17" t="str">
        <f t="shared" si="3"/>
        <v/>
      </c>
      <c r="F41" s="17" t="str">
        <f t="shared" si="4"/>
        <v/>
      </c>
      <c r="G41" s="17" t="str">
        <f t="shared" si="6"/>
        <v xml:space="preserve"> </v>
      </c>
      <c r="H41" s="17" t="str">
        <f t="shared" si="5"/>
        <v/>
      </c>
    </row>
    <row r="42" spans="1:8" x14ac:dyDescent="0.2">
      <c r="A42" s="14"/>
      <c r="B42" s="15" t="s">
        <v>38</v>
      </c>
      <c r="C42" s="16">
        <v>0</v>
      </c>
      <c r="D42" s="16">
        <v>0</v>
      </c>
      <c r="E42" s="17" t="str">
        <f t="shared" si="3"/>
        <v/>
      </c>
      <c r="F42" s="17" t="str">
        <f t="shared" si="4"/>
        <v/>
      </c>
      <c r="G42" s="17" t="str">
        <f t="shared" si="6"/>
        <v xml:space="preserve"> </v>
      </c>
      <c r="H42" s="17" t="str">
        <f t="shared" si="5"/>
        <v/>
      </c>
    </row>
    <row r="43" spans="1:8" x14ac:dyDescent="0.2">
      <c r="A43" s="14"/>
      <c r="B43" s="15" t="s">
        <v>39</v>
      </c>
      <c r="C43" s="16">
        <v>0</v>
      </c>
      <c r="D43" s="16">
        <v>0</v>
      </c>
      <c r="E43" s="17" t="str">
        <f t="shared" si="3"/>
        <v/>
      </c>
      <c r="F43" s="17" t="str">
        <f t="shared" si="4"/>
        <v/>
      </c>
      <c r="G43" s="17" t="str">
        <f t="shared" si="6"/>
        <v xml:space="preserve"> </v>
      </c>
      <c r="H43" s="17" t="str">
        <f t="shared" si="5"/>
        <v/>
      </c>
    </row>
    <row r="44" spans="1:8" ht="25.5" x14ac:dyDescent="0.2">
      <c r="A44" s="14"/>
      <c r="B44" s="15" t="s">
        <v>40</v>
      </c>
      <c r="C44" s="16">
        <v>0</v>
      </c>
      <c r="D44" s="16">
        <v>0</v>
      </c>
      <c r="E44" s="17" t="str">
        <f t="shared" si="3"/>
        <v/>
      </c>
      <c r="F44" s="17" t="str">
        <f t="shared" si="4"/>
        <v/>
      </c>
      <c r="G44" s="17" t="str">
        <f t="shared" si="6"/>
        <v xml:space="preserve"> </v>
      </c>
      <c r="H44" s="17" t="str">
        <f t="shared" si="5"/>
        <v/>
      </c>
    </row>
    <row r="45" spans="1:8" ht="25.5" x14ac:dyDescent="0.2">
      <c r="A45" s="14"/>
      <c r="B45" s="15" t="s">
        <v>41</v>
      </c>
      <c r="C45" s="16">
        <v>1</v>
      </c>
      <c r="D45" s="16">
        <v>0</v>
      </c>
      <c r="E45" s="17">
        <f t="shared" si="3"/>
        <v>1.2345679012345678E-2</v>
      </c>
      <c r="F45" s="17" t="str">
        <f t="shared" si="4"/>
        <v/>
      </c>
      <c r="G45" s="17">
        <f t="shared" si="6"/>
        <v>-1</v>
      </c>
      <c r="H45" s="17">
        <f t="shared" si="5"/>
        <v>-1.2345679012345678E-2</v>
      </c>
    </row>
    <row r="46" spans="1:8" ht="25.5" x14ac:dyDescent="0.2">
      <c r="A46" s="14"/>
      <c r="B46" s="15" t="s">
        <v>42</v>
      </c>
      <c r="C46" s="16">
        <v>0</v>
      </c>
      <c r="D46" s="16">
        <v>0</v>
      </c>
      <c r="E46" s="17" t="str">
        <f t="shared" si="3"/>
        <v/>
      </c>
      <c r="F46" s="17" t="str">
        <f t="shared" si="4"/>
        <v/>
      </c>
      <c r="G46" s="17" t="str">
        <f t="shared" si="6"/>
        <v xml:space="preserve"> </v>
      </c>
      <c r="H46" s="17" t="str">
        <f t="shared" si="5"/>
        <v/>
      </c>
    </row>
    <row r="47" spans="1:8" x14ac:dyDescent="0.2">
      <c r="A47" s="14"/>
      <c r="B47" s="15" t="s">
        <v>43</v>
      </c>
      <c r="C47" s="16">
        <v>0</v>
      </c>
      <c r="D47" s="16">
        <v>0</v>
      </c>
      <c r="E47" s="17" t="str">
        <f t="shared" si="3"/>
        <v/>
      </c>
      <c r="F47" s="17" t="str">
        <f t="shared" si="4"/>
        <v/>
      </c>
      <c r="G47" s="17" t="str">
        <f t="shared" si="6"/>
        <v xml:space="preserve"> </v>
      </c>
      <c r="H47" s="17" t="str">
        <f t="shared" si="5"/>
        <v/>
      </c>
    </row>
    <row r="48" spans="1:8" ht="25.5" x14ac:dyDescent="0.2">
      <c r="A48" s="14"/>
      <c r="B48" s="15" t="s">
        <v>44</v>
      </c>
      <c r="C48" s="16">
        <v>0</v>
      </c>
      <c r="D48" s="16">
        <v>0</v>
      </c>
      <c r="E48" s="17" t="str">
        <f t="shared" si="3"/>
        <v/>
      </c>
      <c r="F48" s="17" t="str">
        <f t="shared" si="4"/>
        <v/>
      </c>
      <c r="G48" s="17" t="str">
        <f t="shared" si="6"/>
        <v xml:space="preserve"> </v>
      </c>
      <c r="H48" s="17" t="str">
        <f t="shared" si="5"/>
        <v/>
      </c>
    </row>
    <row r="49" spans="1:8" ht="25.5" x14ac:dyDescent="0.2">
      <c r="A49" s="14"/>
      <c r="B49" s="15" t="s">
        <v>45</v>
      </c>
      <c r="C49" s="16">
        <v>0</v>
      </c>
      <c r="D49" s="16">
        <v>1</v>
      </c>
      <c r="E49" s="17" t="str">
        <f t="shared" si="3"/>
        <v/>
      </c>
      <c r="F49" s="17">
        <f t="shared" si="4"/>
        <v>3.125E-2</v>
      </c>
      <c r="G49" s="17">
        <f t="shared" si="6"/>
        <v>1</v>
      </c>
      <c r="H49" s="17" t="str">
        <f t="shared" si="5"/>
        <v/>
      </c>
    </row>
    <row r="50" spans="1:8" x14ac:dyDescent="0.2">
      <c r="A50" s="14"/>
      <c r="B50" s="15" t="s">
        <v>46</v>
      </c>
      <c r="C50" s="16">
        <v>3</v>
      </c>
      <c r="D50" s="16">
        <v>2</v>
      </c>
      <c r="E50" s="17">
        <f t="shared" si="3"/>
        <v>3.7037037037037035E-2</v>
      </c>
      <c r="F50" s="17">
        <f t="shared" si="4"/>
        <v>6.25E-2</v>
      </c>
      <c r="G50" s="17">
        <f t="shared" si="6"/>
        <v>-0.33333333333333331</v>
      </c>
      <c r="H50" s="17">
        <f t="shared" si="5"/>
        <v>-1.2345679012345678E-2</v>
      </c>
    </row>
    <row r="51" spans="1:8" x14ac:dyDescent="0.2">
      <c r="A51" s="14"/>
      <c r="B51" s="15" t="s">
        <v>47</v>
      </c>
      <c r="C51" s="16">
        <v>0</v>
      </c>
      <c r="D51" s="16">
        <v>0</v>
      </c>
      <c r="E51" s="17" t="str">
        <f t="shared" ref="E51:E69" si="7">+IF(C51=0,"",C51/C$19)</f>
        <v/>
      </c>
      <c r="F51" s="17" t="str">
        <f t="shared" ref="F51:F69" si="8">+IF(D51=0,"",D51/D$19)</f>
        <v/>
      </c>
      <c r="G51" s="17" t="str">
        <f t="shared" si="6"/>
        <v xml:space="preserve"> </v>
      </c>
      <c r="H51" s="17" t="str">
        <f t="shared" ref="H51:H82" si="9">+IF(OR(AND(E51=""),(G51="")),"",E51*G51)</f>
        <v/>
      </c>
    </row>
    <row r="52" spans="1:8" x14ac:dyDescent="0.2">
      <c r="A52" s="14"/>
      <c r="B52" s="15" t="s">
        <v>48</v>
      </c>
      <c r="C52" s="16">
        <v>0</v>
      </c>
      <c r="D52" s="16">
        <v>0</v>
      </c>
      <c r="E52" s="17" t="str">
        <f t="shared" si="7"/>
        <v/>
      </c>
      <c r="F52" s="17" t="str">
        <f t="shared" si="8"/>
        <v/>
      </c>
      <c r="G52" s="17" t="str">
        <f t="shared" ref="G52:G69" si="10">+IF(AND(C52=0,D52=0)," ",IF(C52=0,1,IF(D52=0,-1,(D52-C52)/C52)))</f>
        <v xml:space="preserve"> </v>
      </c>
      <c r="H52" s="17" t="str">
        <f t="shared" si="9"/>
        <v/>
      </c>
    </row>
    <row r="53" spans="1:8" x14ac:dyDescent="0.2">
      <c r="A53" s="14"/>
      <c r="B53" s="15" t="s">
        <v>49</v>
      </c>
      <c r="C53" s="16">
        <v>0</v>
      </c>
      <c r="D53" s="16">
        <v>0</v>
      </c>
      <c r="E53" s="17" t="str">
        <f t="shared" si="7"/>
        <v/>
      </c>
      <c r="F53" s="17" t="str">
        <f t="shared" si="8"/>
        <v/>
      </c>
      <c r="G53" s="17" t="str">
        <f t="shared" si="10"/>
        <v xml:space="preserve"> </v>
      </c>
      <c r="H53" s="17" t="str">
        <f t="shared" si="9"/>
        <v/>
      </c>
    </row>
    <row r="54" spans="1:8" x14ac:dyDescent="0.2">
      <c r="A54" s="14"/>
      <c r="B54" s="15" t="s">
        <v>50</v>
      </c>
      <c r="C54" s="16">
        <v>0</v>
      </c>
      <c r="D54" s="16">
        <v>0</v>
      </c>
      <c r="E54" s="17" t="str">
        <f t="shared" si="7"/>
        <v/>
      </c>
      <c r="F54" s="17" t="str">
        <f t="shared" si="8"/>
        <v/>
      </c>
      <c r="G54" s="17" t="str">
        <f t="shared" si="10"/>
        <v xml:space="preserve"> </v>
      </c>
      <c r="H54" s="17" t="str">
        <f t="shared" si="9"/>
        <v/>
      </c>
    </row>
    <row r="55" spans="1:8" x14ac:dyDescent="0.2">
      <c r="A55" s="14"/>
      <c r="B55" s="15" t="s">
        <v>51</v>
      </c>
      <c r="C55" s="16">
        <v>0</v>
      </c>
      <c r="D55" s="16">
        <v>0</v>
      </c>
      <c r="E55" s="17" t="str">
        <f t="shared" si="7"/>
        <v/>
      </c>
      <c r="F55" s="17" t="str">
        <f t="shared" si="8"/>
        <v/>
      </c>
      <c r="G55" s="17" t="str">
        <f t="shared" si="10"/>
        <v xml:space="preserve"> </v>
      </c>
      <c r="H55" s="17" t="str">
        <f t="shared" si="9"/>
        <v/>
      </c>
    </row>
    <row r="56" spans="1:8" x14ac:dyDescent="0.2">
      <c r="A56" s="14"/>
      <c r="B56" s="15" t="s">
        <v>52</v>
      </c>
      <c r="C56" s="16">
        <v>0</v>
      </c>
      <c r="D56" s="16">
        <v>0</v>
      </c>
      <c r="E56" s="17" t="str">
        <f t="shared" si="7"/>
        <v/>
      </c>
      <c r="F56" s="17" t="str">
        <f t="shared" si="8"/>
        <v/>
      </c>
      <c r="G56" s="17" t="str">
        <f t="shared" si="10"/>
        <v xml:space="preserve"> </v>
      </c>
      <c r="H56" s="17" t="str">
        <f t="shared" si="9"/>
        <v/>
      </c>
    </row>
    <row r="57" spans="1:8" x14ac:dyDescent="0.2">
      <c r="A57" s="14"/>
      <c r="B57" s="15" t="s">
        <v>53</v>
      </c>
      <c r="C57" s="16">
        <v>0</v>
      </c>
      <c r="D57" s="16">
        <v>0</v>
      </c>
      <c r="E57" s="17" t="str">
        <f t="shared" si="7"/>
        <v/>
      </c>
      <c r="F57" s="17" t="str">
        <f t="shared" si="8"/>
        <v/>
      </c>
      <c r="G57" s="17" t="str">
        <f t="shared" si="10"/>
        <v xml:space="preserve"> </v>
      </c>
      <c r="H57" s="17" t="str">
        <f t="shared" si="9"/>
        <v/>
      </c>
    </row>
    <row r="58" spans="1:8" x14ac:dyDescent="0.2">
      <c r="A58" s="14"/>
      <c r="B58" s="15" t="s">
        <v>54</v>
      </c>
      <c r="C58" s="16">
        <v>0</v>
      </c>
      <c r="D58" s="16">
        <v>0</v>
      </c>
      <c r="E58" s="17" t="str">
        <f t="shared" si="7"/>
        <v/>
      </c>
      <c r="F58" s="17" t="str">
        <f t="shared" si="8"/>
        <v/>
      </c>
      <c r="G58" s="17" t="str">
        <f t="shared" si="10"/>
        <v xml:space="preserve"> </v>
      </c>
      <c r="H58" s="17" t="str">
        <f t="shared" si="9"/>
        <v/>
      </c>
    </row>
    <row r="59" spans="1:8" x14ac:dyDescent="0.2">
      <c r="A59" s="14"/>
      <c r="B59" s="15" t="s">
        <v>55</v>
      </c>
      <c r="C59" s="16">
        <v>0</v>
      </c>
      <c r="D59" s="16">
        <v>1</v>
      </c>
      <c r="E59" s="17" t="str">
        <f t="shared" si="7"/>
        <v/>
      </c>
      <c r="F59" s="17">
        <f t="shared" si="8"/>
        <v>3.125E-2</v>
      </c>
      <c r="G59" s="17">
        <f t="shared" si="10"/>
        <v>1</v>
      </c>
      <c r="H59" s="17" t="str">
        <f t="shared" si="9"/>
        <v/>
      </c>
    </row>
    <row r="60" spans="1:8" ht="25.5" x14ac:dyDescent="0.2">
      <c r="A60" s="14"/>
      <c r="B60" s="15" t="s">
        <v>56</v>
      </c>
      <c r="C60" s="16">
        <v>0</v>
      </c>
      <c r="D60" s="16">
        <v>0</v>
      </c>
      <c r="E60" s="17" t="str">
        <f t="shared" si="7"/>
        <v/>
      </c>
      <c r="F60" s="17" t="str">
        <f t="shared" si="8"/>
        <v/>
      </c>
      <c r="G60" s="17" t="str">
        <f t="shared" si="10"/>
        <v xml:space="preserve"> </v>
      </c>
      <c r="H60" s="17" t="str">
        <f t="shared" si="9"/>
        <v/>
      </c>
    </row>
    <row r="61" spans="1:8" ht="25.5" x14ac:dyDescent="0.2">
      <c r="A61" s="14"/>
      <c r="B61" s="15" t="s">
        <v>57</v>
      </c>
      <c r="C61" s="16">
        <v>3</v>
      </c>
      <c r="D61" s="16">
        <v>0</v>
      </c>
      <c r="E61" s="17">
        <f t="shared" si="7"/>
        <v>3.7037037037037035E-2</v>
      </c>
      <c r="F61" s="17" t="str">
        <f t="shared" si="8"/>
        <v/>
      </c>
      <c r="G61" s="17">
        <f t="shared" si="10"/>
        <v>-1</v>
      </c>
      <c r="H61" s="17">
        <f t="shared" si="9"/>
        <v>-3.7037037037037035E-2</v>
      </c>
    </row>
    <row r="62" spans="1:8" x14ac:dyDescent="0.2">
      <c r="A62" s="14"/>
      <c r="B62" s="15" t="s">
        <v>58</v>
      </c>
      <c r="C62" s="16">
        <v>0</v>
      </c>
      <c r="D62" s="16">
        <v>2</v>
      </c>
      <c r="E62" s="17" t="str">
        <f t="shared" si="7"/>
        <v/>
      </c>
      <c r="F62" s="17">
        <f t="shared" si="8"/>
        <v>6.25E-2</v>
      </c>
      <c r="G62" s="17">
        <f t="shared" si="10"/>
        <v>1</v>
      </c>
      <c r="H62" s="17" t="str">
        <f t="shared" si="9"/>
        <v/>
      </c>
    </row>
    <row r="63" spans="1:8" x14ac:dyDescent="0.2">
      <c r="A63" s="14"/>
      <c r="B63" s="15" t="s">
        <v>59</v>
      </c>
      <c r="C63" s="16">
        <v>0</v>
      </c>
      <c r="D63" s="16">
        <v>0</v>
      </c>
      <c r="E63" s="17" t="str">
        <f t="shared" si="7"/>
        <v/>
      </c>
      <c r="F63" s="17" t="str">
        <f t="shared" si="8"/>
        <v/>
      </c>
      <c r="G63" s="17" t="str">
        <f t="shared" si="10"/>
        <v xml:space="preserve"> </v>
      </c>
      <c r="H63" s="17" t="str">
        <f t="shared" si="9"/>
        <v/>
      </c>
    </row>
    <row r="64" spans="1:8" x14ac:dyDescent="0.2">
      <c r="A64" s="14"/>
      <c r="B64" s="15" t="s">
        <v>60</v>
      </c>
      <c r="C64" s="16">
        <v>3</v>
      </c>
      <c r="D64" s="16">
        <v>0</v>
      </c>
      <c r="E64" s="17">
        <f t="shared" si="7"/>
        <v>3.7037037037037035E-2</v>
      </c>
      <c r="F64" s="17" t="str">
        <f t="shared" si="8"/>
        <v/>
      </c>
      <c r="G64" s="17">
        <f t="shared" si="10"/>
        <v>-1</v>
      </c>
      <c r="H64" s="17">
        <f t="shared" si="9"/>
        <v>-3.7037037037037035E-2</v>
      </c>
    </row>
    <row r="65" spans="1:8" x14ac:dyDescent="0.2">
      <c r="A65" s="14"/>
      <c r="B65" s="15" t="s">
        <v>61</v>
      </c>
      <c r="C65" s="16">
        <v>0</v>
      </c>
      <c r="D65" s="16">
        <v>0</v>
      </c>
      <c r="E65" s="17" t="str">
        <f t="shared" si="7"/>
        <v/>
      </c>
      <c r="F65" s="17" t="str">
        <f t="shared" si="8"/>
        <v/>
      </c>
      <c r="G65" s="17" t="str">
        <f t="shared" si="10"/>
        <v xml:space="preserve"> </v>
      </c>
      <c r="H65" s="17" t="str">
        <f t="shared" si="9"/>
        <v/>
      </c>
    </row>
    <row r="66" spans="1:8" x14ac:dyDescent="0.2">
      <c r="A66" s="14"/>
      <c r="B66" s="15" t="s">
        <v>62</v>
      </c>
      <c r="C66" s="16">
        <v>1</v>
      </c>
      <c r="D66" s="16">
        <v>0</v>
      </c>
      <c r="E66" s="17">
        <f t="shared" si="7"/>
        <v>1.2345679012345678E-2</v>
      </c>
      <c r="F66" s="17" t="str">
        <f t="shared" si="8"/>
        <v/>
      </c>
      <c r="G66" s="17">
        <f t="shared" si="10"/>
        <v>-1</v>
      </c>
      <c r="H66" s="17">
        <f t="shared" si="9"/>
        <v>-1.2345679012345678E-2</v>
      </c>
    </row>
    <row r="67" spans="1:8" x14ac:dyDescent="0.2">
      <c r="A67" s="14"/>
      <c r="B67" s="15" t="s">
        <v>63</v>
      </c>
      <c r="C67" s="16">
        <v>0</v>
      </c>
      <c r="D67" s="16">
        <v>0</v>
      </c>
      <c r="E67" s="17" t="str">
        <f t="shared" si="7"/>
        <v/>
      </c>
      <c r="F67" s="17" t="str">
        <f t="shared" si="8"/>
        <v/>
      </c>
      <c r="G67" s="17" t="str">
        <f t="shared" si="10"/>
        <v xml:space="preserve"> </v>
      </c>
      <c r="H67" s="17" t="str">
        <f t="shared" si="9"/>
        <v/>
      </c>
    </row>
    <row r="68" spans="1:8" x14ac:dyDescent="0.2">
      <c r="A68" s="14"/>
      <c r="B68" s="15" t="s">
        <v>64</v>
      </c>
      <c r="C68" s="16">
        <v>2</v>
      </c>
      <c r="D68" s="16">
        <v>0</v>
      </c>
      <c r="E68" s="17">
        <f t="shared" si="7"/>
        <v>2.4691358024691357E-2</v>
      </c>
      <c r="F68" s="17" t="str">
        <f t="shared" si="8"/>
        <v/>
      </c>
      <c r="G68" s="17">
        <f t="shared" si="10"/>
        <v>-1</v>
      </c>
      <c r="H68" s="17">
        <f t="shared" si="9"/>
        <v>-2.4691358024691357E-2</v>
      </c>
    </row>
    <row r="69" spans="1:8" x14ac:dyDescent="0.2">
      <c r="A69" s="14"/>
      <c r="B69" s="15" t="s">
        <v>65</v>
      </c>
      <c r="C69" s="16">
        <v>0</v>
      </c>
      <c r="D69" s="16">
        <v>0</v>
      </c>
      <c r="E69" s="17" t="str">
        <f t="shared" si="7"/>
        <v/>
      </c>
      <c r="F69" s="17" t="str">
        <f t="shared" si="8"/>
        <v/>
      </c>
      <c r="G69" s="17" t="str">
        <f t="shared" si="10"/>
        <v xml:space="preserve"> </v>
      </c>
      <c r="H69" s="17" t="str">
        <f t="shared" si="9"/>
        <v/>
      </c>
    </row>
    <row r="70" spans="1:8" x14ac:dyDescent="0.2">
      <c r="A70" s="11"/>
    </row>
    <row r="71" spans="1:8" x14ac:dyDescent="0.2">
      <c r="A71" s="11"/>
    </row>
    <row r="72" spans="1:8" x14ac:dyDescent="0.2">
      <c r="A72" s="11"/>
    </row>
    <row r="73" spans="1:8" ht="29.25" customHeight="1" x14ac:dyDescent="0.2">
      <c r="A73" s="14"/>
      <c r="B73" s="35" t="s">
        <v>3</v>
      </c>
      <c r="C73" s="35" t="s">
        <v>14</v>
      </c>
      <c r="D73" s="37"/>
      <c r="E73" s="35" t="s">
        <v>5</v>
      </c>
      <c r="F73" s="37"/>
      <c r="G73" s="35" t="s">
        <v>15</v>
      </c>
      <c r="H73" s="35" t="s">
        <v>7</v>
      </c>
    </row>
    <row r="74" spans="1:8" x14ac:dyDescent="0.2">
      <c r="A74" s="14"/>
      <c r="B74" s="36"/>
      <c r="C74" s="18">
        <v>2019</v>
      </c>
      <c r="D74" s="18">
        <v>2020</v>
      </c>
      <c r="E74" s="18">
        <v>2019</v>
      </c>
      <c r="F74" s="18">
        <v>2020</v>
      </c>
      <c r="G74" s="36"/>
      <c r="H74" s="36"/>
    </row>
    <row r="75" spans="1:8" x14ac:dyDescent="0.2">
      <c r="A75" s="14"/>
      <c r="B75" s="19" t="s">
        <v>9</v>
      </c>
      <c r="C75" s="20">
        <f>SUM(C76:C167)</f>
        <v>338</v>
      </c>
      <c r="D75" s="20">
        <f>SUM(D76:D167)</f>
        <v>402</v>
      </c>
      <c r="E75" s="21">
        <f t="shared" ref="E75:E106" si="11">+IF(C75=0,"",C75/C$75)</f>
        <v>1</v>
      </c>
      <c r="F75" s="21">
        <f t="shared" ref="F75:F106" si="12">+IF(D75=0,"",D75/D$75)</f>
        <v>1</v>
      </c>
      <c r="G75" s="21">
        <f>+IF(AND(C75=0,D75=0),"",IF(C75=0,1,IF(D75=0,-1,(D75-C75)/C75)))</f>
        <v>0.1893491124260355</v>
      </c>
      <c r="H75" s="21">
        <f t="shared" ref="H75:H106" si="13">+IF(OR(AND(E75=""),(G75="")),"",E75*G75)</f>
        <v>0.1893491124260355</v>
      </c>
    </row>
    <row r="76" spans="1:8" x14ac:dyDescent="0.2">
      <c r="A76" s="14"/>
      <c r="B76" s="15" t="s">
        <v>66</v>
      </c>
      <c r="C76" s="16">
        <v>2</v>
      </c>
      <c r="D76" s="16">
        <v>0</v>
      </c>
      <c r="E76" s="17">
        <f t="shared" si="11"/>
        <v>5.9171597633136093E-3</v>
      </c>
      <c r="F76" s="17" t="str">
        <f t="shared" si="12"/>
        <v/>
      </c>
      <c r="G76" s="17">
        <f t="shared" ref="G76:G107" si="14">+IF(AND(C76=0,D76=0)," ",IF(C76=0,1,IF(D76=0,-1,(D76-C76)/C76)))</f>
        <v>-1</v>
      </c>
      <c r="H76" s="17">
        <f t="shared" si="13"/>
        <v>-5.9171597633136093E-3</v>
      </c>
    </row>
    <row r="77" spans="1:8" ht="25.5" x14ac:dyDescent="0.2">
      <c r="A77" s="14"/>
      <c r="B77" s="15" t="s">
        <v>67</v>
      </c>
      <c r="C77" s="16">
        <v>0</v>
      </c>
      <c r="D77" s="16">
        <v>0</v>
      </c>
      <c r="E77" s="17" t="str">
        <f t="shared" si="11"/>
        <v/>
      </c>
      <c r="F77" s="17" t="str">
        <f t="shared" si="12"/>
        <v/>
      </c>
      <c r="G77" s="17" t="str">
        <f t="shared" si="14"/>
        <v xml:space="preserve"> </v>
      </c>
      <c r="H77" s="17" t="str">
        <f t="shared" si="13"/>
        <v/>
      </c>
    </row>
    <row r="78" spans="1:8" x14ac:dyDescent="0.2">
      <c r="A78" s="14"/>
      <c r="B78" s="15" t="s">
        <v>68</v>
      </c>
      <c r="C78" s="16">
        <v>0</v>
      </c>
      <c r="D78" s="16">
        <v>0</v>
      </c>
      <c r="E78" s="17" t="str">
        <f t="shared" si="11"/>
        <v/>
      </c>
      <c r="F78" s="17" t="str">
        <f t="shared" si="12"/>
        <v/>
      </c>
      <c r="G78" s="17" t="str">
        <f t="shared" si="14"/>
        <v xml:space="preserve"> </v>
      </c>
      <c r="H78" s="17" t="str">
        <f t="shared" si="13"/>
        <v/>
      </c>
    </row>
    <row r="79" spans="1:8" x14ac:dyDescent="0.2">
      <c r="A79" s="14"/>
      <c r="B79" s="15" t="s">
        <v>69</v>
      </c>
      <c r="C79" s="16">
        <v>4</v>
      </c>
      <c r="D79" s="16">
        <v>3</v>
      </c>
      <c r="E79" s="17">
        <f t="shared" si="11"/>
        <v>1.1834319526627219E-2</v>
      </c>
      <c r="F79" s="17">
        <f t="shared" si="12"/>
        <v>7.462686567164179E-3</v>
      </c>
      <c r="G79" s="17">
        <f t="shared" si="14"/>
        <v>-0.25</v>
      </c>
      <c r="H79" s="17">
        <f t="shared" si="13"/>
        <v>-2.9585798816568047E-3</v>
      </c>
    </row>
    <row r="80" spans="1:8" ht="25.5" x14ac:dyDescent="0.2">
      <c r="A80" s="14"/>
      <c r="B80" s="15" t="s">
        <v>70</v>
      </c>
      <c r="C80" s="16">
        <v>266</v>
      </c>
      <c r="D80" s="16">
        <v>9</v>
      </c>
      <c r="E80" s="17">
        <f t="shared" si="11"/>
        <v>0.78698224852071008</v>
      </c>
      <c r="F80" s="17">
        <f t="shared" si="12"/>
        <v>2.2388059701492536E-2</v>
      </c>
      <c r="G80" s="17">
        <f t="shared" si="14"/>
        <v>-0.96616541353383456</v>
      </c>
      <c r="H80" s="17">
        <f t="shared" si="13"/>
        <v>-0.76035502958579881</v>
      </c>
    </row>
    <row r="81" spans="1:8" x14ac:dyDescent="0.2">
      <c r="A81" s="14"/>
      <c r="B81" s="15" t="s">
        <v>71</v>
      </c>
      <c r="C81" s="16">
        <v>0</v>
      </c>
      <c r="D81" s="16">
        <v>0</v>
      </c>
      <c r="E81" s="17" t="str">
        <f t="shared" si="11"/>
        <v/>
      </c>
      <c r="F81" s="17" t="str">
        <f t="shared" si="12"/>
        <v/>
      </c>
      <c r="G81" s="17" t="str">
        <f t="shared" si="14"/>
        <v xml:space="preserve"> </v>
      </c>
      <c r="H81" s="17" t="str">
        <f t="shared" si="13"/>
        <v/>
      </c>
    </row>
    <row r="82" spans="1:8" x14ac:dyDescent="0.2">
      <c r="A82" s="14"/>
      <c r="B82" s="15" t="s">
        <v>72</v>
      </c>
      <c r="C82" s="16">
        <v>0</v>
      </c>
      <c r="D82" s="16">
        <v>0</v>
      </c>
      <c r="E82" s="17" t="str">
        <f t="shared" si="11"/>
        <v/>
      </c>
      <c r="F82" s="17" t="str">
        <f t="shared" si="12"/>
        <v/>
      </c>
      <c r="G82" s="17" t="str">
        <f t="shared" si="14"/>
        <v xml:space="preserve"> </v>
      </c>
      <c r="H82" s="17" t="str">
        <f t="shared" si="13"/>
        <v/>
      </c>
    </row>
    <row r="83" spans="1:8" x14ac:dyDescent="0.2">
      <c r="A83" s="14"/>
      <c r="B83" s="15" t="s">
        <v>73</v>
      </c>
      <c r="C83" s="16">
        <v>0</v>
      </c>
      <c r="D83" s="16">
        <v>0</v>
      </c>
      <c r="E83" s="17" t="str">
        <f t="shared" si="11"/>
        <v/>
      </c>
      <c r="F83" s="17" t="str">
        <f t="shared" si="12"/>
        <v/>
      </c>
      <c r="G83" s="17" t="str">
        <f t="shared" si="14"/>
        <v xml:space="preserve"> </v>
      </c>
      <c r="H83" s="17" t="str">
        <f t="shared" si="13"/>
        <v/>
      </c>
    </row>
    <row r="84" spans="1:8" x14ac:dyDescent="0.2">
      <c r="A84" s="14"/>
      <c r="B84" s="15" t="s">
        <v>74</v>
      </c>
      <c r="C84" s="16">
        <v>0</v>
      </c>
      <c r="D84" s="16">
        <v>0</v>
      </c>
      <c r="E84" s="17" t="str">
        <f t="shared" si="11"/>
        <v/>
      </c>
      <c r="F84" s="17" t="str">
        <f t="shared" si="12"/>
        <v/>
      </c>
      <c r="G84" s="17" t="str">
        <f t="shared" si="14"/>
        <v xml:space="preserve"> </v>
      </c>
      <c r="H84" s="17" t="str">
        <f t="shared" si="13"/>
        <v/>
      </c>
    </row>
    <row r="85" spans="1:8" x14ac:dyDescent="0.2">
      <c r="A85" s="14"/>
      <c r="B85" s="15" t="s">
        <v>75</v>
      </c>
      <c r="C85" s="16">
        <v>0</v>
      </c>
      <c r="D85" s="16">
        <v>0</v>
      </c>
      <c r="E85" s="17" t="str">
        <f t="shared" si="11"/>
        <v/>
      </c>
      <c r="F85" s="17" t="str">
        <f t="shared" si="12"/>
        <v/>
      </c>
      <c r="G85" s="17" t="str">
        <f t="shared" si="14"/>
        <v xml:space="preserve"> </v>
      </c>
      <c r="H85" s="17" t="str">
        <f t="shared" si="13"/>
        <v/>
      </c>
    </row>
    <row r="86" spans="1:8" x14ac:dyDescent="0.2">
      <c r="A86" s="14"/>
      <c r="B86" s="15" t="s">
        <v>76</v>
      </c>
      <c r="C86" s="16">
        <v>0</v>
      </c>
      <c r="D86" s="16">
        <v>0</v>
      </c>
      <c r="E86" s="17" t="str">
        <f t="shared" si="11"/>
        <v/>
      </c>
      <c r="F86" s="17" t="str">
        <f t="shared" si="12"/>
        <v/>
      </c>
      <c r="G86" s="17" t="str">
        <f t="shared" si="14"/>
        <v xml:space="preserve"> </v>
      </c>
      <c r="H86" s="17" t="str">
        <f t="shared" si="13"/>
        <v/>
      </c>
    </row>
    <row r="87" spans="1:8" x14ac:dyDescent="0.2">
      <c r="A87" s="14"/>
      <c r="B87" s="15" t="s">
        <v>77</v>
      </c>
      <c r="C87" s="16">
        <v>0</v>
      </c>
      <c r="D87" s="16">
        <v>0</v>
      </c>
      <c r="E87" s="17" t="str">
        <f t="shared" si="11"/>
        <v/>
      </c>
      <c r="F87" s="17" t="str">
        <f t="shared" si="12"/>
        <v/>
      </c>
      <c r="G87" s="17" t="str">
        <f t="shared" si="14"/>
        <v xml:space="preserve"> </v>
      </c>
      <c r="H87" s="17" t="str">
        <f t="shared" si="13"/>
        <v/>
      </c>
    </row>
    <row r="88" spans="1:8" x14ac:dyDescent="0.2">
      <c r="A88" s="14"/>
      <c r="B88" s="15" t="s">
        <v>78</v>
      </c>
      <c r="C88" s="16">
        <v>0</v>
      </c>
      <c r="D88" s="16">
        <v>0</v>
      </c>
      <c r="E88" s="17" t="str">
        <f t="shared" si="11"/>
        <v/>
      </c>
      <c r="F88" s="17" t="str">
        <f t="shared" si="12"/>
        <v/>
      </c>
      <c r="G88" s="17" t="str">
        <f t="shared" si="14"/>
        <v xml:space="preserve"> </v>
      </c>
      <c r="H88" s="17" t="str">
        <f t="shared" si="13"/>
        <v/>
      </c>
    </row>
    <row r="89" spans="1:8" x14ac:dyDescent="0.2">
      <c r="A89" s="14"/>
      <c r="B89" s="15" t="s">
        <v>79</v>
      </c>
      <c r="C89" s="16">
        <v>0</v>
      </c>
      <c r="D89" s="16">
        <v>0</v>
      </c>
      <c r="E89" s="17" t="str">
        <f t="shared" si="11"/>
        <v/>
      </c>
      <c r="F89" s="17" t="str">
        <f t="shared" si="12"/>
        <v/>
      </c>
      <c r="G89" s="17" t="str">
        <f t="shared" si="14"/>
        <v xml:space="preserve"> </v>
      </c>
      <c r="H89" s="17" t="str">
        <f t="shared" si="13"/>
        <v/>
      </c>
    </row>
    <row r="90" spans="1:8" x14ac:dyDescent="0.2">
      <c r="A90" s="14"/>
      <c r="B90" s="15" t="s">
        <v>80</v>
      </c>
      <c r="C90" s="16">
        <v>2</v>
      </c>
      <c r="D90" s="16">
        <v>47</v>
      </c>
      <c r="E90" s="17">
        <f t="shared" si="11"/>
        <v>5.9171597633136093E-3</v>
      </c>
      <c r="F90" s="17">
        <f t="shared" si="12"/>
        <v>0.11691542288557213</v>
      </c>
      <c r="G90" s="17">
        <f t="shared" si="14"/>
        <v>22.5</v>
      </c>
      <c r="H90" s="17">
        <f t="shared" si="13"/>
        <v>0.1331360946745562</v>
      </c>
    </row>
    <row r="91" spans="1:8" x14ac:dyDescent="0.2">
      <c r="A91" s="14"/>
      <c r="B91" s="15" t="s">
        <v>81</v>
      </c>
      <c r="C91" s="16">
        <v>13</v>
      </c>
      <c r="D91" s="16">
        <v>13</v>
      </c>
      <c r="E91" s="17">
        <f t="shared" si="11"/>
        <v>3.8461538461538464E-2</v>
      </c>
      <c r="F91" s="17">
        <f t="shared" si="12"/>
        <v>3.2338308457711441E-2</v>
      </c>
      <c r="G91" s="17">
        <f t="shared" si="14"/>
        <v>0</v>
      </c>
      <c r="H91" s="17">
        <f t="shared" si="13"/>
        <v>0</v>
      </c>
    </row>
    <row r="92" spans="1:8" x14ac:dyDescent="0.2">
      <c r="A92" s="14"/>
      <c r="B92" s="15" t="s">
        <v>82</v>
      </c>
      <c r="C92" s="16">
        <v>2</v>
      </c>
      <c r="D92" s="16">
        <v>1</v>
      </c>
      <c r="E92" s="17">
        <f t="shared" si="11"/>
        <v>5.9171597633136093E-3</v>
      </c>
      <c r="F92" s="17">
        <f t="shared" si="12"/>
        <v>2.4875621890547263E-3</v>
      </c>
      <c r="G92" s="17">
        <f t="shared" si="14"/>
        <v>-0.5</v>
      </c>
      <c r="H92" s="17">
        <f t="shared" si="13"/>
        <v>-2.9585798816568047E-3</v>
      </c>
    </row>
    <row r="93" spans="1:8" x14ac:dyDescent="0.2">
      <c r="A93" s="14"/>
      <c r="B93" s="15" t="s">
        <v>83</v>
      </c>
      <c r="C93" s="16">
        <v>2</v>
      </c>
      <c r="D93" s="16">
        <v>1</v>
      </c>
      <c r="E93" s="17">
        <f t="shared" si="11"/>
        <v>5.9171597633136093E-3</v>
      </c>
      <c r="F93" s="17">
        <f t="shared" si="12"/>
        <v>2.4875621890547263E-3</v>
      </c>
      <c r="G93" s="17">
        <f t="shared" si="14"/>
        <v>-0.5</v>
      </c>
      <c r="H93" s="17">
        <f t="shared" si="13"/>
        <v>-2.9585798816568047E-3</v>
      </c>
    </row>
    <row r="94" spans="1:8" x14ac:dyDescent="0.2">
      <c r="A94" s="14"/>
      <c r="B94" s="15" t="s">
        <v>84</v>
      </c>
      <c r="C94" s="16">
        <v>5</v>
      </c>
      <c r="D94" s="16">
        <v>1</v>
      </c>
      <c r="E94" s="17">
        <f t="shared" si="11"/>
        <v>1.4792899408284023E-2</v>
      </c>
      <c r="F94" s="17">
        <f t="shared" si="12"/>
        <v>2.4875621890547263E-3</v>
      </c>
      <c r="G94" s="17">
        <f t="shared" si="14"/>
        <v>-0.8</v>
      </c>
      <c r="H94" s="17">
        <f t="shared" si="13"/>
        <v>-1.1834319526627219E-2</v>
      </c>
    </row>
    <row r="95" spans="1:8" x14ac:dyDescent="0.2">
      <c r="A95" s="14"/>
      <c r="B95" s="15" t="s">
        <v>85</v>
      </c>
      <c r="C95" s="16">
        <v>0</v>
      </c>
      <c r="D95" s="16">
        <v>0</v>
      </c>
      <c r="E95" s="17" t="str">
        <f t="shared" si="11"/>
        <v/>
      </c>
      <c r="F95" s="17" t="str">
        <f t="shared" si="12"/>
        <v/>
      </c>
      <c r="G95" s="17" t="str">
        <f t="shared" si="14"/>
        <v xml:space="preserve"> </v>
      </c>
      <c r="H95" s="17" t="str">
        <f t="shared" si="13"/>
        <v/>
      </c>
    </row>
    <row r="96" spans="1:8" x14ac:dyDescent="0.2">
      <c r="A96" s="14"/>
      <c r="B96" s="15" t="s">
        <v>86</v>
      </c>
      <c r="C96" s="16">
        <v>0</v>
      </c>
      <c r="D96" s="16">
        <v>0</v>
      </c>
      <c r="E96" s="17" t="str">
        <f t="shared" si="11"/>
        <v/>
      </c>
      <c r="F96" s="17" t="str">
        <f t="shared" si="12"/>
        <v/>
      </c>
      <c r="G96" s="17" t="str">
        <f t="shared" si="14"/>
        <v xml:space="preserve"> </v>
      </c>
      <c r="H96" s="17" t="str">
        <f t="shared" si="13"/>
        <v/>
      </c>
    </row>
    <row r="97" spans="1:8" x14ac:dyDescent="0.2">
      <c r="A97" s="14"/>
      <c r="B97" s="15" t="s">
        <v>87</v>
      </c>
      <c r="C97" s="16">
        <v>0</v>
      </c>
      <c r="D97" s="16">
        <v>0</v>
      </c>
      <c r="E97" s="17" t="str">
        <f t="shared" si="11"/>
        <v/>
      </c>
      <c r="F97" s="17" t="str">
        <f t="shared" si="12"/>
        <v/>
      </c>
      <c r="G97" s="17" t="str">
        <f t="shared" si="14"/>
        <v xml:space="preserve"> </v>
      </c>
      <c r="H97" s="17" t="str">
        <f t="shared" si="13"/>
        <v/>
      </c>
    </row>
    <row r="98" spans="1:8" x14ac:dyDescent="0.2">
      <c r="A98" s="14"/>
      <c r="B98" s="15" t="s">
        <v>88</v>
      </c>
      <c r="C98" s="16">
        <v>0</v>
      </c>
      <c r="D98" s="16">
        <v>0</v>
      </c>
      <c r="E98" s="17" t="str">
        <f t="shared" si="11"/>
        <v/>
      </c>
      <c r="F98" s="17" t="str">
        <f t="shared" si="12"/>
        <v/>
      </c>
      <c r="G98" s="17" t="str">
        <f t="shared" si="14"/>
        <v xml:space="preserve"> </v>
      </c>
      <c r="H98" s="17" t="str">
        <f t="shared" si="13"/>
        <v/>
      </c>
    </row>
    <row r="99" spans="1:8" x14ac:dyDescent="0.2">
      <c r="A99" s="14"/>
      <c r="B99" s="15" t="s">
        <v>89</v>
      </c>
      <c r="C99" s="16">
        <v>1</v>
      </c>
      <c r="D99" s="16">
        <v>0</v>
      </c>
      <c r="E99" s="17">
        <f t="shared" si="11"/>
        <v>2.9585798816568047E-3</v>
      </c>
      <c r="F99" s="17" t="str">
        <f t="shared" si="12"/>
        <v/>
      </c>
      <c r="G99" s="17">
        <f t="shared" si="14"/>
        <v>-1</v>
      </c>
      <c r="H99" s="17">
        <f t="shared" si="13"/>
        <v>-2.9585798816568047E-3</v>
      </c>
    </row>
    <row r="100" spans="1:8" x14ac:dyDescent="0.2">
      <c r="A100" s="14"/>
      <c r="B100" s="15" t="s">
        <v>90</v>
      </c>
      <c r="C100" s="16">
        <v>0</v>
      </c>
      <c r="D100" s="16">
        <v>0</v>
      </c>
      <c r="E100" s="17" t="str">
        <f t="shared" si="11"/>
        <v/>
      </c>
      <c r="F100" s="17" t="str">
        <f t="shared" si="12"/>
        <v/>
      </c>
      <c r="G100" s="17" t="str">
        <f t="shared" si="14"/>
        <v xml:space="preserve"> </v>
      </c>
      <c r="H100" s="17" t="str">
        <f t="shared" si="13"/>
        <v/>
      </c>
    </row>
    <row r="101" spans="1:8" x14ac:dyDescent="0.2">
      <c r="A101" s="14"/>
      <c r="B101" s="15" t="s">
        <v>91</v>
      </c>
      <c r="C101" s="16">
        <v>0</v>
      </c>
      <c r="D101" s="16">
        <v>0</v>
      </c>
      <c r="E101" s="17" t="str">
        <f t="shared" si="11"/>
        <v/>
      </c>
      <c r="F101" s="17" t="str">
        <f t="shared" si="12"/>
        <v/>
      </c>
      <c r="G101" s="17" t="str">
        <f t="shared" si="14"/>
        <v xml:space="preserve"> </v>
      </c>
      <c r="H101" s="17" t="str">
        <f t="shared" si="13"/>
        <v/>
      </c>
    </row>
    <row r="102" spans="1:8" x14ac:dyDescent="0.2">
      <c r="A102" s="14"/>
      <c r="B102" s="15" t="s">
        <v>92</v>
      </c>
      <c r="C102" s="16">
        <v>0</v>
      </c>
      <c r="D102" s="16">
        <v>0</v>
      </c>
      <c r="E102" s="17" t="str">
        <f t="shared" si="11"/>
        <v/>
      </c>
      <c r="F102" s="17" t="str">
        <f t="shared" si="12"/>
        <v/>
      </c>
      <c r="G102" s="17" t="str">
        <f t="shared" si="14"/>
        <v xml:space="preserve"> </v>
      </c>
      <c r="H102" s="17" t="str">
        <f t="shared" si="13"/>
        <v/>
      </c>
    </row>
    <row r="103" spans="1:8" x14ac:dyDescent="0.2">
      <c r="A103" s="14"/>
      <c r="B103" s="15" t="s">
        <v>93</v>
      </c>
      <c r="C103" s="16">
        <v>1</v>
      </c>
      <c r="D103" s="16">
        <v>1</v>
      </c>
      <c r="E103" s="17">
        <f t="shared" si="11"/>
        <v>2.9585798816568047E-3</v>
      </c>
      <c r="F103" s="17">
        <f t="shared" si="12"/>
        <v>2.4875621890547263E-3</v>
      </c>
      <c r="G103" s="17">
        <f t="shared" si="14"/>
        <v>0</v>
      </c>
      <c r="H103" s="17">
        <f t="shared" si="13"/>
        <v>0</v>
      </c>
    </row>
    <row r="104" spans="1:8" x14ac:dyDescent="0.2">
      <c r="A104" s="14"/>
      <c r="B104" s="15" t="s">
        <v>94</v>
      </c>
      <c r="C104" s="16">
        <v>0</v>
      </c>
      <c r="D104" s="16">
        <v>0</v>
      </c>
      <c r="E104" s="17" t="str">
        <f t="shared" si="11"/>
        <v/>
      </c>
      <c r="F104" s="17" t="str">
        <f t="shared" si="12"/>
        <v/>
      </c>
      <c r="G104" s="17" t="str">
        <f t="shared" si="14"/>
        <v xml:space="preserve"> </v>
      </c>
      <c r="H104" s="17" t="str">
        <f t="shared" si="13"/>
        <v/>
      </c>
    </row>
    <row r="105" spans="1:8" x14ac:dyDescent="0.2">
      <c r="A105" s="14" t="s">
        <v>95</v>
      </c>
      <c r="B105" s="15" t="s">
        <v>96</v>
      </c>
      <c r="C105" s="16">
        <v>0</v>
      </c>
      <c r="D105" s="16">
        <v>0</v>
      </c>
      <c r="E105" s="17" t="str">
        <f t="shared" si="11"/>
        <v/>
      </c>
      <c r="F105" s="17" t="str">
        <f t="shared" si="12"/>
        <v/>
      </c>
      <c r="G105" s="17" t="str">
        <f t="shared" si="14"/>
        <v xml:space="preserve"> </v>
      </c>
      <c r="H105" s="17" t="str">
        <f t="shared" si="13"/>
        <v/>
      </c>
    </row>
    <row r="106" spans="1:8" x14ac:dyDescent="0.2">
      <c r="A106" s="14"/>
      <c r="B106" s="15" t="s">
        <v>97</v>
      </c>
      <c r="C106" s="16">
        <v>2</v>
      </c>
      <c r="D106" s="16">
        <v>1</v>
      </c>
      <c r="E106" s="17">
        <f t="shared" si="11"/>
        <v>5.9171597633136093E-3</v>
      </c>
      <c r="F106" s="17">
        <f t="shared" si="12"/>
        <v>2.4875621890547263E-3</v>
      </c>
      <c r="G106" s="17">
        <f t="shared" si="14"/>
        <v>-0.5</v>
      </c>
      <c r="H106" s="17">
        <f t="shared" si="13"/>
        <v>-2.9585798816568047E-3</v>
      </c>
    </row>
    <row r="107" spans="1:8" x14ac:dyDescent="0.2">
      <c r="A107" s="14"/>
      <c r="B107" s="15" t="s">
        <v>98</v>
      </c>
      <c r="C107" s="16">
        <v>0</v>
      </c>
      <c r="D107" s="16">
        <v>0</v>
      </c>
      <c r="E107" s="17" t="str">
        <f t="shared" ref="E107:E138" si="15">+IF(C107=0,"",C107/C$75)</f>
        <v/>
      </c>
      <c r="F107" s="17" t="str">
        <f t="shared" ref="F107:F138" si="16">+IF(D107=0,"",D107/D$75)</f>
        <v/>
      </c>
      <c r="G107" s="17" t="str">
        <f t="shared" si="14"/>
        <v xml:space="preserve"> </v>
      </c>
      <c r="H107" s="17" t="str">
        <f t="shared" ref="H107:H138" si="17">+IF(OR(AND(E107=""),(G107="")),"",E107*G107)</f>
        <v/>
      </c>
    </row>
    <row r="108" spans="1:8" x14ac:dyDescent="0.2">
      <c r="A108" s="14"/>
      <c r="B108" s="15" t="s">
        <v>99</v>
      </c>
      <c r="C108" s="16">
        <v>0</v>
      </c>
      <c r="D108" s="16">
        <v>1</v>
      </c>
      <c r="E108" s="17" t="str">
        <f t="shared" si="15"/>
        <v/>
      </c>
      <c r="F108" s="17">
        <f t="shared" si="16"/>
        <v>2.4875621890547263E-3</v>
      </c>
      <c r="G108" s="17">
        <f t="shared" ref="G108:G139" si="18">+IF(AND(C108=0,D108=0)," ",IF(C108=0,1,IF(D108=0,-1,(D108-C108)/C108)))</f>
        <v>1</v>
      </c>
      <c r="H108" s="17" t="str">
        <f t="shared" si="17"/>
        <v/>
      </c>
    </row>
    <row r="109" spans="1:8" x14ac:dyDescent="0.2">
      <c r="A109" s="14"/>
      <c r="B109" s="15" t="s">
        <v>100</v>
      </c>
      <c r="C109" s="16">
        <v>0</v>
      </c>
      <c r="D109" s="16">
        <v>0</v>
      </c>
      <c r="E109" s="17" t="str">
        <f t="shared" si="15"/>
        <v/>
      </c>
      <c r="F109" s="17" t="str">
        <f t="shared" si="16"/>
        <v/>
      </c>
      <c r="G109" s="17" t="str">
        <f t="shared" si="18"/>
        <v xml:space="preserve"> </v>
      </c>
      <c r="H109" s="17" t="str">
        <f t="shared" si="17"/>
        <v/>
      </c>
    </row>
    <row r="110" spans="1:8" x14ac:dyDescent="0.2">
      <c r="A110" s="14"/>
      <c r="B110" s="15" t="s">
        <v>101</v>
      </c>
      <c r="C110" s="16">
        <v>2</v>
      </c>
      <c r="D110" s="16">
        <v>0</v>
      </c>
      <c r="E110" s="17">
        <f t="shared" si="15"/>
        <v>5.9171597633136093E-3</v>
      </c>
      <c r="F110" s="17" t="str">
        <f t="shared" si="16"/>
        <v/>
      </c>
      <c r="G110" s="17">
        <f t="shared" si="18"/>
        <v>-1</v>
      </c>
      <c r="H110" s="17">
        <f t="shared" si="17"/>
        <v>-5.9171597633136093E-3</v>
      </c>
    </row>
    <row r="111" spans="1:8" x14ac:dyDescent="0.2">
      <c r="A111" s="14"/>
      <c r="B111" s="15" t="s">
        <v>102</v>
      </c>
      <c r="C111" s="16">
        <v>0</v>
      </c>
      <c r="D111" s="16">
        <v>0</v>
      </c>
      <c r="E111" s="17" t="str">
        <f t="shared" si="15"/>
        <v/>
      </c>
      <c r="F111" s="17" t="str">
        <f t="shared" si="16"/>
        <v/>
      </c>
      <c r="G111" s="17" t="str">
        <f t="shared" si="18"/>
        <v xml:space="preserve"> </v>
      </c>
      <c r="H111" s="17" t="str">
        <f t="shared" si="17"/>
        <v/>
      </c>
    </row>
    <row r="112" spans="1:8" ht="25.5" x14ac:dyDescent="0.2">
      <c r="A112" s="14"/>
      <c r="B112" s="15" t="s">
        <v>103</v>
      </c>
      <c r="C112" s="16">
        <v>1</v>
      </c>
      <c r="D112" s="16">
        <v>0</v>
      </c>
      <c r="E112" s="17">
        <f t="shared" si="15"/>
        <v>2.9585798816568047E-3</v>
      </c>
      <c r="F112" s="17" t="str">
        <f t="shared" si="16"/>
        <v/>
      </c>
      <c r="G112" s="17">
        <f t="shared" si="18"/>
        <v>-1</v>
      </c>
      <c r="H112" s="17">
        <f t="shared" si="17"/>
        <v>-2.9585798816568047E-3</v>
      </c>
    </row>
    <row r="113" spans="1:8" ht="25.5" x14ac:dyDescent="0.2">
      <c r="A113" s="14"/>
      <c r="B113" s="15" t="s">
        <v>104</v>
      </c>
      <c r="C113" s="16">
        <v>0</v>
      </c>
      <c r="D113" s="16">
        <v>0</v>
      </c>
      <c r="E113" s="17" t="str">
        <f t="shared" si="15"/>
        <v/>
      </c>
      <c r="F113" s="17" t="str">
        <f t="shared" si="16"/>
        <v/>
      </c>
      <c r="G113" s="17" t="str">
        <f t="shared" si="18"/>
        <v xml:space="preserve"> </v>
      </c>
      <c r="H113" s="17" t="str">
        <f t="shared" si="17"/>
        <v/>
      </c>
    </row>
    <row r="114" spans="1:8" x14ac:dyDescent="0.2">
      <c r="A114" s="14"/>
      <c r="B114" s="15" t="s">
        <v>105</v>
      </c>
      <c r="C114" s="16">
        <v>0</v>
      </c>
      <c r="D114" s="16">
        <v>0</v>
      </c>
      <c r="E114" s="17" t="str">
        <f t="shared" si="15"/>
        <v/>
      </c>
      <c r="F114" s="17" t="str">
        <f t="shared" si="16"/>
        <v/>
      </c>
      <c r="G114" s="17" t="str">
        <f t="shared" si="18"/>
        <v xml:space="preserve"> </v>
      </c>
      <c r="H114" s="17" t="str">
        <f t="shared" si="17"/>
        <v/>
      </c>
    </row>
    <row r="115" spans="1:8" x14ac:dyDescent="0.2">
      <c r="A115" s="14"/>
      <c r="B115" s="15" t="s">
        <v>106</v>
      </c>
      <c r="C115" s="16">
        <v>0</v>
      </c>
      <c r="D115" s="16">
        <v>0</v>
      </c>
      <c r="E115" s="17" t="str">
        <f t="shared" si="15"/>
        <v/>
      </c>
      <c r="F115" s="17" t="str">
        <f t="shared" si="16"/>
        <v/>
      </c>
      <c r="G115" s="17" t="str">
        <f t="shared" si="18"/>
        <v xml:space="preserve"> </v>
      </c>
      <c r="H115" s="17" t="str">
        <f t="shared" si="17"/>
        <v/>
      </c>
    </row>
    <row r="116" spans="1:8" x14ac:dyDescent="0.2">
      <c r="A116" s="14"/>
      <c r="B116" s="15" t="s">
        <v>107</v>
      </c>
      <c r="C116" s="16">
        <v>0</v>
      </c>
      <c r="D116" s="16">
        <v>0</v>
      </c>
      <c r="E116" s="17" t="str">
        <f t="shared" si="15"/>
        <v/>
      </c>
      <c r="F116" s="17" t="str">
        <f t="shared" si="16"/>
        <v/>
      </c>
      <c r="G116" s="17" t="str">
        <f t="shared" si="18"/>
        <v xml:space="preserve"> </v>
      </c>
      <c r="H116" s="17" t="str">
        <f t="shared" si="17"/>
        <v/>
      </c>
    </row>
    <row r="117" spans="1:8" x14ac:dyDescent="0.2">
      <c r="A117" s="14"/>
      <c r="B117" s="15" t="s">
        <v>108</v>
      </c>
      <c r="C117" s="16">
        <v>1</v>
      </c>
      <c r="D117" s="16">
        <v>0</v>
      </c>
      <c r="E117" s="17">
        <f t="shared" si="15"/>
        <v>2.9585798816568047E-3</v>
      </c>
      <c r="F117" s="17" t="str">
        <f t="shared" si="16"/>
        <v/>
      </c>
      <c r="G117" s="17">
        <f t="shared" si="18"/>
        <v>-1</v>
      </c>
      <c r="H117" s="17">
        <f t="shared" si="17"/>
        <v>-2.9585798816568047E-3</v>
      </c>
    </row>
    <row r="118" spans="1:8" x14ac:dyDescent="0.2">
      <c r="A118" s="14"/>
      <c r="B118" s="15" t="s">
        <v>109</v>
      </c>
      <c r="C118" s="16">
        <v>0</v>
      </c>
      <c r="D118" s="16">
        <v>0</v>
      </c>
      <c r="E118" s="17" t="str">
        <f t="shared" si="15"/>
        <v/>
      </c>
      <c r="F118" s="17" t="str">
        <f t="shared" si="16"/>
        <v/>
      </c>
      <c r="G118" s="17" t="str">
        <f t="shared" si="18"/>
        <v xml:space="preserve"> </v>
      </c>
      <c r="H118" s="17" t="str">
        <f t="shared" si="17"/>
        <v/>
      </c>
    </row>
    <row r="119" spans="1:8" ht="25.5" x14ac:dyDescent="0.2">
      <c r="A119" s="14"/>
      <c r="B119" s="15" t="s">
        <v>110</v>
      </c>
      <c r="C119" s="16">
        <v>0</v>
      </c>
      <c r="D119" s="16">
        <v>0</v>
      </c>
      <c r="E119" s="17" t="str">
        <f t="shared" si="15"/>
        <v/>
      </c>
      <c r="F119" s="17" t="str">
        <f t="shared" si="16"/>
        <v/>
      </c>
      <c r="G119" s="17" t="str">
        <f t="shared" si="18"/>
        <v xml:space="preserve"> </v>
      </c>
      <c r="H119" s="17" t="str">
        <f t="shared" si="17"/>
        <v/>
      </c>
    </row>
    <row r="120" spans="1:8" x14ac:dyDescent="0.2">
      <c r="A120" s="14"/>
      <c r="B120" s="15" t="s">
        <v>111</v>
      </c>
      <c r="C120" s="16">
        <v>3</v>
      </c>
      <c r="D120" s="16">
        <v>0</v>
      </c>
      <c r="E120" s="17">
        <f t="shared" si="15"/>
        <v>8.8757396449704144E-3</v>
      </c>
      <c r="F120" s="17" t="str">
        <f t="shared" si="16"/>
        <v/>
      </c>
      <c r="G120" s="17">
        <f t="shared" si="18"/>
        <v>-1</v>
      </c>
      <c r="H120" s="17">
        <f t="shared" si="17"/>
        <v>-8.8757396449704144E-3</v>
      </c>
    </row>
    <row r="121" spans="1:8" x14ac:dyDescent="0.2">
      <c r="A121" s="14"/>
      <c r="B121" s="15" t="s">
        <v>112</v>
      </c>
      <c r="C121" s="16">
        <v>0</v>
      </c>
      <c r="D121" s="16">
        <v>0</v>
      </c>
      <c r="E121" s="17" t="str">
        <f t="shared" si="15"/>
        <v/>
      </c>
      <c r="F121" s="17" t="str">
        <f t="shared" si="16"/>
        <v/>
      </c>
      <c r="G121" s="17" t="str">
        <f t="shared" si="18"/>
        <v xml:space="preserve"> </v>
      </c>
      <c r="H121" s="17" t="str">
        <f t="shared" si="17"/>
        <v/>
      </c>
    </row>
    <row r="122" spans="1:8" x14ac:dyDescent="0.2">
      <c r="A122" s="14"/>
      <c r="B122" s="15" t="s">
        <v>113</v>
      </c>
      <c r="C122" s="16">
        <v>0</v>
      </c>
      <c r="D122" s="16">
        <v>0</v>
      </c>
      <c r="E122" s="17" t="str">
        <f t="shared" si="15"/>
        <v/>
      </c>
      <c r="F122" s="17" t="str">
        <f t="shared" si="16"/>
        <v/>
      </c>
      <c r="G122" s="17" t="str">
        <f t="shared" si="18"/>
        <v xml:space="preserve"> </v>
      </c>
      <c r="H122" s="17" t="str">
        <f t="shared" si="17"/>
        <v/>
      </c>
    </row>
    <row r="123" spans="1:8" x14ac:dyDescent="0.2">
      <c r="A123" s="14"/>
      <c r="B123" s="15" t="s">
        <v>114</v>
      </c>
      <c r="C123" s="16">
        <v>0</v>
      </c>
      <c r="D123" s="16">
        <v>0</v>
      </c>
      <c r="E123" s="17" t="str">
        <f t="shared" si="15"/>
        <v/>
      </c>
      <c r="F123" s="17" t="str">
        <f t="shared" si="16"/>
        <v/>
      </c>
      <c r="G123" s="17" t="str">
        <f t="shared" si="18"/>
        <v xml:space="preserve"> </v>
      </c>
      <c r="H123" s="17" t="str">
        <f t="shared" si="17"/>
        <v/>
      </c>
    </row>
    <row r="124" spans="1:8" x14ac:dyDescent="0.2">
      <c r="A124" s="14"/>
      <c r="B124" s="15" t="s">
        <v>115</v>
      </c>
      <c r="C124" s="16">
        <v>0</v>
      </c>
      <c r="D124" s="16">
        <v>0</v>
      </c>
      <c r="E124" s="17" t="str">
        <f t="shared" si="15"/>
        <v/>
      </c>
      <c r="F124" s="17" t="str">
        <f t="shared" si="16"/>
        <v/>
      </c>
      <c r="G124" s="17" t="str">
        <f t="shared" si="18"/>
        <v xml:space="preserve"> </v>
      </c>
      <c r="H124" s="17" t="str">
        <f t="shared" si="17"/>
        <v/>
      </c>
    </row>
    <row r="125" spans="1:8" x14ac:dyDescent="0.2">
      <c r="A125" s="14"/>
      <c r="B125" s="15" t="s">
        <v>116</v>
      </c>
      <c r="C125" s="16">
        <v>0</v>
      </c>
      <c r="D125" s="16">
        <v>0</v>
      </c>
      <c r="E125" s="17" t="str">
        <f t="shared" si="15"/>
        <v/>
      </c>
      <c r="F125" s="17" t="str">
        <f t="shared" si="16"/>
        <v/>
      </c>
      <c r="G125" s="17" t="str">
        <f t="shared" si="18"/>
        <v xml:space="preserve"> </v>
      </c>
      <c r="H125" s="17" t="str">
        <f t="shared" si="17"/>
        <v/>
      </c>
    </row>
    <row r="126" spans="1:8" x14ac:dyDescent="0.2">
      <c r="A126" s="14"/>
      <c r="B126" s="15" t="s">
        <v>117</v>
      </c>
      <c r="C126" s="16">
        <v>2</v>
      </c>
      <c r="D126" s="16">
        <v>0</v>
      </c>
      <c r="E126" s="17">
        <f t="shared" si="15"/>
        <v>5.9171597633136093E-3</v>
      </c>
      <c r="F126" s="17" t="str">
        <f t="shared" si="16"/>
        <v/>
      </c>
      <c r="G126" s="17">
        <f t="shared" si="18"/>
        <v>-1</v>
      </c>
      <c r="H126" s="17">
        <f t="shared" si="17"/>
        <v>-5.9171597633136093E-3</v>
      </c>
    </row>
    <row r="127" spans="1:8" x14ac:dyDescent="0.2">
      <c r="A127" s="14"/>
      <c r="B127" s="15" t="s">
        <v>118</v>
      </c>
      <c r="C127" s="16">
        <v>0</v>
      </c>
      <c r="D127" s="16">
        <v>0</v>
      </c>
      <c r="E127" s="17" t="str">
        <f t="shared" si="15"/>
        <v/>
      </c>
      <c r="F127" s="17" t="str">
        <f t="shared" si="16"/>
        <v/>
      </c>
      <c r="G127" s="17" t="str">
        <f t="shared" si="18"/>
        <v xml:space="preserve"> </v>
      </c>
      <c r="H127" s="17" t="str">
        <f t="shared" si="17"/>
        <v/>
      </c>
    </row>
    <row r="128" spans="1:8" x14ac:dyDescent="0.2">
      <c r="A128" s="14"/>
      <c r="B128" s="15" t="s">
        <v>119</v>
      </c>
      <c r="C128" s="16">
        <v>0</v>
      </c>
      <c r="D128" s="16">
        <v>1</v>
      </c>
      <c r="E128" s="17" t="str">
        <f t="shared" si="15"/>
        <v/>
      </c>
      <c r="F128" s="17">
        <f t="shared" si="16"/>
        <v>2.4875621890547263E-3</v>
      </c>
      <c r="G128" s="17">
        <f t="shared" si="18"/>
        <v>1</v>
      </c>
      <c r="H128" s="17" t="str">
        <f t="shared" si="17"/>
        <v/>
      </c>
    </row>
    <row r="129" spans="1:8" x14ac:dyDescent="0.2">
      <c r="A129" s="14"/>
      <c r="B129" s="15" t="s">
        <v>120</v>
      </c>
      <c r="C129" s="16">
        <v>0</v>
      </c>
      <c r="D129" s="16">
        <v>2</v>
      </c>
      <c r="E129" s="17" t="str">
        <f t="shared" si="15"/>
        <v/>
      </c>
      <c r="F129" s="17">
        <f t="shared" si="16"/>
        <v>4.9751243781094526E-3</v>
      </c>
      <c r="G129" s="17">
        <f t="shared" si="18"/>
        <v>1</v>
      </c>
      <c r="H129" s="17" t="str">
        <f t="shared" si="17"/>
        <v/>
      </c>
    </row>
    <row r="130" spans="1:8" x14ac:dyDescent="0.2">
      <c r="A130" s="14"/>
      <c r="B130" s="15" t="s">
        <v>121</v>
      </c>
      <c r="C130" s="16">
        <v>0</v>
      </c>
      <c r="D130" s="16">
        <v>0</v>
      </c>
      <c r="E130" s="17" t="str">
        <f t="shared" si="15"/>
        <v/>
      </c>
      <c r="F130" s="17" t="str">
        <f t="shared" si="16"/>
        <v/>
      </c>
      <c r="G130" s="17" t="str">
        <f t="shared" si="18"/>
        <v xml:space="preserve"> </v>
      </c>
      <c r="H130" s="17" t="str">
        <f t="shared" si="17"/>
        <v/>
      </c>
    </row>
    <row r="131" spans="1:8" ht="25.5" x14ac:dyDescent="0.2">
      <c r="A131" s="14"/>
      <c r="B131" s="15" t="s">
        <v>122</v>
      </c>
      <c r="C131" s="16">
        <v>25</v>
      </c>
      <c r="D131" s="16">
        <v>319</v>
      </c>
      <c r="E131" s="17">
        <f t="shared" si="15"/>
        <v>7.3964497041420121E-2</v>
      </c>
      <c r="F131" s="17">
        <f t="shared" si="16"/>
        <v>0.79353233830845771</v>
      </c>
      <c r="G131" s="17">
        <f t="shared" si="18"/>
        <v>11.76</v>
      </c>
      <c r="H131" s="17">
        <f t="shared" si="17"/>
        <v>0.86982248520710059</v>
      </c>
    </row>
    <row r="132" spans="1:8" ht="25.5" x14ac:dyDescent="0.2">
      <c r="A132" s="14"/>
      <c r="B132" s="15" t="s">
        <v>123</v>
      </c>
      <c r="C132" s="16">
        <v>2</v>
      </c>
      <c r="D132" s="16">
        <v>0</v>
      </c>
      <c r="E132" s="17">
        <f t="shared" si="15"/>
        <v>5.9171597633136093E-3</v>
      </c>
      <c r="F132" s="17" t="str">
        <f t="shared" si="16"/>
        <v/>
      </c>
      <c r="G132" s="17">
        <f t="shared" si="18"/>
        <v>-1</v>
      </c>
      <c r="H132" s="17">
        <f t="shared" si="17"/>
        <v>-5.9171597633136093E-3</v>
      </c>
    </row>
    <row r="133" spans="1:8" x14ac:dyDescent="0.2">
      <c r="A133" s="14"/>
      <c r="B133" s="15" t="s">
        <v>124</v>
      </c>
      <c r="C133" s="16">
        <v>0</v>
      </c>
      <c r="D133" s="16">
        <v>0</v>
      </c>
      <c r="E133" s="17" t="str">
        <f t="shared" si="15"/>
        <v/>
      </c>
      <c r="F133" s="17" t="str">
        <f t="shared" si="16"/>
        <v/>
      </c>
      <c r="G133" s="17" t="str">
        <f t="shared" si="18"/>
        <v xml:space="preserve"> </v>
      </c>
      <c r="H133" s="17" t="str">
        <f t="shared" si="17"/>
        <v/>
      </c>
    </row>
    <row r="134" spans="1:8" x14ac:dyDescent="0.2">
      <c r="A134" s="14"/>
      <c r="B134" s="15" t="s">
        <v>125</v>
      </c>
      <c r="C134" s="16">
        <v>0</v>
      </c>
      <c r="D134" s="16">
        <v>0</v>
      </c>
      <c r="E134" s="17" t="str">
        <f t="shared" si="15"/>
        <v/>
      </c>
      <c r="F134" s="17" t="str">
        <f t="shared" si="16"/>
        <v/>
      </c>
      <c r="G134" s="17" t="str">
        <f t="shared" si="18"/>
        <v xml:space="preserve"> </v>
      </c>
      <c r="H134" s="17" t="str">
        <f t="shared" si="17"/>
        <v/>
      </c>
    </row>
    <row r="135" spans="1:8" x14ac:dyDescent="0.2">
      <c r="A135" s="14"/>
      <c r="B135" s="15" t="s">
        <v>126</v>
      </c>
      <c r="C135" s="16">
        <v>0</v>
      </c>
      <c r="D135" s="16">
        <v>0</v>
      </c>
      <c r="E135" s="17" t="str">
        <f t="shared" si="15"/>
        <v/>
      </c>
      <c r="F135" s="17" t="str">
        <f t="shared" si="16"/>
        <v/>
      </c>
      <c r="G135" s="17" t="str">
        <f t="shared" si="18"/>
        <v xml:space="preserve"> </v>
      </c>
      <c r="H135" s="17" t="str">
        <f t="shared" si="17"/>
        <v/>
      </c>
    </row>
    <row r="136" spans="1:8" x14ac:dyDescent="0.2">
      <c r="A136" s="14"/>
      <c r="B136" s="15" t="s">
        <v>127</v>
      </c>
      <c r="C136" s="16">
        <v>0</v>
      </c>
      <c r="D136" s="16">
        <v>0</v>
      </c>
      <c r="E136" s="17" t="str">
        <f t="shared" si="15"/>
        <v/>
      </c>
      <c r="F136" s="17" t="str">
        <f t="shared" si="16"/>
        <v/>
      </c>
      <c r="G136" s="17" t="str">
        <f t="shared" si="18"/>
        <v xml:space="preserve"> </v>
      </c>
      <c r="H136" s="17" t="str">
        <f t="shared" si="17"/>
        <v/>
      </c>
    </row>
    <row r="137" spans="1:8" x14ac:dyDescent="0.2">
      <c r="A137" s="14"/>
      <c r="B137" s="15" t="s">
        <v>128</v>
      </c>
      <c r="C137" s="16">
        <v>0</v>
      </c>
      <c r="D137" s="16">
        <v>0</v>
      </c>
      <c r="E137" s="17" t="str">
        <f t="shared" si="15"/>
        <v/>
      </c>
      <c r="F137" s="17" t="str">
        <f t="shared" si="16"/>
        <v/>
      </c>
      <c r="G137" s="17" t="str">
        <f t="shared" si="18"/>
        <v xml:space="preserve"> </v>
      </c>
      <c r="H137" s="17" t="str">
        <f t="shared" si="17"/>
        <v/>
      </c>
    </row>
    <row r="138" spans="1:8" x14ac:dyDescent="0.2">
      <c r="A138" s="14"/>
      <c r="B138" s="15" t="s">
        <v>129</v>
      </c>
      <c r="C138" s="16">
        <v>0</v>
      </c>
      <c r="D138" s="16">
        <v>0</v>
      </c>
      <c r="E138" s="17" t="str">
        <f t="shared" si="15"/>
        <v/>
      </c>
      <c r="F138" s="17" t="str">
        <f t="shared" si="16"/>
        <v/>
      </c>
      <c r="G138" s="17" t="str">
        <f t="shared" si="18"/>
        <v xml:space="preserve"> </v>
      </c>
      <c r="H138" s="17" t="str">
        <f t="shared" si="17"/>
        <v/>
      </c>
    </row>
    <row r="139" spans="1:8" x14ac:dyDescent="0.2">
      <c r="A139" s="14"/>
      <c r="B139" s="15" t="s">
        <v>130</v>
      </c>
      <c r="C139" s="16">
        <v>0</v>
      </c>
      <c r="D139" s="16">
        <v>0</v>
      </c>
      <c r="E139" s="17" t="str">
        <f t="shared" ref="E139:E167" si="19">+IF(C139=0,"",C139/C$75)</f>
        <v/>
      </c>
      <c r="F139" s="17" t="str">
        <f t="shared" ref="F139:F167" si="20">+IF(D139=0,"",D139/D$75)</f>
        <v/>
      </c>
      <c r="G139" s="17" t="str">
        <f t="shared" si="18"/>
        <v xml:space="preserve"> </v>
      </c>
      <c r="H139" s="17" t="str">
        <f t="shared" ref="H139:H170" si="21">+IF(OR(AND(E139=""),(G139="")),"",E139*G139)</f>
        <v/>
      </c>
    </row>
    <row r="140" spans="1:8" x14ac:dyDescent="0.2">
      <c r="A140" s="14"/>
      <c r="B140" s="15" t="s">
        <v>131</v>
      </c>
      <c r="C140" s="16">
        <v>0</v>
      </c>
      <c r="D140" s="16">
        <v>0</v>
      </c>
      <c r="E140" s="17" t="str">
        <f t="shared" si="19"/>
        <v/>
      </c>
      <c r="F140" s="17" t="str">
        <f t="shared" si="20"/>
        <v/>
      </c>
      <c r="G140" s="17" t="str">
        <f t="shared" ref="G140:G167" si="22">+IF(AND(C140=0,D140=0)," ",IF(C140=0,1,IF(D140=0,-1,(D140-C140)/C140)))</f>
        <v xml:space="preserve"> </v>
      </c>
      <c r="H140" s="17" t="str">
        <f t="shared" si="21"/>
        <v/>
      </c>
    </row>
    <row r="141" spans="1:8" ht="25.5" x14ac:dyDescent="0.2">
      <c r="A141" s="14"/>
      <c r="B141" s="15" t="s">
        <v>132</v>
      </c>
      <c r="C141" s="16">
        <v>1</v>
      </c>
      <c r="D141" s="16">
        <v>0</v>
      </c>
      <c r="E141" s="17">
        <f t="shared" si="19"/>
        <v>2.9585798816568047E-3</v>
      </c>
      <c r="F141" s="17" t="str">
        <f t="shared" si="20"/>
        <v/>
      </c>
      <c r="G141" s="17">
        <f t="shared" si="22"/>
        <v>-1</v>
      </c>
      <c r="H141" s="17">
        <f t="shared" si="21"/>
        <v>-2.9585798816568047E-3</v>
      </c>
    </row>
    <row r="142" spans="1:8" ht="25.5" x14ac:dyDescent="0.2">
      <c r="A142" s="14"/>
      <c r="B142" s="15" t="s">
        <v>133</v>
      </c>
      <c r="C142" s="16">
        <v>0</v>
      </c>
      <c r="D142" s="16">
        <v>0</v>
      </c>
      <c r="E142" s="17" t="str">
        <f t="shared" si="19"/>
        <v/>
      </c>
      <c r="F142" s="17" t="str">
        <f t="shared" si="20"/>
        <v/>
      </c>
      <c r="G142" s="17" t="str">
        <f t="shared" si="22"/>
        <v xml:space="preserve"> </v>
      </c>
      <c r="H142" s="17" t="str">
        <f t="shared" si="21"/>
        <v/>
      </c>
    </row>
    <row r="143" spans="1:8" ht="25.5" x14ac:dyDescent="0.2">
      <c r="A143" s="14"/>
      <c r="B143" s="15" t="s">
        <v>134</v>
      </c>
      <c r="C143" s="16">
        <v>0</v>
      </c>
      <c r="D143" s="16">
        <v>1</v>
      </c>
      <c r="E143" s="17" t="str">
        <f t="shared" si="19"/>
        <v/>
      </c>
      <c r="F143" s="17">
        <f t="shared" si="20"/>
        <v>2.4875621890547263E-3</v>
      </c>
      <c r="G143" s="17">
        <f t="shared" si="22"/>
        <v>1</v>
      </c>
      <c r="H143" s="17" t="str">
        <f t="shared" si="21"/>
        <v/>
      </c>
    </row>
    <row r="144" spans="1:8" ht="25.5" x14ac:dyDescent="0.2">
      <c r="A144" s="14"/>
      <c r="B144" s="15" t="s">
        <v>135</v>
      </c>
      <c r="C144" s="16">
        <v>0</v>
      </c>
      <c r="D144" s="16">
        <v>0</v>
      </c>
      <c r="E144" s="17" t="str">
        <f t="shared" si="19"/>
        <v/>
      </c>
      <c r="F144" s="17" t="str">
        <f t="shared" si="20"/>
        <v/>
      </c>
      <c r="G144" s="17" t="str">
        <f t="shared" si="22"/>
        <v xml:space="preserve"> </v>
      </c>
      <c r="H144" s="17" t="str">
        <f t="shared" si="21"/>
        <v/>
      </c>
    </row>
    <row r="145" spans="1:8" ht="25.5" x14ac:dyDescent="0.2">
      <c r="A145" s="14"/>
      <c r="B145" s="15" t="s">
        <v>136</v>
      </c>
      <c r="C145" s="16">
        <v>1</v>
      </c>
      <c r="D145" s="16">
        <v>0</v>
      </c>
      <c r="E145" s="17">
        <f t="shared" si="19"/>
        <v>2.9585798816568047E-3</v>
      </c>
      <c r="F145" s="17" t="str">
        <f t="shared" si="20"/>
        <v/>
      </c>
      <c r="G145" s="17">
        <f t="shared" si="22"/>
        <v>-1</v>
      </c>
      <c r="H145" s="17">
        <f t="shared" si="21"/>
        <v>-2.9585798816568047E-3</v>
      </c>
    </row>
    <row r="146" spans="1:8" x14ac:dyDescent="0.2">
      <c r="A146" s="14" t="s">
        <v>95</v>
      </c>
      <c r="B146" s="15" t="s">
        <v>137</v>
      </c>
      <c r="C146" s="16">
        <v>0</v>
      </c>
      <c r="D146" s="16">
        <v>0</v>
      </c>
      <c r="E146" s="17" t="str">
        <f t="shared" si="19"/>
        <v/>
      </c>
      <c r="F146" s="17" t="str">
        <f t="shared" si="20"/>
        <v/>
      </c>
      <c r="G146" s="17" t="str">
        <f t="shared" si="22"/>
        <v xml:space="preserve"> </v>
      </c>
      <c r="H146" s="17" t="str">
        <f t="shared" si="21"/>
        <v/>
      </c>
    </row>
    <row r="147" spans="1:8" x14ac:dyDescent="0.2">
      <c r="A147" s="14"/>
      <c r="B147" s="15" t="s">
        <v>138</v>
      </c>
      <c r="C147" s="16">
        <v>0</v>
      </c>
      <c r="D147" s="16">
        <v>0</v>
      </c>
      <c r="E147" s="17" t="str">
        <f t="shared" si="19"/>
        <v/>
      </c>
      <c r="F147" s="17" t="str">
        <f t="shared" si="20"/>
        <v/>
      </c>
      <c r="G147" s="17" t="str">
        <f t="shared" si="22"/>
        <v xml:space="preserve"> </v>
      </c>
      <c r="H147" s="17" t="str">
        <f t="shared" si="21"/>
        <v/>
      </c>
    </row>
    <row r="148" spans="1:8" x14ac:dyDescent="0.2">
      <c r="A148" s="14"/>
      <c r="B148" s="15" t="s">
        <v>139</v>
      </c>
      <c r="C148" s="16">
        <v>0</v>
      </c>
      <c r="D148" s="16">
        <v>0</v>
      </c>
      <c r="E148" s="17" t="str">
        <f t="shared" si="19"/>
        <v/>
      </c>
      <c r="F148" s="17" t="str">
        <f t="shared" si="20"/>
        <v/>
      </c>
      <c r="G148" s="17" t="str">
        <f t="shared" si="22"/>
        <v xml:space="preserve"> </v>
      </c>
      <c r="H148" s="17" t="str">
        <f t="shared" si="21"/>
        <v/>
      </c>
    </row>
    <row r="149" spans="1:8" x14ac:dyDescent="0.2">
      <c r="A149" s="14"/>
      <c r="B149" s="15" t="s">
        <v>140</v>
      </c>
      <c r="C149" s="16">
        <v>0</v>
      </c>
      <c r="D149" s="16">
        <v>0</v>
      </c>
      <c r="E149" s="17" t="str">
        <f t="shared" si="19"/>
        <v/>
      </c>
      <c r="F149" s="17" t="str">
        <f t="shared" si="20"/>
        <v/>
      </c>
      <c r="G149" s="17" t="str">
        <f t="shared" si="22"/>
        <v xml:space="preserve"> </v>
      </c>
      <c r="H149" s="17" t="str">
        <f t="shared" si="21"/>
        <v/>
      </c>
    </row>
    <row r="150" spans="1:8" x14ac:dyDescent="0.2">
      <c r="A150" s="14"/>
      <c r="B150" s="15" t="s">
        <v>141</v>
      </c>
      <c r="C150" s="16">
        <v>0</v>
      </c>
      <c r="D150" s="16">
        <v>0</v>
      </c>
      <c r="E150" s="17" t="str">
        <f t="shared" si="19"/>
        <v/>
      </c>
      <c r="F150" s="17" t="str">
        <f t="shared" si="20"/>
        <v/>
      </c>
      <c r="G150" s="17" t="str">
        <f t="shared" si="22"/>
        <v xml:space="preserve"> </v>
      </c>
      <c r="H150" s="17" t="str">
        <f t="shared" si="21"/>
        <v/>
      </c>
    </row>
    <row r="151" spans="1:8" x14ac:dyDescent="0.2">
      <c r="A151" s="14"/>
      <c r="B151" s="15" t="s">
        <v>142</v>
      </c>
      <c r="C151" s="16">
        <v>0</v>
      </c>
      <c r="D151" s="16">
        <v>0</v>
      </c>
      <c r="E151" s="17" t="str">
        <f t="shared" si="19"/>
        <v/>
      </c>
      <c r="F151" s="17" t="str">
        <f t="shared" si="20"/>
        <v/>
      </c>
      <c r="G151" s="17" t="str">
        <f t="shared" si="22"/>
        <v xml:space="preserve"> </v>
      </c>
      <c r="H151" s="17" t="str">
        <f t="shared" si="21"/>
        <v/>
      </c>
    </row>
    <row r="152" spans="1:8" x14ac:dyDescent="0.2">
      <c r="A152" s="14"/>
      <c r="B152" s="15" t="s">
        <v>143</v>
      </c>
      <c r="C152" s="16">
        <v>0</v>
      </c>
      <c r="D152" s="16">
        <v>0</v>
      </c>
      <c r="E152" s="17" t="str">
        <f t="shared" si="19"/>
        <v/>
      </c>
      <c r="F152" s="17" t="str">
        <f t="shared" si="20"/>
        <v/>
      </c>
      <c r="G152" s="17" t="str">
        <f t="shared" si="22"/>
        <v xml:space="preserve"> </v>
      </c>
      <c r="H152" s="17" t="str">
        <f t="shared" si="21"/>
        <v/>
      </c>
    </row>
    <row r="153" spans="1:8" x14ac:dyDescent="0.2">
      <c r="A153" s="14"/>
      <c r="B153" s="15" t="s">
        <v>144</v>
      </c>
      <c r="C153" s="16">
        <v>0</v>
      </c>
      <c r="D153" s="16">
        <v>0</v>
      </c>
      <c r="E153" s="17" t="str">
        <f t="shared" si="19"/>
        <v/>
      </c>
      <c r="F153" s="17" t="str">
        <f t="shared" si="20"/>
        <v/>
      </c>
      <c r="G153" s="17" t="str">
        <f t="shared" si="22"/>
        <v xml:space="preserve"> </v>
      </c>
      <c r="H153" s="17" t="str">
        <f t="shared" si="21"/>
        <v/>
      </c>
    </row>
    <row r="154" spans="1:8" x14ac:dyDescent="0.2">
      <c r="A154" s="14"/>
      <c r="B154" s="15" t="s">
        <v>145</v>
      </c>
      <c r="C154" s="16">
        <v>0</v>
      </c>
      <c r="D154" s="16">
        <v>0</v>
      </c>
      <c r="E154" s="17" t="str">
        <f t="shared" si="19"/>
        <v/>
      </c>
      <c r="F154" s="17" t="str">
        <f t="shared" si="20"/>
        <v/>
      </c>
      <c r="G154" s="17" t="str">
        <f t="shared" si="22"/>
        <v xml:space="preserve"> </v>
      </c>
      <c r="H154" s="17" t="str">
        <f t="shared" si="21"/>
        <v/>
      </c>
    </row>
    <row r="155" spans="1:8" ht="25.5" x14ac:dyDescent="0.2">
      <c r="A155" s="14"/>
      <c r="B155" s="15" t="s">
        <v>146</v>
      </c>
      <c r="C155" s="16">
        <v>0</v>
      </c>
      <c r="D155" s="16">
        <v>1</v>
      </c>
      <c r="E155" s="17" t="str">
        <f t="shared" si="19"/>
        <v/>
      </c>
      <c r="F155" s="17">
        <f t="shared" si="20"/>
        <v>2.4875621890547263E-3</v>
      </c>
      <c r="G155" s="17">
        <f t="shared" si="22"/>
        <v>1</v>
      </c>
      <c r="H155" s="17" t="str">
        <f t="shared" si="21"/>
        <v/>
      </c>
    </row>
    <row r="156" spans="1:8" x14ac:dyDescent="0.2">
      <c r="A156" s="14" t="s">
        <v>95</v>
      </c>
      <c r="B156" s="15" t="s">
        <v>147</v>
      </c>
      <c r="C156" s="16">
        <v>0</v>
      </c>
      <c r="D156" s="16">
        <v>0</v>
      </c>
      <c r="E156" s="17" t="str">
        <f t="shared" si="19"/>
        <v/>
      </c>
      <c r="F156" s="17" t="str">
        <f t="shared" si="20"/>
        <v/>
      </c>
      <c r="G156" s="17" t="str">
        <f t="shared" si="22"/>
        <v xml:space="preserve"> </v>
      </c>
      <c r="H156" s="17" t="str">
        <f t="shared" si="21"/>
        <v/>
      </c>
    </row>
    <row r="157" spans="1:8" ht="25.5" x14ac:dyDescent="0.2">
      <c r="A157" s="14"/>
      <c r="B157" s="15" t="s">
        <v>148</v>
      </c>
      <c r="C157" s="16">
        <v>0</v>
      </c>
      <c r="D157" s="16">
        <v>0</v>
      </c>
      <c r="E157" s="17" t="str">
        <f t="shared" si="19"/>
        <v/>
      </c>
      <c r="F157" s="17" t="str">
        <f t="shared" si="20"/>
        <v/>
      </c>
      <c r="G157" s="17" t="str">
        <f t="shared" si="22"/>
        <v xml:space="preserve"> </v>
      </c>
      <c r="H157" s="17" t="str">
        <f t="shared" si="21"/>
        <v/>
      </c>
    </row>
    <row r="158" spans="1:8" x14ac:dyDescent="0.2">
      <c r="A158" s="14"/>
      <c r="B158" s="15" t="s">
        <v>149</v>
      </c>
      <c r="C158" s="16">
        <v>0</v>
      </c>
      <c r="D158" s="16">
        <v>0</v>
      </c>
      <c r="E158" s="17" t="str">
        <f t="shared" si="19"/>
        <v/>
      </c>
      <c r="F158" s="17" t="str">
        <f t="shared" si="20"/>
        <v/>
      </c>
      <c r="G158" s="17" t="str">
        <f t="shared" si="22"/>
        <v xml:space="preserve"> </v>
      </c>
      <c r="H158" s="17" t="str">
        <f t="shared" si="21"/>
        <v/>
      </c>
    </row>
    <row r="159" spans="1:8" x14ac:dyDescent="0.2">
      <c r="A159" s="14"/>
      <c r="B159" s="15" t="s">
        <v>150</v>
      </c>
      <c r="C159" s="16">
        <v>0</v>
      </c>
      <c r="D159" s="16">
        <v>0</v>
      </c>
      <c r="E159" s="17" t="str">
        <f t="shared" si="19"/>
        <v/>
      </c>
      <c r="F159" s="17" t="str">
        <f t="shared" si="20"/>
        <v/>
      </c>
      <c r="G159" s="17" t="str">
        <f t="shared" si="22"/>
        <v xml:space="preserve"> </v>
      </c>
      <c r="H159" s="17" t="str">
        <f t="shared" si="21"/>
        <v/>
      </c>
    </row>
    <row r="160" spans="1:8" x14ac:dyDescent="0.2">
      <c r="A160" s="14"/>
      <c r="B160" s="15" t="s">
        <v>151</v>
      </c>
      <c r="C160" s="16">
        <v>0</v>
      </c>
      <c r="D160" s="16">
        <v>0</v>
      </c>
      <c r="E160" s="17" t="str">
        <f t="shared" si="19"/>
        <v/>
      </c>
      <c r="F160" s="17" t="str">
        <f t="shared" si="20"/>
        <v/>
      </c>
      <c r="G160" s="17" t="str">
        <f t="shared" si="22"/>
        <v xml:space="preserve"> </v>
      </c>
      <c r="H160" s="17" t="str">
        <f t="shared" si="21"/>
        <v/>
      </c>
    </row>
    <row r="161" spans="1:8" x14ac:dyDescent="0.2">
      <c r="A161" s="14"/>
      <c r="B161" s="15" t="s">
        <v>152</v>
      </c>
      <c r="C161" s="16">
        <v>0</v>
      </c>
      <c r="D161" s="16">
        <v>0</v>
      </c>
      <c r="E161" s="17" t="str">
        <f t="shared" si="19"/>
        <v/>
      </c>
      <c r="F161" s="17" t="str">
        <f t="shared" si="20"/>
        <v/>
      </c>
      <c r="G161" s="17" t="str">
        <f t="shared" si="22"/>
        <v xml:space="preserve"> </v>
      </c>
      <c r="H161" s="17" t="str">
        <f t="shared" si="21"/>
        <v/>
      </c>
    </row>
    <row r="162" spans="1:8" x14ac:dyDescent="0.2">
      <c r="A162" s="14" t="s">
        <v>95</v>
      </c>
      <c r="B162" s="15" t="s">
        <v>153</v>
      </c>
      <c r="C162" s="16">
        <v>0</v>
      </c>
      <c r="D162" s="16">
        <v>0</v>
      </c>
      <c r="E162" s="17" t="str">
        <f t="shared" si="19"/>
        <v/>
      </c>
      <c r="F162" s="17" t="str">
        <f t="shared" si="20"/>
        <v/>
      </c>
      <c r="G162" s="17" t="str">
        <f t="shared" si="22"/>
        <v xml:space="preserve"> </v>
      </c>
      <c r="H162" s="17" t="str">
        <f t="shared" si="21"/>
        <v/>
      </c>
    </row>
    <row r="163" spans="1:8" x14ac:dyDescent="0.2">
      <c r="A163" s="14" t="s">
        <v>95</v>
      </c>
      <c r="B163" s="15" t="s">
        <v>154</v>
      </c>
      <c r="C163" s="16">
        <v>0</v>
      </c>
      <c r="D163" s="16">
        <v>0</v>
      </c>
      <c r="E163" s="17" t="str">
        <f t="shared" si="19"/>
        <v/>
      </c>
      <c r="F163" s="17" t="str">
        <f t="shared" si="20"/>
        <v/>
      </c>
      <c r="G163" s="17" t="str">
        <f t="shared" si="22"/>
        <v xml:space="preserve"> </v>
      </c>
      <c r="H163" s="17" t="str">
        <f t="shared" si="21"/>
        <v/>
      </c>
    </row>
    <row r="164" spans="1:8" x14ac:dyDescent="0.2">
      <c r="A164" s="14"/>
      <c r="B164" s="15" t="s">
        <v>155</v>
      </c>
      <c r="C164" s="16">
        <v>0</v>
      </c>
      <c r="D164" s="16">
        <v>0</v>
      </c>
      <c r="E164" s="17" t="str">
        <f t="shared" si="19"/>
        <v/>
      </c>
      <c r="F164" s="17" t="str">
        <f t="shared" si="20"/>
        <v/>
      </c>
      <c r="G164" s="17" t="str">
        <f t="shared" si="22"/>
        <v xml:space="preserve"> </v>
      </c>
      <c r="H164" s="17" t="str">
        <f t="shared" si="21"/>
        <v/>
      </c>
    </row>
    <row r="165" spans="1:8" ht="25.5" x14ac:dyDescent="0.2">
      <c r="A165" s="14"/>
      <c r="B165" s="15" t="s">
        <v>156</v>
      </c>
      <c r="C165" s="16">
        <v>0</v>
      </c>
      <c r="D165" s="16">
        <v>0</v>
      </c>
      <c r="E165" s="17" t="str">
        <f t="shared" si="19"/>
        <v/>
      </c>
      <c r="F165" s="17" t="str">
        <f t="shared" si="20"/>
        <v/>
      </c>
      <c r="G165" s="17" t="str">
        <f t="shared" si="22"/>
        <v xml:space="preserve"> </v>
      </c>
      <c r="H165" s="17" t="str">
        <f t="shared" si="21"/>
        <v/>
      </c>
    </row>
    <row r="166" spans="1:8" ht="25.5" x14ac:dyDescent="0.2">
      <c r="A166" s="14"/>
      <c r="B166" s="15" t="s">
        <v>157</v>
      </c>
      <c r="C166" s="16">
        <v>0</v>
      </c>
      <c r="D166" s="16">
        <v>0</v>
      </c>
      <c r="E166" s="17" t="str">
        <f t="shared" si="19"/>
        <v/>
      </c>
      <c r="F166" s="17" t="str">
        <f t="shared" si="20"/>
        <v/>
      </c>
      <c r="G166" s="17" t="str">
        <f t="shared" si="22"/>
        <v xml:space="preserve"> </v>
      </c>
      <c r="H166" s="17" t="str">
        <f t="shared" si="21"/>
        <v/>
      </c>
    </row>
    <row r="167" spans="1:8" x14ac:dyDescent="0.2">
      <c r="A167" s="14"/>
      <c r="B167" s="15" t="s">
        <v>158</v>
      </c>
      <c r="C167" s="16">
        <v>0</v>
      </c>
      <c r="D167" s="16">
        <v>0</v>
      </c>
      <c r="E167" s="17" t="str">
        <f t="shared" si="19"/>
        <v/>
      </c>
      <c r="F167" s="17" t="str">
        <f t="shared" si="20"/>
        <v/>
      </c>
      <c r="G167" s="17" t="str">
        <f t="shared" si="22"/>
        <v xml:space="preserve"> </v>
      </c>
      <c r="H167" s="17" t="str">
        <f t="shared" si="21"/>
        <v/>
      </c>
    </row>
    <row r="168" spans="1:8" x14ac:dyDescent="0.2">
      <c r="A168" s="11"/>
    </row>
    <row r="169" spans="1:8" x14ac:dyDescent="0.2">
      <c r="A169" s="11"/>
    </row>
    <row r="170" spans="1:8" x14ac:dyDescent="0.2">
      <c r="A170" s="11"/>
    </row>
    <row r="171" spans="1:8" ht="29.25" customHeight="1" x14ac:dyDescent="0.2">
      <c r="A171" s="14"/>
      <c r="B171" s="35" t="s">
        <v>3</v>
      </c>
      <c r="C171" s="35" t="s">
        <v>14</v>
      </c>
      <c r="D171" s="37"/>
      <c r="E171" s="35" t="s">
        <v>5</v>
      </c>
      <c r="F171" s="37"/>
      <c r="G171" s="35" t="s">
        <v>15</v>
      </c>
      <c r="H171" s="35" t="s">
        <v>7</v>
      </c>
    </row>
    <row r="172" spans="1:8" x14ac:dyDescent="0.2">
      <c r="A172" s="14"/>
      <c r="B172" s="36"/>
      <c r="C172" s="18">
        <v>2019</v>
      </c>
      <c r="D172" s="18">
        <v>2020</v>
      </c>
      <c r="E172" s="18">
        <v>2019</v>
      </c>
      <c r="F172" s="18">
        <v>2020</v>
      </c>
      <c r="G172" s="36"/>
      <c r="H172" s="36"/>
    </row>
    <row r="173" spans="1:8" ht="25.5" x14ac:dyDescent="0.2">
      <c r="A173" s="14"/>
      <c r="B173" s="19" t="s">
        <v>10</v>
      </c>
      <c r="C173" s="20">
        <f>SUM(C174:C343)</f>
        <v>264</v>
      </c>
      <c r="D173" s="20">
        <f>SUM(D174:D343)</f>
        <v>198</v>
      </c>
      <c r="E173" s="21">
        <f t="shared" ref="E173:E204" si="23">+IF(C173=0,"",C173/C$173)</f>
        <v>1</v>
      </c>
      <c r="F173" s="21">
        <f t="shared" ref="F173:F204" si="24">+IF(D173=0,"",D173/D$173)</f>
        <v>1</v>
      </c>
      <c r="G173" s="21">
        <f>+IF(AND(C173=0,D173=0),"",IF(C173=0,1,IF(D173=0,-1,(D173-C173)/C173)))</f>
        <v>-0.25</v>
      </c>
      <c r="H173" s="21">
        <f t="shared" ref="H173:H204" si="25">+IF(OR(AND(E173=""),(G173="")),"",E173*G173)</f>
        <v>-0.25</v>
      </c>
    </row>
    <row r="174" spans="1:8" x14ac:dyDescent="0.2">
      <c r="A174" s="14"/>
      <c r="B174" s="15" t="s">
        <v>159</v>
      </c>
      <c r="C174" s="16">
        <v>2</v>
      </c>
      <c r="D174" s="16">
        <v>0</v>
      </c>
      <c r="E174" s="17">
        <f t="shared" si="23"/>
        <v>7.575757575757576E-3</v>
      </c>
      <c r="F174" s="17" t="str">
        <f t="shared" si="24"/>
        <v/>
      </c>
      <c r="G174" s="17">
        <f t="shared" ref="G174:G205" si="26">+IF(AND(C174=0,D174=0)," ",IF(C174=0,1,IF(D174=0,-1,(D174-C174)/C174)))</f>
        <v>-1</v>
      </c>
      <c r="H174" s="17">
        <f t="shared" si="25"/>
        <v>-7.575757575757576E-3</v>
      </c>
    </row>
    <row r="175" spans="1:8" x14ac:dyDescent="0.2">
      <c r="A175" s="14"/>
      <c r="B175" s="15" t="s">
        <v>160</v>
      </c>
      <c r="C175" s="16">
        <v>0</v>
      </c>
      <c r="D175" s="16">
        <v>1</v>
      </c>
      <c r="E175" s="17" t="str">
        <f t="shared" si="23"/>
        <v/>
      </c>
      <c r="F175" s="17">
        <f t="shared" si="24"/>
        <v>5.0505050505050509E-3</v>
      </c>
      <c r="G175" s="17">
        <f t="shared" si="26"/>
        <v>1</v>
      </c>
      <c r="H175" s="17" t="str">
        <f t="shared" si="25"/>
        <v/>
      </c>
    </row>
    <row r="176" spans="1:8" ht="38.25" x14ac:dyDescent="0.2">
      <c r="A176" s="14"/>
      <c r="B176" s="15" t="s">
        <v>161</v>
      </c>
      <c r="C176" s="16">
        <v>2</v>
      </c>
      <c r="D176" s="16">
        <v>2</v>
      </c>
      <c r="E176" s="17">
        <f t="shared" si="23"/>
        <v>7.575757575757576E-3</v>
      </c>
      <c r="F176" s="17">
        <f t="shared" si="24"/>
        <v>1.0101010101010102E-2</v>
      </c>
      <c r="G176" s="17">
        <f t="shared" si="26"/>
        <v>0</v>
      </c>
      <c r="H176" s="17">
        <f t="shared" si="25"/>
        <v>0</v>
      </c>
    </row>
    <row r="177" spans="1:8" x14ac:dyDescent="0.2">
      <c r="A177" s="14"/>
      <c r="B177" s="15" t="s">
        <v>162</v>
      </c>
      <c r="C177" s="16">
        <v>0</v>
      </c>
      <c r="D177" s="16">
        <v>0</v>
      </c>
      <c r="E177" s="17" t="str">
        <f t="shared" si="23"/>
        <v/>
      </c>
      <c r="F177" s="17" t="str">
        <f t="shared" si="24"/>
        <v/>
      </c>
      <c r="G177" s="17" t="str">
        <f t="shared" si="26"/>
        <v xml:space="preserve"> </v>
      </c>
      <c r="H177" s="17" t="str">
        <f t="shared" si="25"/>
        <v/>
      </c>
    </row>
    <row r="178" spans="1:8" ht="25.5" x14ac:dyDescent="0.2">
      <c r="A178" s="14"/>
      <c r="B178" s="15" t="s">
        <v>163</v>
      </c>
      <c r="C178" s="16">
        <v>3</v>
      </c>
      <c r="D178" s="16">
        <v>0</v>
      </c>
      <c r="E178" s="17">
        <f t="shared" si="23"/>
        <v>1.1363636363636364E-2</v>
      </c>
      <c r="F178" s="17" t="str">
        <f t="shared" si="24"/>
        <v/>
      </c>
      <c r="G178" s="17">
        <f t="shared" si="26"/>
        <v>-1</v>
      </c>
      <c r="H178" s="17">
        <f t="shared" si="25"/>
        <v>-1.1363636363636364E-2</v>
      </c>
    </row>
    <row r="179" spans="1:8" x14ac:dyDescent="0.2">
      <c r="A179" s="14"/>
      <c r="B179" s="15" t="s">
        <v>164</v>
      </c>
      <c r="C179" s="16">
        <v>47</v>
      </c>
      <c r="D179" s="16">
        <v>2</v>
      </c>
      <c r="E179" s="17">
        <f t="shared" si="23"/>
        <v>0.17803030303030304</v>
      </c>
      <c r="F179" s="17">
        <f t="shared" si="24"/>
        <v>1.0101010101010102E-2</v>
      </c>
      <c r="G179" s="17">
        <f t="shared" si="26"/>
        <v>-0.95744680851063835</v>
      </c>
      <c r="H179" s="17">
        <f t="shared" si="25"/>
        <v>-0.17045454545454547</v>
      </c>
    </row>
    <row r="180" spans="1:8" x14ac:dyDescent="0.2">
      <c r="A180" s="14"/>
      <c r="B180" s="15" t="s">
        <v>165</v>
      </c>
      <c r="C180" s="16">
        <v>1</v>
      </c>
      <c r="D180" s="16">
        <v>0</v>
      </c>
      <c r="E180" s="17">
        <f t="shared" si="23"/>
        <v>3.787878787878788E-3</v>
      </c>
      <c r="F180" s="17" t="str">
        <f t="shared" si="24"/>
        <v/>
      </c>
      <c r="G180" s="17">
        <f t="shared" si="26"/>
        <v>-1</v>
      </c>
      <c r="H180" s="17">
        <f t="shared" si="25"/>
        <v>-3.787878787878788E-3</v>
      </c>
    </row>
    <row r="181" spans="1:8" x14ac:dyDescent="0.2">
      <c r="A181" s="14"/>
      <c r="B181" s="15" t="s">
        <v>166</v>
      </c>
      <c r="C181" s="16">
        <v>5</v>
      </c>
      <c r="D181" s="16">
        <v>0</v>
      </c>
      <c r="E181" s="17">
        <f t="shared" si="23"/>
        <v>1.893939393939394E-2</v>
      </c>
      <c r="F181" s="17" t="str">
        <f t="shared" si="24"/>
        <v/>
      </c>
      <c r="G181" s="17">
        <f t="shared" si="26"/>
        <v>-1</v>
      </c>
      <c r="H181" s="17">
        <f t="shared" si="25"/>
        <v>-1.893939393939394E-2</v>
      </c>
    </row>
    <row r="182" spans="1:8" x14ac:dyDescent="0.2">
      <c r="A182" s="14"/>
      <c r="B182" s="15" t="s">
        <v>167</v>
      </c>
      <c r="C182" s="16">
        <v>3</v>
      </c>
      <c r="D182" s="16">
        <v>0</v>
      </c>
      <c r="E182" s="17">
        <f t="shared" si="23"/>
        <v>1.1363636363636364E-2</v>
      </c>
      <c r="F182" s="17" t="str">
        <f t="shared" si="24"/>
        <v/>
      </c>
      <c r="G182" s="17">
        <f t="shared" si="26"/>
        <v>-1</v>
      </c>
      <c r="H182" s="17">
        <f t="shared" si="25"/>
        <v>-1.1363636363636364E-2</v>
      </c>
    </row>
    <row r="183" spans="1:8" x14ac:dyDescent="0.2">
      <c r="A183" s="14"/>
      <c r="B183" s="15" t="s">
        <v>168</v>
      </c>
      <c r="C183" s="16">
        <v>0</v>
      </c>
      <c r="D183" s="16">
        <v>0</v>
      </c>
      <c r="E183" s="17" t="str">
        <f t="shared" si="23"/>
        <v/>
      </c>
      <c r="F183" s="17" t="str">
        <f t="shared" si="24"/>
        <v/>
      </c>
      <c r="G183" s="17" t="str">
        <f t="shared" si="26"/>
        <v xml:space="preserve"> </v>
      </c>
      <c r="H183" s="17" t="str">
        <f t="shared" si="25"/>
        <v/>
      </c>
    </row>
    <row r="184" spans="1:8" ht="25.5" x14ac:dyDescent="0.2">
      <c r="A184" s="14"/>
      <c r="B184" s="15" t="s">
        <v>169</v>
      </c>
      <c r="C184" s="16">
        <v>0</v>
      </c>
      <c r="D184" s="16">
        <v>0</v>
      </c>
      <c r="E184" s="17" t="str">
        <f t="shared" si="23"/>
        <v/>
      </c>
      <c r="F184" s="17" t="str">
        <f t="shared" si="24"/>
        <v/>
      </c>
      <c r="G184" s="17" t="str">
        <f t="shared" si="26"/>
        <v xml:space="preserve"> </v>
      </c>
      <c r="H184" s="17" t="str">
        <f t="shared" si="25"/>
        <v/>
      </c>
    </row>
    <row r="185" spans="1:8" x14ac:dyDescent="0.2">
      <c r="A185" s="14"/>
      <c r="B185" s="15" t="s">
        <v>170</v>
      </c>
      <c r="C185" s="16">
        <v>0</v>
      </c>
      <c r="D185" s="16">
        <v>0</v>
      </c>
      <c r="E185" s="17" t="str">
        <f t="shared" si="23"/>
        <v/>
      </c>
      <c r="F185" s="17" t="str">
        <f t="shared" si="24"/>
        <v/>
      </c>
      <c r="G185" s="17" t="str">
        <f t="shared" si="26"/>
        <v xml:space="preserve"> </v>
      </c>
      <c r="H185" s="17" t="str">
        <f t="shared" si="25"/>
        <v/>
      </c>
    </row>
    <row r="186" spans="1:8" x14ac:dyDescent="0.2">
      <c r="A186" s="14"/>
      <c r="B186" s="15" t="s">
        <v>171</v>
      </c>
      <c r="C186" s="16">
        <v>1</v>
      </c>
      <c r="D186" s="16">
        <v>0</v>
      </c>
      <c r="E186" s="17">
        <f t="shared" si="23"/>
        <v>3.787878787878788E-3</v>
      </c>
      <c r="F186" s="17" t="str">
        <f t="shared" si="24"/>
        <v/>
      </c>
      <c r="G186" s="17">
        <f t="shared" si="26"/>
        <v>-1</v>
      </c>
      <c r="H186" s="17">
        <f t="shared" si="25"/>
        <v>-3.787878787878788E-3</v>
      </c>
    </row>
    <row r="187" spans="1:8" x14ac:dyDescent="0.2">
      <c r="A187" s="14"/>
      <c r="B187" s="15" t="s">
        <v>172</v>
      </c>
      <c r="C187" s="16">
        <v>1</v>
      </c>
      <c r="D187" s="16">
        <v>0</v>
      </c>
      <c r="E187" s="17">
        <f t="shared" si="23"/>
        <v>3.787878787878788E-3</v>
      </c>
      <c r="F187" s="17" t="str">
        <f t="shared" si="24"/>
        <v/>
      </c>
      <c r="G187" s="17">
        <f t="shared" si="26"/>
        <v>-1</v>
      </c>
      <c r="H187" s="17">
        <f t="shared" si="25"/>
        <v>-3.787878787878788E-3</v>
      </c>
    </row>
    <row r="188" spans="1:8" ht="25.5" x14ac:dyDescent="0.2">
      <c r="A188" s="14"/>
      <c r="B188" s="15" t="s">
        <v>173</v>
      </c>
      <c r="C188" s="16">
        <v>2</v>
      </c>
      <c r="D188" s="16">
        <v>0</v>
      </c>
      <c r="E188" s="17">
        <f t="shared" si="23"/>
        <v>7.575757575757576E-3</v>
      </c>
      <c r="F188" s="17" t="str">
        <f t="shared" si="24"/>
        <v/>
      </c>
      <c r="G188" s="17">
        <f t="shared" si="26"/>
        <v>-1</v>
      </c>
      <c r="H188" s="17">
        <f t="shared" si="25"/>
        <v>-7.575757575757576E-3</v>
      </c>
    </row>
    <row r="189" spans="1:8" ht="25.5" x14ac:dyDescent="0.2">
      <c r="A189" s="14"/>
      <c r="B189" s="15" t="s">
        <v>174</v>
      </c>
      <c r="C189" s="16">
        <v>0</v>
      </c>
      <c r="D189" s="16">
        <v>0</v>
      </c>
      <c r="E189" s="17" t="str">
        <f t="shared" si="23"/>
        <v/>
      </c>
      <c r="F189" s="17" t="str">
        <f t="shared" si="24"/>
        <v/>
      </c>
      <c r="G189" s="17" t="str">
        <f t="shared" si="26"/>
        <v xml:space="preserve"> </v>
      </c>
      <c r="H189" s="17" t="str">
        <f t="shared" si="25"/>
        <v/>
      </c>
    </row>
    <row r="190" spans="1:8" x14ac:dyDescent="0.2">
      <c r="A190" s="14"/>
      <c r="B190" s="15" t="s">
        <v>175</v>
      </c>
      <c r="C190" s="16">
        <v>0</v>
      </c>
      <c r="D190" s="16">
        <v>0</v>
      </c>
      <c r="E190" s="17" t="str">
        <f t="shared" si="23"/>
        <v/>
      </c>
      <c r="F190" s="17" t="str">
        <f t="shared" si="24"/>
        <v/>
      </c>
      <c r="G190" s="17" t="str">
        <f t="shared" si="26"/>
        <v xml:space="preserve"> </v>
      </c>
      <c r="H190" s="17" t="str">
        <f t="shared" si="25"/>
        <v/>
      </c>
    </row>
    <row r="191" spans="1:8" x14ac:dyDescent="0.2">
      <c r="A191" s="14"/>
      <c r="B191" s="15" t="s">
        <v>176</v>
      </c>
      <c r="C191" s="16">
        <v>0</v>
      </c>
      <c r="D191" s="16">
        <v>0</v>
      </c>
      <c r="E191" s="17" t="str">
        <f t="shared" si="23"/>
        <v/>
      </c>
      <c r="F191" s="17" t="str">
        <f t="shared" si="24"/>
        <v/>
      </c>
      <c r="G191" s="17" t="str">
        <f t="shared" si="26"/>
        <v xml:space="preserve"> </v>
      </c>
      <c r="H191" s="17" t="str">
        <f t="shared" si="25"/>
        <v/>
      </c>
    </row>
    <row r="192" spans="1:8" x14ac:dyDescent="0.2">
      <c r="A192" s="14"/>
      <c r="B192" s="15" t="s">
        <v>177</v>
      </c>
      <c r="C192" s="16">
        <v>1</v>
      </c>
      <c r="D192" s="16">
        <v>0</v>
      </c>
      <c r="E192" s="17">
        <f t="shared" si="23"/>
        <v>3.787878787878788E-3</v>
      </c>
      <c r="F192" s="17" t="str">
        <f t="shared" si="24"/>
        <v/>
      </c>
      <c r="G192" s="17">
        <f t="shared" si="26"/>
        <v>-1</v>
      </c>
      <c r="H192" s="17">
        <f t="shared" si="25"/>
        <v>-3.787878787878788E-3</v>
      </c>
    </row>
    <row r="193" spans="1:8" ht="25.5" x14ac:dyDescent="0.2">
      <c r="A193" s="14" t="s">
        <v>95</v>
      </c>
      <c r="B193" s="15" t="s">
        <v>178</v>
      </c>
      <c r="C193" s="16">
        <v>0</v>
      </c>
      <c r="D193" s="16">
        <v>63</v>
      </c>
      <c r="E193" s="17" t="str">
        <f t="shared" si="23"/>
        <v/>
      </c>
      <c r="F193" s="17">
        <f t="shared" si="24"/>
        <v>0.31818181818181818</v>
      </c>
      <c r="G193" s="17">
        <f t="shared" si="26"/>
        <v>1</v>
      </c>
      <c r="H193" s="17" t="str">
        <f t="shared" si="25"/>
        <v/>
      </c>
    </row>
    <row r="194" spans="1:8" x14ac:dyDescent="0.2">
      <c r="A194" s="14"/>
      <c r="B194" s="15" t="s">
        <v>179</v>
      </c>
      <c r="C194" s="16">
        <v>0</v>
      </c>
      <c r="D194" s="16">
        <v>0</v>
      </c>
      <c r="E194" s="17" t="str">
        <f t="shared" si="23"/>
        <v/>
      </c>
      <c r="F194" s="17" t="str">
        <f t="shared" si="24"/>
        <v/>
      </c>
      <c r="G194" s="17" t="str">
        <f t="shared" si="26"/>
        <v xml:space="preserve"> </v>
      </c>
      <c r="H194" s="17" t="str">
        <f t="shared" si="25"/>
        <v/>
      </c>
    </row>
    <row r="195" spans="1:8" x14ac:dyDescent="0.2">
      <c r="A195" s="14"/>
      <c r="B195" s="15" t="s">
        <v>180</v>
      </c>
      <c r="C195" s="16">
        <v>0</v>
      </c>
      <c r="D195" s="16">
        <v>0</v>
      </c>
      <c r="E195" s="17" t="str">
        <f t="shared" si="23"/>
        <v/>
      </c>
      <c r="F195" s="17" t="str">
        <f t="shared" si="24"/>
        <v/>
      </c>
      <c r="G195" s="17" t="str">
        <f t="shared" si="26"/>
        <v xml:space="preserve"> </v>
      </c>
      <c r="H195" s="17" t="str">
        <f t="shared" si="25"/>
        <v/>
      </c>
    </row>
    <row r="196" spans="1:8" x14ac:dyDescent="0.2">
      <c r="A196" s="14"/>
      <c r="B196" s="15" t="s">
        <v>181</v>
      </c>
      <c r="C196" s="16">
        <v>0</v>
      </c>
      <c r="D196" s="16">
        <v>0</v>
      </c>
      <c r="E196" s="17" t="str">
        <f t="shared" si="23"/>
        <v/>
      </c>
      <c r="F196" s="17" t="str">
        <f t="shared" si="24"/>
        <v/>
      </c>
      <c r="G196" s="17" t="str">
        <f t="shared" si="26"/>
        <v xml:space="preserve"> </v>
      </c>
      <c r="H196" s="17" t="str">
        <f t="shared" si="25"/>
        <v/>
      </c>
    </row>
    <row r="197" spans="1:8" x14ac:dyDescent="0.2">
      <c r="A197" s="14"/>
      <c r="B197" s="15" t="s">
        <v>182</v>
      </c>
      <c r="C197" s="16">
        <v>1</v>
      </c>
      <c r="D197" s="16">
        <v>0</v>
      </c>
      <c r="E197" s="17">
        <f t="shared" si="23"/>
        <v>3.787878787878788E-3</v>
      </c>
      <c r="F197" s="17" t="str">
        <f t="shared" si="24"/>
        <v/>
      </c>
      <c r="G197" s="17">
        <f t="shared" si="26"/>
        <v>-1</v>
      </c>
      <c r="H197" s="17">
        <f t="shared" si="25"/>
        <v>-3.787878787878788E-3</v>
      </c>
    </row>
    <row r="198" spans="1:8" x14ac:dyDescent="0.2">
      <c r="A198" s="14"/>
      <c r="B198" s="15" t="s">
        <v>183</v>
      </c>
      <c r="C198" s="16">
        <v>0</v>
      </c>
      <c r="D198" s="16">
        <v>0</v>
      </c>
      <c r="E198" s="17" t="str">
        <f t="shared" si="23"/>
        <v/>
      </c>
      <c r="F198" s="17" t="str">
        <f t="shared" si="24"/>
        <v/>
      </c>
      <c r="G198" s="17" t="str">
        <f t="shared" si="26"/>
        <v xml:space="preserve"> </v>
      </c>
      <c r="H198" s="17" t="str">
        <f t="shared" si="25"/>
        <v/>
      </c>
    </row>
    <row r="199" spans="1:8" x14ac:dyDescent="0.2">
      <c r="A199" s="14"/>
      <c r="B199" s="15" t="s">
        <v>184</v>
      </c>
      <c r="C199" s="16">
        <v>0</v>
      </c>
      <c r="D199" s="16">
        <v>0</v>
      </c>
      <c r="E199" s="17" t="str">
        <f t="shared" si="23"/>
        <v/>
      </c>
      <c r="F199" s="17" t="str">
        <f t="shared" si="24"/>
        <v/>
      </c>
      <c r="G199" s="17" t="str">
        <f t="shared" si="26"/>
        <v xml:space="preserve"> </v>
      </c>
      <c r="H199" s="17" t="str">
        <f t="shared" si="25"/>
        <v/>
      </c>
    </row>
    <row r="200" spans="1:8" ht="25.5" x14ac:dyDescent="0.2">
      <c r="A200" s="14"/>
      <c r="B200" s="15" t="s">
        <v>185</v>
      </c>
      <c r="C200" s="16">
        <v>1</v>
      </c>
      <c r="D200" s="16">
        <v>0</v>
      </c>
      <c r="E200" s="17">
        <f t="shared" si="23"/>
        <v>3.787878787878788E-3</v>
      </c>
      <c r="F200" s="17" t="str">
        <f t="shared" si="24"/>
        <v/>
      </c>
      <c r="G200" s="17">
        <f t="shared" si="26"/>
        <v>-1</v>
      </c>
      <c r="H200" s="17">
        <f t="shared" si="25"/>
        <v>-3.787878787878788E-3</v>
      </c>
    </row>
    <row r="201" spans="1:8" x14ac:dyDescent="0.2">
      <c r="A201" s="14"/>
      <c r="B201" s="15" t="s">
        <v>186</v>
      </c>
      <c r="C201" s="16">
        <v>0</v>
      </c>
      <c r="D201" s="16">
        <v>0</v>
      </c>
      <c r="E201" s="17" t="str">
        <f t="shared" si="23"/>
        <v/>
      </c>
      <c r="F201" s="17" t="str">
        <f t="shared" si="24"/>
        <v/>
      </c>
      <c r="G201" s="17" t="str">
        <f t="shared" si="26"/>
        <v xml:space="preserve"> </v>
      </c>
      <c r="H201" s="17" t="str">
        <f t="shared" si="25"/>
        <v/>
      </c>
    </row>
    <row r="202" spans="1:8" x14ac:dyDescent="0.2">
      <c r="A202" s="14"/>
      <c r="B202" s="15" t="s">
        <v>187</v>
      </c>
      <c r="C202" s="16">
        <v>5</v>
      </c>
      <c r="D202" s="16">
        <v>0</v>
      </c>
      <c r="E202" s="17">
        <f t="shared" si="23"/>
        <v>1.893939393939394E-2</v>
      </c>
      <c r="F202" s="17" t="str">
        <f t="shared" si="24"/>
        <v/>
      </c>
      <c r="G202" s="17">
        <f t="shared" si="26"/>
        <v>-1</v>
      </c>
      <c r="H202" s="17">
        <f t="shared" si="25"/>
        <v>-1.893939393939394E-2</v>
      </c>
    </row>
    <row r="203" spans="1:8" x14ac:dyDescent="0.2">
      <c r="A203" s="14"/>
      <c r="B203" s="15" t="s">
        <v>188</v>
      </c>
      <c r="C203" s="16">
        <v>3</v>
      </c>
      <c r="D203" s="16">
        <v>2</v>
      </c>
      <c r="E203" s="17">
        <f t="shared" si="23"/>
        <v>1.1363636363636364E-2</v>
      </c>
      <c r="F203" s="17">
        <f t="shared" si="24"/>
        <v>1.0101010101010102E-2</v>
      </c>
      <c r="G203" s="17">
        <f t="shared" si="26"/>
        <v>-0.33333333333333331</v>
      </c>
      <c r="H203" s="17">
        <f t="shared" si="25"/>
        <v>-3.787878787878788E-3</v>
      </c>
    </row>
    <row r="204" spans="1:8" x14ac:dyDescent="0.2">
      <c r="A204" s="14"/>
      <c r="B204" s="15" t="s">
        <v>189</v>
      </c>
      <c r="C204" s="16">
        <v>7</v>
      </c>
      <c r="D204" s="16">
        <v>22</v>
      </c>
      <c r="E204" s="17">
        <f t="shared" si="23"/>
        <v>2.6515151515151516E-2</v>
      </c>
      <c r="F204" s="17">
        <f t="shared" si="24"/>
        <v>0.1111111111111111</v>
      </c>
      <c r="G204" s="17">
        <f t="shared" si="26"/>
        <v>2.1428571428571428</v>
      </c>
      <c r="H204" s="17">
        <f t="shared" si="25"/>
        <v>5.6818181818181816E-2</v>
      </c>
    </row>
    <row r="205" spans="1:8" x14ac:dyDescent="0.2">
      <c r="A205" s="14"/>
      <c r="B205" s="15" t="s">
        <v>190</v>
      </c>
      <c r="C205" s="16">
        <v>6</v>
      </c>
      <c r="D205" s="16">
        <v>0</v>
      </c>
      <c r="E205" s="17">
        <f t="shared" ref="E205:E236" si="27">+IF(C205=0,"",C205/C$173)</f>
        <v>2.2727272727272728E-2</v>
      </c>
      <c r="F205" s="17" t="str">
        <f t="shared" ref="F205:F236" si="28">+IF(D205=0,"",D205/D$173)</f>
        <v/>
      </c>
      <c r="G205" s="17">
        <f t="shared" si="26"/>
        <v>-1</v>
      </c>
      <c r="H205" s="17">
        <f t="shared" ref="H205:H236" si="29">+IF(OR(AND(E205=""),(G205="")),"",E205*G205)</f>
        <v>-2.2727272727272728E-2</v>
      </c>
    </row>
    <row r="206" spans="1:8" x14ac:dyDescent="0.2">
      <c r="A206" s="14"/>
      <c r="B206" s="15" t="s">
        <v>191</v>
      </c>
      <c r="C206" s="16">
        <v>0</v>
      </c>
      <c r="D206" s="16">
        <v>0</v>
      </c>
      <c r="E206" s="17" t="str">
        <f t="shared" si="27"/>
        <v/>
      </c>
      <c r="F206" s="17" t="str">
        <f t="shared" si="28"/>
        <v/>
      </c>
      <c r="G206" s="17" t="str">
        <f t="shared" ref="G206:G237" si="30">+IF(AND(C206=0,D206=0)," ",IF(C206=0,1,IF(D206=0,-1,(D206-C206)/C206)))</f>
        <v xml:space="preserve"> </v>
      </c>
      <c r="H206" s="17" t="str">
        <f t="shared" si="29"/>
        <v/>
      </c>
    </row>
    <row r="207" spans="1:8" x14ac:dyDescent="0.2">
      <c r="A207" s="14"/>
      <c r="B207" s="15" t="s">
        <v>192</v>
      </c>
      <c r="C207" s="16">
        <v>0</v>
      </c>
      <c r="D207" s="16">
        <v>0</v>
      </c>
      <c r="E207" s="17" t="str">
        <f t="shared" si="27"/>
        <v/>
      </c>
      <c r="F207" s="17" t="str">
        <f t="shared" si="28"/>
        <v/>
      </c>
      <c r="G207" s="17" t="str">
        <f t="shared" si="30"/>
        <v xml:space="preserve"> </v>
      </c>
      <c r="H207" s="17" t="str">
        <f t="shared" si="29"/>
        <v/>
      </c>
    </row>
    <row r="208" spans="1:8" x14ac:dyDescent="0.2">
      <c r="A208" s="14"/>
      <c r="B208" s="15" t="s">
        <v>193</v>
      </c>
      <c r="C208" s="16">
        <v>0</v>
      </c>
      <c r="D208" s="16">
        <v>0</v>
      </c>
      <c r="E208" s="17" t="str">
        <f t="shared" si="27"/>
        <v/>
      </c>
      <c r="F208" s="17" t="str">
        <f t="shared" si="28"/>
        <v/>
      </c>
      <c r="G208" s="17" t="str">
        <f t="shared" si="30"/>
        <v xml:space="preserve"> </v>
      </c>
      <c r="H208" s="17" t="str">
        <f t="shared" si="29"/>
        <v/>
      </c>
    </row>
    <row r="209" spans="1:8" x14ac:dyDescent="0.2">
      <c r="A209" s="14"/>
      <c r="B209" s="15" t="s">
        <v>194</v>
      </c>
      <c r="C209" s="16">
        <v>3</v>
      </c>
      <c r="D209" s="16">
        <v>0</v>
      </c>
      <c r="E209" s="17">
        <f t="shared" si="27"/>
        <v>1.1363636363636364E-2</v>
      </c>
      <c r="F209" s="17" t="str">
        <f t="shared" si="28"/>
        <v/>
      </c>
      <c r="G209" s="17">
        <f t="shared" si="30"/>
        <v>-1</v>
      </c>
      <c r="H209" s="17">
        <f t="shared" si="29"/>
        <v>-1.1363636363636364E-2</v>
      </c>
    </row>
    <row r="210" spans="1:8" x14ac:dyDescent="0.2">
      <c r="A210" s="14"/>
      <c r="B210" s="15" t="s">
        <v>195</v>
      </c>
      <c r="C210" s="16">
        <v>4</v>
      </c>
      <c r="D210" s="16">
        <v>0</v>
      </c>
      <c r="E210" s="17">
        <f t="shared" si="27"/>
        <v>1.5151515151515152E-2</v>
      </c>
      <c r="F210" s="17" t="str">
        <f t="shared" si="28"/>
        <v/>
      </c>
      <c r="G210" s="17">
        <f t="shared" si="30"/>
        <v>-1</v>
      </c>
      <c r="H210" s="17">
        <f t="shared" si="29"/>
        <v>-1.5151515151515152E-2</v>
      </c>
    </row>
    <row r="211" spans="1:8" x14ac:dyDescent="0.2">
      <c r="A211" s="14"/>
      <c r="B211" s="15" t="s">
        <v>196</v>
      </c>
      <c r="C211" s="16">
        <v>0</v>
      </c>
      <c r="D211" s="16">
        <v>0</v>
      </c>
      <c r="E211" s="17" t="str">
        <f t="shared" si="27"/>
        <v/>
      </c>
      <c r="F211" s="17" t="str">
        <f t="shared" si="28"/>
        <v/>
      </c>
      <c r="G211" s="17" t="str">
        <f t="shared" si="30"/>
        <v xml:space="preserve"> </v>
      </c>
      <c r="H211" s="17" t="str">
        <f t="shared" si="29"/>
        <v/>
      </c>
    </row>
    <row r="212" spans="1:8" x14ac:dyDescent="0.2">
      <c r="A212" s="14"/>
      <c r="B212" s="15" t="s">
        <v>197</v>
      </c>
      <c r="C212" s="16">
        <v>0</v>
      </c>
      <c r="D212" s="16">
        <v>0</v>
      </c>
      <c r="E212" s="17" t="str">
        <f t="shared" si="27"/>
        <v/>
      </c>
      <c r="F212" s="17" t="str">
        <f t="shared" si="28"/>
        <v/>
      </c>
      <c r="G212" s="17" t="str">
        <f t="shared" si="30"/>
        <v xml:space="preserve"> </v>
      </c>
      <c r="H212" s="17" t="str">
        <f t="shared" si="29"/>
        <v/>
      </c>
    </row>
    <row r="213" spans="1:8" ht="25.5" x14ac:dyDescent="0.2">
      <c r="A213" s="14"/>
      <c r="B213" s="15" t="s">
        <v>198</v>
      </c>
      <c r="C213" s="16">
        <v>21</v>
      </c>
      <c r="D213" s="16">
        <v>1</v>
      </c>
      <c r="E213" s="17">
        <f t="shared" si="27"/>
        <v>7.9545454545454544E-2</v>
      </c>
      <c r="F213" s="17">
        <f t="shared" si="28"/>
        <v>5.0505050505050509E-3</v>
      </c>
      <c r="G213" s="17">
        <f t="shared" si="30"/>
        <v>-0.95238095238095233</v>
      </c>
      <c r="H213" s="17">
        <f t="shared" si="29"/>
        <v>-7.5757575757575746E-2</v>
      </c>
    </row>
    <row r="214" spans="1:8" x14ac:dyDescent="0.2">
      <c r="A214" s="14"/>
      <c r="B214" s="15" t="s">
        <v>199</v>
      </c>
      <c r="C214" s="16">
        <v>7</v>
      </c>
      <c r="D214" s="16">
        <v>2</v>
      </c>
      <c r="E214" s="17">
        <f t="shared" si="27"/>
        <v>2.6515151515151516E-2</v>
      </c>
      <c r="F214" s="17">
        <f t="shared" si="28"/>
        <v>1.0101010101010102E-2</v>
      </c>
      <c r="G214" s="17">
        <f t="shared" si="30"/>
        <v>-0.7142857142857143</v>
      </c>
      <c r="H214" s="17">
        <f t="shared" si="29"/>
        <v>-1.893939393939394E-2</v>
      </c>
    </row>
    <row r="215" spans="1:8" ht="25.5" x14ac:dyDescent="0.2">
      <c r="A215" s="14"/>
      <c r="B215" s="15" t="s">
        <v>200</v>
      </c>
      <c r="C215" s="16">
        <v>0</v>
      </c>
      <c r="D215" s="16">
        <v>0</v>
      </c>
      <c r="E215" s="17" t="str">
        <f t="shared" si="27"/>
        <v/>
      </c>
      <c r="F215" s="17" t="str">
        <f t="shared" si="28"/>
        <v/>
      </c>
      <c r="G215" s="17" t="str">
        <f t="shared" si="30"/>
        <v xml:space="preserve"> </v>
      </c>
      <c r="H215" s="17" t="str">
        <f t="shared" si="29"/>
        <v/>
      </c>
    </row>
    <row r="216" spans="1:8" ht="25.5" x14ac:dyDescent="0.2">
      <c r="A216" s="14"/>
      <c r="B216" s="15" t="s">
        <v>201</v>
      </c>
      <c r="C216" s="16">
        <v>0</v>
      </c>
      <c r="D216" s="16">
        <v>0</v>
      </c>
      <c r="E216" s="17" t="str">
        <f t="shared" si="27"/>
        <v/>
      </c>
      <c r="F216" s="17" t="str">
        <f t="shared" si="28"/>
        <v/>
      </c>
      <c r="G216" s="17" t="str">
        <f t="shared" si="30"/>
        <v xml:space="preserve"> </v>
      </c>
      <c r="H216" s="17" t="str">
        <f t="shared" si="29"/>
        <v/>
      </c>
    </row>
    <row r="217" spans="1:8" x14ac:dyDescent="0.2">
      <c r="A217" s="14"/>
      <c r="B217" s="15" t="s">
        <v>202</v>
      </c>
      <c r="C217" s="16">
        <v>0</v>
      </c>
      <c r="D217" s="16">
        <v>0</v>
      </c>
      <c r="E217" s="17" t="str">
        <f t="shared" si="27"/>
        <v/>
      </c>
      <c r="F217" s="17" t="str">
        <f t="shared" si="28"/>
        <v/>
      </c>
      <c r="G217" s="17" t="str">
        <f t="shared" si="30"/>
        <v xml:space="preserve"> </v>
      </c>
      <c r="H217" s="17" t="str">
        <f t="shared" si="29"/>
        <v/>
      </c>
    </row>
    <row r="218" spans="1:8" x14ac:dyDescent="0.2">
      <c r="A218" s="14" t="s">
        <v>95</v>
      </c>
      <c r="B218" s="15" t="s">
        <v>203</v>
      </c>
      <c r="C218" s="16">
        <v>0</v>
      </c>
      <c r="D218" s="16">
        <v>0</v>
      </c>
      <c r="E218" s="17" t="str">
        <f t="shared" si="27"/>
        <v/>
      </c>
      <c r="F218" s="17" t="str">
        <f t="shared" si="28"/>
        <v/>
      </c>
      <c r="G218" s="17" t="str">
        <f t="shared" si="30"/>
        <v xml:space="preserve"> </v>
      </c>
      <c r="H218" s="17" t="str">
        <f t="shared" si="29"/>
        <v/>
      </c>
    </row>
    <row r="219" spans="1:8" x14ac:dyDescent="0.2">
      <c r="A219" s="14"/>
      <c r="B219" s="15" t="s">
        <v>204</v>
      </c>
      <c r="C219" s="16">
        <v>0</v>
      </c>
      <c r="D219" s="16">
        <v>0</v>
      </c>
      <c r="E219" s="17" t="str">
        <f t="shared" si="27"/>
        <v/>
      </c>
      <c r="F219" s="17" t="str">
        <f t="shared" si="28"/>
        <v/>
      </c>
      <c r="G219" s="17" t="str">
        <f t="shared" si="30"/>
        <v xml:space="preserve"> </v>
      </c>
      <c r="H219" s="17" t="str">
        <f t="shared" si="29"/>
        <v/>
      </c>
    </row>
    <row r="220" spans="1:8" x14ac:dyDescent="0.2">
      <c r="A220" s="14"/>
      <c r="B220" s="15" t="s">
        <v>205</v>
      </c>
      <c r="C220" s="16">
        <v>0</v>
      </c>
      <c r="D220" s="16">
        <v>0</v>
      </c>
      <c r="E220" s="17" t="str">
        <f t="shared" si="27"/>
        <v/>
      </c>
      <c r="F220" s="17" t="str">
        <f t="shared" si="28"/>
        <v/>
      </c>
      <c r="G220" s="17" t="str">
        <f t="shared" si="30"/>
        <v xml:space="preserve"> </v>
      </c>
      <c r="H220" s="17" t="str">
        <f t="shared" si="29"/>
        <v/>
      </c>
    </row>
    <row r="221" spans="1:8" x14ac:dyDescent="0.2">
      <c r="A221" s="14"/>
      <c r="B221" s="15" t="s">
        <v>206</v>
      </c>
      <c r="C221" s="16">
        <v>0</v>
      </c>
      <c r="D221" s="16">
        <v>0</v>
      </c>
      <c r="E221" s="17" t="str">
        <f t="shared" si="27"/>
        <v/>
      </c>
      <c r="F221" s="17" t="str">
        <f t="shared" si="28"/>
        <v/>
      </c>
      <c r="G221" s="17" t="str">
        <f t="shared" si="30"/>
        <v xml:space="preserve"> </v>
      </c>
      <c r="H221" s="17" t="str">
        <f t="shared" si="29"/>
        <v/>
      </c>
    </row>
    <row r="222" spans="1:8" x14ac:dyDescent="0.2">
      <c r="A222" s="14"/>
      <c r="B222" s="15" t="s">
        <v>207</v>
      </c>
      <c r="C222" s="16">
        <v>0</v>
      </c>
      <c r="D222" s="16">
        <v>0</v>
      </c>
      <c r="E222" s="17" t="str">
        <f t="shared" si="27"/>
        <v/>
      </c>
      <c r="F222" s="17" t="str">
        <f t="shared" si="28"/>
        <v/>
      </c>
      <c r="G222" s="17" t="str">
        <f t="shared" si="30"/>
        <v xml:space="preserve"> </v>
      </c>
      <c r="H222" s="17" t="str">
        <f t="shared" si="29"/>
        <v/>
      </c>
    </row>
    <row r="223" spans="1:8" x14ac:dyDescent="0.2">
      <c r="A223" s="14"/>
      <c r="B223" s="15" t="s">
        <v>208</v>
      </c>
      <c r="C223" s="16">
        <v>0</v>
      </c>
      <c r="D223" s="16">
        <v>0</v>
      </c>
      <c r="E223" s="17" t="str">
        <f t="shared" si="27"/>
        <v/>
      </c>
      <c r="F223" s="17" t="str">
        <f t="shared" si="28"/>
        <v/>
      </c>
      <c r="G223" s="17" t="str">
        <f t="shared" si="30"/>
        <v xml:space="preserve"> </v>
      </c>
      <c r="H223" s="17" t="str">
        <f t="shared" si="29"/>
        <v/>
      </c>
    </row>
    <row r="224" spans="1:8" x14ac:dyDescent="0.2">
      <c r="A224" s="14"/>
      <c r="B224" s="15" t="s">
        <v>209</v>
      </c>
      <c r="C224" s="16">
        <v>0</v>
      </c>
      <c r="D224" s="16">
        <v>0</v>
      </c>
      <c r="E224" s="17" t="str">
        <f t="shared" si="27"/>
        <v/>
      </c>
      <c r="F224" s="17" t="str">
        <f t="shared" si="28"/>
        <v/>
      </c>
      <c r="G224" s="17" t="str">
        <f t="shared" si="30"/>
        <v xml:space="preserve"> </v>
      </c>
      <c r="H224" s="17" t="str">
        <f t="shared" si="29"/>
        <v/>
      </c>
    </row>
    <row r="225" spans="1:8" x14ac:dyDescent="0.2">
      <c r="A225" s="14"/>
      <c r="B225" s="15" t="s">
        <v>210</v>
      </c>
      <c r="C225" s="16">
        <v>4</v>
      </c>
      <c r="D225" s="16">
        <v>0</v>
      </c>
      <c r="E225" s="17">
        <f t="shared" si="27"/>
        <v>1.5151515151515152E-2</v>
      </c>
      <c r="F225" s="17" t="str">
        <f t="shared" si="28"/>
        <v/>
      </c>
      <c r="G225" s="17">
        <f t="shared" si="30"/>
        <v>-1</v>
      </c>
      <c r="H225" s="17">
        <f t="shared" si="29"/>
        <v>-1.5151515151515152E-2</v>
      </c>
    </row>
    <row r="226" spans="1:8" x14ac:dyDescent="0.2">
      <c r="A226" s="14"/>
      <c r="B226" s="15" t="s">
        <v>211</v>
      </c>
      <c r="C226" s="16">
        <v>0</v>
      </c>
      <c r="D226" s="16">
        <v>0</v>
      </c>
      <c r="E226" s="17" t="str">
        <f t="shared" si="27"/>
        <v/>
      </c>
      <c r="F226" s="17" t="str">
        <f t="shared" si="28"/>
        <v/>
      </c>
      <c r="G226" s="17" t="str">
        <f t="shared" si="30"/>
        <v xml:space="preserve"> </v>
      </c>
      <c r="H226" s="17" t="str">
        <f t="shared" si="29"/>
        <v/>
      </c>
    </row>
    <row r="227" spans="1:8" x14ac:dyDescent="0.2">
      <c r="A227" s="14"/>
      <c r="B227" s="15" t="s">
        <v>212</v>
      </c>
      <c r="C227" s="16">
        <v>0</v>
      </c>
      <c r="D227" s="16">
        <v>0</v>
      </c>
      <c r="E227" s="17" t="str">
        <f t="shared" si="27"/>
        <v/>
      </c>
      <c r="F227" s="17" t="str">
        <f t="shared" si="28"/>
        <v/>
      </c>
      <c r="G227" s="17" t="str">
        <f t="shared" si="30"/>
        <v xml:space="preserve"> </v>
      </c>
      <c r="H227" s="17" t="str">
        <f t="shared" si="29"/>
        <v/>
      </c>
    </row>
    <row r="228" spans="1:8" x14ac:dyDescent="0.2">
      <c r="A228" s="14"/>
      <c r="B228" s="15" t="s">
        <v>213</v>
      </c>
      <c r="C228" s="16">
        <v>0</v>
      </c>
      <c r="D228" s="16">
        <v>0</v>
      </c>
      <c r="E228" s="17" t="str">
        <f t="shared" si="27"/>
        <v/>
      </c>
      <c r="F228" s="17" t="str">
        <f t="shared" si="28"/>
        <v/>
      </c>
      <c r="G228" s="17" t="str">
        <f t="shared" si="30"/>
        <v xml:space="preserve"> </v>
      </c>
      <c r="H228" s="17" t="str">
        <f t="shared" si="29"/>
        <v/>
      </c>
    </row>
    <row r="229" spans="1:8" x14ac:dyDescent="0.2">
      <c r="A229" s="14"/>
      <c r="B229" s="15" t="s">
        <v>214</v>
      </c>
      <c r="C229" s="16">
        <v>0</v>
      </c>
      <c r="D229" s="16">
        <v>0</v>
      </c>
      <c r="E229" s="17" t="str">
        <f t="shared" si="27"/>
        <v/>
      </c>
      <c r="F229" s="17" t="str">
        <f t="shared" si="28"/>
        <v/>
      </c>
      <c r="G229" s="17" t="str">
        <f t="shared" si="30"/>
        <v xml:space="preserve"> </v>
      </c>
      <c r="H229" s="17" t="str">
        <f t="shared" si="29"/>
        <v/>
      </c>
    </row>
    <row r="230" spans="1:8" x14ac:dyDescent="0.2">
      <c r="A230" s="14"/>
      <c r="B230" s="15" t="s">
        <v>215</v>
      </c>
      <c r="C230" s="16">
        <v>0</v>
      </c>
      <c r="D230" s="16">
        <v>0</v>
      </c>
      <c r="E230" s="17" t="str">
        <f t="shared" si="27"/>
        <v/>
      </c>
      <c r="F230" s="17" t="str">
        <f t="shared" si="28"/>
        <v/>
      </c>
      <c r="G230" s="17" t="str">
        <f t="shared" si="30"/>
        <v xml:space="preserve"> </v>
      </c>
      <c r="H230" s="17" t="str">
        <f t="shared" si="29"/>
        <v/>
      </c>
    </row>
    <row r="231" spans="1:8" x14ac:dyDescent="0.2">
      <c r="A231" s="14"/>
      <c r="B231" s="15" t="s">
        <v>216</v>
      </c>
      <c r="C231" s="16">
        <v>0</v>
      </c>
      <c r="D231" s="16">
        <v>0</v>
      </c>
      <c r="E231" s="17" t="str">
        <f t="shared" si="27"/>
        <v/>
      </c>
      <c r="F231" s="17" t="str">
        <f t="shared" si="28"/>
        <v/>
      </c>
      <c r="G231" s="17" t="str">
        <f t="shared" si="30"/>
        <v xml:space="preserve"> </v>
      </c>
      <c r="H231" s="17" t="str">
        <f t="shared" si="29"/>
        <v/>
      </c>
    </row>
    <row r="232" spans="1:8" x14ac:dyDescent="0.2">
      <c r="A232" s="14" t="s">
        <v>95</v>
      </c>
      <c r="B232" s="15" t="s">
        <v>217</v>
      </c>
      <c r="C232" s="16">
        <v>0</v>
      </c>
      <c r="D232" s="16">
        <v>0</v>
      </c>
      <c r="E232" s="17" t="str">
        <f t="shared" si="27"/>
        <v/>
      </c>
      <c r="F232" s="17" t="str">
        <f t="shared" si="28"/>
        <v/>
      </c>
      <c r="G232" s="17" t="str">
        <f t="shared" si="30"/>
        <v xml:space="preserve"> </v>
      </c>
      <c r="H232" s="17" t="str">
        <f t="shared" si="29"/>
        <v/>
      </c>
    </row>
    <row r="233" spans="1:8" x14ac:dyDescent="0.2">
      <c r="A233" s="14"/>
      <c r="B233" s="15" t="s">
        <v>218</v>
      </c>
      <c r="C233" s="16">
        <v>0</v>
      </c>
      <c r="D233" s="16">
        <v>0</v>
      </c>
      <c r="E233" s="17" t="str">
        <f t="shared" si="27"/>
        <v/>
      </c>
      <c r="F233" s="17" t="str">
        <f t="shared" si="28"/>
        <v/>
      </c>
      <c r="G233" s="17" t="str">
        <f t="shared" si="30"/>
        <v xml:space="preserve"> </v>
      </c>
      <c r="H233" s="17" t="str">
        <f t="shared" si="29"/>
        <v/>
      </c>
    </row>
    <row r="234" spans="1:8" x14ac:dyDescent="0.2">
      <c r="A234" s="14"/>
      <c r="B234" s="15" t="s">
        <v>219</v>
      </c>
      <c r="C234" s="16">
        <v>0</v>
      </c>
      <c r="D234" s="16">
        <v>0</v>
      </c>
      <c r="E234" s="17" t="str">
        <f t="shared" si="27"/>
        <v/>
      </c>
      <c r="F234" s="17" t="str">
        <f t="shared" si="28"/>
        <v/>
      </c>
      <c r="G234" s="17" t="str">
        <f t="shared" si="30"/>
        <v xml:space="preserve"> </v>
      </c>
      <c r="H234" s="17" t="str">
        <f t="shared" si="29"/>
        <v/>
      </c>
    </row>
    <row r="235" spans="1:8" x14ac:dyDescent="0.2">
      <c r="A235" s="14"/>
      <c r="B235" s="15" t="s">
        <v>220</v>
      </c>
      <c r="C235" s="16">
        <v>0</v>
      </c>
      <c r="D235" s="16">
        <v>0</v>
      </c>
      <c r="E235" s="17" t="str">
        <f t="shared" si="27"/>
        <v/>
      </c>
      <c r="F235" s="17" t="str">
        <f t="shared" si="28"/>
        <v/>
      </c>
      <c r="G235" s="17" t="str">
        <f t="shared" si="30"/>
        <v xml:space="preserve"> </v>
      </c>
      <c r="H235" s="17" t="str">
        <f t="shared" si="29"/>
        <v/>
      </c>
    </row>
    <row r="236" spans="1:8" ht="25.5" x14ac:dyDescent="0.2">
      <c r="A236" s="14"/>
      <c r="B236" s="15" t="s">
        <v>221</v>
      </c>
      <c r="C236" s="16">
        <v>0</v>
      </c>
      <c r="D236" s="16">
        <v>0</v>
      </c>
      <c r="E236" s="17" t="str">
        <f t="shared" si="27"/>
        <v/>
      </c>
      <c r="F236" s="17" t="str">
        <f t="shared" si="28"/>
        <v/>
      </c>
      <c r="G236" s="17" t="str">
        <f t="shared" si="30"/>
        <v xml:space="preserve"> </v>
      </c>
      <c r="H236" s="17" t="str">
        <f t="shared" si="29"/>
        <v/>
      </c>
    </row>
    <row r="237" spans="1:8" ht="25.5" x14ac:dyDescent="0.2">
      <c r="A237" s="14"/>
      <c r="B237" s="15" t="s">
        <v>222</v>
      </c>
      <c r="C237" s="16">
        <v>0</v>
      </c>
      <c r="D237" s="16">
        <v>0</v>
      </c>
      <c r="E237" s="17" t="str">
        <f t="shared" ref="E237:E268" si="31">+IF(C237=0,"",C237/C$173)</f>
        <v/>
      </c>
      <c r="F237" s="17" t="str">
        <f t="shared" ref="F237:F268" si="32">+IF(D237=0,"",D237/D$173)</f>
        <v/>
      </c>
      <c r="G237" s="17" t="str">
        <f t="shared" si="30"/>
        <v xml:space="preserve"> </v>
      </c>
      <c r="H237" s="17" t="str">
        <f t="shared" ref="H237:H268" si="33">+IF(OR(AND(E237=""),(G237="")),"",E237*G237)</f>
        <v/>
      </c>
    </row>
    <row r="238" spans="1:8" x14ac:dyDescent="0.2">
      <c r="A238" s="14"/>
      <c r="B238" s="15" t="s">
        <v>223</v>
      </c>
      <c r="C238" s="16">
        <v>0</v>
      </c>
      <c r="D238" s="16">
        <v>0</v>
      </c>
      <c r="E238" s="17" t="str">
        <f t="shared" si="31"/>
        <v/>
      </c>
      <c r="F238" s="17" t="str">
        <f t="shared" si="32"/>
        <v/>
      </c>
      <c r="G238" s="17" t="str">
        <f t="shared" ref="G238:G269" si="34">+IF(AND(C238=0,D238=0)," ",IF(C238=0,1,IF(D238=0,-1,(D238-C238)/C238)))</f>
        <v xml:space="preserve"> </v>
      </c>
      <c r="H238" s="17" t="str">
        <f t="shared" si="33"/>
        <v/>
      </c>
    </row>
    <row r="239" spans="1:8" x14ac:dyDescent="0.2">
      <c r="A239" s="14"/>
      <c r="B239" s="15" t="s">
        <v>224</v>
      </c>
      <c r="C239" s="16">
        <v>0</v>
      </c>
      <c r="D239" s="16">
        <v>0</v>
      </c>
      <c r="E239" s="17" t="str">
        <f t="shared" si="31"/>
        <v/>
      </c>
      <c r="F239" s="17" t="str">
        <f t="shared" si="32"/>
        <v/>
      </c>
      <c r="G239" s="17" t="str">
        <f t="shared" si="34"/>
        <v xml:space="preserve"> </v>
      </c>
      <c r="H239" s="17" t="str">
        <f t="shared" si="33"/>
        <v/>
      </c>
    </row>
    <row r="240" spans="1:8" ht="25.5" x14ac:dyDescent="0.2">
      <c r="A240" s="14"/>
      <c r="B240" s="15" t="s">
        <v>225</v>
      </c>
      <c r="C240" s="16">
        <v>0</v>
      </c>
      <c r="D240" s="16">
        <v>0</v>
      </c>
      <c r="E240" s="17" t="str">
        <f t="shared" si="31"/>
        <v/>
      </c>
      <c r="F240" s="17" t="str">
        <f t="shared" si="32"/>
        <v/>
      </c>
      <c r="G240" s="17" t="str">
        <f t="shared" si="34"/>
        <v xml:space="preserve"> </v>
      </c>
      <c r="H240" s="17" t="str">
        <f t="shared" si="33"/>
        <v/>
      </c>
    </row>
    <row r="241" spans="1:8" x14ac:dyDescent="0.2">
      <c r="A241" s="14"/>
      <c r="B241" s="15" t="s">
        <v>226</v>
      </c>
      <c r="C241" s="16">
        <v>2</v>
      </c>
      <c r="D241" s="16">
        <v>14</v>
      </c>
      <c r="E241" s="17">
        <f t="shared" si="31"/>
        <v>7.575757575757576E-3</v>
      </c>
      <c r="F241" s="17">
        <f t="shared" si="32"/>
        <v>7.0707070707070704E-2</v>
      </c>
      <c r="G241" s="17">
        <f t="shared" si="34"/>
        <v>6</v>
      </c>
      <c r="H241" s="17">
        <f t="shared" si="33"/>
        <v>4.5454545454545456E-2</v>
      </c>
    </row>
    <row r="242" spans="1:8" x14ac:dyDescent="0.2">
      <c r="A242" s="14"/>
      <c r="B242" s="15" t="s">
        <v>227</v>
      </c>
      <c r="C242" s="16">
        <v>0</v>
      </c>
      <c r="D242" s="16">
        <v>0</v>
      </c>
      <c r="E242" s="17" t="str">
        <f t="shared" si="31"/>
        <v/>
      </c>
      <c r="F242" s="17" t="str">
        <f t="shared" si="32"/>
        <v/>
      </c>
      <c r="G242" s="17" t="str">
        <f t="shared" si="34"/>
        <v xml:space="preserve"> </v>
      </c>
      <c r="H242" s="17" t="str">
        <f t="shared" si="33"/>
        <v/>
      </c>
    </row>
    <row r="243" spans="1:8" x14ac:dyDescent="0.2">
      <c r="A243" s="14"/>
      <c r="B243" s="15" t="s">
        <v>228</v>
      </c>
      <c r="C243" s="16">
        <v>0</v>
      </c>
      <c r="D243" s="16">
        <v>0</v>
      </c>
      <c r="E243" s="17" t="str">
        <f t="shared" si="31"/>
        <v/>
      </c>
      <c r="F243" s="17" t="str">
        <f t="shared" si="32"/>
        <v/>
      </c>
      <c r="G243" s="17" t="str">
        <f t="shared" si="34"/>
        <v xml:space="preserve"> </v>
      </c>
      <c r="H243" s="17" t="str">
        <f t="shared" si="33"/>
        <v/>
      </c>
    </row>
    <row r="244" spans="1:8" x14ac:dyDescent="0.2">
      <c r="A244" s="14"/>
      <c r="B244" s="15" t="s">
        <v>229</v>
      </c>
      <c r="C244" s="16">
        <v>0</v>
      </c>
      <c r="D244" s="16">
        <v>1</v>
      </c>
      <c r="E244" s="17" t="str">
        <f t="shared" si="31"/>
        <v/>
      </c>
      <c r="F244" s="17">
        <f t="shared" si="32"/>
        <v>5.0505050505050509E-3</v>
      </c>
      <c r="G244" s="17">
        <f t="shared" si="34"/>
        <v>1</v>
      </c>
      <c r="H244" s="17" t="str">
        <f t="shared" si="33"/>
        <v/>
      </c>
    </row>
    <row r="245" spans="1:8" ht="25.5" x14ac:dyDescent="0.2">
      <c r="A245" s="14"/>
      <c r="B245" s="15" t="s">
        <v>230</v>
      </c>
      <c r="C245" s="16">
        <v>0</v>
      </c>
      <c r="D245" s="16">
        <v>0</v>
      </c>
      <c r="E245" s="17" t="str">
        <f t="shared" si="31"/>
        <v/>
      </c>
      <c r="F245" s="17" t="str">
        <f t="shared" si="32"/>
        <v/>
      </c>
      <c r="G245" s="17" t="str">
        <f t="shared" si="34"/>
        <v xml:space="preserve"> </v>
      </c>
      <c r="H245" s="17" t="str">
        <f t="shared" si="33"/>
        <v/>
      </c>
    </row>
    <row r="246" spans="1:8" x14ac:dyDescent="0.2">
      <c r="A246" s="14"/>
      <c r="B246" s="15" t="s">
        <v>231</v>
      </c>
      <c r="C246" s="16">
        <v>0</v>
      </c>
      <c r="D246" s="16">
        <v>0</v>
      </c>
      <c r="E246" s="17" t="str">
        <f t="shared" si="31"/>
        <v/>
      </c>
      <c r="F246" s="17" t="str">
        <f t="shared" si="32"/>
        <v/>
      </c>
      <c r="G246" s="17" t="str">
        <f t="shared" si="34"/>
        <v xml:space="preserve"> </v>
      </c>
      <c r="H246" s="17" t="str">
        <f t="shared" si="33"/>
        <v/>
      </c>
    </row>
    <row r="247" spans="1:8" ht="25.5" x14ac:dyDescent="0.2">
      <c r="A247" s="14"/>
      <c r="B247" s="15" t="s">
        <v>232</v>
      </c>
      <c r="C247" s="16">
        <v>0</v>
      </c>
      <c r="D247" s="16">
        <v>0</v>
      </c>
      <c r="E247" s="17" t="str">
        <f t="shared" si="31"/>
        <v/>
      </c>
      <c r="F247" s="17" t="str">
        <f t="shared" si="32"/>
        <v/>
      </c>
      <c r="G247" s="17" t="str">
        <f t="shared" si="34"/>
        <v xml:space="preserve"> </v>
      </c>
      <c r="H247" s="17" t="str">
        <f t="shared" si="33"/>
        <v/>
      </c>
    </row>
    <row r="248" spans="1:8" x14ac:dyDescent="0.2">
      <c r="A248" s="14"/>
      <c r="B248" s="15" t="s">
        <v>233</v>
      </c>
      <c r="C248" s="16">
        <v>0</v>
      </c>
      <c r="D248" s="16">
        <v>0</v>
      </c>
      <c r="E248" s="17" t="str">
        <f t="shared" si="31"/>
        <v/>
      </c>
      <c r="F248" s="17" t="str">
        <f t="shared" si="32"/>
        <v/>
      </c>
      <c r="G248" s="17" t="str">
        <f t="shared" si="34"/>
        <v xml:space="preserve"> </v>
      </c>
      <c r="H248" s="17" t="str">
        <f t="shared" si="33"/>
        <v/>
      </c>
    </row>
    <row r="249" spans="1:8" x14ac:dyDescent="0.2">
      <c r="A249" s="14"/>
      <c r="B249" s="15" t="s">
        <v>234</v>
      </c>
      <c r="C249" s="16">
        <v>0</v>
      </c>
      <c r="D249" s="16">
        <v>0</v>
      </c>
      <c r="E249" s="17" t="str">
        <f t="shared" si="31"/>
        <v/>
      </c>
      <c r="F249" s="17" t="str">
        <f t="shared" si="32"/>
        <v/>
      </c>
      <c r="G249" s="17" t="str">
        <f t="shared" si="34"/>
        <v xml:space="preserve"> </v>
      </c>
      <c r="H249" s="17" t="str">
        <f t="shared" si="33"/>
        <v/>
      </c>
    </row>
    <row r="250" spans="1:8" x14ac:dyDescent="0.2">
      <c r="A250" s="14"/>
      <c r="B250" s="15" t="s">
        <v>235</v>
      </c>
      <c r="C250" s="16">
        <v>0</v>
      </c>
      <c r="D250" s="16">
        <v>0</v>
      </c>
      <c r="E250" s="17" t="str">
        <f t="shared" si="31"/>
        <v/>
      </c>
      <c r="F250" s="17" t="str">
        <f t="shared" si="32"/>
        <v/>
      </c>
      <c r="G250" s="17" t="str">
        <f t="shared" si="34"/>
        <v xml:space="preserve"> </v>
      </c>
      <c r="H250" s="17" t="str">
        <f t="shared" si="33"/>
        <v/>
      </c>
    </row>
    <row r="251" spans="1:8" x14ac:dyDescent="0.2">
      <c r="A251" s="14"/>
      <c r="B251" s="15" t="s">
        <v>236</v>
      </c>
      <c r="C251" s="16">
        <v>0</v>
      </c>
      <c r="D251" s="16">
        <v>0</v>
      </c>
      <c r="E251" s="17" t="str">
        <f t="shared" si="31"/>
        <v/>
      </c>
      <c r="F251" s="17" t="str">
        <f t="shared" si="32"/>
        <v/>
      </c>
      <c r="G251" s="17" t="str">
        <f t="shared" si="34"/>
        <v xml:space="preserve"> </v>
      </c>
      <c r="H251" s="17" t="str">
        <f t="shared" si="33"/>
        <v/>
      </c>
    </row>
    <row r="252" spans="1:8" ht="25.5" x14ac:dyDescent="0.2">
      <c r="A252" s="14"/>
      <c r="B252" s="15" t="s">
        <v>237</v>
      </c>
      <c r="C252" s="16">
        <v>0</v>
      </c>
      <c r="D252" s="16">
        <v>0</v>
      </c>
      <c r="E252" s="17" t="str">
        <f t="shared" si="31"/>
        <v/>
      </c>
      <c r="F252" s="17" t="str">
        <f t="shared" si="32"/>
        <v/>
      </c>
      <c r="G252" s="17" t="str">
        <f t="shared" si="34"/>
        <v xml:space="preserve"> </v>
      </c>
      <c r="H252" s="17" t="str">
        <f t="shared" si="33"/>
        <v/>
      </c>
    </row>
    <row r="253" spans="1:8" ht="25.5" x14ac:dyDescent="0.2">
      <c r="A253" s="14"/>
      <c r="B253" s="15" t="s">
        <v>238</v>
      </c>
      <c r="C253" s="16">
        <v>0</v>
      </c>
      <c r="D253" s="16">
        <v>0</v>
      </c>
      <c r="E253" s="17" t="str">
        <f t="shared" si="31"/>
        <v/>
      </c>
      <c r="F253" s="17" t="str">
        <f t="shared" si="32"/>
        <v/>
      </c>
      <c r="G253" s="17" t="str">
        <f t="shared" si="34"/>
        <v xml:space="preserve"> </v>
      </c>
      <c r="H253" s="17" t="str">
        <f t="shared" si="33"/>
        <v/>
      </c>
    </row>
    <row r="254" spans="1:8" x14ac:dyDescent="0.2">
      <c r="A254" s="14"/>
      <c r="B254" s="15" t="s">
        <v>239</v>
      </c>
      <c r="C254" s="16">
        <v>0</v>
      </c>
      <c r="D254" s="16">
        <v>0</v>
      </c>
      <c r="E254" s="17" t="str">
        <f t="shared" si="31"/>
        <v/>
      </c>
      <c r="F254" s="17" t="str">
        <f t="shared" si="32"/>
        <v/>
      </c>
      <c r="G254" s="17" t="str">
        <f t="shared" si="34"/>
        <v xml:space="preserve"> </v>
      </c>
      <c r="H254" s="17" t="str">
        <f t="shared" si="33"/>
        <v/>
      </c>
    </row>
    <row r="255" spans="1:8" ht="25.5" x14ac:dyDescent="0.2">
      <c r="A255" s="14"/>
      <c r="B255" s="15" t="s">
        <v>240</v>
      </c>
      <c r="C255" s="16">
        <v>0</v>
      </c>
      <c r="D255" s="16">
        <v>0</v>
      </c>
      <c r="E255" s="17" t="str">
        <f t="shared" si="31"/>
        <v/>
      </c>
      <c r="F255" s="17" t="str">
        <f t="shared" si="32"/>
        <v/>
      </c>
      <c r="G255" s="17" t="str">
        <f t="shared" si="34"/>
        <v xml:space="preserve"> </v>
      </c>
      <c r="H255" s="17" t="str">
        <f t="shared" si="33"/>
        <v/>
      </c>
    </row>
    <row r="256" spans="1:8" x14ac:dyDescent="0.2">
      <c r="A256" s="14"/>
      <c r="B256" s="15" t="s">
        <v>241</v>
      </c>
      <c r="C256" s="16">
        <v>0</v>
      </c>
      <c r="D256" s="16">
        <v>0</v>
      </c>
      <c r="E256" s="17" t="str">
        <f t="shared" si="31"/>
        <v/>
      </c>
      <c r="F256" s="17" t="str">
        <f t="shared" si="32"/>
        <v/>
      </c>
      <c r="G256" s="17" t="str">
        <f t="shared" si="34"/>
        <v xml:space="preserve"> </v>
      </c>
      <c r="H256" s="17" t="str">
        <f t="shared" si="33"/>
        <v/>
      </c>
    </row>
    <row r="257" spans="1:8" x14ac:dyDescent="0.2">
      <c r="A257" s="14"/>
      <c r="B257" s="15" t="s">
        <v>242</v>
      </c>
      <c r="C257" s="16">
        <v>0</v>
      </c>
      <c r="D257" s="16">
        <v>0</v>
      </c>
      <c r="E257" s="17" t="str">
        <f t="shared" si="31"/>
        <v/>
      </c>
      <c r="F257" s="17" t="str">
        <f t="shared" si="32"/>
        <v/>
      </c>
      <c r="G257" s="17" t="str">
        <f t="shared" si="34"/>
        <v xml:space="preserve"> </v>
      </c>
      <c r="H257" s="17" t="str">
        <f t="shared" si="33"/>
        <v/>
      </c>
    </row>
    <row r="258" spans="1:8" x14ac:dyDescent="0.2">
      <c r="A258" s="14"/>
      <c r="B258" s="15" t="s">
        <v>243</v>
      </c>
      <c r="C258" s="16">
        <v>0</v>
      </c>
      <c r="D258" s="16">
        <v>0</v>
      </c>
      <c r="E258" s="17" t="str">
        <f t="shared" si="31"/>
        <v/>
      </c>
      <c r="F258" s="17" t="str">
        <f t="shared" si="32"/>
        <v/>
      </c>
      <c r="G258" s="17" t="str">
        <f t="shared" si="34"/>
        <v xml:space="preserve"> </v>
      </c>
      <c r="H258" s="17" t="str">
        <f t="shared" si="33"/>
        <v/>
      </c>
    </row>
    <row r="259" spans="1:8" ht="25.5" x14ac:dyDescent="0.2">
      <c r="A259" s="14"/>
      <c r="B259" s="15" t="s">
        <v>244</v>
      </c>
      <c r="C259" s="16">
        <v>0</v>
      </c>
      <c r="D259" s="16">
        <v>0</v>
      </c>
      <c r="E259" s="17" t="str">
        <f t="shared" si="31"/>
        <v/>
      </c>
      <c r="F259" s="17" t="str">
        <f t="shared" si="32"/>
        <v/>
      </c>
      <c r="G259" s="17" t="str">
        <f t="shared" si="34"/>
        <v xml:space="preserve"> </v>
      </c>
      <c r="H259" s="17" t="str">
        <f t="shared" si="33"/>
        <v/>
      </c>
    </row>
    <row r="260" spans="1:8" x14ac:dyDescent="0.2">
      <c r="A260" s="14"/>
      <c r="B260" s="15" t="s">
        <v>245</v>
      </c>
      <c r="C260" s="16">
        <v>0</v>
      </c>
      <c r="D260" s="16">
        <v>0</v>
      </c>
      <c r="E260" s="17" t="str">
        <f t="shared" si="31"/>
        <v/>
      </c>
      <c r="F260" s="17" t="str">
        <f t="shared" si="32"/>
        <v/>
      </c>
      <c r="G260" s="17" t="str">
        <f t="shared" si="34"/>
        <v xml:space="preserve"> </v>
      </c>
      <c r="H260" s="17" t="str">
        <f t="shared" si="33"/>
        <v/>
      </c>
    </row>
    <row r="261" spans="1:8" x14ac:dyDescent="0.2">
      <c r="A261" s="14"/>
      <c r="B261" s="15" t="s">
        <v>246</v>
      </c>
      <c r="C261" s="16">
        <v>0</v>
      </c>
      <c r="D261" s="16">
        <v>0</v>
      </c>
      <c r="E261" s="17" t="str">
        <f t="shared" si="31"/>
        <v/>
      </c>
      <c r="F261" s="17" t="str">
        <f t="shared" si="32"/>
        <v/>
      </c>
      <c r="G261" s="17" t="str">
        <f t="shared" si="34"/>
        <v xml:space="preserve"> </v>
      </c>
      <c r="H261" s="17" t="str">
        <f t="shared" si="33"/>
        <v/>
      </c>
    </row>
    <row r="262" spans="1:8" x14ac:dyDescent="0.2">
      <c r="A262" s="14"/>
      <c r="B262" s="15" t="s">
        <v>247</v>
      </c>
      <c r="C262" s="16">
        <v>0</v>
      </c>
      <c r="D262" s="16">
        <v>0</v>
      </c>
      <c r="E262" s="17" t="str">
        <f t="shared" si="31"/>
        <v/>
      </c>
      <c r="F262" s="17" t="str">
        <f t="shared" si="32"/>
        <v/>
      </c>
      <c r="G262" s="17" t="str">
        <f t="shared" si="34"/>
        <v xml:space="preserve"> </v>
      </c>
      <c r="H262" s="17" t="str">
        <f t="shared" si="33"/>
        <v/>
      </c>
    </row>
    <row r="263" spans="1:8" x14ac:dyDescent="0.2">
      <c r="A263" s="14"/>
      <c r="B263" s="15" t="s">
        <v>248</v>
      </c>
      <c r="C263" s="16">
        <v>0</v>
      </c>
      <c r="D263" s="16">
        <v>0</v>
      </c>
      <c r="E263" s="17" t="str">
        <f t="shared" si="31"/>
        <v/>
      </c>
      <c r="F263" s="17" t="str">
        <f t="shared" si="32"/>
        <v/>
      </c>
      <c r="G263" s="17" t="str">
        <f t="shared" si="34"/>
        <v xml:space="preserve"> </v>
      </c>
      <c r="H263" s="17" t="str">
        <f t="shared" si="33"/>
        <v/>
      </c>
    </row>
    <row r="264" spans="1:8" x14ac:dyDescent="0.2">
      <c r="A264" s="14"/>
      <c r="B264" s="15" t="s">
        <v>249</v>
      </c>
      <c r="C264" s="16">
        <v>5</v>
      </c>
      <c r="D264" s="16">
        <v>0</v>
      </c>
      <c r="E264" s="17">
        <f t="shared" si="31"/>
        <v>1.893939393939394E-2</v>
      </c>
      <c r="F264" s="17" t="str">
        <f t="shared" si="32"/>
        <v/>
      </c>
      <c r="G264" s="17">
        <f t="shared" si="34"/>
        <v>-1</v>
      </c>
      <c r="H264" s="17">
        <f t="shared" si="33"/>
        <v>-1.893939393939394E-2</v>
      </c>
    </row>
    <row r="265" spans="1:8" x14ac:dyDescent="0.2">
      <c r="A265" s="14"/>
      <c r="B265" s="15" t="s">
        <v>250</v>
      </c>
      <c r="C265" s="16">
        <v>0</v>
      </c>
      <c r="D265" s="16">
        <v>0</v>
      </c>
      <c r="E265" s="17" t="str">
        <f t="shared" si="31"/>
        <v/>
      </c>
      <c r="F265" s="17" t="str">
        <f t="shared" si="32"/>
        <v/>
      </c>
      <c r="G265" s="17" t="str">
        <f t="shared" si="34"/>
        <v xml:space="preserve"> </v>
      </c>
      <c r="H265" s="17" t="str">
        <f t="shared" si="33"/>
        <v/>
      </c>
    </row>
    <row r="266" spans="1:8" x14ac:dyDescent="0.2">
      <c r="A266" s="14"/>
      <c r="B266" s="15" t="s">
        <v>251</v>
      </c>
      <c r="C266" s="16">
        <v>0</v>
      </c>
      <c r="D266" s="16">
        <v>0</v>
      </c>
      <c r="E266" s="17" t="str">
        <f t="shared" si="31"/>
        <v/>
      </c>
      <c r="F266" s="17" t="str">
        <f t="shared" si="32"/>
        <v/>
      </c>
      <c r="G266" s="17" t="str">
        <f t="shared" si="34"/>
        <v xml:space="preserve"> </v>
      </c>
      <c r="H266" s="17" t="str">
        <f t="shared" si="33"/>
        <v/>
      </c>
    </row>
    <row r="267" spans="1:8" x14ac:dyDescent="0.2">
      <c r="A267" s="14"/>
      <c r="B267" s="15" t="s">
        <v>252</v>
      </c>
      <c r="C267" s="16">
        <v>0</v>
      </c>
      <c r="D267" s="16">
        <v>0</v>
      </c>
      <c r="E267" s="17" t="str">
        <f t="shared" si="31"/>
        <v/>
      </c>
      <c r="F267" s="17" t="str">
        <f t="shared" si="32"/>
        <v/>
      </c>
      <c r="G267" s="17" t="str">
        <f t="shared" si="34"/>
        <v xml:space="preserve"> </v>
      </c>
      <c r="H267" s="17" t="str">
        <f t="shared" si="33"/>
        <v/>
      </c>
    </row>
    <row r="268" spans="1:8" x14ac:dyDescent="0.2">
      <c r="A268" s="14"/>
      <c r="B268" s="15" t="s">
        <v>253</v>
      </c>
      <c r="C268" s="16">
        <v>0</v>
      </c>
      <c r="D268" s="16">
        <v>0</v>
      </c>
      <c r="E268" s="17" t="str">
        <f t="shared" si="31"/>
        <v/>
      </c>
      <c r="F268" s="17" t="str">
        <f t="shared" si="32"/>
        <v/>
      </c>
      <c r="G268" s="17" t="str">
        <f t="shared" si="34"/>
        <v xml:space="preserve"> </v>
      </c>
      <c r="H268" s="17" t="str">
        <f t="shared" si="33"/>
        <v/>
      </c>
    </row>
    <row r="269" spans="1:8" x14ac:dyDescent="0.2">
      <c r="A269" s="14"/>
      <c r="B269" s="15" t="s">
        <v>254</v>
      </c>
      <c r="C269" s="16">
        <v>0</v>
      </c>
      <c r="D269" s="16">
        <v>0</v>
      </c>
      <c r="E269" s="17" t="str">
        <f t="shared" ref="E269:E300" si="35">+IF(C269=0,"",C269/C$173)</f>
        <v/>
      </c>
      <c r="F269" s="17" t="str">
        <f t="shared" ref="F269:F300" si="36">+IF(D269=0,"",D269/D$173)</f>
        <v/>
      </c>
      <c r="G269" s="17" t="str">
        <f t="shared" si="34"/>
        <v xml:space="preserve"> </v>
      </c>
      <c r="H269" s="17" t="str">
        <f t="shared" ref="H269:H300" si="37">+IF(OR(AND(E269=""),(G269="")),"",E269*G269)</f>
        <v/>
      </c>
    </row>
    <row r="270" spans="1:8" x14ac:dyDescent="0.2">
      <c r="A270" s="14"/>
      <c r="B270" s="15" t="s">
        <v>255</v>
      </c>
      <c r="C270" s="16">
        <v>0</v>
      </c>
      <c r="D270" s="16">
        <v>0</v>
      </c>
      <c r="E270" s="17" t="str">
        <f t="shared" si="35"/>
        <v/>
      </c>
      <c r="F270" s="17" t="str">
        <f t="shared" si="36"/>
        <v/>
      </c>
      <c r="G270" s="17" t="str">
        <f t="shared" ref="G270:G301" si="38">+IF(AND(C270=0,D270=0)," ",IF(C270=0,1,IF(D270=0,-1,(D270-C270)/C270)))</f>
        <v xml:space="preserve"> </v>
      </c>
      <c r="H270" s="17" t="str">
        <f t="shared" si="37"/>
        <v/>
      </c>
    </row>
    <row r="271" spans="1:8" x14ac:dyDescent="0.2">
      <c r="A271" s="14"/>
      <c r="B271" s="15" t="s">
        <v>256</v>
      </c>
      <c r="C271" s="16">
        <v>0</v>
      </c>
      <c r="D271" s="16">
        <v>0</v>
      </c>
      <c r="E271" s="17" t="str">
        <f t="shared" si="35"/>
        <v/>
      </c>
      <c r="F271" s="17" t="str">
        <f t="shared" si="36"/>
        <v/>
      </c>
      <c r="G271" s="17" t="str">
        <f t="shared" si="38"/>
        <v xml:space="preserve"> </v>
      </c>
      <c r="H271" s="17" t="str">
        <f t="shared" si="37"/>
        <v/>
      </c>
    </row>
    <row r="272" spans="1:8" x14ac:dyDescent="0.2">
      <c r="A272" s="14"/>
      <c r="B272" s="15" t="s">
        <v>257</v>
      </c>
      <c r="C272" s="16">
        <v>0</v>
      </c>
      <c r="D272" s="16">
        <v>0</v>
      </c>
      <c r="E272" s="17" t="str">
        <f t="shared" si="35"/>
        <v/>
      </c>
      <c r="F272" s="17" t="str">
        <f t="shared" si="36"/>
        <v/>
      </c>
      <c r="G272" s="17" t="str">
        <f t="shared" si="38"/>
        <v xml:space="preserve"> </v>
      </c>
      <c r="H272" s="17" t="str">
        <f t="shared" si="37"/>
        <v/>
      </c>
    </row>
    <row r="273" spans="1:8" x14ac:dyDescent="0.2">
      <c r="A273" s="14"/>
      <c r="B273" s="15" t="s">
        <v>258</v>
      </c>
      <c r="C273" s="16">
        <v>0</v>
      </c>
      <c r="D273" s="16">
        <v>0</v>
      </c>
      <c r="E273" s="17" t="str">
        <f t="shared" si="35"/>
        <v/>
      </c>
      <c r="F273" s="17" t="str">
        <f t="shared" si="36"/>
        <v/>
      </c>
      <c r="G273" s="17" t="str">
        <f t="shared" si="38"/>
        <v xml:space="preserve"> </v>
      </c>
      <c r="H273" s="17" t="str">
        <f t="shared" si="37"/>
        <v/>
      </c>
    </row>
    <row r="274" spans="1:8" x14ac:dyDescent="0.2">
      <c r="A274" s="14"/>
      <c r="B274" s="15" t="s">
        <v>259</v>
      </c>
      <c r="C274" s="16">
        <v>0</v>
      </c>
      <c r="D274" s="16">
        <v>0</v>
      </c>
      <c r="E274" s="17" t="str">
        <f t="shared" si="35"/>
        <v/>
      </c>
      <c r="F274" s="17" t="str">
        <f t="shared" si="36"/>
        <v/>
      </c>
      <c r="G274" s="17" t="str">
        <f t="shared" si="38"/>
        <v xml:space="preserve"> </v>
      </c>
      <c r="H274" s="17" t="str">
        <f t="shared" si="37"/>
        <v/>
      </c>
    </row>
    <row r="275" spans="1:8" x14ac:dyDescent="0.2">
      <c r="A275" s="14"/>
      <c r="B275" s="15" t="s">
        <v>260</v>
      </c>
      <c r="C275" s="16">
        <v>1</v>
      </c>
      <c r="D275" s="16">
        <v>0</v>
      </c>
      <c r="E275" s="17">
        <f t="shared" si="35"/>
        <v>3.787878787878788E-3</v>
      </c>
      <c r="F275" s="17" t="str">
        <f t="shared" si="36"/>
        <v/>
      </c>
      <c r="G275" s="17">
        <f t="shared" si="38"/>
        <v>-1</v>
      </c>
      <c r="H275" s="17">
        <f t="shared" si="37"/>
        <v>-3.787878787878788E-3</v>
      </c>
    </row>
    <row r="276" spans="1:8" ht="25.5" x14ac:dyDescent="0.2">
      <c r="A276" s="14"/>
      <c r="B276" s="15" t="s">
        <v>261</v>
      </c>
      <c r="C276" s="16">
        <v>38</v>
      </c>
      <c r="D276" s="16">
        <v>4</v>
      </c>
      <c r="E276" s="17">
        <f t="shared" si="35"/>
        <v>0.14393939393939395</v>
      </c>
      <c r="F276" s="17">
        <f t="shared" si="36"/>
        <v>2.0202020202020204E-2</v>
      </c>
      <c r="G276" s="17">
        <f t="shared" si="38"/>
        <v>-0.89473684210526316</v>
      </c>
      <c r="H276" s="17">
        <f t="shared" si="37"/>
        <v>-0.12878787878787881</v>
      </c>
    </row>
    <row r="277" spans="1:8" x14ac:dyDescent="0.2">
      <c r="A277" s="14"/>
      <c r="B277" s="15" t="s">
        <v>262</v>
      </c>
      <c r="C277" s="16">
        <v>0</v>
      </c>
      <c r="D277" s="16">
        <v>0</v>
      </c>
      <c r="E277" s="17" t="str">
        <f t="shared" si="35"/>
        <v/>
      </c>
      <c r="F277" s="17" t="str">
        <f t="shared" si="36"/>
        <v/>
      </c>
      <c r="G277" s="17" t="str">
        <f t="shared" si="38"/>
        <v xml:space="preserve"> </v>
      </c>
      <c r="H277" s="17" t="str">
        <f t="shared" si="37"/>
        <v/>
      </c>
    </row>
    <row r="278" spans="1:8" x14ac:dyDescent="0.2">
      <c r="A278" s="14"/>
      <c r="B278" s="15" t="s">
        <v>263</v>
      </c>
      <c r="C278" s="16">
        <v>0</v>
      </c>
      <c r="D278" s="16">
        <v>0</v>
      </c>
      <c r="E278" s="17" t="str">
        <f t="shared" si="35"/>
        <v/>
      </c>
      <c r="F278" s="17" t="str">
        <f t="shared" si="36"/>
        <v/>
      </c>
      <c r="G278" s="17" t="str">
        <f t="shared" si="38"/>
        <v xml:space="preserve"> </v>
      </c>
      <c r="H278" s="17" t="str">
        <f t="shared" si="37"/>
        <v/>
      </c>
    </row>
    <row r="279" spans="1:8" x14ac:dyDescent="0.2">
      <c r="A279" s="14"/>
      <c r="B279" s="15" t="s">
        <v>264</v>
      </c>
      <c r="C279" s="16">
        <v>0</v>
      </c>
      <c r="D279" s="16">
        <v>0</v>
      </c>
      <c r="E279" s="17" t="str">
        <f t="shared" si="35"/>
        <v/>
      </c>
      <c r="F279" s="17" t="str">
        <f t="shared" si="36"/>
        <v/>
      </c>
      <c r="G279" s="17" t="str">
        <f t="shared" si="38"/>
        <v xml:space="preserve"> </v>
      </c>
      <c r="H279" s="17" t="str">
        <f t="shared" si="37"/>
        <v/>
      </c>
    </row>
    <row r="280" spans="1:8" ht="25.5" x14ac:dyDescent="0.2">
      <c r="A280" s="14"/>
      <c r="B280" s="15" t="s">
        <v>265</v>
      </c>
      <c r="C280" s="16">
        <v>0</v>
      </c>
      <c r="D280" s="16">
        <v>0</v>
      </c>
      <c r="E280" s="17" t="str">
        <f t="shared" si="35"/>
        <v/>
      </c>
      <c r="F280" s="17" t="str">
        <f t="shared" si="36"/>
        <v/>
      </c>
      <c r="G280" s="17" t="str">
        <f t="shared" si="38"/>
        <v xml:space="preserve"> </v>
      </c>
      <c r="H280" s="17" t="str">
        <f t="shared" si="37"/>
        <v/>
      </c>
    </row>
    <row r="281" spans="1:8" x14ac:dyDescent="0.2">
      <c r="A281" s="14"/>
      <c r="B281" s="15" t="s">
        <v>266</v>
      </c>
      <c r="C281" s="16">
        <v>0</v>
      </c>
      <c r="D281" s="16">
        <v>0</v>
      </c>
      <c r="E281" s="17" t="str">
        <f t="shared" si="35"/>
        <v/>
      </c>
      <c r="F281" s="17" t="str">
        <f t="shared" si="36"/>
        <v/>
      </c>
      <c r="G281" s="17" t="str">
        <f t="shared" si="38"/>
        <v xml:space="preserve"> </v>
      </c>
      <c r="H281" s="17" t="str">
        <f t="shared" si="37"/>
        <v/>
      </c>
    </row>
    <row r="282" spans="1:8" x14ac:dyDescent="0.2">
      <c r="A282" s="14"/>
      <c r="B282" s="15" t="s">
        <v>267</v>
      </c>
      <c r="C282" s="16">
        <v>0</v>
      </c>
      <c r="D282" s="16">
        <v>0</v>
      </c>
      <c r="E282" s="17" t="str">
        <f t="shared" si="35"/>
        <v/>
      </c>
      <c r="F282" s="17" t="str">
        <f t="shared" si="36"/>
        <v/>
      </c>
      <c r="G282" s="17" t="str">
        <f t="shared" si="38"/>
        <v xml:space="preserve"> </v>
      </c>
      <c r="H282" s="17" t="str">
        <f t="shared" si="37"/>
        <v/>
      </c>
    </row>
    <row r="283" spans="1:8" x14ac:dyDescent="0.2">
      <c r="A283" s="14"/>
      <c r="B283" s="15" t="s">
        <v>268</v>
      </c>
      <c r="C283" s="16">
        <v>8</v>
      </c>
      <c r="D283" s="16">
        <v>0</v>
      </c>
      <c r="E283" s="17">
        <f t="shared" si="35"/>
        <v>3.0303030303030304E-2</v>
      </c>
      <c r="F283" s="17" t="str">
        <f t="shared" si="36"/>
        <v/>
      </c>
      <c r="G283" s="17">
        <f t="shared" si="38"/>
        <v>-1</v>
      </c>
      <c r="H283" s="17">
        <f t="shared" si="37"/>
        <v>-3.0303030303030304E-2</v>
      </c>
    </row>
    <row r="284" spans="1:8" x14ac:dyDescent="0.2">
      <c r="A284" s="14"/>
      <c r="B284" s="15" t="s">
        <v>269</v>
      </c>
      <c r="C284" s="16">
        <v>0</v>
      </c>
      <c r="D284" s="16">
        <v>0</v>
      </c>
      <c r="E284" s="17" t="str">
        <f t="shared" si="35"/>
        <v/>
      </c>
      <c r="F284" s="17" t="str">
        <f t="shared" si="36"/>
        <v/>
      </c>
      <c r="G284" s="17" t="str">
        <f t="shared" si="38"/>
        <v xml:space="preserve"> </v>
      </c>
      <c r="H284" s="17" t="str">
        <f t="shared" si="37"/>
        <v/>
      </c>
    </row>
    <row r="285" spans="1:8" x14ac:dyDescent="0.2">
      <c r="A285" s="14"/>
      <c r="B285" s="15" t="s">
        <v>270</v>
      </c>
      <c r="C285" s="16">
        <v>0</v>
      </c>
      <c r="D285" s="16">
        <v>0</v>
      </c>
      <c r="E285" s="17" t="str">
        <f t="shared" si="35"/>
        <v/>
      </c>
      <c r="F285" s="17" t="str">
        <f t="shared" si="36"/>
        <v/>
      </c>
      <c r="G285" s="17" t="str">
        <f t="shared" si="38"/>
        <v xml:space="preserve"> </v>
      </c>
      <c r="H285" s="17" t="str">
        <f t="shared" si="37"/>
        <v/>
      </c>
    </row>
    <row r="286" spans="1:8" x14ac:dyDescent="0.2">
      <c r="A286" s="14"/>
      <c r="B286" s="15" t="s">
        <v>271</v>
      </c>
      <c r="C286" s="16">
        <v>0</v>
      </c>
      <c r="D286" s="16">
        <v>1</v>
      </c>
      <c r="E286" s="17" t="str">
        <f t="shared" si="35"/>
        <v/>
      </c>
      <c r="F286" s="17">
        <f t="shared" si="36"/>
        <v>5.0505050505050509E-3</v>
      </c>
      <c r="G286" s="17">
        <f t="shared" si="38"/>
        <v>1</v>
      </c>
      <c r="H286" s="17" t="str">
        <f t="shared" si="37"/>
        <v/>
      </c>
    </row>
    <row r="287" spans="1:8" x14ac:dyDescent="0.2">
      <c r="A287" s="14"/>
      <c r="B287" s="15" t="s">
        <v>272</v>
      </c>
      <c r="C287" s="16">
        <v>1</v>
      </c>
      <c r="D287" s="16">
        <v>0</v>
      </c>
      <c r="E287" s="17">
        <f t="shared" si="35"/>
        <v>3.787878787878788E-3</v>
      </c>
      <c r="F287" s="17" t="str">
        <f t="shared" si="36"/>
        <v/>
      </c>
      <c r="G287" s="17">
        <f t="shared" si="38"/>
        <v>-1</v>
      </c>
      <c r="H287" s="17">
        <f t="shared" si="37"/>
        <v>-3.787878787878788E-3</v>
      </c>
    </row>
    <row r="288" spans="1:8" x14ac:dyDescent="0.2">
      <c r="A288" s="14"/>
      <c r="B288" s="15" t="s">
        <v>273</v>
      </c>
      <c r="C288" s="16">
        <v>1</v>
      </c>
      <c r="D288" s="16">
        <v>0</v>
      </c>
      <c r="E288" s="17">
        <f t="shared" si="35"/>
        <v>3.787878787878788E-3</v>
      </c>
      <c r="F288" s="17" t="str">
        <f t="shared" si="36"/>
        <v/>
      </c>
      <c r="G288" s="17">
        <f t="shared" si="38"/>
        <v>-1</v>
      </c>
      <c r="H288" s="17">
        <f t="shared" si="37"/>
        <v>-3.787878787878788E-3</v>
      </c>
    </row>
    <row r="289" spans="1:8" x14ac:dyDescent="0.2">
      <c r="A289" s="14"/>
      <c r="B289" s="15" t="s">
        <v>274</v>
      </c>
      <c r="C289" s="16">
        <v>3</v>
      </c>
      <c r="D289" s="16">
        <v>0</v>
      </c>
      <c r="E289" s="17">
        <f t="shared" si="35"/>
        <v>1.1363636363636364E-2</v>
      </c>
      <c r="F289" s="17" t="str">
        <f t="shared" si="36"/>
        <v/>
      </c>
      <c r="G289" s="17">
        <f t="shared" si="38"/>
        <v>-1</v>
      </c>
      <c r="H289" s="17">
        <f t="shared" si="37"/>
        <v>-1.1363636363636364E-2</v>
      </c>
    </row>
    <row r="290" spans="1:8" x14ac:dyDescent="0.2">
      <c r="A290" s="14"/>
      <c r="B290" s="15" t="s">
        <v>275</v>
      </c>
      <c r="C290" s="16">
        <v>0</v>
      </c>
      <c r="D290" s="16">
        <v>0</v>
      </c>
      <c r="E290" s="17" t="str">
        <f t="shared" si="35"/>
        <v/>
      </c>
      <c r="F290" s="17" t="str">
        <f t="shared" si="36"/>
        <v/>
      </c>
      <c r="G290" s="17" t="str">
        <f t="shared" si="38"/>
        <v xml:space="preserve"> </v>
      </c>
      <c r="H290" s="17" t="str">
        <f t="shared" si="37"/>
        <v/>
      </c>
    </row>
    <row r="291" spans="1:8" x14ac:dyDescent="0.2">
      <c r="A291" s="14"/>
      <c r="B291" s="15" t="s">
        <v>276</v>
      </c>
      <c r="C291" s="16">
        <v>1</v>
      </c>
      <c r="D291" s="16">
        <v>0</v>
      </c>
      <c r="E291" s="17">
        <f t="shared" si="35"/>
        <v>3.787878787878788E-3</v>
      </c>
      <c r="F291" s="17" t="str">
        <f t="shared" si="36"/>
        <v/>
      </c>
      <c r="G291" s="17">
        <f t="shared" si="38"/>
        <v>-1</v>
      </c>
      <c r="H291" s="17">
        <f t="shared" si="37"/>
        <v>-3.787878787878788E-3</v>
      </c>
    </row>
    <row r="292" spans="1:8" x14ac:dyDescent="0.2">
      <c r="A292" s="14" t="s">
        <v>95</v>
      </c>
      <c r="B292" s="15" t="s">
        <v>277</v>
      </c>
      <c r="C292" s="16">
        <v>0</v>
      </c>
      <c r="D292" s="16">
        <v>0</v>
      </c>
      <c r="E292" s="17" t="str">
        <f t="shared" si="35"/>
        <v/>
      </c>
      <c r="F292" s="17" t="str">
        <f t="shared" si="36"/>
        <v/>
      </c>
      <c r="G292" s="17" t="str">
        <f t="shared" si="38"/>
        <v xml:space="preserve"> </v>
      </c>
      <c r="H292" s="17" t="str">
        <f t="shared" si="37"/>
        <v/>
      </c>
    </row>
    <row r="293" spans="1:8" ht="25.5" x14ac:dyDescent="0.2">
      <c r="A293" s="14" t="s">
        <v>95</v>
      </c>
      <c r="B293" s="15" t="s">
        <v>278</v>
      </c>
      <c r="C293" s="16">
        <v>0</v>
      </c>
      <c r="D293" s="16">
        <v>0</v>
      </c>
      <c r="E293" s="17" t="str">
        <f t="shared" si="35"/>
        <v/>
      </c>
      <c r="F293" s="17" t="str">
        <f t="shared" si="36"/>
        <v/>
      </c>
      <c r="G293" s="17" t="str">
        <f t="shared" si="38"/>
        <v xml:space="preserve"> </v>
      </c>
      <c r="H293" s="17" t="str">
        <f t="shared" si="37"/>
        <v/>
      </c>
    </row>
    <row r="294" spans="1:8" x14ac:dyDescent="0.2">
      <c r="A294" s="14"/>
      <c r="B294" s="15" t="s">
        <v>279</v>
      </c>
      <c r="C294" s="16">
        <v>0</v>
      </c>
      <c r="D294" s="16">
        <v>0</v>
      </c>
      <c r="E294" s="17" t="str">
        <f t="shared" si="35"/>
        <v/>
      </c>
      <c r="F294" s="17" t="str">
        <f t="shared" si="36"/>
        <v/>
      </c>
      <c r="G294" s="17" t="str">
        <f t="shared" si="38"/>
        <v xml:space="preserve"> </v>
      </c>
      <c r="H294" s="17" t="str">
        <f t="shared" si="37"/>
        <v/>
      </c>
    </row>
    <row r="295" spans="1:8" x14ac:dyDescent="0.2">
      <c r="A295" s="14"/>
      <c r="B295" s="15" t="s">
        <v>280</v>
      </c>
      <c r="C295" s="16">
        <v>0</v>
      </c>
      <c r="D295" s="16">
        <v>0</v>
      </c>
      <c r="E295" s="17" t="str">
        <f t="shared" si="35"/>
        <v/>
      </c>
      <c r="F295" s="17" t="str">
        <f t="shared" si="36"/>
        <v/>
      </c>
      <c r="G295" s="17" t="str">
        <f t="shared" si="38"/>
        <v xml:space="preserve"> </v>
      </c>
      <c r="H295" s="17" t="str">
        <f t="shared" si="37"/>
        <v/>
      </c>
    </row>
    <row r="296" spans="1:8" x14ac:dyDescent="0.2">
      <c r="A296" s="14"/>
      <c r="B296" s="15" t="s">
        <v>281</v>
      </c>
      <c r="C296" s="16">
        <v>1</v>
      </c>
      <c r="D296" s="16">
        <v>0</v>
      </c>
      <c r="E296" s="17">
        <f t="shared" si="35"/>
        <v>3.787878787878788E-3</v>
      </c>
      <c r="F296" s="17" t="str">
        <f t="shared" si="36"/>
        <v/>
      </c>
      <c r="G296" s="17">
        <f t="shared" si="38"/>
        <v>-1</v>
      </c>
      <c r="H296" s="17">
        <f t="shared" si="37"/>
        <v>-3.787878787878788E-3</v>
      </c>
    </row>
    <row r="297" spans="1:8" x14ac:dyDescent="0.2">
      <c r="A297" s="14"/>
      <c r="B297" s="15" t="s">
        <v>282</v>
      </c>
      <c r="C297" s="16">
        <v>1</v>
      </c>
      <c r="D297" s="16">
        <v>0</v>
      </c>
      <c r="E297" s="17">
        <f t="shared" si="35"/>
        <v>3.787878787878788E-3</v>
      </c>
      <c r="F297" s="17" t="str">
        <f t="shared" si="36"/>
        <v/>
      </c>
      <c r="G297" s="17">
        <f t="shared" si="38"/>
        <v>-1</v>
      </c>
      <c r="H297" s="17">
        <f t="shared" si="37"/>
        <v>-3.787878787878788E-3</v>
      </c>
    </row>
    <row r="298" spans="1:8" ht="25.5" x14ac:dyDescent="0.2">
      <c r="A298" s="14"/>
      <c r="B298" s="15" t="s">
        <v>283</v>
      </c>
      <c r="C298" s="16">
        <v>0</v>
      </c>
      <c r="D298" s="16">
        <v>0</v>
      </c>
      <c r="E298" s="17" t="str">
        <f t="shared" si="35"/>
        <v/>
      </c>
      <c r="F298" s="17" t="str">
        <f t="shared" si="36"/>
        <v/>
      </c>
      <c r="G298" s="17" t="str">
        <f t="shared" si="38"/>
        <v xml:space="preserve"> </v>
      </c>
      <c r="H298" s="17" t="str">
        <f t="shared" si="37"/>
        <v/>
      </c>
    </row>
    <row r="299" spans="1:8" x14ac:dyDescent="0.2">
      <c r="A299" s="14"/>
      <c r="B299" s="15" t="s">
        <v>284</v>
      </c>
      <c r="C299" s="16">
        <v>0</v>
      </c>
      <c r="D299" s="16">
        <v>0</v>
      </c>
      <c r="E299" s="17" t="str">
        <f t="shared" si="35"/>
        <v/>
      </c>
      <c r="F299" s="17" t="str">
        <f t="shared" si="36"/>
        <v/>
      </c>
      <c r="G299" s="17" t="str">
        <f t="shared" si="38"/>
        <v xml:space="preserve"> </v>
      </c>
      <c r="H299" s="17" t="str">
        <f t="shared" si="37"/>
        <v/>
      </c>
    </row>
    <row r="300" spans="1:8" x14ac:dyDescent="0.2">
      <c r="A300" s="14"/>
      <c r="B300" s="15" t="s">
        <v>285</v>
      </c>
      <c r="C300" s="16">
        <v>25</v>
      </c>
      <c r="D300" s="16">
        <v>0</v>
      </c>
      <c r="E300" s="17">
        <f t="shared" si="35"/>
        <v>9.4696969696969696E-2</v>
      </c>
      <c r="F300" s="17" t="str">
        <f t="shared" si="36"/>
        <v/>
      </c>
      <c r="G300" s="17">
        <f t="shared" si="38"/>
        <v>-1</v>
      </c>
      <c r="H300" s="17">
        <f t="shared" si="37"/>
        <v>-9.4696969696969696E-2</v>
      </c>
    </row>
    <row r="301" spans="1:8" x14ac:dyDescent="0.2">
      <c r="A301" s="14"/>
      <c r="B301" s="15" t="s">
        <v>286</v>
      </c>
      <c r="C301" s="16">
        <v>0</v>
      </c>
      <c r="D301" s="16">
        <v>0</v>
      </c>
      <c r="E301" s="17" t="str">
        <f t="shared" ref="E301:E332" si="39">+IF(C301=0,"",C301/C$173)</f>
        <v/>
      </c>
      <c r="F301" s="17" t="str">
        <f t="shared" ref="F301:F332" si="40">+IF(D301=0,"",D301/D$173)</f>
        <v/>
      </c>
      <c r="G301" s="17" t="str">
        <f t="shared" si="38"/>
        <v xml:space="preserve"> </v>
      </c>
      <c r="H301" s="17" t="str">
        <f t="shared" ref="H301:H332" si="41">+IF(OR(AND(E301=""),(G301="")),"",E301*G301)</f>
        <v/>
      </c>
    </row>
    <row r="302" spans="1:8" ht="25.5" x14ac:dyDescent="0.2">
      <c r="A302" s="14"/>
      <c r="B302" s="15" t="s">
        <v>287</v>
      </c>
      <c r="C302" s="16">
        <v>0</v>
      </c>
      <c r="D302" s="16">
        <v>0</v>
      </c>
      <c r="E302" s="17" t="str">
        <f t="shared" si="39"/>
        <v/>
      </c>
      <c r="F302" s="17" t="str">
        <f t="shared" si="40"/>
        <v/>
      </c>
      <c r="G302" s="17" t="str">
        <f t="shared" ref="G302:G333" si="42">+IF(AND(C302=0,D302=0)," ",IF(C302=0,1,IF(D302=0,-1,(D302-C302)/C302)))</f>
        <v xml:space="preserve"> </v>
      </c>
      <c r="H302" s="17" t="str">
        <f t="shared" si="41"/>
        <v/>
      </c>
    </row>
    <row r="303" spans="1:8" x14ac:dyDescent="0.2">
      <c r="A303" s="14"/>
      <c r="B303" s="15" t="s">
        <v>288</v>
      </c>
      <c r="C303" s="16">
        <v>0</v>
      </c>
      <c r="D303" s="16">
        <v>0</v>
      </c>
      <c r="E303" s="17" t="str">
        <f t="shared" si="39"/>
        <v/>
      </c>
      <c r="F303" s="17" t="str">
        <f t="shared" si="40"/>
        <v/>
      </c>
      <c r="G303" s="17" t="str">
        <f t="shared" si="42"/>
        <v xml:space="preserve"> </v>
      </c>
      <c r="H303" s="17" t="str">
        <f t="shared" si="41"/>
        <v/>
      </c>
    </row>
    <row r="304" spans="1:8" ht="25.5" x14ac:dyDescent="0.2">
      <c r="A304" s="14" t="s">
        <v>95</v>
      </c>
      <c r="B304" s="15" t="s">
        <v>289</v>
      </c>
      <c r="C304" s="16">
        <v>0</v>
      </c>
      <c r="D304" s="16">
        <v>0</v>
      </c>
      <c r="E304" s="17" t="str">
        <f t="shared" si="39"/>
        <v/>
      </c>
      <c r="F304" s="17" t="str">
        <f t="shared" si="40"/>
        <v/>
      </c>
      <c r="G304" s="17" t="str">
        <f t="shared" si="42"/>
        <v xml:space="preserve"> </v>
      </c>
      <c r="H304" s="17" t="str">
        <f t="shared" si="41"/>
        <v/>
      </c>
    </row>
    <row r="305" spans="1:8" x14ac:dyDescent="0.2">
      <c r="A305" s="14"/>
      <c r="B305" s="15" t="s">
        <v>290</v>
      </c>
      <c r="C305" s="16">
        <v>0</v>
      </c>
      <c r="D305" s="16">
        <v>0</v>
      </c>
      <c r="E305" s="17" t="str">
        <f t="shared" si="39"/>
        <v/>
      </c>
      <c r="F305" s="17" t="str">
        <f t="shared" si="40"/>
        <v/>
      </c>
      <c r="G305" s="17" t="str">
        <f t="shared" si="42"/>
        <v xml:space="preserve"> </v>
      </c>
      <c r="H305" s="17" t="str">
        <f t="shared" si="41"/>
        <v/>
      </c>
    </row>
    <row r="306" spans="1:8" x14ac:dyDescent="0.2">
      <c r="A306" s="14"/>
      <c r="B306" s="15" t="s">
        <v>291</v>
      </c>
      <c r="C306" s="16">
        <v>0</v>
      </c>
      <c r="D306" s="16">
        <v>0</v>
      </c>
      <c r="E306" s="17" t="str">
        <f t="shared" si="39"/>
        <v/>
      </c>
      <c r="F306" s="17" t="str">
        <f t="shared" si="40"/>
        <v/>
      </c>
      <c r="G306" s="17" t="str">
        <f t="shared" si="42"/>
        <v xml:space="preserve"> </v>
      </c>
      <c r="H306" s="17" t="str">
        <f t="shared" si="41"/>
        <v/>
      </c>
    </row>
    <row r="307" spans="1:8" x14ac:dyDescent="0.2">
      <c r="A307" s="14"/>
      <c r="B307" s="15" t="s">
        <v>292</v>
      </c>
      <c r="C307" s="16">
        <v>0</v>
      </c>
      <c r="D307" s="16">
        <v>0</v>
      </c>
      <c r="E307" s="17" t="str">
        <f t="shared" si="39"/>
        <v/>
      </c>
      <c r="F307" s="17" t="str">
        <f t="shared" si="40"/>
        <v/>
      </c>
      <c r="G307" s="17" t="str">
        <f t="shared" si="42"/>
        <v xml:space="preserve"> </v>
      </c>
      <c r="H307" s="17" t="str">
        <f t="shared" si="41"/>
        <v/>
      </c>
    </row>
    <row r="308" spans="1:8" x14ac:dyDescent="0.2">
      <c r="A308" s="14"/>
      <c r="B308" s="15" t="s">
        <v>293</v>
      </c>
      <c r="C308" s="16">
        <v>1</v>
      </c>
      <c r="D308" s="16">
        <v>0</v>
      </c>
      <c r="E308" s="17">
        <f t="shared" si="39"/>
        <v>3.787878787878788E-3</v>
      </c>
      <c r="F308" s="17" t="str">
        <f t="shared" si="40"/>
        <v/>
      </c>
      <c r="G308" s="17">
        <f t="shared" si="42"/>
        <v>-1</v>
      </c>
      <c r="H308" s="17">
        <f t="shared" si="41"/>
        <v>-3.787878787878788E-3</v>
      </c>
    </row>
    <row r="309" spans="1:8" x14ac:dyDescent="0.2">
      <c r="A309" s="14"/>
      <c r="B309" s="15" t="s">
        <v>294</v>
      </c>
      <c r="C309" s="16">
        <v>0</v>
      </c>
      <c r="D309" s="16">
        <v>0</v>
      </c>
      <c r="E309" s="17" t="str">
        <f t="shared" si="39"/>
        <v/>
      </c>
      <c r="F309" s="17" t="str">
        <f t="shared" si="40"/>
        <v/>
      </c>
      <c r="G309" s="17" t="str">
        <f t="shared" si="42"/>
        <v xml:space="preserve"> </v>
      </c>
      <c r="H309" s="17" t="str">
        <f t="shared" si="41"/>
        <v/>
      </c>
    </row>
    <row r="310" spans="1:8" ht="25.5" x14ac:dyDescent="0.2">
      <c r="A310" s="14"/>
      <c r="B310" s="15" t="s">
        <v>295</v>
      </c>
      <c r="C310" s="16">
        <v>0</v>
      </c>
      <c r="D310" s="16">
        <v>0</v>
      </c>
      <c r="E310" s="17" t="str">
        <f t="shared" si="39"/>
        <v/>
      </c>
      <c r="F310" s="17" t="str">
        <f t="shared" si="40"/>
        <v/>
      </c>
      <c r="G310" s="17" t="str">
        <f t="shared" si="42"/>
        <v xml:space="preserve"> </v>
      </c>
      <c r="H310" s="17" t="str">
        <f t="shared" si="41"/>
        <v/>
      </c>
    </row>
    <row r="311" spans="1:8" x14ac:dyDescent="0.2">
      <c r="A311" s="14"/>
      <c r="B311" s="15" t="s">
        <v>296</v>
      </c>
      <c r="C311" s="16">
        <v>0</v>
      </c>
      <c r="D311" s="16">
        <v>0</v>
      </c>
      <c r="E311" s="17" t="str">
        <f t="shared" si="39"/>
        <v/>
      </c>
      <c r="F311" s="17" t="str">
        <f t="shared" si="40"/>
        <v/>
      </c>
      <c r="G311" s="17" t="str">
        <f t="shared" si="42"/>
        <v xml:space="preserve"> </v>
      </c>
      <c r="H311" s="17" t="str">
        <f t="shared" si="41"/>
        <v/>
      </c>
    </row>
    <row r="312" spans="1:8" ht="38.25" x14ac:dyDescent="0.2">
      <c r="A312" s="14"/>
      <c r="B312" s="15" t="s">
        <v>297</v>
      </c>
      <c r="C312" s="16">
        <v>0</v>
      </c>
      <c r="D312" s="16">
        <v>0</v>
      </c>
      <c r="E312" s="17" t="str">
        <f t="shared" si="39"/>
        <v/>
      </c>
      <c r="F312" s="17" t="str">
        <f t="shared" si="40"/>
        <v/>
      </c>
      <c r="G312" s="17" t="str">
        <f t="shared" si="42"/>
        <v xml:space="preserve"> </v>
      </c>
      <c r="H312" s="17" t="str">
        <f t="shared" si="41"/>
        <v/>
      </c>
    </row>
    <row r="313" spans="1:8" ht="25.5" x14ac:dyDescent="0.2">
      <c r="A313" s="14"/>
      <c r="B313" s="15" t="s">
        <v>298</v>
      </c>
      <c r="C313" s="16">
        <v>0</v>
      </c>
      <c r="D313" s="16">
        <v>0</v>
      </c>
      <c r="E313" s="17" t="str">
        <f t="shared" si="39"/>
        <v/>
      </c>
      <c r="F313" s="17" t="str">
        <f t="shared" si="40"/>
        <v/>
      </c>
      <c r="G313" s="17" t="str">
        <f t="shared" si="42"/>
        <v xml:space="preserve"> </v>
      </c>
      <c r="H313" s="17" t="str">
        <f t="shared" si="41"/>
        <v/>
      </c>
    </row>
    <row r="314" spans="1:8" ht="25.5" x14ac:dyDescent="0.2">
      <c r="A314" s="14"/>
      <c r="B314" s="15" t="s">
        <v>299</v>
      </c>
      <c r="C314" s="16">
        <v>0</v>
      </c>
      <c r="D314" s="16">
        <v>0</v>
      </c>
      <c r="E314" s="17" t="str">
        <f t="shared" si="39"/>
        <v/>
      </c>
      <c r="F314" s="17" t="str">
        <f t="shared" si="40"/>
        <v/>
      </c>
      <c r="G314" s="17" t="str">
        <f t="shared" si="42"/>
        <v xml:space="preserve"> </v>
      </c>
      <c r="H314" s="17" t="str">
        <f t="shared" si="41"/>
        <v/>
      </c>
    </row>
    <row r="315" spans="1:8" ht="25.5" x14ac:dyDescent="0.2">
      <c r="A315" s="14"/>
      <c r="B315" s="15" t="s">
        <v>300</v>
      </c>
      <c r="C315" s="16">
        <v>0</v>
      </c>
      <c r="D315" s="16">
        <v>0</v>
      </c>
      <c r="E315" s="17" t="str">
        <f t="shared" si="39"/>
        <v/>
      </c>
      <c r="F315" s="17" t="str">
        <f t="shared" si="40"/>
        <v/>
      </c>
      <c r="G315" s="17" t="str">
        <f t="shared" si="42"/>
        <v xml:space="preserve"> </v>
      </c>
      <c r="H315" s="17" t="str">
        <f t="shared" si="41"/>
        <v/>
      </c>
    </row>
    <row r="316" spans="1:8" x14ac:dyDescent="0.2">
      <c r="A316" s="14"/>
      <c r="B316" s="15" t="s">
        <v>301</v>
      </c>
      <c r="C316" s="16">
        <v>0</v>
      </c>
      <c r="D316" s="16">
        <v>0</v>
      </c>
      <c r="E316" s="17" t="str">
        <f t="shared" si="39"/>
        <v/>
      </c>
      <c r="F316" s="17" t="str">
        <f t="shared" si="40"/>
        <v/>
      </c>
      <c r="G316" s="17" t="str">
        <f t="shared" si="42"/>
        <v xml:space="preserve"> </v>
      </c>
      <c r="H316" s="17" t="str">
        <f t="shared" si="41"/>
        <v/>
      </c>
    </row>
    <row r="317" spans="1:8" x14ac:dyDescent="0.2">
      <c r="A317" s="14"/>
      <c r="B317" s="15" t="s">
        <v>302</v>
      </c>
      <c r="C317" s="16">
        <v>0</v>
      </c>
      <c r="D317" s="16">
        <v>0</v>
      </c>
      <c r="E317" s="17" t="str">
        <f t="shared" si="39"/>
        <v/>
      </c>
      <c r="F317" s="17" t="str">
        <f t="shared" si="40"/>
        <v/>
      </c>
      <c r="G317" s="17" t="str">
        <f t="shared" si="42"/>
        <v xml:space="preserve"> </v>
      </c>
      <c r="H317" s="17" t="str">
        <f t="shared" si="41"/>
        <v/>
      </c>
    </row>
    <row r="318" spans="1:8" ht="25.5" x14ac:dyDescent="0.2">
      <c r="A318" s="14"/>
      <c r="B318" s="15" t="s">
        <v>303</v>
      </c>
      <c r="C318" s="16">
        <v>0</v>
      </c>
      <c r="D318" s="16">
        <v>0</v>
      </c>
      <c r="E318" s="17" t="str">
        <f t="shared" si="39"/>
        <v/>
      </c>
      <c r="F318" s="17" t="str">
        <f t="shared" si="40"/>
        <v/>
      </c>
      <c r="G318" s="17" t="str">
        <f t="shared" si="42"/>
        <v xml:space="preserve"> </v>
      </c>
      <c r="H318" s="17" t="str">
        <f t="shared" si="41"/>
        <v/>
      </c>
    </row>
    <row r="319" spans="1:8" ht="25.5" x14ac:dyDescent="0.2">
      <c r="A319" s="14"/>
      <c r="B319" s="15" t="s">
        <v>304</v>
      </c>
      <c r="C319" s="16">
        <v>39</v>
      </c>
      <c r="D319" s="16">
        <v>0</v>
      </c>
      <c r="E319" s="17">
        <f t="shared" si="39"/>
        <v>0.14772727272727273</v>
      </c>
      <c r="F319" s="17" t="str">
        <f t="shared" si="40"/>
        <v/>
      </c>
      <c r="G319" s="17">
        <f t="shared" si="42"/>
        <v>-1</v>
      </c>
      <c r="H319" s="17">
        <f t="shared" si="41"/>
        <v>-0.14772727272727273</v>
      </c>
    </row>
    <row r="320" spans="1:8" x14ac:dyDescent="0.2">
      <c r="A320" s="14"/>
      <c r="B320" s="15" t="s">
        <v>305</v>
      </c>
      <c r="C320" s="16">
        <v>0</v>
      </c>
      <c r="D320" s="16">
        <v>0</v>
      </c>
      <c r="E320" s="17" t="str">
        <f t="shared" si="39"/>
        <v/>
      </c>
      <c r="F320" s="17" t="str">
        <f t="shared" si="40"/>
        <v/>
      </c>
      <c r="G320" s="17" t="str">
        <f t="shared" si="42"/>
        <v xml:space="preserve"> </v>
      </c>
      <c r="H320" s="17" t="str">
        <f t="shared" si="41"/>
        <v/>
      </c>
    </row>
    <row r="321" spans="1:8" ht="25.5" x14ac:dyDescent="0.2">
      <c r="A321" s="14"/>
      <c r="B321" s="15" t="s">
        <v>306</v>
      </c>
      <c r="C321" s="16">
        <v>0</v>
      </c>
      <c r="D321" s="16">
        <v>0</v>
      </c>
      <c r="E321" s="17" t="str">
        <f t="shared" si="39"/>
        <v/>
      </c>
      <c r="F321" s="17" t="str">
        <f t="shared" si="40"/>
        <v/>
      </c>
      <c r="G321" s="17" t="str">
        <f t="shared" si="42"/>
        <v xml:space="preserve"> </v>
      </c>
      <c r="H321" s="17" t="str">
        <f t="shared" si="41"/>
        <v/>
      </c>
    </row>
    <row r="322" spans="1:8" x14ac:dyDescent="0.2">
      <c r="A322" s="14"/>
      <c r="B322" s="15" t="s">
        <v>307</v>
      </c>
      <c r="C322" s="16">
        <v>0</v>
      </c>
      <c r="D322" s="16">
        <v>0</v>
      </c>
      <c r="E322" s="17" t="str">
        <f t="shared" si="39"/>
        <v/>
      </c>
      <c r="F322" s="17" t="str">
        <f t="shared" si="40"/>
        <v/>
      </c>
      <c r="G322" s="17" t="str">
        <f t="shared" si="42"/>
        <v xml:space="preserve"> </v>
      </c>
      <c r="H322" s="17" t="str">
        <f t="shared" si="41"/>
        <v/>
      </c>
    </row>
    <row r="323" spans="1:8" ht="38.25" x14ac:dyDescent="0.2">
      <c r="A323" s="14"/>
      <c r="B323" s="15" t="s">
        <v>308</v>
      </c>
      <c r="C323" s="16">
        <v>0</v>
      </c>
      <c r="D323" s="16">
        <v>0</v>
      </c>
      <c r="E323" s="17" t="str">
        <f t="shared" si="39"/>
        <v/>
      </c>
      <c r="F323" s="17" t="str">
        <f t="shared" si="40"/>
        <v/>
      </c>
      <c r="G323" s="17" t="str">
        <f t="shared" si="42"/>
        <v xml:space="preserve"> </v>
      </c>
      <c r="H323" s="17" t="str">
        <f t="shared" si="41"/>
        <v/>
      </c>
    </row>
    <row r="324" spans="1:8" ht="25.5" x14ac:dyDescent="0.2">
      <c r="A324" s="14"/>
      <c r="B324" s="15" t="s">
        <v>309</v>
      </c>
      <c r="C324" s="16">
        <v>5</v>
      </c>
      <c r="D324" s="16">
        <v>0</v>
      </c>
      <c r="E324" s="17">
        <f t="shared" si="39"/>
        <v>1.893939393939394E-2</v>
      </c>
      <c r="F324" s="17" t="str">
        <f t="shared" si="40"/>
        <v/>
      </c>
      <c r="G324" s="17">
        <f t="shared" si="42"/>
        <v>-1</v>
      </c>
      <c r="H324" s="17">
        <f t="shared" si="41"/>
        <v>-1.893939393939394E-2</v>
      </c>
    </row>
    <row r="325" spans="1:8" ht="25.5" x14ac:dyDescent="0.2">
      <c r="A325" s="14"/>
      <c r="B325" s="15" t="s">
        <v>310</v>
      </c>
      <c r="C325" s="16">
        <v>0</v>
      </c>
      <c r="D325" s="16">
        <v>0</v>
      </c>
      <c r="E325" s="17" t="str">
        <f t="shared" si="39"/>
        <v/>
      </c>
      <c r="F325" s="17" t="str">
        <f t="shared" si="40"/>
        <v/>
      </c>
      <c r="G325" s="17" t="str">
        <f t="shared" si="42"/>
        <v xml:space="preserve"> </v>
      </c>
      <c r="H325" s="17" t="str">
        <f t="shared" si="41"/>
        <v/>
      </c>
    </row>
    <row r="326" spans="1:8" ht="25.5" x14ac:dyDescent="0.2">
      <c r="A326" s="14"/>
      <c r="B326" s="15" t="s">
        <v>311</v>
      </c>
      <c r="C326" s="16">
        <v>0</v>
      </c>
      <c r="D326" s="16">
        <v>0</v>
      </c>
      <c r="E326" s="17" t="str">
        <f t="shared" si="39"/>
        <v/>
      </c>
      <c r="F326" s="17" t="str">
        <f t="shared" si="40"/>
        <v/>
      </c>
      <c r="G326" s="17" t="str">
        <f t="shared" si="42"/>
        <v xml:space="preserve"> </v>
      </c>
      <c r="H326" s="17" t="str">
        <f t="shared" si="41"/>
        <v/>
      </c>
    </row>
    <row r="327" spans="1:8" x14ac:dyDescent="0.2">
      <c r="A327" s="14"/>
      <c r="B327" s="15" t="s">
        <v>312</v>
      </c>
      <c r="C327" s="16">
        <v>0</v>
      </c>
      <c r="D327" s="16">
        <v>0</v>
      </c>
      <c r="E327" s="17" t="str">
        <f t="shared" si="39"/>
        <v/>
      </c>
      <c r="F327" s="17" t="str">
        <f t="shared" si="40"/>
        <v/>
      </c>
      <c r="G327" s="17" t="str">
        <f t="shared" si="42"/>
        <v xml:space="preserve"> </v>
      </c>
      <c r="H327" s="17" t="str">
        <f t="shared" si="41"/>
        <v/>
      </c>
    </row>
    <row r="328" spans="1:8" ht="25.5" x14ac:dyDescent="0.2">
      <c r="A328" s="14"/>
      <c r="B328" s="15" t="s">
        <v>313</v>
      </c>
      <c r="C328" s="16">
        <v>0</v>
      </c>
      <c r="D328" s="16">
        <v>83</v>
      </c>
      <c r="E328" s="17" t="str">
        <f t="shared" si="39"/>
        <v/>
      </c>
      <c r="F328" s="17">
        <f t="shared" si="40"/>
        <v>0.41919191919191917</v>
      </c>
      <c r="G328" s="17">
        <f t="shared" si="42"/>
        <v>1</v>
      </c>
      <c r="H328" s="17" t="str">
        <f t="shared" si="41"/>
        <v/>
      </c>
    </row>
    <row r="329" spans="1:8" x14ac:dyDescent="0.2">
      <c r="A329" s="14"/>
      <c r="B329" s="15" t="s">
        <v>314</v>
      </c>
      <c r="C329" s="16">
        <v>0</v>
      </c>
      <c r="D329" s="16">
        <v>0</v>
      </c>
      <c r="E329" s="17" t="str">
        <f t="shared" si="39"/>
        <v/>
      </c>
      <c r="F329" s="17" t="str">
        <f t="shared" si="40"/>
        <v/>
      </c>
      <c r="G329" s="17" t="str">
        <f t="shared" si="42"/>
        <v xml:space="preserve"> </v>
      </c>
      <c r="H329" s="17" t="str">
        <f t="shared" si="41"/>
        <v/>
      </c>
    </row>
    <row r="330" spans="1:8" ht="25.5" x14ac:dyDescent="0.2">
      <c r="A330" s="14"/>
      <c r="B330" s="15" t="s">
        <v>315</v>
      </c>
      <c r="C330" s="16">
        <v>0</v>
      </c>
      <c r="D330" s="16">
        <v>0</v>
      </c>
      <c r="E330" s="17" t="str">
        <f t="shared" si="39"/>
        <v/>
      </c>
      <c r="F330" s="17" t="str">
        <f t="shared" si="40"/>
        <v/>
      </c>
      <c r="G330" s="17" t="str">
        <f t="shared" si="42"/>
        <v xml:space="preserve"> </v>
      </c>
      <c r="H330" s="17" t="str">
        <f t="shared" si="41"/>
        <v/>
      </c>
    </row>
    <row r="331" spans="1:8" x14ac:dyDescent="0.2">
      <c r="A331" s="14"/>
      <c r="B331" s="15" t="s">
        <v>316</v>
      </c>
      <c r="C331" s="16">
        <v>0</v>
      </c>
      <c r="D331" s="16">
        <v>0</v>
      </c>
      <c r="E331" s="17" t="str">
        <f t="shared" si="39"/>
        <v/>
      </c>
      <c r="F331" s="17" t="str">
        <f t="shared" si="40"/>
        <v/>
      </c>
      <c r="G331" s="17" t="str">
        <f t="shared" si="42"/>
        <v xml:space="preserve"> </v>
      </c>
      <c r="H331" s="17" t="str">
        <f t="shared" si="41"/>
        <v/>
      </c>
    </row>
    <row r="332" spans="1:8" ht="25.5" x14ac:dyDescent="0.2">
      <c r="A332" s="14"/>
      <c r="B332" s="15" t="s">
        <v>317</v>
      </c>
      <c r="C332" s="16">
        <v>0</v>
      </c>
      <c r="D332" s="16">
        <v>0</v>
      </c>
      <c r="E332" s="17" t="str">
        <f t="shared" si="39"/>
        <v/>
      </c>
      <c r="F332" s="17" t="str">
        <f t="shared" si="40"/>
        <v/>
      </c>
      <c r="G332" s="17" t="str">
        <f t="shared" si="42"/>
        <v xml:space="preserve"> </v>
      </c>
      <c r="H332" s="17" t="str">
        <f t="shared" si="41"/>
        <v/>
      </c>
    </row>
    <row r="333" spans="1:8" ht="25.5" x14ac:dyDescent="0.2">
      <c r="A333" s="14"/>
      <c r="B333" s="15" t="s">
        <v>318</v>
      </c>
      <c r="C333" s="16">
        <v>0</v>
      </c>
      <c r="D333" s="16">
        <v>0</v>
      </c>
      <c r="E333" s="17" t="str">
        <f t="shared" ref="E333:E343" si="43">+IF(C333=0,"",C333/C$173)</f>
        <v/>
      </c>
      <c r="F333" s="17" t="str">
        <f t="shared" ref="F333:F343" si="44">+IF(D333=0,"",D333/D$173)</f>
        <v/>
      </c>
      <c r="G333" s="17" t="str">
        <f t="shared" si="42"/>
        <v xml:space="preserve"> </v>
      </c>
      <c r="H333" s="17" t="str">
        <f t="shared" ref="H333:H364" si="45">+IF(OR(AND(E333=""),(G333="")),"",E333*G333)</f>
        <v/>
      </c>
    </row>
    <row r="334" spans="1:8" ht="25.5" x14ac:dyDescent="0.2">
      <c r="A334" s="14"/>
      <c r="B334" s="15" t="s">
        <v>319</v>
      </c>
      <c r="C334" s="16">
        <v>0</v>
      </c>
      <c r="D334" s="16">
        <v>0</v>
      </c>
      <c r="E334" s="17" t="str">
        <f t="shared" si="43"/>
        <v/>
      </c>
      <c r="F334" s="17" t="str">
        <f t="shared" si="44"/>
        <v/>
      </c>
      <c r="G334" s="17" t="str">
        <f t="shared" ref="G334:G343" si="46">+IF(AND(C334=0,D334=0)," ",IF(C334=0,1,IF(D334=0,-1,(D334-C334)/C334)))</f>
        <v xml:space="preserve"> </v>
      </c>
      <c r="H334" s="17" t="str">
        <f t="shared" si="45"/>
        <v/>
      </c>
    </row>
    <row r="335" spans="1:8" ht="25.5" x14ac:dyDescent="0.2">
      <c r="A335" s="14"/>
      <c r="B335" s="15" t="s">
        <v>320</v>
      </c>
      <c r="C335" s="16">
        <v>0</v>
      </c>
      <c r="D335" s="16">
        <v>0</v>
      </c>
      <c r="E335" s="17" t="str">
        <f t="shared" si="43"/>
        <v/>
      </c>
      <c r="F335" s="17" t="str">
        <f t="shared" si="44"/>
        <v/>
      </c>
      <c r="G335" s="17" t="str">
        <f t="shared" si="46"/>
        <v xml:space="preserve"> </v>
      </c>
      <c r="H335" s="17" t="str">
        <f t="shared" si="45"/>
        <v/>
      </c>
    </row>
    <row r="336" spans="1:8" ht="25.5" x14ac:dyDescent="0.2">
      <c r="A336" s="14"/>
      <c r="B336" s="15" t="s">
        <v>321</v>
      </c>
      <c r="C336" s="16">
        <v>0</v>
      </c>
      <c r="D336" s="16">
        <v>0</v>
      </c>
      <c r="E336" s="17" t="str">
        <f t="shared" si="43"/>
        <v/>
      </c>
      <c r="F336" s="17" t="str">
        <f t="shared" si="44"/>
        <v/>
      </c>
      <c r="G336" s="17" t="str">
        <f t="shared" si="46"/>
        <v xml:space="preserve"> </v>
      </c>
      <c r="H336" s="17" t="str">
        <f t="shared" si="45"/>
        <v/>
      </c>
    </row>
    <row r="337" spans="1:8" ht="25.5" x14ac:dyDescent="0.2">
      <c r="A337" s="14"/>
      <c r="B337" s="15" t="s">
        <v>322</v>
      </c>
      <c r="C337" s="16">
        <v>0</v>
      </c>
      <c r="D337" s="16">
        <v>0</v>
      </c>
      <c r="E337" s="17" t="str">
        <f t="shared" si="43"/>
        <v/>
      </c>
      <c r="F337" s="17" t="str">
        <f t="shared" si="44"/>
        <v/>
      </c>
      <c r="G337" s="17" t="str">
        <f t="shared" si="46"/>
        <v xml:space="preserve"> </v>
      </c>
      <c r="H337" s="17" t="str">
        <f t="shared" si="45"/>
        <v/>
      </c>
    </row>
    <row r="338" spans="1:8" x14ac:dyDescent="0.2">
      <c r="A338" s="14"/>
      <c r="B338" s="15" t="s">
        <v>323</v>
      </c>
      <c r="C338" s="16">
        <v>0</v>
      </c>
      <c r="D338" s="16">
        <v>0</v>
      </c>
      <c r="E338" s="17" t="str">
        <f t="shared" si="43"/>
        <v/>
      </c>
      <c r="F338" s="17" t="str">
        <f t="shared" si="44"/>
        <v/>
      </c>
      <c r="G338" s="17" t="str">
        <f t="shared" si="46"/>
        <v xml:space="preserve"> </v>
      </c>
      <c r="H338" s="17" t="str">
        <f t="shared" si="45"/>
        <v/>
      </c>
    </row>
    <row r="339" spans="1:8" ht="25.5" x14ac:dyDescent="0.2">
      <c r="A339" s="14"/>
      <c r="B339" s="15" t="s">
        <v>324</v>
      </c>
      <c r="C339" s="16">
        <v>0</v>
      </c>
      <c r="D339" s="16">
        <v>0</v>
      </c>
      <c r="E339" s="17" t="str">
        <f t="shared" si="43"/>
        <v/>
      </c>
      <c r="F339" s="17" t="str">
        <f t="shared" si="44"/>
        <v/>
      </c>
      <c r="G339" s="17" t="str">
        <f t="shared" si="46"/>
        <v xml:space="preserve"> </v>
      </c>
      <c r="H339" s="17" t="str">
        <f t="shared" si="45"/>
        <v/>
      </c>
    </row>
    <row r="340" spans="1:8" ht="25.5" x14ac:dyDescent="0.2">
      <c r="A340" s="14"/>
      <c r="B340" s="15" t="s">
        <v>325</v>
      </c>
      <c r="C340" s="16">
        <v>0</v>
      </c>
      <c r="D340" s="16">
        <v>0</v>
      </c>
      <c r="E340" s="17" t="str">
        <f t="shared" si="43"/>
        <v/>
      </c>
      <c r="F340" s="17" t="str">
        <f t="shared" si="44"/>
        <v/>
      </c>
      <c r="G340" s="17" t="str">
        <f t="shared" si="46"/>
        <v xml:space="preserve"> </v>
      </c>
      <c r="H340" s="17" t="str">
        <f t="shared" si="45"/>
        <v/>
      </c>
    </row>
    <row r="341" spans="1:8" x14ac:dyDescent="0.2">
      <c r="A341" s="14"/>
      <c r="B341" s="15" t="s">
        <v>326</v>
      </c>
      <c r="C341" s="16">
        <v>0</v>
      </c>
      <c r="D341" s="16">
        <v>0</v>
      </c>
      <c r="E341" s="17" t="str">
        <f t="shared" si="43"/>
        <v/>
      </c>
      <c r="F341" s="17" t="str">
        <f t="shared" si="44"/>
        <v/>
      </c>
      <c r="G341" s="17" t="str">
        <f t="shared" si="46"/>
        <v xml:space="preserve"> </v>
      </c>
      <c r="H341" s="17" t="str">
        <f t="shared" si="45"/>
        <v/>
      </c>
    </row>
    <row r="342" spans="1:8" x14ac:dyDescent="0.2">
      <c r="A342" s="14"/>
      <c r="B342" s="15" t="s">
        <v>327</v>
      </c>
      <c r="C342" s="16">
        <v>0</v>
      </c>
      <c r="D342" s="16">
        <v>0</v>
      </c>
      <c r="E342" s="17" t="str">
        <f t="shared" si="43"/>
        <v/>
      </c>
      <c r="F342" s="17" t="str">
        <f t="shared" si="44"/>
        <v/>
      </c>
      <c r="G342" s="17" t="str">
        <f t="shared" si="46"/>
        <v xml:space="preserve"> </v>
      </c>
      <c r="H342" s="17" t="str">
        <f t="shared" si="45"/>
        <v/>
      </c>
    </row>
    <row r="343" spans="1:8" ht="25.5" x14ac:dyDescent="0.2">
      <c r="A343" s="14"/>
      <c r="B343" s="15" t="s">
        <v>328</v>
      </c>
      <c r="C343" s="16">
        <v>2</v>
      </c>
      <c r="D343" s="16">
        <v>0</v>
      </c>
      <c r="E343" s="17">
        <f t="shared" si="43"/>
        <v>7.575757575757576E-3</v>
      </c>
      <c r="F343" s="17" t="str">
        <f t="shared" si="44"/>
        <v/>
      </c>
      <c r="G343" s="17">
        <f t="shared" si="46"/>
        <v>-1</v>
      </c>
      <c r="H343" s="17">
        <f t="shared" si="45"/>
        <v>-7.575757575757576E-3</v>
      </c>
    </row>
    <row r="344" spans="1:8" x14ac:dyDescent="0.2">
      <c r="A344" s="11"/>
    </row>
    <row r="345" spans="1:8" x14ac:dyDescent="0.2">
      <c r="A345" s="11"/>
    </row>
    <row r="346" spans="1:8" x14ac:dyDescent="0.2">
      <c r="A346" s="11"/>
    </row>
    <row r="347" spans="1:8" ht="29.25" customHeight="1" x14ac:dyDescent="0.2">
      <c r="A347" s="14"/>
      <c r="B347" s="35" t="s">
        <v>3</v>
      </c>
      <c r="C347" s="35" t="s">
        <v>14</v>
      </c>
      <c r="D347" s="37"/>
      <c r="E347" s="35" t="s">
        <v>5</v>
      </c>
      <c r="F347" s="37"/>
      <c r="G347" s="35" t="s">
        <v>15</v>
      </c>
      <c r="H347" s="35" t="s">
        <v>7</v>
      </c>
    </row>
    <row r="348" spans="1:8" x14ac:dyDescent="0.2">
      <c r="A348" s="14"/>
      <c r="B348" s="36"/>
      <c r="C348" s="18">
        <v>2019</v>
      </c>
      <c r="D348" s="18">
        <v>2020</v>
      </c>
      <c r="E348" s="18">
        <v>2019</v>
      </c>
      <c r="F348" s="18">
        <v>2020</v>
      </c>
      <c r="G348" s="36"/>
      <c r="H348" s="36"/>
    </row>
    <row r="349" spans="1:8" x14ac:dyDescent="0.2">
      <c r="A349" s="14"/>
      <c r="B349" s="19" t="s">
        <v>11</v>
      </c>
      <c r="C349" s="20">
        <f>SUM(C350:C576)</f>
        <v>2313</v>
      </c>
      <c r="D349" s="20">
        <f>SUM(D350:D576)</f>
        <v>1531</v>
      </c>
      <c r="E349" s="21">
        <f t="shared" ref="E349:E412" si="47">+IF(C349=0,"",C349/C$349)</f>
        <v>1</v>
      </c>
      <c r="F349" s="21">
        <f t="shared" ref="F349:F412" si="48">+IF(D349=0,"",D349/D$349)</f>
        <v>1</v>
      </c>
      <c r="G349" s="21">
        <f>+IF(AND(C349=0,D349=0),"",IF(C349=0,1,IF(D349=0,-1,(D349-C349)/C349)))</f>
        <v>-0.3380890618244704</v>
      </c>
      <c r="H349" s="21">
        <f t="shared" ref="H349:H412" si="49">+IF(OR(AND(E349=""),(G349="")),"",E349*G349)</f>
        <v>-0.3380890618244704</v>
      </c>
    </row>
    <row r="350" spans="1:8" x14ac:dyDescent="0.2">
      <c r="A350" s="14"/>
      <c r="B350" s="15" t="s">
        <v>329</v>
      </c>
      <c r="C350" s="16">
        <v>4</v>
      </c>
      <c r="D350" s="16">
        <v>0</v>
      </c>
      <c r="E350" s="17">
        <f t="shared" si="47"/>
        <v>1.7293558149589277E-3</v>
      </c>
      <c r="F350" s="17" t="str">
        <f t="shared" si="48"/>
        <v/>
      </c>
      <c r="G350" s="17">
        <f t="shared" ref="G350:G413" si="50">+IF(AND(C350=0,D350=0)," ",IF(C350=0,1,IF(D350=0,-1,(D350-C350)/C350)))</f>
        <v>-1</v>
      </c>
      <c r="H350" s="17">
        <f t="shared" si="49"/>
        <v>-1.7293558149589277E-3</v>
      </c>
    </row>
    <row r="351" spans="1:8" x14ac:dyDescent="0.2">
      <c r="A351" s="14"/>
      <c r="B351" s="15" t="s">
        <v>330</v>
      </c>
      <c r="C351" s="16">
        <v>3</v>
      </c>
      <c r="D351" s="16">
        <v>0</v>
      </c>
      <c r="E351" s="17">
        <f t="shared" si="47"/>
        <v>1.2970168612191958E-3</v>
      </c>
      <c r="F351" s="17" t="str">
        <f t="shared" si="48"/>
        <v/>
      </c>
      <c r="G351" s="17">
        <f t="shared" si="50"/>
        <v>-1</v>
      </c>
      <c r="H351" s="17">
        <f t="shared" si="49"/>
        <v>-1.2970168612191958E-3</v>
      </c>
    </row>
    <row r="352" spans="1:8" x14ac:dyDescent="0.2">
      <c r="A352" s="14"/>
      <c r="B352" s="15" t="s">
        <v>331</v>
      </c>
      <c r="C352" s="16">
        <v>1</v>
      </c>
      <c r="D352" s="16">
        <v>0</v>
      </c>
      <c r="E352" s="17">
        <f t="shared" si="47"/>
        <v>4.3233895373973193E-4</v>
      </c>
      <c r="F352" s="17" t="str">
        <f t="shared" si="48"/>
        <v/>
      </c>
      <c r="G352" s="17">
        <f t="shared" si="50"/>
        <v>-1</v>
      </c>
      <c r="H352" s="17">
        <f t="shared" si="49"/>
        <v>-4.3233895373973193E-4</v>
      </c>
    </row>
    <row r="353" spans="1:8" x14ac:dyDescent="0.2">
      <c r="A353" s="14"/>
      <c r="B353" s="15" t="s">
        <v>332</v>
      </c>
      <c r="C353" s="16">
        <v>0</v>
      </c>
      <c r="D353" s="16">
        <v>0</v>
      </c>
      <c r="E353" s="17" t="str">
        <f t="shared" si="47"/>
        <v/>
      </c>
      <c r="F353" s="17" t="str">
        <f t="shared" si="48"/>
        <v/>
      </c>
      <c r="G353" s="17" t="str">
        <f t="shared" si="50"/>
        <v xml:space="preserve"> </v>
      </c>
      <c r="H353" s="17" t="str">
        <f t="shared" si="49"/>
        <v/>
      </c>
    </row>
    <row r="354" spans="1:8" x14ac:dyDescent="0.2">
      <c r="A354" s="14"/>
      <c r="B354" s="15" t="s">
        <v>333</v>
      </c>
      <c r="C354" s="16">
        <v>0</v>
      </c>
      <c r="D354" s="16">
        <v>0</v>
      </c>
      <c r="E354" s="17" t="str">
        <f t="shared" si="47"/>
        <v/>
      </c>
      <c r="F354" s="17" t="str">
        <f t="shared" si="48"/>
        <v/>
      </c>
      <c r="G354" s="17" t="str">
        <f t="shared" si="50"/>
        <v xml:space="preserve"> </v>
      </c>
      <c r="H354" s="17" t="str">
        <f t="shared" si="49"/>
        <v/>
      </c>
    </row>
    <row r="355" spans="1:8" x14ac:dyDescent="0.2">
      <c r="A355" s="14"/>
      <c r="B355" s="15" t="s">
        <v>334</v>
      </c>
      <c r="C355" s="16">
        <v>21</v>
      </c>
      <c r="D355" s="16">
        <v>8</v>
      </c>
      <c r="E355" s="17">
        <f t="shared" si="47"/>
        <v>9.0791180285343717E-3</v>
      </c>
      <c r="F355" s="17">
        <f t="shared" si="48"/>
        <v>5.2253429131286742E-3</v>
      </c>
      <c r="G355" s="17">
        <f t="shared" si="50"/>
        <v>-0.61904761904761907</v>
      </c>
      <c r="H355" s="17">
        <f t="shared" si="49"/>
        <v>-5.6204063986165162E-3</v>
      </c>
    </row>
    <row r="356" spans="1:8" x14ac:dyDescent="0.2">
      <c r="A356" s="14"/>
      <c r="B356" s="15" t="s">
        <v>335</v>
      </c>
      <c r="C356" s="16">
        <v>0</v>
      </c>
      <c r="D356" s="16">
        <v>0</v>
      </c>
      <c r="E356" s="17" t="str">
        <f t="shared" si="47"/>
        <v/>
      </c>
      <c r="F356" s="17" t="str">
        <f t="shared" si="48"/>
        <v/>
      </c>
      <c r="G356" s="17" t="str">
        <f t="shared" si="50"/>
        <v xml:space="preserve"> </v>
      </c>
      <c r="H356" s="17" t="str">
        <f t="shared" si="49"/>
        <v/>
      </c>
    </row>
    <row r="357" spans="1:8" x14ac:dyDescent="0.2">
      <c r="A357" s="14"/>
      <c r="B357" s="15" t="s">
        <v>336</v>
      </c>
      <c r="C357" s="16">
        <v>1</v>
      </c>
      <c r="D357" s="16">
        <v>0</v>
      </c>
      <c r="E357" s="17">
        <f t="shared" si="47"/>
        <v>4.3233895373973193E-4</v>
      </c>
      <c r="F357" s="17" t="str">
        <f t="shared" si="48"/>
        <v/>
      </c>
      <c r="G357" s="17">
        <f t="shared" si="50"/>
        <v>-1</v>
      </c>
      <c r="H357" s="17">
        <f t="shared" si="49"/>
        <v>-4.3233895373973193E-4</v>
      </c>
    </row>
    <row r="358" spans="1:8" x14ac:dyDescent="0.2">
      <c r="A358" s="14"/>
      <c r="B358" s="15" t="s">
        <v>337</v>
      </c>
      <c r="C358" s="16">
        <v>3</v>
      </c>
      <c r="D358" s="16">
        <v>1</v>
      </c>
      <c r="E358" s="17">
        <f t="shared" si="47"/>
        <v>1.2970168612191958E-3</v>
      </c>
      <c r="F358" s="17">
        <f t="shared" si="48"/>
        <v>6.5316786414108428E-4</v>
      </c>
      <c r="G358" s="17">
        <f t="shared" si="50"/>
        <v>-0.66666666666666663</v>
      </c>
      <c r="H358" s="17">
        <f t="shared" si="49"/>
        <v>-8.6467790747946386E-4</v>
      </c>
    </row>
    <row r="359" spans="1:8" x14ac:dyDescent="0.2">
      <c r="A359" s="14"/>
      <c r="B359" s="15" t="s">
        <v>338</v>
      </c>
      <c r="C359" s="16">
        <v>0</v>
      </c>
      <c r="D359" s="16">
        <v>0</v>
      </c>
      <c r="E359" s="17" t="str">
        <f t="shared" si="47"/>
        <v/>
      </c>
      <c r="F359" s="17" t="str">
        <f t="shared" si="48"/>
        <v/>
      </c>
      <c r="G359" s="17" t="str">
        <f t="shared" si="50"/>
        <v xml:space="preserve"> </v>
      </c>
      <c r="H359" s="17" t="str">
        <f t="shared" si="49"/>
        <v/>
      </c>
    </row>
    <row r="360" spans="1:8" x14ac:dyDescent="0.2">
      <c r="A360" s="14"/>
      <c r="B360" s="15" t="s">
        <v>339</v>
      </c>
      <c r="C360" s="16">
        <v>0</v>
      </c>
      <c r="D360" s="16">
        <v>0</v>
      </c>
      <c r="E360" s="17" t="str">
        <f t="shared" si="47"/>
        <v/>
      </c>
      <c r="F360" s="17" t="str">
        <f t="shared" si="48"/>
        <v/>
      </c>
      <c r="G360" s="17" t="str">
        <f t="shared" si="50"/>
        <v xml:space="preserve"> </v>
      </c>
      <c r="H360" s="17" t="str">
        <f t="shared" si="49"/>
        <v/>
      </c>
    </row>
    <row r="361" spans="1:8" x14ac:dyDescent="0.2">
      <c r="A361" s="14"/>
      <c r="B361" s="15" t="s">
        <v>340</v>
      </c>
      <c r="C361" s="16">
        <v>252</v>
      </c>
      <c r="D361" s="16">
        <v>0</v>
      </c>
      <c r="E361" s="17">
        <f t="shared" si="47"/>
        <v>0.10894941634241245</v>
      </c>
      <c r="F361" s="17" t="str">
        <f t="shared" si="48"/>
        <v/>
      </c>
      <c r="G361" s="17">
        <f t="shared" si="50"/>
        <v>-1</v>
      </c>
      <c r="H361" s="17">
        <f t="shared" si="49"/>
        <v>-0.10894941634241245</v>
      </c>
    </row>
    <row r="362" spans="1:8" x14ac:dyDescent="0.2">
      <c r="A362" s="14"/>
      <c r="B362" s="15" t="s">
        <v>341</v>
      </c>
      <c r="C362" s="16">
        <v>10</v>
      </c>
      <c r="D362" s="16">
        <v>0</v>
      </c>
      <c r="E362" s="17">
        <f t="shared" si="47"/>
        <v>4.3233895373973198E-3</v>
      </c>
      <c r="F362" s="17" t="str">
        <f t="shared" si="48"/>
        <v/>
      </c>
      <c r="G362" s="17">
        <f t="shared" si="50"/>
        <v>-1</v>
      </c>
      <c r="H362" s="17">
        <f t="shared" si="49"/>
        <v>-4.3233895373973198E-3</v>
      </c>
    </row>
    <row r="363" spans="1:8" x14ac:dyDescent="0.2">
      <c r="A363" s="14"/>
      <c r="B363" s="15" t="s">
        <v>342</v>
      </c>
      <c r="C363" s="16">
        <v>0</v>
      </c>
      <c r="D363" s="16">
        <v>0</v>
      </c>
      <c r="E363" s="17" t="str">
        <f t="shared" si="47"/>
        <v/>
      </c>
      <c r="F363" s="17" t="str">
        <f t="shared" si="48"/>
        <v/>
      </c>
      <c r="G363" s="17" t="str">
        <f t="shared" si="50"/>
        <v xml:space="preserve"> </v>
      </c>
      <c r="H363" s="17" t="str">
        <f t="shared" si="49"/>
        <v/>
      </c>
    </row>
    <row r="364" spans="1:8" x14ac:dyDescent="0.2">
      <c r="A364" s="14"/>
      <c r="B364" s="15" t="s">
        <v>343</v>
      </c>
      <c r="C364" s="16">
        <v>0</v>
      </c>
      <c r="D364" s="16">
        <v>108</v>
      </c>
      <c r="E364" s="17" t="str">
        <f t="shared" si="47"/>
        <v/>
      </c>
      <c r="F364" s="17">
        <f t="shared" si="48"/>
        <v>7.0542129327237094E-2</v>
      </c>
      <c r="G364" s="17">
        <f t="shared" si="50"/>
        <v>1</v>
      </c>
      <c r="H364" s="17" t="str">
        <f t="shared" si="49"/>
        <v/>
      </c>
    </row>
    <row r="365" spans="1:8" x14ac:dyDescent="0.2">
      <c r="A365" s="14"/>
      <c r="B365" s="15" t="s">
        <v>344</v>
      </c>
      <c r="C365" s="16">
        <v>10</v>
      </c>
      <c r="D365" s="16">
        <v>0</v>
      </c>
      <c r="E365" s="17">
        <f t="shared" si="47"/>
        <v>4.3233895373973198E-3</v>
      </c>
      <c r="F365" s="17" t="str">
        <f t="shared" si="48"/>
        <v/>
      </c>
      <c r="G365" s="17">
        <f t="shared" si="50"/>
        <v>-1</v>
      </c>
      <c r="H365" s="17">
        <f t="shared" si="49"/>
        <v>-4.3233895373973198E-3</v>
      </c>
    </row>
    <row r="366" spans="1:8" x14ac:dyDescent="0.2">
      <c r="A366" s="14"/>
      <c r="B366" s="15" t="s">
        <v>345</v>
      </c>
      <c r="C366" s="16">
        <v>0</v>
      </c>
      <c r="D366" s="16">
        <v>0</v>
      </c>
      <c r="E366" s="17" t="str">
        <f t="shared" si="47"/>
        <v/>
      </c>
      <c r="F366" s="17" t="str">
        <f t="shared" si="48"/>
        <v/>
      </c>
      <c r="G366" s="17" t="str">
        <f t="shared" si="50"/>
        <v xml:space="preserve"> </v>
      </c>
      <c r="H366" s="17" t="str">
        <f t="shared" si="49"/>
        <v/>
      </c>
    </row>
    <row r="367" spans="1:8" x14ac:dyDescent="0.2">
      <c r="A367" s="14"/>
      <c r="B367" s="15" t="s">
        <v>346</v>
      </c>
      <c r="C367" s="16">
        <v>0</v>
      </c>
      <c r="D367" s="16">
        <v>0</v>
      </c>
      <c r="E367" s="17" t="str">
        <f t="shared" si="47"/>
        <v/>
      </c>
      <c r="F367" s="17" t="str">
        <f t="shared" si="48"/>
        <v/>
      </c>
      <c r="G367" s="17" t="str">
        <f t="shared" si="50"/>
        <v xml:space="preserve"> </v>
      </c>
      <c r="H367" s="17" t="str">
        <f t="shared" si="49"/>
        <v/>
      </c>
    </row>
    <row r="368" spans="1:8" x14ac:dyDescent="0.2">
      <c r="A368" s="14"/>
      <c r="B368" s="15" t="s">
        <v>347</v>
      </c>
      <c r="C368" s="16">
        <v>0</v>
      </c>
      <c r="D368" s="16">
        <v>0</v>
      </c>
      <c r="E368" s="17" t="str">
        <f t="shared" si="47"/>
        <v/>
      </c>
      <c r="F368" s="17" t="str">
        <f t="shared" si="48"/>
        <v/>
      </c>
      <c r="G368" s="17" t="str">
        <f t="shared" si="50"/>
        <v xml:space="preserve"> </v>
      </c>
      <c r="H368" s="17" t="str">
        <f t="shared" si="49"/>
        <v/>
      </c>
    </row>
    <row r="369" spans="1:8" x14ac:dyDescent="0.2">
      <c r="A369" s="14"/>
      <c r="B369" s="15" t="s">
        <v>348</v>
      </c>
      <c r="C369" s="16">
        <v>174</v>
      </c>
      <c r="D369" s="16">
        <v>195</v>
      </c>
      <c r="E369" s="17">
        <f t="shared" si="47"/>
        <v>7.5226977950713356E-2</v>
      </c>
      <c r="F369" s="17">
        <f t="shared" si="48"/>
        <v>0.12736773350751143</v>
      </c>
      <c r="G369" s="17">
        <f t="shared" si="50"/>
        <v>0.1206896551724138</v>
      </c>
      <c r="H369" s="17">
        <f t="shared" si="49"/>
        <v>9.0791180285343717E-3</v>
      </c>
    </row>
    <row r="370" spans="1:8" x14ac:dyDescent="0.2">
      <c r="A370" s="14"/>
      <c r="B370" s="15" t="s">
        <v>349</v>
      </c>
      <c r="C370" s="16">
        <v>1</v>
      </c>
      <c r="D370" s="16">
        <v>0</v>
      </c>
      <c r="E370" s="17">
        <f t="shared" si="47"/>
        <v>4.3233895373973193E-4</v>
      </c>
      <c r="F370" s="17" t="str">
        <f t="shared" si="48"/>
        <v/>
      </c>
      <c r="G370" s="17">
        <f t="shared" si="50"/>
        <v>-1</v>
      </c>
      <c r="H370" s="17">
        <f t="shared" si="49"/>
        <v>-4.3233895373973193E-4</v>
      </c>
    </row>
    <row r="371" spans="1:8" x14ac:dyDescent="0.2">
      <c r="A371" s="14"/>
      <c r="B371" s="15" t="s">
        <v>350</v>
      </c>
      <c r="C371" s="16">
        <v>0</v>
      </c>
      <c r="D371" s="16">
        <v>0</v>
      </c>
      <c r="E371" s="17" t="str">
        <f t="shared" si="47"/>
        <v/>
      </c>
      <c r="F371" s="17" t="str">
        <f t="shared" si="48"/>
        <v/>
      </c>
      <c r="G371" s="17" t="str">
        <f t="shared" si="50"/>
        <v xml:space="preserve"> </v>
      </c>
      <c r="H371" s="17" t="str">
        <f t="shared" si="49"/>
        <v/>
      </c>
    </row>
    <row r="372" spans="1:8" x14ac:dyDescent="0.2">
      <c r="A372" s="14"/>
      <c r="B372" s="15" t="s">
        <v>351</v>
      </c>
      <c r="C372" s="16">
        <v>1</v>
      </c>
      <c r="D372" s="16">
        <v>0</v>
      </c>
      <c r="E372" s="17">
        <f t="shared" si="47"/>
        <v>4.3233895373973193E-4</v>
      </c>
      <c r="F372" s="17" t="str">
        <f t="shared" si="48"/>
        <v/>
      </c>
      <c r="G372" s="17">
        <f t="shared" si="50"/>
        <v>-1</v>
      </c>
      <c r="H372" s="17">
        <f t="shared" si="49"/>
        <v>-4.3233895373973193E-4</v>
      </c>
    </row>
    <row r="373" spans="1:8" x14ac:dyDescent="0.2">
      <c r="A373" s="14"/>
      <c r="B373" s="15" t="s">
        <v>352</v>
      </c>
      <c r="C373" s="16">
        <v>48</v>
      </c>
      <c r="D373" s="16">
        <v>0</v>
      </c>
      <c r="E373" s="17">
        <f t="shared" si="47"/>
        <v>2.0752269779507133E-2</v>
      </c>
      <c r="F373" s="17" t="str">
        <f t="shared" si="48"/>
        <v/>
      </c>
      <c r="G373" s="17">
        <f t="shared" si="50"/>
        <v>-1</v>
      </c>
      <c r="H373" s="17">
        <f t="shared" si="49"/>
        <v>-2.0752269779507133E-2</v>
      </c>
    </row>
    <row r="374" spans="1:8" x14ac:dyDescent="0.2">
      <c r="A374" s="14"/>
      <c r="B374" s="15" t="s">
        <v>353</v>
      </c>
      <c r="C374" s="16">
        <v>1</v>
      </c>
      <c r="D374" s="16">
        <v>0</v>
      </c>
      <c r="E374" s="17">
        <f t="shared" si="47"/>
        <v>4.3233895373973193E-4</v>
      </c>
      <c r="F374" s="17" t="str">
        <f t="shared" si="48"/>
        <v/>
      </c>
      <c r="G374" s="17">
        <f t="shared" si="50"/>
        <v>-1</v>
      </c>
      <c r="H374" s="17">
        <f t="shared" si="49"/>
        <v>-4.3233895373973193E-4</v>
      </c>
    </row>
    <row r="375" spans="1:8" x14ac:dyDescent="0.2">
      <c r="A375" s="14"/>
      <c r="B375" s="15" t="s">
        <v>354</v>
      </c>
      <c r="C375" s="16">
        <v>0</v>
      </c>
      <c r="D375" s="16">
        <v>0</v>
      </c>
      <c r="E375" s="17" t="str">
        <f t="shared" si="47"/>
        <v/>
      </c>
      <c r="F375" s="17" t="str">
        <f t="shared" si="48"/>
        <v/>
      </c>
      <c r="G375" s="17" t="str">
        <f t="shared" si="50"/>
        <v xml:space="preserve"> </v>
      </c>
      <c r="H375" s="17" t="str">
        <f t="shared" si="49"/>
        <v/>
      </c>
    </row>
    <row r="376" spans="1:8" x14ac:dyDescent="0.2">
      <c r="A376" s="14"/>
      <c r="B376" s="15" t="s">
        <v>355</v>
      </c>
      <c r="C376" s="16">
        <v>0</v>
      </c>
      <c r="D376" s="16">
        <v>0</v>
      </c>
      <c r="E376" s="17" t="str">
        <f t="shared" si="47"/>
        <v/>
      </c>
      <c r="F376" s="17" t="str">
        <f t="shared" si="48"/>
        <v/>
      </c>
      <c r="G376" s="17" t="str">
        <f t="shared" si="50"/>
        <v xml:space="preserve"> </v>
      </c>
      <c r="H376" s="17" t="str">
        <f t="shared" si="49"/>
        <v/>
      </c>
    </row>
    <row r="377" spans="1:8" x14ac:dyDescent="0.2">
      <c r="A377" s="14"/>
      <c r="B377" s="15" t="s">
        <v>356</v>
      </c>
      <c r="C377" s="16">
        <v>0</v>
      </c>
      <c r="D377" s="16">
        <v>0</v>
      </c>
      <c r="E377" s="17" t="str">
        <f t="shared" si="47"/>
        <v/>
      </c>
      <c r="F377" s="17" t="str">
        <f t="shared" si="48"/>
        <v/>
      </c>
      <c r="G377" s="17" t="str">
        <f t="shared" si="50"/>
        <v xml:space="preserve"> </v>
      </c>
      <c r="H377" s="17" t="str">
        <f t="shared" si="49"/>
        <v/>
      </c>
    </row>
    <row r="378" spans="1:8" x14ac:dyDescent="0.2">
      <c r="A378" s="14"/>
      <c r="B378" s="15" t="s">
        <v>357</v>
      </c>
      <c r="C378" s="16">
        <v>0</v>
      </c>
      <c r="D378" s="16">
        <v>0</v>
      </c>
      <c r="E378" s="17" t="str">
        <f t="shared" si="47"/>
        <v/>
      </c>
      <c r="F378" s="17" t="str">
        <f t="shared" si="48"/>
        <v/>
      </c>
      <c r="G378" s="17" t="str">
        <f t="shared" si="50"/>
        <v xml:space="preserve"> </v>
      </c>
      <c r="H378" s="17" t="str">
        <f t="shared" si="49"/>
        <v/>
      </c>
    </row>
    <row r="379" spans="1:8" x14ac:dyDescent="0.2">
      <c r="A379" s="14"/>
      <c r="B379" s="15" t="s">
        <v>358</v>
      </c>
      <c r="C379" s="16">
        <v>0</v>
      </c>
      <c r="D379" s="16">
        <v>0</v>
      </c>
      <c r="E379" s="17" t="str">
        <f t="shared" si="47"/>
        <v/>
      </c>
      <c r="F379" s="17" t="str">
        <f t="shared" si="48"/>
        <v/>
      </c>
      <c r="G379" s="17" t="str">
        <f t="shared" si="50"/>
        <v xml:space="preserve"> </v>
      </c>
      <c r="H379" s="17" t="str">
        <f t="shared" si="49"/>
        <v/>
      </c>
    </row>
    <row r="380" spans="1:8" x14ac:dyDescent="0.2">
      <c r="A380" s="14" t="s">
        <v>95</v>
      </c>
      <c r="B380" s="15" t="s">
        <v>359</v>
      </c>
      <c r="C380" s="16">
        <v>0</v>
      </c>
      <c r="D380" s="16">
        <v>1</v>
      </c>
      <c r="E380" s="17" t="str">
        <f t="shared" si="47"/>
        <v/>
      </c>
      <c r="F380" s="17">
        <f t="shared" si="48"/>
        <v>6.5316786414108428E-4</v>
      </c>
      <c r="G380" s="17">
        <f t="shared" si="50"/>
        <v>1</v>
      </c>
      <c r="H380" s="17" t="str">
        <f t="shared" si="49"/>
        <v/>
      </c>
    </row>
    <row r="381" spans="1:8" x14ac:dyDescent="0.2">
      <c r="A381" s="14" t="s">
        <v>95</v>
      </c>
      <c r="B381" s="15" t="s">
        <v>360</v>
      </c>
      <c r="C381" s="16">
        <v>0</v>
      </c>
      <c r="D381" s="16">
        <v>0</v>
      </c>
      <c r="E381" s="17" t="str">
        <f t="shared" si="47"/>
        <v/>
      </c>
      <c r="F381" s="17" t="str">
        <f t="shared" si="48"/>
        <v/>
      </c>
      <c r="G381" s="17" t="str">
        <f t="shared" si="50"/>
        <v xml:space="preserve"> </v>
      </c>
      <c r="H381" s="17" t="str">
        <f t="shared" si="49"/>
        <v/>
      </c>
    </row>
    <row r="382" spans="1:8" ht="25.5" x14ac:dyDescent="0.2">
      <c r="A382" s="14"/>
      <c r="B382" s="15" t="s">
        <v>361</v>
      </c>
      <c r="C382" s="16">
        <v>0</v>
      </c>
      <c r="D382" s="16">
        <v>0</v>
      </c>
      <c r="E382" s="17" t="str">
        <f t="shared" si="47"/>
        <v/>
      </c>
      <c r="F382" s="17" t="str">
        <f t="shared" si="48"/>
        <v/>
      </c>
      <c r="G382" s="17" t="str">
        <f t="shared" si="50"/>
        <v xml:space="preserve"> </v>
      </c>
      <c r="H382" s="17" t="str">
        <f t="shared" si="49"/>
        <v/>
      </c>
    </row>
    <row r="383" spans="1:8" ht="25.5" x14ac:dyDescent="0.2">
      <c r="A383" s="14"/>
      <c r="B383" s="15" t="s">
        <v>362</v>
      </c>
      <c r="C383" s="16">
        <v>0</v>
      </c>
      <c r="D383" s="16">
        <v>1</v>
      </c>
      <c r="E383" s="17" t="str">
        <f t="shared" si="47"/>
        <v/>
      </c>
      <c r="F383" s="17">
        <f t="shared" si="48"/>
        <v>6.5316786414108428E-4</v>
      </c>
      <c r="G383" s="17">
        <f t="shared" si="50"/>
        <v>1</v>
      </c>
      <c r="H383" s="17" t="str">
        <f t="shared" si="49"/>
        <v/>
      </c>
    </row>
    <row r="384" spans="1:8" x14ac:dyDescent="0.2">
      <c r="A384" s="14"/>
      <c r="B384" s="15" t="s">
        <v>363</v>
      </c>
      <c r="C384" s="16">
        <v>0</v>
      </c>
      <c r="D384" s="16">
        <v>0</v>
      </c>
      <c r="E384" s="17" t="str">
        <f t="shared" si="47"/>
        <v/>
      </c>
      <c r="F384" s="17" t="str">
        <f t="shared" si="48"/>
        <v/>
      </c>
      <c r="G384" s="17" t="str">
        <f t="shared" si="50"/>
        <v xml:space="preserve"> </v>
      </c>
      <c r="H384" s="17" t="str">
        <f t="shared" si="49"/>
        <v/>
      </c>
    </row>
    <row r="385" spans="1:8" x14ac:dyDescent="0.2">
      <c r="A385" s="14"/>
      <c r="B385" s="15" t="s">
        <v>364</v>
      </c>
      <c r="C385" s="16">
        <v>0</v>
      </c>
      <c r="D385" s="16">
        <v>0</v>
      </c>
      <c r="E385" s="17" t="str">
        <f t="shared" si="47"/>
        <v/>
      </c>
      <c r="F385" s="17" t="str">
        <f t="shared" si="48"/>
        <v/>
      </c>
      <c r="G385" s="17" t="str">
        <f t="shared" si="50"/>
        <v xml:space="preserve"> </v>
      </c>
      <c r="H385" s="17" t="str">
        <f t="shared" si="49"/>
        <v/>
      </c>
    </row>
    <row r="386" spans="1:8" x14ac:dyDescent="0.2">
      <c r="A386" s="14"/>
      <c r="B386" s="15" t="s">
        <v>365</v>
      </c>
      <c r="C386" s="16">
        <v>0</v>
      </c>
      <c r="D386" s="16">
        <v>0</v>
      </c>
      <c r="E386" s="17" t="str">
        <f t="shared" si="47"/>
        <v/>
      </c>
      <c r="F386" s="17" t="str">
        <f t="shared" si="48"/>
        <v/>
      </c>
      <c r="G386" s="17" t="str">
        <f t="shared" si="50"/>
        <v xml:space="preserve"> </v>
      </c>
      <c r="H386" s="17" t="str">
        <f t="shared" si="49"/>
        <v/>
      </c>
    </row>
    <row r="387" spans="1:8" x14ac:dyDescent="0.2">
      <c r="A387" s="14"/>
      <c r="B387" s="15" t="s">
        <v>366</v>
      </c>
      <c r="C387" s="16">
        <v>0</v>
      </c>
      <c r="D387" s="16">
        <v>0</v>
      </c>
      <c r="E387" s="17" t="str">
        <f t="shared" si="47"/>
        <v/>
      </c>
      <c r="F387" s="17" t="str">
        <f t="shared" si="48"/>
        <v/>
      </c>
      <c r="G387" s="17" t="str">
        <f t="shared" si="50"/>
        <v xml:space="preserve"> </v>
      </c>
      <c r="H387" s="17" t="str">
        <f t="shared" si="49"/>
        <v/>
      </c>
    </row>
    <row r="388" spans="1:8" x14ac:dyDescent="0.2">
      <c r="A388" s="14"/>
      <c r="B388" s="15" t="s">
        <v>367</v>
      </c>
      <c r="C388" s="16">
        <v>5</v>
      </c>
      <c r="D388" s="16">
        <v>4</v>
      </c>
      <c r="E388" s="17">
        <f t="shared" si="47"/>
        <v>2.1616947686986599E-3</v>
      </c>
      <c r="F388" s="17">
        <f t="shared" si="48"/>
        <v>2.6126714565643371E-3</v>
      </c>
      <c r="G388" s="17">
        <f t="shared" si="50"/>
        <v>-0.2</v>
      </c>
      <c r="H388" s="17">
        <f t="shared" si="49"/>
        <v>-4.3233895373973199E-4</v>
      </c>
    </row>
    <row r="389" spans="1:8" x14ac:dyDescent="0.2">
      <c r="A389" s="14"/>
      <c r="B389" s="15" t="s">
        <v>368</v>
      </c>
      <c r="C389" s="16">
        <v>0</v>
      </c>
      <c r="D389" s="16">
        <v>0</v>
      </c>
      <c r="E389" s="17" t="str">
        <f t="shared" si="47"/>
        <v/>
      </c>
      <c r="F389" s="17" t="str">
        <f t="shared" si="48"/>
        <v/>
      </c>
      <c r="G389" s="17" t="str">
        <f t="shared" si="50"/>
        <v xml:space="preserve"> </v>
      </c>
      <c r="H389" s="17" t="str">
        <f t="shared" si="49"/>
        <v/>
      </c>
    </row>
    <row r="390" spans="1:8" x14ac:dyDescent="0.2">
      <c r="A390" s="14" t="s">
        <v>95</v>
      </c>
      <c r="B390" s="15" t="s">
        <v>369</v>
      </c>
      <c r="C390" s="16">
        <v>0</v>
      </c>
      <c r="D390" s="16">
        <v>0</v>
      </c>
      <c r="E390" s="17" t="str">
        <f t="shared" si="47"/>
        <v/>
      </c>
      <c r="F390" s="17" t="str">
        <f t="shared" si="48"/>
        <v/>
      </c>
      <c r="G390" s="17" t="str">
        <f t="shared" si="50"/>
        <v xml:space="preserve"> </v>
      </c>
      <c r="H390" s="17" t="str">
        <f t="shared" si="49"/>
        <v/>
      </c>
    </row>
    <row r="391" spans="1:8" x14ac:dyDescent="0.2">
      <c r="A391" s="14"/>
      <c r="B391" s="15" t="s">
        <v>370</v>
      </c>
      <c r="C391" s="16">
        <v>349</v>
      </c>
      <c r="D391" s="16">
        <v>0</v>
      </c>
      <c r="E391" s="17">
        <f t="shared" si="47"/>
        <v>0.15088629485516644</v>
      </c>
      <c r="F391" s="17" t="str">
        <f t="shared" si="48"/>
        <v/>
      </c>
      <c r="G391" s="17">
        <f t="shared" si="50"/>
        <v>-1</v>
      </c>
      <c r="H391" s="17">
        <f t="shared" si="49"/>
        <v>-0.15088629485516644</v>
      </c>
    </row>
    <row r="392" spans="1:8" x14ac:dyDescent="0.2">
      <c r="A392" s="14" t="s">
        <v>95</v>
      </c>
      <c r="B392" s="15" t="s">
        <v>371</v>
      </c>
      <c r="C392" s="16">
        <v>0</v>
      </c>
      <c r="D392" s="16">
        <v>0</v>
      </c>
      <c r="E392" s="17" t="str">
        <f t="shared" si="47"/>
        <v/>
      </c>
      <c r="F392" s="17" t="str">
        <f t="shared" si="48"/>
        <v/>
      </c>
      <c r="G392" s="17" t="str">
        <f t="shared" si="50"/>
        <v xml:space="preserve"> </v>
      </c>
      <c r="H392" s="17" t="str">
        <f t="shared" si="49"/>
        <v/>
      </c>
    </row>
    <row r="393" spans="1:8" x14ac:dyDescent="0.2">
      <c r="A393" s="14" t="s">
        <v>95</v>
      </c>
      <c r="B393" s="15" t="s">
        <v>372</v>
      </c>
      <c r="C393" s="16">
        <v>0</v>
      </c>
      <c r="D393" s="16">
        <v>0</v>
      </c>
      <c r="E393" s="17" t="str">
        <f t="shared" si="47"/>
        <v/>
      </c>
      <c r="F393" s="17" t="str">
        <f t="shared" si="48"/>
        <v/>
      </c>
      <c r="G393" s="17" t="str">
        <f t="shared" si="50"/>
        <v xml:space="preserve"> </v>
      </c>
      <c r="H393" s="17" t="str">
        <f t="shared" si="49"/>
        <v/>
      </c>
    </row>
    <row r="394" spans="1:8" x14ac:dyDescent="0.2">
      <c r="A394" s="14" t="s">
        <v>95</v>
      </c>
      <c r="B394" s="15" t="s">
        <v>373</v>
      </c>
      <c r="C394" s="16">
        <v>0</v>
      </c>
      <c r="D394" s="16">
        <v>0</v>
      </c>
      <c r="E394" s="17" t="str">
        <f t="shared" si="47"/>
        <v/>
      </c>
      <c r="F394" s="17" t="str">
        <f t="shared" si="48"/>
        <v/>
      </c>
      <c r="G394" s="17" t="str">
        <f t="shared" si="50"/>
        <v xml:space="preserve"> </v>
      </c>
      <c r="H394" s="17" t="str">
        <f t="shared" si="49"/>
        <v/>
      </c>
    </row>
    <row r="395" spans="1:8" x14ac:dyDescent="0.2">
      <c r="A395" s="14"/>
      <c r="B395" s="15" t="s">
        <v>374</v>
      </c>
      <c r="C395" s="16">
        <v>250</v>
      </c>
      <c r="D395" s="16">
        <v>3</v>
      </c>
      <c r="E395" s="17">
        <f t="shared" si="47"/>
        <v>0.10808473843493299</v>
      </c>
      <c r="F395" s="17">
        <f t="shared" si="48"/>
        <v>1.9595035924232528E-3</v>
      </c>
      <c r="G395" s="17">
        <f t="shared" si="50"/>
        <v>-0.98799999999999999</v>
      </c>
      <c r="H395" s="17">
        <f t="shared" si="49"/>
        <v>-0.1067877215737138</v>
      </c>
    </row>
    <row r="396" spans="1:8" x14ac:dyDescent="0.2">
      <c r="A396" s="14" t="s">
        <v>95</v>
      </c>
      <c r="B396" s="15" t="s">
        <v>375</v>
      </c>
      <c r="C396" s="16">
        <v>0</v>
      </c>
      <c r="D396" s="16">
        <v>0</v>
      </c>
      <c r="E396" s="17" t="str">
        <f t="shared" si="47"/>
        <v/>
      </c>
      <c r="F396" s="17" t="str">
        <f t="shared" si="48"/>
        <v/>
      </c>
      <c r="G396" s="17" t="str">
        <f t="shared" si="50"/>
        <v xml:space="preserve"> </v>
      </c>
      <c r="H396" s="17" t="str">
        <f t="shared" si="49"/>
        <v/>
      </c>
    </row>
    <row r="397" spans="1:8" x14ac:dyDescent="0.2">
      <c r="A397" s="14"/>
      <c r="B397" s="15" t="s">
        <v>376</v>
      </c>
      <c r="C397" s="16">
        <v>17</v>
      </c>
      <c r="D397" s="16">
        <v>1</v>
      </c>
      <c r="E397" s="17">
        <f t="shared" si="47"/>
        <v>7.3497622135754431E-3</v>
      </c>
      <c r="F397" s="17">
        <f t="shared" si="48"/>
        <v>6.5316786414108428E-4</v>
      </c>
      <c r="G397" s="17">
        <f t="shared" si="50"/>
        <v>-0.94117647058823528</v>
      </c>
      <c r="H397" s="17">
        <f t="shared" si="49"/>
        <v>-6.9174232598357109E-3</v>
      </c>
    </row>
    <row r="398" spans="1:8" x14ac:dyDescent="0.2">
      <c r="A398" s="14"/>
      <c r="B398" s="15" t="s">
        <v>377</v>
      </c>
      <c r="C398" s="16">
        <v>89</v>
      </c>
      <c r="D398" s="16">
        <v>649</v>
      </c>
      <c r="E398" s="17">
        <f t="shared" si="47"/>
        <v>3.8478166882836146E-2</v>
      </c>
      <c r="F398" s="17">
        <f t="shared" si="48"/>
        <v>0.42390594382756369</v>
      </c>
      <c r="G398" s="17">
        <f t="shared" si="50"/>
        <v>6.2921348314606744</v>
      </c>
      <c r="H398" s="17">
        <f t="shared" si="49"/>
        <v>0.24210981409424992</v>
      </c>
    </row>
    <row r="399" spans="1:8" x14ac:dyDescent="0.2">
      <c r="A399" s="14"/>
      <c r="B399" s="15" t="s">
        <v>378</v>
      </c>
      <c r="C399" s="16">
        <v>11</v>
      </c>
      <c r="D399" s="16">
        <v>0</v>
      </c>
      <c r="E399" s="17">
        <f t="shared" si="47"/>
        <v>4.755728491137051E-3</v>
      </c>
      <c r="F399" s="17" t="str">
        <f t="shared" si="48"/>
        <v/>
      </c>
      <c r="G399" s="17">
        <f t="shared" si="50"/>
        <v>-1</v>
      </c>
      <c r="H399" s="17">
        <f t="shared" si="49"/>
        <v>-4.755728491137051E-3</v>
      </c>
    </row>
    <row r="400" spans="1:8" x14ac:dyDescent="0.2">
      <c r="A400" s="14"/>
      <c r="B400" s="15" t="s">
        <v>379</v>
      </c>
      <c r="C400" s="16">
        <v>0</v>
      </c>
      <c r="D400" s="16">
        <v>0</v>
      </c>
      <c r="E400" s="17" t="str">
        <f t="shared" si="47"/>
        <v/>
      </c>
      <c r="F400" s="17" t="str">
        <f t="shared" si="48"/>
        <v/>
      </c>
      <c r="G400" s="17" t="str">
        <f t="shared" si="50"/>
        <v xml:space="preserve"> </v>
      </c>
      <c r="H400" s="17" t="str">
        <f t="shared" si="49"/>
        <v/>
      </c>
    </row>
    <row r="401" spans="1:8" x14ac:dyDescent="0.2">
      <c r="A401" s="14"/>
      <c r="B401" s="15" t="s">
        <v>380</v>
      </c>
      <c r="C401" s="16">
        <v>1</v>
      </c>
      <c r="D401" s="16">
        <v>0</v>
      </c>
      <c r="E401" s="17">
        <f t="shared" si="47"/>
        <v>4.3233895373973193E-4</v>
      </c>
      <c r="F401" s="17" t="str">
        <f t="shared" si="48"/>
        <v/>
      </c>
      <c r="G401" s="17">
        <f t="shared" si="50"/>
        <v>-1</v>
      </c>
      <c r="H401" s="17">
        <f t="shared" si="49"/>
        <v>-4.3233895373973193E-4</v>
      </c>
    </row>
    <row r="402" spans="1:8" ht="25.5" x14ac:dyDescent="0.2">
      <c r="A402" s="14"/>
      <c r="B402" s="15" t="s">
        <v>381</v>
      </c>
      <c r="C402" s="16">
        <v>0</v>
      </c>
      <c r="D402" s="16">
        <v>0</v>
      </c>
      <c r="E402" s="17" t="str">
        <f t="shared" si="47"/>
        <v/>
      </c>
      <c r="F402" s="17" t="str">
        <f t="shared" si="48"/>
        <v/>
      </c>
      <c r="G402" s="17" t="str">
        <f t="shared" si="50"/>
        <v xml:space="preserve"> </v>
      </c>
      <c r="H402" s="17" t="str">
        <f t="shared" si="49"/>
        <v/>
      </c>
    </row>
    <row r="403" spans="1:8" x14ac:dyDescent="0.2">
      <c r="A403" s="14"/>
      <c r="B403" s="15" t="s">
        <v>382</v>
      </c>
      <c r="C403" s="16">
        <v>3</v>
      </c>
      <c r="D403" s="16">
        <v>0</v>
      </c>
      <c r="E403" s="17">
        <f t="shared" si="47"/>
        <v>1.2970168612191958E-3</v>
      </c>
      <c r="F403" s="17" t="str">
        <f t="shared" si="48"/>
        <v/>
      </c>
      <c r="G403" s="17">
        <f t="shared" si="50"/>
        <v>-1</v>
      </c>
      <c r="H403" s="17">
        <f t="shared" si="49"/>
        <v>-1.2970168612191958E-3</v>
      </c>
    </row>
    <row r="404" spans="1:8" x14ac:dyDescent="0.2">
      <c r="A404" s="14"/>
      <c r="B404" s="15" t="s">
        <v>383</v>
      </c>
      <c r="C404" s="16">
        <v>0</v>
      </c>
      <c r="D404" s="16">
        <v>0</v>
      </c>
      <c r="E404" s="17" t="str">
        <f t="shared" si="47"/>
        <v/>
      </c>
      <c r="F404" s="17" t="str">
        <f t="shared" si="48"/>
        <v/>
      </c>
      <c r="G404" s="17" t="str">
        <f t="shared" si="50"/>
        <v xml:space="preserve"> </v>
      </c>
      <c r="H404" s="17" t="str">
        <f t="shared" si="49"/>
        <v/>
      </c>
    </row>
    <row r="405" spans="1:8" x14ac:dyDescent="0.2">
      <c r="A405" s="14"/>
      <c r="B405" s="15" t="s">
        <v>384</v>
      </c>
      <c r="C405" s="16">
        <v>5</v>
      </c>
      <c r="D405" s="16">
        <v>0</v>
      </c>
      <c r="E405" s="17">
        <f t="shared" si="47"/>
        <v>2.1616947686986599E-3</v>
      </c>
      <c r="F405" s="17" t="str">
        <f t="shared" si="48"/>
        <v/>
      </c>
      <c r="G405" s="17">
        <f t="shared" si="50"/>
        <v>-1</v>
      </c>
      <c r="H405" s="17">
        <f t="shared" si="49"/>
        <v>-2.1616947686986599E-3</v>
      </c>
    </row>
    <row r="406" spans="1:8" x14ac:dyDescent="0.2">
      <c r="A406" s="14"/>
      <c r="B406" s="15" t="s">
        <v>385</v>
      </c>
      <c r="C406" s="16">
        <v>0</v>
      </c>
      <c r="D406" s="16">
        <v>0</v>
      </c>
      <c r="E406" s="17" t="str">
        <f t="shared" si="47"/>
        <v/>
      </c>
      <c r="F406" s="17" t="str">
        <f t="shared" si="48"/>
        <v/>
      </c>
      <c r="G406" s="17" t="str">
        <f t="shared" si="50"/>
        <v xml:space="preserve"> </v>
      </c>
      <c r="H406" s="17" t="str">
        <f t="shared" si="49"/>
        <v/>
      </c>
    </row>
    <row r="407" spans="1:8" x14ac:dyDescent="0.2">
      <c r="A407" s="14" t="s">
        <v>95</v>
      </c>
      <c r="B407" s="15" t="s">
        <v>386</v>
      </c>
      <c r="C407" s="16">
        <v>0</v>
      </c>
      <c r="D407" s="16">
        <v>0</v>
      </c>
      <c r="E407" s="17" t="str">
        <f t="shared" si="47"/>
        <v/>
      </c>
      <c r="F407" s="17" t="str">
        <f t="shared" si="48"/>
        <v/>
      </c>
      <c r="G407" s="17" t="str">
        <f t="shared" si="50"/>
        <v xml:space="preserve"> </v>
      </c>
      <c r="H407" s="17" t="str">
        <f t="shared" si="49"/>
        <v/>
      </c>
    </row>
    <row r="408" spans="1:8" ht="25.5" x14ac:dyDescent="0.2">
      <c r="A408" s="14"/>
      <c r="B408" s="15" t="s">
        <v>387</v>
      </c>
      <c r="C408" s="16">
        <v>18</v>
      </c>
      <c r="D408" s="16">
        <v>40</v>
      </c>
      <c r="E408" s="17">
        <f t="shared" si="47"/>
        <v>7.7821011673151752E-3</v>
      </c>
      <c r="F408" s="17">
        <f t="shared" si="48"/>
        <v>2.6126714565643371E-2</v>
      </c>
      <c r="G408" s="17">
        <f t="shared" si="50"/>
        <v>1.2222222222222223</v>
      </c>
      <c r="H408" s="17">
        <f t="shared" si="49"/>
        <v>9.5114569822741038E-3</v>
      </c>
    </row>
    <row r="409" spans="1:8" x14ac:dyDescent="0.2">
      <c r="A409" s="14"/>
      <c r="B409" s="15" t="s">
        <v>388</v>
      </c>
      <c r="C409" s="16">
        <v>1</v>
      </c>
      <c r="D409" s="16">
        <v>0</v>
      </c>
      <c r="E409" s="17">
        <f t="shared" si="47"/>
        <v>4.3233895373973193E-4</v>
      </c>
      <c r="F409" s="17" t="str">
        <f t="shared" si="48"/>
        <v/>
      </c>
      <c r="G409" s="17">
        <f t="shared" si="50"/>
        <v>-1</v>
      </c>
      <c r="H409" s="17">
        <f t="shared" si="49"/>
        <v>-4.3233895373973193E-4</v>
      </c>
    </row>
    <row r="410" spans="1:8" x14ac:dyDescent="0.2">
      <c r="A410" s="14"/>
      <c r="B410" s="15" t="s">
        <v>389</v>
      </c>
      <c r="C410" s="16">
        <v>2</v>
      </c>
      <c r="D410" s="16">
        <v>0</v>
      </c>
      <c r="E410" s="17">
        <f t="shared" si="47"/>
        <v>8.6467790747946386E-4</v>
      </c>
      <c r="F410" s="17" t="str">
        <f t="shared" si="48"/>
        <v/>
      </c>
      <c r="G410" s="17">
        <f t="shared" si="50"/>
        <v>-1</v>
      </c>
      <c r="H410" s="17">
        <f t="shared" si="49"/>
        <v>-8.6467790747946386E-4</v>
      </c>
    </row>
    <row r="411" spans="1:8" x14ac:dyDescent="0.2">
      <c r="A411" s="14"/>
      <c r="B411" s="15" t="s">
        <v>390</v>
      </c>
      <c r="C411" s="16">
        <v>0</v>
      </c>
      <c r="D411" s="16">
        <v>0</v>
      </c>
      <c r="E411" s="17" t="str">
        <f t="shared" si="47"/>
        <v/>
      </c>
      <c r="F411" s="17" t="str">
        <f t="shared" si="48"/>
        <v/>
      </c>
      <c r="G411" s="17" t="str">
        <f t="shared" si="50"/>
        <v xml:space="preserve"> </v>
      </c>
      <c r="H411" s="17" t="str">
        <f t="shared" si="49"/>
        <v/>
      </c>
    </row>
    <row r="412" spans="1:8" x14ac:dyDescent="0.2">
      <c r="A412" s="14"/>
      <c r="B412" s="15" t="s">
        <v>391</v>
      </c>
      <c r="C412" s="16">
        <v>0</v>
      </c>
      <c r="D412" s="16">
        <v>0</v>
      </c>
      <c r="E412" s="17" t="str">
        <f t="shared" si="47"/>
        <v/>
      </c>
      <c r="F412" s="17" t="str">
        <f t="shared" si="48"/>
        <v/>
      </c>
      <c r="G412" s="17" t="str">
        <f t="shared" si="50"/>
        <v xml:space="preserve"> </v>
      </c>
      <c r="H412" s="17" t="str">
        <f t="shared" si="49"/>
        <v/>
      </c>
    </row>
    <row r="413" spans="1:8" x14ac:dyDescent="0.2">
      <c r="A413" s="14"/>
      <c r="B413" s="15" t="s">
        <v>392</v>
      </c>
      <c r="C413" s="16">
        <v>3</v>
      </c>
      <c r="D413" s="16">
        <v>0</v>
      </c>
      <c r="E413" s="17">
        <f t="shared" ref="E413:E476" si="51">+IF(C413=0,"",C413/C$349)</f>
        <v>1.2970168612191958E-3</v>
      </c>
      <c r="F413" s="17" t="str">
        <f t="shared" ref="F413:F476" si="52">+IF(D413=0,"",D413/D$349)</f>
        <v/>
      </c>
      <c r="G413" s="17">
        <f t="shared" si="50"/>
        <v>-1</v>
      </c>
      <c r="H413" s="17">
        <f t="shared" ref="H413:H476" si="53">+IF(OR(AND(E413=""),(G413="")),"",E413*G413)</f>
        <v>-1.2970168612191958E-3</v>
      </c>
    </row>
    <row r="414" spans="1:8" x14ac:dyDescent="0.2">
      <c r="A414" s="14"/>
      <c r="B414" s="15" t="s">
        <v>393</v>
      </c>
      <c r="C414" s="16">
        <v>0</v>
      </c>
      <c r="D414" s="16">
        <v>0</v>
      </c>
      <c r="E414" s="17" t="str">
        <f t="shared" si="51"/>
        <v/>
      </c>
      <c r="F414" s="17" t="str">
        <f t="shared" si="52"/>
        <v/>
      </c>
      <c r="G414" s="17" t="str">
        <f t="shared" ref="G414:G477" si="54">+IF(AND(C414=0,D414=0)," ",IF(C414=0,1,IF(D414=0,-1,(D414-C414)/C414)))</f>
        <v xml:space="preserve"> </v>
      </c>
      <c r="H414" s="17" t="str">
        <f t="shared" si="53"/>
        <v/>
      </c>
    </row>
    <row r="415" spans="1:8" x14ac:dyDescent="0.2">
      <c r="A415" s="14"/>
      <c r="B415" s="15" t="s">
        <v>394</v>
      </c>
      <c r="C415" s="16">
        <v>0</v>
      </c>
      <c r="D415" s="16">
        <v>0</v>
      </c>
      <c r="E415" s="17" t="str">
        <f t="shared" si="51"/>
        <v/>
      </c>
      <c r="F415" s="17" t="str">
        <f t="shared" si="52"/>
        <v/>
      </c>
      <c r="G415" s="17" t="str">
        <f t="shared" si="54"/>
        <v xml:space="preserve"> </v>
      </c>
      <c r="H415" s="17" t="str">
        <f t="shared" si="53"/>
        <v/>
      </c>
    </row>
    <row r="416" spans="1:8" x14ac:dyDescent="0.2">
      <c r="A416" s="14"/>
      <c r="B416" s="15" t="s">
        <v>395</v>
      </c>
      <c r="C416" s="16">
        <v>0</v>
      </c>
      <c r="D416" s="16">
        <v>0</v>
      </c>
      <c r="E416" s="17" t="str">
        <f t="shared" si="51"/>
        <v/>
      </c>
      <c r="F416" s="17" t="str">
        <f t="shared" si="52"/>
        <v/>
      </c>
      <c r="G416" s="17" t="str">
        <f t="shared" si="54"/>
        <v xml:space="preserve"> </v>
      </c>
      <c r="H416" s="17" t="str">
        <f t="shared" si="53"/>
        <v/>
      </c>
    </row>
    <row r="417" spans="1:8" x14ac:dyDescent="0.2">
      <c r="A417" s="14"/>
      <c r="B417" s="15" t="s">
        <v>396</v>
      </c>
      <c r="C417" s="16">
        <v>0</v>
      </c>
      <c r="D417" s="16">
        <v>0</v>
      </c>
      <c r="E417" s="17" t="str">
        <f t="shared" si="51"/>
        <v/>
      </c>
      <c r="F417" s="17" t="str">
        <f t="shared" si="52"/>
        <v/>
      </c>
      <c r="G417" s="17" t="str">
        <f t="shared" si="54"/>
        <v xml:space="preserve"> </v>
      </c>
      <c r="H417" s="17" t="str">
        <f t="shared" si="53"/>
        <v/>
      </c>
    </row>
    <row r="418" spans="1:8" x14ac:dyDescent="0.2">
      <c r="A418" s="14"/>
      <c r="B418" s="15" t="s">
        <v>397</v>
      </c>
      <c r="C418" s="16">
        <v>0</v>
      </c>
      <c r="D418" s="16">
        <v>0</v>
      </c>
      <c r="E418" s="17" t="str">
        <f t="shared" si="51"/>
        <v/>
      </c>
      <c r="F418" s="17" t="str">
        <f t="shared" si="52"/>
        <v/>
      </c>
      <c r="G418" s="17" t="str">
        <f t="shared" si="54"/>
        <v xml:space="preserve"> </v>
      </c>
      <c r="H418" s="17" t="str">
        <f t="shared" si="53"/>
        <v/>
      </c>
    </row>
    <row r="419" spans="1:8" x14ac:dyDescent="0.2">
      <c r="A419" s="14"/>
      <c r="B419" s="15" t="s">
        <v>398</v>
      </c>
      <c r="C419" s="16">
        <v>0</v>
      </c>
      <c r="D419" s="16">
        <v>0</v>
      </c>
      <c r="E419" s="17" t="str">
        <f t="shared" si="51"/>
        <v/>
      </c>
      <c r="F419" s="17" t="str">
        <f t="shared" si="52"/>
        <v/>
      </c>
      <c r="G419" s="17" t="str">
        <f t="shared" si="54"/>
        <v xml:space="preserve"> </v>
      </c>
      <c r="H419" s="17" t="str">
        <f t="shared" si="53"/>
        <v/>
      </c>
    </row>
    <row r="420" spans="1:8" x14ac:dyDescent="0.2">
      <c r="A420" s="14"/>
      <c r="B420" s="15" t="s">
        <v>399</v>
      </c>
      <c r="C420" s="16">
        <v>302</v>
      </c>
      <c r="D420" s="16">
        <v>329</v>
      </c>
      <c r="E420" s="17">
        <f t="shared" si="51"/>
        <v>0.13056636402939906</v>
      </c>
      <c r="F420" s="17">
        <f t="shared" si="52"/>
        <v>0.21489222730241672</v>
      </c>
      <c r="G420" s="17">
        <f t="shared" si="54"/>
        <v>8.9403973509933773E-2</v>
      </c>
      <c r="H420" s="17">
        <f t="shared" si="53"/>
        <v>1.1673151750972763E-2</v>
      </c>
    </row>
    <row r="421" spans="1:8" x14ac:dyDescent="0.2">
      <c r="A421" s="14"/>
      <c r="B421" s="15" t="s">
        <v>400</v>
      </c>
      <c r="C421" s="16">
        <v>0</v>
      </c>
      <c r="D421" s="16">
        <v>0</v>
      </c>
      <c r="E421" s="17" t="str">
        <f t="shared" si="51"/>
        <v/>
      </c>
      <c r="F421" s="17" t="str">
        <f t="shared" si="52"/>
        <v/>
      </c>
      <c r="G421" s="17" t="str">
        <f t="shared" si="54"/>
        <v xml:space="preserve"> </v>
      </c>
      <c r="H421" s="17" t="str">
        <f t="shared" si="53"/>
        <v/>
      </c>
    </row>
    <row r="422" spans="1:8" x14ac:dyDescent="0.2">
      <c r="A422" s="14"/>
      <c r="B422" s="15" t="s">
        <v>401</v>
      </c>
      <c r="C422" s="16">
        <v>0</v>
      </c>
      <c r="D422" s="16">
        <v>0</v>
      </c>
      <c r="E422" s="17" t="str">
        <f t="shared" si="51"/>
        <v/>
      </c>
      <c r="F422" s="17" t="str">
        <f t="shared" si="52"/>
        <v/>
      </c>
      <c r="G422" s="17" t="str">
        <f t="shared" si="54"/>
        <v xml:space="preserve"> </v>
      </c>
      <c r="H422" s="17" t="str">
        <f t="shared" si="53"/>
        <v/>
      </c>
    </row>
    <row r="423" spans="1:8" x14ac:dyDescent="0.2">
      <c r="A423" s="14"/>
      <c r="B423" s="15" t="s">
        <v>402</v>
      </c>
      <c r="C423" s="16">
        <v>0</v>
      </c>
      <c r="D423" s="16">
        <v>0</v>
      </c>
      <c r="E423" s="17" t="str">
        <f t="shared" si="51"/>
        <v/>
      </c>
      <c r="F423" s="17" t="str">
        <f t="shared" si="52"/>
        <v/>
      </c>
      <c r="G423" s="17" t="str">
        <f t="shared" si="54"/>
        <v xml:space="preserve"> </v>
      </c>
      <c r="H423" s="17" t="str">
        <f t="shared" si="53"/>
        <v/>
      </c>
    </row>
    <row r="424" spans="1:8" x14ac:dyDescent="0.2">
      <c r="A424" s="14"/>
      <c r="B424" s="15" t="s">
        <v>403</v>
      </c>
      <c r="C424" s="16">
        <v>0</v>
      </c>
      <c r="D424" s="16">
        <v>0</v>
      </c>
      <c r="E424" s="17" t="str">
        <f t="shared" si="51"/>
        <v/>
      </c>
      <c r="F424" s="17" t="str">
        <f t="shared" si="52"/>
        <v/>
      </c>
      <c r="G424" s="17" t="str">
        <f t="shared" si="54"/>
        <v xml:space="preserve"> </v>
      </c>
      <c r="H424" s="17" t="str">
        <f t="shared" si="53"/>
        <v/>
      </c>
    </row>
    <row r="425" spans="1:8" x14ac:dyDescent="0.2">
      <c r="A425" s="14"/>
      <c r="B425" s="15" t="s">
        <v>404</v>
      </c>
      <c r="C425" s="16">
        <v>0</v>
      </c>
      <c r="D425" s="16">
        <v>0</v>
      </c>
      <c r="E425" s="17" t="str">
        <f t="shared" si="51"/>
        <v/>
      </c>
      <c r="F425" s="17" t="str">
        <f t="shared" si="52"/>
        <v/>
      </c>
      <c r="G425" s="17" t="str">
        <f t="shared" si="54"/>
        <v xml:space="preserve"> </v>
      </c>
      <c r="H425" s="17" t="str">
        <f t="shared" si="53"/>
        <v/>
      </c>
    </row>
    <row r="426" spans="1:8" x14ac:dyDescent="0.2">
      <c r="A426" s="14"/>
      <c r="B426" s="15" t="s">
        <v>405</v>
      </c>
      <c r="C426" s="16">
        <v>0</v>
      </c>
      <c r="D426" s="16">
        <v>0</v>
      </c>
      <c r="E426" s="17" t="str">
        <f t="shared" si="51"/>
        <v/>
      </c>
      <c r="F426" s="17" t="str">
        <f t="shared" si="52"/>
        <v/>
      </c>
      <c r="G426" s="17" t="str">
        <f t="shared" si="54"/>
        <v xml:space="preserve"> </v>
      </c>
      <c r="H426" s="17" t="str">
        <f t="shared" si="53"/>
        <v/>
      </c>
    </row>
    <row r="427" spans="1:8" x14ac:dyDescent="0.2">
      <c r="A427" s="14"/>
      <c r="B427" s="15" t="s">
        <v>406</v>
      </c>
      <c r="C427" s="16">
        <v>0</v>
      </c>
      <c r="D427" s="16">
        <v>0</v>
      </c>
      <c r="E427" s="17" t="str">
        <f t="shared" si="51"/>
        <v/>
      </c>
      <c r="F427" s="17" t="str">
        <f t="shared" si="52"/>
        <v/>
      </c>
      <c r="G427" s="17" t="str">
        <f t="shared" si="54"/>
        <v xml:space="preserve"> </v>
      </c>
      <c r="H427" s="17" t="str">
        <f t="shared" si="53"/>
        <v/>
      </c>
    </row>
    <row r="428" spans="1:8" x14ac:dyDescent="0.2">
      <c r="A428" s="14"/>
      <c r="B428" s="15" t="s">
        <v>407</v>
      </c>
      <c r="C428" s="16">
        <v>1</v>
      </c>
      <c r="D428" s="16">
        <v>0</v>
      </c>
      <c r="E428" s="17">
        <f t="shared" si="51"/>
        <v>4.3233895373973193E-4</v>
      </c>
      <c r="F428" s="17" t="str">
        <f t="shared" si="52"/>
        <v/>
      </c>
      <c r="G428" s="17">
        <f t="shared" si="54"/>
        <v>-1</v>
      </c>
      <c r="H428" s="17">
        <f t="shared" si="53"/>
        <v>-4.3233895373973193E-4</v>
      </c>
    </row>
    <row r="429" spans="1:8" x14ac:dyDescent="0.2">
      <c r="A429" s="14"/>
      <c r="B429" s="15" t="s">
        <v>408</v>
      </c>
      <c r="C429" s="16">
        <v>0</v>
      </c>
      <c r="D429" s="16">
        <v>0</v>
      </c>
      <c r="E429" s="17" t="str">
        <f t="shared" si="51"/>
        <v/>
      </c>
      <c r="F429" s="17" t="str">
        <f t="shared" si="52"/>
        <v/>
      </c>
      <c r="G429" s="17" t="str">
        <f t="shared" si="54"/>
        <v xml:space="preserve"> </v>
      </c>
      <c r="H429" s="17" t="str">
        <f t="shared" si="53"/>
        <v/>
      </c>
    </row>
    <row r="430" spans="1:8" x14ac:dyDescent="0.2">
      <c r="A430" s="14"/>
      <c r="B430" s="15" t="s">
        <v>409</v>
      </c>
      <c r="C430" s="16">
        <v>0</v>
      </c>
      <c r="D430" s="16">
        <v>0</v>
      </c>
      <c r="E430" s="17" t="str">
        <f t="shared" si="51"/>
        <v/>
      </c>
      <c r="F430" s="17" t="str">
        <f t="shared" si="52"/>
        <v/>
      </c>
      <c r="G430" s="17" t="str">
        <f t="shared" si="54"/>
        <v xml:space="preserve"> </v>
      </c>
      <c r="H430" s="17" t="str">
        <f t="shared" si="53"/>
        <v/>
      </c>
    </row>
    <row r="431" spans="1:8" ht="25.5" x14ac:dyDescent="0.2">
      <c r="A431" s="14"/>
      <c r="B431" s="15" t="s">
        <v>410</v>
      </c>
      <c r="C431" s="16">
        <v>0</v>
      </c>
      <c r="D431" s="16">
        <v>0</v>
      </c>
      <c r="E431" s="17" t="str">
        <f t="shared" si="51"/>
        <v/>
      </c>
      <c r="F431" s="17" t="str">
        <f t="shared" si="52"/>
        <v/>
      </c>
      <c r="G431" s="17" t="str">
        <f t="shared" si="54"/>
        <v xml:space="preserve"> </v>
      </c>
      <c r="H431" s="17" t="str">
        <f t="shared" si="53"/>
        <v/>
      </c>
    </row>
    <row r="432" spans="1:8" ht="25.5" x14ac:dyDescent="0.2">
      <c r="A432" s="14"/>
      <c r="B432" s="15" t="s">
        <v>411</v>
      </c>
      <c r="C432" s="16">
        <v>1</v>
      </c>
      <c r="D432" s="16">
        <v>0</v>
      </c>
      <c r="E432" s="17">
        <f t="shared" si="51"/>
        <v>4.3233895373973193E-4</v>
      </c>
      <c r="F432" s="17" t="str">
        <f t="shared" si="52"/>
        <v/>
      </c>
      <c r="G432" s="17">
        <f t="shared" si="54"/>
        <v>-1</v>
      </c>
      <c r="H432" s="17">
        <f t="shared" si="53"/>
        <v>-4.3233895373973193E-4</v>
      </c>
    </row>
    <row r="433" spans="1:8" x14ac:dyDescent="0.2">
      <c r="A433" s="14"/>
      <c r="B433" s="15" t="s">
        <v>412</v>
      </c>
      <c r="C433" s="16">
        <v>0</v>
      </c>
      <c r="D433" s="16">
        <v>0</v>
      </c>
      <c r="E433" s="17" t="str">
        <f t="shared" si="51"/>
        <v/>
      </c>
      <c r="F433" s="17" t="str">
        <f t="shared" si="52"/>
        <v/>
      </c>
      <c r="G433" s="17" t="str">
        <f t="shared" si="54"/>
        <v xml:space="preserve"> </v>
      </c>
      <c r="H433" s="17" t="str">
        <f t="shared" si="53"/>
        <v/>
      </c>
    </row>
    <row r="434" spans="1:8" ht="25.5" x14ac:dyDescent="0.2">
      <c r="A434" s="14"/>
      <c r="B434" s="15" t="s">
        <v>413</v>
      </c>
      <c r="C434" s="16">
        <v>0</v>
      </c>
      <c r="D434" s="16">
        <v>0</v>
      </c>
      <c r="E434" s="17" t="str">
        <f t="shared" si="51"/>
        <v/>
      </c>
      <c r="F434" s="17" t="str">
        <f t="shared" si="52"/>
        <v/>
      </c>
      <c r="G434" s="17" t="str">
        <f t="shared" si="54"/>
        <v xml:space="preserve"> </v>
      </c>
      <c r="H434" s="17" t="str">
        <f t="shared" si="53"/>
        <v/>
      </c>
    </row>
    <row r="435" spans="1:8" ht="25.5" x14ac:dyDescent="0.2">
      <c r="A435" s="14"/>
      <c r="B435" s="15" t="s">
        <v>414</v>
      </c>
      <c r="C435" s="16">
        <v>0</v>
      </c>
      <c r="D435" s="16">
        <v>0</v>
      </c>
      <c r="E435" s="17" t="str">
        <f t="shared" si="51"/>
        <v/>
      </c>
      <c r="F435" s="17" t="str">
        <f t="shared" si="52"/>
        <v/>
      </c>
      <c r="G435" s="17" t="str">
        <f t="shared" si="54"/>
        <v xml:space="preserve"> </v>
      </c>
      <c r="H435" s="17" t="str">
        <f t="shared" si="53"/>
        <v/>
      </c>
    </row>
    <row r="436" spans="1:8" x14ac:dyDescent="0.2">
      <c r="A436" s="14"/>
      <c r="B436" s="15" t="s">
        <v>415</v>
      </c>
      <c r="C436" s="16">
        <v>0</v>
      </c>
      <c r="D436" s="16">
        <v>0</v>
      </c>
      <c r="E436" s="17" t="str">
        <f t="shared" si="51"/>
        <v/>
      </c>
      <c r="F436" s="17" t="str">
        <f t="shared" si="52"/>
        <v/>
      </c>
      <c r="G436" s="17" t="str">
        <f t="shared" si="54"/>
        <v xml:space="preserve"> </v>
      </c>
      <c r="H436" s="17" t="str">
        <f t="shared" si="53"/>
        <v/>
      </c>
    </row>
    <row r="437" spans="1:8" x14ac:dyDescent="0.2">
      <c r="A437" s="14" t="s">
        <v>95</v>
      </c>
      <c r="B437" s="15" t="s">
        <v>416</v>
      </c>
      <c r="C437" s="16">
        <v>0</v>
      </c>
      <c r="D437" s="16">
        <v>0</v>
      </c>
      <c r="E437" s="17" t="str">
        <f t="shared" si="51"/>
        <v/>
      </c>
      <c r="F437" s="17" t="str">
        <f t="shared" si="52"/>
        <v/>
      </c>
      <c r="G437" s="17" t="str">
        <f t="shared" si="54"/>
        <v xml:space="preserve"> </v>
      </c>
      <c r="H437" s="17" t="str">
        <f t="shared" si="53"/>
        <v/>
      </c>
    </row>
    <row r="438" spans="1:8" x14ac:dyDescent="0.2">
      <c r="A438" s="14" t="s">
        <v>95</v>
      </c>
      <c r="B438" s="15" t="s">
        <v>417</v>
      </c>
      <c r="C438" s="16">
        <v>0</v>
      </c>
      <c r="D438" s="16">
        <v>0</v>
      </c>
      <c r="E438" s="17" t="str">
        <f t="shared" si="51"/>
        <v/>
      </c>
      <c r="F438" s="17" t="str">
        <f t="shared" si="52"/>
        <v/>
      </c>
      <c r="G438" s="17" t="str">
        <f t="shared" si="54"/>
        <v xml:space="preserve"> </v>
      </c>
      <c r="H438" s="17" t="str">
        <f t="shared" si="53"/>
        <v/>
      </c>
    </row>
    <row r="439" spans="1:8" x14ac:dyDescent="0.2">
      <c r="A439" s="14" t="s">
        <v>95</v>
      </c>
      <c r="B439" s="15" t="s">
        <v>418</v>
      </c>
      <c r="C439" s="16">
        <v>0</v>
      </c>
      <c r="D439" s="16">
        <v>0</v>
      </c>
      <c r="E439" s="17" t="str">
        <f t="shared" si="51"/>
        <v/>
      </c>
      <c r="F439" s="17" t="str">
        <f t="shared" si="52"/>
        <v/>
      </c>
      <c r="G439" s="17" t="str">
        <f t="shared" si="54"/>
        <v xml:space="preserve"> </v>
      </c>
      <c r="H439" s="17" t="str">
        <f t="shared" si="53"/>
        <v/>
      </c>
    </row>
    <row r="440" spans="1:8" x14ac:dyDescent="0.2">
      <c r="A440" s="14"/>
      <c r="B440" s="15" t="s">
        <v>419</v>
      </c>
      <c r="C440" s="16">
        <v>0</v>
      </c>
      <c r="D440" s="16">
        <v>0</v>
      </c>
      <c r="E440" s="17" t="str">
        <f t="shared" si="51"/>
        <v/>
      </c>
      <c r="F440" s="17" t="str">
        <f t="shared" si="52"/>
        <v/>
      </c>
      <c r="G440" s="17" t="str">
        <f t="shared" si="54"/>
        <v xml:space="preserve"> </v>
      </c>
      <c r="H440" s="17" t="str">
        <f t="shared" si="53"/>
        <v/>
      </c>
    </row>
    <row r="441" spans="1:8" x14ac:dyDescent="0.2">
      <c r="A441" s="14"/>
      <c r="B441" s="15" t="s">
        <v>420</v>
      </c>
      <c r="C441" s="16">
        <v>0</v>
      </c>
      <c r="D441" s="16">
        <v>0</v>
      </c>
      <c r="E441" s="17" t="str">
        <f t="shared" si="51"/>
        <v/>
      </c>
      <c r="F441" s="17" t="str">
        <f t="shared" si="52"/>
        <v/>
      </c>
      <c r="G441" s="17" t="str">
        <f t="shared" si="54"/>
        <v xml:space="preserve"> </v>
      </c>
      <c r="H441" s="17" t="str">
        <f t="shared" si="53"/>
        <v/>
      </c>
    </row>
    <row r="442" spans="1:8" x14ac:dyDescent="0.2">
      <c r="A442" s="14"/>
      <c r="B442" s="15" t="s">
        <v>421</v>
      </c>
      <c r="C442" s="16">
        <v>0</v>
      </c>
      <c r="D442" s="16">
        <v>0</v>
      </c>
      <c r="E442" s="17" t="str">
        <f t="shared" si="51"/>
        <v/>
      </c>
      <c r="F442" s="17" t="str">
        <f t="shared" si="52"/>
        <v/>
      </c>
      <c r="G442" s="17" t="str">
        <f t="shared" si="54"/>
        <v xml:space="preserve"> </v>
      </c>
      <c r="H442" s="17" t="str">
        <f t="shared" si="53"/>
        <v/>
      </c>
    </row>
    <row r="443" spans="1:8" x14ac:dyDescent="0.2">
      <c r="A443" s="14"/>
      <c r="B443" s="15" t="s">
        <v>422</v>
      </c>
      <c r="C443" s="16">
        <v>0</v>
      </c>
      <c r="D443" s="16">
        <v>148</v>
      </c>
      <c r="E443" s="17" t="str">
        <f t="shared" si="51"/>
        <v/>
      </c>
      <c r="F443" s="17">
        <f t="shared" si="52"/>
        <v>9.6668843892880468E-2</v>
      </c>
      <c r="G443" s="17">
        <f t="shared" si="54"/>
        <v>1</v>
      </c>
      <c r="H443" s="17" t="str">
        <f t="shared" si="53"/>
        <v/>
      </c>
    </row>
    <row r="444" spans="1:8" x14ac:dyDescent="0.2">
      <c r="A444" s="14"/>
      <c r="B444" s="15" t="s">
        <v>423</v>
      </c>
      <c r="C444" s="16">
        <v>0</v>
      </c>
      <c r="D444" s="16">
        <v>0</v>
      </c>
      <c r="E444" s="17" t="str">
        <f t="shared" si="51"/>
        <v/>
      </c>
      <c r="F444" s="17" t="str">
        <f t="shared" si="52"/>
        <v/>
      </c>
      <c r="G444" s="17" t="str">
        <f t="shared" si="54"/>
        <v xml:space="preserve"> </v>
      </c>
      <c r="H444" s="17" t="str">
        <f t="shared" si="53"/>
        <v/>
      </c>
    </row>
    <row r="445" spans="1:8" x14ac:dyDescent="0.2">
      <c r="A445" s="14"/>
      <c r="B445" s="15" t="s">
        <v>424</v>
      </c>
      <c r="C445" s="16">
        <v>1</v>
      </c>
      <c r="D445" s="16">
        <v>0</v>
      </c>
      <c r="E445" s="17">
        <f t="shared" si="51"/>
        <v>4.3233895373973193E-4</v>
      </c>
      <c r="F445" s="17" t="str">
        <f t="shared" si="52"/>
        <v/>
      </c>
      <c r="G445" s="17">
        <f t="shared" si="54"/>
        <v>-1</v>
      </c>
      <c r="H445" s="17">
        <f t="shared" si="53"/>
        <v>-4.3233895373973193E-4</v>
      </c>
    </row>
    <row r="446" spans="1:8" x14ac:dyDescent="0.2">
      <c r="A446" s="14"/>
      <c r="B446" s="15" t="s">
        <v>425</v>
      </c>
      <c r="C446" s="16">
        <v>0</v>
      </c>
      <c r="D446" s="16">
        <v>0</v>
      </c>
      <c r="E446" s="17" t="str">
        <f t="shared" si="51"/>
        <v/>
      </c>
      <c r="F446" s="17" t="str">
        <f t="shared" si="52"/>
        <v/>
      </c>
      <c r="G446" s="17" t="str">
        <f t="shared" si="54"/>
        <v xml:space="preserve"> </v>
      </c>
      <c r="H446" s="17" t="str">
        <f t="shared" si="53"/>
        <v/>
      </c>
    </row>
    <row r="447" spans="1:8" x14ac:dyDescent="0.2">
      <c r="A447" s="14"/>
      <c r="B447" s="15" t="s">
        <v>426</v>
      </c>
      <c r="C447" s="16">
        <v>0</v>
      </c>
      <c r="D447" s="16">
        <v>0</v>
      </c>
      <c r="E447" s="17" t="str">
        <f t="shared" si="51"/>
        <v/>
      </c>
      <c r="F447" s="17" t="str">
        <f t="shared" si="52"/>
        <v/>
      </c>
      <c r="G447" s="17" t="str">
        <f t="shared" si="54"/>
        <v xml:space="preserve"> </v>
      </c>
      <c r="H447" s="17" t="str">
        <f t="shared" si="53"/>
        <v/>
      </c>
    </row>
    <row r="448" spans="1:8" x14ac:dyDescent="0.2">
      <c r="A448" s="14"/>
      <c r="B448" s="15" t="s">
        <v>427</v>
      </c>
      <c r="C448" s="16">
        <v>0</v>
      </c>
      <c r="D448" s="16">
        <v>0</v>
      </c>
      <c r="E448" s="17" t="str">
        <f t="shared" si="51"/>
        <v/>
      </c>
      <c r="F448" s="17" t="str">
        <f t="shared" si="52"/>
        <v/>
      </c>
      <c r="G448" s="17" t="str">
        <f t="shared" si="54"/>
        <v xml:space="preserve"> </v>
      </c>
      <c r="H448" s="17" t="str">
        <f t="shared" si="53"/>
        <v/>
      </c>
    </row>
    <row r="449" spans="1:8" x14ac:dyDescent="0.2">
      <c r="A449" s="14"/>
      <c r="B449" s="15" t="s">
        <v>428</v>
      </c>
      <c r="C449" s="16">
        <v>0</v>
      </c>
      <c r="D449" s="16">
        <v>0</v>
      </c>
      <c r="E449" s="17" t="str">
        <f t="shared" si="51"/>
        <v/>
      </c>
      <c r="F449" s="17" t="str">
        <f t="shared" si="52"/>
        <v/>
      </c>
      <c r="G449" s="17" t="str">
        <f t="shared" si="54"/>
        <v xml:space="preserve"> </v>
      </c>
      <c r="H449" s="17" t="str">
        <f t="shared" si="53"/>
        <v/>
      </c>
    </row>
    <row r="450" spans="1:8" x14ac:dyDescent="0.2">
      <c r="A450" s="14"/>
      <c r="B450" s="15" t="s">
        <v>429</v>
      </c>
      <c r="C450" s="16">
        <v>0</v>
      </c>
      <c r="D450" s="16">
        <v>0</v>
      </c>
      <c r="E450" s="17" t="str">
        <f t="shared" si="51"/>
        <v/>
      </c>
      <c r="F450" s="17" t="str">
        <f t="shared" si="52"/>
        <v/>
      </c>
      <c r="G450" s="17" t="str">
        <f t="shared" si="54"/>
        <v xml:space="preserve"> </v>
      </c>
      <c r="H450" s="17" t="str">
        <f t="shared" si="53"/>
        <v/>
      </c>
    </row>
    <row r="451" spans="1:8" x14ac:dyDescent="0.2">
      <c r="A451" s="14"/>
      <c r="B451" s="15" t="s">
        <v>430</v>
      </c>
      <c r="C451" s="16">
        <v>0</v>
      </c>
      <c r="D451" s="16">
        <v>0</v>
      </c>
      <c r="E451" s="17" t="str">
        <f t="shared" si="51"/>
        <v/>
      </c>
      <c r="F451" s="17" t="str">
        <f t="shared" si="52"/>
        <v/>
      </c>
      <c r="G451" s="17" t="str">
        <f t="shared" si="54"/>
        <v xml:space="preserve"> </v>
      </c>
      <c r="H451" s="17" t="str">
        <f t="shared" si="53"/>
        <v/>
      </c>
    </row>
    <row r="452" spans="1:8" x14ac:dyDescent="0.2">
      <c r="A452" s="14"/>
      <c r="B452" s="15" t="s">
        <v>431</v>
      </c>
      <c r="C452" s="16">
        <v>0</v>
      </c>
      <c r="D452" s="16">
        <v>0</v>
      </c>
      <c r="E452" s="17" t="str">
        <f t="shared" si="51"/>
        <v/>
      </c>
      <c r="F452" s="17" t="str">
        <f t="shared" si="52"/>
        <v/>
      </c>
      <c r="G452" s="17" t="str">
        <f t="shared" si="54"/>
        <v xml:space="preserve"> </v>
      </c>
      <c r="H452" s="17" t="str">
        <f t="shared" si="53"/>
        <v/>
      </c>
    </row>
    <row r="453" spans="1:8" x14ac:dyDescent="0.2">
      <c r="A453" s="14"/>
      <c r="B453" s="15" t="s">
        <v>432</v>
      </c>
      <c r="C453" s="16">
        <v>0</v>
      </c>
      <c r="D453" s="16">
        <v>0</v>
      </c>
      <c r="E453" s="17" t="str">
        <f t="shared" si="51"/>
        <v/>
      </c>
      <c r="F453" s="17" t="str">
        <f t="shared" si="52"/>
        <v/>
      </c>
      <c r="G453" s="17" t="str">
        <f t="shared" si="54"/>
        <v xml:space="preserve"> </v>
      </c>
      <c r="H453" s="17" t="str">
        <f t="shared" si="53"/>
        <v/>
      </c>
    </row>
    <row r="454" spans="1:8" x14ac:dyDescent="0.2">
      <c r="A454" s="14"/>
      <c r="B454" s="15" t="s">
        <v>433</v>
      </c>
      <c r="C454" s="16">
        <v>0</v>
      </c>
      <c r="D454" s="16">
        <v>0</v>
      </c>
      <c r="E454" s="17" t="str">
        <f t="shared" si="51"/>
        <v/>
      </c>
      <c r="F454" s="17" t="str">
        <f t="shared" si="52"/>
        <v/>
      </c>
      <c r="G454" s="17" t="str">
        <f t="shared" si="54"/>
        <v xml:space="preserve"> </v>
      </c>
      <c r="H454" s="17" t="str">
        <f t="shared" si="53"/>
        <v/>
      </c>
    </row>
    <row r="455" spans="1:8" x14ac:dyDescent="0.2">
      <c r="A455" s="14"/>
      <c r="B455" s="15" t="s">
        <v>434</v>
      </c>
      <c r="C455" s="16">
        <v>0</v>
      </c>
      <c r="D455" s="16">
        <v>0</v>
      </c>
      <c r="E455" s="17" t="str">
        <f t="shared" si="51"/>
        <v/>
      </c>
      <c r="F455" s="17" t="str">
        <f t="shared" si="52"/>
        <v/>
      </c>
      <c r="G455" s="17" t="str">
        <f t="shared" si="54"/>
        <v xml:space="preserve"> </v>
      </c>
      <c r="H455" s="17" t="str">
        <f t="shared" si="53"/>
        <v/>
      </c>
    </row>
    <row r="456" spans="1:8" x14ac:dyDescent="0.2">
      <c r="A456" s="14"/>
      <c r="B456" s="15" t="s">
        <v>435</v>
      </c>
      <c r="C456" s="16">
        <v>5</v>
      </c>
      <c r="D456" s="16">
        <v>1</v>
      </c>
      <c r="E456" s="17">
        <f t="shared" si="51"/>
        <v>2.1616947686986599E-3</v>
      </c>
      <c r="F456" s="17">
        <f t="shared" si="52"/>
        <v>6.5316786414108428E-4</v>
      </c>
      <c r="G456" s="17">
        <f t="shared" si="54"/>
        <v>-0.8</v>
      </c>
      <c r="H456" s="17">
        <f t="shared" si="53"/>
        <v>-1.7293558149589279E-3</v>
      </c>
    </row>
    <row r="457" spans="1:8" x14ac:dyDescent="0.2">
      <c r="A457" s="14"/>
      <c r="B457" s="15" t="s">
        <v>436</v>
      </c>
      <c r="C457" s="16">
        <v>0</v>
      </c>
      <c r="D457" s="16">
        <v>0</v>
      </c>
      <c r="E457" s="17" t="str">
        <f t="shared" si="51"/>
        <v/>
      </c>
      <c r="F457" s="17" t="str">
        <f t="shared" si="52"/>
        <v/>
      </c>
      <c r="G457" s="17" t="str">
        <f t="shared" si="54"/>
        <v xml:space="preserve"> </v>
      </c>
      <c r="H457" s="17" t="str">
        <f t="shared" si="53"/>
        <v/>
      </c>
    </row>
    <row r="458" spans="1:8" ht="25.5" x14ac:dyDescent="0.2">
      <c r="A458" s="14"/>
      <c r="B458" s="15" t="s">
        <v>437</v>
      </c>
      <c r="C458" s="16">
        <v>0</v>
      </c>
      <c r="D458" s="16">
        <v>0</v>
      </c>
      <c r="E458" s="17" t="str">
        <f t="shared" si="51"/>
        <v/>
      </c>
      <c r="F458" s="17" t="str">
        <f t="shared" si="52"/>
        <v/>
      </c>
      <c r="G458" s="17" t="str">
        <f t="shared" si="54"/>
        <v xml:space="preserve"> </v>
      </c>
      <c r="H458" s="17" t="str">
        <f t="shared" si="53"/>
        <v/>
      </c>
    </row>
    <row r="459" spans="1:8" ht="25.5" x14ac:dyDescent="0.2">
      <c r="A459" s="14"/>
      <c r="B459" s="15" t="s">
        <v>438</v>
      </c>
      <c r="C459" s="16">
        <v>0</v>
      </c>
      <c r="D459" s="16">
        <v>0</v>
      </c>
      <c r="E459" s="17" t="str">
        <f t="shared" si="51"/>
        <v/>
      </c>
      <c r="F459" s="17" t="str">
        <f t="shared" si="52"/>
        <v/>
      </c>
      <c r="G459" s="17" t="str">
        <f t="shared" si="54"/>
        <v xml:space="preserve"> </v>
      </c>
      <c r="H459" s="17" t="str">
        <f t="shared" si="53"/>
        <v/>
      </c>
    </row>
    <row r="460" spans="1:8" ht="25.5" x14ac:dyDescent="0.2">
      <c r="A460" s="14"/>
      <c r="B460" s="15" t="s">
        <v>439</v>
      </c>
      <c r="C460" s="16">
        <v>0</v>
      </c>
      <c r="D460" s="16">
        <v>0</v>
      </c>
      <c r="E460" s="17" t="str">
        <f t="shared" si="51"/>
        <v/>
      </c>
      <c r="F460" s="17" t="str">
        <f t="shared" si="52"/>
        <v/>
      </c>
      <c r="G460" s="17" t="str">
        <f t="shared" si="54"/>
        <v xml:space="preserve"> </v>
      </c>
      <c r="H460" s="17" t="str">
        <f t="shared" si="53"/>
        <v/>
      </c>
    </row>
    <row r="461" spans="1:8" x14ac:dyDescent="0.2">
      <c r="A461" s="14"/>
      <c r="B461" s="15" t="s">
        <v>440</v>
      </c>
      <c r="C461" s="16">
        <v>0</v>
      </c>
      <c r="D461" s="16">
        <v>0</v>
      </c>
      <c r="E461" s="17" t="str">
        <f t="shared" si="51"/>
        <v/>
      </c>
      <c r="F461" s="17" t="str">
        <f t="shared" si="52"/>
        <v/>
      </c>
      <c r="G461" s="17" t="str">
        <f t="shared" si="54"/>
        <v xml:space="preserve"> </v>
      </c>
      <c r="H461" s="17" t="str">
        <f t="shared" si="53"/>
        <v/>
      </c>
    </row>
    <row r="462" spans="1:8" ht="25.5" x14ac:dyDescent="0.2">
      <c r="A462" s="14"/>
      <c r="B462" s="15" t="s">
        <v>441</v>
      </c>
      <c r="C462" s="16">
        <v>0</v>
      </c>
      <c r="D462" s="16">
        <v>0</v>
      </c>
      <c r="E462" s="17" t="str">
        <f t="shared" si="51"/>
        <v/>
      </c>
      <c r="F462" s="17" t="str">
        <f t="shared" si="52"/>
        <v/>
      </c>
      <c r="G462" s="17" t="str">
        <f t="shared" si="54"/>
        <v xml:space="preserve"> </v>
      </c>
      <c r="H462" s="17" t="str">
        <f t="shared" si="53"/>
        <v/>
      </c>
    </row>
    <row r="463" spans="1:8" x14ac:dyDescent="0.2">
      <c r="A463" s="14"/>
      <c r="B463" s="15" t="s">
        <v>442</v>
      </c>
      <c r="C463" s="16">
        <v>0</v>
      </c>
      <c r="D463" s="16">
        <v>0</v>
      </c>
      <c r="E463" s="17" t="str">
        <f t="shared" si="51"/>
        <v/>
      </c>
      <c r="F463" s="17" t="str">
        <f t="shared" si="52"/>
        <v/>
      </c>
      <c r="G463" s="17" t="str">
        <f t="shared" si="54"/>
        <v xml:space="preserve"> </v>
      </c>
      <c r="H463" s="17" t="str">
        <f t="shared" si="53"/>
        <v/>
      </c>
    </row>
    <row r="464" spans="1:8" x14ac:dyDescent="0.2">
      <c r="A464" s="14"/>
      <c r="B464" s="15" t="s">
        <v>443</v>
      </c>
      <c r="C464" s="16">
        <v>0</v>
      </c>
      <c r="D464" s="16">
        <v>0</v>
      </c>
      <c r="E464" s="17" t="str">
        <f t="shared" si="51"/>
        <v/>
      </c>
      <c r="F464" s="17" t="str">
        <f t="shared" si="52"/>
        <v/>
      </c>
      <c r="G464" s="17" t="str">
        <f t="shared" si="54"/>
        <v xml:space="preserve"> </v>
      </c>
      <c r="H464" s="17" t="str">
        <f t="shared" si="53"/>
        <v/>
      </c>
    </row>
    <row r="465" spans="1:8" x14ac:dyDescent="0.2">
      <c r="A465" s="14"/>
      <c r="B465" s="15" t="s">
        <v>444</v>
      </c>
      <c r="C465" s="16">
        <v>27</v>
      </c>
      <c r="D465" s="16">
        <v>3</v>
      </c>
      <c r="E465" s="17">
        <f t="shared" si="51"/>
        <v>1.1673151750972763E-2</v>
      </c>
      <c r="F465" s="17">
        <f t="shared" si="52"/>
        <v>1.9595035924232528E-3</v>
      </c>
      <c r="G465" s="17">
        <f t="shared" si="54"/>
        <v>-0.88888888888888884</v>
      </c>
      <c r="H465" s="17">
        <f t="shared" si="53"/>
        <v>-1.0376134889753566E-2</v>
      </c>
    </row>
    <row r="466" spans="1:8" x14ac:dyDescent="0.2">
      <c r="A466" s="14"/>
      <c r="B466" s="15" t="s">
        <v>445</v>
      </c>
      <c r="C466" s="16">
        <v>3</v>
      </c>
      <c r="D466" s="16">
        <v>0</v>
      </c>
      <c r="E466" s="17">
        <f t="shared" si="51"/>
        <v>1.2970168612191958E-3</v>
      </c>
      <c r="F466" s="17" t="str">
        <f t="shared" si="52"/>
        <v/>
      </c>
      <c r="G466" s="17">
        <f t="shared" si="54"/>
        <v>-1</v>
      </c>
      <c r="H466" s="17">
        <f t="shared" si="53"/>
        <v>-1.2970168612191958E-3</v>
      </c>
    </row>
    <row r="467" spans="1:8" x14ac:dyDescent="0.2">
      <c r="A467" s="14"/>
      <c r="B467" s="15" t="s">
        <v>446</v>
      </c>
      <c r="C467" s="16">
        <v>0</v>
      </c>
      <c r="D467" s="16">
        <v>0</v>
      </c>
      <c r="E467" s="17" t="str">
        <f t="shared" si="51"/>
        <v/>
      </c>
      <c r="F467" s="17" t="str">
        <f t="shared" si="52"/>
        <v/>
      </c>
      <c r="G467" s="17" t="str">
        <f t="shared" si="54"/>
        <v xml:space="preserve"> </v>
      </c>
      <c r="H467" s="17" t="str">
        <f t="shared" si="53"/>
        <v/>
      </c>
    </row>
    <row r="468" spans="1:8" x14ac:dyDescent="0.2">
      <c r="A468" s="14"/>
      <c r="B468" s="15" t="s">
        <v>447</v>
      </c>
      <c r="C468" s="16">
        <v>0</v>
      </c>
      <c r="D468" s="16">
        <v>0</v>
      </c>
      <c r="E468" s="17" t="str">
        <f t="shared" si="51"/>
        <v/>
      </c>
      <c r="F468" s="17" t="str">
        <f t="shared" si="52"/>
        <v/>
      </c>
      <c r="G468" s="17" t="str">
        <f t="shared" si="54"/>
        <v xml:space="preserve"> </v>
      </c>
      <c r="H468" s="17" t="str">
        <f t="shared" si="53"/>
        <v/>
      </c>
    </row>
    <row r="469" spans="1:8" x14ac:dyDescent="0.2">
      <c r="A469" s="14"/>
      <c r="B469" s="15" t="s">
        <v>448</v>
      </c>
      <c r="C469" s="16">
        <v>0</v>
      </c>
      <c r="D469" s="16">
        <v>0</v>
      </c>
      <c r="E469" s="17" t="str">
        <f t="shared" si="51"/>
        <v/>
      </c>
      <c r="F469" s="17" t="str">
        <f t="shared" si="52"/>
        <v/>
      </c>
      <c r="G469" s="17" t="str">
        <f t="shared" si="54"/>
        <v xml:space="preserve"> </v>
      </c>
      <c r="H469" s="17" t="str">
        <f t="shared" si="53"/>
        <v/>
      </c>
    </row>
    <row r="470" spans="1:8" x14ac:dyDescent="0.2">
      <c r="A470" s="14"/>
      <c r="B470" s="15" t="s">
        <v>449</v>
      </c>
      <c r="C470" s="16">
        <v>0</v>
      </c>
      <c r="D470" s="16">
        <v>0</v>
      </c>
      <c r="E470" s="17" t="str">
        <f t="shared" si="51"/>
        <v/>
      </c>
      <c r="F470" s="17" t="str">
        <f t="shared" si="52"/>
        <v/>
      </c>
      <c r="G470" s="17" t="str">
        <f t="shared" si="54"/>
        <v xml:space="preserve"> </v>
      </c>
      <c r="H470" s="17" t="str">
        <f t="shared" si="53"/>
        <v/>
      </c>
    </row>
    <row r="471" spans="1:8" x14ac:dyDescent="0.2">
      <c r="A471" s="14"/>
      <c r="B471" s="15" t="s">
        <v>450</v>
      </c>
      <c r="C471" s="16">
        <v>187</v>
      </c>
      <c r="D471" s="16">
        <v>5</v>
      </c>
      <c r="E471" s="17">
        <f t="shared" si="51"/>
        <v>8.0847384349329879E-2</v>
      </c>
      <c r="F471" s="17">
        <f t="shared" si="52"/>
        <v>3.2658393207054214E-3</v>
      </c>
      <c r="G471" s="17">
        <f t="shared" si="54"/>
        <v>-0.9732620320855615</v>
      </c>
      <c r="H471" s="17">
        <f t="shared" si="53"/>
        <v>-7.8685689580631213E-2</v>
      </c>
    </row>
    <row r="472" spans="1:8" x14ac:dyDescent="0.2">
      <c r="A472" s="14"/>
      <c r="B472" s="15" t="s">
        <v>451</v>
      </c>
      <c r="C472" s="16">
        <v>0</v>
      </c>
      <c r="D472" s="16">
        <v>0</v>
      </c>
      <c r="E472" s="17" t="str">
        <f t="shared" si="51"/>
        <v/>
      </c>
      <c r="F472" s="17" t="str">
        <f t="shared" si="52"/>
        <v/>
      </c>
      <c r="G472" s="17" t="str">
        <f t="shared" si="54"/>
        <v xml:space="preserve"> </v>
      </c>
      <c r="H472" s="17" t="str">
        <f t="shared" si="53"/>
        <v/>
      </c>
    </row>
    <row r="473" spans="1:8" x14ac:dyDescent="0.2">
      <c r="A473" s="14"/>
      <c r="B473" s="15" t="s">
        <v>452</v>
      </c>
      <c r="C473" s="16">
        <v>0</v>
      </c>
      <c r="D473" s="16">
        <v>0</v>
      </c>
      <c r="E473" s="17" t="str">
        <f t="shared" si="51"/>
        <v/>
      </c>
      <c r="F473" s="17" t="str">
        <f t="shared" si="52"/>
        <v/>
      </c>
      <c r="G473" s="17" t="str">
        <f t="shared" si="54"/>
        <v xml:space="preserve"> </v>
      </c>
      <c r="H473" s="17" t="str">
        <f t="shared" si="53"/>
        <v/>
      </c>
    </row>
    <row r="474" spans="1:8" x14ac:dyDescent="0.2">
      <c r="A474" s="14"/>
      <c r="B474" s="15" t="s">
        <v>453</v>
      </c>
      <c r="C474" s="16">
        <v>0</v>
      </c>
      <c r="D474" s="16">
        <v>0</v>
      </c>
      <c r="E474" s="17" t="str">
        <f t="shared" si="51"/>
        <v/>
      </c>
      <c r="F474" s="17" t="str">
        <f t="shared" si="52"/>
        <v/>
      </c>
      <c r="G474" s="17" t="str">
        <f t="shared" si="54"/>
        <v xml:space="preserve"> </v>
      </c>
      <c r="H474" s="17" t="str">
        <f t="shared" si="53"/>
        <v/>
      </c>
    </row>
    <row r="475" spans="1:8" x14ac:dyDescent="0.2">
      <c r="A475" s="14"/>
      <c r="B475" s="15" t="s">
        <v>454</v>
      </c>
      <c r="C475" s="16">
        <v>0</v>
      </c>
      <c r="D475" s="16">
        <v>0</v>
      </c>
      <c r="E475" s="17" t="str">
        <f t="shared" si="51"/>
        <v/>
      </c>
      <c r="F475" s="17" t="str">
        <f t="shared" si="52"/>
        <v/>
      </c>
      <c r="G475" s="17" t="str">
        <f t="shared" si="54"/>
        <v xml:space="preserve"> </v>
      </c>
      <c r="H475" s="17" t="str">
        <f t="shared" si="53"/>
        <v/>
      </c>
    </row>
    <row r="476" spans="1:8" x14ac:dyDescent="0.2">
      <c r="A476" s="14"/>
      <c r="B476" s="15" t="s">
        <v>455</v>
      </c>
      <c r="C476" s="16">
        <v>0</v>
      </c>
      <c r="D476" s="16">
        <v>0</v>
      </c>
      <c r="E476" s="17" t="str">
        <f t="shared" si="51"/>
        <v/>
      </c>
      <c r="F476" s="17" t="str">
        <f t="shared" si="52"/>
        <v/>
      </c>
      <c r="G476" s="17" t="str">
        <f t="shared" si="54"/>
        <v xml:space="preserve"> </v>
      </c>
      <c r="H476" s="17" t="str">
        <f t="shared" si="53"/>
        <v/>
      </c>
    </row>
    <row r="477" spans="1:8" x14ac:dyDescent="0.2">
      <c r="A477" s="14"/>
      <c r="B477" s="15" t="s">
        <v>456</v>
      </c>
      <c r="C477" s="16">
        <v>0</v>
      </c>
      <c r="D477" s="16">
        <v>0</v>
      </c>
      <c r="E477" s="17" t="str">
        <f t="shared" ref="E477:E540" si="55">+IF(C477=0,"",C477/C$349)</f>
        <v/>
      </c>
      <c r="F477" s="17" t="str">
        <f t="shared" ref="F477:F540" si="56">+IF(D477=0,"",D477/D$349)</f>
        <v/>
      </c>
      <c r="G477" s="17" t="str">
        <f t="shared" si="54"/>
        <v xml:space="preserve"> </v>
      </c>
      <c r="H477" s="17" t="str">
        <f t="shared" ref="H477:H540" si="57">+IF(OR(AND(E477=""),(G477="")),"",E477*G477)</f>
        <v/>
      </c>
    </row>
    <row r="478" spans="1:8" x14ac:dyDescent="0.2">
      <c r="A478" s="14"/>
      <c r="B478" s="15" t="s">
        <v>457</v>
      </c>
      <c r="C478" s="16">
        <v>0</v>
      </c>
      <c r="D478" s="16">
        <v>0</v>
      </c>
      <c r="E478" s="17" t="str">
        <f t="shared" si="55"/>
        <v/>
      </c>
      <c r="F478" s="17" t="str">
        <f t="shared" si="56"/>
        <v/>
      </c>
      <c r="G478" s="17" t="str">
        <f t="shared" ref="G478:G541" si="58">+IF(AND(C478=0,D478=0)," ",IF(C478=0,1,IF(D478=0,-1,(D478-C478)/C478)))</f>
        <v xml:space="preserve"> </v>
      </c>
      <c r="H478" s="17" t="str">
        <f t="shared" si="57"/>
        <v/>
      </c>
    </row>
    <row r="479" spans="1:8" x14ac:dyDescent="0.2">
      <c r="A479" s="14"/>
      <c r="B479" s="15" t="s">
        <v>458</v>
      </c>
      <c r="C479" s="16">
        <v>4</v>
      </c>
      <c r="D479" s="16">
        <v>1</v>
      </c>
      <c r="E479" s="17">
        <f t="shared" si="55"/>
        <v>1.7293558149589277E-3</v>
      </c>
      <c r="F479" s="17">
        <f t="shared" si="56"/>
        <v>6.5316786414108428E-4</v>
      </c>
      <c r="G479" s="17">
        <f t="shared" si="58"/>
        <v>-0.75</v>
      </c>
      <c r="H479" s="17">
        <f t="shared" si="57"/>
        <v>-1.2970168612191958E-3</v>
      </c>
    </row>
    <row r="480" spans="1:8" ht="25.5" x14ac:dyDescent="0.2">
      <c r="A480" s="14"/>
      <c r="B480" s="15" t="s">
        <v>459</v>
      </c>
      <c r="C480" s="16">
        <v>0</v>
      </c>
      <c r="D480" s="16">
        <v>0</v>
      </c>
      <c r="E480" s="17" t="str">
        <f t="shared" si="55"/>
        <v/>
      </c>
      <c r="F480" s="17" t="str">
        <f t="shared" si="56"/>
        <v/>
      </c>
      <c r="G480" s="17" t="str">
        <f t="shared" si="58"/>
        <v xml:space="preserve"> </v>
      </c>
      <c r="H480" s="17" t="str">
        <f t="shared" si="57"/>
        <v/>
      </c>
    </row>
    <row r="481" spans="1:8" x14ac:dyDescent="0.2">
      <c r="A481" s="14"/>
      <c r="B481" s="15" t="s">
        <v>460</v>
      </c>
      <c r="C481" s="16">
        <v>9</v>
      </c>
      <c r="D481" s="16">
        <v>0</v>
      </c>
      <c r="E481" s="17">
        <f t="shared" si="55"/>
        <v>3.8910505836575876E-3</v>
      </c>
      <c r="F481" s="17" t="str">
        <f t="shared" si="56"/>
        <v/>
      </c>
      <c r="G481" s="17">
        <f t="shared" si="58"/>
        <v>-1</v>
      </c>
      <c r="H481" s="17">
        <f t="shared" si="57"/>
        <v>-3.8910505836575876E-3</v>
      </c>
    </row>
    <row r="482" spans="1:8" x14ac:dyDescent="0.2">
      <c r="A482" s="14"/>
      <c r="B482" s="15" t="s">
        <v>461</v>
      </c>
      <c r="C482" s="16">
        <v>0</v>
      </c>
      <c r="D482" s="16">
        <v>0</v>
      </c>
      <c r="E482" s="17" t="str">
        <f t="shared" si="55"/>
        <v/>
      </c>
      <c r="F482" s="17" t="str">
        <f t="shared" si="56"/>
        <v/>
      </c>
      <c r="G482" s="17" t="str">
        <f t="shared" si="58"/>
        <v xml:space="preserve"> </v>
      </c>
      <c r="H482" s="17" t="str">
        <f t="shared" si="57"/>
        <v/>
      </c>
    </row>
    <row r="483" spans="1:8" x14ac:dyDescent="0.2">
      <c r="A483" s="14"/>
      <c r="B483" s="15" t="s">
        <v>462</v>
      </c>
      <c r="C483" s="16">
        <v>2</v>
      </c>
      <c r="D483" s="16">
        <v>0</v>
      </c>
      <c r="E483" s="17">
        <f t="shared" si="55"/>
        <v>8.6467790747946386E-4</v>
      </c>
      <c r="F483" s="17" t="str">
        <f t="shared" si="56"/>
        <v/>
      </c>
      <c r="G483" s="17">
        <f t="shared" si="58"/>
        <v>-1</v>
      </c>
      <c r="H483" s="17">
        <f t="shared" si="57"/>
        <v>-8.6467790747946386E-4</v>
      </c>
    </row>
    <row r="484" spans="1:8" x14ac:dyDescent="0.2">
      <c r="A484" s="14"/>
      <c r="B484" s="15" t="s">
        <v>463</v>
      </c>
      <c r="C484" s="16">
        <v>3</v>
      </c>
      <c r="D484" s="16">
        <v>0</v>
      </c>
      <c r="E484" s="17">
        <f t="shared" si="55"/>
        <v>1.2970168612191958E-3</v>
      </c>
      <c r="F484" s="17" t="str">
        <f t="shared" si="56"/>
        <v/>
      </c>
      <c r="G484" s="17">
        <f t="shared" si="58"/>
        <v>-1</v>
      </c>
      <c r="H484" s="17">
        <f t="shared" si="57"/>
        <v>-1.2970168612191958E-3</v>
      </c>
    </row>
    <row r="485" spans="1:8" x14ac:dyDescent="0.2">
      <c r="A485" s="14"/>
      <c r="B485" s="15" t="s">
        <v>464</v>
      </c>
      <c r="C485" s="16">
        <v>4</v>
      </c>
      <c r="D485" s="16">
        <v>0</v>
      </c>
      <c r="E485" s="17">
        <f t="shared" si="55"/>
        <v>1.7293558149589277E-3</v>
      </c>
      <c r="F485" s="17" t="str">
        <f t="shared" si="56"/>
        <v/>
      </c>
      <c r="G485" s="17">
        <f t="shared" si="58"/>
        <v>-1</v>
      </c>
      <c r="H485" s="17">
        <f t="shared" si="57"/>
        <v>-1.7293558149589277E-3</v>
      </c>
    </row>
    <row r="486" spans="1:8" x14ac:dyDescent="0.2">
      <c r="A486" s="14"/>
      <c r="B486" s="15" t="s">
        <v>465</v>
      </c>
      <c r="C486" s="16">
        <v>0</v>
      </c>
      <c r="D486" s="16">
        <v>0</v>
      </c>
      <c r="E486" s="17" t="str">
        <f t="shared" si="55"/>
        <v/>
      </c>
      <c r="F486" s="17" t="str">
        <f t="shared" si="56"/>
        <v/>
      </c>
      <c r="G486" s="17" t="str">
        <f t="shared" si="58"/>
        <v xml:space="preserve"> </v>
      </c>
      <c r="H486" s="17" t="str">
        <f t="shared" si="57"/>
        <v/>
      </c>
    </row>
    <row r="487" spans="1:8" x14ac:dyDescent="0.2">
      <c r="A487" s="14"/>
      <c r="B487" s="15" t="s">
        <v>466</v>
      </c>
      <c r="C487" s="16">
        <v>0</v>
      </c>
      <c r="D487" s="16">
        <v>0</v>
      </c>
      <c r="E487" s="17" t="str">
        <f t="shared" si="55"/>
        <v/>
      </c>
      <c r="F487" s="17" t="str">
        <f t="shared" si="56"/>
        <v/>
      </c>
      <c r="G487" s="17" t="str">
        <f t="shared" si="58"/>
        <v xml:space="preserve"> </v>
      </c>
      <c r="H487" s="17" t="str">
        <f t="shared" si="57"/>
        <v/>
      </c>
    </row>
    <row r="488" spans="1:8" x14ac:dyDescent="0.2">
      <c r="A488" s="14"/>
      <c r="B488" s="15" t="s">
        <v>467</v>
      </c>
      <c r="C488" s="16">
        <v>0</v>
      </c>
      <c r="D488" s="16">
        <v>0</v>
      </c>
      <c r="E488" s="17" t="str">
        <f t="shared" si="55"/>
        <v/>
      </c>
      <c r="F488" s="17" t="str">
        <f t="shared" si="56"/>
        <v/>
      </c>
      <c r="G488" s="17" t="str">
        <f t="shared" si="58"/>
        <v xml:space="preserve"> </v>
      </c>
      <c r="H488" s="17" t="str">
        <f t="shared" si="57"/>
        <v/>
      </c>
    </row>
    <row r="489" spans="1:8" x14ac:dyDescent="0.2">
      <c r="A489" s="14"/>
      <c r="B489" s="15" t="s">
        <v>468</v>
      </c>
      <c r="C489" s="16">
        <v>1</v>
      </c>
      <c r="D489" s="16">
        <v>0</v>
      </c>
      <c r="E489" s="17">
        <f t="shared" si="55"/>
        <v>4.3233895373973193E-4</v>
      </c>
      <c r="F489" s="17" t="str">
        <f t="shared" si="56"/>
        <v/>
      </c>
      <c r="G489" s="17">
        <f t="shared" si="58"/>
        <v>-1</v>
      </c>
      <c r="H489" s="17">
        <f t="shared" si="57"/>
        <v>-4.3233895373973193E-4</v>
      </c>
    </row>
    <row r="490" spans="1:8" x14ac:dyDescent="0.2">
      <c r="A490" s="14"/>
      <c r="B490" s="15" t="s">
        <v>469</v>
      </c>
      <c r="C490" s="16">
        <v>0</v>
      </c>
      <c r="D490" s="16">
        <v>0</v>
      </c>
      <c r="E490" s="17" t="str">
        <f t="shared" si="55"/>
        <v/>
      </c>
      <c r="F490" s="17" t="str">
        <f t="shared" si="56"/>
        <v/>
      </c>
      <c r="G490" s="17" t="str">
        <f t="shared" si="58"/>
        <v xml:space="preserve"> </v>
      </c>
      <c r="H490" s="17" t="str">
        <f t="shared" si="57"/>
        <v/>
      </c>
    </row>
    <row r="491" spans="1:8" x14ac:dyDescent="0.2">
      <c r="A491" s="14"/>
      <c r="B491" s="15" t="s">
        <v>470</v>
      </c>
      <c r="C491" s="16">
        <v>0</v>
      </c>
      <c r="D491" s="16">
        <v>0</v>
      </c>
      <c r="E491" s="17" t="str">
        <f t="shared" si="55"/>
        <v/>
      </c>
      <c r="F491" s="17" t="str">
        <f t="shared" si="56"/>
        <v/>
      </c>
      <c r="G491" s="17" t="str">
        <f t="shared" si="58"/>
        <v xml:space="preserve"> </v>
      </c>
      <c r="H491" s="17" t="str">
        <f t="shared" si="57"/>
        <v/>
      </c>
    </row>
    <row r="492" spans="1:8" ht="25.5" x14ac:dyDescent="0.2">
      <c r="A492" s="14"/>
      <c r="B492" s="15" t="s">
        <v>471</v>
      </c>
      <c r="C492" s="16">
        <v>0</v>
      </c>
      <c r="D492" s="16">
        <v>0</v>
      </c>
      <c r="E492" s="17" t="str">
        <f t="shared" si="55"/>
        <v/>
      </c>
      <c r="F492" s="17" t="str">
        <f t="shared" si="56"/>
        <v/>
      </c>
      <c r="G492" s="17" t="str">
        <f t="shared" si="58"/>
        <v xml:space="preserve"> </v>
      </c>
      <c r="H492" s="17" t="str">
        <f t="shared" si="57"/>
        <v/>
      </c>
    </row>
    <row r="493" spans="1:8" x14ac:dyDescent="0.2">
      <c r="A493" s="14"/>
      <c r="B493" s="15" t="s">
        <v>472</v>
      </c>
      <c r="C493" s="16">
        <v>0</v>
      </c>
      <c r="D493" s="16">
        <v>0</v>
      </c>
      <c r="E493" s="17" t="str">
        <f t="shared" si="55"/>
        <v/>
      </c>
      <c r="F493" s="17" t="str">
        <f t="shared" si="56"/>
        <v/>
      </c>
      <c r="G493" s="17" t="str">
        <f t="shared" si="58"/>
        <v xml:space="preserve"> </v>
      </c>
      <c r="H493" s="17" t="str">
        <f t="shared" si="57"/>
        <v/>
      </c>
    </row>
    <row r="494" spans="1:8" ht="25.5" x14ac:dyDescent="0.2">
      <c r="A494" s="14"/>
      <c r="B494" s="15" t="s">
        <v>473</v>
      </c>
      <c r="C494" s="16">
        <v>0</v>
      </c>
      <c r="D494" s="16">
        <v>0</v>
      </c>
      <c r="E494" s="17" t="str">
        <f t="shared" si="55"/>
        <v/>
      </c>
      <c r="F494" s="17" t="str">
        <f t="shared" si="56"/>
        <v/>
      </c>
      <c r="G494" s="17" t="str">
        <f t="shared" si="58"/>
        <v xml:space="preserve"> </v>
      </c>
      <c r="H494" s="17" t="str">
        <f t="shared" si="57"/>
        <v/>
      </c>
    </row>
    <row r="495" spans="1:8" x14ac:dyDescent="0.2">
      <c r="A495" s="14"/>
      <c r="B495" s="15" t="s">
        <v>474</v>
      </c>
      <c r="C495" s="16">
        <v>0</v>
      </c>
      <c r="D495" s="16">
        <v>0</v>
      </c>
      <c r="E495" s="17" t="str">
        <f t="shared" si="55"/>
        <v/>
      </c>
      <c r="F495" s="17" t="str">
        <f t="shared" si="56"/>
        <v/>
      </c>
      <c r="G495" s="17" t="str">
        <f t="shared" si="58"/>
        <v xml:space="preserve"> </v>
      </c>
      <c r="H495" s="17" t="str">
        <f t="shared" si="57"/>
        <v/>
      </c>
    </row>
    <row r="496" spans="1:8" ht="25.5" x14ac:dyDescent="0.2">
      <c r="A496" s="14"/>
      <c r="B496" s="15" t="s">
        <v>475</v>
      </c>
      <c r="C496" s="16">
        <v>0</v>
      </c>
      <c r="D496" s="16">
        <v>0</v>
      </c>
      <c r="E496" s="17" t="str">
        <f t="shared" si="55"/>
        <v/>
      </c>
      <c r="F496" s="17" t="str">
        <f t="shared" si="56"/>
        <v/>
      </c>
      <c r="G496" s="17" t="str">
        <f t="shared" si="58"/>
        <v xml:space="preserve"> </v>
      </c>
      <c r="H496" s="17" t="str">
        <f t="shared" si="57"/>
        <v/>
      </c>
    </row>
    <row r="497" spans="1:8" x14ac:dyDescent="0.2">
      <c r="A497" s="14"/>
      <c r="B497" s="15" t="s">
        <v>476</v>
      </c>
      <c r="C497" s="16">
        <v>0</v>
      </c>
      <c r="D497" s="16">
        <v>0</v>
      </c>
      <c r="E497" s="17" t="str">
        <f t="shared" si="55"/>
        <v/>
      </c>
      <c r="F497" s="17" t="str">
        <f t="shared" si="56"/>
        <v/>
      </c>
      <c r="G497" s="17" t="str">
        <f t="shared" si="58"/>
        <v xml:space="preserve"> </v>
      </c>
      <c r="H497" s="17" t="str">
        <f t="shared" si="57"/>
        <v/>
      </c>
    </row>
    <row r="498" spans="1:8" ht="25.5" x14ac:dyDescent="0.2">
      <c r="A498" s="14"/>
      <c r="B498" s="15" t="s">
        <v>477</v>
      </c>
      <c r="C498" s="16">
        <v>1</v>
      </c>
      <c r="D498" s="16">
        <v>2</v>
      </c>
      <c r="E498" s="17">
        <f t="shared" si="55"/>
        <v>4.3233895373973193E-4</v>
      </c>
      <c r="F498" s="17">
        <f t="shared" si="56"/>
        <v>1.3063357282821686E-3</v>
      </c>
      <c r="G498" s="17">
        <f t="shared" si="58"/>
        <v>1</v>
      </c>
      <c r="H498" s="17">
        <f t="shared" si="57"/>
        <v>4.3233895373973193E-4</v>
      </c>
    </row>
    <row r="499" spans="1:8" ht="25.5" x14ac:dyDescent="0.2">
      <c r="A499" s="14"/>
      <c r="B499" s="15" t="s">
        <v>478</v>
      </c>
      <c r="C499" s="16">
        <v>0</v>
      </c>
      <c r="D499" s="16">
        <v>0</v>
      </c>
      <c r="E499" s="17" t="str">
        <f t="shared" si="55"/>
        <v/>
      </c>
      <c r="F499" s="17" t="str">
        <f t="shared" si="56"/>
        <v/>
      </c>
      <c r="G499" s="17" t="str">
        <f t="shared" si="58"/>
        <v xml:space="preserve"> </v>
      </c>
      <c r="H499" s="17" t="str">
        <f t="shared" si="57"/>
        <v/>
      </c>
    </row>
    <row r="500" spans="1:8" ht="25.5" x14ac:dyDescent="0.2">
      <c r="A500" s="14"/>
      <c r="B500" s="15" t="s">
        <v>479</v>
      </c>
      <c r="C500" s="16">
        <v>0</v>
      </c>
      <c r="D500" s="16">
        <v>0</v>
      </c>
      <c r="E500" s="17" t="str">
        <f t="shared" si="55"/>
        <v/>
      </c>
      <c r="F500" s="17" t="str">
        <f t="shared" si="56"/>
        <v/>
      </c>
      <c r="G500" s="17" t="str">
        <f t="shared" si="58"/>
        <v xml:space="preserve"> </v>
      </c>
      <c r="H500" s="17" t="str">
        <f t="shared" si="57"/>
        <v/>
      </c>
    </row>
    <row r="501" spans="1:8" ht="25.5" x14ac:dyDescent="0.2">
      <c r="A501" s="14"/>
      <c r="B501" s="15" t="s">
        <v>480</v>
      </c>
      <c r="C501" s="16">
        <v>0</v>
      </c>
      <c r="D501" s="16">
        <v>0</v>
      </c>
      <c r="E501" s="17" t="str">
        <f t="shared" si="55"/>
        <v/>
      </c>
      <c r="F501" s="17" t="str">
        <f t="shared" si="56"/>
        <v/>
      </c>
      <c r="G501" s="17" t="str">
        <f t="shared" si="58"/>
        <v xml:space="preserve"> </v>
      </c>
      <c r="H501" s="17" t="str">
        <f t="shared" si="57"/>
        <v/>
      </c>
    </row>
    <row r="502" spans="1:8" ht="25.5" x14ac:dyDescent="0.2">
      <c r="A502" s="14"/>
      <c r="B502" s="15" t="s">
        <v>481</v>
      </c>
      <c r="C502" s="16">
        <v>0</v>
      </c>
      <c r="D502" s="16">
        <v>0</v>
      </c>
      <c r="E502" s="17" t="str">
        <f t="shared" si="55"/>
        <v/>
      </c>
      <c r="F502" s="17" t="str">
        <f t="shared" si="56"/>
        <v/>
      </c>
      <c r="G502" s="17" t="str">
        <f t="shared" si="58"/>
        <v xml:space="preserve"> </v>
      </c>
      <c r="H502" s="17" t="str">
        <f t="shared" si="57"/>
        <v/>
      </c>
    </row>
    <row r="503" spans="1:8" ht="25.5" x14ac:dyDescent="0.2">
      <c r="A503" s="14"/>
      <c r="B503" s="15" t="s">
        <v>482</v>
      </c>
      <c r="C503" s="16">
        <v>0</v>
      </c>
      <c r="D503" s="16">
        <v>0</v>
      </c>
      <c r="E503" s="17" t="str">
        <f t="shared" si="55"/>
        <v/>
      </c>
      <c r="F503" s="17" t="str">
        <f t="shared" si="56"/>
        <v/>
      </c>
      <c r="G503" s="17" t="str">
        <f t="shared" si="58"/>
        <v xml:space="preserve"> </v>
      </c>
      <c r="H503" s="17" t="str">
        <f t="shared" si="57"/>
        <v/>
      </c>
    </row>
    <row r="504" spans="1:8" ht="25.5" x14ac:dyDescent="0.2">
      <c r="A504" s="14"/>
      <c r="B504" s="15" t="s">
        <v>483</v>
      </c>
      <c r="C504" s="16">
        <v>0</v>
      </c>
      <c r="D504" s="16">
        <v>0</v>
      </c>
      <c r="E504" s="17" t="str">
        <f t="shared" si="55"/>
        <v/>
      </c>
      <c r="F504" s="17" t="str">
        <f t="shared" si="56"/>
        <v/>
      </c>
      <c r="G504" s="17" t="str">
        <f t="shared" si="58"/>
        <v xml:space="preserve"> </v>
      </c>
      <c r="H504" s="17" t="str">
        <f t="shared" si="57"/>
        <v/>
      </c>
    </row>
    <row r="505" spans="1:8" ht="25.5" x14ac:dyDescent="0.2">
      <c r="A505" s="14"/>
      <c r="B505" s="15" t="s">
        <v>484</v>
      </c>
      <c r="C505" s="16">
        <v>0</v>
      </c>
      <c r="D505" s="16">
        <v>0</v>
      </c>
      <c r="E505" s="17" t="str">
        <f t="shared" si="55"/>
        <v/>
      </c>
      <c r="F505" s="17" t="str">
        <f t="shared" si="56"/>
        <v/>
      </c>
      <c r="G505" s="17" t="str">
        <f t="shared" si="58"/>
        <v xml:space="preserve"> </v>
      </c>
      <c r="H505" s="17" t="str">
        <f t="shared" si="57"/>
        <v/>
      </c>
    </row>
    <row r="506" spans="1:8" ht="25.5" x14ac:dyDescent="0.2">
      <c r="A506" s="14"/>
      <c r="B506" s="15" t="s">
        <v>485</v>
      </c>
      <c r="C506" s="16">
        <v>0</v>
      </c>
      <c r="D506" s="16">
        <v>0</v>
      </c>
      <c r="E506" s="17" t="str">
        <f t="shared" si="55"/>
        <v/>
      </c>
      <c r="F506" s="17" t="str">
        <f t="shared" si="56"/>
        <v/>
      </c>
      <c r="G506" s="17" t="str">
        <f t="shared" si="58"/>
        <v xml:space="preserve"> </v>
      </c>
      <c r="H506" s="17" t="str">
        <f t="shared" si="57"/>
        <v/>
      </c>
    </row>
    <row r="507" spans="1:8" x14ac:dyDescent="0.2">
      <c r="A507" s="14"/>
      <c r="B507" s="15" t="s">
        <v>486</v>
      </c>
      <c r="C507" s="16">
        <v>0</v>
      </c>
      <c r="D507" s="16">
        <v>0</v>
      </c>
      <c r="E507" s="17" t="str">
        <f t="shared" si="55"/>
        <v/>
      </c>
      <c r="F507" s="17" t="str">
        <f t="shared" si="56"/>
        <v/>
      </c>
      <c r="G507" s="17" t="str">
        <f t="shared" si="58"/>
        <v xml:space="preserve"> </v>
      </c>
      <c r="H507" s="17" t="str">
        <f t="shared" si="57"/>
        <v/>
      </c>
    </row>
    <row r="508" spans="1:8" ht="25.5" x14ac:dyDescent="0.2">
      <c r="A508" s="14"/>
      <c r="B508" s="15" t="s">
        <v>487</v>
      </c>
      <c r="C508" s="16">
        <v>0</v>
      </c>
      <c r="D508" s="16">
        <v>0</v>
      </c>
      <c r="E508" s="17" t="str">
        <f t="shared" si="55"/>
        <v/>
      </c>
      <c r="F508" s="17" t="str">
        <f t="shared" si="56"/>
        <v/>
      </c>
      <c r="G508" s="17" t="str">
        <f t="shared" si="58"/>
        <v xml:space="preserve"> </v>
      </c>
      <c r="H508" s="17" t="str">
        <f t="shared" si="57"/>
        <v/>
      </c>
    </row>
    <row r="509" spans="1:8" x14ac:dyDescent="0.2">
      <c r="A509" s="14"/>
      <c r="B509" s="15" t="s">
        <v>488</v>
      </c>
      <c r="C509" s="16">
        <v>0</v>
      </c>
      <c r="D509" s="16">
        <v>0</v>
      </c>
      <c r="E509" s="17" t="str">
        <f t="shared" si="55"/>
        <v/>
      </c>
      <c r="F509" s="17" t="str">
        <f t="shared" si="56"/>
        <v/>
      </c>
      <c r="G509" s="17" t="str">
        <f t="shared" si="58"/>
        <v xml:space="preserve"> </v>
      </c>
      <c r="H509" s="17" t="str">
        <f t="shared" si="57"/>
        <v/>
      </c>
    </row>
    <row r="510" spans="1:8" x14ac:dyDescent="0.2">
      <c r="A510" s="14"/>
      <c r="B510" s="15" t="s">
        <v>489</v>
      </c>
      <c r="C510" s="16">
        <v>79</v>
      </c>
      <c r="D510" s="16">
        <v>10</v>
      </c>
      <c r="E510" s="17">
        <f t="shared" si="55"/>
        <v>3.4154777345438821E-2</v>
      </c>
      <c r="F510" s="17">
        <f t="shared" si="56"/>
        <v>6.5316786414108428E-3</v>
      </c>
      <c r="G510" s="17">
        <f t="shared" si="58"/>
        <v>-0.87341772151898733</v>
      </c>
      <c r="H510" s="17">
        <f t="shared" si="57"/>
        <v>-2.9831387808041503E-2</v>
      </c>
    </row>
    <row r="511" spans="1:8" x14ac:dyDescent="0.2">
      <c r="A511" s="14"/>
      <c r="B511" s="15" t="s">
        <v>490</v>
      </c>
      <c r="C511" s="16">
        <v>0</v>
      </c>
      <c r="D511" s="16">
        <v>0</v>
      </c>
      <c r="E511" s="17" t="str">
        <f t="shared" si="55"/>
        <v/>
      </c>
      <c r="F511" s="17" t="str">
        <f t="shared" si="56"/>
        <v/>
      </c>
      <c r="G511" s="17" t="str">
        <f t="shared" si="58"/>
        <v xml:space="preserve"> </v>
      </c>
      <c r="H511" s="17" t="str">
        <f t="shared" si="57"/>
        <v/>
      </c>
    </row>
    <row r="512" spans="1:8" ht="38.25" x14ac:dyDescent="0.2">
      <c r="A512" s="14"/>
      <c r="B512" s="15" t="s">
        <v>491</v>
      </c>
      <c r="C512" s="16">
        <v>0</v>
      </c>
      <c r="D512" s="16">
        <v>0</v>
      </c>
      <c r="E512" s="17" t="str">
        <f t="shared" si="55"/>
        <v/>
      </c>
      <c r="F512" s="17" t="str">
        <f t="shared" si="56"/>
        <v/>
      </c>
      <c r="G512" s="17" t="str">
        <f t="shared" si="58"/>
        <v xml:space="preserve"> </v>
      </c>
      <c r="H512" s="17" t="str">
        <f t="shared" si="57"/>
        <v/>
      </c>
    </row>
    <row r="513" spans="1:8" x14ac:dyDescent="0.2">
      <c r="A513" s="14"/>
      <c r="B513" s="15" t="s">
        <v>492</v>
      </c>
      <c r="C513" s="16">
        <v>0</v>
      </c>
      <c r="D513" s="16">
        <v>0</v>
      </c>
      <c r="E513" s="17" t="str">
        <f t="shared" si="55"/>
        <v/>
      </c>
      <c r="F513" s="17" t="str">
        <f t="shared" si="56"/>
        <v/>
      </c>
      <c r="G513" s="17" t="str">
        <f t="shared" si="58"/>
        <v xml:space="preserve"> </v>
      </c>
      <c r="H513" s="17" t="str">
        <f t="shared" si="57"/>
        <v/>
      </c>
    </row>
    <row r="514" spans="1:8" ht="25.5" x14ac:dyDescent="0.2">
      <c r="A514" s="14"/>
      <c r="B514" s="15" t="s">
        <v>493</v>
      </c>
      <c r="C514" s="16">
        <v>0</v>
      </c>
      <c r="D514" s="16">
        <v>2</v>
      </c>
      <c r="E514" s="17" t="str">
        <f t="shared" si="55"/>
        <v/>
      </c>
      <c r="F514" s="17">
        <f t="shared" si="56"/>
        <v>1.3063357282821686E-3</v>
      </c>
      <c r="G514" s="17">
        <f t="shared" si="58"/>
        <v>1</v>
      </c>
      <c r="H514" s="17" t="str">
        <f t="shared" si="57"/>
        <v/>
      </c>
    </row>
    <row r="515" spans="1:8" ht="25.5" x14ac:dyDescent="0.2">
      <c r="A515" s="14"/>
      <c r="B515" s="15" t="s">
        <v>494</v>
      </c>
      <c r="C515" s="16">
        <v>87</v>
      </c>
      <c r="D515" s="16">
        <v>0</v>
      </c>
      <c r="E515" s="17">
        <f t="shared" si="55"/>
        <v>3.7613488975356678E-2</v>
      </c>
      <c r="F515" s="17" t="str">
        <f t="shared" si="56"/>
        <v/>
      </c>
      <c r="G515" s="17">
        <f t="shared" si="58"/>
        <v>-1</v>
      </c>
      <c r="H515" s="17">
        <f t="shared" si="57"/>
        <v>-3.7613488975356678E-2</v>
      </c>
    </row>
    <row r="516" spans="1:8" x14ac:dyDescent="0.2">
      <c r="A516" s="14"/>
      <c r="B516" s="15" t="s">
        <v>495</v>
      </c>
      <c r="C516" s="16">
        <v>9</v>
      </c>
      <c r="D516" s="16">
        <v>0</v>
      </c>
      <c r="E516" s="17">
        <f t="shared" si="55"/>
        <v>3.8910505836575876E-3</v>
      </c>
      <c r="F516" s="17" t="str">
        <f t="shared" si="56"/>
        <v/>
      </c>
      <c r="G516" s="17">
        <f t="shared" si="58"/>
        <v>-1</v>
      </c>
      <c r="H516" s="17">
        <f t="shared" si="57"/>
        <v>-3.8910505836575876E-3</v>
      </c>
    </row>
    <row r="517" spans="1:8" ht="25.5" x14ac:dyDescent="0.2">
      <c r="A517" s="14"/>
      <c r="B517" s="15" t="s">
        <v>496</v>
      </c>
      <c r="C517" s="16">
        <v>0</v>
      </c>
      <c r="D517" s="16">
        <v>0</v>
      </c>
      <c r="E517" s="17" t="str">
        <f t="shared" si="55"/>
        <v/>
      </c>
      <c r="F517" s="17" t="str">
        <f t="shared" si="56"/>
        <v/>
      </c>
      <c r="G517" s="17" t="str">
        <f t="shared" si="58"/>
        <v xml:space="preserve"> </v>
      </c>
      <c r="H517" s="17" t="str">
        <f t="shared" si="57"/>
        <v/>
      </c>
    </row>
    <row r="518" spans="1:8" ht="25.5" x14ac:dyDescent="0.2">
      <c r="A518" s="14"/>
      <c r="B518" s="15" t="s">
        <v>497</v>
      </c>
      <c r="C518" s="16">
        <v>0</v>
      </c>
      <c r="D518" s="16">
        <v>0</v>
      </c>
      <c r="E518" s="17" t="str">
        <f t="shared" si="55"/>
        <v/>
      </c>
      <c r="F518" s="17" t="str">
        <f t="shared" si="56"/>
        <v/>
      </c>
      <c r="G518" s="17" t="str">
        <f t="shared" si="58"/>
        <v xml:space="preserve"> </v>
      </c>
      <c r="H518" s="17" t="str">
        <f t="shared" si="57"/>
        <v/>
      </c>
    </row>
    <row r="519" spans="1:8" x14ac:dyDescent="0.2">
      <c r="A519" s="14"/>
      <c r="B519" s="15" t="s">
        <v>498</v>
      </c>
      <c r="C519" s="16">
        <v>0</v>
      </c>
      <c r="D519" s="16">
        <v>0</v>
      </c>
      <c r="E519" s="17" t="str">
        <f t="shared" si="55"/>
        <v/>
      </c>
      <c r="F519" s="17" t="str">
        <f t="shared" si="56"/>
        <v/>
      </c>
      <c r="G519" s="17" t="str">
        <f t="shared" si="58"/>
        <v xml:space="preserve"> </v>
      </c>
      <c r="H519" s="17" t="str">
        <f t="shared" si="57"/>
        <v/>
      </c>
    </row>
    <row r="520" spans="1:8" ht="25.5" x14ac:dyDescent="0.2">
      <c r="A520" s="14"/>
      <c r="B520" s="15" t="s">
        <v>499</v>
      </c>
      <c r="C520" s="16">
        <v>1</v>
      </c>
      <c r="D520" s="16">
        <v>0</v>
      </c>
      <c r="E520" s="17">
        <f t="shared" si="55"/>
        <v>4.3233895373973193E-4</v>
      </c>
      <c r="F520" s="17" t="str">
        <f t="shared" si="56"/>
        <v/>
      </c>
      <c r="G520" s="17">
        <f t="shared" si="58"/>
        <v>-1</v>
      </c>
      <c r="H520" s="17">
        <f t="shared" si="57"/>
        <v>-4.3233895373973193E-4</v>
      </c>
    </row>
    <row r="521" spans="1:8" x14ac:dyDescent="0.2">
      <c r="A521" s="14"/>
      <c r="B521" s="15" t="s">
        <v>500</v>
      </c>
      <c r="C521" s="16">
        <v>0</v>
      </c>
      <c r="D521" s="16">
        <v>1</v>
      </c>
      <c r="E521" s="17" t="str">
        <f t="shared" si="55"/>
        <v/>
      </c>
      <c r="F521" s="17">
        <f t="shared" si="56"/>
        <v>6.5316786414108428E-4</v>
      </c>
      <c r="G521" s="17">
        <f t="shared" si="58"/>
        <v>1</v>
      </c>
      <c r="H521" s="17" t="str">
        <f t="shared" si="57"/>
        <v/>
      </c>
    </row>
    <row r="522" spans="1:8" ht="25.5" x14ac:dyDescent="0.2">
      <c r="A522" s="14"/>
      <c r="B522" s="15" t="s">
        <v>501</v>
      </c>
      <c r="C522" s="16">
        <v>1</v>
      </c>
      <c r="D522" s="16">
        <v>0</v>
      </c>
      <c r="E522" s="17">
        <f t="shared" si="55"/>
        <v>4.3233895373973193E-4</v>
      </c>
      <c r="F522" s="17" t="str">
        <f t="shared" si="56"/>
        <v/>
      </c>
      <c r="G522" s="17">
        <f t="shared" si="58"/>
        <v>-1</v>
      </c>
      <c r="H522" s="17">
        <f t="shared" si="57"/>
        <v>-4.3233895373973193E-4</v>
      </c>
    </row>
    <row r="523" spans="1:8" ht="25.5" x14ac:dyDescent="0.2">
      <c r="A523" s="14"/>
      <c r="B523" s="15" t="s">
        <v>502</v>
      </c>
      <c r="C523" s="16">
        <v>0</v>
      </c>
      <c r="D523" s="16">
        <v>0</v>
      </c>
      <c r="E523" s="17" t="str">
        <f t="shared" si="55"/>
        <v/>
      </c>
      <c r="F523" s="17" t="str">
        <f t="shared" si="56"/>
        <v/>
      </c>
      <c r="G523" s="17" t="str">
        <f t="shared" si="58"/>
        <v xml:space="preserve"> </v>
      </c>
      <c r="H523" s="17" t="str">
        <f t="shared" si="57"/>
        <v/>
      </c>
    </row>
    <row r="524" spans="1:8" ht="25.5" x14ac:dyDescent="0.2">
      <c r="A524" s="14"/>
      <c r="B524" s="15" t="s">
        <v>503</v>
      </c>
      <c r="C524" s="16">
        <v>0</v>
      </c>
      <c r="D524" s="16">
        <v>0</v>
      </c>
      <c r="E524" s="17" t="str">
        <f t="shared" si="55"/>
        <v/>
      </c>
      <c r="F524" s="17" t="str">
        <f t="shared" si="56"/>
        <v/>
      </c>
      <c r="G524" s="17" t="str">
        <f t="shared" si="58"/>
        <v xml:space="preserve"> </v>
      </c>
      <c r="H524" s="17" t="str">
        <f t="shared" si="57"/>
        <v/>
      </c>
    </row>
    <row r="525" spans="1:8" ht="25.5" x14ac:dyDescent="0.2">
      <c r="A525" s="14"/>
      <c r="B525" s="15" t="s">
        <v>504</v>
      </c>
      <c r="C525" s="16">
        <v>0</v>
      </c>
      <c r="D525" s="16">
        <v>0</v>
      </c>
      <c r="E525" s="17" t="str">
        <f t="shared" si="55"/>
        <v/>
      </c>
      <c r="F525" s="17" t="str">
        <f t="shared" si="56"/>
        <v/>
      </c>
      <c r="G525" s="17" t="str">
        <f t="shared" si="58"/>
        <v xml:space="preserve"> </v>
      </c>
      <c r="H525" s="17" t="str">
        <f t="shared" si="57"/>
        <v/>
      </c>
    </row>
    <row r="526" spans="1:8" ht="25.5" x14ac:dyDescent="0.2">
      <c r="A526" s="14"/>
      <c r="B526" s="15" t="s">
        <v>505</v>
      </c>
      <c r="C526" s="16">
        <v>0</v>
      </c>
      <c r="D526" s="16">
        <v>0</v>
      </c>
      <c r="E526" s="17" t="str">
        <f t="shared" si="55"/>
        <v/>
      </c>
      <c r="F526" s="17" t="str">
        <f t="shared" si="56"/>
        <v/>
      </c>
      <c r="G526" s="17" t="str">
        <f t="shared" si="58"/>
        <v xml:space="preserve"> </v>
      </c>
      <c r="H526" s="17" t="str">
        <f t="shared" si="57"/>
        <v/>
      </c>
    </row>
    <row r="527" spans="1:8" x14ac:dyDescent="0.2">
      <c r="A527" s="14"/>
      <c r="B527" s="15" t="s">
        <v>506</v>
      </c>
      <c r="C527" s="16">
        <v>0</v>
      </c>
      <c r="D527" s="16">
        <v>0</v>
      </c>
      <c r="E527" s="17" t="str">
        <f t="shared" si="55"/>
        <v/>
      </c>
      <c r="F527" s="17" t="str">
        <f t="shared" si="56"/>
        <v/>
      </c>
      <c r="G527" s="17" t="str">
        <f t="shared" si="58"/>
        <v xml:space="preserve"> </v>
      </c>
      <c r="H527" s="17" t="str">
        <f t="shared" si="57"/>
        <v/>
      </c>
    </row>
    <row r="528" spans="1:8" ht="25.5" x14ac:dyDescent="0.2">
      <c r="A528" s="14"/>
      <c r="B528" s="15" t="s">
        <v>507</v>
      </c>
      <c r="C528" s="16">
        <v>0</v>
      </c>
      <c r="D528" s="16">
        <v>0</v>
      </c>
      <c r="E528" s="17" t="str">
        <f t="shared" si="55"/>
        <v/>
      </c>
      <c r="F528" s="17" t="str">
        <f t="shared" si="56"/>
        <v/>
      </c>
      <c r="G528" s="17" t="str">
        <f t="shared" si="58"/>
        <v xml:space="preserve"> </v>
      </c>
      <c r="H528" s="17" t="str">
        <f t="shared" si="57"/>
        <v/>
      </c>
    </row>
    <row r="529" spans="1:8" x14ac:dyDescent="0.2">
      <c r="A529" s="14"/>
      <c r="B529" s="15" t="s">
        <v>508</v>
      </c>
      <c r="C529" s="16">
        <v>0</v>
      </c>
      <c r="D529" s="16">
        <v>0</v>
      </c>
      <c r="E529" s="17" t="str">
        <f t="shared" si="55"/>
        <v/>
      </c>
      <c r="F529" s="17" t="str">
        <f t="shared" si="56"/>
        <v/>
      </c>
      <c r="G529" s="17" t="str">
        <f t="shared" si="58"/>
        <v xml:space="preserve"> </v>
      </c>
      <c r="H529" s="17" t="str">
        <f t="shared" si="57"/>
        <v/>
      </c>
    </row>
    <row r="530" spans="1:8" ht="25.5" x14ac:dyDescent="0.2">
      <c r="A530" s="14"/>
      <c r="B530" s="15" t="s">
        <v>509</v>
      </c>
      <c r="C530" s="16">
        <v>0</v>
      </c>
      <c r="D530" s="16">
        <v>0</v>
      </c>
      <c r="E530" s="17" t="str">
        <f t="shared" si="55"/>
        <v/>
      </c>
      <c r="F530" s="17" t="str">
        <f t="shared" si="56"/>
        <v/>
      </c>
      <c r="G530" s="17" t="str">
        <f t="shared" si="58"/>
        <v xml:space="preserve"> </v>
      </c>
      <c r="H530" s="17" t="str">
        <f t="shared" si="57"/>
        <v/>
      </c>
    </row>
    <row r="531" spans="1:8" x14ac:dyDescent="0.2">
      <c r="A531" s="14"/>
      <c r="B531" s="15" t="s">
        <v>510</v>
      </c>
      <c r="C531" s="16">
        <v>0</v>
      </c>
      <c r="D531" s="16">
        <v>0</v>
      </c>
      <c r="E531" s="17" t="str">
        <f t="shared" si="55"/>
        <v/>
      </c>
      <c r="F531" s="17" t="str">
        <f t="shared" si="56"/>
        <v/>
      </c>
      <c r="G531" s="17" t="str">
        <f t="shared" si="58"/>
        <v xml:space="preserve"> </v>
      </c>
      <c r="H531" s="17" t="str">
        <f t="shared" si="57"/>
        <v/>
      </c>
    </row>
    <row r="532" spans="1:8" x14ac:dyDescent="0.2">
      <c r="A532" s="14"/>
      <c r="B532" s="15" t="s">
        <v>511</v>
      </c>
      <c r="C532" s="16">
        <v>3</v>
      </c>
      <c r="D532" s="16">
        <v>0</v>
      </c>
      <c r="E532" s="17">
        <f t="shared" si="55"/>
        <v>1.2970168612191958E-3</v>
      </c>
      <c r="F532" s="17" t="str">
        <f t="shared" si="56"/>
        <v/>
      </c>
      <c r="G532" s="17">
        <f t="shared" si="58"/>
        <v>-1</v>
      </c>
      <c r="H532" s="17">
        <f t="shared" si="57"/>
        <v>-1.2970168612191958E-3</v>
      </c>
    </row>
    <row r="533" spans="1:8" x14ac:dyDescent="0.2">
      <c r="A533" s="14"/>
      <c r="B533" s="15" t="s">
        <v>512</v>
      </c>
      <c r="C533" s="16">
        <v>0</v>
      </c>
      <c r="D533" s="16">
        <v>0</v>
      </c>
      <c r="E533" s="17" t="str">
        <f t="shared" si="55"/>
        <v/>
      </c>
      <c r="F533" s="17" t="str">
        <f t="shared" si="56"/>
        <v/>
      </c>
      <c r="G533" s="17" t="str">
        <f t="shared" si="58"/>
        <v xml:space="preserve"> </v>
      </c>
      <c r="H533" s="17" t="str">
        <f t="shared" si="57"/>
        <v/>
      </c>
    </row>
    <row r="534" spans="1:8" x14ac:dyDescent="0.2">
      <c r="A534" s="14"/>
      <c r="B534" s="15" t="s">
        <v>513</v>
      </c>
      <c r="C534" s="16">
        <v>0</v>
      </c>
      <c r="D534" s="16">
        <v>0</v>
      </c>
      <c r="E534" s="17" t="str">
        <f t="shared" si="55"/>
        <v/>
      </c>
      <c r="F534" s="17" t="str">
        <f t="shared" si="56"/>
        <v/>
      </c>
      <c r="G534" s="17" t="str">
        <f t="shared" si="58"/>
        <v xml:space="preserve"> </v>
      </c>
      <c r="H534" s="17" t="str">
        <f t="shared" si="57"/>
        <v/>
      </c>
    </row>
    <row r="535" spans="1:8" x14ac:dyDescent="0.2">
      <c r="A535" s="14"/>
      <c r="B535" s="15" t="s">
        <v>514</v>
      </c>
      <c r="C535" s="16">
        <v>131</v>
      </c>
      <c r="D535" s="16">
        <v>0</v>
      </c>
      <c r="E535" s="17">
        <f t="shared" si="55"/>
        <v>5.6636402939904885E-2</v>
      </c>
      <c r="F535" s="17" t="str">
        <f t="shared" si="56"/>
        <v/>
      </c>
      <c r="G535" s="17">
        <f t="shared" si="58"/>
        <v>-1</v>
      </c>
      <c r="H535" s="17">
        <f t="shared" si="57"/>
        <v>-5.6636402939904885E-2</v>
      </c>
    </row>
    <row r="536" spans="1:8" ht="25.5" x14ac:dyDescent="0.2">
      <c r="A536" s="14"/>
      <c r="B536" s="15" t="s">
        <v>515</v>
      </c>
      <c r="C536" s="16">
        <v>0</v>
      </c>
      <c r="D536" s="16">
        <v>0</v>
      </c>
      <c r="E536" s="17" t="str">
        <f t="shared" si="55"/>
        <v/>
      </c>
      <c r="F536" s="17" t="str">
        <f t="shared" si="56"/>
        <v/>
      </c>
      <c r="G536" s="17" t="str">
        <f t="shared" si="58"/>
        <v xml:space="preserve"> </v>
      </c>
      <c r="H536" s="17" t="str">
        <f t="shared" si="57"/>
        <v/>
      </c>
    </row>
    <row r="537" spans="1:8" x14ac:dyDescent="0.2">
      <c r="A537" s="14"/>
      <c r="B537" s="15" t="s">
        <v>516</v>
      </c>
      <c r="C537" s="16">
        <v>0</v>
      </c>
      <c r="D537" s="16">
        <v>0</v>
      </c>
      <c r="E537" s="17" t="str">
        <f t="shared" si="55"/>
        <v/>
      </c>
      <c r="F537" s="17" t="str">
        <f t="shared" si="56"/>
        <v/>
      </c>
      <c r="G537" s="17" t="str">
        <f t="shared" si="58"/>
        <v xml:space="preserve"> </v>
      </c>
      <c r="H537" s="17" t="str">
        <f t="shared" si="57"/>
        <v/>
      </c>
    </row>
    <row r="538" spans="1:8" x14ac:dyDescent="0.2">
      <c r="A538" s="14"/>
      <c r="B538" s="15" t="s">
        <v>517</v>
      </c>
      <c r="C538" s="16">
        <v>1</v>
      </c>
      <c r="D538" s="16">
        <v>0</v>
      </c>
      <c r="E538" s="17">
        <f t="shared" si="55"/>
        <v>4.3233895373973193E-4</v>
      </c>
      <c r="F538" s="17" t="str">
        <f t="shared" si="56"/>
        <v/>
      </c>
      <c r="G538" s="17">
        <f t="shared" si="58"/>
        <v>-1</v>
      </c>
      <c r="H538" s="17">
        <f t="shared" si="57"/>
        <v>-4.3233895373973193E-4</v>
      </c>
    </row>
    <row r="539" spans="1:8" x14ac:dyDescent="0.2">
      <c r="A539" s="14"/>
      <c r="B539" s="15" t="s">
        <v>518</v>
      </c>
      <c r="C539" s="16">
        <v>1</v>
      </c>
      <c r="D539" s="16">
        <v>16</v>
      </c>
      <c r="E539" s="17">
        <f t="shared" si="55"/>
        <v>4.3233895373973193E-4</v>
      </c>
      <c r="F539" s="17">
        <f t="shared" si="56"/>
        <v>1.0450685826257348E-2</v>
      </c>
      <c r="G539" s="17">
        <f t="shared" si="58"/>
        <v>15</v>
      </c>
      <c r="H539" s="17">
        <f t="shared" si="57"/>
        <v>6.4850843060959788E-3</v>
      </c>
    </row>
    <row r="540" spans="1:8" x14ac:dyDescent="0.2">
      <c r="A540" s="14"/>
      <c r="B540" s="15" t="s">
        <v>519</v>
      </c>
      <c r="C540" s="16">
        <v>0</v>
      </c>
      <c r="D540" s="16">
        <v>0</v>
      </c>
      <c r="E540" s="17" t="str">
        <f t="shared" si="55"/>
        <v/>
      </c>
      <c r="F540" s="17" t="str">
        <f t="shared" si="56"/>
        <v/>
      </c>
      <c r="G540" s="17" t="str">
        <f t="shared" si="58"/>
        <v xml:space="preserve"> </v>
      </c>
      <c r="H540" s="17" t="str">
        <f t="shared" si="57"/>
        <v/>
      </c>
    </row>
    <row r="541" spans="1:8" x14ac:dyDescent="0.2">
      <c r="A541" s="14"/>
      <c r="B541" s="15" t="s">
        <v>520</v>
      </c>
      <c r="C541" s="16">
        <v>0</v>
      </c>
      <c r="D541" s="16">
        <v>0</v>
      </c>
      <c r="E541" s="17" t="str">
        <f t="shared" ref="E541:E576" si="59">+IF(C541=0,"",C541/C$349)</f>
        <v/>
      </c>
      <c r="F541" s="17" t="str">
        <f t="shared" ref="F541:F576" si="60">+IF(D541=0,"",D541/D$349)</f>
        <v/>
      </c>
      <c r="G541" s="17" t="str">
        <f t="shared" si="58"/>
        <v xml:space="preserve"> </v>
      </c>
      <c r="H541" s="17" t="str">
        <f t="shared" ref="H541:H604" si="61">+IF(OR(AND(E541=""),(G541="")),"",E541*G541)</f>
        <v/>
      </c>
    </row>
    <row r="542" spans="1:8" x14ac:dyDescent="0.2">
      <c r="A542" s="14"/>
      <c r="B542" s="15" t="s">
        <v>521</v>
      </c>
      <c r="C542" s="16">
        <v>0</v>
      </c>
      <c r="D542" s="16">
        <v>0</v>
      </c>
      <c r="E542" s="17" t="str">
        <f t="shared" si="59"/>
        <v/>
      </c>
      <c r="F542" s="17" t="str">
        <f t="shared" si="60"/>
        <v/>
      </c>
      <c r="G542" s="17" t="str">
        <f t="shared" ref="G542:G576" si="62">+IF(AND(C542=0,D542=0)," ",IF(C542=0,1,IF(D542=0,-1,(D542-C542)/C542)))</f>
        <v xml:space="preserve"> </v>
      </c>
      <c r="H542" s="17" t="str">
        <f t="shared" si="61"/>
        <v/>
      </c>
    </row>
    <row r="543" spans="1:8" x14ac:dyDescent="0.2">
      <c r="A543" s="14"/>
      <c r="B543" s="15" t="s">
        <v>522</v>
      </c>
      <c r="C543" s="16">
        <v>0</v>
      </c>
      <c r="D543" s="16">
        <v>0</v>
      </c>
      <c r="E543" s="17" t="str">
        <f t="shared" si="59"/>
        <v/>
      </c>
      <c r="F543" s="17" t="str">
        <f t="shared" si="60"/>
        <v/>
      </c>
      <c r="G543" s="17" t="str">
        <f t="shared" si="62"/>
        <v xml:space="preserve"> </v>
      </c>
      <c r="H543" s="17" t="str">
        <f t="shared" si="61"/>
        <v/>
      </c>
    </row>
    <row r="544" spans="1:8" x14ac:dyDescent="0.2">
      <c r="A544" s="14"/>
      <c r="B544" s="15" t="s">
        <v>523</v>
      </c>
      <c r="C544" s="16">
        <v>0</v>
      </c>
      <c r="D544" s="16">
        <v>0</v>
      </c>
      <c r="E544" s="17" t="str">
        <f t="shared" si="59"/>
        <v/>
      </c>
      <c r="F544" s="17" t="str">
        <f t="shared" si="60"/>
        <v/>
      </c>
      <c r="G544" s="17" t="str">
        <f t="shared" si="62"/>
        <v xml:space="preserve"> </v>
      </c>
      <c r="H544" s="17" t="str">
        <f t="shared" si="61"/>
        <v/>
      </c>
    </row>
    <row r="545" spans="1:8" x14ac:dyDescent="0.2">
      <c r="A545" s="14"/>
      <c r="B545" s="15" t="s">
        <v>524</v>
      </c>
      <c r="C545" s="16">
        <v>0</v>
      </c>
      <c r="D545" s="16">
        <v>0</v>
      </c>
      <c r="E545" s="17" t="str">
        <f t="shared" si="59"/>
        <v/>
      </c>
      <c r="F545" s="17" t="str">
        <f t="shared" si="60"/>
        <v/>
      </c>
      <c r="G545" s="17" t="str">
        <f t="shared" si="62"/>
        <v xml:space="preserve"> </v>
      </c>
      <c r="H545" s="17" t="str">
        <f t="shared" si="61"/>
        <v/>
      </c>
    </row>
    <row r="546" spans="1:8" x14ac:dyDescent="0.2">
      <c r="A546" s="14"/>
      <c r="B546" s="15" t="s">
        <v>525</v>
      </c>
      <c r="C546" s="16">
        <v>0</v>
      </c>
      <c r="D546" s="16">
        <v>0</v>
      </c>
      <c r="E546" s="17" t="str">
        <f t="shared" si="59"/>
        <v/>
      </c>
      <c r="F546" s="17" t="str">
        <f t="shared" si="60"/>
        <v/>
      </c>
      <c r="G546" s="17" t="str">
        <f t="shared" si="62"/>
        <v xml:space="preserve"> </v>
      </c>
      <c r="H546" s="17" t="str">
        <f t="shared" si="61"/>
        <v/>
      </c>
    </row>
    <row r="547" spans="1:8" x14ac:dyDescent="0.2">
      <c r="A547" s="14"/>
      <c r="B547" s="15" t="s">
        <v>526</v>
      </c>
      <c r="C547" s="16">
        <v>0</v>
      </c>
      <c r="D547" s="16">
        <v>0</v>
      </c>
      <c r="E547" s="17" t="str">
        <f t="shared" si="59"/>
        <v/>
      </c>
      <c r="F547" s="17" t="str">
        <f t="shared" si="60"/>
        <v/>
      </c>
      <c r="G547" s="17" t="str">
        <f t="shared" si="62"/>
        <v xml:space="preserve"> </v>
      </c>
      <c r="H547" s="17" t="str">
        <f t="shared" si="61"/>
        <v/>
      </c>
    </row>
    <row r="548" spans="1:8" ht="25.5" x14ac:dyDescent="0.2">
      <c r="A548" s="14"/>
      <c r="B548" s="15" t="s">
        <v>527</v>
      </c>
      <c r="C548" s="16">
        <v>0</v>
      </c>
      <c r="D548" s="16">
        <v>0</v>
      </c>
      <c r="E548" s="17" t="str">
        <f t="shared" si="59"/>
        <v/>
      </c>
      <c r="F548" s="17" t="str">
        <f t="shared" si="60"/>
        <v/>
      </c>
      <c r="G548" s="17" t="str">
        <f t="shared" si="62"/>
        <v xml:space="preserve"> </v>
      </c>
      <c r="H548" s="17" t="str">
        <f t="shared" si="61"/>
        <v/>
      </c>
    </row>
    <row r="549" spans="1:8" ht="25.5" x14ac:dyDescent="0.2">
      <c r="A549" s="14"/>
      <c r="B549" s="15" t="s">
        <v>528</v>
      </c>
      <c r="C549" s="16">
        <v>0</v>
      </c>
      <c r="D549" s="16">
        <v>0</v>
      </c>
      <c r="E549" s="17" t="str">
        <f t="shared" si="59"/>
        <v/>
      </c>
      <c r="F549" s="17" t="str">
        <f t="shared" si="60"/>
        <v/>
      </c>
      <c r="G549" s="17" t="str">
        <f t="shared" si="62"/>
        <v xml:space="preserve"> </v>
      </c>
      <c r="H549" s="17" t="str">
        <f t="shared" si="61"/>
        <v/>
      </c>
    </row>
    <row r="550" spans="1:8" x14ac:dyDescent="0.2">
      <c r="A550" s="14" t="s">
        <v>95</v>
      </c>
      <c r="B550" s="15" t="s">
        <v>529</v>
      </c>
      <c r="C550" s="16">
        <v>0</v>
      </c>
      <c r="D550" s="16">
        <v>0</v>
      </c>
      <c r="E550" s="17" t="str">
        <f t="shared" si="59"/>
        <v/>
      </c>
      <c r="F550" s="17" t="str">
        <f t="shared" si="60"/>
        <v/>
      </c>
      <c r="G550" s="17" t="str">
        <f t="shared" si="62"/>
        <v xml:space="preserve"> </v>
      </c>
      <c r="H550" s="17" t="str">
        <f t="shared" si="61"/>
        <v/>
      </c>
    </row>
    <row r="551" spans="1:8" x14ac:dyDescent="0.2">
      <c r="A551" s="14"/>
      <c r="B551" s="15" t="s">
        <v>530</v>
      </c>
      <c r="C551" s="16">
        <v>0</v>
      </c>
      <c r="D551" s="16">
        <v>0</v>
      </c>
      <c r="E551" s="17" t="str">
        <f t="shared" si="59"/>
        <v/>
      </c>
      <c r="F551" s="17" t="str">
        <f t="shared" si="60"/>
        <v/>
      </c>
      <c r="G551" s="17" t="str">
        <f t="shared" si="62"/>
        <v xml:space="preserve"> </v>
      </c>
      <c r="H551" s="17" t="str">
        <f t="shared" si="61"/>
        <v/>
      </c>
    </row>
    <row r="552" spans="1:8" ht="25.5" x14ac:dyDescent="0.2">
      <c r="A552" s="14"/>
      <c r="B552" s="15" t="s">
        <v>531</v>
      </c>
      <c r="C552" s="16">
        <v>0</v>
      </c>
      <c r="D552" s="16">
        <v>0</v>
      </c>
      <c r="E552" s="17" t="str">
        <f t="shared" si="59"/>
        <v/>
      </c>
      <c r="F552" s="17" t="str">
        <f t="shared" si="60"/>
        <v/>
      </c>
      <c r="G552" s="17" t="str">
        <f t="shared" si="62"/>
        <v xml:space="preserve"> </v>
      </c>
      <c r="H552" s="17" t="str">
        <f t="shared" si="61"/>
        <v/>
      </c>
    </row>
    <row r="553" spans="1:8" x14ac:dyDescent="0.2">
      <c r="A553" s="14"/>
      <c r="B553" s="15" t="s">
        <v>532</v>
      </c>
      <c r="C553" s="16">
        <v>0</v>
      </c>
      <c r="D553" s="16">
        <v>0</v>
      </c>
      <c r="E553" s="17" t="str">
        <f t="shared" si="59"/>
        <v/>
      </c>
      <c r="F553" s="17" t="str">
        <f t="shared" si="60"/>
        <v/>
      </c>
      <c r="G553" s="17" t="str">
        <f t="shared" si="62"/>
        <v xml:space="preserve"> </v>
      </c>
      <c r="H553" s="17" t="str">
        <f t="shared" si="61"/>
        <v/>
      </c>
    </row>
    <row r="554" spans="1:8" x14ac:dyDescent="0.2">
      <c r="A554" s="14"/>
      <c r="B554" s="15" t="s">
        <v>533</v>
      </c>
      <c r="C554" s="16">
        <v>78</v>
      </c>
      <c r="D554" s="16">
        <v>0</v>
      </c>
      <c r="E554" s="17">
        <f t="shared" si="59"/>
        <v>3.372243839169909E-2</v>
      </c>
      <c r="F554" s="17" t="str">
        <f t="shared" si="60"/>
        <v/>
      </c>
      <c r="G554" s="17">
        <f t="shared" si="62"/>
        <v>-1</v>
      </c>
      <c r="H554" s="17">
        <f t="shared" si="61"/>
        <v>-3.372243839169909E-2</v>
      </c>
    </row>
    <row r="555" spans="1:8" ht="25.5" x14ac:dyDescent="0.2">
      <c r="A555" s="14"/>
      <c r="B555" s="15" t="s">
        <v>534</v>
      </c>
      <c r="C555" s="16">
        <v>0</v>
      </c>
      <c r="D555" s="16">
        <v>0</v>
      </c>
      <c r="E555" s="17" t="str">
        <f t="shared" si="59"/>
        <v/>
      </c>
      <c r="F555" s="17" t="str">
        <f t="shared" si="60"/>
        <v/>
      </c>
      <c r="G555" s="17" t="str">
        <f t="shared" si="62"/>
        <v xml:space="preserve"> </v>
      </c>
      <c r="H555" s="17" t="str">
        <f t="shared" si="61"/>
        <v/>
      </c>
    </row>
    <row r="556" spans="1:8" x14ac:dyDescent="0.2">
      <c r="A556" s="14"/>
      <c r="B556" s="15" t="s">
        <v>535</v>
      </c>
      <c r="C556" s="16">
        <v>0</v>
      </c>
      <c r="D556" s="16">
        <v>0</v>
      </c>
      <c r="E556" s="17" t="str">
        <f t="shared" si="59"/>
        <v/>
      </c>
      <c r="F556" s="17" t="str">
        <f t="shared" si="60"/>
        <v/>
      </c>
      <c r="G556" s="17" t="str">
        <f t="shared" si="62"/>
        <v xml:space="preserve"> </v>
      </c>
      <c r="H556" s="17" t="str">
        <f t="shared" si="61"/>
        <v/>
      </c>
    </row>
    <row r="557" spans="1:8" x14ac:dyDescent="0.2">
      <c r="A557" s="14"/>
      <c r="B557" s="15" t="s">
        <v>536</v>
      </c>
      <c r="C557" s="16">
        <v>0</v>
      </c>
      <c r="D557" s="16">
        <v>0</v>
      </c>
      <c r="E557" s="17" t="str">
        <f t="shared" si="59"/>
        <v/>
      </c>
      <c r="F557" s="17" t="str">
        <f t="shared" si="60"/>
        <v/>
      </c>
      <c r="G557" s="17" t="str">
        <f t="shared" si="62"/>
        <v xml:space="preserve"> </v>
      </c>
      <c r="H557" s="17" t="str">
        <f t="shared" si="61"/>
        <v/>
      </c>
    </row>
    <row r="558" spans="1:8" x14ac:dyDescent="0.2">
      <c r="A558" s="14"/>
      <c r="B558" s="15" t="s">
        <v>537</v>
      </c>
      <c r="C558" s="16">
        <v>0</v>
      </c>
      <c r="D558" s="16">
        <v>0</v>
      </c>
      <c r="E558" s="17" t="str">
        <f t="shared" si="59"/>
        <v/>
      </c>
      <c r="F558" s="17" t="str">
        <f t="shared" si="60"/>
        <v/>
      </c>
      <c r="G558" s="17" t="str">
        <f t="shared" si="62"/>
        <v xml:space="preserve"> </v>
      </c>
      <c r="H558" s="17" t="str">
        <f t="shared" si="61"/>
        <v/>
      </c>
    </row>
    <row r="559" spans="1:8" x14ac:dyDescent="0.2">
      <c r="A559" s="14"/>
      <c r="B559" s="15" t="s">
        <v>538</v>
      </c>
      <c r="C559" s="16">
        <v>62</v>
      </c>
      <c r="D559" s="16">
        <v>2</v>
      </c>
      <c r="E559" s="17">
        <f t="shared" si="59"/>
        <v>2.6805015131863379E-2</v>
      </c>
      <c r="F559" s="17">
        <f t="shared" si="60"/>
        <v>1.3063357282821686E-3</v>
      </c>
      <c r="G559" s="17">
        <f t="shared" si="62"/>
        <v>-0.967741935483871</v>
      </c>
      <c r="H559" s="17">
        <f t="shared" si="61"/>
        <v>-2.5940337224383915E-2</v>
      </c>
    </row>
    <row r="560" spans="1:8" ht="25.5" x14ac:dyDescent="0.2">
      <c r="A560" s="14"/>
      <c r="B560" s="15" t="s">
        <v>539</v>
      </c>
      <c r="C560" s="16">
        <v>1</v>
      </c>
      <c r="D560" s="16">
        <v>0</v>
      </c>
      <c r="E560" s="17">
        <f t="shared" si="59"/>
        <v>4.3233895373973193E-4</v>
      </c>
      <c r="F560" s="17" t="str">
        <f t="shared" si="60"/>
        <v/>
      </c>
      <c r="G560" s="17">
        <f t="shared" si="62"/>
        <v>-1</v>
      </c>
      <c r="H560" s="17">
        <f t="shared" si="61"/>
        <v>-4.3233895373973193E-4</v>
      </c>
    </row>
    <row r="561" spans="1:8" x14ac:dyDescent="0.2">
      <c r="A561" s="14"/>
      <c r="B561" s="15" t="s">
        <v>540</v>
      </c>
      <c r="C561" s="16">
        <v>14</v>
      </c>
      <c r="D561" s="16">
        <v>0</v>
      </c>
      <c r="E561" s="17">
        <f t="shared" si="59"/>
        <v>6.0527453523562475E-3</v>
      </c>
      <c r="F561" s="17" t="str">
        <f t="shared" si="60"/>
        <v/>
      </c>
      <c r="G561" s="17">
        <f t="shared" si="62"/>
        <v>-1</v>
      </c>
      <c r="H561" s="17">
        <f t="shared" si="61"/>
        <v>-6.0527453523562475E-3</v>
      </c>
    </row>
    <row r="562" spans="1:8" x14ac:dyDescent="0.2">
      <c r="A562" s="14"/>
      <c r="B562" s="15" t="s">
        <v>541</v>
      </c>
      <c r="C562" s="16">
        <v>0</v>
      </c>
      <c r="D562" s="16">
        <v>0</v>
      </c>
      <c r="E562" s="17" t="str">
        <f t="shared" si="59"/>
        <v/>
      </c>
      <c r="F562" s="17" t="str">
        <f t="shared" si="60"/>
        <v/>
      </c>
      <c r="G562" s="17" t="str">
        <f t="shared" si="62"/>
        <v xml:space="preserve"> </v>
      </c>
      <c r="H562" s="17" t="str">
        <f t="shared" si="61"/>
        <v/>
      </c>
    </row>
    <row r="563" spans="1:8" x14ac:dyDescent="0.2">
      <c r="A563" s="14"/>
      <c r="B563" s="15" t="s">
        <v>542</v>
      </c>
      <c r="C563" s="16">
        <v>0</v>
      </c>
      <c r="D563" s="16">
        <v>0</v>
      </c>
      <c r="E563" s="17" t="str">
        <f t="shared" si="59"/>
        <v/>
      </c>
      <c r="F563" s="17" t="str">
        <f t="shared" si="60"/>
        <v/>
      </c>
      <c r="G563" s="17" t="str">
        <f t="shared" si="62"/>
        <v xml:space="preserve"> </v>
      </c>
      <c r="H563" s="17" t="str">
        <f t="shared" si="61"/>
        <v/>
      </c>
    </row>
    <row r="564" spans="1:8" x14ac:dyDescent="0.2">
      <c r="A564" s="14"/>
      <c r="B564" s="15" t="s">
        <v>543</v>
      </c>
      <c r="C564" s="16">
        <v>0</v>
      </c>
      <c r="D564" s="16">
        <v>0</v>
      </c>
      <c r="E564" s="17" t="str">
        <f t="shared" si="59"/>
        <v/>
      </c>
      <c r="F564" s="17" t="str">
        <f t="shared" si="60"/>
        <v/>
      </c>
      <c r="G564" s="17" t="str">
        <f t="shared" si="62"/>
        <v xml:space="preserve"> </v>
      </c>
      <c r="H564" s="17" t="str">
        <f t="shared" si="61"/>
        <v/>
      </c>
    </row>
    <row r="565" spans="1:8" x14ac:dyDescent="0.2">
      <c r="A565" s="14"/>
      <c r="B565" s="15" t="s">
        <v>544</v>
      </c>
      <c r="C565" s="16">
        <v>0</v>
      </c>
      <c r="D565" s="16">
        <v>0</v>
      </c>
      <c r="E565" s="17" t="str">
        <f t="shared" si="59"/>
        <v/>
      </c>
      <c r="F565" s="17" t="str">
        <f t="shared" si="60"/>
        <v/>
      </c>
      <c r="G565" s="17" t="str">
        <f t="shared" si="62"/>
        <v xml:space="preserve"> </v>
      </c>
      <c r="H565" s="17" t="str">
        <f t="shared" si="61"/>
        <v/>
      </c>
    </row>
    <row r="566" spans="1:8" x14ac:dyDescent="0.2">
      <c r="A566" s="14"/>
      <c r="B566" s="15" t="s">
        <v>545</v>
      </c>
      <c r="C566" s="16">
        <v>0</v>
      </c>
      <c r="D566" s="16">
        <v>0</v>
      </c>
      <c r="E566" s="17" t="str">
        <f t="shared" si="59"/>
        <v/>
      </c>
      <c r="F566" s="17" t="str">
        <f t="shared" si="60"/>
        <v/>
      </c>
      <c r="G566" s="17" t="str">
        <f t="shared" si="62"/>
        <v xml:space="preserve"> </v>
      </c>
      <c r="H566" s="17" t="str">
        <f t="shared" si="61"/>
        <v/>
      </c>
    </row>
    <row r="567" spans="1:8" x14ac:dyDescent="0.2">
      <c r="A567" s="14"/>
      <c r="B567" s="15" t="s">
        <v>546</v>
      </c>
      <c r="C567" s="16">
        <v>0</v>
      </c>
      <c r="D567" s="16">
        <v>0</v>
      </c>
      <c r="E567" s="17" t="str">
        <f t="shared" si="59"/>
        <v/>
      </c>
      <c r="F567" s="17" t="str">
        <f t="shared" si="60"/>
        <v/>
      </c>
      <c r="G567" s="17" t="str">
        <f t="shared" si="62"/>
        <v xml:space="preserve"> </v>
      </c>
      <c r="H567" s="17" t="str">
        <f t="shared" si="61"/>
        <v/>
      </c>
    </row>
    <row r="568" spans="1:8" x14ac:dyDescent="0.2">
      <c r="A568" s="14"/>
      <c r="B568" s="15" t="s">
        <v>547</v>
      </c>
      <c r="C568" s="16">
        <v>5</v>
      </c>
      <c r="D568" s="16">
        <v>0</v>
      </c>
      <c r="E568" s="17">
        <f t="shared" si="59"/>
        <v>2.1616947686986599E-3</v>
      </c>
      <c r="F568" s="17" t="str">
        <f t="shared" si="60"/>
        <v/>
      </c>
      <c r="G568" s="17">
        <f t="shared" si="62"/>
        <v>-1</v>
      </c>
      <c r="H568" s="17">
        <f t="shared" si="61"/>
        <v>-2.1616947686986599E-3</v>
      </c>
    </row>
    <row r="569" spans="1:8" x14ac:dyDescent="0.2">
      <c r="A569" s="14"/>
      <c r="B569" s="15" t="s">
        <v>548</v>
      </c>
      <c r="C569" s="16">
        <v>0</v>
      </c>
      <c r="D569" s="16">
        <v>0</v>
      </c>
      <c r="E569" s="17" t="str">
        <f t="shared" si="59"/>
        <v/>
      </c>
      <c r="F569" s="17" t="str">
        <f t="shared" si="60"/>
        <v/>
      </c>
      <c r="G569" s="17" t="str">
        <f t="shared" si="62"/>
        <v xml:space="preserve"> </v>
      </c>
      <c r="H569" s="17" t="str">
        <f t="shared" si="61"/>
        <v/>
      </c>
    </row>
    <row r="570" spans="1:8" x14ac:dyDescent="0.2">
      <c r="A570" s="14"/>
      <c r="B570" s="15" t="s">
        <v>549</v>
      </c>
      <c r="C570" s="16">
        <v>0</v>
      </c>
      <c r="D570" s="16">
        <v>0</v>
      </c>
      <c r="E570" s="17" t="str">
        <f t="shared" si="59"/>
        <v/>
      </c>
      <c r="F570" s="17" t="str">
        <f t="shared" si="60"/>
        <v/>
      </c>
      <c r="G570" s="17" t="str">
        <f t="shared" si="62"/>
        <v xml:space="preserve"> </v>
      </c>
      <c r="H570" s="17" t="str">
        <f t="shared" si="61"/>
        <v/>
      </c>
    </row>
    <row r="571" spans="1:8" ht="25.5" x14ac:dyDescent="0.2">
      <c r="A571" s="14"/>
      <c r="B571" s="15" t="s">
        <v>550</v>
      </c>
      <c r="C571" s="16">
        <v>0</v>
      </c>
      <c r="D571" s="16">
        <v>0</v>
      </c>
      <c r="E571" s="17" t="str">
        <f t="shared" si="59"/>
        <v/>
      </c>
      <c r="F571" s="17" t="str">
        <f t="shared" si="60"/>
        <v/>
      </c>
      <c r="G571" s="17" t="str">
        <f t="shared" si="62"/>
        <v xml:space="preserve"> </v>
      </c>
      <c r="H571" s="17" t="str">
        <f t="shared" si="61"/>
        <v/>
      </c>
    </row>
    <row r="572" spans="1:8" x14ac:dyDescent="0.2">
      <c r="A572" s="14"/>
      <c r="B572" s="15" t="s">
        <v>551</v>
      </c>
      <c r="C572" s="16">
        <v>0</v>
      </c>
      <c r="D572" s="16">
        <v>0</v>
      </c>
      <c r="E572" s="17" t="str">
        <f t="shared" si="59"/>
        <v/>
      </c>
      <c r="F572" s="17" t="str">
        <f t="shared" si="60"/>
        <v/>
      </c>
      <c r="G572" s="17" t="str">
        <f t="shared" si="62"/>
        <v xml:space="preserve"> </v>
      </c>
      <c r="H572" s="17" t="str">
        <f t="shared" si="61"/>
        <v/>
      </c>
    </row>
    <row r="573" spans="1:8" x14ac:dyDescent="0.2">
      <c r="A573" s="14"/>
      <c r="B573" s="15" t="s">
        <v>552</v>
      </c>
      <c r="C573" s="16">
        <v>0</v>
      </c>
      <c r="D573" s="16">
        <v>0</v>
      </c>
      <c r="E573" s="17" t="str">
        <f t="shared" si="59"/>
        <v/>
      </c>
      <c r="F573" s="17" t="str">
        <f t="shared" si="60"/>
        <v/>
      </c>
      <c r="G573" s="17" t="str">
        <f t="shared" si="62"/>
        <v xml:space="preserve"> </v>
      </c>
      <c r="H573" s="17" t="str">
        <f t="shared" si="61"/>
        <v/>
      </c>
    </row>
    <row r="574" spans="1:8" x14ac:dyDescent="0.2">
      <c r="A574" s="14"/>
      <c r="B574" s="15" t="s">
        <v>553</v>
      </c>
      <c r="C574" s="16">
        <v>5</v>
      </c>
      <c r="D574" s="16">
        <v>0</v>
      </c>
      <c r="E574" s="17">
        <f t="shared" si="59"/>
        <v>2.1616947686986599E-3</v>
      </c>
      <c r="F574" s="17" t="str">
        <f t="shared" si="60"/>
        <v/>
      </c>
      <c r="G574" s="17">
        <f t="shared" si="62"/>
        <v>-1</v>
      </c>
      <c r="H574" s="17">
        <f t="shared" si="61"/>
        <v>-2.1616947686986599E-3</v>
      </c>
    </row>
    <row r="575" spans="1:8" ht="25.5" x14ac:dyDescent="0.2">
      <c r="A575" s="14"/>
      <c r="B575" s="15" t="s">
        <v>554</v>
      </c>
      <c r="C575" s="16">
        <v>0</v>
      </c>
      <c r="D575" s="16">
        <v>0</v>
      </c>
      <c r="E575" s="17" t="str">
        <f t="shared" si="59"/>
        <v/>
      </c>
      <c r="F575" s="17" t="str">
        <f t="shared" si="60"/>
        <v/>
      </c>
      <c r="G575" s="17" t="str">
        <f t="shared" si="62"/>
        <v xml:space="preserve"> </v>
      </c>
      <c r="H575" s="17" t="str">
        <f t="shared" si="61"/>
        <v/>
      </c>
    </row>
    <row r="576" spans="1:8" ht="25.5" x14ac:dyDescent="0.2">
      <c r="A576" s="14"/>
      <c r="B576" s="15" t="s">
        <v>555</v>
      </c>
      <c r="C576" s="16">
        <v>0</v>
      </c>
      <c r="D576" s="16">
        <v>0</v>
      </c>
      <c r="E576" s="17" t="str">
        <f t="shared" si="59"/>
        <v/>
      </c>
      <c r="F576" s="17" t="str">
        <f t="shared" si="60"/>
        <v/>
      </c>
      <c r="G576" s="17" t="str">
        <f t="shared" si="62"/>
        <v xml:space="preserve"> </v>
      </c>
      <c r="H576" s="17" t="str">
        <f t="shared" si="61"/>
        <v/>
      </c>
    </row>
    <row r="577" spans="1:8" x14ac:dyDescent="0.2">
      <c r="A577" s="11"/>
    </row>
    <row r="578" spans="1:8" x14ac:dyDescent="0.2">
      <c r="A578" s="11"/>
    </row>
    <row r="579" spans="1:8" x14ac:dyDescent="0.2">
      <c r="A579" s="11"/>
    </row>
    <row r="580" spans="1:8" ht="29.25" customHeight="1" x14ac:dyDescent="0.2">
      <c r="A580" s="14"/>
      <c r="B580" s="35" t="s">
        <v>3</v>
      </c>
      <c r="C580" s="35" t="s">
        <v>14</v>
      </c>
      <c r="D580" s="37"/>
      <c r="E580" s="35" t="s">
        <v>5</v>
      </c>
      <c r="F580" s="37"/>
      <c r="G580" s="35" t="s">
        <v>15</v>
      </c>
      <c r="H580" s="35" t="s">
        <v>7</v>
      </c>
    </row>
    <row r="581" spans="1:8" x14ac:dyDescent="0.2">
      <c r="A581" s="14"/>
      <c r="B581" s="36"/>
      <c r="C581" s="18">
        <v>2019</v>
      </c>
      <c r="D581" s="18">
        <v>2020</v>
      </c>
      <c r="E581" s="18">
        <v>2019</v>
      </c>
      <c r="F581" s="18">
        <v>2020</v>
      </c>
      <c r="G581" s="36"/>
      <c r="H581" s="36"/>
    </row>
    <row r="582" spans="1:8" x14ac:dyDescent="0.2">
      <c r="A582" s="14"/>
      <c r="B582" s="19" t="s">
        <v>12</v>
      </c>
      <c r="C582" s="20">
        <f>SUM(C583:C609)</f>
        <v>996</v>
      </c>
      <c r="D582" s="20">
        <f>SUM(D583:D609)</f>
        <v>208</v>
      </c>
      <c r="E582" s="21">
        <f t="shared" ref="E582:E609" si="63">+IF(C582=0,"",C582/C$582)</f>
        <v>1</v>
      </c>
      <c r="F582" s="21">
        <f t="shared" ref="F582:F609" si="64">+IF(D582=0,"",D582/D$582)</f>
        <v>1</v>
      </c>
      <c r="G582" s="21">
        <f>+IF(AND(C582=0,D582=0),"",IF(C582=0,1,IF(D582=0,-1,(D582-C582)/C582)))</f>
        <v>-0.79116465863453811</v>
      </c>
      <c r="H582" s="21">
        <f t="shared" ref="H582:H609" si="65">+IF(OR(AND(E582=""),(G582="")),"",E582*G582)</f>
        <v>-0.79116465863453811</v>
      </c>
    </row>
    <row r="583" spans="1:8" x14ac:dyDescent="0.2">
      <c r="A583" s="14"/>
      <c r="B583" s="15" t="s">
        <v>556</v>
      </c>
      <c r="C583" s="16">
        <v>1</v>
      </c>
      <c r="D583" s="16">
        <v>0</v>
      </c>
      <c r="E583" s="17">
        <f t="shared" si="63"/>
        <v>1.004016064257028E-3</v>
      </c>
      <c r="F583" s="17" t="str">
        <f t="shared" si="64"/>
        <v/>
      </c>
      <c r="G583" s="17">
        <f t="shared" ref="G583:G609" si="66">+IF(AND(C583=0,D583=0)," ",IF(C583=0,1,IF(D583=0,-1,(D583-C583)/C583)))</f>
        <v>-1</v>
      </c>
      <c r="H583" s="17">
        <f t="shared" si="65"/>
        <v>-1.004016064257028E-3</v>
      </c>
    </row>
    <row r="584" spans="1:8" x14ac:dyDescent="0.2">
      <c r="A584" s="14"/>
      <c r="B584" s="15" t="s">
        <v>557</v>
      </c>
      <c r="C584" s="16">
        <v>1</v>
      </c>
      <c r="D584" s="16">
        <v>0</v>
      </c>
      <c r="E584" s="17">
        <f t="shared" si="63"/>
        <v>1.004016064257028E-3</v>
      </c>
      <c r="F584" s="17" t="str">
        <f t="shared" si="64"/>
        <v/>
      </c>
      <c r="G584" s="17">
        <f t="shared" si="66"/>
        <v>-1</v>
      </c>
      <c r="H584" s="17">
        <f t="shared" si="65"/>
        <v>-1.004016064257028E-3</v>
      </c>
    </row>
    <row r="585" spans="1:8" ht="25.5" x14ac:dyDescent="0.2">
      <c r="A585" s="14"/>
      <c r="B585" s="15" t="s">
        <v>558</v>
      </c>
      <c r="C585" s="16">
        <v>40</v>
      </c>
      <c r="D585" s="16">
        <v>1</v>
      </c>
      <c r="E585" s="17">
        <f t="shared" si="63"/>
        <v>4.0160642570281124E-2</v>
      </c>
      <c r="F585" s="17">
        <f t="shared" si="64"/>
        <v>4.807692307692308E-3</v>
      </c>
      <c r="G585" s="17">
        <f t="shared" si="66"/>
        <v>-0.97499999999999998</v>
      </c>
      <c r="H585" s="17">
        <f t="shared" si="65"/>
        <v>-3.9156626506024098E-2</v>
      </c>
    </row>
    <row r="586" spans="1:8" x14ac:dyDescent="0.2">
      <c r="A586" s="14"/>
      <c r="B586" s="15" t="s">
        <v>559</v>
      </c>
      <c r="C586" s="16">
        <v>9</v>
      </c>
      <c r="D586" s="16">
        <v>64</v>
      </c>
      <c r="E586" s="17">
        <f t="shared" si="63"/>
        <v>9.0361445783132526E-3</v>
      </c>
      <c r="F586" s="17">
        <f t="shared" si="64"/>
        <v>0.30769230769230771</v>
      </c>
      <c r="G586" s="17">
        <f t="shared" si="66"/>
        <v>6.1111111111111107</v>
      </c>
      <c r="H586" s="17">
        <f t="shared" si="65"/>
        <v>5.5220883534136539E-2</v>
      </c>
    </row>
    <row r="587" spans="1:8" x14ac:dyDescent="0.2">
      <c r="A587" s="14"/>
      <c r="B587" s="15" t="s">
        <v>560</v>
      </c>
      <c r="C587" s="16">
        <v>0</v>
      </c>
      <c r="D587" s="16">
        <v>2</v>
      </c>
      <c r="E587" s="17" t="str">
        <f t="shared" si="63"/>
        <v/>
      </c>
      <c r="F587" s="17">
        <f t="shared" si="64"/>
        <v>9.6153846153846159E-3</v>
      </c>
      <c r="G587" s="17">
        <f t="shared" si="66"/>
        <v>1</v>
      </c>
      <c r="H587" s="17" t="str">
        <f t="shared" si="65"/>
        <v/>
      </c>
    </row>
    <row r="588" spans="1:8" x14ac:dyDescent="0.2">
      <c r="A588" s="14"/>
      <c r="B588" s="15" t="s">
        <v>561</v>
      </c>
      <c r="C588" s="16">
        <v>0</v>
      </c>
      <c r="D588" s="16">
        <v>0</v>
      </c>
      <c r="E588" s="17" t="str">
        <f t="shared" si="63"/>
        <v/>
      </c>
      <c r="F588" s="17" t="str">
        <f t="shared" si="64"/>
        <v/>
      </c>
      <c r="G588" s="17" t="str">
        <f t="shared" si="66"/>
        <v xml:space="preserve"> </v>
      </c>
      <c r="H588" s="17" t="str">
        <f t="shared" si="65"/>
        <v/>
      </c>
    </row>
    <row r="589" spans="1:8" x14ac:dyDescent="0.2">
      <c r="A589" s="14"/>
      <c r="B589" s="15" t="s">
        <v>562</v>
      </c>
      <c r="C589" s="16">
        <v>1</v>
      </c>
      <c r="D589" s="16">
        <v>0</v>
      </c>
      <c r="E589" s="17">
        <f t="shared" si="63"/>
        <v>1.004016064257028E-3</v>
      </c>
      <c r="F589" s="17" t="str">
        <f t="shared" si="64"/>
        <v/>
      </c>
      <c r="G589" s="17">
        <f t="shared" si="66"/>
        <v>-1</v>
      </c>
      <c r="H589" s="17">
        <f t="shared" si="65"/>
        <v>-1.004016064257028E-3</v>
      </c>
    </row>
    <row r="590" spans="1:8" x14ac:dyDescent="0.2">
      <c r="A590" s="14"/>
      <c r="B590" s="15" t="s">
        <v>563</v>
      </c>
      <c r="C590" s="16">
        <v>0</v>
      </c>
      <c r="D590" s="16">
        <v>0</v>
      </c>
      <c r="E590" s="17" t="str">
        <f t="shared" si="63"/>
        <v/>
      </c>
      <c r="F590" s="17" t="str">
        <f t="shared" si="64"/>
        <v/>
      </c>
      <c r="G590" s="17" t="str">
        <f t="shared" si="66"/>
        <v xml:space="preserve"> </v>
      </c>
      <c r="H590" s="17" t="str">
        <f t="shared" si="65"/>
        <v/>
      </c>
    </row>
    <row r="591" spans="1:8" x14ac:dyDescent="0.2">
      <c r="A591" s="14"/>
      <c r="B591" s="15" t="s">
        <v>564</v>
      </c>
      <c r="C591" s="16">
        <v>0</v>
      </c>
      <c r="D591" s="16">
        <v>0</v>
      </c>
      <c r="E591" s="17" t="str">
        <f t="shared" si="63"/>
        <v/>
      </c>
      <c r="F591" s="17" t="str">
        <f t="shared" si="64"/>
        <v/>
      </c>
      <c r="G591" s="17" t="str">
        <f t="shared" si="66"/>
        <v xml:space="preserve"> </v>
      </c>
      <c r="H591" s="17" t="str">
        <f t="shared" si="65"/>
        <v/>
      </c>
    </row>
    <row r="592" spans="1:8" ht="25.5" x14ac:dyDescent="0.2">
      <c r="A592" s="14"/>
      <c r="B592" s="15" t="s">
        <v>565</v>
      </c>
      <c r="C592" s="16">
        <v>0</v>
      </c>
      <c r="D592" s="16">
        <v>0</v>
      </c>
      <c r="E592" s="17" t="str">
        <f t="shared" si="63"/>
        <v/>
      </c>
      <c r="F592" s="17" t="str">
        <f t="shared" si="64"/>
        <v/>
      </c>
      <c r="G592" s="17" t="str">
        <f t="shared" si="66"/>
        <v xml:space="preserve"> </v>
      </c>
      <c r="H592" s="17" t="str">
        <f t="shared" si="65"/>
        <v/>
      </c>
    </row>
    <row r="593" spans="1:8" x14ac:dyDescent="0.2">
      <c r="A593" s="14"/>
      <c r="B593" s="15" t="s">
        <v>566</v>
      </c>
      <c r="C593" s="16">
        <v>0</v>
      </c>
      <c r="D593" s="16">
        <v>0</v>
      </c>
      <c r="E593" s="17" t="str">
        <f t="shared" si="63"/>
        <v/>
      </c>
      <c r="F593" s="17" t="str">
        <f t="shared" si="64"/>
        <v/>
      </c>
      <c r="G593" s="17" t="str">
        <f t="shared" si="66"/>
        <v xml:space="preserve"> </v>
      </c>
      <c r="H593" s="17" t="str">
        <f t="shared" si="65"/>
        <v/>
      </c>
    </row>
    <row r="594" spans="1:8" x14ac:dyDescent="0.2">
      <c r="A594" s="14"/>
      <c r="B594" s="15" t="s">
        <v>567</v>
      </c>
      <c r="C594" s="16">
        <v>0</v>
      </c>
      <c r="D594" s="16">
        <v>0</v>
      </c>
      <c r="E594" s="17" t="str">
        <f t="shared" si="63"/>
        <v/>
      </c>
      <c r="F594" s="17" t="str">
        <f t="shared" si="64"/>
        <v/>
      </c>
      <c r="G594" s="17" t="str">
        <f t="shared" si="66"/>
        <v xml:space="preserve"> </v>
      </c>
      <c r="H594" s="17" t="str">
        <f t="shared" si="65"/>
        <v/>
      </c>
    </row>
    <row r="595" spans="1:8" x14ac:dyDescent="0.2">
      <c r="A595" s="14" t="s">
        <v>95</v>
      </c>
      <c r="B595" s="15" t="s">
        <v>568</v>
      </c>
      <c r="C595" s="16">
        <v>0</v>
      </c>
      <c r="D595" s="16">
        <v>0</v>
      </c>
      <c r="E595" s="17" t="str">
        <f t="shared" si="63"/>
        <v/>
      </c>
      <c r="F595" s="17" t="str">
        <f t="shared" si="64"/>
        <v/>
      </c>
      <c r="G595" s="17" t="str">
        <f t="shared" si="66"/>
        <v xml:space="preserve"> </v>
      </c>
      <c r="H595" s="17" t="str">
        <f t="shared" si="65"/>
        <v/>
      </c>
    </row>
    <row r="596" spans="1:8" x14ac:dyDescent="0.2">
      <c r="A596" s="14"/>
      <c r="B596" s="15" t="s">
        <v>569</v>
      </c>
      <c r="C596" s="16">
        <v>0</v>
      </c>
      <c r="D596" s="16">
        <v>0</v>
      </c>
      <c r="E596" s="17" t="str">
        <f t="shared" si="63"/>
        <v/>
      </c>
      <c r="F596" s="17" t="str">
        <f t="shared" si="64"/>
        <v/>
      </c>
      <c r="G596" s="17" t="str">
        <f t="shared" si="66"/>
        <v xml:space="preserve"> </v>
      </c>
      <c r="H596" s="17" t="str">
        <f t="shared" si="65"/>
        <v/>
      </c>
    </row>
    <row r="597" spans="1:8" ht="25.5" x14ac:dyDescent="0.2">
      <c r="A597" s="14"/>
      <c r="B597" s="15" t="s">
        <v>570</v>
      </c>
      <c r="C597" s="16">
        <v>0</v>
      </c>
      <c r="D597" s="16">
        <v>0</v>
      </c>
      <c r="E597" s="17" t="str">
        <f t="shared" si="63"/>
        <v/>
      </c>
      <c r="F597" s="17" t="str">
        <f t="shared" si="64"/>
        <v/>
      </c>
      <c r="G597" s="17" t="str">
        <f t="shared" si="66"/>
        <v xml:space="preserve"> </v>
      </c>
      <c r="H597" s="17" t="str">
        <f t="shared" si="65"/>
        <v/>
      </c>
    </row>
    <row r="598" spans="1:8" x14ac:dyDescent="0.2">
      <c r="A598" s="14"/>
      <c r="B598" s="15" t="s">
        <v>571</v>
      </c>
      <c r="C598" s="16">
        <v>0</v>
      </c>
      <c r="D598" s="16">
        <v>7</v>
      </c>
      <c r="E598" s="17" t="str">
        <f t="shared" si="63"/>
        <v/>
      </c>
      <c r="F598" s="17">
        <f t="shared" si="64"/>
        <v>3.3653846153846152E-2</v>
      </c>
      <c r="G598" s="17">
        <f t="shared" si="66"/>
        <v>1</v>
      </c>
      <c r="H598" s="17" t="str">
        <f t="shared" si="65"/>
        <v/>
      </c>
    </row>
    <row r="599" spans="1:8" x14ac:dyDescent="0.2">
      <c r="A599" s="14"/>
      <c r="B599" s="15" t="s">
        <v>572</v>
      </c>
      <c r="C599" s="16">
        <v>2</v>
      </c>
      <c r="D599" s="16">
        <v>0</v>
      </c>
      <c r="E599" s="17">
        <f t="shared" si="63"/>
        <v>2.008032128514056E-3</v>
      </c>
      <c r="F599" s="17" t="str">
        <f t="shared" si="64"/>
        <v/>
      </c>
      <c r="G599" s="17">
        <f t="shared" si="66"/>
        <v>-1</v>
      </c>
      <c r="H599" s="17">
        <f t="shared" si="65"/>
        <v>-2.008032128514056E-3</v>
      </c>
    </row>
    <row r="600" spans="1:8" x14ac:dyDescent="0.2">
      <c r="A600" s="14"/>
      <c r="B600" s="15" t="s">
        <v>573</v>
      </c>
      <c r="C600" s="16">
        <v>519</v>
      </c>
      <c r="D600" s="16">
        <v>8</v>
      </c>
      <c r="E600" s="17">
        <f t="shared" si="63"/>
        <v>0.52108433734939763</v>
      </c>
      <c r="F600" s="17">
        <f t="shared" si="64"/>
        <v>3.8461538461538464E-2</v>
      </c>
      <c r="G600" s="17">
        <f t="shared" si="66"/>
        <v>-0.98458574181117531</v>
      </c>
      <c r="H600" s="17">
        <f t="shared" si="65"/>
        <v>-0.51305220883534142</v>
      </c>
    </row>
    <row r="601" spans="1:8" x14ac:dyDescent="0.2">
      <c r="A601" s="14"/>
      <c r="B601" s="15" t="s">
        <v>574</v>
      </c>
      <c r="C601" s="16">
        <v>272</v>
      </c>
      <c r="D601" s="16">
        <v>96</v>
      </c>
      <c r="E601" s="17">
        <f t="shared" si="63"/>
        <v>0.27309236947791166</v>
      </c>
      <c r="F601" s="17">
        <f t="shared" si="64"/>
        <v>0.46153846153846156</v>
      </c>
      <c r="G601" s="17">
        <f t="shared" si="66"/>
        <v>-0.6470588235294118</v>
      </c>
      <c r="H601" s="17">
        <f t="shared" si="65"/>
        <v>-0.17670682730923695</v>
      </c>
    </row>
    <row r="602" spans="1:8" x14ac:dyDescent="0.2">
      <c r="A602" s="14"/>
      <c r="B602" s="15" t="s">
        <v>575</v>
      </c>
      <c r="C602" s="16">
        <v>0</v>
      </c>
      <c r="D602" s="16">
        <v>0</v>
      </c>
      <c r="E602" s="17" t="str">
        <f t="shared" si="63"/>
        <v/>
      </c>
      <c r="F602" s="17" t="str">
        <f t="shared" si="64"/>
        <v/>
      </c>
      <c r="G602" s="17" t="str">
        <f t="shared" si="66"/>
        <v xml:space="preserve"> </v>
      </c>
      <c r="H602" s="17" t="str">
        <f t="shared" si="65"/>
        <v/>
      </c>
    </row>
    <row r="603" spans="1:8" x14ac:dyDescent="0.2">
      <c r="A603" s="14"/>
      <c r="B603" s="15" t="s">
        <v>576</v>
      </c>
      <c r="C603" s="16">
        <v>0</v>
      </c>
      <c r="D603" s="16">
        <v>0</v>
      </c>
      <c r="E603" s="17" t="str">
        <f t="shared" si="63"/>
        <v/>
      </c>
      <c r="F603" s="17" t="str">
        <f t="shared" si="64"/>
        <v/>
      </c>
      <c r="G603" s="17" t="str">
        <f t="shared" si="66"/>
        <v xml:space="preserve"> </v>
      </c>
      <c r="H603" s="17" t="str">
        <f t="shared" si="65"/>
        <v/>
      </c>
    </row>
    <row r="604" spans="1:8" ht="25.5" x14ac:dyDescent="0.2">
      <c r="A604" s="14"/>
      <c r="B604" s="15" t="s">
        <v>577</v>
      </c>
      <c r="C604" s="16">
        <v>0</v>
      </c>
      <c r="D604" s="16">
        <v>0</v>
      </c>
      <c r="E604" s="17" t="str">
        <f t="shared" si="63"/>
        <v/>
      </c>
      <c r="F604" s="17" t="str">
        <f t="shared" si="64"/>
        <v/>
      </c>
      <c r="G604" s="17" t="str">
        <f t="shared" si="66"/>
        <v xml:space="preserve"> </v>
      </c>
      <c r="H604" s="17" t="str">
        <f t="shared" si="65"/>
        <v/>
      </c>
    </row>
    <row r="605" spans="1:8" x14ac:dyDescent="0.2">
      <c r="A605" s="14"/>
      <c r="B605" s="15" t="s">
        <v>578</v>
      </c>
      <c r="C605" s="16">
        <v>0</v>
      </c>
      <c r="D605" s="16">
        <v>0</v>
      </c>
      <c r="E605" s="17" t="str">
        <f t="shared" si="63"/>
        <v/>
      </c>
      <c r="F605" s="17" t="str">
        <f t="shared" si="64"/>
        <v/>
      </c>
      <c r="G605" s="17" t="str">
        <f t="shared" si="66"/>
        <v xml:space="preserve"> </v>
      </c>
      <c r="H605" s="17" t="str">
        <f t="shared" si="65"/>
        <v/>
      </c>
    </row>
    <row r="606" spans="1:8" x14ac:dyDescent="0.2">
      <c r="A606" s="14"/>
      <c r="B606" s="15" t="s">
        <v>579</v>
      </c>
      <c r="C606" s="16">
        <v>0</v>
      </c>
      <c r="D606" s="16">
        <v>0</v>
      </c>
      <c r="E606" s="17" t="str">
        <f t="shared" si="63"/>
        <v/>
      </c>
      <c r="F606" s="17" t="str">
        <f t="shared" si="64"/>
        <v/>
      </c>
      <c r="G606" s="17" t="str">
        <f t="shared" si="66"/>
        <v xml:space="preserve"> </v>
      </c>
      <c r="H606" s="17" t="str">
        <f t="shared" si="65"/>
        <v/>
      </c>
    </row>
    <row r="607" spans="1:8" ht="25.5" x14ac:dyDescent="0.2">
      <c r="A607" s="14"/>
      <c r="B607" s="15" t="s">
        <v>580</v>
      </c>
      <c r="C607" s="16">
        <v>0</v>
      </c>
      <c r="D607" s="16">
        <v>0</v>
      </c>
      <c r="E607" s="17" t="str">
        <f t="shared" si="63"/>
        <v/>
      </c>
      <c r="F607" s="17" t="str">
        <f t="shared" si="64"/>
        <v/>
      </c>
      <c r="G607" s="17" t="str">
        <f t="shared" si="66"/>
        <v xml:space="preserve"> </v>
      </c>
      <c r="H607" s="17" t="str">
        <f t="shared" si="65"/>
        <v/>
      </c>
    </row>
    <row r="608" spans="1:8" ht="25.5" x14ac:dyDescent="0.2">
      <c r="A608" s="14"/>
      <c r="B608" s="15" t="s">
        <v>581</v>
      </c>
      <c r="C608" s="16">
        <v>0</v>
      </c>
      <c r="D608" s="16">
        <v>0</v>
      </c>
      <c r="E608" s="17" t="str">
        <f t="shared" si="63"/>
        <v/>
      </c>
      <c r="F608" s="17" t="str">
        <f t="shared" si="64"/>
        <v/>
      </c>
      <c r="G608" s="17" t="str">
        <f t="shared" si="66"/>
        <v xml:space="preserve"> </v>
      </c>
      <c r="H608" s="17" t="str">
        <f t="shared" si="65"/>
        <v/>
      </c>
    </row>
    <row r="609" spans="1:8" ht="25.5" x14ac:dyDescent="0.2">
      <c r="A609" s="14"/>
      <c r="B609" s="15" t="s">
        <v>582</v>
      </c>
      <c r="C609" s="16">
        <v>151</v>
      </c>
      <c r="D609" s="16">
        <v>30</v>
      </c>
      <c r="E609" s="17">
        <f t="shared" si="63"/>
        <v>0.15160642570281124</v>
      </c>
      <c r="F609" s="17">
        <f t="shared" si="64"/>
        <v>0.14423076923076922</v>
      </c>
      <c r="G609" s="17">
        <f t="shared" si="66"/>
        <v>-0.80132450331125826</v>
      </c>
      <c r="H609" s="17">
        <f t="shared" si="65"/>
        <v>-0.1214859437751004</v>
      </c>
    </row>
    <row r="610" spans="1:8" x14ac:dyDescent="0.2">
      <c r="A610" s="11"/>
      <c r="B610" t="s">
        <v>13</v>
      </c>
    </row>
  </sheetData>
  <mergeCells count="33">
    <mergeCell ref="B580:B581"/>
    <mergeCell ref="C580:D580"/>
    <mergeCell ref="E580:F580"/>
    <mergeCell ref="G580:G581"/>
    <mergeCell ref="H580:H581"/>
    <mergeCell ref="B347:B348"/>
    <mergeCell ref="C347:D347"/>
    <mergeCell ref="E347:F347"/>
    <mergeCell ref="G347:G348"/>
    <mergeCell ref="H347:H348"/>
    <mergeCell ref="B171:B172"/>
    <mergeCell ref="C171:D171"/>
    <mergeCell ref="E171:F171"/>
    <mergeCell ref="G171:G172"/>
    <mergeCell ref="H171:H172"/>
    <mergeCell ref="B73:B74"/>
    <mergeCell ref="C73:D73"/>
    <mergeCell ref="E73:F73"/>
    <mergeCell ref="G73:G74"/>
    <mergeCell ref="H73:H74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7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H610"/>
  <sheetViews>
    <sheetView showGridLines="0" workbookViewId="0">
      <selection activeCell="E6" sqref="E6:F6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26" t="s">
        <v>0</v>
      </c>
      <c r="F1" s="27"/>
      <c r="G1" s="27"/>
      <c r="H1" s="27"/>
    </row>
    <row r="2" spans="1:8" ht="30" customHeight="1" thickBot="1" x14ac:dyDescent="0.3">
      <c r="B2" s="2"/>
      <c r="C2" s="3"/>
      <c r="D2" s="2"/>
      <c r="E2" s="28"/>
      <c r="F2" s="28"/>
      <c r="G2" s="28"/>
      <c r="H2" s="28"/>
    </row>
    <row r="3" spans="1:8" ht="20.100000000000001" customHeight="1" thickBot="1" x14ac:dyDescent="0.3">
      <c r="B3" s="2"/>
      <c r="C3" s="3"/>
      <c r="D3" s="2"/>
      <c r="E3" s="29" t="s">
        <v>1</v>
      </c>
      <c r="F3" s="28"/>
      <c r="G3" s="28"/>
      <c r="H3" s="28"/>
    </row>
    <row r="4" spans="1:8" ht="20.100000000000001" customHeight="1" x14ac:dyDescent="0.25">
      <c r="B4" s="2"/>
      <c r="D4" s="2"/>
      <c r="E4" s="30" t="s">
        <v>635</v>
      </c>
      <c r="F4" s="27"/>
      <c r="G4" s="27"/>
      <c r="H4" s="27"/>
    </row>
    <row r="5" spans="1:8" ht="20.45" customHeight="1" thickBot="1" x14ac:dyDescent="0.25">
      <c r="B5" s="5"/>
      <c r="E5" s="27"/>
      <c r="F5" s="27"/>
      <c r="G5" s="27"/>
      <c r="H5" s="27"/>
    </row>
    <row r="6" spans="1:8" ht="29.25" customHeight="1" x14ac:dyDescent="0.2">
      <c r="B6" s="22" t="s">
        <v>3</v>
      </c>
      <c r="C6" s="24" t="s">
        <v>4</v>
      </c>
      <c r="D6" s="25"/>
      <c r="E6" s="24" t="s">
        <v>5</v>
      </c>
      <c r="F6" s="25"/>
      <c r="G6" s="31" t="s">
        <v>6</v>
      </c>
      <c r="H6" s="33" t="s">
        <v>7</v>
      </c>
    </row>
    <row r="7" spans="1:8" ht="20.100000000000001" customHeight="1" thickBot="1" x14ac:dyDescent="0.25">
      <c r="B7" s="23"/>
      <c r="C7" s="7">
        <v>2019</v>
      </c>
      <c r="D7" s="7">
        <v>2020</v>
      </c>
      <c r="E7" s="7">
        <v>2019</v>
      </c>
      <c r="F7" s="7">
        <v>2020</v>
      </c>
      <c r="G7" s="32"/>
      <c r="H7" s="34"/>
    </row>
    <row r="8" spans="1:8" ht="20.100000000000001" customHeight="1" thickBot="1" x14ac:dyDescent="0.25">
      <c r="A8" s="11"/>
      <c r="B8" s="8" t="s">
        <v>636</v>
      </c>
      <c r="C8" s="12">
        <f>+C19+C75+C173+C349+C582</f>
        <v>382</v>
      </c>
      <c r="D8" s="13">
        <f>+D19+D75+D173+D349+D582</f>
        <v>104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-0.72774869109947649</v>
      </c>
      <c r="H8" s="10">
        <f t="shared" ref="H8:H13" si="1">+IF(OR(AND(E8=""),(G8="")),"",E8*G8)</f>
        <v>-0.72774869109947649</v>
      </c>
    </row>
    <row r="9" spans="1:8" x14ac:dyDescent="0.2">
      <c r="A9" s="14"/>
      <c r="B9" s="15" t="s">
        <v>8</v>
      </c>
      <c r="C9" s="16">
        <f>+C19</f>
        <v>17</v>
      </c>
      <c r="D9" s="16">
        <f>+D19</f>
        <v>1</v>
      </c>
      <c r="E9" s="17">
        <f t="shared" ref="E9:F13" si="2">+C9/C$8</f>
        <v>4.4502617801047119E-2</v>
      </c>
      <c r="F9" s="17">
        <f t="shared" si="2"/>
        <v>9.6153846153846159E-3</v>
      </c>
      <c r="G9" s="17">
        <f t="shared" si="0"/>
        <v>-0.94117647058823528</v>
      </c>
      <c r="H9" s="17">
        <f t="shared" si="1"/>
        <v>-4.1884816753926697E-2</v>
      </c>
    </row>
    <row r="10" spans="1:8" ht="25.5" x14ac:dyDescent="0.2">
      <c r="A10" s="14"/>
      <c r="B10" s="15" t="s">
        <v>9</v>
      </c>
      <c r="C10" s="16">
        <f>+C75</f>
        <v>58</v>
      </c>
      <c r="D10" s="16">
        <f>+D75</f>
        <v>15</v>
      </c>
      <c r="E10" s="17">
        <f t="shared" si="2"/>
        <v>0.15183246073298429</v>
      </c>
      <c r="F10" s="17">
        <f t="shared" si="2"/>
        <v>0.14423076923076922</v>
      </c>
      <c r="G10" s="17">
        <f t="shared" si="0"/>
        <v>-0.74137931034482762</v>
      </c>
      <c r="H10" s="17">
        <f t="shared" si="1"/>
        <v>-0.11256544502617802</v>
      </c>
    </row>
    <row r="11" spans="1:8" ht="25.5" x14ac:dyDescent="0.2">
      <c r="A11" s="14"/>
      <c r="B11" s="15" t="s">
        <v>10</v>
      </c>
      <c r="C11" s="16">
        <f>+C173</f>
        <v>60</v>
      </c>
      <c r="D11" s="16">
        <f>+D173</f>
        <v>20</v>
      </c>
      <c r="E11" s="17">
        <f t="shared" si="2"/>
        <v>0.15706806282722513</v>
      </c>
      <c r="F11" s="17">
        <f t="shared" si="2"/>
        <v>0.19230769230769232</v>
      </c>
      <c r="G11" s="17">
        <f t="shared" si="0"/>
        <v>-0.66666666666666663</v>
      </c>
      <c r="H11" s="17">
        <f t="shared" si="1"/>
        <v>-0.10471204188481675</v>
      </c>
    </row>
    <row r="12" spans="1:8" ht="25.5" x14ac:dyDescent="0.2">
      <c r="A12" s="14"/>
      <c r="B12" s="15" t="s">
        <v>11</v>
      </c>
      <c r="C12" s="16">
        <f>+C349</f>
        <v>196</v>
      </c>
      <c r="D12" s="16">
        <f>+D349</f>
        <v>63</v>
      </c>
      <c r="E12" s="17">
        <f t="shared" si="2"/>
        <v>0.51308900523560208</v>
      </c>
      <c r="F12" s="17">
        <f t="shared" si="2"/>
        <v>0.60576923076923073</v>
      </c>
      <c r="G12" s="17">
        <f t="shared" si="0"/>
        <v>-0.6785714285714286</v>
      </c>
      <c r="H12" s="17">
        <f t="shared" si="1"/>
        <v>-0.34816753926701571</v>
      </c>
    </row>
    <row r="13" spans="1:8" ht="25.5" x14ac:dyDescent="0.2">
      <c r="A13" s="14"/>
      <c r="B13" s="15" t="s">
        <v>12</v>
      </c>
      <c r="C13" s="16">
        <f>+C582</f>
        <v>51</v>
      </c>
      <c r="D13" s="16">
        <f>+D582</f>
        <v>5</v>
      </c>
      <c r="E13" s="17">
        <f t="shared" si="2"/>
        <v>0.13350785340314136</v>
      </c>
      <c r="F13" s="17">
        <f t="shared" si="2"/>
        <v>4.807692307692308E-2</v>
      </c>
      <c r="G13" s="17">
        <f t="shared" si="0"/>
        <v>-0.90196078431372551</v>
      </c>
      <c r="H13" s="17">
        <f t="shared" si="1"/>
        <v>-0.12041884816753927</v>
      </c>
    </row>
    <row r="14" spans="1:8" x14ac:dyDescent="0.2">
      <c r="A14" s="11"/>
      <c r="B14" t="s">
        <v>13</v>
      </c>
    </row>
    <row r="15" spans="1:8" x14ac:dyDescent="0.2">
      <c r="A15" s="11"/>
    </row>
    <row r="16" spans="1:8" x14ac:dyDescent="0.2">
      <c r="A16" s="11"/>
    </row>
    <row r="17" spans="1:8" ht="29.25" customHeight="1" x14ac:dyDescent="0.2">
      <c r="A17" s="14"/>
      <c r="B17" s="35" t="s">
        <v>3</v>
      </c>
      <c r="C17" s="35" t="s">
        <v>14</v>
      </c>
      <c r="D17" s="37"/>
      <c r="E17" s="35" t="s">
        <v>5</v>
      </c>
      <c r="F17" s="37"/>
      <c r="G17" s="35" t="s">
        <v>15</v>
      </c>
      <c r="H17" s="35" t="s">
        <v>7</v>
      </c>
    </row>
    <row r="18" spans="1:8" x14ac:dyDescent="0.2">
      <c r="A18" s="14"/>
      <c r="B18" s="36"/>
      <c r="C18" s="18">
        <v>2019</v>
      </c>
      <c r="D18" s="18">
        <v>2020</v>
      </c>
      <c r="E18" s="18">
        <v>2019</v>
      </c>
      <c r="F18" s="18">
        <v>2020</v>
      </c>
      <c r="G18" s="36"/>
      <c r="H18" s="36"/>
    </row>
    <row r="19" spans="1:8" x14ac:dyDescent="0.2">
      <c r="A19" s="14"/>
      <c r="B19" s="19" t="s">
        <v>8</v>
      </c>
      <c r="C19" s="20">
        <f>SUM(C20:C69)</f>
        <v>17</v>
      </c>
      <c r="D19" s="20">
        <f>SUM(D20:D69)</f>
        <v>1</v>
      </c>
      <c r="E19" s="21">
        <f t="shared" ref="E19:E50" si="3">+IF(C19=0,"",C19/C$19)</f>
        <v>1</v>
      </c>
      <c r="F19" s="21">
        <f t="shared" ref="F19:F50" si="4">+IF(D19=0,"",D19/D$19)</f>
        <v>1</v>
      </c>
      <c r="G19" s="21">
        <f>+IF(AND(C19=0,D19=0),"",IF(C19=0,1,IF(D19=0,-1,(D19-C19)/C19)))</f>
        <v>-0.94117647058823528</v>
      </c>
      <c r="H19" s="21">
        <f t="shared" ref="H19:H50" si="5">+IF(OR(AND(E19=""),(G19="")),"",E19*G19)</f>
        <v>-0.94117647058823528</v>
      </c>
    </row>
    <row r="20" spans="1:8" x14ac:dyDescent="0.2">
      <c r="A20" s="14"/>
      <c r="B20" s="15" t="s">
        <v>16</v>
      </c>
      <c r="C20" s="16">
        <v>0</v>
      </c>
      <c r="D20" s="16">
        <v>0</v>
      </c>
      <c r="E20" s="17" t="str">
        <f t="shared" si="3"/>
        <v/>
      </c>
      <c r="F20" s="17" t="str">
        <f t="shared" si="4"/>
        <v/>
      </c>
      <c r="G20" s="17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14"/>
      <c r="B21" s="15" t="s">
        <v>17</v>
      </c>
      <c r="C21" s="16">
        <v>0</v>
      </c>
      <c r="D21" s="16">
        <v>0</v>
      </c>
      <c r="E21" s="17" t="str">
        <f t="shared" si="3"/>
        <v/>
      </c>
      <c r="F21" s="17" t="str">
        <f t="shared" si="4"/>
        <v/>
      </c>
      <c r="G21" s="17" t="str">
        <f t="shared" si="6"/>
        <v xml:space="preserve"> </v>
      </c>
      <c r="H21" s="17" t="str">
        <f t="shared" si="5"/>
        <v/>
      </c>
    </row>
    <row r="22" spans="1:8" ht="38.25" x14ac:dyDescent="0.2">
      <c r="A22" s="14"/>
      <c r="B22" s="15" t="s">
        <v>18</v>
      </c>
      <c r="C22" s="16">
        <v>0</v>
      </c>
      <c r="D22" s="16">
        <v>0</v>
      </c>
      <c r="E22" s="17" t="str">
        <f t="shared" si="3"/>
        <v/>
      </c>
      <c r="F22" s="17" t="str">
        <f t="shared" si="4"/>
        <v/>
      </c>
      <c r="G22" s="17" t="str">
        <f t="shared" si="6"/>
        <v xml:space="preserve"> </v>
      </c>
      <c r="H22" s="17" t="str">
        <f t="shared" si="5"/>
        <v/>
      </c>
    </row>
    <row r="23" spans="1:8" ht="38.25" x14ac:dyDescent="0.2">
      <c r="A23" s="14"/>
      <c r="B23" s="15" t="s">
        <v>19</v>
      </c>
      <c r="C23" s="16">
        <v>1</v>
      </c>
      <c r="D23" s="16">
        <v>0</v>
      </c>
      <c r="E23" s="17">
        <f t="shared" si="3"/>
        <v>5.8823529411764705E-2</v>
      </c>
      <c r="F23" s="17" t="str">
        <f t="shared" si="4"/>
        <v/>
      </c>
      <c r="G23" s="17">
        <f t="shared" si="6"/>
        <v>-1</v>
      </c>
      <c r="H23" s="17">
        <f t="shared" si="5"/>
        <v>-5.8823529411764705E-2</v>
      </c>
    </row>
    <row r="24" spans="1:8" ht="25.5" x14ac:dyDescent="0.2">
      <c r="A24" s="14"/>
      <c r="B24" s="15" t="s">
        <v>20</v>
      </c>
      <c r="C24" s="16">
        <v>1</v>
      </c>
      <c r="D24" s="16">
        <v>0</v>
      </c>
      <c r="E24" s="17">
        <f t="shared" si="3"/>
        <v>5.8823529411764705E-2</v>
      </c>
      <c r="F24" s="17" t="str">
        <f t="shared" si="4"/>
        <v/>
      </c>
      <c r="G24" s="17">
        <f t="shared" si="6"/>
        <v>-1</v>
      </c>
      <c r="H24" s="17">
        <f t="shared" si="5"/>
        <v>-5.8823529411764705E-2</v>
      </c>
    </row>
    <row r="25" spans="1:8" ht="38.25" x14ac:dyDescent="0.2">
      <c r="A25" s="14"/>
      <c r="B25" s="15" t="s">
        <v>21</v>
      </c>
      <c r="C25" s="16">
        <v>0</v>
      </c>
      <c r="D25" s="16">
        <v>0</v>
      </c>
      <c r="E25" s="17" t="str">
        <f t="shared" si="3"/>
        <v/>
      </c>
      <c r="F25" s="17" t="str">
        <f t="shared" si="4"/>
        <v/>
      </c>
      <c r="G25" s="17" t="str">
        <f t="shared" si="6"/>
        <v xml:space="preserve"> </v>
      </c>
      <c r="H25" s="17" t="str">
        <f t="shared" si="5"/>
        <v/>
      </c>
    </row>
    <row r="26" spans="1:8" ht="25.5" x14ac:dyDescent="0.2">
      <c r="A26" s="14"/>
      <c r="B26" s="15" t="s">
        <v>22</v>
      </c>
      <c r="C26" s="16">
        <v>0</v>
      </c>
      <c r="D26" s="16">
        <v>0</v>
      </c>
      <c r="E26" s="17" t="str">
        <f t="shared" si="3"/>
        <v/>
      </c>
      <c r="F26" s="17" t="str">
        <f t="shared" si="4"/>
        <v/>
      </c>
      <c r="G26" s="17" t="str">
        <f t="shared" si="6"/>
        <v xml:space="preserve"> </v>
      </c>
      <c r="H26" s="17" t="str">
        <f t="shared" si="5"/>
        <v/>
      </c>
    </row>
    <row r="27" spans="1:8" x14ac:dyDescent="0.2">
      <c r="A27" s="14"/>
      <c r="B27" s="15" t="s">
        <v>23</v>
      </c>
      <c r="C27" s="16">
        <v>0</v>
      </c>
      <c r="D27" s="16">
        <v>0</v>
      </c>
      <c r="E27" s="17" t="str">
        <f t="shared" si="3"/>
        <v/>
      </c>
      <c r="F27" s="17" t="str">
        <f t="shared" si="4"/>
        <v/>
      </c>
      <c r="G27" s="17" t="str">
        <f t="shared" si="6"/>
        <v xml:space="preserve"> </v>
      </c>
      <c r="H27" s="17" t="str">
        <f t="shared" si="5"/>
        <v/>
      </c>
    </row>
    <row r="28" spans="1:8" x14ac:dyDescent="0.2">
      <c r="A28" s="14"/>
      <c r="B28" s="15" t="s">
        <v>24</v>
      </c>
      <c r="C28" s="16">
        <v>2</v>
      </c>
      <c r="D28" s="16">
        <v>0</v>
      </c>
      <c r="E28" s="17">
        <f t="shared" si="3"/>
        <v>0.11764705882352941</v>
      </c>
      <c r="F28" s="17" t="str">
        <f t="shared" si="4"/>
        <v/>
      </c>
      <c r="G28" s="17">
        <f t="shared" si="6"/>
        <v>-1</v>
      </c>
      <c r="H28" s="17">
        <f t="shared" si="5"/>
        <v>-0.11764705882352941</v>
      </c>
    </row>
    <row r="29" spans="1:8" x14ac:dyDescent="0.2">
      <c r="A29" s="14"/>
      <c r="B29" s="15" t="s">
        <v>25</v>
      </c>
      <c r="C29" s="16">
        <v>0</v>
      </c>
      <c r="D29" s="16">
        <v>0</v>
      </c>
      <c r="E29" s="17" t="str">
        <f t="shared" si="3"/>
        <v/>
      </c>
      <c r="F29" s="17" t="str">
        <f t="shared" si="4"/>
        <v/>
      </c>
      <c r="G29" s="17" t="str">
        <f t="shared" si="6"/>
        <v xml:space="preserve"> </v>
      </c>
      <c r="H29" s="17" t="str">
        <f t="shared" si="5"/>
        <v/>
      </c>
    </row>
    <row r="30" spans="1:8" x14ac:dyDescent="0.2">
      <c r="A30" s="14"/>
      <c r="B30" s="15" t="s">
        <v>26</v>
      </c>
      <c r="C30" s="16">
        <v>0</v>
      </c>
      <c r="D30" s="16">
        <v>0</v>
      </c>
      <c r="E30" s="17" t="str">
        <f t="shared" si="3"/>
        <v/>
      </c>
      <c r="F30" s="17" t="str">
        <f t="shared" si="4"/>
        <v/>
      </c>
      <c r="G30" s="17" t="str">
        <f t="shared" si="6"/>
        <v xml:space="preserve"> </v>
      </c>
      <c r="H30" s="17" t="str">
        <f t="shared" si="5"/>
        <v/>
      </c>
    </row>
    <row r="31" spans="1:8" ht="25.5" x14ac:dyDescent="0.2">
      <c r="A31" s="14"/>
      <c r="B31" s="15" t="s">
        <v>27</v>
      </c>
      <c r="C31" s="16">
        <v>0</v>
      </c>
      <c r="D31" s="16">
        <v>0</v>
      </c>
      <c r="E31" s="17" t="str">
        <f t="shared" si="3"/>
        <v/>
      </c>
      <c r="F31" s="17" t="str">
        <f t="shared" si="4"/>
        <v/>
      </c>
      <c r="G31" s="17" t="str">
        <f t="shared" si="6"/>
        <v xml:space="preserve"> </v>
      </c>
      <c r="H31" s="17" t="str">
        <f t="shared" si="5"/>
        <v/>
      </c>
    </row>
    <row r="32" spans="1:8" x14ac:dyDescent="0.2">
      <c r="A32" s="14"/>
      <c r="B32" s="15" t="s">
        <v>28</v>
      </c>
      <c r="C32" s="16">
        <v>0</v>
      </c>
      <c r="D32" s="16">
        <v>0</v>
      </c>
      <c r="E32" s="17" t="str">
        <f t="shared" si="3"/>
        <v/>
      </c>
      <c r="F32" s="17" t="str">
        <f t="shared" si="4"/>
        <v/>
      </c>
      <c r="G32" s="17" t="str">
        <f t="shared" si="6"/>
        <v xml:space="preserve"> </v>
      </c>
      <c r="H32" s="17" t="str">
        <f t="shared" si="5"/>
        <v/>
      </c>
    </row>
    <row r="33" spans="1:8" x14ac:dyDescent="0.2">
      <c r="A33" s="14"/>
      <c r="B33" s="15" t="s">
        <v>29</v>
      </c>
      <c r="C33" s="16">
        <v>1</v>
      </c>
      <c r="D33" s="16">
        <v>0</v>
      </c>
      <c r="E33" s="17">
        <f t="shared" si="3"/>
        <v>5.8823529411764705E-2</v>
      </c>
      <c r="F33" s="17" t="str">
        <f t="shared" si="4"/>
        <v/>
      </c>
      <c r="G33" s="17">
        <f t="shared" si="6"/>
        <v>-1</v>
      </c>
      <c r="H33" s="17">
        <f t="shared" si="5"/>
        <v>-5.8823529411764705E-2</v>
      </c>
    </row>
    <row r="34" spans="1:8" x14ac:dyDescent="0.2">
      <c r="A34" s="14"/>
      <c r="B34" s="15" t="s">
        <v>30</v>
      </c>
      <c r="C34" s="16">
        <v>0</v>
      </c>
      <c r="D34" s="16">
        <v>0</v>
      </c>
      <c r="E34" s="17" t="str">
        <f t="shared" si="3"/>
        <v/>
      </c>
      <c r="F34" s="17" t="str">
        <f t="shared" si="4"/>
        <v/>
      </c>
      <c r="G34" s="17" t="str">
        <f t="shared" si="6"/>
        <v xml:space="preserve"> </v>
      </c>
      <c r="H34" s="17" t="str">
        <f t="shared" si="5"/>
        <v/>
      </c>
    </row>
    <row r="35" spans="1:8" x14ac:dyDescent="0.2">
      <c r="A35" s="14"/>
      <c r="B35" s="15" t="s">
        <v>31</v>
      </c>
      <c r="C35" s="16">
        <v>0</v>
      </c>
      <c r="D35" s="16">
        <v>0</v>
      </c>
      <c r="E35" s="17" t="str">
        <f t="shared" si="3"/>
        <v/>
      </c>
      <c r="F35" s="17" t="str">
        <f t="shared" si="4"/>
        <v/>
      </c>
      <c r="G35" s="17" t="str">
        <f t="shared" si="6"/>
        <v xml:space="preserve"> </v>
      </c>
      <c r="H35" s="17" t="str">
        <f t="shared" si="5"/>
        <v/>
      </c>
    </row>
    <row r="36" spans="1:8" x14ac:dyDescent="0.2">
      <c r="A36" s="14"/>
      <c r="B36" s="15" t="s">
        <v>32</v>
      </c>
      <c r="C36" s="16">
        <v>2</v>
      </c>
      <c r="D36" s="16">
        <v>0</v>
      </c>
      <c r="E36" s="17">
        <f t="shared" si="3"/>
        <v>0.11764705882352941</v>
      </c>
      <c r="F36" s="17" t="str">
        <f t="shared" si="4"/>
        <v/>
      </c>
      <c r="G36" s="17">
        <f t="shared" si="6"/>
        <v>-1</v>
      </c>
      <c r="H36" s="17">
        <f t="shared" si="5"/>
        <v>-0.11764705882352941</v>
      </c>
    </row>
    <row r="37" spans="1:8" ht="25.5" x14ac:dyDescent="0.2">
      <c r="A37" s="14"/>
      <c r="B37" s="15" t="s">
        <v>33</v>
      </c>
      <c r="C37" s="16">
        <v>0</v>
      </c>
      <c r="D37" s="16">
        <v>0</v>
      </c>
      <c r="E37" s="17" t="str">
        <f t="shared" si="3"/>
        <v/>
      </c>
      <c r="F37" s="17" t="str">
        <f t="shared" si="4"/>
        <v/>
      </c>
      <c r="G37" s="17" t="str">
        <f t="shared" si="6"/>
        <v xml:space="preserve"> </v>
      </c>
      <c r="H37" s="17" t="str">
        <f t="shared" si="5"/>
        <v/>
      </c>
    </row>
    <row r="38" spans="1:8" ht="25.5" x14ac:dyDescent="0.2">
      <c r="A38" s="14"/>
      <c r="B38" s="15" t="s">
        <v>34</v>
      </c>
      <c r="C38" s="16">
        <v>0</v>
      </c>
      <c r="D38" s="16">
        <v>0</v>
      </c>
      <c r="E38" s="17" t="str">
        <f t="shared" si="3"/>
        <v/>
      </c>
      <c r="F38" s="17" t="str">
        <f t="shared" si="4"/>
        <v/>
      </c>
      <c r="G38" s="17" t="str">
        <f t="shared" si="6"/>
        <v xml:space="preserve"> </v>
      </c>
      <c r="H38" s="17" t="str">
        <f t="shared" si="5"/>
        <v/>
      </c>
    </row>
    <row r="39" spans="1:8" x14ac:dyDescent="0.2">
      <c r="A39" s="14"/>
      <c r="B39" s="15" t="s">
        <v>35</v>
      </c>
      <c r="C39" s="16">
        <v>0</v>
      </c>
      <c r="D39" s="16">
        <v>0</v>
      </c>
      <c r="E39" s="17" t="str">
        <f t="shared" si="3"/>
        <v/>
      </c>
      <c r="F39" s="17" t="str">
        <f t="shared" si="4"/>
        <v/>
      </c>
      <c r="G39" s="17" t="str">
        <f t="shared" si="6"/>
        <v xml:space="preserve"> </v>
      </c>
      <c r="H39" s="17" t="str">
        <f t="shared" si="5"/>
        <v/>
      </c>
    </row>
    <row r="40" spans="1:8" ht="25.5" x14ac:dyDescent="0.2">
      <c r="A40" s="14"/>
      <c r="B40" s="15" t="s">
        <v>36</v>
      </c>
      <c r="C40" s="16">
        <v>0</v>
      </c>
      <c r="D40" s="16">
        <v>0</v>
      </c>
      <c r="E40" s="17" t="str">
        <f t="shared" si="3"/>
        <v/>
      </c>
      <c r="F40" s="17" t="str">
        <f t="shared" si="4"/>
        <v/>
      </c>
      <c r="G40" s="17" t="str">
        <f t="shared" si="6"/>
        <v xml:space="preserve"> </v>
      </c>
      <c r="H40" s="17" t="str">
        <f t="shared" si="5"/>
        <v/>
      </c>
    </row>
    <row r="41" spans="1:8" ht="25.5" x14ac:dyDescent="0.2">
      <c r="A41" s="14"/>
      <c r="B41" s="15" t="s">
        <v>37</v>
      </c>
      <c r="C41" s="16">
        <v>0</v>
      </c>
      <c r="D41" s="16">
        <v>0</v>
      </c>
      <c r="E41" s="17" t="str">
        <f t="shared" si="3"/>
        <v/>
      </c>
      <c r="F41" s="17" t="str">
        <f t="shared" si="4"/>
        <v/>
      </c>
      <c r="G41" s="17" t="str">
        <f t="shared" si="6"/>
        <v xml:space="preserve"> </v>
      </c>
      <c r="H41" s="17" t="str">
        <f t="shared" si="5"/>
        <v/>
      </c>
    </row>
    <row r="42" spans="1:8" x14ac:dyDescent="0.2">
      <c r="A42" s="14"/>
      <c r="B42" s="15" t="s">
        <v>38</v>
      </c>
      <c r="C42" s="16">
        <v>0</v>
      </c>
      <c r="D42" s="16">
        <v>0</v>
      </c>
      <c r="E42" s="17" t="str">
        <f t="shared" si="3"/>
        <v/>
      </c>
      <c r="F42" s="17" t="str">
        <f t="shared" si="4"/>
        <v/>
      </c>
      <c r="G42" s="17" t="str">
        <f t="shared" si="6"/>
        <v xml:space="preserve"> </v>
      </c>
      <c r="H42" s="17" t="str">
        <f t="shared" si="5"/>
        <v/>
      </c>
    </row>
    <row r="43" spans="1:8" x14ac:dyDescent="0.2">
      <c r="A43" s="14"/>
      <c r="B43" s="15" t="s">
        <v>39</v>
      </c>
      <c r="C43" s="16">
        <v>0</v>
      </c>
      <c r="D43" s="16">
        <v>0</v>
      </c>
      <c r="E43" s="17" t="str">
        <f t="shared" si="3"/>
        <v/>
      </c>
      <c r="F43" s="17" t="str">
        <f t="shared" si="4"/>
        <v/>
      </c>
      <c r="G43" s="17" t="str">
        <f t="shared" si="6"/>
        <v xml:space="preserve"> </v>
      </c>
      <c r="H43" s="17" t="str">
        <f t="shared" si="5"/>
        <v/>
      </c>
    </row>
    <row r="44" spans="1:8" ht="25.5" x14ac:dyDescent="0.2">
      <c r="A44" s="14"/>
      <c r="B44" s="15" t="s">
        <v>40</v>
      </c>
      <c r="C44" s="16">
        <v>0</v>
      </c>
      <c r="D44" s="16">
        <v>0</v>
      </c>
      <c r="E44" s="17" t="str">
        <f t="shared" si="3"/>
        <v/>
      </c>
      <c r="F44" s="17" t="str">
        <f t="shared" si="4"/>
        <v/>
      </c>
      <c r="G44" s="17" t="str">
        <f t="shared" si="6"/>
        <v xml:space="preserve"> </v>
      </c>
      <c r="H44" s="17" t="str">
        <f t="shared" si="5"/>
        <v/>
      </c>
    </row>
    <row r="45" spans="1:8" ht="25.5" x14ac:dyDescent="0.2">
      <c r="A45" s="14"/>
      <c r="B45" s="15" t="s">
        <v>41</v>
      </c>
      <c r="C45" s="16">
        <v>0</v>
      </c>
      <c r="D45" s="16">
        <v>0</v>
      </c>
      <c r="E45" s="17" t="str">
        <f t="shared" si="3"/>
        <v/>
      </c>
      <c r="F45" s="17" t="str">
        <f t="shared" si="4"/>
        <v/>
      </c>
      <c r="G45" s="17" t="str">
        <f t="shared" si="6"/>
        <v xml:space="preserve"> </v>
      </c>
      <c r="H45" s="17" t="str">
        <f t="shared" si="5"/>
        <v/>
      </c>
    </row>
    <row r="46" spans="1:8" ht="25.5" x14ac:dyDescent="0.2">
      <c r="A46" s="14"/>
      <c r="B46" s="15" t="s">
        <v>42</v>
      </c>
      <c r="C46" s="16">
        <v>0</v>
      </c>
      <c r="D46" s="16">
        <v>0</v>
      </c>
      <c r="E46" s="17" t="str">
        <f t="shared" si="3"/>
        <v/>
      </c>
      <c r="F46" s="17" t="str">
        <f t="shared" si="4"/>
        <v/>
      </c>
      <c r="G46" s="17" t="str">
        <f t="shared" si="6"/>
        <v xml:space="preserve"> </v>
      </c>
      <c r="H46" s="17" t="str">
        <f t="shared" si="5"/>
        <v/>
      </c>
    </row>
    <row r="47" spans="1:8" x14ac:dyDescent="0.2">
      <c r="A47" s="14"/>
      <c r="B47" s="15" t="s">
        <v>43</v>
      </c>
      <c r="C47" s="16">
        <v>0</v>
      </c>
      <c r="D47" s="16">
        <v>0</v>
      </c>
      <c r="E47" s="17" t="str">
        <f t="shared" si="3"/>
        <v/>
      </c>
      <c r="F47" s="17" t="str">
        <f t="shared" si="4"/>
        <v/>
      </c>
      <c r="G47" s="17" t="str">
        <f t="shared" si="6"/>
        <v xml:space="preserve"> </v>
      </c>
      <c r="H47" s="17" t="str">
        <f t="shared" si="5"/>
        <v/>
      </c>
    </row>
    <row r="48" spans="1:8" ht="25.5" x14ac:dyDescent="0.2">
      <c r="A48" s="14"/>
      <c r="B48" s="15" t="s">
        <v>44</v>
      </c>
      <c r="C48" s="16">
        <v>0</v>
      </c>
      <c r="D48" s="16">
        <v>0</v>
      </c>
      <c r="E48" s="17" t="str">
        <f t="shared" si="3"/>
        <v/>
      </c>
      <c r="F48" s="17" t="str">
        <f t="shared" si="4"/>
        <v/>
      </c>
      <c r="G48" s="17" t="str">
        <f t="shared" si="6"/>
        <v xml:space="preserve"> </v>
      </c>
      <c r="H48" s="17" t="str">
        <f t="shared" si="5"/>
        <v/>
      </c>
    </row>
    <row r="49" spans="1:8" ht="25.5" x14ac:dyDescent="0.2">
      <c r="A49" s="14"/>
      <c r="B49" s="15" t="s">
        <v>45</v>
      </c>
      <c r="C49" s="16">
        <v>0</v>
      </c>
      <c r="D49" s="16">
        <v>0</v>
      </c>
      <c r="E49" s="17" t="str">
        <f t="shared" si="3"/>
        <v/>
      </c>
      <c r="F49" s="17" t="str">
        <f t="shared" si="4"/>
        <v/>
      </c>
      <c r="G49" s="17" t="str">
        <f t="shared" si="6"/>
        <v xml:space="preserve"> </v>
      </c>
      <c r="H49" s="17" t="str">
        <f t="shared" si="5"/>
        <v/>
      </c>
    </row>
    <row r="50" spans="1:8" x14ac:dyDescent="0.2">
      <c r="A50" s="14"/>
      <c r="B50" s="15" t="s">
        <v>46</v>
      </c>
      <c r="C50" s="16">
        <v>1</v>
      </c>
      <c r="D50" s="16">
        <v>1</v>
      </c>
      <c r="E50" s="17">
        <f t="shared" si="3"/>
        <v>5.8823529411764705E-2</v>
      </c>
      <c r="F50" s="17">
        <f t="shared" si="4"/>
        <v>1</v>
      </c>
      <c r="G50" s="17">
        <f t="shared" si="6"/>
        <v>0</v>
      </c>
      <c r="H50" s="17">
        <f t="shared" si="5"/>
        <v>0</v>
      </c>
    </row>
    <row r="51" spans="1:8" x14ac:dyDescent="0.2">
      <c r="A51" s="14"/>
      <c r="B51" s="15" t="s">
        <v>47</v>
      </c>
      <c r="C51" s="16">
        <v>0</v>
      </c>
      <c r="D51" s="16">
        <v>0</v>
      </c>
      <c r="E51" s="17" t="str">
        <f t="shared" ref="E51:E69" si="7">+IF(C51=0,"",C51/C$19)</f>
        <v/>
      </c>
      <c r="F51" s="17" t="str">
        <f t="shared" ref="F51:F69" si="8">+IF(D51=0,"",D51/D$19)</f>
        <v/>
      </c>
      <c r="G51" s="17" t="str">
        <f t="shared" si="6"/>
        <v xml:space="preserve"> </v>
      </c>
      <c r="H51" s="17" t="str">
        <f t="shared" ref="H51:H82" si="9">+IF(OR(AND(E51=""),(G51="")),"",E51*G51)</f>
        <v/>
      </c>
    </row>
    <row r="52" spans="1:8" x14ac:dyDescent="0.2">
      <c r="A52" s="14"/>
      <c r="B52" s="15" t="s">
        <v>48</v>
      </c>
      <c r="C52" s="16">
        <v>0</v>
      </c>
      <c r="D52" s="16">
        <v>0</v>
      </c>
      <c r="E52" s="17" t="str">
        <f t="shared" si="7"/>
        <v/>
      </c>
      <c r="F52" s="17" t="str">
        <f t="shared" si="8"/>
        <v/>
      </c>
      <c r="G52" s="17" t="str">
        <f t="shared" ref="G52:G69" si="10">+IF(AND(C52=0,D52=0)," ",IF(C52=0,1,IF(D52=0,-1,(D52-C52)/C52)))</f>
        <v xml:space="preserve"> </v>
      </c>
      <c r="H52" s="17" t="str">
        <f t="shared" si="9"/>
        <v/>
      </c>
    </row>
    <row r="53" spans="1:8" x14ac:dyDescent="0.2">
      <c r="A53" s="14"/>
      <c r="B53" s="15" t="s">
        <v>49</v>
      </c>
      <c r="C53" s="16">
        <v>1</v>
      </c>
      <c r="D53" s="16">
        <v>0</v>
      </c>
      <c r="E53" s="17">
        <f t="shared" si="7"/>
        <v>5.8823529411764705E-2</v>
      </c>
      <c r="F53" s="17" t="str">
        <f t="shared" si="8"/>
        <v/>
      </c>
      <c r="G53" s="17">
        <f t="shared" si="10"/>
        <v>-1</v>
      </c>
      <c r="H53" s="17">
        <f t="shared" si="9"/>
        <v>-5.8823529411764705E-2</v>
      </c>
    </row>
    <row r="54" spans="1:8" x14ac:dyDescent="0.2">
      <c r="A54" s="14"/>
      <c r="B54" s="15" t="s">
        <v>50</v>
      </c>
      <c r="C54" s="16">
        <v>2</v>
      </c>
      <c r="D54" s="16">
        <v>0</v>
      </c>
      <c r="E54" s="17">
        <f t="shared" si="7"/>
        <v>0.11764705882352941</v>
      </c>
      <c r="F54" s="17" t="str">
        <f t="shared" si="8"/>
        <v/>
      </c>
      <c r="G54" s="17">
        <f t="shared" si="10"/>
        <v>-1</v>
      </c>
      <c r="H54" s="17">
        <f t="shared" si="9"/>
        <v>-0.11764705882352941</v>
      </c>
    </row>
    <row r="55" spans="1:8" x14ac:dyDescent="0.2">
      <c r="A55" s="14"/>
      <c r="B55" s="15" t="s">
        <v>51</v>
      </c>
      <c r="C55" s="16">
        <v>0</v>
      </c>
      <c r="D55" s="16">
        <v>0</v>
      </c>
      <c r="E55" s="17" t="str">
        <f t="shared" si="7"/>
        <v/>
      </c>
      <c r="F55" s="17" t="str">
        <f t="shared" si="8"/>
        <v/>
      </c>
      <c r="G55" s="17" t="str">
        <f t="shared" si="10"/>
        <v xml:space="preserve"> </v>
      </c>
      <c r="H55" s="17" t="str">
        <f t="shared" si="9"/>
        <v/>
      </c>
    </row>
    <row r="56" spans="1:8" x14ac:dyDescent="0.2">
      <c r="A56" s="14"/>
      <c r="B56" s="15" t="s">
        <v>52</v>
      </c>
      <c r="C56" s="16">
        <v>0</v>
      </c>
      <c r="D56" s="16">
        <v>0</v>
      </c>
      <c r="E56" s="17" t="str">
        <f t="shared" si="7"/>
        <v/>
      </c>
      <c r="F56" s="17" t="str">
        <f t="shared" si="8"/>
        <v/>
      </c>
      <c r="G56" s="17" t="str">
        <f t="shared" si="10"/>
        <v xml:space="preserve"> </v>
      </c>
      <c r="H56" s="17" t="str">
        <f t="shared" si="9"/>
        <v/>
      </c>
    </row>
    <row r="57" spans="1:8" x14ac:dyDescent="0.2">
      <c r="A57" s="14"/>
      <c r="B57" s="15" t="s">
        <v>53</v>
      </c>
      <c r="C57" s="16">
        <v>0</v>
      </c>
      <c r="D57" s="16">
        <v>0</v>
      </c>
      <c r="E57" s="17" t="str">
        <f t="shared" si="7"/>
        <v/>
      </c>
      <c r="F57" s="17" t="str">
        <f t="shared" si="8"/>
        <v/>
      </c>
      <c r="G57" s="17" t="str">
        <f t="shared" si="10"/>
        <v xml:space="preserve"> </v>
      </c>
      <c r="H57" s="17" t="str">
        <f t="shared" si="9"/>
        <v/>
      </c>
    </row>
    <row r="58" spans="1:8" x14ac:dyDescent="0.2">
      <c r="A58" s="14"/>
      <c r="B58" s="15" t="s">
        <v>54</v>
      </c>
      <c r="C58" s="16">
        <v>0</v>
      </c>
      <c r="D58" s="16">
        <v>0</v>
      </c>
      <c r="E58" s="17" t="str">
        <f t="shared" si="7"/>
        <v/>
      </c>
      <c r="F58" s="17" t="str">
        <f t="shared" si="8"/>
        <v/>
      </c>
      <c r="G58" s="17" t="str">
        <f t="shared" si="10"/>
        <v xml:space="preserve"> </v>
      </c>
      <c r="H58" s="17" t="str">
        <f t="shared" si="9"/>
        <v/>
      </c>
    </row>
    <row r="59" spans="1:8" x14ac:dyDescent="0.2">
      <c r="A59" s="14"/>
      <c r="B59" s="15" t="s">
        <v>55</v>
      </c>
      <c r="C59" s="16">
        <v>1</v>
      </c>
      <c r="D59" s="16">
        <v>0</v>
      </c>
      <c r="E59" s="17">
        <f t="shared" si="7"/>
        <v>5.8823529411764705E-2</v>
      </c>
      <c r="F59" s="17" t="str">
        <f t="shared" si="8"/>
        <v/>
      </c>
      <c r="G59" s="17">
        <f t="shared" si="10"/>
        <v>-1</v>
      </c>
      <c r="H59" s="17">
        <f t="shared" si="9"/>
        <v>-5.8823529411764705E-2</v>
      </c>
    </row>
    <row r="60" spans="1:8" ht="25.5" x14ac:dyDescent="0.2">
      <c r="A60" s="14"/>
      <c r="B60" s="15" t="s">
        <v>56</v>
      </c>
      <c r="C60" s="16">
        <v>0</v>
      </c>
      <c r="D60" s="16">
        <v>0</v>
      </c>
      <c r="E60" s="17" t="str">
        <f t="shared" si="7"/>
        <v/>
      </c>
      <c r="F60" s="17" t="str">
        <f t="shared" si="8"/>
        <v/>
      </c>
      <c r="G60" s="17" t="str">
        <f t="shared" si="10"/>
        <v xml:space="preserve"> </v>
      </c>
      <c r="H60" s="17" t="str">
        <f t="shared" si="9"/>
        <v/>
      </c>
    </row>
    <row r="61" spans="1:8" ht="25.5" x14ac:dyDescent="0.2">
      <c r="A61" s="14"/>
      <c r="B61" s="15" t="s">
        <v>57</v>
      </c>
      <c r="C61" s="16">
        <v>0</v>
      </c>
      <c r="D61" s="16">
        <v>0</v>
      </c>
      <c r="E61" s="17" t="str">
        <f t="shared" si="7"/>
        <v/>
      </c>
      <c r="F61" s="17" t="str">
        <f t="shared" si="8"/>
        <v/>
      </c>
      <c r="G61" s="17" t="str">
        <f t="shared" si="10"/>
        <v xml:space="preserve"> </v>
      </c>
      <c r="H61" s="17" t="str">
        <f t="shared" si="9"/>
        <v/>
      </c>
    </row>
    <row r="62" spans="1:8" x14ac:dyDescent="0.2">
      <c r="A62" s="14"/>
      <c r="B62" s="15" t="s">
        <v>58</v>
      </c>
      <c r="C62" s="16">
        <v>2</v>
      </c>
      <c r="D62" s="16">
        <v>0</v>
      </c>
      <c r="E62" s="17">
        <f t="shared" si="7"/>
        <v>0.11764705882352941</v>
      </c>
      <c r="F62" s="17" t="str">
        <f t="shared" si="8"/>
        <v/>
      </c>
      <c r="G62" s="17">
        <f t="shared" si="10"/>
        <v>-1</v>
      </c>
      <c r="H62" s="17">
        <f t="shared" si="9"/>
        <v>-0.11764705882352941</v>
      </c>
    </row>
    <row r="63" spans="1:8" x14ac:dyDescent="0.2">
      <c r="A63" s="14"/>
      <c r="B63" s="15" t="s">
        <v>59</v>
      </c>
      <c r="C63" s="16">
        <v>0</v>
      </c>
      <c r="D63" s="16">
        <v>0</v>
      </c>
      <c r="E63" s="17" t="str">
        <f t="shared" si="7"/>
        <v/>
      </c>
      <c r="F63" s="17" t="str">
        <f t="shared" si="8"/>
        <v/>
      </c>
      <c r="G63" s="17" t="str">
        <f t="shared" si="10"/>
        <v xml:space="preserve"> </v>
      </c>
      <c r="H63" s="17" t="str">
        <f t="shared" si="9"/>
        <v/>
      </c>
    </row>
    <row r="64" spans="1:8" x14ac:dyDescent="0.2">
      <c r="A64" s="14"/>
      <c r="B64" s="15" t="s">
        <v>60</v>
      </c>
      <c r="C64" s="16">
        <v>2</v>
      </c>
      <c r="D64" s="16">
        <v>0</v>
      </c>
      <c r="E64" s="17">
        <f t="shared" si="7"/>
        <v>0.11764705882352941</v>
      </c>
      <c r="F64" s="17" t="str">
        <f t="shared" si="8"/>
        <v/>
      </c>
      <c r="G64" s="17">
        <f t="shared" si="10"/>
        <v>-1</v>
      </c>
      <c r="H64" s="17">
        <f t="shared" si="9"/>
        <v>-0.11764705882352941</v>
      </c>
    </row>
    <row r="65" spans="1:8" x14ac:dyDescent="0.2">
      <c r="A65" s="14"/>
      <c r="B65" s="15" t="s">
        <v>61</v>
      </c>
      <c r="C65" s="16">
        <v>0</v>
      </c>
      <c r="D65" s="16">
        <v>0</v>
      </c>
      <c r="E65" s="17" t="str">
        <f t="shared" si="7"/>
        <v/>
      </c>
      <c r="F65" s="17" t="str">
        <f t="shared" si="8"/>
        <v/>
      </c>
      <c r="G65" s="17" t="str">
        <f t="shared" si="10"/>
        <v xml:space="preserve"> </v>
      </c>
      <c r="H65" s="17" t="str">
        <f t="shared" si="9"/>
        <v/>
      </c>
    </row>
    <row r="66" spans="1:8" x14ac:dyDescent="0.2">
      <c r="A66" s="14"/>
      <c r="B66" s="15" t="s">
        <v>62</v>
      </c>
      <c r="C66" s="16">
        <v>0</v>
      </c>
      <c r="D66" s="16">
        <v>0</v>
      </c>
      <c r="E66" s="17" t="str">
        <f t="shared" si="7"/>
        <v/>
      </c>
      <c r="F66" s="17" t="str">
        <f t="shared" si="8"/>
        <v/>
      </c>
      <c r="G66" s="17" t="str">
        <f t="shared" si="10"/>
        <v xml:space="preserve"> </v>
      </c>
      <c r="H66" s="17" t="str">
        <f t="shared" si="9"/>
        <v/>
      </c>
    </row>
    <row r="67" spans="1:8" x14ac:dyDescent="0.2">
      <c r="A67" s="14"/>
      <c r="B67" s="15" t="s">
        <v>63</v>
      </c>
      <c r="C67" s="16">
        <v>1</v>
      </c>
      <c r="D67" s="16">
        <v>0</v>
      </c>
      <c r="E67" s="17">
        <f t="shared" si="7"/>
        <v>5.8823529411764705E-2</v>
      </c>
      <c r="F67" s="17" t="str">
        <f t="shared" si="8"/>
        <v/>
      </c>
      <c r="G67" s="17">
        <f t="shared" si="10"/>
        <v>-1</v>
      </c>
      <c r="H67" s="17">
        <f t="shared" si="9"/>
        <v>-5.8823529411764705E-2</v>
      </c>
    </row>
    <row r="68" spans="1:8" x14ac:dyDescent="0.2">
      <c r="A68" s="14"/>
      <c r="B68" s="15" t="s">
        <v>64</v>
      </c>
      <c r="C68" s="16">
        <v>0</v>
      </c>
      <c r="D68" s="16">
        <v>0</v>
      </c>
      <c r="E68" s="17" t="str">
        <f t="shared" si="7"/>
        <v/>
      </c>
      <c r="F68" s="17" t="str">
        <f t="shared" si="8"/>
        <v/>
      </c>
      <c r="G68" s="17" t="str">
        <f t="shared" si="10"/>
        <v xml:space="preserve"> </v>
      </c>
      <c r="H68" s="17" t="str">
        <f t="shared" si="9"/>
        <v/>
      </c>
    </row>
    <row r="69" spans="1:8" x14ac:dyDescent="0.2">
      <c r="A69" s="14"/>
      <c r="B69" s="15" t="s">
        <v>65</v>
      </c>
      <c r="C69" s="16">
        <v>0</v>
      </c>
      <c r="D69" s="16">
        <v>0</v>
      </c>
      <c r="E69" s="17" t="str">
        <f t="shared" si="7"/>
        <v/>
      </c>
      <c r="F69" s="17" t="str">
        <f t="shared" si="8"/>
        <v/>
      </c>
      <c r="G69" s="17" t="str">
        <f t="shared" si="10"/>
        <v xml:space="preserve"> </v>
      </c>
      <c r="H69" s="17" t="str">
        <f t="shared" si="9"/>
        <v/>
      </c>
    </row>
    <row r="70" spans="1:8" x14ac:dyDescent="0.2">
      <c r="A70" s="11"/>
    </row>
    <row r="71" spans="1:8" x14ac:dyDescent="0.2">
      <c r="A71" s="11"/>
    </row>
    <row r="72" spans="1:8" x14ac:dyDescent="0.2">
      <c r="A72" s="11"/>
    </row>
    <row r="73" spans="1:8" ht="29.25" customHeight="1" x14ac:dyDescent="0.2">
      <c r="A73" s="14"/>
      <c r="B73" s="35" t="s">
        <v>3</v>
      </c>
      <c r="C73" s="35" t="s">
        <v>14</v>
      </c>
      <c r="D73" s="37"/>
      <c r="E73" s="35" t="s">
        <v>5</v>
      </c>
      <c r="F73" s="37"/>
      <c r="G73" s="35" t="s">
        <v>15</v>
      </c>
      <c r="H73" s="35" t="s">
        <v>7</v>
      </c>
    </row>
    <row r="74" spans="1:8" x14ac:dyDescent="0.2">
      <c r="A74" s="14"/>
      <c r="B74" s="36"/>
      <c r="C74" s="18">
        <v>2019</v>
      </c>
      <c r="D74" s="18">
        <v>2020</v>
      </c>
      <c r="E74" s="18">
        <v>2019</v>
      </c>
      <c r="F74" s="18">
        <v>2020</v>
      </c>
      <c r="G74" s="36"/>
      <c r="H74" s="36"/>
    </row>
    <row r="75" spans="1:8" x14ac:dyDescent="0.2">
      <c r="A75" s="14"/>
      <c r="B75" s="19" t="s">
        <v>9</v>
      </c>
      <c r="C75" s="20">
        <f>SUM(C76:C167)</f>
        <v>58</v>
      </c>
      <c r="D75" s="20">
        <f>SUM(D76:D167)</f>
        <v>15</v>
      </c>
      <c r="E75" s="21">
        <f t="shared" ref="E75:E106" si="11">+IF(C75=0,"",C75/C$75)</f>
        <v>1</v>
      </c>
      <c r="F75" s="21">
        <f t="shared" ref="F75:F106" si="12">+IF(D75=0,"",D75/D$75)</f>
        <v>1</v>
      </c>
      <c r="G75" s="21">
        <f>+IF(AND(C75=0,D75=0),"",IF(C75=0,1,IF(D75=0,-1,(D75-C75)/C75)))</f>
        <v>-0.74137931034482762</v>
      </c>
      <c r="H75" s="21">
        <f t="shared" ref="H75:H106" si="13">+IF(OR(AND(E75=""),(G75="")),"",E75*G75)</f>
        <v>-0.74137931034482762</v>
      </c>
    </row>
    <row r="76" spans="1:8" x14ac:dyDescent="0.2">
      <c r="A76" s="14"/>
      <c r="B76" s="15" t="s">
        <v>66</v>
      </c>
      <c r="C76" s="16">
        <v>3</v>
      </c>
      <c r="D76" s="16">
        <v>0</v>
      </c>
      <c r="E76" s="17">
        <f t="shared" si="11"/>
        <v>5.1724137931034482E-2</v>
      </c>
      <c r="F76" s="17" t="str">
        <f t="shared" si="12"/>
        <v/>
      </c>
      <c r="G76" s="17">
        <f t="shared" ref="G76:G107" si="14">+IF(AND(C76=0,D76=0)," ",IF(C76=0,1,IF(D76=0,-1,(D76-C76)/C76)))</f>
        <v>-1</v>
      </c>
      <c r="H76" s="17">
        <f t="shared" si="13"/>
        <v>-5.1724137931034482E-2</v>
      </c>
    </row>
    <row r="77" spans="1:8" ht="25.5" x14ac:dyDescent="0.2">
      <c r="A77" s="14"/>
      <c r="B77" s="15" t="s">
        <v>67</v>
      </c>
      <c r="C77" s="16">
        <v>2</v>
      </c>
      <c r="D77" s="16">
        <v>0</v>
      </c>
      <c r="E77" s="17">
        <f t="shared" si="11"/>
        <v>3.4482758620689655E-2</v>
      </c>
      <c r="F77" s="17" t="str">
        <f t="shared" si="12"/>
        <v/>
      </c>
      <c r="G77" s="17">
        <f t="shared" si="14"/>
        <v>-1</v>
      </c>
      <c r="H77" s="17">
        <f t="shared" si="13"/>
        <v>-3.4482758620689655E-2</v>
      </c>
    </row>
    <row r="78" spans="1:8" x14ac:dyDescent="0.2">
      <c r="A78" s="14"/>
      <c r="B78" s="15" t="s">
        <v>68</v>
      </c>
      <c r="C78" s="16">
        <v>0</v>
      </c>
      <c r="D78" s="16">
        <v>0</v>
      </c>
      <c r="E78" s="17" t="str">
        <f t="shared" si="11"/>
        <v/>
      </c>
      <c r="F78" s="17" t="str">
        <f t="shared" si="12"/>
        <v/>
      </c>
      <c r="G78" s="17" t="str">
        <f t="shared" si="14"/>
        <v xml:space="preserve"> </v>
      </c>
      <c r="H78" s="17" t="str">
        <f t="shared" si="13"/>
        <v/>
      </c>
    </row>
    <row r="79" spans="1:8" x14ac:dyDescent="0.2">
      <c r="A79" s="14"/>
      <c r="B79" s="15" t="s">
        <v>69</v>
      </c>
      <c r="C79" s="16">
        <v>2</v>
      </c>
      <c r="D79" s="16">
        <v>1</v>
      </c>
      <c r="E79" s="17">
        <f t="shared" si="11"/>
        <v>3.4482758620689655E-2</v>
      </c>
      <c r="F79" s="17">
        <f t="shared" si="12"/>
        <v>6.6666666666666666E-2</v>
      </c>
      <c r="G79" s="17">
        <f t="shared" si="14"/>
        <v>-0.5</v>
      </c>
      <c r="H79" s="17">
        <f t="shared" si="13"/>
        <v>-1.7241379310344827E-2</v>
      </c>
    </row>
    <row r="80" spans="1:8" ht="25.5" x14ac:dyDescent="0.2">
      <c r="A80" s="14"/>
      <c r="B80" s="15" t="s">
        <v>70</v>
      </c>
      <c r="C80" s="16">
        <v>1</v>
      </c>
      <c r="D80" s="16">
        <v>0</v>
      </c>
      <c r="E80" s="17">
        <f t="shared" si="11"/>
        <v>1.7241379310344827E-2</v>
      </c>
      <c r="F80" s="17" t="str">
        <f t="shared" si="12"/>
        <v/>
      </c>
      <c r="G80" s="17">
        <f t="shared" si="14"/>
        <v>-1</v>
      </c>
      <c r="H80" s="17">
        <f t="shared" si="13"/>
        <v>-1.7241379310344827E-2</v>
      </c>
    </row>
    <row r="81" spans="1:8" x14ac:dyDescent="0.2">
      <c r="A81" s="14"/>
      <c r="B81" s="15" t="s">
        <v>71</v>
      </c>
      <c r="C81" s="16">
        <v>0</v>
      </c>
      <c r="D81" s="16">
        <v>0</v>
      </c>
      <c r="E81" s="17" t="str">
        <f t="shared" si="11"/>
        <v/>
      </c>
      <c r="F81" s="17" t="str">
        <f t="shared" si="12"/>
        <v/>
      </c>
      <c r="G81" s="17" t="str">
        <f t="shared" si="14"/>
        <v xml:space="preserve"> </v>
      </c>
      <c r="H81" s="17" t="str">
        <f t="shared" si="13"/>
        <v/>
      </c>
    </row>
    <row r="82" spans="1:8" x14ac:dyDescent="0.2">
      <c r="A82" s="14"/>
      <c r="B82" s="15" t="s">
        <v>72</v>
      </c>
      <c r="C82" s="16">
        <v>0</v>
      </c>
      <c r="D82" s="16">
        <v>0</v>
      </c>
      <c r="E82" s="17" t="str">
        <f t="shared" si="11"/>
        <v/>
      </c>
      <c r="F82" s="17" t="str">
        <f t="shared" si="12"/>
        <v/>
      </c>
      <c r="G82" s="17" t="str">
        <f t="shared" si="14"/>
        <v xml:space="preserve"> </v>
      </c>
      <c r="H82" s="17" t="str">
        <f t="shared" si="13"/>
        <v/>
      </c>
    </row>
    <row r="83" spans="1:8" x14ac:dyDescent="0.2">
      <c r="A83" s="14"/>
      <c r="B83" s="15" t="s">
        <v>73</v>
      </c>
      <c r="C83" s="16">
        <v>0</v>
      </c>
      <c r="D83" s="16">
        <v>0</v>
      </c>
      <c r="E83" s="17" t="str">
        <f t="shared" si="11"/>
        <v/>
      </c>
      <c r="F83" s="17" t="str">
        <f t="shared" si="12"/>
        <v/>
      </c>
      <c r="G83" s="17" t="str">
        <f t="shared" si="14"/>
        <v xml:space="preserve"> </v>
      </c>
      <c r="H83" s="17" t="str">
        <f t="shared" si="13"/>
        <v/>
      </c>
    </row>
    <row r="84" spans="1:8" x14ac:dyDescent="0.2">
      <c r="A84" s="14"/>
      <c r="B84" s="15" t="s">
        <v>74</v>
      </c>
      <c r="C84" s="16">
        <v>0</v>
      </c>
      <c r="D84" s="16">
        <v>1</v>
      </c>
      <c r="E84" s="17" t="str">
        <f t="shared" si="11"/>
        <v/>
      </c>
      <c r="F84" s="17">
        <f t="shared" si="12"/>
        <v>6.6666666666666666E-2</v>
      </c>
      <c r="G84" s="17">
        <f t="shared" si="14"/>
        <v>1</v>
      </c>
      <c r="H84" s="17" t="str">
        <f t="shared" si="13"/>
        <v/>
      </c>
    </row>
    <row r="85" spans="1:8" x14ac:dyDescent="0.2">
      <c r="A85" s="14"/>
      <c r="B85" s="15" t="s">
        <v>75</v>
      </c>
      <c r="C85" s="16">
        <v>0</v>
      </c>
      <c r="D85" s="16">
        <v>0</v>
      </c>
      <c r="E85" s="17" t="str">
        <f t="shared" si="11"/>
        <v/>
      </c>
      <c r="F85" s="17" t="str">
        <f t="shared" si="12"/>
        <v/>
      </c>
      <c r="G85" s="17" t="str">
        <f t="shared" si="14"/>
        <v xml:space="preserve"> </v>
      </c>
      <c r="H85" s="17" t="str">
        <f t="shared" si="13"/>
        <v/>
      </c>
    </row>
    <row r="86" spans="1:8" x14ac:dyDescent="0.2">
      <c r="A86" s="14"/>
      <c r="B86" s="15" t="s">
        <v>76</v>
      </c>
      <c r="C86" s="16">
        <v>0</v>
      </c>
      <c r="D86" s="16">
        <v>0</v>
      </c>
      <c r="E86" s="17" t="str">
        <f t="shared" si="11"/>
        <v/>
      </c>
      <c r="F86" s="17" t="str">
        <f t="shared" si="12"/>
        <v/>
      </c>
      <c r="G86" s="17" t="str">
        <f t="shared" si="14"/>
        <v xml:space="preserve"> </v>
      </c>
      <c r="H86" s="17" t="str">
        <f t="shared" si="13"/>
        <v/>
      </c>
    </row>
    <row r="87" spans="1:8" x14ac:dyDescent="0.2">
      <c r="A87" s="14"/>
      <c r="B87" s="15" t="s">
        <v>77</v>
      </c>
      <c r="C87" s="16">
        <v>1</v>
      </c>
      <c r="D87" s="16">
        <v>0</v>
      </c>
      <c r="E87" s="17">
        <f t="shared" si="11"/>
        <v>1.7241379310344827E-2</v>
      </c>
      <c r="F87" s="17" t="str">
        <f t="shared" si="12"/>
        <v/>
      </c>
      <c r="G87" s="17">
        <f t="shared" si="14"/>
        <v>-1</v>
      </c>
      <c r="H87" s="17">
        <f t="shared" si="13"/>
        <v>-1.7241379310344827E-2</v>
      </c>
    </row>
    <row r="88" spans="1:8" x14ac:dyDescent="0.2">
      <c r="A88" s="14"/>
      <c r="B88" s="15" t="s">
        <v>78</v>
      </c>
      <c r="C88" s="16">
        <v>0</v>
      </c>
      <c r="D88" s="16">
        <v>0</v>
      </c>
      <c r="E88" s="17" t="str">
        <f t="shared" si="11"/>
        <v/>
      </c>
      <c r="F88" s="17" t="str">
        <f t="shared" si="12"/>
        <v/>
      </c>
      <c r="G88" s="17" t="str">
        <f t="shared" si="14"/>
        <v xml:space="preserve"> </v>
      </c>
      <c r="H88" s="17" t="str">
        <f t="shared" si="13"/>
        <v/>
      </c>
    </row>
    <row r="89" spans="1:8" x14ac:dyDescent="0.2">
      <c r="A89" s="14"/>
      <c r="B89" s="15" t="s">
        <v>79</v>
      </c>
      <c r="C89" s="16">
        <v>1</v>
      </c>
      <c r="D89" s="16">
        <v>0</v>
      </c>
      <c r="E89" s="17">
        <f t="shared" si="11"/>
        <v>1.7241379310344827E-2</v>
      </c>
      <c r="F89" s="17" t="str">
        <f t="shared" si="12"/>
        <v/>
      </c>
      <c r="G89" s="17">
        <f t="shared" si="14"/>
        <v>-1</v>
      </c>
      <c r="H89" s="17">
        <f t="shared" si="13"/>
        <v>-1.7241379310344827E-2</v>
      </c>
    </row>
    <row r="90" spans="1:8" x14ac:dyDescent="0.2">
      <c r="A90" s="14"/>
      <c r="B90" s="15" t="s">
        <v>80</v>
      </c>
      <c r="C90" s="16">
        <v>0</v>
      </c>
      <c r="D90" s="16">
        <v>0</v>
      </c>
      <c r="E90" s="17" t="str">
        <f t="shared" si="11"/>
        <v/>
      </c>
      <c r="F90" s="17" t="str">
        <f t="shared" si="12"/>
        <v/>
      </c>
      <c r="G90" s="17" t="str">
        <f t="shared" si="14"/>
        <v xml:space="preserve"> </v>
      </c>
      <c r="H90" s="17" t="str">
        <f t="shared" si="13"/>
        <v/>
      </c>
    </row>
    <row r="91" spans="1:8" x14ac:dyDescent="0.2">
      <c r="A91" s="14"/>
      <c r="B91" s="15" t="s">
        <v>81</v>
      </c>
      <c r="C91" s="16">
        <v>10</v>
      </c>
      <c r="D91" s="16">
        <v>1</v>
      </c>
      <c r="E91" s="17">
        <f t="shared" si="11"/>
        <v>0.17241379310344829</v>
      </c>
      <c r="F91" s="17">
        <f t="shared" si="12"/>
        <v>6.6666666666666666E-2</v>
      </c>
      <c r="G91" s="17">
        <f t="shared" si="14"/>
        <v>-0.9</v>
      </c>
      <c r="H91" s="17">
        <f t="shared" si="13"/>
        <v>-0.15517241379310345</v>
      </c>
    </row>
    <row r="92" spans="1:8" x14ac:dyDescent="0.2">
      <c r="A92" s="14"/>
      <c r="B92" s="15" t="s">
        <v>82</v>
      </c>
      <c r="C92" s="16">
        <v>0</v>
      </c>
      <c r="D92" s="16">
        <v>1</v>
      </c>
      <c r="E92" s="17" t="str">
        <f t="shared" si="11"/>
        <v/>
      </c>
      <c r="F92" s="17">
        <f t="shared" si="12"/>
        <v>6.6666666666666666E-2</v>
      </c>
      <c r="G92" s="17">
        <f t="shared" si="14"/>
        <v>1</v>
      </c>
      <c r="H92" s="17" t="str">
        <f t="shared" si="13"/>
        <v/>
      </c>
    </row>
    <row r="93" spans="1:8" x14ac:dyDescent="0.2">
      <c r="A93" s="14"/>
      <c r="B93" s="15" t="s">
        <v>83</v>
      </c>
      <c r="C93" s="16">
        <v>10</v>
      </c>
      <c r="D93" s="16">
        <v>0</v>
      </c>
      <c r="E93" s="17">
        <f t="shared" si="11"/>
        <v>0.17241379310344829</v>
      </c>
      <c r="F93" s="17" t="str">
        <f t="shared" si="12"/>
        <v/>
      </c>
      <c r="G93" s="17">
        <f t="shared" si="14"/>
        <v>-1</v>
      </c>
      <c r="H93" s="17">
        <f t="shared" si="13"/>
        <v>-0.17241379310344829</v>
      </c>
    </row>
    <row r="94" spans="1:8" x14ac:dyDescent="0.2">
      <c r="A94" s="14"/>
      <c r="B94" s="15" t="s">
        <v>84</v>
      </c>
      <c r="C94" s="16">
        <v>1</v>
      </c>
      <c r="D94" s="16">
        <v>0</v>
      </c>
      <c r="E94" s="17">
        <f t="shared" si="11"/>
        <v>1.7241379310344827E-2</v>
      </c>
      <c r="F94" s="17" t="str">
        <f t="shared" si="12"/>
        <v/>
      </c>
      <c r="G94" s="17">
        <f t="shared" si="14"/>
        <v>-1</v>
      </c>
      <c r="H94" s="17">
        <f t="shared" si="13"/>
        <v>-1.7241379310344827E-2</v>
      </c>
    </row>
    <row r="95" spans="1:8" x14ac:dyDescent="0.2">
      <c r="A95" s="14"/>
      <c r="B95" s="15" t="s">
        <v>85</v>
      </c>
      <c r="C95" s="16">
        <v>0</v>
      </c>
      <c r="D95" s="16">
        <v>0</v>
      </c>
      <c r="E95" s="17" t="str">
        <f t="shared" si="11"/>
        <v/>
      </c>
      <c r="F95" s="17" t="str">
        <f t="shared" si="12"/>
        <v/>
      </c>
      <c r="G95" s="17" t="str">
        <f t="shared" si="14"/>
        <v xml:space="preserve"> </v>
      </c>
      <c r="H95" s="17" t="str">
        <f t="shared" si="13"/>
        <v/>
      </c>
    </row>
    <row r="96" spans="1:8" x14ac:dyDescent="0.2">
      <c r="A96" s="14"/>
      <c r="B96" s="15" t="s">
        <v>86</v>
      </c>
      <c r="C96" s="16">
        <v>0</v>
      </c>
      <c r="D96" s="16">
        <v>1</v>
      </c>
      <c r="E96" s="17" t="str">
        <f t="shared" si="11"/>
        <v/>
      </c>
      <c r="F96" s="17">
        <f t="shared" si="12"/>
        <v>6.6666666666666666E-2</v>
      </c>
      <c r="G96" s="17">
        <f t="shared" si="14"/>
        <v>1</v>
      </c>
      <c r="H96" s="17" t="str">
        <f t="shared" si="13"/>
        <v/>
      </c>
    </row>
    <row r="97" spans="1:8" x14ac:dyDescent="0.2">
      <c r="A97" s="14"/>
      <c r="B97" s="15" t="s">
        <v>87</v>
      </c>
      <c r="C97" s="16">
        <v>0</v>
      </c>
      <c r="D97" s="16">
        <v>0</v>
      </c>
      <c r="E97" s="17" t="str">
        <f t="shared" si="11"/>
        <v/>
      </c>
      <c r="F97" s="17" t="str">
        <f t="shared" si="12"/>
        <v/>
      </c>
      <c r="G97" s="17" t="str">
        <f t="shared" si="14"/>
        <v xml:space="preserve"> </v>
      </c>
      <c r="H97" s="17" t="str">
        <f t="shared" si="13"/>
        <v/>
      </c>
    </row>
    <row r="98" spans="1:8" x14ac:dyDescent="0.2">
      <c r="A98" s="14"/>
      <c r="B98" s="15" t="s">
        <v>88</v>
      </c>
      <c r="C98" s="16">
        <v>0</v>
      </c>
      <c r="D98" s="16">
        <v>0</v>
      </c>
      <c r="E98" s="17" t="str">
        <f t="shared" si="11"/>
        <v/>
      </c>
      <c r="F98" s="17" t="str">
        <f t="shared" si="12"/>
        <v/>
      </c>
      <c r="G98" s="17" t="str">
        <f t="shared" si="14"/>
        <v xml:space="preserve"> </v>
      </c>
      <c r="H98" s="17" t="str">
        <f t="shared" si="13"/>
        <v/>
      </c>
    </row>
    <row r="99" spans="1:8" x14ac:dyDescent="0.2">
      <c r="A99" s="14"/>
      <c r="B99" s="15" t="s">
        <v>89</v>
      </c>
      <c r="C99" s="16">
        <v>1</v>
      </c>
      <c r="D99" s="16">
        <v>0</v>
      </c>
      <c r="E99" s="17">
        <f t="shared" si="11"/>
        <v>1.7241379310344827E-2</v>
      </c>
      <c r="F99" s="17" t="str">
        <f t="shared" si="12"/>
        <v/>
      </c>
      <c r="G99" s="17">
        <f t="shared" si="14"/>
        <v>-1</v>
      </c>
      <c r="H99" s="17">
        <f t="shared" si="13"/>
        <v>-1.7241379310344827E-2</v>
      </c>
    </row>
    <row r="100" spans="1:8" x14ac:dyDescent="0.2">
      <c r="A100" s="14"/>
      <c r="B100" s="15" t="s">
        <v>90</v>
      </c>
      <c r="C100" s="16">
        <v>0</v>
      </c>
      <c r="D100" s="16">
        <v>0</v>
      </c>
      <c r="E100" s="17" t="str">
        <f t="shared" si="11"/>
        <v/>
      </c>
      <c r="F100" s="17" t="str">
        <f t="shared" si="12"/>
        <v/>
      </c>
      <c r="G100" s="17" t="str">
        <f t="shared" si="14"/>
        <v xml:space="preserve"> </v>
      </c>
      <c r="H100" s="17" t="str">
        <f t="shared" si="13"/>
        <v/>
      </c>
    </row>
    <row r="101" spans="1:8" x14ac:dyDescent="0.2">
      <c r="A101" s="14"/>
      <c r="B101" s="15" t="s">
        <v>91</v>
      </c>
      <c r="C101" s="16">
        <v>0</v>
      </c>
      <c r="D101" s="16">
        <v>0</v>
      </c>
      <c r="E101" s="17" t="str">
        <f t="shared" si="11"/>
        <v/>
      </c>
      <c r="F101" s="17" t="str">
        <f t="shared" si="12"/>
        <v/>
      </c>
      <c r="G101" s="17" t="str">
        <f t="shared" si="14"/>
        <v xml:space="preserve"> </v>
      </c>
      <c r="H101" s="17" t="str">
        <f t="shared" si="13"/>
        <v/>
      </c>
    </row>
    <row r="102" spans="1:8" x14ac:dyDescent="0.2">
      <c r="A102" s="14"/>
      <c r="B102" s="15" t="s">
        <v>92</v>
      </c>
      <c r="C102" s="16">
        <v>0</v>
      </c>
      <c r="D102" s="16">
        <v>0</v>
      </c>
      <c r="E102" s="17" t="str">
        <f t="shared" si="11"/>
        <v/>
      </c>
      <c r="F102" s="17" t="str">
        <f t="shared" si="12"/>
        <v/>
      </c>
      <c r="G102" s="17" t="str">
        <f t="shared" si="14"/>
        <v xml:space="preserve"> </v>
      </c>
      <c r="H102" s="17" t="str">
        <f t="shared" si="13"/>
        <v/>
      </c>
    </row>
    <row r="103" spans="1:8" x14ac:dyDescent="0.2">
      <c r="A103" s="14"/>
      <c r="B103" s="15" t="s">
        <v>93</v>
      </c>
      <c r="C103" s="16">
        <v>2</v>
      </c>
      <c r="D103" s="16">
        <v>1</v>
      </c>
      <c r="E103" s="17">
        <f t="shared" si="11"/>
        <v>3.4482758620689655E-2</v>
      </c>
      <c r="F103" s="17">
        <f t="shared" si="12"/>
        <v>6.6666666666666666E-2</v>
      </c>
      <c r="G103" s="17">
        <f t="shared" si="14"/>
        <v>-0.5</v>
      </c>
      <c r="H103" s="17">
        <f t="shared" si="13"/>
        <v>-1.7241379310344827E-2</v>
      </c>
    </row>
    <row r="104" spans="1:8" x14ac:dyDescent="0.2">
      <c r="A104" s="14"/>
      <c r="B104" s="15" t="s">
        <v>94</v>
      </c>
      <c r="C104" s="16">
        <v>0</v>
      </c>
      <c r="D104" s="16">
        <v>0</v>
      </c>
      <c r="E104" s="17" t="str">
        <f t="shared" si="11"/>
        <v/>
      </c>
      <c r="F104" s="17" t="str">
        <f t="shared" si="12"/>
        <v/>
      </c>
      <c r="G104" s="17" t="str">
        <f t="shared" si="14"/>
        <v xml:space="preserve"> </v>
      </c>
      <c r="H104" s="17" t="str">
        <f t="shared" si="13"/>
        <v/>
      </c>
    </row>
    <row r="105" spans="1:8" x14ac:dyDescent="0.2">
      <c r="A105" s="14" t="s">
        <v>95</v>
      </c>
      <c r="B105" s="15" t="s">
        <v>96</v>
      </c>
      <c r="C105" s="16">
        <v>0</v>
      </c>
      <c r="D105" s="16">
        <v>1</v>
      </c>
      <c r="E105" s="17" t="str">
        <f t="shared" si="11"/>
        <v/>
      </c>
      <c r="F105" s="17">
        <f t="shared" si="12"/>
        <v>6.6666666666666666E-2</v>
      </c>
      <c r="G105" s="17">
        <f t="shared" si="14"/>
        <v>1</v>
      </c>
      <c r="H105" s="17" t="str">
        <f t="shared" si="13"/>
        <v/>
      </c>
    </row>
    <row r="106" spans="1:8" x14ac:dyDescent="0.2">
      <c r="A106" s="14"/>
      <c r="B106" s="15" t="s">
        <v>97</v>
      </c>
      <c r="C106" s="16">
        <v>3</v>
      </c>
      <c r="D106" s="16">
        <v>0</v>
      </c>
      <c r="E106" s="17">
        <f t="shared" si="11"/>
        <v>5.1724137931034482E-2</v>
      </c>
      <c r="F106" s="17" t="str">
        <f t="shared" si="12"/>
        <v/>
      </c>
      <c r="G106" s="17">
        <f t="shared" si="14"/>
        <v>-1</v>
      </c>
      <c r="H106" s="17">
        <f t="shared" si="13"/>
        <v>-5.1724137931034482E-2</v>
      </c>
    </row>
    <row r="107" spans="1:8" x14ac:dyDescent="0.2">
      <c r="A107" s="14"/>
      <c r="B107" s="15" t="s">
        <v>98</v>
      </c>
      <c r="C107" s="16">
        <v>0</v>
      </c>
      <c r="D107" s="16">
        <v>0</v>
      </c>
      <c r="E107" s="17" t="str">
        <f t="shared" ref="E107:E138" si="15">+IF(C107=0,"",C107/C$75)</f>
        <v/>
      </c>
      <c r="F107" s="17" t="str">
        <f t="shared" ref="F107:F138" si="16">+IF(D107=0,"",D107/D$75)</f>
        <v/>
      </c>
      <c r="G107" s="17" t="str">
        <f t="shared" si="14"/>
        <v xml:space="preserve"> </v>
      </c>
      <c r="H107" s="17" t="str">
        <f t="shared" ref="H107:H138" si="17">+IF(OR(AND(E107=""),(G107="")),"",E107*G107)</f>
        <v/>
      </c>
    </row>
    <row r="108" spans="1:8" x14ac:dyDescent="0.2">
      <c r="A108" s="14"/>
      <c r="B108" s="15" t="s">
        <v>99</v>
      </c>
      <c r="C108" s="16">
        <v>0</v>
      </c>
      <c r="D108" s="16">
        <v>0</v>
      </c>
      <c r="E108" s="17" t="str">
        <f t="shared" si="15"/>
        <v/>
      </c>
      <c r="F108" s="17" t="str">
        <f t="shared" si="16"/>
        <v/>
      </c>
      <c r="G108" s="17" t="str">
        <f t="shared" ref="G108:G139" si="18">+IF(AND(C108=0,D108=0)," ",IF(C108=0,1,IF(D108=0,-1,(D108-C108)/C108)))</f>
        <v xml:space="preserve"> </v>
      </c>
      <c r="H108" s="17" t="str">
        <f t="shared" si="17"/>
        <v/>
      </c>
    </row>
    <row r="109" spans="1:8" x14ac:dyDescent="0.2">
      <c r="A109" s="14"/>
      <c r="B109" s="15" t="s">
        <v>100</v>
      </c>
      <c r="C109" s="16">
        <v>0</v>
      </c>
      <c r="D109" s="16">
        <v>0</v>
      </c>
      <c r="E109" s="17" t="str">
        <f t="shared" si="15"/>
        <v/>
      </c>
      <c r="F109" s="17" t="str">
        <f t="shared" si="16"/>
        <v/>
      </c>
      <c r="G109" s="17" t="str">
        <f t="shared" si="18"/>
        <v xml:space="preserve"> </v>
      </c>
      <c r="H109" s="17" t="str">
        <f t="shared" si="17"/>
        <v/>
      </c>
    </row>
    <row r="110" spans="1:8" x14ac:dyDescent="0.2">
      <c r="A110" s="14"/>
      <c r="B110" s="15" t="s">
        <v>101</v>
      </c>
      <c r="C110" s="16">
        <v>0</v>
      </c>
      <c r="D110" s="16">
        <v>0</v>
      </c>
      <c r="E110" s="17" t="str">
        <f t="shared" si="15"/>
        <v/>
      </c>
      <c r="F110" s="17" t="str">
        <f t="shared" si="16"/>
        <v/>
      </c>
      <c r="G110" s="17" t="str">
        <f t="shared" si="18"/>
        <v xml:space="preserve"> </v>
      </c>
      <c r="H110" s="17" t="str">
        <f t="shared" si="17"/>
        <v/>
      </c>
    </row>
    <row r="111" spans="1:8" x14ac:dyDescent="0.2">
      <c r="A111" s="14"/>
      <c r="B111" s="15" t="s">
        <v>102</v>
      </c>
      <c r="C111" s="16">
        <v>0</v>
      </c>
      <c r="D111" s="16">
        <v>0</v>
      </c>
      <c r="E111" s="17" t="str">
        <f t="shared" si="15"/>
        <v/>
      </c>
      <c r="F111" s="17" t="str">
        <f t="shared" si="16"/>
        <v/>
      </c>
      <c r="G111" s="17" t="str">
        <f t="shared" si="18"/>
        <v xml:space="preserve"> </v>
      </c>
      <c r="H111" s="17" t="str">
        <f t="shared" si="17"/>
        <v/>
      </c>
    </row>
    <row r="112" spans="1:8" ht="25.5" x14ac:dyDescent="0.2">
      <c r="A112" s="14"/>
      <c r="B112" s="15" t="s">
        <v>103</v>
      </c>
      <c r="C112" s="16">
        <v>0</v>
      </c>
      <c r="D112" s="16">
        <v>0</v>
      </c>
      <c r="E112" s="17" t="str">
        <f t="shared" si="15"/>
        <v/>
      </c>
      <c r="F112" s="17" t="str">
        <f t="shared" si="16"/>
        <v/>
      </c>
      <c r="G112" s="17" t="str">
        <f t="shared" si="18"/>
        <v xml:space="preserve"> </v>
      </c>
      <c r="H112" s="17" t="str">
        <f t="shared" si="17"/>
        <v/>
      </c>
    </row>
    <row r="113" spans="1:8" ht="25.5" x14ac:dyDescent="0.2">
      <c r="A113" s="14"/>
      <c r="B113" s="15" t="s">
        <v>104</v>
      </c>
      <c r="C113" s="16">
        <v>0</v>
      </c>
      <c r="D113" s="16">
        <v>0</v>
      </c>
      <c r="E113" s="17" t="str">
        <f t="shared" si="15"/>
        <v/>
      </c>
      <c r="F113" s="17" t="str">
        <f t="shared" si="16"/>
        <v/>
      </c>
      <c r="G113" s="17" t="str">
        <f t="shared" si="18"/>
        <v xml:space="preserve"> </v>
      </c>
      <c r="H113" s="17" t="str">
        <f t="shared" si="17"/>
        <v/>
      </c>
    </row>
    <row r="114" spans="1:8" x14ac:dyDescent="0.2">
      <c r="A114" s="14"/>
      <c r="B114" s="15" t="s">
        <v>105</v>
      </c>
      <c r="C114" s="16">
        <v>0</v>
      </c>
      <c r="D114" s="16">
        <v>0</v>
      </c>
      <c r="E114" s="17" t="str">
        <f t="shared" si="15"/>
        <v/>
      </c>
      <c r="F114" s="17" t="str">
        <f t="shared" si="16"/>
        <v/>
      </c>
      <c r="G114" s="17" t="str">
        <f t="shared" si="18"/>
        <v xml:space="preserve"> </v>
      </c>
      <c r="H114" s="17" t="str">
        <f t="shared" si="17"/>
        <v/>
      </c>
    </row>
    <row r="115" spans="1:8" x14ac:dyDescent="0.2">
      <c r="A115" s="14"/>
      <c r="B115" s="15" t="s">
        <v>106</v>
      </c>
      <c r="C115" s="16">
        <v>0</v>
      </c>
      <c r="D115" s="16">
        <v>0</v>
      </c>
      <c r="E115" s="17" t="str">
        <f t="shared" si="15"/>
        <v/>
      </c>
      <c r="F115" s="17" t="str">
        <f t="shared" si="16"/>
        <v/>
      </c>
      <c r="G115" s="17" t="str">
        <f t="shared" si="18"/>
        <v xml:space="preserve"> </v>
      </c>
      <c r="H115" s="17" t="str">
        <f t="shared" si="17"/>
        <v/>
      </c>
    </row>
    <row r="116" spans="1:8" x14ac:dyDescent="0.2">
      <c r="A116" s="14"/>
      <c r="B116" s="15" t="s">
        <v>107</v>
      </c>
      <c r="C116" s="16">
        <v>0</v>
      </c>
      <c r="D116" s="16">
        <v>0</v>
      </c>
      <c r="E116" s="17" t="str">
        <f t="shared" si="15"/>
        <v/>
      </c>
      <c r="F116" s="17" t="str">
        <f t="shared" si="16"/>
        <v/>
      </c>
      <c r="G116" s="17" t="str">
        <f t="shared" si="18"/>
        <v xml:space="preserve"> </v>
      </c>
      <c r="H116" s="17" t="str">
        <f t="shared" si="17"/>
        <v/>
      </c>
    </row>
    <row r="117" spans="1:8" x14ac:dyDescent="0.2">
      <c r="A117" s="14"/>
      <c r="B117" s="15" t="s">
        <v>108</v>
      </c>
      <c r="C117" s="16">
        <v>1</v>
      </c>
      <c r="D117" s="16">
        <v>0</v>
      </c>
      <c r="E117" s="17">
        <f t="shared" si="15"/>
        <v>1.7241379310344827E-2</v>
      </c>
      <c r="F117" s="17" t="str">
        <f t="shared" si="16"/>
        <v/>
      </c>
      <c r="G117" s="17">
        <f t="shared" si="18"/>
        <v>-1</v>
      </c>
      <c r="H117" s="17">
        <f t="shared" si="17"/>
        <v>-1.7241379310344827E-2</v>
      </c>
    </row>
    <row r="118" spans="1:8" x14ac:dyDescent="0.2">
      <c r="A118" s="14"/>
      <c r="B118" s="15" t="s">
        <v>109</v>
      </c>
      <c r="C118" s="16">
        <v>0</v>
      </c>
      <c r="D118" s="16">
        <v>0</v>
      </c>
      <c r="E118" s="17" t="str">
        <f t="shared" si="15"/>
        <v/>
      </c>
      <c r="F118" s="17" t="str">
        <f t="shared" si="16"/>
        <v/>
      </c>
      <c r="G118" s="17" t="str">
        <f t="shared" si="18"/>
        <v xml:space="preserve"> </v>
      </c>
      <c r="H118" s="17" t="str">
        <f t="shared" si="17"/>
        <v/>
      </c>
    </row>
    <row r="119" spans="1:8" ht="25.5" x14ac:dyDescent="0.2">
      <c r="A119" s="14"/>
      <c r="B119" s="15" t="s">
        <v>110</v>
      </c>
      <c r="C119" s="16">
        <v>0</v>
      </c>
      <c r="D119" s="16">
        <v>0</v>
      </c>
      <c r="E119" s="17" t="str">
        <f t="shared" si="15"/>
        <v/>
      </c>
      <c r="F119" s="17" t="str">
        <f t="shared" si="16"/>
        <v/>
      </c>
      <c r="G119" s="17" t="str">
        <f t="shared" si="18"/>
        <v xml:space="preserve"> </v>
      </c>
      <c r="H119" s="17" t="str">
        <f t="shared" si="17"/>
        <v/>
      </c>
    </row>
    <row r="120" spans="1:8" x14ac:dyDescent="0.2">
      <c r="A120" s="14"/>
      <c r="B120" s="15" t="s">
        <v>111</v>
      </c>
      <c r="C120" s="16">
        <v>1</v>
      </c>
      <c r="D120" s="16">
        <v>0</v>
      </c>
      <c r="E120" s="17">
        <f t="shared" si="15"/>
        <v>1.7241379310344827E-2</v>
      </c>
      <c r="F120" s="17" t="str">
        <f t="shared" si="16"/>
        <v/>
      </c>
      <c r="G120" s="17">
        <f t="shared" si="18"/>
        <v>-1</v>
      </c>
      <c r="H120" s="17">
        <f t="shared" si="17"/>
        <v>-1.7241379310344827E-2</v>
      </c>
    </row>
    <row r="121" spans="1:8" x14ac:dyDescent="0.2">
      <c r="A121" s="14"/>
      <c r="B121" s="15" t="s">
        <v>112</v>
      </c>
      <c r="C121" s="16">
        <v>0</v>
      </c>
      <c r="D121" s="16">
        <v>0</v>
      </c>
      <c r="E121" s="17" t="str">
        <f t="shared" si="15"/>
        <v/>
      </c>
      <c r="F121" s="17" t="str">
        <f t="shared" si="16"/>
        <v/>
      </c>
      <c r="G121" s="17" t="str">
        <f t="shared" si="18"/>
        <v xml:space="preserve"> </v>
      </c>
      <c r="H121" s="17" t="str">
        <f t="shared" si="17"/>
        <v/>
      </c>
    </row>
    <row r="122" spans="1:8" x14ac:dyDescent="0.2">
      <c r="A122" s="14"/>
      <c r="B122" s="15" t="s">
        <v>113</v>
      </c>
      <c r="C122" s="16">
        <v>0</v>
      </c>
      <c r="D122" s="16">
        <v>0</v>
      </c>
      <c r="E122" s="17" t="str">
        <f t="shared" si="15"/>
        <v/>
      </c>
      <c r="F122" s="17" t="str">
        <f t="shared" si="16"/>
        <v/>
      </c>
      <c r="G122" s="17" t="str">
        <f t="shared" si="18"/>
        <v xml:space="preserve"> </v>
      </c>
      <c r="H122" s="17" t="str">
        <f t="shared" si="17"/>
        <v/>
      </c>
    </row>
    <row r="123" spans="1:8" x14ac:dyDescent="0.2">
      <c r="A123" s="14"/>
      <c r="B123" s="15" t="s">
        <v>114</v>
      </c>
      <c r="C123" s="16">
        <v>0</v>
      </c>
      <c r="D123" s="16">
        <v>0</v>
      </c>
      <c r="E123" s="17" t="str">
        <f t="shared" si="15"/>
        <v/>
      </c>
      <c r="F123" s="17" t="str">
        <f t="shared" si="16"/>
        <v/>
      </c>
      <c r="G123" s="17" t="str">
        <f t="shared" si="18"/>
        <v xml:space="preserve"> </v>
      </c>
      <c r="H123" s="17" t="str">
        <f t="shared" si="17"/>
        <v/>
      </c>
    </row>
    <row r="124" spans="1:8" x14ac:dyDescent="0.2">
      <c r="A124" s="14"/>
      <c r="B124" s="15" t="s">
        <v>115</v>
      </c>
      <c r="C124" s="16">
        <v>0</v>
      </c>
      <c r="D124" s="16">
        <v>0</v>
      </c>
      <c r="E124" s="17" t="str">
        <f t="shared" si="15"/>
        <v/>
      </c>
      <c r="F124" s="17" t="str">
        <f t="shared" si="16"/>
        <v/>
      </c>
      <c r="G124" s="17" t="str">
        <f t="shared" si="18"/>
        <v xml:space="preserve"> </v>
      </c>
      <c r="H124" s="17" t="str">
        <f t="shared" si="17"/>
        <v/>
      </c>
    </row>
    <row r="125" spans="1:8" x14ac:dyDescent="0.2">
      <c r="A125" s="14"/>
      <c r="B125" s="15" t="s">
        <v>116</v>
      </c>
      <c r="C125" s="16">
        <v>1</v>
      </c>
      <c r="D125" s="16">
        <v>0</v>
      </c>
      <c r="E125" s="17">
        <f t="shared" si="15"/>
        <v>1.7241379310344827E-2</v>
      </c>
      <c r="F125" s="17" t="str">
        <f t="shared" si="16"/>
        <v/>
      </c>
      <c r="G125" s="17">
        <f t="shared" si="18"/>
        <v>-1</v>
      </c>
      <c r="H125" s="17">
        <f t="shared" si="17"/>
        <v>-1.7241379310344827E-2</v>
      </c>
    </row>
    <row r="126" spans="1:8" x14ac:dyDescent="0.2">
      <c r="A126" s="14"/>
      <c r="B126" s="15" t="s">
        <v>117</v>
      </c>
      <c r="C126" s="16">
        <v>2</v>
      </c>
      <c r="D126" s="16">
        <v>1</v>
      </c>
      <c r="E126" s="17">
        <f t="shared" si="15"/>
        <v>3.4482758620689655E-2</v>
      </c>
      <c r="F126" s="17">
        <f t="shared" si="16"/>
        <v>6.6666666666666666E-2</v>
      </c>
      <c r="G126" s="17">
        <f t="shared" si="18"/>
        <v>-0.5</v>
      </c>
      <c r="H126" s="17">
        <f t="shared" si="17"/>
        <v>-1.7241379310344827E-2</v>
      </c>
    </row>
    <row r="127" spans="1:8" x14ac:dyDescent="0.2">
      <c r="A127" s="14"/>
      <c r="B127" s="15" t="s">
        <v>118</v>
      </c>
      <c r="C127" s="16">
        <v>0</v>
      </c>
      <c r="D127" s="16">
        <v>0</v>
      </c>
      <c r="E127" s="17" t="str">
        <f t="shared" si="15"/>
        <v/>
      </c>
      <c r="F127" s="17" t="str">
        <f t="shared" si="16"/>
        <v/>
      </c>
      <c r="G127" s="17" t="str">
        <f t="shared" si="18"/>
        <v xml:space="preserve"> </v>
      </c>
      <c r="H127" s="17" t="str">
        <f t="shared" si="17"/>
        <v/>
      </c>
    </row>
    <row r="128" spans="1:8" x14ac:dyDescent="0.2">
      <c r="A128" s="14"/>
      <c r="B128" s="15" t="s">
        <v>119</v>
      </c>
      <c r="C128" s="16">
        <v>1</v>
      </c>
      <c r="D128" s="16">
        <v>0</v>
      </c>
      <c r="E128" s="17">
        <f t="shared" si="15"/>
        <v>1.7241379310344827E-2</v>
      </c>
      <c r="F128" s="17" t="str">
        <f t="shared" si="16"/>
        <v/>
      </c>
      <c r="G128" s="17">
        <f t="shared" si="18"/>
        <v>-1</v>
      </c>
      <c r="H128" s="17">
        <f t="shared" si="17"/>
        <v>-1.7241379310344827E-2</v>
      </c>
    </row>
    <row r="129" spans="1:8" x14ac:dyDescent="0.2">
      <c r="A129" s="14"/>
      <c r="B129" s="15" t="s">
        <v>120</v>
      </c>
      <c r="C129" s="16">
        <v>0</v>
      </c>
      <c r="D129" s="16">
        <v>0</v>
      </c>
      <c r="E129" s="17" t="str">
        <f t="shared" si="15"/>
        <v/>
      </c>
      <c r="F129" s="17" t="str">
        <f t="shared" si="16"/>
        <v/>
      </c>
      <c r="G129" s="17" t="str">
        <f t="shared" si="18"/>
        <v xml:space="preserve"> </v>
      </c>
      <c r="H129" s="17" t="str">
        <f t="shared" si="17"/>
        <v/>
      </c>
    </row>
    <row r="130" spans="1:8" x14ac:dyDescent="0.2">
      <c r="A130" s="14"/>
      <c r="B130" s="15" t="s">
        <v>121</v>
      </c>
      <c r="C130" s="16">
        <v>0</v>
      </c>
      <c r="D130" s="16">
        <v>0</v>
      </c>
      <c r="E130" s="17" t="str">
        <f t="shared" si="15"/>
        <v/>
      </c>
      <c r="F130" s="17" t="str">
        <f t="shared" si="16"/>
        <v/>
      </c>
      <c r="G130" s="17" t="str">
        <f t="shared" si="18"/>
        <v xml:space="preserve"> </v>
      </c>
      <c r="H130" s="17" t="str">
        <f t="shared" si="17"/>
        <v/>
      </c>
    </row>
    <row r="131" spans="1:8" ht="25.5" x14ac:dyDescent="0.2">
      <c r="A131" s="14"/>
      <c r="B131" s="15" t="s">
        <v>122</v>
      </c>
      <c r="C131" s="16">
        <v>10</v>
      </c>
      <c r="D131" s="16">
        <v>4</v>
      </c>
      <c r="E131" s="17">
        <f t="shared" si="15"/>
        <v>0.17241379310344829</v>
      </c>
      <c r="F131" s="17">
        <f t="shared" si="16"/>
        <v>0.26666666666666666</v>
      </c>
      <c r="G131" s="17">
        <f t="shared" si="18"/>
        <v>-0.6</v>
      </c>
      <c r="H131" s="17">
        <f t="shared" si="17"/>
        <v>-0.10344827586206896</v>
      </c>
    </row>
    <row r="132" spans="1:8" ht="25.5" x14ac:dyDescent="0.2">
      <c r="A132" s="14"/>
      <c r="B132" s="15" t="s">
        <v>123</v>
      </c>
      <c r="C132" s="16">
        <v>1</v>
      </c>
      <c r="D132" s="16">
        <v>0</v>
      </c>
      <c r="E132" s="17">
        <f t="shared" si="15"/>
        <v>1.7241379310344827E-2</v>
      </c>
      <c r="F132" s="17" t="str">
        <f t="shared" si="16"/>
        <v/>
      </c>
      <c r="G132" s="17">
        <f t="shared" si="18"/>
        <v>-1</v>
      </c>
      <c r="H132" s="17">
        <f t="shared" si="17"/>
        <v>-1.7241379310344827E-2</v>
      </c>
    </row>
    <row r="133" spans="1:8" x14ac:dyDescent="0.2">
      <c r="A133" s="14"/>
      <c r="B133" s="15" t="s">
        <v>124</v>
      </c>
      <c r="C133" s="16">
        <v>0</v>
      </c>
      <c r="D133" s="16">
        <v>0</v>
      </c>
      <c r="E133" s="17" t="str">
        <f t="shared" si="15"/>
        <v/>
      </c>
      <c r="F133" s="17" t="str">
        <f t="shared" si="16"/>
        <v/>
      </c>
      <c r="G133" s="17" t="str">
        <f t="shared" si="18"/>
        <v xml:space="preserve"> </v>
      </c>
      <c r="H133" s="17" t="str">
        <f t="shared" si="17"/>
        <v/>
      </c>
    </row>
    <row r="134" spans="1:8" x14ac:dyDescent="0.2">
      <c r="A134" s="14"/>
      <c r="B134" s="15" t="s">
        <v>125</v>
      </c>
      <c r="C134" s="16">
        <v>0</v>
      </c>
      <c r="D134" s="16">
        <v>1</v>
      </c>
      <c r="E134" s="17" t="str">
        <f t="shared" si="15"/>
        <v/>
      </c>
      <c r="F134" s="17">
        <f t="shared" si="16"/>
        <v>6.6666666666666666E-2</v>
      </c>
      <c r="G134" s="17">
        <f t="shared" si="18"/>
        <v>1</v>
      </c>
      <c r="H134" s="17" t="str">
        <f t="shared" si="17"/>
        <v/>
      </c>
    </row>
    <row r="135" spans="1:8" x14ac:dyDescent="0.2">
      <c r="A135" s="14"/>
      <c r="B135" s="15" t="s">
        <v>126</v>
      </c>
      <c r="C135" s="16">
        <v>0</v>
      </c>
      <c r="D135" s="16">
        <v>0</v>
      </c>
      <c r="E135" s="17" t="str">
        <f t="shared" si="15"/>
        <v/>
      </c>
      <c r="F135" s="17" t="str">
        <f t="shared" si="16"/>
        <v/>
      </c>
      <c r="G135" s="17" t="str">
        <f t="shared" si="18"/>
        <v xml:space="preserve"> </v>
      </c>
      <c r="H135" s="17" t="str">
        <f t="shared" si="17"/>
        <v/>
      </c>
    </row>
    <row r="136" spans="1:8" x14ac:dyDescent="0.2">
      <c r="A136" s="14"/>
      <c r="B136" s="15" t="s">
        <v>127</v>
      </c>
      <c r="C136" s="16">
        <v>0</v>
      </c>
      <c r="D136" s="16">
        <v>0</v>
      </c>
      <c r="E136" s="17" t="str">
        <f t="shared" si="15"/>
        <v/>
      </c>
      <c r="F136" s="17" t="str">
        <f t="shared" si="16"/>
        <v/>
      </c>
      <c r="G136" s="17" t="str">
        <f t="shared" si="18"/>
        <v xml:space="preserve"> </v>
      </c>
      <c r="H136" s="17" t="str">
        <f t="shared" si="17"/>
        <v/>
      </c>
    </row>
    <row r="137" spans="1:8" x14ac:dyDescent="0.2">
      <c r="A137" s="14"/>
      <c r="B137" s="15" t="s">
        <v>128</v>
      </c>
      <c r="C137" s="16">
        <v>3</v>
      </c>
      <c r="D137" s="16">
        <v>0</v>
      </c>
      <c r="E137" s="17">
        <f t="shared" si="15"/>
        <v>5.1724137931034482E-2</v>
      </c>
      <c r="F137" s="17" t="str">
        <f t="shared" si="16"/>
        <v/>
      </c>
      <c r="G137" s="17">
        <f t="shared" si="18"/>
        <v>-1</v>
      </c>
      <c r="H137" s="17">
        <f t="shared" si="17"/>
        <v>-5.1724137931034482E-2</v>
      </c>
    </row>
    <row r="138" spans="1:8" x14ac:dyDescent="0.2">
      <c r="A138" s="14"/>
      <c r="B138" s="15" t="s">
        <v>129</v>
      </c>
      <c r="C138" s="16">
        <v>0</v>
      </c>
      <c r="D138" s="16">
        <v>0</v>
      </c>
      <c r="E138" s="17" t="str">
        <f t="shared" si="15"/>
        <v/>
      </c>
      <c r="F138" s="17" t="str">
        <f t="shared" si="16"/>
        <v/>
      </c>
      <c r="G138" s="17" t="str">
        <f t="shared" si="18"/>
        <v xml:space="preserve"> </v>
      </c>
      <c r="H138" s="17" t="str">
        <f t="shared" si="17"/>
        <v/>
      </c>
    </row>
    <row r="139" spans="1:8" x14ac:dyDescent="0.2">
      <c r="A139" s="14"/>
      <c r="B139" s="15" t="s">
        <v>130</v>
      </c>
      <c r="C139" s="16">
        <v>0</v>
      </c>
      <c r="D139" s="16">
        <v>2</v>
      </c>
      <c r="E139" s="17" t="str">
        <f t="shared" ref="E139:E167" si="19">+IF(C139=0,"",C139/C$75)</f>
        <v/>
      </c>
      <c r="F139" s="17">
        <f t="shared" ref="F139:F167" si="20">+IF(D139=0,"",D139/D$75)</f>
        <v>0.13333333333333333</v>
      </c>
      <c r="G139" s="17">
        <f t="shared" si="18"/>
        <v>1</v>
      </c>
      <c r="H139" s="17" t="str">
        <f t="shared" ref="H139:H170" si="21">+IF(OR(AND(E139=""),(G139="")),"",E139*G139)</f>
        <v/>
      </c>
    </row>
    <row r="140" spans="1:8" x14ac:dyDescent="0.2">
      <c r="A140" s="14"/>
      <c r="B140" s="15" t="s">
        <v>131</v>
      </c>
      <c r="C140" s="16">
        <v>0</v>
      </c>
      <c r="D140" s="16">
        <v>0</v>
      </c>
      <c r="E140" s="17" t="str">
        <f t="shared" si="19"/>
        <v/>
      </c>
      <c r="F140" s="17" t="str">
        <f t="shared" si="20"/>
        <v/>
      </c>
      <c r="G140" s="17" t="str">
        <f t="shared" ref="G140:G167" si="22">+IF(AND(C140=0,D140=0)," ",IF(C140=0,1,IF(D140=0,-1,(D140-C140)/C140)))</f>
        <v xml:space="preserve"> </v>
      </c>
      <c r="H140" s="17" t="str">
        <f t="shared" si="21"/>
        <v/>
      </c>
    </row>
    <row r="141" spans="1:8" ht="25.5" x14ac:dyDescent="0.2">
      <c r="A141" s="14"/>
      <c r="B141" s="15" t="s">
        <v>132</v>
      </c>
      <c r="C141" s="16">
        <v>0</v>
      </c>
      <c r="D141" s="16">
        <v>0</v>
      </c>
      <c r="E141" s="17" t="str">
        <f t="shared" si="19"/>
        <v/>
      </c>
      <c r="F141" s="17" t="str">
        <f t="shared" si="20"/>
        <v/>
      </c>
      <c r="G141" s="17" t="str">
        <f t="shared" si="22"/>
        <v xml:space="preserve"> </v>
      </c>
      <c r="H141" s="17" t="str">
        <f t="shared" si="21"/>
        <v/>
      </c>
    </row>
    <row r="142" spans="1:8" ht="25.5" x14ac:dyDescent="0.2">
      <c r="A142" s="14"/>
      <c r="B142" s="15" t="s">
        <v>133</v>
      </c>
      <c r="C142" s="16">
        <v>0</v>
      </c>
      <c r="D142" s="16">
        <v>0</v>
      </c>
      <c r="E142" s="17" t="str">
        <f t="shared" si="19"/>
        <v/>
      </c>
      <c r="F142" s="17" t="str">
        <f t="shared" si="20"/>
        <v/>
      </c>
      <c r="G142" s="17" t="str">
        <f t="shared" si="22"/>
        <v xml:space="preserve"> </v>
      </c>
      <c r="H142" s="17" t="str">
        <f t="shared" si="21"/>
        <v/>
      </c>
    </row>
    <row r="143" spans="1:8" ht="25.5" x14ac:dyDescent="0.2">
      <c r="A143" s="14"/>
      <c r="B143" s="15" t="s">
        <v>134</v>
      </c>
      <c r="C143" s="16">
        <v>0</v>
      </c>
      <c r="D143" s="16">
        <v>0</v>
      </c>
      <c r="E143" s="17" t="str">
        <f t="shared" si="19"/>
        <v/>
      </c>
      <c r="F143" s="17" t="str">
        <f t="shared" si="20"/>
        <v/>
      </c>
      <c r="G143" s="17" t="str">
        <f t="shared" si="22"/>
        <v xml:space="preserve"> </v>
      </c>
      <c r="H143" s="17" t="str">
        <f t="shared" si="21"/>
        <v/>
      </c>
    </row>
    <row r="144" spans="1:8" ht="25.5" x14ac:dyDescent="0.2">
      <c r="A144" s="14"/>
      <c r="B144" s="15" t="s">
        <v>135</v>
      </c>
      <c r="C144" s="16">
        <v>0</v>
      </c>
      <c r="D144" s="16">
        <v>0</v>
      </c>
      <c r="E144" s="17" t="str">
        <f t="shared" si="19"/>
        <v/>
      </c>
      <c r="F144" s="17" t="str">
        <f t="shared" si="20"/>
        <v/>
      </c>
      <c r="G144" s="17" t="str">
        <f t="shared" si="22"/>
        <v xml:space="preserve"> </v>
      </c>
      <c r="H144" s="17" t="str">
        <f t="shared" si="21"/>
        <v/>
      </c>
    </row>
    <row r="145" spans="1:8" ht="25.5" x14ac:dyDescent="0.2">
      <c r="A145" s="14"/>
      <c r="B145" s="15" t="s">
        <v>136</v>
      </c>
      <c r="C145" s="16">
        <v>0</v>
      </c>
      <c r="D145" s="16">
        <v>0</v>
      </c>
      <c r="E145" s="17" t="str">
        <f t="shared" si="19"/>
        <v/>
      </c>
      <c r="F145" s="17" t="str">
        <f t="shared" si="20"/>
        <v/>
      </c>
      <c r="G145" s="17" t="str">
        <f t="shared" si="22"/>
        <v xml:space="preserve"> </v>
      </c>
      <c r="H145" s="17" t="str">
        <f t="shared" si="21"/>
        <v/>
      </c>
    </row>
    <row r="146" spans="1:8" x14ac:dyDescent="0.2">
      <c r="A146" s="14" t="s">
        <v>95</v>
      </c>
      <c r="B146" s="15" t="s">
        <v>137</v>
      </c>
      <c r="C146" s="16">
        <v>0</v>
      </c>
      <c r="D146" s="16">
        <v>0</v>
      </c>
      <c r="E146" s="17" t="str">
        <f t="shared" si="19"/>
        <v/>
      </c>
      <c r="F146" s="17" t="str">
        <f t="shared" si="20"/>
        <v/>
      </c>
      <c r="G146" s="17" t="str">
        <f t="shared" si="22"/>
        <v xml:space="preserve"> </v>
      </c>
      <c r="H146" s="17" t="str">
        <f t="shared" si="21"/>
        <v/>
      </c>
    </row>
    <row r="147" spans="1:8" x14ac:dyDescent="0.2">
      <c r="A147" s="14"/>
      <c r="B147" s="15" t="s">
        <v>138</v>
      </c>
      <c r="C147" s="16">
        <v>0</v>
      </c>
      <c r="D147" s="16">
        <v>0</v>
      </c>
      <c r="E147" s="17" t="str">
        <f t="shared" si="19"/>
        <v/>
      </c>
      <c r="F147" s="17" t="str">
        <f t="shared" si="20"/>
        <v/>
      </c>
      <c r="G147" s="17" t="str">
        <f t="shared" si="22"/>
        <v xml:space="preserve"> </v>
      </c>
      <c r="H147" s="17" t="str">
        <f t="shared" si="21"/>
        <v/>
      </c>
    </row>
    <row r="148" spans="1:8" x14ac:dyDescent="0.2">
      <c r="A148" s="14"/>
      <c r="B148" s="15" t="s">
        <v>139</v>
      </c>
      <c r="C148" s="16">
        <v>0</v>
      </c>
      <c r="D148" s="16">
        <v>0</v>
      </c>
      <c r="E148" s="17" t="str">
        <f t="shared" si="19"/>
        <v/>
      </c>
      <c r="F148" s="17" t="str">
        <f t="shared" si="20"/>
        <v/>
      </c>
      <c r="G148" s="17" t="str">
        <f t="shared" si="22"/>
        <v xml:space="preserve"> </v>
      </c>
      <c r="H148" s="17" t="str">
        <f t="shared" si="21"/>
        <v/>
      </c>
    </row>
    <row r="149" spans="1:8" x14ac:dyDescent="0.2">
      <c r="A149" s="14"/>
      <c r="B149" s="15" t="s">
        <v>140</v>
      </c>
      <c r="C149" s="16">
        <v>0</v>
      </c>
      <c r="D149" s="16">
        <v>0</v>
      </c>
      <c r="E149" s="17" t="str">
        <f t="shared" si="19"/>
        <v/>
      </c>
      <c r="F149" s="17" t="str">
        <f t="shared" si="20"/>
        <v/>
      </c>
      <c r="G149" s="17" t="str">
        <f t="shared" si="22"/>
        <v xml:space="preserve"> </v>
      </c>
      <c r="H149" s="17" t="str">
        <f t="shared" si="21"/>
        <v/>
      </c>
    </row>
    <row r="150" spans="1:8" x14ac:dyDescent="0.2">
      <c r="A150" s="14"/>
      <c r="B150" s="15" t="s">
        <v>141</v>
      </c>
      <c r="C150" s="16">
        <v>0</v>
      </c>
      <c r="D150" s="16">
        <v>0</v>
      </c>
      <c r="E150" s="17" t="str">
        <f t="shared" si="19"/>
        <v/>
      </c>
      <c r="F150" s="17" t="str">
        <f t="shared" si="20"/>
        <v/>
      </c>
      <c r="G150" s="17" t="str">
        <f t="shared" si="22"/>
        <v xml:space="preserve"> </v>
      </c>
      <c r="H150" s="17" t="str">
        <f t="shared" si="21"/>
        <v/>
      </c>
    </row>
    <row r="151" spans="1:8" x14ac:dyDescent="0.2">
      <c r="A151" s="14"/>
      <c r="B151" s="15" t="s">
        <v>142</v>
      </c>
      <c r="C151" s="16">
        <v>0</v>
      </c>
      <c r="D151" s="16">
        <v>0</v>
      </c>
      <c r="E151" s="17" t="str">
        <f t="shared" si="19"/>
        <v/>
      </c>
      <c r="F151" s="17" t="str">
        <f t="shared" si="20"/>
        <v/>
      </c>
      <c r="G151" s="17" t="str">
        <f t="shared" si="22"/>
        <v xml:space="preserve"> </v>
      </c>
      <c r="H151" s="17" t="str">
        <f t="shared" si="21"/>
        <v/>
      </c>
    </row>
    <row r="152" spans="1:8" x14ac:dyDescent="0.2">
      <c r="A152" s="14"/>
      <c r="B152" s="15" t="s">
        <v>143</v>
      </c>
      <c r="C152" s="16">
        <v>0</v>
      </c>
      <c r="D152" s="16">
        <v>0</v>
      </c>
      <c r="E152" s="17" t="str">
        <f t="shared" si="19"/>
        <v/>
      </c>
      <c r="F152" s="17" t="str">
        <f t="shared" si="20"/>
        <v/>
      </c>
      <c r="G152" s="17" t="str">
        <f t="shared" si="22"/>
        <v xml:space="preserve"> </v>
      </c>
      <c r="H152" s="17" t="str">
        <f t="shared" si="21"/>
        <v/>
      </c>
    </row>
    <row r="153" spans="1:8" x14ac:dyDescent="0.2">
      <c r="A153" s="14"/>
      <c r="B153" s="15" t="s">
        <v>144</v>
      </c>
      <c r="C153" s="16">
        <v>0</v>
      </c>
      <c r="D153" s="16">
        <v>0</v>
      </c>
      <c r="E153" s="17" t="str">
        <f t="shared" si="19"/>
        <v/>
      </c>
      <c r="F153" s="17" t="str">
        <f t="shared" si="20"/>
        <v/>
      </c>
      <c r="G153" s="17" t="str">
        <f t="shared" si="22"/>
        <v xml:space="preserve"> </v>
      </c>
      <c r="H153" s="17" t="str">
        <f t="shared" si="21"/>
        <v/>
      </c>
    </row>
    <row r="154" spans="1:8" x14ac:dyDescent="0.2">
      <c r="A154" s="14"/>
      <c r="B154" s="15" t="s">
        <v>145</v>
      </c>
      <c r="C154" s="16">
        <v>0</v>
      </c>
      <c r="D154" s="16">
        <v>0</v>
      </c>
      <c r="E154" s="17" t="str">
        <f t="shared" si="19"/>
        <v/>
      </c>
      <c r="F154" s="17" t="str">
        <f t="shared" si="20"/>
        <v/>
      </c>
      <c r="G154" s="17" t="str">
        <f t="shared" si="22"/>
        <v xml:space="preserve"> </v>
      </c>
      <c r="H154" s="17" t="str">
        <f t="shared" si="21"/>
        <v/>
      </c>
    </row>
    <row r="155" spans="1:8" ht="25.5" x14ac:dyDescent="0.2">
      <c r="A155" s="14"/>
      <c r="B155" s="15" t="s">
        <v>146</v>
      </c>
      <c r="C155" s="16">
        <v>0</v>
      </c>
      <c r="D155" s="16">
        <v>0</v>
      </c>
      <c r="E155" s="17" t="str">
        <f t="shared" si="19"/>
        <v/>
      </c>
      <c r="F155" s="17" t="str">
        <f t="shared" si="20"/>
        <v/>
      </c>
      <c r="G155" s="17" t="str">
        <f t="shared" si="22"/>
        <v xml:space="preserve"> </v>
      </c>
      <c r="H155" s="17" t="str">
        <f t="shared" si="21"/>
        <v/>
      </c>
    </row>
    <row r="156" spans="1:8" x14ac:dyDescent="0.2">
      <c r="A156" s="14" t="s">
        <v>95</v>
      </c>
      <c r="B156" s="15" t="s">
        <v>147</v>
      </c>
      <c r="C156" s="16">
        <v>0</v>
      </c>
      <c r="D156" s="16">
        <v>0</v>
      </c>
      <c r="E156" s="17" t="str">
        <f t="shared" si="19"/>
        <v/>
      </c>
      <c r="F156" s="17" t="str">
        <f t="shared" si="20"/>
        <v/>
      </c>
      <c r="G156" s="17" t="str">
        <f t="shared" si="22"/>
        <v xml:space="preserve"> </v>
      </c>
      <c r="H156" s="17" t="str">
        <f t="shared" si="21"/>
        <v/>
      </c>
    </row>
    <row r="157" spans="1:8" ht="25.5" x14ac:dyDescent="0.2">
      <c r="A157" s="14"/>
      <c r="B157" s="15" t="s">
        <v>148</v>
      </c>
      <c r="C157" s="16">
        <v>0</v>
      </c>
      <c r="D157" s="16">
        <v>0</v>
      </c>
      <c r="E157" s="17" t="str">
        <f t="shared" si="19"/>
        <v/>
      </c>
      <c r="F157" s="17" t="str">
        <f t="shared" si="20"/>
        <v/>
      </c>
      <c r="G157" s="17" t="str">
        <f t="shared" si="22"/>
        <v xml:space="preserve"> </v>
      </c>
      <c r="H157" s="17" t="str">
        <f t="shared" si="21"/>
        <v/>
      </c>
    </row>
    <row r="158" spans="1:8" x14ac:dyDescent="0.2">
      <c r="A158" s="14"/>
      <c r="B158" s="15" t="s">
        <v>149</v>
      </c>
      <c r="C158" s="16">
        <v>1</v>
      </c>
      <c r="D158" s="16">
        <v>0</v>
      </c>
      <c r="E158" s="17">
        <f t="shared" si="19"/>
        <v>1.7241379310344827E-2</v>
      </c>
      <c r="F158" s="17" t="str">
        <f t="shared" si="20"/>
        <v/>
      </c>
      <c r="G158" s="17">
        <f t="shared" si="22"/>
        <v>-1</v>
      </c>
      <c r="H158" s="17">
        <f t="shared" si="21"/>
        <v>-1.7241379310344827E-2</v>
      </c>
    </row>
    <row r="159" spans="1:8" x14ac:dyDescent="0.2">
      <c r="A159" s="14"/>
      <c r="B159" s="15" t="s">
        <v>150</v>
      </c>
      <c r="C159" s="16">
        <v>0</v>
      </c>
      <c r="D159" s="16">
        <v>0</v>
      </c>
      <c r="E159" s="17" t="str">
        <f t="shared" si="19"/>
        <v/>
      </c>
      <c r="F159" s="17" t="str">
        <f t="shared" si="20"/>
        <v/>
      </c>
      <c r="G159" s="17" t="str">
        <f t="shared" si="22"/>
        <v xml:space="preserve"> </v>
      </c>
      <c r="H159" s="17" t="str">
        <f t="shared" si="21"/>
        <v/>
      </c>
    </row>
    <row r="160" spans="1:8" x14ac:dyDescent="0.2">
      <c r="A160" s="14"/>
      <c r="B160" s="15" t="s">
        <v>151</v>
      </c>
      <c r="C160" s="16">
        <v>0</v>
      </c>
      <c r="D160" s="16">
        <v>0</v>
      </c>
      <c r="E160" s="17" t="str">
        <f t="shared" si="19"/>
        <v/>
      </c>
      <c r="F160" s="17" t="str">
        <f t="shared" si="20"/>
        <v/>
      </c>
      <c r="G160" s="17" t="str">
        <f t="shared" si="22"/>
        <v xml:space="preserve"> </v>
      </c>
      <c r="H160" s="17" t="str">
        <f t="shared" si="21"/>
        <v/>
      </c>
    </row>
    <row r="161" spans="1:8" x14ac:dyDescent="0.2">
      <c r="A161" s="14"/>
      <c r="B161" s="15" t="s">
        <v>152</v>
      </c>
      <c r="C161" s="16">
        <v>0</v>
      </c>
      <c r="D161" s="16">
        <v>0</v>
      </c>
      <c r="E161" s="17" t="str">
        <f t="shared" si="19"/>
        <v/>
      </c>
      <c r="F161" s="17" t="str">
        <f t="shared" si="20"/>
        <v/>
      </c>
      <c r="G161" s="17" t="str">
        <f t="shared" si="22"/>
        <v xml:space="preserve"> </v>
      </c>
      <c r="H161" s="17" t="str">
        <f t="shared" si="21"/>
        <v/>
      </c>
    </row>
    <row r="162" spans="1:8" x14ac:dyDescent="0.2">
      <c r="A162" s="14" t="s">
        <v>95</v>
      </c>
      <c r="B162" s="15" t="s">
        <v>153</v>
      </c>
      <c r="C162" s="16">
        <v>0</v>
      </c>
      <c r="D162" s="16">
        <v>0</v>
      </c>
      <c r="E162" s="17" t="str">
        <f t="shared" si="19"/>
        <v/>
      </c>
      <c r="F162" s="17" t="str">
        <f t="shared" si="20"/>
        <v/>
      </c>
      <c r="G162" s="17" t="str">
        <f t="shared" si="22"/>
        <v xml:space="preserve"> </v>
      </c>
      <c r="H162" s="17" t="str">
        <f t="shared" si="21"/>
        <v/>
      </c>
    </row>
    <row r="163" spans="1:8" x14ac:dyDescent="0.2">
      <c r="A163" s="14" t="s">
        <v>95</v>
      </c>
      <c r="B163" s="15" t="s">
        <v>154</v>
      </c>
      <c r="C163" s="16">
        <v>0</v>
      </c>
      <c r="D163" s="16">
        <v>0</v>
      </c>
      <c r="E163" s="17" t="str">
        <f t="shared" si="19"/>
        <v/>
      </c>
      <c r="F163" s="17" t="str">
        <f t="shared" si="20"/>
        <v/>
      </c>
      <c r="G163" s="17" t="str">
        <f t="shared" si="22"/>
        <v xml:space="preserve"> </v>
      </c>
      <c r="H163" s="17" t="str">
        <f t="shared" si="21"/>
        <v/>
      </c>
    </row>
    <row r="164" spans="1:8" x14ac:dyDescent="0.2">
      <c r="A164" s="14"/>
      <c r="B164" s="15" t="s">
        <v>155</v>
      </c>
      <c r="C164" s="16">
        <v>0</v>
      </c>
      <c r="D164" s="16">
        <v>0</v>
      </c>
      <c r="E164" s="17" t="str">
        <f t="shared" si="19"/>
        <v/>
      </c>
      <c r="F164" s="17" t="str">
        <f t="shared" si="20"/>
        <v/>
      </c>
      <c r="G164" s="17" t="str">
        <f t="shared" si="22"/>
        <v xml:space="preserve"> </v>
      </c>
      <c r="H164" s="17" t="str">
        <f t="shared" si="21"/>
        <v/>
      </c>
    </row>
    <row r="165" spans="1:8" ht="25.5" x14ac:dyDescent="0.2">
      <c r="A165" s="14"/>
      <c r="B165" s="15" t="s">
        <v>156</v>
      </c>
      <c r="C165" s="16">
        <v>0</v>
      </c>
      <c r="D165" s="16">
        <v>0</v>
      </c>
      <c r="E165" s="17" t="str">
        <f t="shared" si="19"/>
        <v/>
      </c>
      <c r="F165" s="17" t="str">
        <f t="shared" si="20"/>
        <v/>
      </c>
      <c r="G165" s="17" t="str">
        <f t="shared" si="22"/>
        <v xml:space="preserve"> </v>
      </c>
      <c r="H165" s="17" t="str">
        <f t="shared" si="21"/>
        <v/>
      </c>
    </row>
    <row r="166" spans="1:8" ht="25.5" x14ac:dyDescent="0.2">
      <c r="A166" s="14"/>
      <c r="B166" s="15" t="s">
        <v>157</v>
      </c>
      <c r="C166" s="16">
        <v>0</v>
      </c>
      <c r="D166" s="16">
        <v>0</v>
      </c>
      <c r="E166" s="17" t="str">
        <f t="shared" si="19"/>
        <v/>
      </c>
      <c r="F166" s="17" t="str">
        <f t="shared" si="20"/>
        <v/>
      </c>
      <c r="G166" s="17" t="str">
        <f t="shared" si="22"/>
        <v xml:space="preserve"> </v>
      </c>
      <c r="H166" s="17" t="str">
        <f t="shared" si="21"/>
        <v/>
      </c>
    </row>
    <row r="167" spans="1:8" x14ac:dyDescent="0.2">
      <c r="A167" s="14"/>
      <c r="B167" s="15" t="s">
        <v>158</v>
      </c>
      <c r="C167" s="16">
        <v>0</v>
      </c>
      <c r="D167" s="16">
        <v>0</v>
      </c>
      <c r="E167" s="17" t="str">
        <f t="shared" si="19"/>
        <v/>
      </c>
      <c r="F167" s="17" t="str">
        <f t="shared" si="20"/>
        <v/>
      </c>
      <c r="G167" s="17" t="str">
        <f t="shared" si="22"/>
        <v xml:space="preserve"> </v>
      </c>
      <c r="H167" s="17" t="str">
        <f t="shared" si="21"/>
        <v/>
      </c>
    </row>
    <row r="168" spans="1:8" x14ac:dyDescent="0.2">
      <c r="A168" s="11"/>
    </row>
    <row r="169" spans="1:8" x14ac:dyDescent="0.2">
      <c r="A169" s="11"/>
    </row>
    <row r="170" spans="1:8" x14ac:dyDescent="0.2">
      <c r="A170" s="11"/>
    </row>
    <row r="171" spans="1:8" ht="29.25" customHeight="1" x14ac:dyDescent="0.2">
      <c r="A171" s="14"/>
      <c r="B171" s="35" t="s">
        <v>3</v>
      </c>
      <c r="C171" s="35" t="s">
        <v>14</v>
      </c>
      <c r="D171" s="37"/>
      <c r="E171" s="35" t="s">
        <v>5</v>
      </c>
      <c r="F171" s="37"/>
      <c r="G171" s="35" t="s">
        <v>15</v>
      </c>
      <c r="H171" s="35" t="s">
        <v>7</v>
      </c>
    </row>
    <row r="172" spans="1:8" x14ac:dyDescent="0.2">
      <c r="A172" s="14"/>
      <c r="B172" s="36"/>
      <c r="C172" s="18">
        <v>2019</v>
      </c>
      <c r="D172" s="18">
        <v>2020</v>
      </c>
      <c r="E172" s="18">
        <v>2019</v>
      </c>
      <c r="F172" s="18">
        <v>2020</v>
      </c>
      <c r="G172" s="36"/>
      <c r="H172" s="36"/>
    </row>
    <row r="173" spans="1:8" ht="25.5" x14ac:dyDescent="0.2">
      <c r="A173" s="14"/>
      <c r="B173" s="19" t="s">
        <v>10</v>
      </c>
      <c r="C173" s="20">
        <f>SUM(C174:C343)</f>
        <v>60</v>
      </c>
      <c r="D173" s="20">
        <f>SUM(D174:D343)</f>
        <v>20</v>
      </c>
      <c r="E173" s="21">
        <f t="shared" ref="E173:E204" si="23">+IF(C173=0,"",C173/C$173)</f>
        <v>1</v>
      </c>
      <c r="F173" s="21">
        <f t="shared" ref="F173:F204" si="24">+IF(D173=0,"",D173/D$173)</f>
        <v>1</v>
      </c>
      <c r="G173" s="21">
        <f>+IF(AND(C173=0,D173=0),"",IF(C173=0,1,IF(D173=0,-1,(D173-C173)/C173)))</f>
        <v>-0.66666666666666663</v>
      </c>
      <c r="H173" s="21">
        <f t="shared" ref="H173:H204" si="25">+IF(OR(AND(E173=""),(G173="")),"",E173*G173)</f>
        <v>-0.66666666666666663</v>
      </c>
    </row>
    <row r="174" spans="1:8" x14ac:dyDescent="0.2">
      <c r="A174" s="14"/>
      <c r="B174" s="15" t="s">
        <v>159</v>
      </c>
      <c r="C174" s="16">
        <v>2</v>
      </c>
      <c r="D174" s="16">
        <v>0</v>
      </c>
      <c r="E174" s="17">
        <f t="shared" si="23"/>
        <v>3.3333333333333333E-2</v>
      </c>
      <c r="F174" s="17" t="str">
        <f t="shared" si="24"/>
        <v/>
      </c>
      <c r="G174" s="17">
        <f t="shared" ref="G174:G205" si="26">+IF(AND(C174=0,D174=0)," ",IF(C174=0,1,IF(D174=0,-1,(D174-C174)/C174)))</f>
        <v>-1</v>
      </c>
      <c r="H174" s="17">
        <f t="shared" si="25"/>
        <v>-3.3333333333333333E-2</v>
      </c>
    </row>
    <row r="175" spans="1:8" x14ac:dyDescent="0.2">
      <c r="A175" s="14"/>
      <c r="B175" s="15" t="s">
        <v>160</v>
      </c>
      <c r="C175" s="16">
        <v>0</v>
      </c>
      <c r="D175" s="16">
        <v>0</v>
      </c>
      <c r="E175" s="17" t="str">
        <f t="shared" si="23"/>
        <v/>
      </c>
      <c r="F175" s="17" t="str">
        <f t="shared" si="24"/>
        <v/>
      </c>
      <c r="G175" s="17" t="str">
        <f t="shared" si="26"/>
        <v xml:space="preserve"> </v>
      </c>
      <c r="H175" s="17" t="str">
        <f t="shared" si="25"/>
        <v/>
      </c>
    </row>
    <row r="176" spans="1:8" ht="38.25" x14ac:dyDescent="0.2">
      <c r="A176" s="14"/>
      <c r="B176" s="15" t="s">
        <v>161</v>
      </c>
      <c r="C176" s="16">
        <v>0</v>
      </c>
      <c r="D176" s="16">
        <v>0</v>
      </c>
      <c r="E176" s="17" t="str">
        <f t="shared" si="23"/>
        <v/>
      </c>
      <c r="F176" s="17" t="str">
        <f t="shared" si="24"/>
        <v/>
      </c>
      <c r="G176" s="17" t="str">
        <f t="shared" si="26"/>
        <v xml:space="preserve"> </v>
      </c>
      <c r="H176" s="17" t="str">
        <f t="shared" si="25"/>
        <v/>
      </c>
    </row>
    <row r="177" spans="1:8" x14ac:dyDescent="0.2">
      <c r="A177" s="14"/>
      <c r="B177" s="15" t="s">
        <v>162</v>
      </c>
      <c r="C177" s="16">
        <v>0</v>
      </c>
      <c r="D177" s="16">
        <v>0</v>
      </c>
      <c r="E177" s="17" t="str">
        <f t="shared" si="23"/>
        <v/>
      </c>
      <c r="F177" s="17" t="str">
        <f t="shared" si="24"/>
        <v/>
      </c>
      <c r="G177" s="17" t="str">
        <f t="shared" si="26"/>
        <v xml:space="preserve"> </v>
      </c>
      <c r="H177" s="17" t="str">
        <f t="shared" si="25"/>
        <v/>
      </c>
    </row>
    <row r="178" spans="1:8" ht="25.5" x14ac:dyDescent="0.2">
      <c r="A178" s="14"/>
      <c r="B178" s="15" t="s">
        <v>163</v>
      </c>
      <c r="C178" s="16">
        <v>1</v>
      </c>
      <c r="D178" s="16">
        <v>0</v>
      </c>
      <c r="E178" s="17">
        <f t="shared" si="23"/>
        <v>1.6666666666666666E-2</v>
      </c>
      <c r="F178" s="17" t="str">
        <f t="shared" si="24"/>
        <v/>
      </c>
      <c r="G178" s="17">
        <f t="shared" si="26"/>
        <v>-1</v>
      </c>
      <c r="H178" s="17">
        <f t="shared" si="25"/>
        <v>-1.6666666666666666E-2</v>
      </c>
    </row>
    <row r="179" spans="1:8" x14ac:dyDescent="0.2">
      <c r="A179" s="14"/>
      <c r="B179" s="15" t="s">
        <v>164</v>
      </c>
      <c r="C179" s="16">
        <v>4</v>
      </c>
      <c r="D179" s="16">
        <v>0</v>
      </c>
      <c r="E179" s="17">
        <f t="shared" si="23"/>
        <v>6.6666666666666666E-2</v>
      </c>
      <c r="F179" s="17" t="str">
        <f t="shared" si="24"/>
        <v/>
      </c>
      <c r="G179" s="17">
        <f t="shared" si="26"/>
        <v>-1</v>
      </c>
      <c r="H179" s="17">
        <f t="shared" si="25"/>
        <v>-6.6666666666666666E-2</v>
      </c>
    </row>
    <row r="180" spans="1:8" x14ac:dyDescent="0.2">
      <c r="A180" s="14"/>
      <c r="B180" s="15" t="s">
        <v>165</v>
      </c>
      <c r="C180" s="16">
        <v>0</v>
      </c>
      <c r="D180" s="16">
        <v>0</v>
      </c>
      <c r="E180" s="17" t="str">
        <f t="shared" si="23"/>
        <v/>
      </c>
      <c r="F180" s="17" t="str">
        <f t="shared" si="24"/>
        <v/>
      </c>
      <c r="G180" s="17" t="str">
        <f t="shared" si="26"/>
        <v xml:space="preserve"> </v>
      </c>
      <c r="H180" s="17" t="str">
        <f t="shared" si="25"/>
        <v/>
      </c>
    </row>
    <row r="181" spans="1:8" x14ac:dyDescent="0.2">
      <c r="A181" s="14"/>
      <c r="B181" s="15" t="s">
        <v>166</v>
      </c>
      <c r="C181" s="16">
        <v>1</v>
      </c>
      <c r="D181" s="16">
        <v>0</v>
      </c>
      <c r="E181" s="17">
        <f t="shared" si="23"/>
        <v>1.6666666666666666E-2</v>
      </c>
      <c r="F181" s="17" t="str">
        <f t="shared" si="24"/>
        <v/>
      </c>
      <c r="G181" s="17">
        <f t="shared" si="26"/>
        <v>-1</v>
      </c>
      <c r="H181" s="17">
        <f t="shared" si="25"/>
        <v>-1.6666666666666666E-2</v>
      </c>
    </row>
    <row r="182" spans="1:8" x14ac:dyDescent="0.2">
      <c r="A182" s="14"/>
      <c r="B182" s="15" t="s">
        <v>167</v>
      </c>
      <c r="C182" s="16">
        <v>1</v>
      </c>
      <c r="D182" s="16">
        <v>0</v>
      </c>
      <c r="E182" s="17">
        <f t="shared" si="23"/>
        <v>1.6666666666666666E-2</v>
      </c>
      <c r="F182" s="17" t="str">
        <f t="shared" si="24"/>
        <v/>
      </c>
      <c r="G182" s="17">
        <f t="shared" si="26"/>
        <v>-1</v>
      </c>
      <c r="H182" s="17">
        <f t="shared" si="25"/>
        <v>-1.6666666666666666E-2</v>
      </c>
    </row>
    <row r="183" spans="1:8" x14ac:dyDescent="0.2">
      <c r="A183" s="14"/>
      <c r="B183" s="15" t="s">
        <v>168</v>
      </c>
      <c r="C183" s="16">
        <v>0</v>
      </c>
      <c r="D183" s="16">
        <v>0</v>
      </c>
      <c r="E183" s="17" t="str">
        <f t="shared" si="23"/>
        <v/>
      </c>
      <c r="F183" s="17" t="str">
        <f t="shared" si="24"/>
        <v/>
      </c>
      <c r="G183" s="17" t="str">
        <f t="shared" si="26"/>
        <v xml:space="preserve"> </v>
      </c>
      <c r="H183" s="17" t="str">
        <f t="shared" si="25"/>
        <v/>
      </c>
    </row>
    <row r="184" spans="1:8" ht="25.5" x14ac:dyDescent="0.2">
      <c r="A184" s="14"/>
      <c r="B184" s="15" t="s">
        <v>169</v>
      </c>
      <c r="C184" s="16">
        <v>1</v>
      </c>
      <c r="D184" s="16">
        <v>0</v>
      </c>
      <c r="E184" s="17">
        <f t="shared" si="23"/>
        <v>1.6666666666666666E-2</v>
      </c>
      <c r="F184" s="17" t="str">
        <f t="shared" si="24"/>
        <v/>
      </c>
      <c r="G184" s="17">
        <f t="shared" si="26"/>
        <v>-1</v>
      </c>
      <c r="H184" s="17">
        <f t="shared" si="25"/>
        <v>-1.6666666666666666E-2</v>
      </c>
    </row>
    <row r="185" spans="1:8" x14ac:dyDescent="0.2">
      <c r="A185" s="14"/>
      <c r="B185" s="15" t="s">
        <v>170</v>
      </c>
      <c r="C185" s="16">
        <v>0</v>
      </c>
      <c r="D185" s="16">
        <v>0</v>
      </c>
      <c r="E185" s="17" t="str">
        <f t="shared" si="23"/>
        <v/>
      </c>
      <c r="F185" s="17" t="str">
        <f t="shared" si="24"/>
        <v/>
      </c>
      <c r="G185" s="17" t="str">
        <f t="shared" si="26"/>
        <v xml:space="preserve"> </v>
      </c>
      <c r="H185" s="17" t="str">
        <f t="shared" si="25"/>
        <v/>
      </c>
    </row>
    <row r="186" spans="1:8" x14ac:dyDescent="0.2">
      <c r="A186" s="14"/>
      <c r="B186" s="15" t="s">
        <v>171</v>
      </c>
      <c r="C186" s="16">
        <v>0</v>
      </c>
      <c r="D186" s="16">
        <v>0</v>
      </c>
      <c r="E186" s="17" t="str">
        <f t="shared" si="23"/>
        <v/>
      </c>
      <c r="F186" s="17" t="str">
        <f t="shared" si="24"/>
        <v/>
      </c>
      <c r="G186" s="17" t="str">
        <f t="shared" si="26"/>
        <v xml:space="preserve"> </v>
      </c>
      <c r="H186" s="17" t="str">
        <f t="shared" si="25"/>
        <v/>
      </c>
    </row>
    <row r="187" spans="1:8" x14ac:dyDescent="0.2">
      <c r="A187" s="14"/>
      <c r="B187" s="15" t="s">
        <v>172</v>
      </c>
      <c r="C187" s="16">
        <v>0</v>
      </c>
      <c r="D187" s="16">
        <v>0</v>
      </c>
      <c r="E187" s="17" t="str">
        <f t="shared" si="23"/>
        <v/>
      </c>
      <c r="F187" s="17" t="str">
        <f t="shared" si="24"/>
        <v/>
      </c>
      <c r="G187" s="17" t="str">
        <f t="shared" si="26"/>
        <v xml:space="preserve"> </v>
      </c>
      <c r="H187" s="17" t="str">
        <f t="shared" si="25"/>
        <v/>
      </c>
    </row>
    <row r="188" spans="1:8" ht="25.5" x14ac:dyDescent="0.2">
      <c r="A188" s="14"/>
      <c r="B188" s="15" t="s">
        <v>173</v>
      </c>
      <c r="C188" s="16">
        <v>0</v>
      </c>
      <c r="D188" s="16">
        <v>0</v>
      </c>
      <c r="E188" s="17" t="str">
        <f t="shared" si="23"/>
        <v/>
      </c>
      <c r="F188" s="17" t="str">
        <f t="shared" si="24"/>
        <v/>
      </c>
      <c r="G188" s="17" t="str">
        <f t="shared" si="26"/>
        <v xml:space="preserve"> </v>
      </c>
      <c r="H188" s="17" t="str">
        <f t="shared" si="25"/>
        <v/>
      </c>
    </row>
    <row r="189" spans="1:8" ht="25.5" x14ac:dyDescent="0.2">
      <c r="A189" s="14"/>
      <c r="B189" s="15" t="s">
        <v>174</v>
      </c>
      <c r="C189" s="16">
        <v>0</v>
      </c>
      <c r="D189" s="16">
        <v>0</v>
      </c>
      <c r="E189" s="17" t="str">
        <f t="shared" si="23"/>
        <v/>
      </c>
      <c r="F189" s="17" t="str">
        <f t="shared" si="24"/>
        <v/>
      </c>
      <c r="G189" s="17" t="str">
        <f t="shared" si="26"/>
        <v xml:space="preserve"> </v>
      </c>
      <c r="H189" s="17" t="str">
        <f t="shared" si="25"/>
        <v/>
      </c>
    </row>
    <row r="190" spans="1:8" x14ac:dyDescent="0.2">
      <c r="A190" s="14"/>
      <c r="B190" s="15" t="s">
        <v>175</v>
      </c>
      <c r="C190" s="16">
        <v>0</v>
      </c>
      <c r="D190" s="16">
        <v>0</v>
      </c>
      <c r="E190" s="17" t="str">
        <f t="shared" si="23"/>
        <v/>
      </c>
      <c r="F190" s="17" t="str">
        <f t="shared" si="24"/>
        <v/>
      </c>
      <c r="G190" s="17" t="str">
        <f t="shared" si="26"/>
        <v xml:space="preserve"> </v>
      </c>
      <c r="H190" s="17" t="str">
        <f t="shared" si="25"/>
        <v/>
      </c>
    </row>
    <row r="191" spans="1:8" x14ac:dyDescent="0.2">
      <c r="A191" s="14"/>
      <c r="B191" s="15" t="s">
        <v>176</v>
      </c>
      <c r="C191" s="16">
        <v>0</v>
      </c>
      <c r="D191" s="16">
        <v>0</v>
      </c>
      <c r="E191" s="17" t="str">
        <f t="shared" si="23"/>
        <v/>
      </c>
      <c r="F191" s="17" t="str">
        <f t="shared" si="24"/>
        <v/>
      </c>
      <c r="G191" s="17" t="str">
        <f t="shared" si="26"/>
        <v xml:space="preserve"> </v>
      </c>
      <c r="H191" s="17" t="str">
        <f t="shared" si="25"/>
        <v/>
      </c>
    </row>
    <row r="192" spans="1:8" x14ac:dyDescent="0.2">
      <c r="A192" s="14"/>
      <c r="B192" s="15" t="s">
        <v>177</v>
      </c>
      <c r="C192" s="16">
        <v>0</v>
      </c>
      <c r="D192" s="16">
        <v>0</v>
      </c>
      <c r="E192" s="17" t="str">
        <f t="shared" si="23"/>
        <v/>
      </c>
      <c r="F192" s="17" t="str">
        <f t="shared" si="24"/>
        <v/>
      </c>
      <c r="G192" s="17" t="str">
        <f t="shared" si="26"/>
        <v xml:space="preserve"> </v>
      </c>
      <c r="H192" s="17" t="str">
        <f t="shared" si="25"/>
        <v/>
      </c>
    </row>
    <row r="193" spans="1:8" ht="25.5" x14ac:dyDescent="0.2">
      <c r="A193" s="14" t="s">
        <v>95</v>
      </c>
      <c r="B193" s="15" t="s">
        <v>178</v>
      </c>
      <c r="C193" s="16">
        <v>0</v>
      </c>
      <c r="D193" s="16">
        <v>0</v>
      </c>
      <c r="E193" s="17" t="str">
        <f t="shared" si="23"/>
        <v/>
      </c>
      <c r="F193" s="17" t="str">
        <f t="shared" si="24"/>
        <v/>
      </c>
      <c r="G193" s="17" t="str">
        <f t="shared" si="26"/>
        <v xml:space="preserve"> </v>
      </c>
      <c r="H193" s="17" t="str">
        <f t="shared" si="25"/>
        <v/>
      </c>
    </row>
    <row r="194" spans="1:8" x14ac:dyDescent="0.2">
      <c r="A194" s="14"/>
      <c r="B194" s="15" t="s">
        <v>179</v>
      </c>
      <c r="C194" s="16">
        <v>0</v>
      </c>
      <c r="D194" s="16">
        <v>0</v>
      </c>
      <c r="E194" s="17" t="str">
        <f t="shared" si="23"/>
        <v/>
      </c>
      <c r="F194" s="17" t="str">
        <f t="shared" si="24"/>
        <v/>
      </c>
      <c r="G194" s="17" t="str">
        <f t="shared" si="26"/>
        <v xml:space="preserve"> </v>
      </c>
      <c r="H194" s="17" t="str">
        <f t="shared" si="25"/>
        <v/>
      </c>
    </row>
    <row r="195" spans="1:8" x14ac:dyDescent="0.2">
      <c r="A195" s="14"/>
      <c r="B195" s="15" t="s">
        <v>180</v>
      </c>
      <c r="C195" s="16">
        <v>0</v>
      </c>
      <c r="D195" s="16">
        <v>0</v>
      </c>
      <c r="E195" s="17" t="str">
        <f t="shared" si="23"/>
        <v/>
      </c>
      <c r="F195" s="17" t="str">
        <f t="shared" si="24"/>
        <v/>
      </c>
      <c r="G195" s="17" t="str">
        <f t="shared" si="26"/>
        <v xml:space="preserve"> </v>
      </c>
      <c r="H195" s="17" t="str">
        <f t="shared" si="25"/>
        <v/>
      </c>
    </row>
    <row r="196" spans="1:8" x14ac:dyDescent="0.2">
      <c r="A196" s="14"/>
      <c r="B196" s="15" t="s">
        <v>181</v>
      </c>
      <c r="C196" s="16">
        <v>0</v>
      </c>
      <c r="D196" s="16">
        <v>0</v>
      </c>
      <c r="E196" s="17" t="str">
        <f t="shared" si="23"/>
        <v/>
      </c>
      <c r="F196" s="17" t="str">
        <f t="shared" si="24"/>
        <v/>
      </c>
      <c r="G196" s="17" t="str">
        <f t="shared" si="26"/>
        <v xml:space="preserve"> </v>
      </c>
      <c r="H196" s="17" t="str">
        <f t="shared" si="25"/>
        <v/>
      </c>
    </row>
    <row r="197" spans="1:8" x14ac:dyDescent="0.2">
      <c r="A197" s="14"/>
      <c r="B197" s="15" t="s">
        <v>182</v>
      </c>
      <c r="C197" s="16">
        <v>1</v>
      </c>
      <c r="D197" s="16">
        <v>0</v>
      </c>
      <c r="E197" s="17">
        <f t="shared" si="23"/>
        <v>1.6666666666666666E-2</v>
      </c>
      <c r="F197" s="17" t="str">
        <f t="shared" si="24"/>
        <v/>
      </c>
      <c r="G197" s="17">
        <f t="shared" si="26"/>
        <v>-1</v>
      </c>
      <c r="H197" s="17">
        <f t="shared" si="25"/>
        <v>-1.6666666666666666E-2</v>
      </c>
    </row>
    <row r="198" spans="1:8" x14ac:dyDescent="0.2">
      <c r="A198" s="14"/>
      <c r="B198" s="15" t="s">
        <v>183</v>
      </c>
      <c r="C198" s="16">
        <v>0</v>
      </c>
      <c r="D198" s="16">
        <v>0</v>
      </c>
      <c r="E198" s="17" t="str">
        <f t="shared" si="23"/>
        <v/>
      </c>
      <c r="F198" s="17" t="str">
        <f t="shared" si="24"/>
        <v/>
      </c>
      <c r="G198" s="17" t="str">
        <f t="shared" si="26"/>
        <v xml:space="preserve"> </v>
      </c>
      <c r="H198" s="17" t="str">
        <f t="shared" si="25"/>
        <v/>
      </c>
    </row>
    <row r="199" spans="1:8" x14ac:dyDescent="0.2">
      <c r="A199" s="14"/>
      <c r="B199" s="15" t="s">
        <v>184</v>
      </c>
      <c r="C199" s="16">
        <v>1</v>
      </c>
      <c r="D199" s="16">
        <v>0</v>
      </c>
      <c r="E199" s="17">
        <f t="shared" si="23"/>
        <v>1.6666666666666666E-2</v>
      </c>
      <c r="F199" s="17" t="str">
        <f t="shared" si="24"/>
        <v/>
      </c>
      <c r="G199" s="17">
        <f t="shared" si="26"/>
        <v>-1</v>
      </c>
      <c r="H199" s="17">
        <f t="shared" si="25"/>
        <v>-1.6666666666666666E-2</v>
      </c>
    </row>
    <row r="200" spans="1:8" ht="25.5" x14ac:dyDescent="0.2">
      <c r="A200" s="14"/>
      <c r="B200" s="15" t="s">
        <v>185</v>
      </c>
      <c r="C200" s="16">
        <v>0</v>
      </c>
      <c r="D200" s="16">
        <v>0</v>
      </c>
      <c r="E200" s="17" t="str">
        <f t="shared" si="23"/>
        <v/>
      </c>
      <c r="F200" s="17" t="str">
        <f t="shared" si="24"/>
        <v/>
      </c>
      <c r="G200" s="17" t="str">
        <f t="shared" si="26"/>
        <v xml:space="preserve"> </v>
      </c>
      <c r="H200" s="17" t="str">
        <f t="shared" si="25"/>
        <v/>
      </c>
    </row>
    <row r="201" spans="1:8" x14ac:dyDescent="0.2">
      <c r="A201" s="14"/>
      <c r="B201" s="15" t="s">
        <v>186</v>
      </c>
      <c r="C201" s="16">
        <v>0</v>
      </c>
      <c r="D201" s="16">
        <v>1</v>
      </c>
      <c r="E201" s="17" t="str">
        <f t="shared" si="23"/>
        <v/>
      </c>
      <c r="F201" s="17">
        <f t="shared" si="24"/>
        <v>0.05</v>
      </c>
      <c r="G201" s="17">
        <f t="shared" si="26"/>
        <v>1</v>
      </c>
      <c r="H201" s="17" t="str">
        <f t="shared" si="25"/>
        <v/>
      </c>
    </row>
    <row r="202" spans="1:8" x14ac:dyDescent="0.2">
      <c r="A202" s="14"/>
      <c r="B202" s="15" t="s">
        <v>187</v>
      </c>
      <c r="C202" s="16">
        <v>0</v>
      </c>
      <c r="D202" s="16">
        <v>1</v>
      </c>
      <c r="E202" s="17" t="str">
        <f t="shared" si="23"/>
        <v/>
      </c>
      <c r="F202" s="17">
        <f t="shared" si="24"/>
        <v>0.05</v>
      </c>
      <c r="G202" s="17">
        <f t="shared" si="26"/>
        <v>1</v>
      </c>
      <c r="H202" s="17" t="str">
        <f t="shared" si="25"/>
        <v/>
      </c>
    </row>
    <row r="203" spans="1:8" x14ac:dyDescent="0.2">
      <c r="A203" s="14"/>
      <c r="B203" s="15" t="s">
        <v>188</v>
      </c>
      <c r="C203" s="16">
        <v>0</v>
      </c>
      <c r="D203" s="16">
        <v>0</v>
      </c>
      <c r="E203" s="17" t="str">
        <f t="shared" si="23"/>
        <v/>
      </c>
      <c r="F203" s="17" t="str">
        <f t="shared" si="24"/>
        <v/>
      </c>
      <c r="G203" s="17" t="str">
        <f t="shared" si="26"/>
        <v xml:space="preserve"> </v>
      </c>
      <c r="H203" s="17" t="str">
        <f t="shared" si="25"/>
        <v/>
      </c>
    </row>
    <row r="204" spans="1:8" x14ac:dyDescent="0.2">
      <c r="A204" s="14"/>
      <c r="B204" s="15" t="s">
        <v>189</v>
      </c>
      <c r="C204" s="16">
        <v>2</v>
      </c>
      <c r="D204" s="16">
        <v>0</v>
      </c>
      <c r="E204" s="17">
        <f t="shared" si="23"/>
        <v>3.3333333333333333E-2</v>
      </c>
      <c r="F204" s="17" t="str">
        <f t="shared" si="24"/>
        <v/>
      </c>
      <c r="G204" s="17">
        <f t="shared" si="26"/>
        <v>-1</v>
      </c>
      <c r="H204" s="17">
        <f t="shared" si="25"/>
        <v>-3.3333333333333333E-2</v>
      </c>
    </row>
    <row r="205" spans="1:8" x14ac:dyDescent="0.2">
      <c r="A205" s="14"/>
      <c r="B205" s="15" t="s">
        <v>190</v>
      </c>
      <c r="C205" s="16">
        <v>0</v>
      </c>
      <c r="D205" s="16">
        <v>0</v>
      </c>
      <c r="E205" s="17" t="str">
        <f t="shared" ref="E205:E236" si="27">+IF(C205=0,"",C205/C$173)</f>
        <v/>
      </c>
      <c r="F205" s="17" t="str">
        <f t="shared" ref="F205:F236" si="28">+IF(D205=0,"",D205/D$173)</f>
        <v/>
      </c>
      <c r="G205" s="17" t="str">
        <f t="shared" si="26"/>
        <v xml:space="preserve"> </v>
      </c>
      <c r="H205" s="17" t="str">
        <f t="shared" ref="H205:H236" si="29">+IF(OR(AND(E205=""),(G205="")),"",E205*G205)</f>
        <v/>
      </c>
    </row>
    <row r="206" spans="1:8" x14ac:dyDescent="0.2">
      <c r="A206" s="14"/>
      <c r="B206" s="15" t="s">
        <v>191</v>
      </c>
      <c r="C206" s="16">
        <v>0</v>
      </c>
      <c r="D206" s="16">
        <v>0</v>
      </c>
      <c r="E206" s="17" t="str">
        <f t="shared" si="27"/>
        <v/>
      </c>
      <c r="F206" s="17" t="str">
        <f t="shared" si="28"/>
        <v/>
      </c>
      <c r="G206" s="17" t="str">
        <f t="shared" ref="G206:G237" si="30">+IF(AND(C206=0,D206=0)," ",IF(C206=0,1,IF(D206=0,-1,(D206-C206)/C206)))</f>
        <v xml:space="preserve"> </v>
      </c>
      <c r="H206" s="17" t="str">
        <f t="shared" si="29"/>
        <v/>
      </c>
    </row>
    <row r="207" spans="1:8" x14ac:dyDescent="0.2">
      <c r="A207" s="14"/>
      <c r="B207" s="15" t="s">
        <v>192</v>
      </c>
      <c r="C207" s="16">
        <v>0</v>
      </c>
      <c r="D207" s="16">
        <v>0</v>
      </c>
      <c r="E207" s="17" t="str">
        <f t="shared" si="27"/>
        <v/>
      </c>
      <c r="F207" s="17" t="str">
        <f t="shared" si="28"/>
        <v/>
      </c>
      <c r="G207" s="17" t="str">
        <f t="shared" si="30"/>
        <v xml:space="preserve"> </v>
      </c>
      <c r="H207" s="17" t="str">
        <f t="shared" si="29"/>
        <v/>
      </c>
    </row>
    <row r="208" spans="1:8" x14ac:dyDescent="0.2">
      <c r="A208" s="14"/>
      <c r="B208" s="15" t="s">
        <v>193</v>
      </c>
      <c r="C208" s="16">
        <v>9</v>
      </c>
      <c r="D208" s="16">
        <v>2</v>
      </c>
      <c r="E208" s="17">
        <f t="shared" si="27"/>
        <v>0.15</v>
      </c>
      <c r="F208" s="17">
        <f t="shared" si="28"/>
        <v>0.1</v>
      </c>
      <c r="G208" s="17">
        <f t="shared" si="30"/>
        <v>-0.77777777777777779</v>
      </c>
      <c r="H208" s="17">
        <f t="shared" si="29"/>
        <v>-0.11666666666666667</v>
      </c>
    </row>
    <row r="209" spans="1:8" x14ac:dyDescent="0.2">
      <c r="A209" s="14"/>
      <c r="B209" s="15" t="s">
        <v>194</v>
      </c>
      <c r="C209" s="16">
        <v>0</v>
      </c>
      <c r="D209" s="16">
        <v>0</v>
      </c>
      <c r="E209" s="17" t="str">
        <f t="shared" si="27"/>
        <v/>
      </c>
      <c r="F209" s="17" t="str">
        <f t="shared" si="28"/>
        <v/>
      </c>
      <c r="G209" s="17" t="str">
        <f t="shared" si="30"/>
        <v xml:space="preserve"> </v>
      </c>
      <c r="H209" s="17" t="str">
        <f t="shared" si="29"/>
        <v/>
      </c>
    </row>
    <row r="210" spans="1:8" x14ac:dyDescent="0.2">
      <c r="A210" s="14"/>
      <c r="B210" s="15" t="s">
        <v>195</v>
      </c>
      <c r="C210" s="16">
        <v>0</v>
      </c>
      <c r="D210" s="16">
        <v>1</v>
      </c>
      <c r="E210" s="17" t="str">
        <f t="shared" si="27"/>
        <v/>
      </c>
      <c r="F210" s="17">
        <f t="shared" si="28"/>
        <v>0.05</v>
      </c>
      <c r="G210" s="17">
        <f t="shared" si="30"/>
        <v>1</v>
      </c>
      <c r="H210" s="17" t="str">
        <f t="shared" si="29"/>
        <v/>
      </c>
    </row>
    <row r="211" spans="1:8" x14ac:dyDescent="0.2">
      <c r="A211" s="14"/>
      <c r="B211" s="15" t="s">
        <v>196</v>
      </c>
      <c r="C211" s="16">
        <v>0</v>
      </c>
      <c r="D211" s="16">
        <v>0</v>
      </c>
      <c r="E211" s="17" t="str">
        <f t="shared" si="27"/>
        <v/>
      </c>
      <c r="F211" s="17" t="str">
        <f t="shared" si="28"/>
        <v/>
      </c>
      <c r="G211" s="17" t="str">
        <f t="shared" si="30"/>
        <v xml:space="preserve"> </v>
      </c>
      <c r="H211" s="17" t="str">
        <f t="shared" si="29"/>
        <v/>
      </c>
    </row>
    <row r="212" spans="1:8" x14ac:dyDescent="0.2">
      <c r="A212" s="14"/>
      <c r="B212" s="15" t="s">
        <v>197</v>
      </c>
      <c r="C212" s="16">
        <v>0</v>
      </c>
      <c r="D212" s="16">
        <v>0</v>
      </c>
      <c r="E212" s="17" t="str">
        <f t="shared" si="27"/>
        <v/>
      </c>
      <c r="F212" s="17" t="str">
        <f t="shared" si="28"/>
        <v/>
      </c>
      <c r="G212" s="17" t="str">
        <f t="shared" si="30"/>
        <v xml:space="preserve"> </v>
      </c>
      <c r="H212" s="17" t="str">
        <f t="shared" si="29"/>
        <v/>
      </c>
    </row>
    <row r="213" spans="1:8" ht="25.5" x14ac:dyDescent="0.2">
      <c r="A213" s="14"/>
      <c r="B213" s="15" t="s">
        <v>198</v>
      </c>
      <c r="C213" s="16">
        <v>2</v>
      </c>
      <c r="D213" s="16">
        <v>1</v>
      </c>
      <c r="E213" s="17">
        <f t="shared" si="27"/>
        <v>3.3333333333333333E-2</v>
      </c>
      <c r="F213" s="17">
        <f t="shared" si="28"/>
        <v>0.05</v>
      </c>
      <c r="G213" s="17">
        <f t="shared" si="30"/>
        <v>-0.5</v>
      </c>
      <c r="H213" s="17">
        <f t="shared" si="29"/>
        <v>-1.6666666666666666E-2</v>
      </c>
    </row>
    <row r="214" spans="1:8" x14ac:dyDescent="0.2">
      <c r="A214" s="14"/>
      <c r="B214" s="15" t="s">
        <v>199</v>
      </c>
      <c r="C214" s="16">
        <v>0</v>
      </c>
      <c r="D214" s="16">
        <v>2</v>
      </c>
      <c r="E214" s="17" t="str">
        <f t="shared" si="27"/>
        <v/>
      </c>
      <c r="F214" s="17">
        <f t="shared" si="28"/>
        <v>0.1</v>
      </c>
      <c r="G214" s="17">
        <f t="shared" si="30"/>
        <v>1</v>
      </c>
      <c r="H214" s="17" t="str">
        <f t="shared" si="29"/>
        <v/>
      </c>
    </row>
    <row r="215" spans="1:8" ht="25.5" x14ac:dyDescent="0.2">
      <c r="A215" s="14"/>
      <c r="B215" s="15" t="s">
        <v>200</v>
      </c>
      <c r="C215" s="16">
        <v>0</v>
      </c>
      <c r="D215" s="16">
        <v>0</v>
      </c>
      <c r="E215" s="17" t="str">
        <f t="shared" si="27"/>
        <v/>
      </c>
      <c r="F215" s="17" t="str">
        <f t="shared" si="28"/>
        <v/>
      </c>
      <c r="G215" s="17" t="str">
        <f t="shared" si="30"/>
        <v xml:space="preserve"> </v>
      </c>
      <c r="H215" s="17" t="str">
        <f t="shared" si="29"/>
        <v/>
      </c>
    </row>
    <row r="216" spans="1:8" ht="25.5" x14ac:dyDescent="0.2">
      <c r="A216" s="14"/>
      <c r="B216" s="15" t="s">
        <v>201</v>
      </c>
      <c r="C216" s="16">
        <v>0</v>
      </c>
      <c r="D216" s="16">
        <v>0</v>
      </c>
      <c r="E216" s="17" t="str">
        <f t="shared" si="27"/>
        <v/>
      </c>
      <c r="F216" s="17" t="str">
        <f t="shared" si="28"/>
        <v/>
      </c>
      <c r="G216" s="17" t="str">
        <f t="shared" si="30"/>
        <v xml:space="preserve"> </v>
      </c>
      <c r="H216" s="17" t="str">
        <f t="shared" si="29"/>
        <v/>
      </c>
    </row>
    <row r="217" spans="1:8" x14ac:dyDescent="0.2">
      <c r="A217" s="14"/>
      <c r="B217" s="15" t="s">
        <v>202</v>
      </c>
      <c r="C217" s="16">
        <v>0</v>
      </c>
      <c r="D217" s="16">
        <v>0</v>
      </c>
      <c r="E217" s="17" t="str">
        <f t="shared" si="27"/>
        <v/>
      </c>
      <c r="F217" s="17" t="str">
        <f t="shared" si="28"/>
        <v/>
      </c>
      <c r="G217" s="17" t="str">
        <f t="shared" si="30"/>
        <v xml:space="preserve"> </v>
      </c>
      <c r="H217" s="17" t="str">
        <f t="shared" si="29"/>
        <v/>
      </c>
    </row>
    <row r="218" spans="1:8" x14ac:dyDescent="0.2">
      <c r="A218" s="14" t="s">
        <v>95</v>
      </c>
      <c r="B218" s="15" t="s">
        <v>203</v>
      </c>
      <c r="C218" s="16">
        <v>0</v>
      </c>
      <c r="D218" s="16">
        <v>2</v>
      </c>
      <c r="E218" s="17" t="str">
        <f t="shared" si="27"/>
        <v/>
      </c>
      <c r="F218" s="17">
        <f t="shared" si="28"/>
        <v>0.1</v>
      </c>
      <c r="G218" s="17">
        <f t="shared" si="30"/>
        <v>1</v>
      </c>
      <c r="H218" s="17" t="str">
        <f t="shared" si="29"/>
        <v/>
      </c>
    </row>
    <row r="219" spans="1:8" x14ac:dyDescent="0.2">
      <c r="A219" s="14"/>
      <c r="B219" s="15" t="s">
        <v>204</v>
      </c>
      <c r="C219" s="16">
        <v>0</v>
      </c>
      <c r="D219" s="16">
        <v>0</v>
      </c>
      <c r="E219" s="17" t="str">
        <f t="shared" si="27"/>
        <v/>
      </c>
      <c r="F219" s="17" t="str">
        <f t="shared" si="28"/>
        <v/>
      </c>
      <c r="G219" s="17" t="str">
        <f t="shared" si="30"/>
        <v xml:space="preserve"> </v>
      </c>
      <c r="H219" s="17" t="str">
        <f t="shared" si="29"/>
        <v/>
      </c>
    </row>
    <row r="220" spans="1:8" x14ac:dyDescent="0.2">
      <c r="A220" s="14"/>
      <c r="B220" s="15" t="s">
        <v>205</v>
      </c>
      <c r="C220" s="16">
        <v>0</v>
      </c>
      <c r="D220" s="16">
        <v>0</v>
      </c>
      <c r="E220" s="17" t="str">
        <f t="shared" si="27"/>
        <v/>
      </c>
      <c r="F220" s="17" t="str">
        <f t="shared" si="28"/>
        <v/>
      </c>
      <c r="G220" s="17" t="str">
        <f t="shared" si="30"/>
        <v xml:space="preserve"> </v>
      </c>
      <c r="H220" s="17" t="str">
        <f t="shared" si="29"/>
        <v/>
      </c>
    </row>
    <row r="221" spans="1:8" x14ac:dyDescent="0.2">
      <c r="A221" s="14"/>
      <c r="B221" s="15" t="s">
        <v>206</v>
      </c>
      <c r="C221" s="16">
        <v>0</v>
      </c>
      <c r="D221" s="16">
        <v>0</v>
      </c>
      <c r="E221" s="17" t="str">
        <f t="shared" si="27"/>
        <v/>
      </c>
      <c r="F221" s="17" t="str">
        <f t="shared" si="28"/>
        <v/>
      </c>
      <c r="G221" s="17" t="str">
        <f t="shared" si="30"/>
        <v xml:space="preserve"> </v>
      </c>
      <c r="H221" s="17" t="str">
        <f t="shared" si="29"/>
        <v/>
      </c>
    </row>
    <row r="222" spans="1:8" x14ac:dyDescent="0.2">
      <c r="A222" s="14"/>
      <c r="B222" s="15" t="s">
        <v>207</v>
      </c>
      <c r="C222" s="16">
        <v>0</v>
      </c>
      <c r="D222" s="16">
        <v>0</v>
      </c>
      <c r="E222" s="17" t="str">
        <f t="shared" si="27"/>
        <v/>
      </c>
      <c r="F222" s="17" t="str">
        <f t="shared" si="28"/>
        <v/>
      </c>
      <c r="G222" s="17" t="str">
        <f t="shared" si="30"/>
        <v xml:space="preserve"> </v>
      </c>
      <c r="H222" s="17" t="str">
        <f t="shared" si="29"/>
        <v/>
      </c>
    </row>
    <row r="223" spans="1:8" x14ac:dyDescent="0.2">
      <c r="A223" s="14"/>
      <c r="B223" s="15" t="s">
        <v>208</v>
      </c>
      <c r="C223" s="16">
        <v>0</v>
      </c>
      <c r="D223" s="16">
        <v>0</v>
      </c>
      <c r="E223" s="17" t="str">
        <f t="shared" si="27"/>
        <v/>
      </c>
      <c r="F223" s="17" t="str">
        <f t="shared" si="28"/>
        <v/>
      </c>
      <c r="G223" s="17" t="str">
        <f t="shared" si="30"/>
        <v xml:space="preserve"> </v>
      </c>
      <c r="H223" s="17" t="str">
        <f t="shared" si="29"/>
        <v/>
      </c>
    </row>
    <row r="224" spans="1:8" x14ac:dyDescent="0.2">
      <c r="A224" s="14"/>
      <c r="B224" s="15" t="s">
        <v>209</v>
      </c>
      <c r="C224" s="16">
        <v>0</v>
      </c>
      <c r="D224" s="16">
        <v>0</v>
      </c>
      <c r="E224" s="17" t="str">
        <f t="shared" si="27"/>
        <v/>
      </c>
      <c r="F224" s="17" t="str">
        <f t="shared" si="28"/>
        <v/>
      </c>
      <c r="G224" s="17" t="str">
        <f t="shared" si="30"/>
        <v xml:space="preserve"> </v>
      </c>
      <c r="H224" s="17" t="str">
        <f t="shared" si="29"/>
        <v/>
      </c>
    </row>
    <row r="225" spans="1:8" x14ac:dyDescent="0.2">
      <c r="A225" s="14"/>
      <c r="B225" s="15" t="s">
        <v>210</v>
      </c>
      <c r="C225" s="16">
        <v>1</v>
      </c>
      <c r="D225" s="16">
        <v>0</v>
      </c>
      <c r="E225" s="17">
        <f t="shared" si="27"/>
        <v>1.6666666666666666E-2</v>
      </c>
      <c r="F225" s="17" t="str">
        <f t="shared" si="28"/>
        <v/>
      </c>
      <c r="G225" s="17">
        <f t="shared" si="30"/>
        <v>-1</v>
      </c>
      <c r="H225" s="17">
        <f t="shared" si="29"/>
        <v>-1.6666666666666666E-2</v>
      </c>
    </row>
    <row r="226" spans="1:8" x14ac:dyDescent="0.2">
      <c r="A226" s="14"/>
      <c r="B226" s="15" t="s">
        <v>211</v>
      </c>
      <c r="C226" s="16">
        <v>0</v>
      </c>
      <c r="D226" s="16">
        <v>0</v>
      </c>
      <c r="E226" s="17" t="str">
        <f t="shared" si="27"/>
        <v/>
      </c>
      <c r="F226" s="17" t="str">
        <f t="shared" si="28"/>
        <v/>
      </c>
      <c r="G226" s="17" t="str">
        <f t="shared" si="30"/>
        <v xml:space="preserve"> </v>
      </c>
      <c r="H226" s="17" t="str">
        <f t="shared" si="29"/>
        <v/>
      </c>
    </row>
    <row r="227" spans="1:8" x14ac:dyDescent="0.2">
      <c r="A227" s="14"/>
      <c r="B227" s="15" t="s">
        <v>212</v>
      </c>
      <c r="C227" s="16">
        <v>0</v>
      </c>
      <c r="D227" s="16">
        <v>0</v>
      </c>
      <c r="E227" s="17" t="str">
        <f t="shared" si="27"/>
        <v/>
      </c>
      <c r="F227" s="17" t="str">
        <f t="shared" si="28"/>
        <v/>
      </c>
      <c r="G227" s="17" t="str">
        <f t="shared" si="30"/>
        <v xml:space="preserve"> </v>
      </c>
      <c r="H227" s="17" t="str">
        <f t="shared" si="29"/>
        <v/>
      </c>
    </row>
    <row r="228" spans="1:8" x14ac:dyDescent="0.2">
      <c r="A228" s="14"/>
      <c r="B228" s="15" t="s">
        <v>213</v>
      </c>
      <c r="C228" s="16">
        <v>0</v>
      </c>
      <c r="D228" s="16">
        <v>0</v>
      </c>
      <c r="E228" s="17" t="str">
        <f t="shared" si="27"/>
        <v/>
      </c>
      <c r="F228" s="17" t="str">
        <f t="shared" si="28"/>
        <v/>
      </c>
      <c r="G228" s="17" t="str">
        <f t="shared" si="30"/>
        <v xml:space="preserve"> </v>
      </c>
      <c r="H228" s="17" t="str">
        <f t="shared" si="29"/>
        <v/>
      </c>
    </row>
    <row r="229" spans="1:8" x14ac:dyDescent="0.2">
      <c r="A229" s="14"/>
      <c r="B229" s="15" t="s">
        <v>214</v>
      </c>
      <c r="C229" s="16">
        <v>0</v>
      </c>
      <c r="D229" s="16">
        <v>0</v>
      </c>
      <c r="E229" s="17" t="str">
        <f t="shared" si="27"/>
        <v/>
      </c>
      <c r="F229" s="17" t="str">
        <f t="shared" si="28"/>
        <v/>
      </c>
      <c r="G229" s="17" t="str">
        <f t="shared" si="30"/>
        <v xml:space="preserve"> </v>
      </c>
      <c r="H229" s="17" t="str">
        <f t="shared" si="29"/>
        <v/>
      </c>
    </row>
    <row r="230" spans="1:8" x14ac:dyDescent="0.2">
      <c r="A230" s="14"/>
      <c r="B230" s="15" t="s">
        <v>215</v>
      </c>
      <c r="C230" s="16">
        <v>0</v>
      </c>
      <c r="D230" s="16">
        <v>0</v>
      </c>
      <c r="E230" s="17" t="str">
        <f t="shared" si="27"/>
        <v/>
      </c>
      <c r="F230" s="17" t="str">
        <f t="shared" si="28"/>
        <v/>
      </c>
      <c r="G230" s="17" t="str">
        <f t="shared" si="30"/>
        <v xml:space="preserve"> </v>
      </c>
      <c r="H230" s="17" t="str">
        <f t="shared" si="29"/>
        <v/>
      </c>
    </row>
    <row r="231" spans="1:8" x14ac:dyDescent="0.2">
      <c r="A231" s="14"/>
      <c r="B231" s="15" t="s">
        <v>216</v>
      </c>
      <c r="C231" s="16">
        <v>0</v>
      </c>
      <c r="D231" s="16">
        <v>0</v>
      </c>
      <c r="E231" s="17" t="str">
        <f t="shared" si="27"/>
        <v/>
      </c>
      <c r="F231" s="17" t="str">
        <f t="shared" si="28"/>
        <v/>
      </c>
      <c r="G231" s="17" t="str">
        <f t="shared" si="30"/>
        <v xml:space="preserve"> </v>
      </c>
      <c r="H231" s="17" t="str">
        <f t="shared" si="29"/>
        <v/>
      </c>
    </row>
    <row r="232" spans="1:8" x14ac:dyDescent="0.2">
      <c r="A232" s="14" t="s">
        <v>95</v>
      </c>
      <c r="B232" s="15" t="s">
        <v>217</v>
      </c>
      <c r="C232" s="16">
        <v>0</v>
      </c>
      <c r="D232" s="16">
        <v>0</v>
      </c>
      <c r="E232" s="17" t="str">
        <f t="shared" si="27"/>
        <v/>
      </c>
      <c r="F232" s="17" t="str">
        <f t="shared" si="28"/>
        <v/>
      </c>
      <c r="G232" s="17" t="str">
        <f t="shared" si="30"/>
        <v xml:space="preserve"> </v>
      </c>
      <c r="H232" s="17" t="str">
        <f t="shared" si="29"/>
        <v/>
      </c>
    </row>
    <row r="233" spans="1:8" x14ac:dyDescent="0.2">
      <c r="A233" s="14"/>
      <c r="B233" s="15" t="s">
        <v>218</v>
      </c>
      <c r="C233" s="16">
        <v>0</v>
      </c>
      <c r="D233" s="16">
        <v>0</v>
      </c>
      <c r="E233" s="17" t="str">
        <f t="shared" si="27"/>
        <v/>
      </c>
      <c r="F233" s="17" t="str">
        <f t="shared" si="28"/>
        <v/>
      </c>
      <c r="G233" s="17" t="str">
        <f t="shared" si="30"/>
        <v xml:space="preserve"> </v>
      </c>
      <c r="H233" s="17" t="str">
        <f t="shared" si="29"/>
        <v/>
      </c>
    </row>
    <row r="234" spans="1:8" x14ac:dyDescent="0.2">
      <c r="A234" s="14"/>
      <c r="B234" s="15" t="s">
        <v>219</v>
      </c>
      <c r="C234" s="16">
        <v>0</v>
      </c>
      <c r="D234" s="16">
        <v>0</v>
      </c>
      <c r="E234" s="17" t="str">
        <f t="shared" si="27"/>
        <v/>
      </c>
      <c r="F234" s="17" t="str">
        <f t="shared" si="28"/>
        <v/>
      </c>
      <c r="G234" s="17" t="str">
        <f t="shared" si="30"/>
        <v xml:space="preserve"> </v>
      </c>
      <c r="H234" s="17" t="str">
        <f t="shared" si="29"/>
        <v/>
      </c>
    </row>
    <row r="235" spans="1:8" x14ac:dyDescent="0.2">
      <c r="A235" s="14"/>
      <c r="B235" s="15" t="s">
        <v>220</v>
      </c>
      <c r="C235" s="16">
        <v>0</v>
      </c>
      <c r="D235" s="16">
        <v>0</v>
      </c>
      <c r="E235" s="17" t="str">
        <f t="shared" si="27"/>
        <v/>
      </c>
      <c r="F235" s="17" t="str">
        <f t="shared" si="28"/>
        <v/>
      </c>
      <c r="G235" s="17" t="str">
        <f t="shared" si="30"/>
        <v xml:space="preserve"> </v>
      </c>
      <c r="H235" s="17" t="str">
        <f t="shared" si="29"/>
        <v/>
      </c>
    </row>
    <row r="236" spans="1:8" ht="25.5" x14ac:dyDescent="0.2">
      <c r="A236" s="14"/>
      <c r="B236" s="15" t="s">
        <v>221</v>
      </c>
      <c r="C236" s="16">
        <v>0</v>
      </c>
      <c r="D236" s="16">
        <v>0</v>
      </c>
      <c r="E236" s="17" t="str">
        <f t="shared" si="27"/>
        <v/>
      </c>
      <c r="F236" s="17" t="str">
        <f t="shared" si="28"/>
        <v/>
      </c>
      <c r="G236" s="17" t="str">
        <f t="shared" si="30"/>
        <v xml:space="preserve"> </v>
      </c>
      <c r="H236" s="17" t="str">
        <f t="shared" si="29"/>
        <v/>
      </c>
    </row>
    <row r="237" spans="1:8" ht="25.5" x14ac:dyDescent="0.2">
      <c r="A237" s="14"/>
      <c r="B237" s="15" t="s">
        <v>222</v>
      </c>
      <c r="C237" s="16">
        <v>0</v>
      </c>
      <c r="D237" s="16">
        <v>0</v>
      </c>
      <c r="E237" s="17" t="str">
        <f t="shared" ref="E237:E268" si="31">+IF(C237=0,"",C237/C$173)</f>
        <v/>
      </c>
      <c r="F237" s="17" t="str">
        <f t="shared" ref="F237:F268" si="32">+IF(D237=0,"",D237/D$173)</f>
        <v/>
      </c>
      <c r="G237" s="17" t="str">
        <f t="shared" si="30"/>
        <v xml:space="preserve"> </v>
      </c>
      <c r="H237" s="17" t="str">
        <f t="shared" ref="H237:H268" si="33">+IF(OR(AND(E237=""),(G237="")),"",E237*G237)</f>
        <v/>
      </c>
    </row>
    <row r="238" spans="1:8" x14ac:dyDescent="0.2">
      <c r="A238" s="14"/>
      <c r="B238" s="15" t="s">
        <v>223</v>
      </c>
      <c r="C238" s="16">
        <v>0</v>
      </c>
      <c r="D238" s="16">
        <v>3</v>
      </c>
      <c r="E238" s="17" t="str">
        <f t="shared" si="31"/>
        <v/>
      </c>
      <c r="F238" s="17">
        <f t="shared" si="32"/>
        <v>0.15</v>
      </c>
      <c r="G238" s="17">
        <f t="shared" ref="G238:G269" si="34">+IF(AND(C238=0,D238=0)," ",IF(C238=0,1,IF(D238=0,-1,(D238-C238)/C238)))</f>
        <v>1</v>
      </c>
      <c r="H238" s="17" t="str">
        <f t="shared" si="33"/>
        <v/>
      </c>
    </row>
    <row r="239" spans="1:8" x14ac:dyDescent="0.2">
      <c r="A239" s="14"/>
      <c r="B239" s="15" t="s">
        <v>224</v>
      </c>
      <c r="C239" s="16">
        <v>0</v>
      </c>
      <c r="D239" s="16">
        <v>0</v>
      </c>
      <c r="E239" s="17" t="str">
        <f t="shared" si="31"/>
        <v/>
      </c>
      <c r="F239" s="17" t="str">
        <f t="shared" si="32"/>
        <v/>
      </c>
      <c r="G239" s="17" t="str">
        <f t="shared" si="34"/>
        <v xml:space="preserve"> </v>
      </c>
      <c r="H239" s="17" t="str">
        <f t="shared" si="33"/>
        <v/>
      </c>
    </row>
    <row r="240" spans="1:8" ht="25.5" x14ac:dyDescent="0.2">
      <c r="A240" s="14"/>
      <c r="B240" s="15" t="s">
        <v>225</v>
      </c>
      <c r="C240" s="16">
        <v>0</v>
      </c>
      <c r="D240" s="16">
        <v>0</v>
      </c>
      <c r="E240" s="17" t="str">
        <f t="shared" si="31"/>
        <v/>
      </c>
      <c r="F240" s="17" t="str">
        <f t="shared" si="32"/>
        <v/>
      </c>
      <c r="G240" s="17" t="str">
        <f t="shared" si="34"/>
        <v xml:space="preserve"> </v>
      </c>
      <c r="H240" s="17" t="str">
        <f t="shared" si="33"/>
        <v/>
      </c>
    </row>
    <row r="241" spans="1:8" x14ac:dyDescent="0.2">
      <c r="A241" s="14"/>
      <c r="B241" s="15" t="s">
        <v>226</v>
      </c>
      <c r="C241" s="16">
        <v>2</v>
      </c>
      <c r="D241" s="16">
        <v>0</v>
      </c>
      <c r="E241" s="17">
        <f t="shared" si="31"/>
        <v>3.3333333333333333E-2</v>
      </c>
      <c r="F241" s="17" t="str">
        <f t="shared" si="32"/>
        <v/>
      </c>
      <c r="G241" s="17">
        <f t="shared" si="34"/>
        <v>-1</v>
      </c>
      <c r="H241" s="17">
        <f t="shared" si="33"/>
        <v>-3.3333333333333333E-2</v>
      </c>
    </row>
    <row r="242" spans="1:8" x14ac:dyDescent="0.2">
      <c r="A242" s="14"/>
      <c r="B242" s="15" t="s">
        <v>227</v>
      </c>
      <c r="C242" s="16">
        <v>0</v>
      </c>
      <c r="D242" s="16">
        <v>0</v>
      </c>
      <c r="E242" s="17" t="str">
        <f t="shared" si="31"/>
        <v/>
      </c>
      <c r="F242" s="17" t="str">
        <f t="shared" si="32"/>
        <v/>
      </c>
      <c r="G242" s="17" t="str">
        <f t="shared" si="34"/>
        <v xml:space="preserve"> </v>
      </c>
      <c r="H242" s="17" t="str">
        <f t="shared" si="33"/>
        <v/>
      </c>
    </row>
    <row r="243" spans="1:8" x14ac:dyDescent="0.2">
      <c r="A243" s="14"/>
      <c r="B243" s="15" t="s">
        <v>228</v>
      </c>
      <c r="C243" s="16">
        <v>0</v>
      </c>
      <c r="D243" s="16">
        <v>0</v>
      </c>
      <c r="E243" s="17" t="str">
        <f t="shared" si="31"/>
        <v/>
      </c>
      <c r="F243" s="17" t="str">
        <f t="shared" si="32"/>
        <v/>
      </c>
      <c r="G243" s="17" t="str">
        <f t="shared" si="34"/>
        <v xml:space="preserve"> </v>
      </c>
      <c r="H243" s="17" t="str">
        <f t="shared" si="33"/>
        <v/>
      </c>
    </row>
    <row r="244" spans="1:8" x14ac:dyDescent="0.2">
      <c r="A244" s="14"/>
      <c r="B244" s="15" t="s">
        <v>229</v>
      </c>
      <c r="C244" s="16">
        <v>0</v>
      </c>
      <c r="D244" s="16">
        <v>0</v>
      </c>
      <c r="E244" s="17" t="str">
        <f t="shared" si="31"/>
        <v/>
      </c>
      <c r="F244" s="17" t="str">
        <f t="shared" si="32"/>
        <v/>
      </c>
      <c r="G244" s="17" t="str">
        <f t="shared" si="34"/>
        <v xml:space="preserve"> </v>
      </c>
      <c r="H244" s="17" t="str">
        <f t="shared" si="33"/>
        <v/>
      </c>
    </row>
    <row r="245" spans="1:8" ht="25.5" x14ac:dyDescent="0.2">
      <c r="A245" s="14"/>
      <c r="B245" s="15" t="s">
        <v>230</v>
      </c>
      <c r="C245" s="16">
        <v>0</v>
      </c>
      <c r="D245" s="16">
        <v>0</v>
      </c>
      <c r="E245" s="17" t="str">
        <f t="shared" si="31"/>
        <v/>
      </c>
      <c r="F245" s="17" t="str">
        <f t="shared" si="32"/>
        <v/>
      </c>
      <c r="G245" s="17" t="str">
        <f t="shared" si="34"/>
        <v xml:space="preserve"> </v>
      </c>
      <c r="H245" s="17" t="str">
        <f t="shared" si="33"/>
        <v/>
      </c>
    </row>
    <row r="246" spans="1:8" x14ac:dyDescent="0.2">
      <c r="A246" s="14"/>
      <c r="B246" s="15" t="s">
        <v>231</v>
      </c>
      <c r="C246" s="16">
        <v>0</v>
      </c>
      <c r="D246" s="16">
        <v>0</v>
      </c>
      <c r="E246" s="17" t="str">
        <f t="shared" si="31"/>
        <v/>
      </c>
      <c r="F246" s="17" t="str">
        <f t="shared" si="32"/>
        <v/>
      </c>
      <c r="G246" s="17" t="str">
        <f t="shared" si="34"/>
        <v xml:space="preserve"> </v>
      </c>
      <c r="H246" s="17" t="str">
        <f t="shared" si="33"/>
        <v/>
      </c>
    </row>
    <row r="247" spans="1:8" ht="25.5" x14ac:dyDescent="0.2">
      <c r="A247" s="14"/>
      <c r="B247" s="15" t="s">
        <v>232</v>
      </c>
      <c r="C247" s="16">
        <v>0</v>
      </c>
      <c r="D247" s="16">
        <v>0</v>
      </c>
      <c r="E247" s="17" t="str">
        <f t="shared" si="31"/>
        <v/>
      </c>
      <c r="F247" s="17" t="str">
        <f t="shared" si="32"/>
        <v/>
      </c>
      <c r="G247" s="17" t="str">
        <f t="shared" si="34"/>
        <v xml:space="preserve"> </v>
      </c>
      <c r="H247" s="17" t="str">
        <f t="shared" si="33"/>
        <v/>
      </c>
    </row>
    <row r="248" spans="1:8" x14ac:dyDescent="0.2">
      <c r="A248" s="14"/>
      <c r="B248" s="15" t="s">
        <v>233</v>
      </c>
      <c r="C248" s="16">
        <v>0</v>
      </c>
      <c r="D248" s="16">
        <v>0</v>
      </c>
      <c r="E248" s="17" t="str">
        <f t="shared" si="31"/>
        <v/>
      </c>
      <c r="F248" s="17" t="str">
        <f t="shared" si="32"/>
        <v/>
      </c>
      <c r="G248" s="17" t="str">
        <f t="shared" si="34"/>
        <v xml:space="preserve"> </v>
      </c>
      <c r="H248" s="17" t="str">
        <f t="shared" si="33"/>
        <v/>
      </c>
    </row>
    <row r="249" spans="1:8" x14ac:dyDescent="0.2">
      <c r="A249" s="14"/>
      <c r="B249" s="15" t="s">
        <v>234</v>
      </c>
      <c r="C249" s="16">
        <v>0</v>
      </c>
      <c r="D249" s="16">
        <v>0</v>
      </c>
      <c r="E249" s="17" t="str">
        <f t="shared" si="31"/>
        <v/>
      </c>
      <c r="F249" s="17" t="str">
        <f t="shared" si="32"/>
        <v/>
      </c>
      <c r="G249" s="17" t="str">
        <f t="shared" si="34"/>
        <v xml:space="preserve"> </v>
      </c>
      <c r="H249" s="17" t="str">
        <f t="shared" si="33"/>
        <v/>
      </c>
    </row>
    <row r="250" spans="1:8" x14ac:dyDescent="0.2">
      <c r="A250" s="14"/>
      <c r="B250" s="15" t="s">
        <v>235</v>
      </c>
      <c r="C250" s="16">
        <v>0</v>
      </c>
      <c r="D250" s="16">
        <v>0</v>
      </c>
      <c r="E250" s="17" t="str">
        <f t="shared" si="31"/>
        <v/>
      </c>
      <c r="F250" s="17" t="str">
        <f t="shared" si="32"/>
        <v/>
      </c>
      <c r="G250" s="17" t="str">
        <f t="shared" si="34"/>
        <v xml:space="preserve"> </v>
      </c>
      <c r="H250" s="17" t="str">
        <f t="shared" si="33"/>
        <v/>
      </c>
    </row>
    <row r="251" spans="1:8" x14ac:dyDescent="0.2">
      <c r="A251" s="14"/>
      <c r="B251" s="15" t="s">
        <v>236</v>
      </c>
      <c r="C251" s="16">
        <v>0</v>
      </c>
      <c r="D251" s="16">
        <v>0</v>
      </c>
      <c r="E251" s="17" t="str">
        <f t="shared" si="31"/>
        <v/>
      </c>
      <c r="F251" s="17" t="str">
        <f t="shared" si="32"/>
        <v/>
      </c>
      <c r="G251" s="17" t="str">
        <f t="shared" si="34"/>
        <v xml:space="preserve"> </v>
      </c>
      <c r="H251" s="17" t="str">
        <f t="shared" si="33"/>
        <v/>
      </c>
    </row>
    <row r="252" spans="1:8" ht="25.5" x14ac:dyDescent="0.2">
      <c r="A252" s="14"/>
      <c r="B252" s="15" t="s">
        <v>237</v>
      </c>
      <c r="C252" s="16">
        <v>0</v>
      </c>
      <c r="D252" s="16">
        <v>0</v>
      </c>
      <c r="E252" s="17" t="str">
        <f t="shared" si="31"/>
        <v/>
      </c>
      <c r="F252" s="17" t="str">
        <f t="shared" si="32"/>
        <v/>
      </c>
      <c r="G252" s="17" t="str">
        <f t="shared" si="34"/>
        <v xml:space="preserve"> </v>
      </c>
      <c r="H252" s="17" t="str">
        <f t="shared" si="33"/>
        <v/>
      </c>
    </row>
    <row r="253" spans="1:8" ht="25.5" x14ac:dyDescent="0.2">
      <c r="A253" s="14"/>
      <c r="B253" s="15" t="s">
        <v>238</v>
      </c>
      <c r="C253" s="16">
        <v>0</v>
      </c>
      <c r="D253" s="16">
        <v>0</v>
      </c>
      <c r="E253" s="17" t="str">
        <f t="shared" si="31"/>
        <v/>
      </c>
      <c r="F253" s="17" t="str">
        <f t="shared" si="32"/>
        <v/>
      </c>
      <c r="G253" s="17" t="str">
        <f t="shared" si="34"/>
        <v xml:space="preserve"> </v>
      </c>
      <c r="H253" s="17" t="str">
        <f t="shared" si="33"/>
        <v/>
      </c>
    </row>
    <row r="254" spans="1:8" x14ac:dyDescent="0.2">
      <c r="A254" s="14"/>
      <c r="B254" s="15" t="s">
        <v>239</v>
      </c>
      <c r="C254" s="16">
        <v>0</v>
      </c>
      <c r="D254" s="16">
        <v>0</v>
      </c>
      <c r="E254" s="17" t="str">
        <f t="shared" si="31"/>
        <v/>
      </c>
      <c r="F254" s="17" t="str">
        <f t="shared" si="32"/>
        <v/>
      </c>
      <c r="G254" s="17" t="str">
        <f t="shared" si="34"/>
        <v xml:space="preserve"> </v>
      </c>
      <c r="H254" s="17" t="str">
        <f t="shared" si="33"/>
        <v/>
      </c>
    </row>
    <row r="255" spans="1:8" ht="25.5" x14ac:dyDescent="0.2">
      <c r="A255" s="14"/>
      <c r="B255" s="15" t="s">
        <v>240</v>
      </c>
      <c r="C255" s="16">
        <v>0</v>
      </c>
      <c r="D255" s="16">
        <v>0</v>
      </c>
      <c r="E255" s="17" t="str">
        <f t="shared" si="31"/>
        <v/>
      </c>
      <c r="F255" s="17" t="str">
        <f t="shared" si="32"/>
        <v/>
      </c>
      <c r="G255" s="17" t="str">
        <f t="shared" si="34"/>
        <v xml:space="preserve"> </v>
      </c>
      <c r="H255" s="17" t="str">
        <f t="shared" si="33"/>
        <v/>
      </c>
    </row>
    <row r="256" spans="1:8" x14ac:dyDescent="0.2">
      <c r="A256" s="14"/>
      <c r="B256" s="15" t="s">
        <v>241</v>
      </c>
      <c r="C256" s="16">
        <v>0</v>
      </c>
      <c r="D256" s="16">
        <v>0</v>
      </c>
      <c r="E256" s="17" t="str">
        <f t="shared" si="31"/>
        <v/>
      </c>
      <c r="F256" s="17" t="str">
        <f t="shared" si="32"/>
        <v/>
      </c>
      <c r="G256" s="17" t="str">
        <f t="shared" si="34"/>
        <v xml:space="preserve"> </v>
      </c>
      <c r="H256" s="17" t="str">
        <f t="shared" si="33"/>
        <v/>
      </c>
    </row>
    <row r="257" spans="1:8" x14ac:dyDescent="0.2">
      <c r="A257" s="14"/>
      <c r="B257" s="15" t="s">
        <v>242</v>
      </c>
      <c r="C257" s="16">
        <v>0</v>
      </c>
      <c r="D257" s="16">
        <v>0</v>
      </c>
      <c r="E257" s="17" t="str">
        <f t="shared" si="31"/>
        <v/>
      </c>
      <c r="F257" s="17" t="str">
        <f t="shared" si="32"/>
        <v/>
      </c>
      <c r="G257" s="17" t="str">
        <f t="shared" si="34"/>
        <v xml:space="preserve"> </v>
      </c>
      <c r="H257" s="17" t="str">
        <f t="shared" si="33"/>
        <v/>
      </c>
    </row>
    <row r="258" spans="1:8" x14ac:dyDescent="0.2">
      <c r="A258" s="14"/>
      <c r="B258" s="15" t="s">
        <v>243</v>
      </c>
      <c r="C258" s="16">
        <v>0</v>
      </c>
      <c r="D258" s="16">
        <v>0</v>
      </c>
      <c r="E258" s="17" t="str">
        <f t="shared" si="31"/>
        <v/>
      </c>
      <c r="F258" s="17" t="str">
        <f t="shared" si="32"/>
        <v/>
      </c>
      <c r="G258" s="17" t="str">
        <f t="shared" si="34"/>
        <v xml:space="preserve"> </v>
      </c>
      <c r="H258" s="17" t="str">
        <f t="shared" si="33"/>
        <v/>
      </c>
    </row>
    <row r="259" spans="1:8" ht="25.5" x14ac:dyDescent="0.2">
      <c r="A259" s="14"/>
      <c r="B259" s="15" t="s">
        <v>244</v>
      </c>
      <c r="C259" s="16">
        <v>0</v>
      </c>
      <c r="D259" s="16">
        <v>0</v>
      </c>
      <c r="E259" s="17" t="str">
        <f t="shared" si="31"/>
        <v/>
      </c>
      <c r="F259" s="17" t="str">
        <f t="shared" si="32"/>
        <v/>
      </c>
      <c r="G259" s="17" t="str">
        <f t="shared" si="34"/>
        <v xml:space="preserve"> </v>
      </c>
      <c r="H259" s="17" t="str">
        <f t="shared" si="33"/>
        <v/>
      </c>
    </row>
    <row r="260" spans="1:8" x14ac:dyDescent="0.2">
      <c r="A260" s="14"/>
      <c r="B260" s="15" t="s">
        <v>245</v>
      </c>
      <c r="C260" s="16">
        <v>0</v>
      </c>
      <c r="D260" s="16">
        <v>0</v>
      </c>
      <c r="E260" s="17" t="str">
        <f t="shared" si="31"/>
        <v/>
      </c>
      <c r="F260" s="17" t="str">
        <f t="shared" si="32"/>
        <v/>
      </c>
      <c r="G260" s="17" t="str">
        <f t="shared" si="34"/>
        <v xml:space="preserve"> </v>
      </c>
      <c r="H260" s="17" t="str">
        <f t="shared" si="33"/>
        <v/>
      </c>
    </row>
    <row r="261" spans="1:8" x14ac:dyDescent="0.2">
      <c r="A261" s="14"/>
      <c r="B261" s="15" t="s">
        <v>246</v>
      </c>
      <c r="C261" s="16">
        <v>0</v>
      </c>
      <c r="D261" s="16">
        <v>0</v>
      </c>
      <c r="E261" s="17" t="str">
        <f t="shared" si="31"/>
        <v/>
      </c>
      <c r="F261" s="17" t="str">
        <f t="shared" si="32"/>
        <v/>
      </c>
      <c r="G261" s="17" t="str">
        <f t="shared" si="34"/>
        <v xml:space="preserve"> </v>
      </c>
      <c r="H261" s="17" t="str">
        <f t="shared" si="33"/>
        <v/>
      </c>
    </row>
    <row r="262" spans="1:8" x14ac:dyDescent="0.2">
      <c r="A262" s="14"/>
      <c r="B262" s="15" t="s">
        <v>247</v>
      </c>
      <c r="C262" s="16">
        <v>0</v>
      </c>
      <c r="D262" s="16">
        <v>0</v>
      </c>
      <c r="E262" s="17" t="str">
        <f t="shared" si="31"/>
        <v/>
      </c>
      <c r="F262" s="17" t="str">
        <f t="shared" si="32"/>
        <v/>
      </c>
      <c r="G262" s="17" t="str">
        <f t="shared" si="34"/>
        <v xml:space="preserve"> </v>
      </c>
      <c r="H262" s="17" t="str">
        <f t="shared" si="33"/>
        <v/>
      </c>
    </row>
    <row r="263" spans="1:8" x14ac:dyDescent="0.2">
      <c r="A263" s="14"/>
      <c r="B263" s="15" t="s">
        <v>248</v>
      </c>
      <c r="C263" s="16">
        <v>0</v>
      </c>
      <c r="D263" s="16">
        <v>0</v>
      </c>
      <c r="E263" s="17" t="str">
        <f t="shared" si="31"/>
        <v/>
      </c>
      <c r="F263" s="17" t="str">
        <f t="shared" si="32"/>
        <v/>
      </c>
      <c r="G263" s="17" t="str">
        <f t="shared" si="34"/>
        <v xml:space="preserve"> </v>
      </c>
      <c r="H263" s="17" t="str">
        <f t="shared" si="33"/>
        <v/>
      </c>
    </row>
    <row r="264" spans="1:8" x14ac:dyDescent="0.2">
      <c r="A264" s="14"/>
      <c r="B264" s="15" t="s">
        <v>249</v>
      </c>
      <c r="C264" s="16">
        <v>4</v>
      </c>
      <c r="D264" s="16">
        <v>0</v>
      </c>
      <c r="E264" s="17">
        <f t="shared" si="31"/>
        <v>6.6666666666666666E-2</v>
      </c>
      <c r="F264" s="17" t="str">
        <f t="shared" si="32"/>
        <v/>
      </c>
      <c r="G264" s="17">
        <f t="shared" si="34"/>
        <v>-1</v>
      </c>
      <c r="H264" s="17">
        <f t="shared" si="33"/>
        <v>-6.6666666666666666E-2</v>
      </c>
    </row>
    <row r="265" spans="1:8" x14ac:dyDescent="0.2">
      <c r="A265" s="14"/>
      <c r="B265" s="15" t="s">
        <v>250</v>
      </c>
      <c r="C265" s="16">
        <v>0</v>
      </c>
      <c r="D265" s="16">
        <v>0</v>
      </c>
      <c r="E265" s="17" t="str">
        <f t="shared" si="31"/>
        <v/>
      </c>
      <c r="F265" s="17" t="str">
        <f t="shared" si="32"/>
        <v/>
      </c>
      <c r="G265" s="17" t="str">
        <f t="shared" si="34"/>
        <v xml:space="preserve"> </v>
      </c>
      <c r="H265" s="17" t="str">
        <f t="shared" si="33"/>
        <v/>
      </c>
    </row>
    <row r="266" spans="1:8" x14ac:dyDescent="0.2">
      <c r="A266" s="14"/>
      <c r="B266" s="15" t="s">
        <v>251</v>
      </c>
      <c r="C266" s="16">
        <v>0</v>
      </c>
      <c r="D266" s="16">
        <v>0</v>
      </c>
      <c r="E266" s="17" t="str">
        <f t="shared" si="31"/>
        <v/>
      </c>
      <c r="F266" s="17" t="str">
        <f t="shared" si="32"/>
        <v/>
      </c>
      <c r="G266" s="17" t="str">
        <f t="shared" si="34"/>
        <v xml:space="preserve"> </v>
      </c>
      <c r="H266" s="17" t="str">
        <f t="shared" si="33"/>
        <v/>
      </c>
    </row>
    <row r="267" spans="1:8" x14ac:dyDescent="0.2">
      <c r="A267" s="14"/>
      <c r="B267" s="15" t="s">
        <v>252</v>
      </c>
      <c r="C267" s="16">
        <v>0</v>
      </c>
      <c r="D267" s="16">
        <v>0</v>
      </c>
      <c r="E267" s="17" t="str">
        <f t="shared" si="31"/>
        <v/>
      </c>
      <c r="F267" s="17" t="str">
        <f t="shared" si="32"/>
        <v/>
      </c>
      <c r="G267" s="17" t="str">
        <f t="shared" si="34"/>
        <v xml:space="preserve"> </v>
      </c>
      <c r="H267" s="17" t="str">
        <f t="shared" si="33"/>
        <v/>
      </c>
    </row>
    <row r="268" spans="1:8" x14ac:dyDescent="0.2">
      <c r="A268" s="14"/>
      <c r="B268" s="15" t="s">
        <v>253</v>
      </c>
      <c r="C268" s="16">
        <v>0</v>
      </c>
      <c r="D268" s="16">
        <v>0</v>
      </c>
      <c r="E268" s="17" t="str">
        <f t="shared" si="31"/>
        <v/>
      </c>
      <c r="F268" s="17" t="str">
        <f t="shared" si="32"/>
        <v/>
      </c>
      <c r="G268" s="17" t="str">
        <f t="shared" si="34"/>
        <v xml:space="preserve"> </v>
      </c>
      <c r="H268" s="17" t="str">
        <f t="shared" si="33"/>
        <v/>
      </c>
    </row>
    <row r="269" spans="1:8" x14ac:dyDescent="0.2">
      <c r="A269" s="14"/>
      <c r="B269" s="15" t="s">
        <v>254</v>
      </c>
      <c r="C269" s="16">
        <v>0</v>
      </c>
      <c r="D269" s="16">
        <v>0</v>
      </c>
      <c r="E269" s="17" t="str">
        <f t="shared" ref="E269:E300" si="35">+IF(C269=0,"",C269/C$173)</f>
        <v/>
      </c>
      <c r="F269" s="17" t="str">
        <f t="shared" ref="F269:F300" si="36">+IF(D269=0,"",D269/D$173)</f>
        <v/>
      </c>
      <c r="G269" s="17" t="str">
        <f t="shared" si="34"/>
        <v xml:space="preserve"> </v>
      </c>
      <c r="H269" s="17" t="str">
        <f t="shared" ref="H269:H300" si="37">+IF(OR(AND(E269=""),(G269="")),"",E269*G269)</f>
        <v/>
      </c>
    </row>
    <row r="270" spans="1:8" x14ac:dyDescent="0.2">
      <c r="A270" s="14"/>
      <c r="B270" s="15" t="s">
        <v>255</v>
      </c>
      <c r="C270" s="16">
        <v>0</v>
      </c>
      <c r="D270" s="16">
        <v>0</v>
      </c>
      <c r="E270" s="17" t="str">
        <f t="shared" si="35"/>
        <v/>
      </c>
      <c r="F270" s="17" t="str">
        <f t="shared" si="36"/>
        <v/>
      </c>
      <c r="G270" s="17" t="str">
        <f t="shared" ref="G270:G301" si="38">+IF(AND(C270=0,D270=0)," ",IF(C270=0,1,IF(D270=0,-1,(D270-C270)/C270)))</f>
        <v xml:space="preserve"> </v>
      </c>
      <c r="H270" s="17" t="str">
        <f t="shared" si="37"/>
        <v/>
      </c>
    </row>
    <row r="271" spans="1:8" x14ac:dyDescent="0.2">
      <c r="A271" s="14"/>
      <c r="B271" s="15" t="s">
        <v>256</v>
      </c>
      <c r="C271" s="16">
        <v>0</v>
      </c>
      <c r="D271" s="16">
        <v>0</v>
      </c>
      <c r="E271" s="17" t="str">
        <f t="shared" si="35"/>
        <v/>
      </c>
      <c r="F271" s="17" t="str">
        <f t="shared" si="36"/>
        <v/>
      </c>
      <c r="G271" s="17" t="str">
        <f t="shared" si="38"/>
        <v xml:space="preserve"> </v>
      </c>
      <c r="H271" s="17" t="str">
        <f t="shared" si="37"/>
        <v/>
      </c>
    </row>
    <row r="272" spans="1:8" x14ac:dyDescent="0.2">
      <c r="A272" s="14"/>
      <c r="B272" s="15" t="s">
        <v>257</v>
      </c>
      <c r="C272" s="16">
        <v>0</v>
      </c>
      <c r="D272" s="16">
        <v>0</v>
      </c>
      <c r="E272" s="17" t="str">
        <f t="shared" si="35"/>
        <v/>
      </c>
      <c r="F272" s="17" t="str">
        <f t="shared" si="36"/>
        <v/>
      </c>
      <c r="G272" s="17" t="str">
        <f t="shared" si="38"/>
        <v xml:space="preserve"> </v>
      </c>
      <c r="H272" s="17" t="str">
        <f t="shared" si="37"/>
        <v/>
      </c>
    </row>
    <row r="273" spans="1:8" x14ac:dyDescent="0.2">
      <c r="A273" s="14"/>
      <c r="B273" s="15" t="s">
        <v>258</v>
      </c>
      <c r="C273" s="16">
        <v>0</v>
      </c>
      <c r="D273" s="16">
        <v>0</v>
      </c>
      <c r="E273" s="17" t="str">
        <f t="shared" si="35"/>
        <v/>
      </c>
      <c r="F273" s="17" t="str">
        <f t="shared" si="36"/>
        <v/>
      </c>
      <c r="G273" s="17" t="str">
        <f t="shared" si="38"/>
        <v xml:space="preserve"> </v>
      </c>
      <c r="H273" s="17" t="str">
        <f t="shared" si="37"/>
        <v/>
      </c>
    </row>
    <row r="274" spans="1:8" x14ac:dyDescent="0.2">
      <c r="A274" s="14"/>
      <c r="B274" s="15" t="s">
        <v>259</v>
      </c>
      <c r="C274" s="16">
        <v>0</v>
      </c>
      <c r="D274" s="16">
        <v>0</v>
      </c>
      <c r="E274" s="17" t="str">
        <f t="shared" si="35"/>
        <v/>
      </c>
      <c r="F274" s="17" t="str">
        <f t="shared" si="36"/>
        <v/>
      </c>
      <c r="G274" s="17" t="str">
        <f t="shared" si="38"/>
        <v xml:space="preserve"> </v>
      </c>
      <c r="H274" s="17" t="str">
        <f t="shared" si="37"/>
        <v/>
      </c>
    </row>
    <row r="275" spans="1:8" x14ac:dyDescent="0.2">
      <c r="A275" s="14"/>
      <c r="B275" s="15" t="s">
        <v>260</v>
      </c>
      <c r="C275" s="16">
        <v>0</v>
      </c>
      <c r="D275" s="16">
        <v>1</v>
      </c>
      <c r="E275" s="17" t="str">
        <f t="shared" si="35"/>
        <v/>
      </c>
      <c r="F275" s="17">
        <f t="shared" si="36"/>
        <v>0.05</v>
      </c>
      <c r="G275" s="17">
        <f t="shared" si="38"/>
        <v>1</v>
      </c>
      <c r="H275" s="17" t="str">
        <f t="shared" si="37"/>
        <v/>
      </c>
    </row>
    <row r="276" spans="1:8" ht="25.5" x14ac:dyDescent="0.2">
      <c r="A276" s="14"/>
      <c r="B276" s="15" t="s">
        <v>261</v>
      </c>
      <c r="C276" s="16">
        <v>3</v>
      </c>
      <c r="D276" s="16">
        <v>0</v>
      </c>
      <c r="E276" s="17">
        <f t="shared" si="35"/>
        <v>0.05</v>
      </c>
      <c r="F276" s="17" t="str">
        <f t="shared" si="36"/>
        <v/>
      </c>
      <c r="G276" s="17">
        <f t="shared" si="38"/>
        <v>-1</v>
      </c>
      <c r="H276" s="17">
        <f t="shared" si="37"/>
        <v>-0.05</v>
      </c>
    </row>
    <row r="277" spans="1:8" x14ac:dyDescent="0.2">
      <c r="A277" s="14"/>
      <c r="B277" s="15" t="s">
        <v>262</v>
      </c>
      <c r="C277" s="16">
        <v>1</v>
      </c>
      <c r="D277" s="16">
        <v>0</v>
      </c>
      <c r="E277" s="17">
        <f t="shared" si="35"/>
        <v>1.6666666666666666E-2</v>
      </c>
      <c r="F277" s="17" t="str">
        <f t="shared" si="36"/>
        <v/>
      </c>
      <c r="G277" s="17">
        <f t="shared" si="38"/>
        <v>-1</v>
      </c>
      <c r="H277" s="17">
        <f t="shared" si="37"/>
        <v>-1.6666666666666666E-2</v>
      </c>
    </row>
    <row r="278" spans="1:8" x14ac:dyDescent="0.2">
      <c r="A278" s="14"/>
      <c r="B278" s="15" t="s">
        <v>263</v>
      </c>
      <c r="C278" s="16">
        <v>1</v>
      </c>
      <c r="D278" s="16">
        <v>0</v>
      </c>
      <c r="E278" s="17">
        <f t="shared" si="35"/>
        <v>1.6666666666666666E-2</v>
      </c>
      <c r="F278" s="17" t="str">
        <f t="shared" si="36"/>
        <v/>
      </c>
      <c r="G278" s="17">
        <f t="shared" si="38"/>
        <v>-1</v>
      </c>
      <c r="H278" s="17">
        <f t="shared" si="37"/>
        <v>-1.6666666666666666E-2</v>
      </c>
    </row>
    <row r="279" spans="1:8" x14ac:dyDescent="0.2">
      <c r="A279" s="14"/>
      <c r="B279" s="15" t="s">
        <v>264</v>
      </c>
      <c r="C279" s="16">
        <v>0</v>
      </c>
      <c r="D279" s="16">
        <v>0</v>
      </c>
      <c r="E279" s="17" t="str">
        <f t="shared" si="35"/>
        <v/>
      </c>
      <c r="F279" s="17" t="str">
        <f t="shared" si="36"/>
        <v/>
      </c>
      <c r="G279" s="17" t="str">
        <f t="shared" si="38"/>
        <v xml:space="preserve"> </v>
      </c>
      <c r="H279" s="17" t="str">
        <f t="shared" si="37"/>
        <v/>
      </c>
    </row>
    <row r="280" spans="1:8" ht="25.5" x14ac:dyDescent="0.2">
      <c r="A280" s="14"/>
      <c r="B280" s="15" t="s">
        <v>265</v>
      </c>
      <c r="C280" s="16">
        <v>6</v>
      </c>
      <c r="D280" s="16">
        <v>0</v>
      </c>
      <c r="E280" s="17">
        <f t="shared" si="35"/>
        <v>0.1</v>
      </c>
      <c r="F280" s="17" t="str">
        <f t="shared" si="36"/>
        <v/>
      </c>
      <c r="G280" s="17">
        <f t="shared" si="38"/>
        <v>-1</v>
      </c>
      <c r="H280" s="17">
        <f t="shared" si="37"/>
        <v>-0.1</v>
      </c>
    </row>
    <row r="281" spans="1:8" x14ac:dyDescent="0.2">
      <c r="A281" s="14"/>
      <c r="B281" s="15" t="s">
        <v>266</v>
      </c>
      <c r="C281" s="16">
        <v>0</v>
      </c>
      <c r="D281" s="16">
        <v>0</v>
      </c>
      <c r="E281" s="17" t="str">
        <f t="shared" si="35"/>
        <v/>
      </c>
      <c r="F281" s="17" t="str">
        <f t="shared" si="36"/>
        <v/>
      </c>
      <c r="G281" s="17" t="str">
        <f t="shared" si="38"/>
        <v xml:space="preserve"> </v>
      </c>
      <c r="H281" s="17" t="str">
        <f t="shared" si="37"/>
        <v/>
      </c>
    </row>
    <row r="282" spans="1:8" x14ac:dyDescent="0.2">
      <c r="A282" s="14"/>
      <c r="B282" s="15" t="s">
        <v>267</v>
      </c>
      <c r="C282" s="16">
        <v>0</v>
      </c>
      <c r="D282" s="16">
        <v>0</v>
      </c>
      <c r="E282" s="17" t="str">
        <f t="shared" si="35"/>
        <v/>
      </c>
      <c r="F282" s="17" t="str">
        <f t="shared" si="36"/>
        <v/>
      </c>
      <c r="G282" s="17" t="str">
        <f t="shared" si="38"/>
        <v xml:space="preserve"> </v>
      </c>
      <c r="H282" s="17" t="str">
        <f t="shared" si="37"/>
        <v/>
      </c>
    </row>
    <row r="283" spans="1:8" x14ac:dyDescent="0.2">
      <c r="A283" s="14"/>
      <c r="B283" s="15" t="s">
        <v>268</v>
      </c>
      <c r="C283" s="16">
        <v>1</v>
      </c>
      <c r="D283" s="16">
        <v>0</v>
      </c>
      <c r="E283" s="17">
        <f t="shared" si="35"/>
        <v>1.6666666666666666E-2</v>
      </c>
      <c r="F283" s="17" t="str">
        <f t="shared" si="36"/>
        <v/>
      </c>
      <c r="G283" s="17">
        <f t="shared" si="38"/>
        <v>-1</v>
      </c>
      <c r="H283" s="17">
        <f t="shared" si="37"/>
        <v>-1.6666666666666666E-2</v>
      </c>
    </row>
    <row r="284" spans="1:8" x14ac:dyDescent="0.2">
      <c r="A284" s="14"/>
      <c r="B284" s="15" t="s">
        <v>269</v>
      </c>
      <c r="C284" s="16">
        <v>0</v>
      </c>
      <c r="D284" s="16">
        <v>0</v>
      </c>
      <c r="E284" s="17" t="str">
        <f t="shared" si="35"/>
        <v/>
      </c>
      <c r="F284" s="17" t="str">
        <f t="shared" si="36"/>
        <v/>
      </c>
      <c r="G284" s="17" t="str">
        <f t="shared" si="38"/>
        <v xml:space="preserve"> </v>
      </c>
      <c r="H284" s="17" t="str">
        <f t="shared" si="37"/>
        <v/>
      </c>
    </row>
    <row r="285" spans="1:8" x14ac:dyDescent="0.2">
      <c r="A285" s="14"/>
      <c r="B285" s="15" t="s">
        <v>270</v>
      </c>
      <c r="C285" s="16">
        <v>0</v>
      </c>
      <c r="D285" s="16">
        <v>0</v>
      </c>
      <c r="E285" s="17" t="str">
        <f t="shared" si="35"/>
        <v/>
      </c>
      <c r="F285" s="17" t="str">
        <f t="shared" si="36"/>
        <v/>
      </c>
      <c r="G285" s="17" t="str">
        <f t="shared" si="38"/>
        <v xml:space="preserve"> </v>
      </c>
      <c r="H285" s="17" t="str">
        <f t="shared" si="37"/>
        <v/>
      </c>
    </row>
    <row r="286" spans="1:8" x14ac:dyDescent="0.2">
      <c r="A286" s="14"/>
      <c r="B286" s="15" t="s">
        <v>271</v>
      </c>
      <c r="C286" s="16">
        <v>0</v>
      </c>
      <c r="D286" s="16">
        <v>0</v>
      </c>
      <c r="E286" s="17" t="str">
        <f t="shared" si="35"/>
        <v/>
      </c>
      <c r="F286" s="17" t="str">
        <f t="shared" si="36"/>
        <v/>
      </c>
      <c r="G286" s="17" t="str">
        <f t="shared" si="38"/>
        <v xml:space="preserve"> </v>
      </c>
      <c r="H286" s="17" t="str">
        <f t="shared" si="37"/>
        <v/>
      </c>
    </row>
    <row r="287" spans="1:8" x14ac:dyDescent="0.2">
      <c r="A287" s="14"/>
      <c r="B287" s="15" t="s">
        <v>272</v>
      </c>
      <c r="C287" s="16">
        <v>0</v>
      </c>
      <c r="D287" s="16">
        <v>0</v>
      </c>
      <c r="E287" s="17" t="str">
        <f t="shared" si="35"/>
        <v/>
      </c>
      <c r="F287" s="17" t="str">
        <f t="shared" si="36"/>
        <v/>
      </c>
      <c r="G287" s="17" t="str">
        <f t="shared" si="38"/>
        <v xml:space="preserve"> </v>
      </c>
      <c r="H287" s="17" t="str">
        <f t="shared" si="37"/>
        <v/>
      </c>
    </row>
    <row r="288" spans="1:8" x14ac:dyDescent="0.2">
      <c r="A288" s="14"/>
      <c r="B288" s="15" t="s">
        <v>273</v>
      </c>
      <c r="C288" s="16">
        <v>0</v>
      </c>
      <c r="D288" s="16">
        <v>0</v>
      </c>
      <c r="E288" s="17" t="str">
        <f t="shared" si="35"/>
        <v/>
      </c>
      <c r="F288" s="17" t="str">
        <f t="shared" si="36"/>
        <v/>
      </c>
      <c r="G288" s="17" t="str">
        <f t="shared" si="38"/>
        <v xml:space="preserve"> </v>
      </c>
      <c r="H288" s="17" t="str">
        <f t="shared" si="37"/>
        <v/>
      </c>
    </row>
    <row r="289" spans="1:8" x14ac:dyDescent="0.2">
      <c r="A289" s="14"/>
      <c r="B289" s="15" t="s">
        <v>274</v>
      </c>
      <c r="C289" s="16">
        <v>0</v>
      </c>
      <c r="D289" s="16">
        <v>0</v>
      </c>
      <c r="E289" s="17" t="str">
        <f t="shared" si="35"/>
        <v/>
      </c>
      <c r="F289" s="17" t="str">
        <f t="shared" si="36"/>
        <v/>
      </c>
      <c r="G289" s="17" t="str">
        <f t="shared" si="38"/>
        <v xml:space="preserve"> </v>
      </c>
      <c r="H289" s="17" t="str">
        <f t="shared" si="37"/>
        <v/>
      </c>
    </row>
    <row r="290" spans="1:8" x14ac:dyDescent="0.2">
      <c r="A290" s="14"/>
      <c r="B290" s="15" t="s">
        <v>275</v>
      </c>
      <c r="C290" s="16">
        <v>0</v>
      </c>
      <c r="D290" s="16">
        <v>0</v>
      </c>
      <c r="E290" s="17" t="str">
        <f t="shared" si="35"/>
        <v/>
      </c>
      <c r="F290" s="17" t="str">
        <f t="shared" si="36"/>
        <v/>
      </c>
      <c r="G290" s="17" t="str">
        <f t="shared" si="38"/>
        <v xml:space="preserve"> </v>
      </c>
      <c r="H290" s="17" t="str">
        <f t="shared" si="37"/>
        <v/>
      </c>
    </row>
    <row r="291" spans="1:8" x14ac:dyDescent="0.2">
      <c r="A291" s="14"/>
      <c r="B291" s="15" t="s">
        <v>276</v>
      </c>
      <c r="C291" s="16">
        <v>0</v>
      </c>
      <c r="D291" s="16">
        <v>0</v>
      </c>
      <c r="E291" s="17" t="str">
        <f t="shared" si="35"/>
        <v/>
      </c>
      <c r="F291" s="17" t="str">
        <f t="shared" si="36"/>
        <v/>
      </c>
      <c r="G291" s="17" t="str">
        <f t="shared" si="38"/>
        <v xml:space="preserve"> </v>
      </c>
      <c r="H291" s="17" t="str">
        <f t="shared" si="37"/>
        <v/>
      </c>
    </row>
    <row r="292" spans="1:8" x14ac:dyDescent="0.2">
      <c r="A292" s="14" t="s">
        <v>95</v>
      </c>
      <c r="B292" s="15" t="s">
        <v>277</v>
      </c>
      <c r="C292" s="16">
        <v>0</v>
      </c>
      <c r="D292" s="16">
        <v>0</v>
      </c>
      <c r="E292" s="17" t="str">
        <f t="shared" si="35"/>
        <v/>
      </c>
      <c r="F292" s="17" t="str">
        <f t="shared" si="36"/>
        <v/>
      </c>
      <c r="G292" s="17" t="str">
        <f t="shared" si="38"/>
        <v xml:space="preserve"> </v>
      </c>
      <c r="H292" s="17" t="str">
        <f t="shared" si="37"/>
        <v/>
      </c>
    </row>
    <row r="293" spans="1:8" ht="25.5" x14ac:dyDescent="0.2">
      <c r="A293" s="14" t="s">
        <v>95</v>
      </c>
      <c r="B293" s="15" t="s">
        <v>278</v>
      </c>
      <c r="C293" s="16">
        <v>0</v>
      </c>
      <c r="D293" s="16">
        <v>0</v>
      </c>
      <c r="E293" s="17" t="str">
        <f t="shared" si="35"/>
        <v/>
      </c>
      <c r="F293" s="17" t="str">
        <f t="shared" si="36"/>
        <v/>
      </c>
      <c r="G293" s="17" t="str">
        <f t="shared" si="38"/>
        <v xml:space="preserve"> </v>
      </c>
      <c r="H293" s="17" t="str">
        <f t="shared" si="37"/>
        <v/>
      </c>
    </row>
    <row r="294" spans="1:8" x14ac:dyDescent="0.2">
      <c r="A294" s="14"/>
      <c r="B294" s="15" t="s">
        <v>279</v>
      </c>
      <c r="C294" s="16">
        <v>2</v>
      </c>
      <c r="D294" s="16">
        <v>0</v>
      </c>
      <c r="E294" s="17">
        <f t="shared" si="35"/>
        <v>3.3333333333333333E-2</v>
      </c>
      <c r="F294" s="17" t="str">
        <f t="shared" si="36"/>
        <v/>
      </c>
      <c r="G294" s="17">
        <f t="shared" si="38"/>
        <v>-1</v>
      </c>
      <c r="H294" s="17">
        <f t="shared" si="37"/>
        <v>-3.3333333333333333E-2</v>
      </c>
    </row>
    <row r="295" spans="1:8" x14ac:dyDescent="0.2">
      <c r="A295" s="14"/>
      <c r="B295" s="15" t="s">
        <v>280</v>
      </c>
      <c r="C295" s="16">
        <v>0</v>
      </c>
      <c r="D295" s="16">
        <v>0</v>
      </c>
      <c r="E295" s="17" t="str">
        <f t="shared" si="35"/>
        <v/>
      </c>
      <c r="F295" s="17" t="str">
        <f t="shared" si="36"/>
        <v/>
      </c>
      <c r="G295" s="17" t="str">
        <f t="shared" si="38"/>
        <v xml:space="preserve"> </v>
      </c>
      <c r="H295" s="17" t="str">
        <f t="shared" si="37"/>
        <v/>
      </c>
    </row>
    <row r="296" spans="1:8" x14ac:dyDescent="0.2">
      <c r="A296" s="14"/>
      <c r="B296" s="15" t="s">
        <v>281</v>
      </c>
      <c r="C296" s="16">
        <v>0</v>
      </c>
      <c r="D296" s="16">
        <v>0</v>
      </c>
      <c r="E296" s="17" t="str">
        <f t="shared" si="35"/>
        <v/>
      </c>
      <c r="F296" s="17" t="str">
        <f t="shared" si="36"/>
        <v/>
      </c>
      <c r="G296" s="17" t="str">
        <f t="shared" si="38"/>
        <v xml:space="preserve"> </v>
      </c>
      <c r="H296" s="17" t="str">
        <f t="shared" si="37"/>
        <v/>
      </c>
    </row>
    <row r="297" spans="1:8" x14ac:dyDescent="0.2">
      <c r="A297" s="14"/>
      <c r="B297" s="15" t="s">
        <v>282</v>
      </c>
      <c r="C297" s="16">
        <v>0</v>
      </c>
      <c r="D297" s="16">
        <v>0</v>
      </c>
      <c r="E297" s="17" t="str">
        <f t="shared" si="35"/>
        <v/>
      </c>
      <c r="F297" s="17" t="str">
        <f t="shared" si="36"/>
        <v/>
      </c>
      <c r="G297" s="17" t="str">
        <f t="shared" si="38"/>
        <v xml:space="preserve"> </v>
      </c>
      <c r="H297" s="17" t="str">
        <f t="shared" si="37"/>
        <v/>
      </c>
    </row>
    <row r="298" spans="1:8" ht="25.5" x14ac:dyDescent="0.2">
      <c r="A298" s="14"/>
      <c r="B298" s="15" t="s">
        <v>283</v>
      </c>
      <c r="C298" s="16">
        <v>0</v>
      </c>
      <c r="D298" s="16">
        <v>0</v>
      </c>
      <c r="E298" s="17" t="str">
        <f t="shared" si="35"/>
        <v/>
      </c>
      <c r="F298" s="17" t="str">
        <f t="shared" si="36"/>
        <v/>
      </c>
      <c r="G298" s="17" t="str">
        <f t="shared" si="38"/>
        <v xml:space="preserve"> </v>
      </c>
      <c r="H298" s="17" t="str">
        <f t="shared" si="37"/>
        <v/>
      </c>
    </row>
    <row r="299" spans="1:8" x14ac:dyDescent="0.2">
      <c r="A299" s="14"/>
      <c r="B299" s="15" t="s">
        <v>284</v>
      </c>
      <c r="C299" s="16">
        <v>0</v>
      </c>
      <c r="D299" s="16">
        <v>0</v>
      </c>
      <c r="E299" s="17" t="str">
        <f t="shared" si="35"/>
        <v/>
      </c>
      <c r="F299" s="17" t="str">
        <f t="shared" si="36"/>
        <v/>
      </c>
      <c r="G299" s="17" t="str">
        <f t="shared" si="38"/>
        <v xml:space="preserve"> </v>
      </c>
      <c r="H299" s="17" t="str">
        <f t="shared" si="37"/>
        <v/>
      </c>
    </row>
    <row r="300" spans="1:8" x14ac:dyDescent="0.2">
      <c r="A300" s="14"/>
      <c r="B300" s="15" t="s">
        <v>285</v>
      </c>
      <c r="C300" s="16">
        <v>0</v>
      </c>
      <c r="D300" s="16">
        <v>0</v>
      </c>
      <c r="E300" s="17" t="str">
        <f t="shared" si="35"/>
        <v/>
      </c>
      <c r="F300" s="17" t="str">
        <f t="shared" si="36"/>
        <v/>
      </c>
      <c r="G300" s="17" t="str">
        <f t="shared" si="38"/>
        <v xml:space="preserve"> </v>
      </c>
      <c r="H300" s="17" t="str">
        <f t="shared" si="37"/>
        <v/>
      </c>
    </row>
    <row r="301" spans="1:8" x14ac:dyDescent="0.2">
      <c r="A301" s="14"/>
      <c r="B301" s="15" t="s">
        <v>286</v>
      </c>
      <c r="C301" s="16">
        <v>0</v>
      </c>
      <c r="D301" s="16">
        <v>0</v>
      </c>
      <c r="E301" s="17" t="str">
        <f t="shared" ref="E301:E332" si="39">+IF(C301=0,"",C301/C$173)</f>
        <v/>
      </c>
      <c r="F301" s="17" t="str">
        <f t="shared" ref="F301:F332" si="40">+IF(D301=0,"",D301/D$173)</f>
        <v/>
      </c>
      <c r="G301" s="17" t="str">
        <f t="shared" si="38"/>
        <v xml:space="preserve"> </v>
      </c>
      <c r="H301" s="17" t="str">
        <f t="shared" ref="H301:H332" si="41">+IF(OR(AND(E301=""),(G301="")),"",E301*G301)</f>
        <v/>
      </c>
    </row>
    <row r="302" spans="1:8" ht="25.5" x14ac:dyDescent="0.2">
      <c r="A302" s="14"/>
      <c r="B302" s="15" t="s">
        <v>287</v>
      </c>
      <c r="C302" s="16">
        <v>0</v>
      </c>
      <c r="D302" s="16">
        <v>0</v>
      </c>
      <c r="E302" s="17" t="str">
        <f t="shared" si="39"/>
        <v/>
      </c>
      <c r="F302" s="17" t="str">
        <f t="shared" si="40"/>
        <v/>
      </c>
      <c r="G302" s="17" t="str">
        <f t="shared" ref="G302:G333" si="42">+IF(AND(C302=0,D302=0)," ",IF(C302=0,1,IF(D302=0,-1,(D302-C302)/C302)))</f>
        <v xml:space="preserve"> </v>
      </c>
      <c r="H302" s="17" t="str">
        <f t="shared" si="41"/>
        <v/>
      </c>
    </row>
    <row r="303" spans="1:8" x14ac:dyDescent="0.2">
      <c r="A303" s="14"/>
      <c r="B303" s="15" t="s">
        <v>288</v>
      </c>
      <c r="C303" s="16">
        <v>0</v>
      </c>
      <c r="D303" s="16">
        <v>0</v>
      </c>
      <c r="E303" s="17" t="str">
        <f t="shared" si="39"/>
        <v/>
      </c>
      <c r="F303" s="17" t="str">
        <f t="shared" si="40"/>
        <v/>
      </c>
      <c r="G303" s="17" t="str">
        <f t="shared" si="42"/>
        <v xml:space="preserve"> </v>
      </c>
      <c r="H303" s="17" t="str">
        <f t="shared" si="41"/>
        <v/>
      </c>
    </row>
    <row r="304" spans="1:8" ht="25.5" x14ac:dyDescent="0.2">
      <c r="A304" s="14" t="s">
        <v>95</v>
      </c>
      <c r="B304" s="15" t="s">
        <v>289</v>
      </c>
      <c r="C304" s="16">
        <v>0</v>
      </c>
      <c r="D304" s="16">
        <v>0</v>
      </c>
      <c r="E304" s="17" t="str">
        <f t="shared" si="39"/>
        <v/>
      </c>
      <c r="F304" s="17" t="str">
        <f t="shared" si="40"/>
        <v/>
      </c>
      <c r="G304" s="17" t="str">
        <f t="shared" si="42"/>
        <v xml:space="preserve"> </v>
      </c>
      <c r="H304" s="17" t="str">
        <f t="shared" si="41"/>
        <v/>
      </c>
    </row>
    <row r="305" spans="1:8" x14ac:dyDescent="0.2">
      <c r="A305" s="14"/>
      <c r="B305" s="15" t="s">
        <v>290</v>
      </c>
      <c r="C305" s="16">
        <v>0</v>
      </c>
      <c r="D305" s="16">
        <v>0</v>
      </c>
      <c r="E305" s="17" t="str">
        <f t="shared" si="39"/>
        <v/>
      </c>
      <c r="F305" s="17" t="str">
        <f t="shared" si="40"/>
        <v/>
      </c>
      <c r="G305" s="17" t="str">
        <f t="shared" si="42"/>
        <v xml:space="preserve"> </v>
      </c>
      <c r="H305" s="17" t="str">
        <f t="shared" si="41"/>
        <v/>
      </c>
    </row>
    <row r="306" spans="1:8" x14ac:dyDescent="0.2">
      <c r="A306" s="14"/>
      <c r="B306" s="15" t="s">
        <v>291</v>
      </c>
      <c r="C306" s="16">
        <v>0</v>
      </c>
      <c r="D306" s="16">
        <v>0</v>
      </c>
      <c r="E306" s="17" t="str">
        <f t="shared" si="39"/>
        <v/>
      </c>
      <c r="F306" s="17" t="str">
        <f t="shared" si="40"/>
        <v/>
      </c>
      <c r="G306" s="17" t="str">
        <f t="shared" si="42"/>
        <v xml:space="preserve"> </v>
      </c>
      <c r="H306" s="17" t="str">
        <f t="shared" si="41"/>
        <v/>
      </c>
    </row>
    <row r="307" spans="1:8" x14ac:dyDescent="0.2">
      <c r="A307" s="14"/>
      <c r="B307" s="15" t="s">
        <v>292</v>
      </c>
      <c r="C307" s="16">
        <v>0</v>
      </c>
      <c r="D307" s="16">
        <v>0</v>
      </c>
      <c r="E307" s="17" t="str">
        <f t="shared" si="39"/>
        <v/>
      </c>
      <c r="F307" s="17" t="str">
        <f t="shared" si="40"/>
        <v/>
      </c>
      <c r="G307" s="17" t="str">
        <f t="shared" si="42"/>
        <v xml:space="preserve"> </v>
      </c>
      <c r="H307" s="17" t="str">
        <f t="shared" si="41"/>
        <v/>
      </c>
    </row>
    <row r="308" spans="1:8" x14ac:dyDescent="0.2">
      <c r="A308" s="14"/>
      <c r="B308" s="15" t="s">
        <v>293</v>
      </c>
      <c r="C308" s="16">
        <v>0</v>
      </c>
      <c r="D308" s="16">
        <v>0</v>
      </c>
      <c r="E308" s="17" t="str">
        <f t="shared" si="39"/>
        <v/>
      </c>
      <c r="F308" s="17" t="str">
        <f t="shared" si="40"/>
        <v/>
      </c>
      <c r="G308" s="17" t="str">
        <f t="shared" si="42"/>
        <v xml:space="preserve"> </v>
      </c>
      <c r="H308" s="17" t="str">
        <f t="shared" si="41"/>
        <v/>
      </c>
    </row>
    <row r="309" spans="1:8" x14ac:dyDescent="0.2">
      <c r="A309" s="14"/>
      <c r="B309" s="15" t="s">
        <v>294</v>
      </c>
      <c r="C309" s="16">
        <v>0</v>
      </c>
      <c r="D309" s="16">
        <v>0</v>
      </c>
      <c r="E309" s="17" t="str">
        <f t="shared" si="39"/>
        <v/>
      </c>
      <c r="F309" s="17" t="str">
        <f t="shared" si="40"/>
        <v/>
      </c>
      <c r="G309" s="17" t="str">
        <f t="shared" si="42"/>
        <v xml:space="preserve"> </v>
      </c>
      <c r="H309" s="17" t="str">
        <f t="shared" si="41"/>
        <v/>
      </c>
    </row>
    <row r="310" spans="1:8" ht="25.5" x14ac:dyDescent="0.2">
      <c r="A310" s="14"/>
      <c r="B310" s="15" t="s">
        <v>295</v>
      </c>
      <c r="C310" s="16">
        <v>0</v>
      </c>
      <c r="D310" s="16">
        <v>0</v>
      </c>
      <c r="E310" s="17" t="str">
        <f t="shared" si="39"/>
        <v/>
      </c>
      <c r="F310" s="17" t="str">
        <f t="shared" si="40"/>
        <v/>
      </c>
      <c r="G310" s="17" t="str">
        <f t="shared" si="42"/>
        <v xml:space="preserve"> </v>
      </c>
      <c r="H310" s="17" t="str">
        <f t="shared" si="41"/>
        <v/>
      </c>
    </row>
    <row r="311" spans="1:8" x14ac:dyDescent="0.2">
      <c r="A311" s="14"/>
      <c r="B311" s="15" t="s">
        <v>296</v>
      </c>
      <c r="C311" s="16">
        <v>0</v>
      </c>
      <c r="D311" s="16">
        <v>0</v>
      </c>
      <c r="E311" s="17" t="str">
        <f t="shared" si="39"/>
        <v/>
      </c>
      <c r="F311" s="17" t="str">
        <f t="shared" si="40"/>
        <v/>
      </c>
      <c r="G311" s="17" t="str">
        <f t="shared" si="42"/>
        <v xml:space="preserve"> </v>
      </c>
      <c r="H311" s="17" t="str">
        <f t="shared" si="41"/>
        <v/>
      </c>
    </row>
    <row r="312" spans="1:8" ht="38.25" x14ac:dyDescent="0.2">
      <c r="A312" s="14"/>
      <c r="B312" s="15" t="s">
        <v>297</v>
      </c>
      <c r="C312" s="16">
        <v>0</v>
      </c>
      <c r="D312" s="16">
        <v>0</v>
      </c>
      <c r="E312" s="17" t="str">
        <f t="shared" si="39"/>
        <v/>
      </c>
      <c r="F312" s="17" t="str">
        <f t="shared" si="40"/>
        <v/>
      </c>
      <c r="G312" s="17" t="str">
        <f t="shared" si="42"/>
        <v xml:space="preserve"> </v>
      </c>
      <c r="H312" s="17" t="str">
        <f t="shared" si="41"/>
        <v/>
      </c>
    </row>
    <row r="313" spans="1:8" ht="25.5" x14ac:dyDescent="0.2">
      <c r="A313" s="14"/>
      <c r="B313" s="15" t="s">
        <v>298</v>
      </c>
      <c r="C313" s="16">
        <v>0</v>
      </c>
      <c r="D313" s="16">
        <v>0</v>
      </c>
      <c r="E313" s="17" t="str">
        <f t="shared" si="39"/>
        <v/>
      </c>
      <c r="F313" s="17" t="str">
        <f t="shared" si="40"/>
        <v/>
      </c>
      <c r="G313" s="17" t="str">
        <f t="shared" si="42"/>
        <v xml:space="preserve"> </v>
      </c>
      <c r="H313" s="17" t="str">
        <f t="shared" si="41"/>
        <v/>
      </c>
    </row>
    <row r="314" spans="1:8" ht="25.5" x14ac:dyDescent="0.2">
      <c r="A314" s="14"/>
      <c r="B314" s="15" t="s">
        <v>299</v>
      </c>
      <c r="C314" s="16">
        <v>0</v>
      </c>
      <c r="D314" s="16">
        <v>0</v>
      </c>
      <c r="E314" s="17" t="str">
        <f t="shared" si="39"/>
        <v/>
      </c>
      <c r="F314" s="17" t="str">
        <f t="shared" si="40"/>
        <v/>
      </c>
      <c r="G314" s="17" t="str">
        <f t="shared" si="42"/>
        <v xml:space="preserve"> </v>
      </c>
      <c r="H314" s="17" t="str">
        <f t="shared" si="41"/>
        <v/>
      </c>
    </row>
    <row r="315" spans="1:8" ht="25.5" x14ac:dyDescent="0.2">
      <c r="A315" s="14"/>
      <c r="B315" s="15" t="s">
        <v>300</v>
      </c>
      <c r="C315" s="16">
        <v>0</v>
      </c>
      <c r="D315" s="16">
        <v>0</v>
      </c>
      <c r="E315" s="17" t="str">
        <f t="shared" si="39"/>
        <v/>
      </c>
      <c r="F315" s="17" t="str">
        <f t="shared" si="40"/>
        <v/>
      </c>
      <c r="G315" s="17" t="str">
        <f t="shared" si="42"/>
        <v xml:space="preserve"> </v>
      </c>
      <c r="H315" s="17" t="str">
        <f t="shared" si="41"/>
        <v/>
      </c>
    </row>
    <row r="316" spans="1:8" x14ac:dyDescent="0.2">
      <c r="A316" s="14"/>
      <c r="B316" s="15" t="s">
        <v>301</v>
      </c>
      <c r="C316" s="16">
        <v>0</v>
      </c>
      <c r="D316" s="16">
        <v>0</v>
      </c>
      <c r="E316" s="17" t="str">
        <f t="shared" si="39"/>
        <v/>
      </c>
      <c r="F316" s="17" t="str">
        <f t="shared" si="40"/>
        <v/>
      </c>
      <c r="G316" s="17" t="str">
        <f t="shared" si="42"/>
        <v xml:space="preserve"> </v>
      </c>
      <c r="H316" s="17" t="str">
        <f t="shared" si="41"/>
        <v/>
      </c>
    </row>
    <row r="317" spans="1:8" x14ac:dyDescent="0.2">
      <c r="A317" s="14"/>
      <c r="B317" s="15" t="s">
        <v>302</v>
      </c>
      <c r="C317" s="16">
        <v>0</v>
      </c>
      <c r="D317" s="16">
        <v>0</v>
      </c>
      <c r="E317" s="17" t="str">
        <f t="shared" si="39"/>
        <v/>
      </c>
      <c r="F317" s="17" t="str">
        <f t="shared" si="40"/>
        <v/>
      </c>
      <c r="G317" s="17" t="str">
        <f t="shared" si="42"/>
        <v xml:space="preserve"> </v>
      </c>
      <c r="H317" s="17" t="str">
        <f t="shared" si="41"/>
        <v/>
      </c>
    </row>
    <row r="318" spans="1:8" ht="25.5" x14ac:dyDescent="0.2">
      <c r="A318" s="14"/>
      <c r="B318" s="15" t="s">
        <v>303</v>
      </c>
      <c r="C318" s="16">
        <v>0</v>
      </c>
      <c r="D318" s="16">
        <v>0</v>
      </c>
      <c r="E318" s="17" t="str">
        <f t="shared" si="39"/>
        <v/>
      </c>
      <c r="F318" s="17" t="str">
        <f t="shared" si="40"/>
        <v/>
      </c>
      <c r="G318" s="17" t="str">
        <f t="shared" si="42"/>
        <v xml:space="preserve"> </v>
      </c>
      <c r="H318" s="17" t="str">
        <f t="shared" si="41"/>
        <v/>
      </c>
    </row>
    <row r="319" spans="1:8" ht="25.5" x14ac:dyDescent="0.2">
      <c r="A319" s="14"/>
      <c r="B319" s="15" t="s">
        <v>304</v>
      </c>
      <c r="C319" s="16">
        <v>14</v>
      </c>
      <c r="D319" s="16">
        <v>0</v>
      </c>
      <c r="E319" s="17">
        <f t="shared" si="39"/>
        <v>0.23333333333333334</v>
      </c>
      <c r="F319" s="17" t="str">
        <f t="shared" si="40"/>
        <v/>
      </c>
      <c r="G319" s="17">
        <f t="shared" si="42"/>
        <v>-1</v>
      </c>
      <c r="H319" s="17">
        <f t="shared" si="41"/>
        <v>-0.23333333333333334</v>
      </c>
    </row>
    <row r="320" spans="1:8" x14ac:dyDescent="0.2">
      <c r="A320" s="14"/>
      <c r="B320" s="15" t="s">
        <v>305</v>
      </c>
      <c r="C320" s="16">
        <v>0</v>
      </c>
      <c r="D320" s="16">
        <v>0</v>
      </c>
      <c r="E320" s="17" t="str">
        <f t="shared" si="39"/>
        <v/>
      </c>
      <c r="F320" s="17" t="str">
        <f t="shared" si="40"/>
        <v/>
      </c>
      <c r="G320" s="17" t="str">
        <f t="shared" si="42"/>
        <v xml:space="preserve"> </v>
      </c>
      <c r="H320" s="17" t="str">
        <f t="shared" si="41"/>
        <v/>
      </c>
    </row>
    <row r="321" spans="1:8" ht="25.5" x14ac:dyDescent="0.2">
      <c r="A321" s="14"/>
      <c r="B321" s="15" t="s">
        <v>306</v>
      </c>
      <c r="C321" s="16">
        <v>0</v>
      </c>
      <c r="D321" s="16">
        <v>0</v>
      </c>
      <c r="E321" s="17" t="str">
        <f t="shared" si="39"/>
        <v/>
      </c>
      <c r="F321" s="17" t="str">
        <f t="shared" si="40"/>
        <v/>
      </c>
      <c r="G321" s="17" t="str">
        <f t="shared" si="42"/>
        <v xml:space="preserve"> </v>
      </c>
      <c r="H321" s="17" t="str">
        <f t="shared" si="41"/>
        <v/>
      </c>
    </row>
    <row r="322" spans="1:8" x14ac:dyDescent="0.2">
      <c r="A322" s="14"/>
      <c r="B322" s="15" t="s">
        <v>307</v>
      </c>
      <c r="C322" s="16">
        <v>0</v>
      </c>
      <c r="D322" s="16">
        <v>0</v>
      </c>
      <c r="E322" s="17" t="str">
        <f t="shared" si="39"/>
        <v/>
      </c>
      <c r="F322" s="17" t="str">
        <f t="shared" si="40"/>
        <v/>
      </c>
      <c r="G322" s="17" t="str">
        <f t="shared" si="42"/>
        <v xml:space="preserve"> </v>
      </c>
      <c r="H322" s="17" t="str">
        <f t="shared" si="41"/>
        <v/>
      </c>
    </row>
    <row r="323" spans="1:8" ht="38.25" x14ac:dyDescent="0.2">
      <c r="A323" s="14"/>
      <c r="B323" s="15" t="s">
        <v>308</v>
      </c>
      <c r="C323" s="16">
        <v>0</v>
      </c>
      <c r="D323" s="16">
        <v>0</v>
      </c>
      <c r="E323" s="17" t="str">
        <f t="shared" si="39"/>
        <v/>
      </c>
      <c r="F323" s="17" t="str">
        <f t="shared" si="40"/>
        <v/>
      </c>
      <c r="G323" s="17" t="str">
        <f t="shared" si="42"/>
        <v xml:space="preserve"> </v>
      </c>
      <c r="H323" s="17" t="str">
        <f t="shared" si="41"/>
        <v/>
      </c>
    </row>
    <row r="324" spans="1:8" ht="25.5" x14ac:dyDescent="0.2">
      <c r="A324" s="14"/>
      <c r="B324" s="15" t="s">
        <v>309</v>
      </c>
      <c r="C324" s="16">
        <v>0</v>
      </c>
      <c r="D324" s="16">
        <v>0</v>
      </c>
      <c r="E324" s="17" t="str">
        <f t="shared" si="39"/>
        <v/>
      </c>
      <c r="F324" s="17" t="str">
        <f t="shared" si="40"/>
        <v/>
      </c>
      <c r="G324" s="17" t="str">
        <f t="shared" si="42"/>
        <v xml:space="preserve"> </v>
      </c>
      <c r="H324" s="17" t="str">
        <f t="shared" si="41"/>
        <v/>
      </c>
    </row>
    <row r="325" spans="1:8" ht="25.5" x14ac:dyDescent="0.2">
      <c r="A325" s="14"/>
      <c r="B325" s="15" t="s">
        <v>310</v>
      </c>
      <c r="C325" s="16">
        <v>0</v>
      </c>
      <c r="D325" s="16">
        <v>0</v>
      </c>
      <c r="E325" s="17" t="str">
        <f t="shared" si="39"/>
        <v/>
      </c>
      <c r="F325" s="17" t="str">
        <f t="shared" si="40"/>
        <v/>
      </c>
      <c r="G325" s="17" t="str">
        <f t="shared" si="42"/>
        <v xml:space="preserve"> </v>
      </c>
      <c r="H325" s="17" t="str">
        <f t="shared" si="41"/>
        <v/>
      </c>
    </row>
    <row r="326" spans="1:8" ht="25.5" x14ac:dyDescent="0.2">
      <c r="A326" s="14"/>
      <c r="B326" s="15" t="s">
        <v>311</v>
      </c>
      <c r="C326" s="16">
        <v>0</v>
      </c>
      <c r="D326" s="16">
        <v>0</v>
      </c>
      <c r="E326" s="17" t="str">
        <f t="shared" si="39"/>
        <v/>
      </c>
      <c r="F326" s="17" t="str">
        <f t="shared" si="40"/>
        <v/>
      </c>
      <c r="G326" s="17" t="str">
        <f t="shared" si="42"/>
        <v xml:space="preserve"> </v>
      </c>
      <c r="H326" s="17" t="str">
        <f t="shared" si="41"/>
        <v/>
      </c>
    </row>
    <row r="327" spans="1:8" x14ac:dyDescent="0.2">
      <c r="A327" s="14"/>
      <c r="B327" s="15" t="s">
        <v>312</v>
      </c>
      <c r="C327" s="16">
        <v>0</v>
      </c>
      <c r="D327" s="16">
        <v>0</v>
      </c>
      <c r="E327" s="17" t="str">
        <f t="shared" si="39"/>
        <v/>
      </c>
      <c r="F327" s="17" t="str">
        <f t="shared" si="40"/>
        <v/>
      </c>
      <c r="G327" s="17" t="str">
        <f t="shared" si="42"/>
        <v xml:space="preserve"> </v>
      </c>
      <c r="H327" s="17" t="str">
        <f t="shared" si="41"/>
        <v/>
      </c>
    </row>
    <row r="328" spans="1:8" ht="25.5" x14ac:dyDescent="0.2">
      <c r="A328" s="14"/>
      <c r="B328" s="15" t="s">
        <v>313</v>
      </c>
      <c r="C328" s="16">
        <v>0</v>
      </c>
      <c r="D328" s="16">
        <v>0</v>
      </c>
      <c r="E328" s="17" t="str">
        <f t="shared" si="39"/>
        <v/>
      </c>
      <c r="F328" s="17" t="str">
        <f t="shared" si="40"/>
        <v/>
      </c>
      <c r="G328" s="17" t="str">
        <f t="shared" si="42"/>
        <v xml:space="preserve"> </v>
      </c>
      <c r="H328" s="17" t="str">
        <f t="shared" si="41"/>
        <v/>
      </c>
    </row>
    <row r="329" spans="1:8" x14ac:dyDescent="0.2">
      <c r="A329" s="14"/>
      <c r="B329" s="15" t="s">
        <v>314</v>
      </c>
      <c r="C329" s="16">
        <v>0</v>
      </c>
      <c r="D329" s="16">
        <v>0</v>
      </c>
      <c r="E329" s="17" t="str">
        <f t="shared" si="39"/>
        <v/>
      </c>
      <c r="F329" s="17" t="str">
        <f t="shared" si="40"/>
        <v/>
      </c>
      <c r="G329" s="17" t="str">
        <f t="shared" si="42"/>
        <v xml:space="preserve"> </v>
      </c>
      <c r="H329" s="17" t="str">
        <f t="shared" si="41"/>
        <v/>
      </c>
    </row>
    <row r="330" spans="1:8" ht="25.5" x14ac:dyDescent="0.2">
      <c r="A330" s="14"/>
      <c r="B330" s="15" t="s">
        <v>315</v>
      </c>
      <c r="C330" s="16">
        <v>0</v>
      </c>
      <c r="D330" s="16">
        <v>0</v>
      </c>
      <c r="E330" s="17" t="str">
        <f t="shared" si="39"/>
        <v/>
      </c>
      <c r="F330" s="17" t="str">
        <f t="shared" si="40"/>
        <v/>
      </c>
      <c r="G330" s="17" t="str">
        <f t="shared" si="42"/>
        <v xml:space="preserve"> </v>
      </c>
      <c r="H330" s="17" t="str">
        <f t="shared" si="41"/>
        <v/>
      </c>
    </row>
    <row r="331" spans="1:8" x14ac:dyDescent="0.2">
      <c r="A331" s="14"/>
      <c r="B331" s="15" t="s">
        <v>316</v>
      </c>
      <c r="C331" s="16">
        <v>0</v>
      </c>
      <c r="D331" s="16">
        <v>0</v>
      </c>
      <c r="E331" s="17" t="str">
        <f t="shared" si="39"/>
        <v/>
      </c>
      <c r="F331" s="17" t="str">
        <f t="shared" si="40"/>
        <v/>
      </c>
      <c r="G331" s="17" t="str">
        <f t="shared" si="42"/>
        <v xml:space="preserve"> </v>
      </c>
      <c r="H331" s="17" t="str">
        <f t="shared" si="41"/>
        <v/>
      </c>
    </row>
    <row r="332" spans="1:8" ht="25.5" x14ac:dyDescent="0.2">
      <c r="A332" s="14"/>
      <c r="B332" s="15" t="s">
        <v>317</v>
      </c>
      <c r="C332" s="16">
        <v>0</v>
      </c>
      <c r="D332" s="16">
        <v>0</v>
      </c>
      <c r="E332" s="17" t="str">
        <f t="shared" si="39"/>
        <v/>
      </c>
      <c r="F332" s="17" t="str">
        <f t="shared" si="40"/>
        <v/>
      </c>
      <c r="G332" s="17" t="str">
        <f t="shared" si="42"/>
        <v xml:space="preserve"> </v>
      </c>
      <c r="H332" s="17" t="str">
        <f t="shared" si="41"/>
        <v/>
      </c>
    </row>
    <row r="333" spans="1:8" ht="25.5" x14ac:dyDescent="0.2">
      <c r="A333" s="14"/>
      <c r="B333" s="15" t="s">
        <v>318</v>
      </c>
      <c r="C333" s="16">
        <v>0</v>
      </c>
      <c r="D333" s="16">
        <v>0</v>
      </c>
      <c r="E333" s="17" t="str">
        <f t="shared" ref="E333:E343" si="43">+IF(C333=0,"",C333/C$173)</f>
        <v/>
      </c>
      <c r="F333" s="17" t="str">
        <f t="shared" ref="F333:F343" si="44">+IF(D333=0,"",D333/D$173)</f>
        <v/>
      </c>
      <c r="G333" s="17" t="str">
        <f t="shared" si="42"/>
        <v xml:space="preserve"> </v>
      </c>
      <c r="H333" s="17" t="str">
        <f t="shared" ref="H333:H364" si="45">+IF(OR(AND(E333=""),(G333="")),"",E333*G333)</f>
        <v/>
      </c>
    </row>
    <row r="334" spans="1:8" ht="25.5" x14ac:dyDescent="0.2">
      <c r="A334" s="14"/>
      <c r="B334" s="15" t="s">
        <v>319</v>
      </c>
      <c r="C334" s="16">
        <v>0</v>
      </c>
      <c r="D334" s="16">
        <v>0</v>
      </c>
      <c r="E334" s="17" t="str">
        <f t="shared" si="43"/>
        <v/>
      </c>
      <c r="F334" s="17" t="str">
        <f t="shared" si="44"/>
        <v/>
      </c>
      <c r="G334" s="17" t="str">
        <f t="shared" ref="G334:G343" si="46">+IF(AND(C334=0,D334=0)," ",IF(C334=0,1,IF(D334=0,-1,(D334-C334)/C334)))</f>
        <v xml:space="preserve"> </v>
      </c>
      <c r="H334" s="17" t="str">
        <f t="shared" si="45"/>
        <v/>
      </c>
    </row>
    <row r="335" spans="1:8" ht="25.5" x14ac:dyDescent="0.2">
      <c r="A335" s="14"/>
      <c r="B335" s="15" t="s">
        <v>320</v>
      </c>
      <c r="C335" s="16">
        <v>0</v>
      </c>
      <c r="D335" s="16">
        <v>0</v>
      </c>
      <c r="E335" s="17" t="str">
        <f t="shared" si="43"/>
        <v/>
      </c>
      <c r="F335" s="17" t="str">
        <f t="shared" si="44"/>
        <v/>
      </c>
      <c r="G335" s="17" t="str">
        <f t="shared" si="46"/>
        <v xml:space="preserve"> </v>
      </c>
      <c r="H335" s="17" t="str">
        <f t="shared" si="45"/>
        <v/>
      </c>
    </row>
    <row r="336" spans="1:8" ht="25.5" x14ac:dyDescent="0.2">
      <c r="A336" s="14"/>
      <c r="B336" s="15" t="s">
        <v>321</v>
      </c>
      <c r="C336" s="16">
        <v>0</v>
      </c>
      <c r="D336" s="16">
        <v>0</v>
      </c>
      <c r="E336" s="17" t="str">
        <f t="shared" si="43"/>
        <v/>
      </c>
      <c r="F336" s="17" t="str">
        <f t="shared" si="44"/>
        <v/>
      </c>
      <c r="G336" s="17" t="str">
        <f t="shared" si="46"/>
        <v xml:space="preserve"> </v>
      </c>
      <c r="H336" s="17" t="str">
        <f t="shared" si="45"/>
        <v/>
      </c>
    </row>
    <row r="337" spans="1:8" ht="25.5" x14ac:dyDescent="0.2">
      <c r="A337" s="14"/>
      <c r="B337" s="15" t="s">
        <v>322</v>
      </c>
      <c r="C337" s="16">
        <v>0</v>
      </c>
      <c r="D337" s="16">
        <v>0</v>
      </c>
      <c r="E337" s="17" t="str">
        <f t="shared" si="43"/>
        <v/>
      </c>
      <c r="F337" s="17" t="str">
        <f t="shared" si="44"/>
        <v/>
      </c>
      <c r="G337" s="17" t="str">
        <f t="shared" si="46"/>
        <v xml:space="preserve"> </v>
      </c>
      <c r="H337" s="17" t="str">
        <f t="shared" si="45"/>
        <v/>
      </c>
    </row>
    <row r="338" spans="1:8" x14ac:dyDescent="0.2">
      <c r="A338" s="14"/>
      <c r="B338" s="15" t="s">
        <v>323</v>
      </c>
      <c r="C338" s="16">
        <v>0</v>
      </c>
      <c r="D338" s="16">
        <v>6</v>
      </c>
      <c r="E338" s="17" t="str">
        <f t="shared" si="43"/>
        <v/>
      </c>
      <c r="F338" s="17">
        <f t="shared" si="44"/>
        <v>0.3</v>
      </c>
      <c r="G338" s="17">
        <f t="shared" si="46"/>
        <v>1</v>
      </c>
      <c r="H338" s="17" t="str">
        <f t="shared" si="45"/>
        <v/>
      </c>
    </row>
    <row r="339" spans="1:8" ht="25.5" x14ac:dyDescent="0.2">
      <c r="A339" s="14"/>
      <c r="B339" s="15" t="s">
        <v>324</v>
      </c>
      <c r="C339" s="16">
        <v>0</v>
      </c>
      <c r="D339" s="16">
        <v>0</v>
      </c>
      <c r="E339" s="17" t="str">
        <f t="shared" si="43"/>
        <v/>
      </c>
      <c r="F339" s="17" t="str">
        <f t="shared" si="44"/>
        <v/>
      </c>
      <c r="G339" s="17" t="str">
        <f t="shared" si="46"/>
        <v xml:space="preserve"> </v>
      </c>
      <c r="H339" s="17" t="str">
        <f t="shared" si="45"/>
        <v/>
      </c>
    </row>
    <row r="340" spans="1:8" ht="25.5" x14ac:dyDescent="0.2">
      <c r="A340" s="14"/>
      <c r="B340" s="15" t="s">
        <v>325</v>
      </c>
      <c r="C340" s="16">
        <v>0</v>
      </c>
      <c r="D340" s="16">
        <v>0</v>
      </c>
      <c r="E340" s="17" t="str">
        <f t="shared" si="43"/>
        <v/>
      </c>
      <c r="F340" s="17" t="str">
        <f t="shared" si="44"/>
        <v/>
      </c>
      <c r="G340" s="17" t="str">
        <f t="shared" si="46"/>
        <v xml:space="preserve"> </v>
      </c>
      <c r="H340" s="17" t="str">
        <f t="shared" si="45"/>
        <v/>
      </c>
    </row>
    <row r="341" spans="1:8" x14ac:dyDescent="0.2">
      <c r="A341" s="14"/>
      <c r="B341" s="15" t="s">
        <v>326</v>
      </c>
      <c r="C341" s="16">
        <v>0</v>
      </c>
      <c r="D341" s="16">
        <v>0</v>
      </c>
      <c r="E341" s="17" t="str">
        <f t="shared" si="43"/>
        <v/>
      </c>
      <c r="F341" s="17" t="str">
        <f t="shared" si="44"/>
        <v/>
      </c>
      <c r="G341" s="17" t="str">
        <f t="shared" si="46"/>
        <v xml:space="preserve"> </v>
      </c>
      <c r="H341" s="17" t="str">
        <f t="shared" si="45"/>
        <v/>
      </c>
    </row>
    <row r="342" spans="1:8" x14ac:dyDescent="0.2">
      <c r="A342" s="14"/>
      <c r="B342" s="15" t="s">
        <v>327</v>
      </c>
      <c r="C342" s="16">
        <v>0</v>
      </c>
      <c r="D342" s="16">
        <v>0</v>
      </c>
      <c r="E342" s="17" t="str">
        <f t="shared" si="43"/>
        <v/>
      </c>
      <c r="F342" s="17" t="str">
        <f t="shared" si="44"/>
        <v/>
      </c>
      <c r="G342" s="17" t="str">
        <f t="shared" si="46"/>
        <v xml:space="preserve"> </v>
      </c>
      <c r="H342" s="17" t="str">
        <f t="shared" si="45"/>
        <v/>
      </c>
    </row>
    <row r="343" spans="1:8" ht="25.5" x14ac:dyDescent="0.2">
      <c r="A343" s="14"/>
      <c r="B343" s="15" t="s">
        <v>328</v>
      </c>
      <c r="C343" s="16">
        <v>0</v>
      </c>
      <c r="D343" s="16">
        <v>0</v>
      </c>
      <c r="E343" s="17" t="str">
        <f t="shared" si="43"/>
        <v/>
      </c>
      <c r="F343" s="17" t="str">
        <f t="shared" si="44"/>
        <v/>
      </c>
      <c r="G343" s="17" t="str">
        <f t="shared" si="46"/>
        <v xml:space="preserve"> </v>
      </c>
      <c r="H343" s="17" t="str">
        <f t="shared" si="45"/>
        <v/>
      </c>
    </row>
    <row r="344" spans="1:8" x14ac:dyDescent="0.2">
      <c r="A344" s="11"/>
    </row>
    <row r="345" spans="1:8" x14ac:dyDescent="0.2">
      <c r="A345" s="11"/>
    </row>
    <row r="346" spans="1:8" x14ac:dyDescent="0.2">
      <c r="A346" s="11"/>
    </row>
    <row r="347" spans="1:8" ht="29.25" customHeight="1" x14ac:dyDescent="0.2">
      <c r="A347" s="14"/>
      <c r="B347" s="35" t="s">
        <v>3</v>
      </c>
      <c r="C347" s="35" t="s">
        <v>14</v>
      </c>
      <c r="D347" s="37"/>
      <c r="E347" s="35" t="s">
        <v>5</v>
      </c>
      <c r="F347" s="37"/>
      <c r="G347" s="35" t="s">
        <v>15</v>
      </c>
      <c r="H347" s="35" t="s">
        <v>7</v>
      </c>
    </row>
    <row r="348" spans="1:8" x14ac:dyDescent="0.2">
      <c r="A348" s="14"/>
      <c r="B348" s="36"/>
      <c r="C348" s="18">
        <v>2019</v>
      </c>
      <c r="D348" s="18">
        <v>2020</v>
      </c>
      <c r="E348" s="18">
        <v>2019</v>
      </c>
      <c r="F348" s="18">
        <v>2020</v>
      </c>
      <c r="G348" s="36"/>
      <c r="H348" s="36"/>
    </row>
    <row r="349" spans="1:8" x14ac:dyDescent="0.2">
      <c r="A349" s="14"/>
      <c r="B349" s="19" t="s">
        <v>11</v>
      </c>
      <c r="C349" s="20">
        <f>SUM(C350:C576)</f>
        <v>196</v>
      </c>
      <c r="D349" s="20">
        <f>SUM(D350:D576)</f>
        <v>63</v>
      </c>
      <c r="E349" s="21">
        <f t="shared" ref="E349:E412" si="47">+IF(C349=0,"",C349/C$349)</f>
        <v>1</v>
      </c>
      <c r="F349" s="21">
        <f t="shared" ref="F349:F412" si="48">+IF(D349=0,"",D349/D$349)</f>
        <v>1</v>
      </c>
      <c r="G349" s="21">
        <f>+IF(AND(C349=0,D349=0),"",IF(C349=0,1,IF(D349=0,-1,(D349-C349)/C349)))</f>
        <v>-0.6785714285714286</v>
      </c>
      <c r="H349" s="21">
        <f t="shared" ref="H349:H412" si="49">+IF(OR(AND(E349=""),(G349="")),"",E349*G349)</f>
        <v>-0.6785714285714286</v>
      </c>
    </row>
    <row r="350" spans="1:8" x14ac:dyDescent="0.2">
      <c r="A350" s="14"/>
      <c r="B350" s="15" t="s">
        <v>329</v>
      </c>
      <c r="C350" s="16">
        <v>1</v>
      </c>
      <c r="D350" s="16">
        <v>1</v>
      </c>
      <c r="E350" s="17">
        <f t="shared" si="47"/>
        <v>5.1020408163265302E-3</v>
      </c>
      <c r="F350" s="17">
        <f t="shared" si="48"/>
        <v>1.5873015873015872E-2</v>
      </c>
      <c r="G350" s="17">
        <f t="shared" ref="G350:G413" si="50">+IF(AND(C350=0,D350=0)," ",IF(C350=0,1,IF(D350=0,-1,(D350-C350)/C350)))</f>
        <v>0</v>
      </c>
      <c r="H350" s="17">
        <f t="shared" si="49"/>
        <v>0</v>
      </c>
    </row>
    <row r="351" spans="1:8" x14ac:dyDescent="0.2">
      <c r="A351" s="14"/>
      <c r="B351" s="15" t="s">
        <v>330</v>
      </c>
      <c r="C351" s="16">
        <v>1</v>
      </c>
      <c r="D351" s="16">
        <v>0</v>
      </c>
      <c r="E351" s="17">
        <f t="shared" si="47"/>
        <v>5.1020408163265302E-3</v>
      </c>
      <c r="F351" s="17" t="str">
        <f t="shared" si="48"/>
        <v/>
      </c>
      <c r="G351" s="17">
        <f t="shared" si="50"/>
        <v>-1</v>
      </c>
      <c r="H351" s="17">
        <f t="shared" si="49"/>
        <v>-5.1020408163265302E-3</v>
      </c>
    </row>
    <row r="352" spans="1:8" x14ac:dyDescent="0.2">
      <c r="A352" s="14"/>
      <c r="B352" s="15" t="s">
        <v>331</v>
      </c>
      <c r="C352" s="16">
        <v>0</v>
      </c>
      <c r="D352" s="16">
        <v>0</v>
      </c>
      <c r="E352" s="17" t="str">
        <f t="shared" si="47"/>
        <v/>
      </c>
      <c r="F352" s="17" t="str">
        <f t="shared" si="48"/>
        <v/>
      </c>
      <c r="G352" s="17" t="str">
        <f t="shared" si="50"/>
        <v xml:space="preserve"> </v>
      </c>
      <c r="H352" s="17" t="str">
        <f t="shared" si="49"/>
        <v/>
      </c>
    </row>
    <row r="353" spans="1:8" x14ac:dyDescent="0.2">
      <c r="A353" s="14"/>
      <c r="B353" s="15" t="s">
        <v>332</v>
      </c>
      <c r="C353" s="16">
        <v>0</v>
      </c>
      <c r="D353" s="16">
        <v>0</v>
      </c>
      <c r="E353" s="17" t="str">
        <f t="shared" si="47"/>
        <v/>
      </c>
      <c r="F353" s="17" t="str">
        <f t="shared" si="48"/>
        <v/>
      </c>
      <c r="G353" s="17" t="str">
        <f t="shared" si="50"/>
        <v xml:space="preserve"> </v>
      </c>
      <c r="H353" s="17" t="str">
        <f t="shared" si="49"/>
        <v/>
      </c>
    </row>
    <row r="354" spans="1:8" x14ac:dyDescent="0.2">
      <c r="A354" s="14"/>
      <c r="B354" s="15" t="s">
        <v>333</v>
      </c>
      <c r="C354" s="16">
        <v>0</v>
      </c>
      <c r="D354" s="16">
        <v>0</v>
      </c>
      <c r="E354" s="17" t="str">
        <f t="shared" si="47"/>
        <v/>
      </c>
      <c r="F354" s="17" t="str">
        <f t="shared" si="48"/>
        <v/>
      </c>
      <c r="G354" s="17" t="str">
        <f t="shared" si="50"/>
        <v xml:space="preserve"> </v>
      </c>
      <c r="H354" s="17" t="str">
        <f t="shared" si="49"/>
        <v/>
      </c>
    </row>
    <row r="355" spans="1:8" x14ac:dyDescent="0.2">
      <c r="A355" s="14"/>
      <c r="B355" s="15" t="s">
        <v>334</v>
      </c>
      <c r="C355" s="16">
        <v>7</v>
      </c>
      <c r="D355" s="16">
        <v>0</v>
      </c>
      <c r="E355" s="17">
        <f t="shared" si="47"/>
        <v>3.5714285714285712E-2</v>
      </c>
      <c r="F355" s="17" t="str">
        <f t="shared" si="48"/>
        <v/>
      </c>
      <c r="G355" s="17">
        <f t="shared" si="50"/>
        <v>-1</v>
      </c>
      <c r="H355" s="17">
        <f t="shared" si="49"/>
        <v>-3.5714285714285712E-2</v>
      </c>
    </row>
    <row r="356" spans="1:8" x14ac:dyDescent="0.2">
      <c r="A356" s="14"/>
      <c r="B356" s="15" t="s">
        <v>335</v>
      </c>
      <c r="C356" s="16">
        <v>0</v>
      </c>
      <c r="D356" s="16">
        <v>0</v>
      </c>
      <c r="E356" s="17" t="str">
        <f t="shared" si="47"/>
        <v/>
      </c>
      <c r="F356" s="17" t="str">
        <f t="shared" si="48"/>
        <v/>
      </c>
      <c r="G356" s="17" t="str">
        <f t="shared" si="50"/>
        <v xml:space="preserve"> </v>
      </c>
      <c r="H356" s="17" t="str">
        <f t="shared" si="49"/>
        <v/>
      </c>
    </row>
    <row r="357" spans="1:8" x14ac:dyDescent="0.2">
      <c r="A357" s="14"/>
      <c r="B357" s="15" t="s">
        <v>336</v>
      </c>
      <c r="C357" s="16">
        <v>0</v>
      </c>
      <c r="D357" s="16">
        <v>0</v>
      </c>
      <c r="E357" s="17" t="str">
        <f t="shared" si="47"/>
        <v/>
      </c>
      <c r="F357" s="17" t="str">
        <f t="shared" si="48"/>
        <v/>
      </c>
      <c r="G357" s="17" t="str">
        <f t="shared" si="50"/>
        <v xml:space="preserve"> </v>
      </c>
      <c r="H357" s="17" t="str">
        <f t="shared" si="49"/>
        <v/>
      </c>
    </row>
    <row r="358" spans="1:8" x14ac:dyDescent="0.2">
      <c r="A358" s="14"/>
      <c r="B358" s="15" t="s">
        <v>337</v>
      </c>
      <c r="C358" s="16">
        <v>0</v>
      </c>
      <c r="D358" s="16">
        <v>0</v>
      </c>
      <c r="E358" s="17" t="str">
        <f t="shared" si="47"/>
        <v/>
      </c>
      <c r="F358" s="17" t="str">
        <f t="shared" si="48"/>
        <v/>
      </c>
      <c r="G358" s="17" t="str">
        <f t="shared" si="50"/>
        <v xml:space="preserve"> </v>
      </c>
      <c r="H358" s="17" t="str">
        <f t="shared" si="49"/>
        <v/>
      </c>
    </row>
    <row r="359" spans="1:8" x14ac:dyDescent="0.2">
      <c r="A359" s="14"/>
      <c r="B359" s="15" t="s">
        <v>338</v>
      </c>
      <c r="C359" s="16">
        <v>0</v>
      </c>
      <c r="D359" s="16">
        <v>0</v>
      </c>
      <c r="E359" s="17" t="str">
        <f t="shared" si="47"/>
        <v/>
      </c>
      <c r="F359" s="17" t="str">
        <f t="shared" si="48"/>
        <v/>
      </c>
      <c r="G359" s="17" t="str">
        <f t="shared" si="50"/>
        <v xml:space="preserve"> </v>
      </c>
      <c r="H359" s="17" t="str">
        <f t="shared" si="49"/>
        <v/>
      </c>
    </row>
    <row r="360" spans="1:8" x14ac:dyDescent="0.2">
      <c r="A360" s="14"/>
      <c r="B360" s="15" t="s">
        <v>339</v>
      </c>
      <c r="C360" s="16">
        <v>0</v>
      </c>
      <c r="D360" s="16">
        <v>0</v>
      </c>
      <c r="E360" s="17" t="str">
        <f t="shared" si="47"/>
        <v/>
      </c>
      <c r="F360" s="17" t="str">
        <f t="shared" si="48"/>
        <v/>
      </c>
      <c r="G360" s="17" t="str">
        <f t="shared" si="50"/>
        <v xml:space="preserve"> </v>
      </c>
      <c r="H360" s="17" t="str">
        <f t="shared" si="49"/>
        <v/>
      </c>
    </row>
    <row r="361" spans="1:8" x14ac:dyDescent="0.2">
      <c r="A361" s="14"/>
      <c r="B361" s="15" t="s">
        <v>340</v>
      </c>
      <c r="C361" s="16">
        <v>14</v>
      </c>
      <c r="D361" s="16">
        <v>1</v>
      </c>
      <c r="E361" s="17">
        <f t="shared" si="47"/>
        <v>7.1428571428571425E-2</v>
      </c>
      <c r="F361" s="17">
        <f t="shared" si="48"/>
        <v>1.5873015873015872E-2</v>
      </c>
      <c r="G361" s="17">
        <f t="shared" si="50"/>
        <v>-0.9285714285714286</v>
      </c>
      <c r="H361" s="17">
        <f t="shared" si="49"/>
        <v>-6.6326530612244902E-2</v>
      </c>
    </row>
    <row r="362" spans="1:8" x14ac:dyDescent="0.2">
      <c r="A362" s="14"/>
      <c r="B362" s="15" t="s">
        <v>341</v>
      </c>
      <c r="C362" s="16">
        <v>2</v>
      </c>
      <c r="D362" s="16">
        <v>1</v>
      </c>
      <c r="E362" s="17">
        <f t="shared" si="47"/>
        <v>1.020408163265306E-2</v>
      </c>
      <c r="F362" s="17">
        <f t="shared" si="48"/>
        <v>1.5873015873015872E-2</v>
      </c>
      <c r="G362" s="17">
        <f t="shared" si="50"/>
        <v>-0.5</v>
      </c>
      <c r="H362" s="17">
        <f t="shared" si="49"/>
        <v>-5.1020408163265302E-3</v>
      </c>
    </row>
    <row r="363" spans="1:8" x14ac:dyDescent="0.2">
      <c r="A363" s="14"/>
      <c r="B363" s="15" t="s">
        <v>342</v>
      </c>
      <c r="C363" s="16">
        <v>0</v>
      </c>
      <c r="D363" s="16">
        <v>0</v>
      </c>
      <c r="E363" s="17" t="str">
        <f t="shared" si="47"/>
        <v/>
      </c>
      <c r="F363" s="17" t="str">
        <f t="shared" si="48"/>
        <v/>
      </c>
      <c r="G363" s="17" t="str">
        <f t="shared" si="50"/>
        <v xml:space="preserve"> </v>
      </c>
      <c r="H363" s="17" t="str">
        <f t="shared" si="49"/>
        <v/>
      </c>
    </row>
    <row r="364" spans="1:8" x14ac:dyDescent="0.2">
      <c r="A364" s="14"/>
      <c r="B364" s="15" t="s">
        <v>343</v>
      </c>
      <c r="C364" s="16">
        <v>1</v>
      </c>
      <c r="D364" s="16">
        <v>0</v>
      </c>
      <c r="E364" s="17">
        <f t="shared" si="47"/>
        <v>5.1020408163265302E-3</v>
      </c>
      <c r="F364" s="17" t="str">
        <f t="shared" si="48"/>
        <v/>
      </c>
      <c r="G364" s="17">
        <f t="shared" si="50"/>
        <v>-1</v>
      </c>
      <c r="H364" s="17">
        <f t="shared" si="49"/>
        <v>-5.1020408163265302E-3</v>
      </c>
    </row>
    <row r="365" spans="1:8" x14ac:dyDescent="0.2">
      <c r="A365" s="14"/>
      <c r="B365" s="15" t="s">
        <v>344</v>
      </c>
      <c r="C365" s="16">
        <v>0</v>
      </c>
      <c r="D365" s="16">
        <v>0</v>
      </c>
      <c r="E365" s="17" t="str">
        <f t="shared" si="47"/>
        <v/>
      </c>
      <c r="F365" s="17" t="str">
        <f t="shared" si="48"/>
        <v/>
      </c>
      <c r="G365" s="17" t="str">
        <f t="shared" si="50"/>
        <v xml:space="preserve"> </v>
      </c>
      <c r="H365" s="17" t="str">
        <f t="shared" si="49"/>
        <v/>
      </c>
    </row>
    <row r="366" spans="1:8" x14ac:dyDescent="0.2">
      <c r="A366" s="14"/>
      <c r="B366" s="15" t="s">
        <v>345</v>
      </c>
      <c r="C366" s="16">
        <v>0</v>
      </c>
      <c r="D366" s="16">
        <v>0</v>
      </c>
      <c r="E366" s="17" t="str">
        <f t="shared" si="47"/>
        <v/>
      </c>
      <c r="F366" s="17" t="str">
        <f t="shared" si="48"/>
        <v/>
      </c>
      <c r="G366" s="17" t="str">
        <f t="shared" si="50"/>
        <v xml:space="preserve"> </v>
      </c>
      <c r="H366" s="17" t="str">
        <f t="shared" si="49"/>
        <v/>
      </c>
    </row>
    <row r="367" spans="1:8" x14ac:dyDescent="0.2">
      <c r="A367" s="14"/>
      <c r="B367" s="15" t="s">
        <v>346</v>
      </c>
      <c r="C367" s="16">
        <v>0</v>
      </c>
      <c r="D367" s="16">
        <v>0</v>
      </c>
      <c r="E367" s="17" t="str">
        <f t="shared" si="47"/>
        <v/>
      </c>
      <c r="F367" s="17" t="str">
        <f t="shared" si="48"/>
        <v/>
      </c>
      <c r="G367" s="17" t="str">
        <f t="shared" si="50"/>
        <v xml:space="preserve"> </v>
      </c>
      <c r="H367" s="17" t="str">
        <f t="shared" si="49"/>
        <v/>
      </c>
    </row>
    <row r="368" spans="1:8" x14ac:dyDescent="0.2">
      <c r="A368" s="14"/>
      <c r="B368" s="15" t="s">
        <v>347</v>
      </c>
      <c r="C368" s="16">
        <v>0</v>
      </c>
      <c r="D368" s="16">
        <v>0</v>
      </c>
      <c r="E368" s="17" t="str">
        <f t="shared" si="47"/>
        <v/>
      </c>
      <c r="F368" s="17" t="str">
        <f t="shared" si="48"/>
        <v/>
      </c>
      <c r="G368" s="17" t="str">
        <f t="shared" si="50"/>
        <v xml:space="preserve"> </v>
      </c>
      <c r="H368" s="17" t="str">
        <f t="shared" si="49"/>
        <v/>
      </c>
    </row>
    <row r="369" spans="1:8" x14ac:dyDescent="0.2">
      <c r="A369" s="14"/>
      <c r="B369" s="15" t="s">
        <v>348</v>
      </c>
      <c r="C369" s="16">
        <v>3</v>
      </c>
      <c r="D369" s="16">
        <v>0</v>
      </c>
      <c r="E369" s="17">
        <f t="shared" si="47"/>
        <v>1.5306122448979591E-2</v>
      </c>
      <c r="F369" s="17" t="str">
        <f t="shared" si="48"/>
        <v/>
      </c>
      <c r="G369" s="17">
        <f t="shared" si="50"/>
        <v>-1</v>
      </c>
      <c r="H369" s="17">
        <f t="shared" si="49"/>
        <v>-1.5306122448979591E-2</v>
      </c>
    </row>
    <row r="370" spans="1:8" x14ac:dyDescent="0.2">
      <c r="A370" s="14"/>
      <c r="B370" s="15" t="s">
        <v>349</v>
      </c>
      <c r="C370" s="16">
        <v>0</v>
      </c>
      <c r="D370" s="16">
        <v>0</v>
      </c>
      <c r="E370" s="17" t="str">
        <f t="shared" si="47"/>
        <v/>
      </c>
      <c r="F370" s="17" t="str">
        <f t="shared" si="48"/>
        <v/>
      </c>
      <c r="G370" s="17" t="str">
        <f t="shared" si="50"/>
        <v xml:space="preserve"> </v>
      </c>
      <c r="H370" s="17" t="str">
        <f t="shared" si="49"/>
        <v/>
      </c>
    </row>
    <row r="371" spans="1:8" x14ac:dyDescent="0.2">
      <c r="A371" s="14"/>
      <c r="B371" s="15" t="s">
        <v>350</v>
      </c>
      <c r="C371" s="16">
        <v>0</v>
      </c>
      <c r="D371" s="16">
        <v>0</v>
      </c>
      <c r="E371" s="17" t="str">
        <f t="shared" si="47"/>
        <v/>
      </c>
      <c r="F371" s="17" t="str">
        <f t="shared" si="48"/>
        <v/>
      </c>
      <c r="G371" s="17" t="str">
        <f t="shared" si="50"/>
        <v xml:space="preserve"> </v>
      </c>
      <c r="H371" s="17" t="str">
        <f t="shared" si="49"/>
        <v/>
      </c>
    </row>
    <row r="372" spans="1:8" x14ac:dyDescent="0.2">
      <c r="A372" s="14"/>
      <c r="B372" s="15" t="s">
        <v>351</v>
      </c>
      <c r="C372" s="16">
        <v>0</v>
      </c>
      <c r="D372" s="16">
        <v>0</v>
      </c>
      <c r="E372" s="17" t="str">
        <f t="shared" si="47"/>
        <v/>
      </c>
      <c r="F372" s="17" t="str">
        <f t="shared" si="48"/>
        <v/>
      </c>
      <c r="G372" s="17" t="str">
        <f t="shared" si="50"/>
        <v xml:space="preserve"> </v>
      </c>
      <c r="H372" s="17" t="str">
        <f t="shared" si="49"/>
        <v/>
      </c>
    </row>
    <row r="373" spans="1:8" x14ac:dyDescent="0.2">
      <c r="A373" s="14"/>
      <c r="B373" s="15" t="s">
        <v>352</v>
      </c>
      <c r="C373" s="16">
        <v>14</v>
      </c>
      <c r="D373" s="16">
        <v>0</v>
      </c>
      <c r="E373" s="17">
        <f t="shared" si="47"/>
        <v>7.1428571428571425E-2</v>
      </c>
      <c r="F373" s="17" t="str">
        <f t="shared" si="48"/>
        <v/>
      </c>
      <c r="G373" s="17">
        <f t="shared" si="50"/>
        <v>-1</v>
      </c>
      <c r="H373" s="17">
        <f t="shared" si="49"/>
        <v>-7.1428571428571425E-2</v>
      </c>
    </row>
    <row r="374" spans="1:8" x14ac:dyDescent="0.2">
      <c r="A374" s="14"/>
      <c r="B374" s="15" t="s">
        <v>353</v>
      </c>
      <c r="C374" s="16">
        <v>1</v>
      </c>
      <c r="D374" s="16">
        <v>1</v>
      </c>
      <c r="E374" s="17">
        <f t="shared" si="47"/>
        <v>5.1020408163265302E-3</v>
      </c>
      <c r="F374" s="17">
        <f t="shared" si="48"/>
        <v>1.5873015873015872E-2</v>
      </c>
      <c r="G374" s="17">
        <f t="shared" si="50"/>
        <v>0</v>
      </c>
      <c r="H374" s="17">
        <f t="shared" si="49"/>
        <v>0</v>
      </c>
    </row>
    <row r="375" spans="1:8" x14ac:dyDescent="0.2">
      <c r="A375" s="14"/>
      <c r="B375" s="15" t="s">
        <v>354</v>
      </c>
      <c r="C375" s="16">
        <v>0</v>
      </c>
      <c r="D375" s="16">
        <v>0</v>
      </c>
      <c r="E375" s="17" t="str">
        <f t="shared" si="47"/>
        <v/>
      </c>
      <c r="F375" s="17" t="str">
        <f t="shared" si="48"/>
        <v/>
      </c>
      <c r="G375" s="17" t="str">
        <f t="shared" si="50"/>
        <v xml:space="preserve"> </v>
      </c>
      <c r="H375" s="17" t="str">
        <f t="shared" si="49"/>
        <v/>
      </c>
    </row>
    <row r="376" spans="1:8" x14ac:dyDescent="0.2">
      <c r="A376" s="14"/>
      <c r="B376" s="15" t="s">
        <v>355</v>
      </c>
      <c r="C376" s="16">
        <v>0</v>
      </c>
      <c r="D376" s="16">
        <v>0</v>
      </c>
      <c r="E376" s="17" t="str">
        <f t="shared" si="47"/>
        <v/>
      </c>
      <c r="F376" s="17" t="str">
        <f t="shared" si="48"/>
        <v/>
      </c>
      <c r="G376" s="17" t="str">
        <f t="shared" si="50"/>
        <v xml:space="preserve"> </v>
      </c>
      <c r="H376" s="17" t="str">
        <f t="shared" si="49"/>
        <v/>
      </c>
    </row>
    <row r="377" spans="1:8" x14ac:dyDescent="0.2">
      <c r="A377" s="14"/>
      <c r="B377" s="15" t="s">
        <v>356</v>
      </c>
      <c r="C377" s="16">
        <v>0</v>
      </c>
      <c r="D377" s="16">
        <v>0</v>
      </c>
      <c r="E377" s="17" t="str">
        <f t="shared" si="47"/>
        <v/>
      </c>
      <c r="F377" s="17" t="str">
        <f t="shared" si="48"/>
        <v/>
      </c>
      <c r="G377" s="17" t="str">
        <f t="shared" si="50"/>
        <v xml:space="preserve"> </v>
      </c>
      <c r="H377" s="17" t="str">
        <f t="shared" si="49"/>
        <v/>
      </c>
    </row>
    <row r="378" spans="1:8" x14ac:dyDescent="0.2">
      <c r="A378" s="14"/>
      <c r="B378" s="15" t="s">
        <v>357</v>
      </c>
      <c r="C378" s="16">
        <v>0</v>
      </c>
      <c r="D378" s="16">
        <v>0</v>
      </c>
      <c r="E378" s="17" t="str">
        <f t="shared" si="47"/>
        <v/>
      </c>
      <c r="F378" s="17" t="str">
        <f t="shared" si="48"/>
        <v/>
      </c>
      <c r="G378" s="17" t="str">
        <f t="shared" si="50"/>
        <v xml:space="preserve"> </v>
      </c>
      <c r="H378" s="17" t="str">
        <f t="shared" si="49"/>
        <v/>
      </c>
    </row>
    <row r="379" spans="1:8" x14ac:dyDescent="0.2">
      <c r="A379" s="14"/>
      <c r="B379" s="15" t="s">
        <v>358</v>
      </c>
      <c r="C379" s="16">
        <v>1</v>
      </c>
      <c r="D379" s="16">
        <v>0</v>
      </c>
      <c r="E379" s="17">
        <f t="shared" si="47"/>
        <v>5.1020408163265302E-3</v>
      </c>
      <c r="F379" s="17" t="str">
        <f t="shared" si="48"/>
        <v/>
      </c>
      <c r="G379" s="17">
        <f t="shared" si="50"/>
        <v>-1</v>
      </c>
      <c r="H379" s="17">
        <f t="shared" si="49"/>
        <v>-5.1020408163265302E-3</v>
      </c>
    </row>
    <row r="380" spans="1:8" x14ac:dyDescent="0.2">
      <c r="A380" s="14" t="s">
        <v>95</v>
      </c>
      <c r="B380" s="15" t="s">
        <v>359</v>
      </c>
      <c r="C380" s="16">
        <v>0</v>
      </c>
      <c r="D380" s="16">
        <v>0</v>
      </c>
      <c r="E380" s="17" t="str">
        <f t="shared" si="47"/>
        <v/>
      </c>
      <c r="F380" s="17" t="str">
        <f t="shared" si="48"/>
        <v/>
      </c>
      <c r="G380" s="17" t="str">
        <f t="shared" si="50"/>
        <v xml:space="preserve"> </v>
      </c>
      <c r="H380" s="17" t="str">
        <f t="shared" si="49"/>
        <v/>
      </c>
    </row>
    <row r="381" spans="1:8" x14ac:dyDescent="0.2">
      <c r="A381" s="14" t="s">
        <v>95</v>
      </c>
      <c r="B381" s="15" t="s">
        <v>360</v>
      </c>
      <c r="C381" s="16">
        <v>0</v>
      </c>
      <c r="D381" s="16">
        <v>0</v>
      </c>
      <c r="E381" s="17" t="str">
        <f t="shared" si="47"/>
        <v/>
      </c>
      <c r="F381" s="17" t="str">
        <f t="shared" si="48"/>
        <v/>
      </c>
      <c r="G381" s="17" t="str">
        <f t="shared" si="50"/>
        <v xml:space="preserve"> </v>
      </c>
      <c r="H381" s="17" t="str">
        <f t="shared" si="49"/>
        <v/>
      </c>
    </row>
    <row r="382" spans="1:8" ht="25.5" x14ac:dyDescent="0.2">
      <c r="A382" s="14"/>
      <c r="B382" s="15" t="s">
        <v>361</v>
      </c>
      <c r="C382" s="16">
        <v>0</v>
      </c>
      <c r="D382" s="16">
        <v>0</v>
      </c>
      <c r="E382" s="17" t="str">
        <f t="shared" si="47"/>
        <v/>
      </c>
      <c r="F382" s="17" t="str">
        <f t="shared" si="48"/>
        <v/>
      </c>
      <c r="G382" s="17" t="str">
        <f t="shared" si="50"/>
        <v xml:space="preserve"> </v>
      </c>
      <c r="H382" s="17" t="str">
        <f t="shared" si="49"/>
        <v/>
      </c>
    </row>
    <row r="383" spans="1:8" ht="25.5" x14ac:dyDescent="0.2">
      <c r="A383" s="14"/>
      <c r="B383" s="15" t="s">
        <v>362</v>
      </c>
      <c r="C383" s="16">
        <v>1</v>
      </c>
      <c r="D383" s="16">
        <v>0</v>
      </c>
      <c r="E383" s="17">
        <f t="shared" si="47"/>
        <v>5.1020408163265302E-3</v>
      </c>
      <c r="F383" s="17" t="str">
        <f t="shared" si="48"/>
        <v/>
      </c>
      <c r="G383" s="17">
        <f t="shared" si="50"/>
        <v>-1</v>
      </c>
      <c r="H383" s="17">
        <f t="shared" si="49"/>
        <v>-5.1020408163265302E-3</v>
      </c>
    </row>
    <row r="384" spans="1:8" x14ac:dyDescent="0.2">
      <c r="A384" s="14"/>
      <c r="B384" s="15" t="s">
        <v>363</v>
      </c>
      <c r="C384" s="16">
        <v>0</v>
      </c>
      <c r="D384" s="16">
        <v>0</v>
      </c>
      <c r="E384" s="17" t="str">
        <f t="shared" si="47"/>
        <v/>
      </c>
      <c r="F384" s="17" t="str">
        <f t="shared" si="48"/>
        <v/>
      </c>
      <c r="G384" s="17" t="str">
        <f t="shared" si="50"/>
        <v xml:space="preserve"> </v>
      </c>
      <c r="H384" s="17" t="str">
        <f t="shared" si="49"/>
        <v/>
      </c>
    </row>
    <row r="385" spans="1:8" x14ac:dyDescent="0.2">
      <c r="A385" s="14"/>
      <c r="B385" s="15" t="s">
        <v>364</v>
      </c>
      <c r="C385" s="16">
        <v>0</v>
      </c>
      <c r="D385" s="16">
        <v>0</v>
      </c>
      <c r="E385" s="17" t="str">
        <f t="shared" si="47"/>
        <v/>
      </c>
      <c r="F385" s="17" t="str">
        <f t="shared" si="48"/>
        <v/>
      </c>
      <c r="G385" s="17" t="str">
        <f t="shared" si="50"/>
        <v xml:space="preserve"> </v>
      </c>
      <c r="H385" s="17" t="str">
        <f t="shared" si="49"/>
        <v/>
      </c>
    </row>
    <row r="386" spans="1:8" x14ac:dyDescent="0.2">
      <c r="A386" s="14"/>
      <c r="B386" s="15" t="s">
        <v>365</v>
      </c>
      <c r="C386" s="16">
        <v>0</v>
      </c>
      <c r="D386" s="16">
        <v>0</v>
      </c>
      <c r="E386" s="17" t="str">
        <f t="shared" si="47"/>
        <v/>
      </c>
      <c r="F386" s="17" t="str">
        <f t="shared" si="48"/>
        <v/>
      </c>
      <c r="G386" s="17" t="str">
        <f t="shared" si="50"/>
        <v xml:space="preserve"> </v>
      </c>
      <c r="H386" s="17" t="str">
        <f t="shared" si="49"/>
        <v/>
      </c>
    </row>
    <row r="387" spans="1:8" x14ac:dyDescent="0.2">
      <c r="A387" s="14"/>
      <c r="B387" s="15" t="s">
        <v>366</v>
      </c>
      <c r="C387" s="16">
        <v>0</v>
      </c>
      <c r="D387" s="16">
        <v>0</v>
      </c>
      <c r="E387" s="17" t="str">
        <f t="shared" si="47"/>
        <v/>
      </c>
      <c r="F387" s="17" t="str">
        <f t="shared" si="48"/>
        <v/>
      </c>
      <c r="G387" s="17" t="str">
        <f t="shared" si="50"/>
        <v xml:space="preserve"> </v>
      </c>
      <c r="H387" s="17" t="str">
        <f t="shared" si="49"/>
        <v/>
      </c>
    </row>
    <row r="388" spans="1:8" x14ac:dyDescent="0.2">
      <c r="A388" s="14"/>
      <c r="B388" s="15" t="s">
        <v>367</v>
      </c>
      <c r="C388" s="16">
        <v>0</v>
      </c>
      <c r="D388" s="16">
        <v>0</v>
      </c>
      <c r="E388" s="17" t="str">
        <f t="shared" si="47"/>
        <v/>
      </c>
      <c r="F388" s="17" t="str">
        <f t="shared" si="48"/>
        <v/>
      </c>
      <c r="G388" s="17" t="str">
        <f t="shared" si="50"/>
        <v xml:space="preserve"> </v>
      </c>
      <c r="H388" s="17" t="str">
        <f t="shared" si="49"/>
        <v/>
      </c>
    </row>
    <row r="389" spans="1:8" x14ac:dyDescent="0.2">
      <c r="A389" s="14"/>
      <c r="B389" s="15" t="s">
        <v>368</v>
      </c>
      <c r="C389" s="16">
        <v>0</v>
      </c>
      <c r="D389" s="16">
        <v>0</v>
      </c>
      <c r="E389" s="17" t="str">
        <f t="shared" si="47"/>
        <v/>
      </c>
      <c r="F389" s="17" t="str">
        <f t="shared" si="48"/>
        <v/>
      </c>
      <c r="G389" s="17" t="str">
        <f t="shared" si="50"/>
        <v xml:space="preserve"> </v>
      </c>
      <c r="H389" s="17" t="str">
        <f t="shared" si="49"/>
        <v/>
      </c>
    </row>
    <row r="390" spans="1:8" x14ac:dyDescent="0.2">
      <c r="A390" s="14" t="s">
        <v>95</v>
      </c>
      <c r="B390" s="15" t="s">
        <v>369</v>
      </c>
      <c r="C390" s="16">
        <v>0</v>
      </c>
      <c r="D390" s="16">
        <v>0</v>
      </c>
      <c r="E390" s="17" t="str">
        <f t="shared" si="47"/>
        <v/>
      </c>
      <c r="F390" s="17" t="str">
        <f t="shared" si="48"/>
        <v/>
      </c>
      <c r="G390" s="17" t="str">
        <f t="shared" si="50"/>
        <v xml:space="preserve"> </v>
      </c>
      <c r="H390" s="17" t="str">
        <f t="shared" si="49"/>
        <v/>
      </c>
    </row>
    <row r="391" spans="1:8" x14ac:dyDescent="0.2">
      <c r="A391" s="14"/>
      <c r="B391" s="15" t="s">
        <v>370</v>
      </c>
      <c r="C391" s="16">
        <v>0</v>
      </c>
      <c r="D391" s="16">
        <v>0</v>
      </c>
      <c r="E391" s="17" t="str">
        <f t="shared" si="47"/>
        <v/>
      </c>
      <c r="F391" s="17" t="str">
        <f t="shared" si="48"/>
        <v/>
      </c>
      <c r="G391" s="17" t="str">
        <f t="shared" si="50"/>
        <v xml:space="preserve"> </v>
      </c>
      <c r="H391" s="17" t="str">
        <f t="shared" si="49"/>
        <v/>
      </c>
    </row>
    <row r="392" spans="1:8" x14ac:dyDescent="0.2">
      <c r="A392" s="14" t="s">
        <v>95</v>
      </c>
      <c r="B392" s="15" t="s">
        <v>371</v>
      </c>
      <c r="C392" s="16">
        <v>0</v>
      </c>
      <c r="D392" s="16">
        <v>0</v>
      </c>
      <c r="E392" s="17" t="str">
        <f t="shared" si="47"/>
        <v/>
      </c>
      <c r="F392" s="17" t="str">
        <f t="shared" si="48"/>
        <v/>
      </c>
      <c r="G392" s="17" t="str">
        <f t="shared" si="50"/>
        <v xml:space="preserve"> </v>
      </c>
      <c r="H392" s="17" t="str">
        <f t="shared" si="49"/>
        <v/>
      </c>
    </row>
    <row r="393" spans="1:8" x14ac:dyDescent="0.2">
      <c r="A393" s="14" t="s">
        <v>95</v>
      </c>
      <c r="B393" s="15" t="s">
        <v>372</v>
      </c>
      <c r="C393" s="16">
        <v>0</v>
      </c>
      <c r="D393" s="16">
        <v>0</v>
      </c>
      <c r="E393" s="17" t="str">
        <f t="shared" si="47"/>
        <v/>
      </c>
      <c r="F393" s="17" t="str">
        <f t="shared" si="48"/>
        <v/>
      </c>
      <c r="G393" s="17" t="str">
        <f t="shared" si="50"/>
        <v xml:space="preserve"> </v>
      </c>
      <c r="H393" s="17" t="str">
        <f t="shared" si="49"/>
        <v/>
      </c>
    </row>
    <row r="394" spans="1:8" x14ac:dyDescent="0.2">
      <c r="A394" s="14" t="s">
        <v>95</v>
      </c>
      <c r="B394" s="15" t="s">
        <v>373</v>
      </c>
      <c r="C394" s="16">
        <v>0</v>
      </c>
      <c r="D394" s="16">
        <v>0</v>
      </c>
      <c r="E394" s="17" t="str">
        <f t="shared" si="47"/>
        <v/>
      </c>
      <c r="F394" s="17" t="str">
        <f t="shared" si="48"/>
        <v/>
      </c>
      <c r="G394" s="17" t="str">
        <f t="shared" si="50"/>
        <v xml:space="preserve"> </v>
      </c>
      <c r="H394" s="17" t="str">
        <f t="shared" si="49"/>
        <v/>
      </c>
    </row>
    <row r="395" spans="1:8" x14ac:dyDescent="0.2">
      <c r="A395" s="14"/>
      <c r="B395" s="15" t="s">
        <v>374</v>
      </c>
      <c r="C395" s="16">
        <v>22</v>
      </c>
      <c r="D395" s="16">
        <v>0</v>
      </c>
      <c r="E395" s="17">
        <f t="shared" si="47"/>
        <v>0.11224489795918367</v>
      </c>
      <c r="F395" s="17" t="str">
        <f t="shared" si="48"/>
        <v/>
      </c>
      <c r="G395" s="17">
        <f t="shared" si="50"/>
        <v>-1</v>
      </c>
      <c r="H395" s="17">
        <f t="shared" si="49"/>
        <v>-0.11224489795918367</v>
      </c>
    </row>
    <row r="396" spans="1:8" x14ac:dyDescent="0.2">
      <c r="A396" s="14" t="s">
        <v>95</v>
      </c>
      <c r="B396" s="15" t="s">
        <v>375</v>
      </c>
      <c r="C396" s="16">
        <v>0</v>
      </c>
      <c r="D396" s="16">
        <v>0</v>
      </c>
      <c r="E396" s="17" t="str">
        <f t="shared" si="47"/>
        <v/>
      </c>
      <c r="F396" s="17" t="str">
        <f t="shared" si="48"/>
        <v/>
      </c>
      <c r="G396" s="17" t="str">
        <f t="shared" si="50"/>
        <v xml:space="preserve"> </v>
      </c>
      <c r="H396" s="17" t="str">
        <f t="shared" si="49"/>
        <v/>
      </c>
    </row>
    <row r="397" spans="1:8" x14ac:dyDescent="0.2">
      <c r="A397" s="14"/>
      <c r="B397" s="15" t="s">
        <v>376</v>
      </c>
      <c r="C397" s="16">
        <v>3</v>
      </c>
      <c r="D397" s="16">
        <v>0</v>
      </c>
      <c r="E397" s="17">
        <f t="shared" si="47"/>
        <v>1.5306122448979591E-2</v>
      </c>
      <c r="F397" s="17" t="str">
        <f t="shared" si="48"/>
        <v/>
      </c>
      <c r="G397" s="17">
        <f t="shared" si="50"/>
        <v>-1</v>
      </c>
      <c r="H397" s="17">
        <f t="shared" si="49"/>
        <v>-1.5306122448979591E-2</v>
      </c>
    </row>
    <row r="398" spans="1:8" x14ac:dyDescent="0.2">
      <c r="A398" s="14"/>
      <c r="B398" s="15" t="s">
        <v>377</v>
      </c>
      <c r="C398" s="16">
        <v>1</v>
      </c>
      <c r="D398" s="16">
        <v>6</v>
      </c>
      <c r="E398" s="17">
        <f t="shared" si="47"/>
        <v>5.1020408163265302E-3</v>
      </c>
      <c r="F398" s="17">
        <f t="shared" si="48"/>
        <v>9.5238095238095233E-2</v>
      </c>
      <c r="G398" s="17">
        <f t="shared" si="50"/>
        <v>5</v>
      </c>
      <c r="H398" s="17">
        <f t="shared" si="49"/>
        <v>2.551020408163265E-2</v>
      </c>
    </row>
    <row r="399" spans="1:8" x14ac:dyDescent="0.2">
      <c r="A399" s="14"/>
      <c r="B399" s="15" t="s">
        <v>378</v>
      </c>
      <c r="C399" s="16">
        <v>18</v>
      </c>
      <c r="D399" s="16">
        <v>0</v>
      </c>
      <c r="E399" s="17">
        <f t="shared" si="47"/>
        <v>9.1836734693877556E-2</v>
      </c>
      <c r="F399" s="17" t="str">
        <f t="shared" si="48"/>
        <v/>
      </c>
      <c r="G399" s="17">
        <f t="shared" si="50"/>
        <v>-1</v>
      </c>
      <c r="H399" s="17">
        <f t="shared" si="49"/>
        <v>-9.1836734693877556E-2</v>
      </c>
    </row>
    <row r="400" spans="1:8" x14ac:dyDescent="0.2">
      <c r="A400" s="14"/>
      <c r="B400" s="15" t="s">
        <v>379</v>
      </c>
      <c r="C400" s="16">
        <v>0</v>
      </c>
      <c r="D400" s="16">
        <v>0</v>
      </c>
      <c r="E400" s="17" t="str">
        <f t="shared" si="47"/>
        <v/>
      </c>
      <c r="F400" s="17" t="str">
        <f t="shared" si="48"/>
        <v/>
      </c>
      <c r="G400" s="17" t="str">
        <f t="shared" si="50"/>
        <v xml:space="preserve"> </v>
      </c>
      <c r="H400" s="17" t="str">
        <f t="shared" si="49"/>
        <v/>
      </c>
    </row>
    <row r="401" spans="1:8" x14ac:dyDescent="0.2">
      <c r="A401" s="14"/>
      <c r="B401" s="15" t="s">
        <v>380</v>
      </c>
      <c r="C401" s="16">
        <v>0</v>
      </c>
      <c r="D401" s="16">
        <v>0</v>
      </c>
      <c r="E401" s="17" t="str">
        <f t="shared" si="47"/>
        <v/>
      </c>
      <c r="F401" s="17" t="str">
        <f t="shared" si="48"/>
        <v/>
      </c>
      <c r="G401" s="17" t="str">
        <f t="shared" si="50"/>
        <v xml:space="preserve"> </v>
      </c>
      <c r="H401" s="17" t="str">
        <f t="shared" si="49"/>
        <v/>
      </c>
    </row>
    <row r="402" spans="1:8" ht="25.5" x14ac:dyDescent="0.2">
      <c r="A402" s="14"/>
      <c r="B402" s="15" t="s">
        <v>381</v>
      </c>
      <c r="C402" s="16">
        <v>0</v>
      </c>
      <c r="D402" s="16">
        <v>0</v>
      </c>
      <c r="E402" s="17" t="str">
        <f t="shared" si="47"/>
        <v/>
      </c>
      <c r="F402" s="17" t="str">
        <f t="shared" si="48"/>
        <v/>
      </c>
      <c r="G402" s="17" t="str">
        <f t="shared" si="50"/>
        <v xml:space="preserve"> </v>
      </c>
      <c r="H402" s="17" t="str">
        <f t="shared" si="49"/>
        <v/>
      </c>
    </row>
    <row r="403" spans="1:8" x14ac:dyDescent="0.2">
      <c r="A403" s="14"/>
      <c r="B403" s="15" t="s">
        <v>382</v>
      </c>
      <c r="C403" s="16">
        <v>22</v>
      </c>
      <c r="D403" s="16">
        <v>0</v>
      </c>
      <c r="E403" s="17">
        <f t="shared" si="47"/>
        <v>0.11224489795918367</v>
      </c>
      <c r="F403" s="17" t="str">
        <f t="shared" si="48"/>
        <v/>
      </c>
      <c r="G403" s="17">
        <f t="shared" si="50"/>
        <v>-1</v>
      </c>
      <c r="H403" s="17">
        <f t="shared" si="49"/>
        <v>-0.11224489795918367</v>
      </c>
    </row>
    <row r="404" spans="1:8" x14ac:dyDescent="0.2">
      <c r="A404" s="14"/>
      <c r="B404" s="15" t="s">
        <v>383</v>
      </c>
      <c r="C404" s="16">
        <v>0</v>
      </c>
      <c r="D404" s="16">
        <v>0</v>
      </c>
      <c r="E404" s="17" t="str">
        <f t="shared" si="47"/>
        <v/>
      </c>
      <c r="F404" s="17" t="str">
        <f t="shared" si="48"/>
        <v/>
      </c>
      <c r="G404" s="17" t="str">
        <f t="shared" si="50"/>
        <v xml:space="preserve"> </v>
      </c>
      <c r="H404" s="17" t="str">
        <f t="shared" si="49"/>
        <v/>
      </c>
    </row>
    <row r="405" spans="1:8" x14ac:dyDescent="0.2">
      <c r="A405" s="14"/>
      <c r="B405" s="15" t="s">
        <v>384</v>
      </c>
      <c r="C405" s="16">
        <v>0</v>
      </c>
      <c r="D405" s="16">
        <v>0</v>
      </c>
      <c r="E405" s="17" t="str">
        <f t="shared" si="47"/>
        <v/>
      </c>
      <c r="F405" s="17" t="str">
        <f t="shared" si="48"/>
        <v/>
      </c>
      <c r="G405" s="17" t="str">
        <f t="shared" si="50"/>
        <v xml:space="preserve"> </v>
      </c>
      <c r="H405" s="17" t="str">
        <f t="shared" si="49"/>
        <v/>
      </c>
    </row>
    <row r="406" spans="1:8" x14ac:dyDescent="0.2">
      <c r="A406" s="14"/>
      <c r="B406" s="15" t="s">
        <v>385</v>
      </c>
      <c r="C406" s="16">
        <v>0</v>
      </c>
      <c r="D406" s="16">
        <v>0</v>
      </c>
      <c r="E406" s="17" t="str">
        <f t="shared" si="47"/>
        <v/>
      </c>
      <c r="F406" s="17" t="str">
        <f t="shared" si="48"/>
        <v/>
      </c>
      <c r="G406" s="17" t="str">
        <f t="shared" si="50"/>
        <v xml:space="preserve"> </v>
      </c>
      <c r="H406" s="17" t="str">
        <f t="shared" si="49"/>
        <v/>
      </c>
    </row>
    <row r="407" spans="1:8" x14ac:dyDescent="0.2">
      <c r="A407" s="14" t="s">
        <v>95</v>
      </c>
      <c r="B407" s="15" t="s">
        <v>386</v>
      </c>
      <c r="C407" s="16">
        <v>0</v>
      </c>
      <c r="D407" s="16">
        <v>0</v>
      </c>
      <c r="E407" s="17" t="str">
        <f t="shared" si="47"/>
        <v/>
      </c>
      <c r="F407" s="17" t="str">
        <f t="shared" si="48"/>
        <v/>
      </c>
      <c r="G407" s="17" t="str">
        <f t="shared" si="50"/>
        <v xml:space="preserve"> </v>
      </c>
      <c r="H407" s="17" t="str">
        <f t="shared" si="49"/>
        <v/>
      </c>
    </row>
    <row r="408" spans="1:8" ht="25.5" x14ac:dyDescent="0.2">
      <c r="A408" s="14"/>
      <c r="B408" s="15" t="s">
        <v>387</v>
      </c>
      <c r="C408" s="16">
        <v>0</v>
      </c>
      <c r="D408" s="16">
        <v>0</v>
      </c>
      <c r="E408" s="17" t="str">
        <f t="shared" si="47"/>
        <v/>
      </c>
      <c r="F408" s="17" t="str">
        <f t="shared" si="48"/>
        <v/>
      </c>
      <c r="G408" s="17" t="str">
        <f t="shared" si="50"/>
        <v xml:space="preserve"> </v>
      </c>
      <c r="H408" s="17" t="str">
        <f t="shared" si="49"/>
        <v/>
      </c>
    </row>
    <row r="409" spans="1:8" x14ac:dyDescent="0.2">
      <c r="A409" s="14"/>
      <c r="B409" s="15" t="s">
        <v>388</v>
      </c>
      <c r="C409" s="16">
        <v>1</v>
      </c>
      <c r="D409" s="16">
        <v>0</v>
      </c>
      <c r="E409" s="17">
        <f t="shared" si="47"/>
        <v>5.1020408163265302E-3</v>
      </c>
      <c r="F409" s="17" t="str">
        <f t="shared" si="48"/>
        <v/>
      </c>
      <c r="G409" s="17">
        <f t="shared" si="50"/>
        <v>-1</v>
      </c>
      <c r="H409" s="17">
        <f t="shared" si="49"/>
        <v>-5.1020408163265302E-3</v>
      </c>
    </row>
    <row r="410" spans="1:8" x14ac:dyDescent="0.2">
      <c r="A410" s="14"/>
      <c r="B410" s="15" t="s">
        <v>389</v>
      </c>
      <c r="C410" s="16">
        <v>13</v>
      </c>
      <c r="D410" s="16">
        <v>0</v>
      </c>
      <c r="E410" s="17">
        <f t="shared" si="47"/>
        <v>6.6326530612244902E-2</v>
      </c>
      <c r="F410" s="17" t="str">
        <f t="shared" si="48"/>
        <v/>
      </c>
      <c r="G410" s="17">
        <f t="shared" si="50"/>
        <v>-1</v>
      </c>
      <c r="H410" s="17">
        <f t="shared" si="49"/>
        <v>-6.6326530612244902E-2</v>
      </c>
    </row>
    <row r="411" spans="1:8" x14ac:dyDescent="0.2">
      <c r="A411" s="14"/>
      <c r="B411" s="15" t="s">
        <v>390</v>
      </c>
      <c r="C411" s="16">
        <v>2</v>
      </c>
      <c r="D411" s="16">
        <v>0</v>
      </c>
      <c r="E411" s="17">
        <f t="shared" si="47"/>
        <v>1.020408163265306E-2</v>
      </c>
      <c r="F411" s="17" t="str">
        <f t="shared" si="48"/>
        <v/>
      </c>
      <c r="G411" s="17">
        <f t="shared" si="50"/>
        <v>-1</v>
      </c>
      <c r="H411" s="17">
        <f t="shared" si="49"/>
        <v>-1.020408163265306E-2</v>
      </c>
    </row>
    <row r="412" spans="1:8" x14ac:dyDescent="0.2">
      <c r="A412" s="14"/>
      <c r="B412" s="15" t="s">
        <v>391</v>
      </c>
      <c r="C412" s="16">
        <v>10</v>
      </c>
      <c r="D412" s="16">
        <v>0</v>
      </c>
      <c r="E412" s="17">
        <f t="shared" si="47"/>
        <v>5.1020408163265307E-2</v>
      </c>
      <c r="F412" s="17" t="str">
        <f t="shared" si="48"/>
        <v/>
      </c>
      <c r="G412" s="17">
        <f t="shared" si="50"/>
        <v>-1</v>
      </c>
      <c r="H412" s="17">
        <f t="shared" si="49"/>
        <v>-5.1020408163265307E-2</v>
      </c>
    </row>
    <row r="413" spans="1:8" x14ac:dyDescent="0.2">
      <c r="A413" s="14"/>
      <c r="B413" s="15" t="s">
        <v>392</v>
      </c>
      <c r="C413" s="16">
        <v>0</v>
      </c>
      <c r="D413" s="16">
        <v>0</v>
      </c>
      <c r="E413" s="17" t="str">
        <f t="shared" ref="E413:E476" si="51">+IF(C413=0,"",C413/C$349)</f>
        <v/>
      </c>
      <c r="F413" s="17" t="str">
        <f t="shared" ref="F413:F476" si="52">+IF(D413=0,"",D413/D$349)</f>
        <v/>
      </c>
      <c r="G413" s="17" t="str">
        <f t="shared" si="50"/>
        <v xml:space="preserve"> </v>
      </c>
      <c r="H413" s="17" t="str">
        <f t="shared" ref="H413:H476" si="53">+IF(OR(AND(E413=""),(G413="")),"",E413*G413)</f>
        <v/>
      </c>
    </row>
    <row r="414" spans="1:8" x14ac:dyDescent="0.2">
      <c r="A414" s="14"/>
      <c r="B414" s="15" t="s">
        <v>393</v>
      </c>
      <c r="C414" s="16">
        <v>0</v>
      </c>
      <c r="D414" s="16">
        <v>0</v>
      </c>
      <c r="E414" s="17" t="str">
        <f t="shared" si="51"/>
        <v/>
      </c>
      <c r="F414" s="17" t="str">
        <f t="shared" si="52"/>
        <v/>
      </c>
      <c r="G414" s="17" t="str">
        <f t="shared" ref="G414:G477" si="54">+IF(AND(C414=0,D414=0)," ",IF(C414=0,1,IF(D414=0,-1,(D414-C414)/C414)))</f>
        <v xml:space="preserve"> </v>
      </c>
      <c r="H414" s="17" t="str">
        <f t="shared" si="53"/>
        <v/>
      </c>
    </row>
    <row r="415" spans="1:8" x14ac:dyDescent="0.2">
      <c r="A415" s="14"/>
      <c r="B415" s="15" t="s">
        <v>394</v>
      </c>
      <c r="C415" s="16">
        <v>0</v>
      </c>
      <c r="D415" s="16">
        <v>0</v>
      </c>
      <c r="E415" s="17" t="str">
        <f t="shared" si="51"/>
        <v/>
      </c>
      <c r="F415" s="17" t="str">
        <f t="shared" si="52"/>
        <v/>
      </c>
      <c r="G415" s="17" t="str">
        <f t="shared" si="54"/>
        <v xml:space="preserve"> </v>
      </c>
      <c r="H415" s="17" t="str">
        <f t="shared" si="53"/>
        <v/>
      </c>
    </row>
    <row r="416" spans="1:8" x14ac:dyDescent="0.2">
      <c r="A416" s="14"/>
      <c r="B416" s="15" t="s">
        <v>395</v>
      </c>
      <c r="C416" s="16">
        <v>0</v>
      </c>
      <c r="D416" s="16">
        <v>0</v>
      </c>
      <c r="E416" s="17" t="str">
        <f t="shared" si="51"/>
        <v/>
      </c>
      <c r="F416" s="17" t="str">
        <f t="shared" si="52"/>
        <v/>
      </c>
      <c r="G416" s="17" t="str">
        <f t="shared" si="54"/>
        <v xml:space="preserve"> </v>
      </c>
      <c r="H416" s="17" t="str">
        <f t="shared" si="53"/>
        <v/>
      </c>
    </row>
    <row r="417" spans="1:8" x14ac:dyDescent="0.2">
      <c r="A417" s="14"/>
      <c r="B417" s="15" t="s">
        <v>396</v>
      </c>
      <c r="C417" s="16">
        <v>0</v>
      </c>
      <c r="D417" s="16">
        <v>0</v>
      </c>
      <c r="E417" s="17" t="str">
        <f t="shared" si="51"/>
        <v/>
      </c>
      <c r="F417" s="17" t="str">
        <f t="shared" si="52"/>
        <v/>
      </c>
      <c r="G417" s="17" t="str">
        <f t="shared" si="54"/>
        <v xml:space="preserve"> </v>
      </c>
      <c r="H417" s="17" t="str">
        <f t="shared" si="53"/>
        <v/>
      </c>
    </row>
    <row r="418" spans="1:8" x14ac:dyDescent="0.2">
      <c r="A418" s="14"/>
      <c r="B418" s="15" t="s">
        <v>397</v>
      </c>
      <c r="C418" s="16">
        <v>0</v>
      </c>
      <c r="D418" s="16">
        <v>0</v>
      </c>
      <c r="E418" s="17" t="str">
        <f t="shared" si="51"/>
        <v/>
      </c>
      <c r="F418" s="17" t="str">
        <f t="shared" si="52"/>
        <v/>
      </c>
      <c r="G418" s="17" t="str">
        <f t="shared" si="54"/>
        <v xml:space="preserve"> </v>
      </c>
      <c r="H418" s="17" t="str">
        <f t="shared" si="53"/>
        <v/>
      </c>
    </row>
    <row r="419" spans="1:8" x14ac:dyDescent="0.2">
      <c r="A419" s="14"/>
      <c r="B419" s="15" t="s">
        <v>398</v>
      </c>
      <c r="C419" s="16">
        <v>0</v>
      </c>
      <c r="D419" s="16">
        <v>0</v>
      </c>
      <c r="E419" s="17" t="str">
        <f t="shared" si="51"/>
        <v/>
      </c>
      <c r="F419" s="17" t="str">
        <f t="shared" si="52"/>
        <v/>
      </c>
      <c r="G419" s="17" t="str">
        <f t="shared" si="54"/>
        <v xml:space="preserve"> </v>
      </c>
      <c r="H419" s="17" t="str">
        <f t="shared" si="53"/>
        <v/>
      </c>
    </row>
    <row r="420" spans="1:8" x14ac:dyDescent="0.2">
      <c r="A420" s="14"/>
      <c r="B420" s="15" t="s">
        <v>399</v>
      </c>
      <c r="C420" s="16">
        <v>4</v>
      </c>
      <c r="D420" s="16">
        <v>14</v>
      </c>
      <c r="E420" s="17">
        <f t="shared" si="51"/>
        <v>2.0408163265306121E-2</v>
      </c>
      <c r="F420" s="17">
        <f t="shared" si="52"/>
        <v>0.22222222222222221</v>
      </c>
      <c r="G420" s="17">
        <f t="shared" si="54"/>
        <v>2.5</v>
      </c>
      <c r="H420" s="17">
        <f t="shared" si="53"/>
        <v>5.10204081632653E-2</v>
      </c>
    </row>
    <row r="421" spans="1:8" x14ac:dyDescent="0.2">
      <c r="A421" s="14"/>
      <c r="B421" s="15" t="s">
        <v>400</v>
      </c>
      <c r="C421" s="16">
        <v>0</v>
      </c>
      <c r="D421" s="16">
        <v>0</v>
      </c>
      <c r="E421" s="17" t="str">
        <f t="shared" si="51"/>
        <v/>
      </c>
      <c r="F421" s="17" t="str">
        <f t="shared" si="52"/>
        <v/>
      </c>
      <c r="G421" s="17" t="str">
        <f t="shared" si="54"/>
        <v xml:space="preserve"> </v>
      </c>
      <c r="H421" s="17" t="str">
        <f t="shared" si="53"/>
        <v/>
      </c>
    </row>
    <row r="422" spans="1:8" x14ac:dyDescent="0.2">
      <c r="A422" s="14"/>
      <c r="B422" s="15" t="s">
        <v>401</v>
      </c>
      <c r="C422" s="16">
        <v>0</v>
      </c>
      <c r="D422" s="16">
        <v>0</v>
      </c>
      <c r="E422" s="17" t="str">
        <f t="shared" si="51"/>
        <v/>
      </c>
      <c r="F422" s="17" t="str">
        <f t="shared" si="52"/>
        <v/>
      </c>
      <c r="G422" s="17" t="str">
        <f t="shared" si="54"/>
        <v xml:space="preserve"> </v>
      </c>
      <c r="H422" s="17" t="str">
        <f t="shared" si="53"/>
        <v/>
      </c>
    </row>
    <row r="423" spans="1:8" x14ac:dyDescent="0.2">
      <c r="A423" s="14"/>
      <c r="B423" s="15" t="s">
        <v>402</v>
      </c>
      <c r="C423" s="16">
        <v>0</v>
      </c>
      <c r="D423" s="16">
        <v>0</v>
      </c>
      <c r="E423" s="17" t="str">
        <f t="shared" si="51"/>
        <v/>
      </c>
      <c r="F423" s="17" t="str">
        <f t="shared" si="52"/>
        <v/>
      </c>
      <c r="G423" s="17" t="str">
        <f t="shared" si="54"/>
        <v xml:space="preserve"> </v>
      </c>
      <c r="H423" s="17" t="str">
        <f t="shared" si="53"/>
        <v/>
      </c>
    </row>
    <row r="424" spans="1:8" x14ac:dyDescent="0.2">
      <c r="A424" s="14"/>
      <c r="B424" s="15" t="s">
        <v>403</v>
      </c>
      <c r="C424" s="16">
        <v>0</v>
      </c>
      <c r="D424" s="16">
        <v>0</v>
      </c>
      <c r="E424" s="17" t="str">
        <f t="shared" si="51"/>
        <v/>
      </c>
      <c r="F424" s="17" t="str">
        <f t="shared" si="52"/>
        <v/>
      </c>
      <c r="G424" s="17" t="str">
        <f t="shared" si="54"/>
        <v xml:space="preserve"> </v>
      </c>
      <c r="H424" s="17" t="str">
        <f t="shared" si="53"/>
        <v/>
      </c>
    </row>
    <row r="425" spans="1:8" x14ac:dyDescent="0.2">
      <c r="A425" s="14"/>
      <c r="B425" s="15" t="s">
        <v>404</v>
      </c>
      <c r="C425" s="16">
        <v>0</v>
      </c>
      <c r="D425" s="16">
        <v>0</v>
      </c>
      <c r="E425" s="17" t="str">
        <f t="shared" si="51"/>
        <v/>
      </c>
      <c r="F425" s="17" t="str">
        <f t="shared" si="52"/>
        <v/>
      </c>
      <c r="G425" s="17" t="str">
        <f t="shared" si="54"/>
        <v xml:space="preserve"> </v>
      </c>
      <c r="H425" s="17" t="str">
        <f t="shared" si="53"/>
        <v/>
      </c>
    </row>
    <row r="426" spans="1:8" x14ac:dyDescent="0.2">
      <c r="A426" s="14"/>
      <c r="B426" s="15" t="s">
        <v>405</v>
      </c>
      <c r="C426" s="16">
        <v>0</v>
      </c>
      <c r="D426" s="16">
        <v>0</v>
      </c>
      <c r="E426" s="17" t="str">
        <f t="shared" si="51"/>
        <v/>
      </c>
      <c r="F426" s="17" t="str">
        <f t="shared" si="52"/>
        <v/>
      </c>
      <c r="G426" s="17" t="str">
        <f t="shared" si="54"/>
        <v xml:space="preserve"> </v>
      </c>
      <c r="H426" s="17" t="str">
        <f t="shared" si="53"/>
        <v/>
      </c>
    </row>
    <row r="427" spans="1:8" x14ac:dyDescent="0.2">
      <c r="A427" s="14"/>
      <c r="B427" s="15" t="s">
        <v>406</v>
      </c>
      <c r="C427" s="16">
        <v>0</v>
      </c>
      <c r="D427" s="16">
        <v>0</v>
      </c>
      <c r="E427" s="17" t="str">
        <f t="shared" si="51"/>
        <v/>
      </c>
      <c r="F427" s="17" t="str">
        <f t="shared" si="52"/>
        <v/>
      </c>
      <c r="G427" s="17" t="str">
        <f t="shared" si="54"/>
        <v xml:space="preserve"> </v>
      </c>
      <c r="H427" s="17" t="str">
        <f t="shared" si="53"/>
        <v/>
      </c>
    </row>
    <row r="428" spans="1:8" x14ac:dyDescent="0.2">
      <c r="A428" s="14"/>
      <c r="B428" s="15" t="s">
        <v>407</v>
      </c>
      <c r="C428" s="16">
        <v>0</v>
      </c>
      <c r="D428" s="16">
        <v>0</v>
      </c>
      <c r="E428" s="17" t="str">
        <f t="shared" si="51"/>
        <v/>
      </c>
      <c r="F428" s="17" t="str">
        <f t="shared" si="52"/>
        <v/>
      </c>
      <c r="G428" s="17" t="str">
        <f t="shared" si="54"/>
        <v xml:space="preserve"> </v>
      </c>
      <c r="H428" s="17" t="str">
        <f t="shared" si="53"/>
        <v/>
      </c>
    </row>
    <row r="429" spans="1:8" x14ac:dyDescent="0.2">
      <c r="A429" s="14"/>
      <c r="B429" s="15" t="s">
        <v>408</v>
      </c>
      <c r="C429" s="16">
        <v>2</v>
      </c>
      <c r="D429" s="16">
        <v>1</v>
      </c>
      <c r="E429" s="17">
        <f t="shared" si="51"/>
        <v>1.020408163265306E-2</v>
      </c>
      <c r="F429" s="17">
        <f t="shared" si="52"/>
        <v>1.5873015873015872E-2</v>
      </c>
      <c r="G429" s="17">
        <f t="shared" si="54"/>
        <v>-0.5</v>
      </c>
      <c r="H429" s="17">
        <f t="shared" si="53"/>
        <v>-5.1020408163265302E-3</v>
      </c>
    </row>
    <row r="430" spans="1:8" x14ac:dyDescent="0.2">
      <c r="A430" s="14"/>
      <c r="B430" s="15" t="s">
        <v>409</v>
      </c>
      <c r="C430" s="16">
        <v>0</v>
      </c>
      <c r="D430" s="16">
        <v>0</v>
      </c>
      <c r="E430" s="17" t="str">
        <f t="shared" si="51"/>
        <v/>
      </c>
      <c r="F430" s="17" t="str">
        <f t="shared" si="52"/>
        <v/>
      </c>
      <c r="G430" s="17" t="str">
        <f t="shared" si="54"/>
        <v xml:space="preserve"> </v>
      </c>
      <c r="H430" s="17" t="str">
        <f t="shared" si="53"/>
        <v/>
      </c>
    </row>
    <row r="431" spans="1:8" ht="25.5" x14ac:dyDescent="0.2">
      <c r="A431" s="14"/>
      <c r="B431" s="15" t="s">
        <v>410</v>
      </c>
      <c r="C431" s="16">
        <v>0</v>
      </c>
      <c r="D431" s="16">
        <v>0</v>
      </c>
      <c r="E431" s="17" t="str">
        <f t="shared" si="51"/>
        <v/>
      </c>
      <c r="F431" s="17" t="str">
        <f t="shared" si="52"/>
        <v/>
      </c>
      <c r="G431" s="17" t="str">
        <f t="shared" si="54"/>
        <v xml:space="preserve"> </v>
      </c>
      <c r="H431" s="17" t="str">
        <f t="shared" si="53"/>
        <v/>
      </c>
    </row>
    <row r="432" spans="1:8" ht="25.5" x14ac:dyDescent="0.2">
      <c r="A432" s="14"/>
      <c r="B432" s="15" t="s">
        <v>411</v>
      </c>
      <c r="C432" s="16">
        <v>0</v>
      </c>
      <c r="D432" s="16">
        <v>0</v>
      </c>
      <c r="E432" s="17" t="str">
        <f t="shared" si="51"/>
        <v/>
      </c>
      <c r="F432" s="17" t="str">
        <f t="shared" si="52"/>
        <v/>
      </c>
      <c r="G432" s="17" t="str">
        <f t="shared" si="54"/>
        <v xml:space="preserve"> </v>
      </c>
      <c r="H432" s="17" t="str">
        <f t="shared" si="53"/>
        <v/>
      </c>
    </row>
    <row r="433" spans="1:8" x14ac:dyDescent="0.2">
      <c r="A433" s="14"/>
      <c r="B433" s="15" t="s">
        <v>412</v>
      </c>
      <c r="C433" s="16">
        <v>0</v>
      </c>
      <c r="D433" s="16">
        <v>0</v>
      </c>
      <c r="E433" s="17" t="str">
        <f t="shared" si="51"/>
        <v/>
      </c>
      <c r="F433" s="17" t="str">
        <f t="shared" si="52"/>
        <v/>
      </c>
      <c r="G433" s="17" t="str">
        <f t="shared" si="54"/>
        <v xml:space="preserve"> </v>
      </c>
      <c r="H433" s="17" t="str">
        <f t="shared" si="53"/>
        <v/>
      </c>
    </row>
    <row r="434" spans="1:8" ht="25.5" x14ac:dyDescent="0.2">
      <c r="A434" s="14"/>
      <c r="B434" s="15" t="s">
        <v>413</v>
      </c>
      <c r="C434" s="16">
        <v>0</v>
      </c>
      <c r="D434" s="16">
        <v>0</v>
      </c>
      <c r="E434" s="17" t="str">
        <f t="shared" si="51"/>
        <v/>
      </c>
      <c r="F434" s="17" t="str">
        <f t="shared" si="52"/>
        <v/>
      </c>
      <c r="G434" s="17" t="str">
        <f t="shared" si="54"/>
        <v xml:space="preserve"> </v>
      </c>
      <c r="H434" s="17" t="str">
        <f t="shared" si="53"/>
        <v/>
      </c>
    </row>
    <row r="435" spans="1:8" ht="25.5" x14ac:dyDescent="0.2">
      <c r="A435" s="14"/>
      <c r="B435" s="15" t="s">
        <v>414</v>
      </c>
      <c r="C435" s="16">
        <v>0</v>
      </c>
      <c r="D435" s="16">
        <v>0</v>
      </c>
      <c r="E435" s="17" t="str">
        <f t="shared" si="51"/>
        <v/>
      </c>
      <c r="F435" s="17" t="str">
        <f t="shared" si="52"/>
        <v/>
      </c>
      <c r="G435" s="17" t="str">
        <f t="shared" si="54"/>
        <v xml:space="preserve"> </v>
      </c>
      <c r="H435" s="17" t="str">
        <f t="shared" si="53"/>
        <v/>
      </c>
    </row>
    <row r="436" spans="1:8" x14ac:dyDescent="0.2">
      <c r="A436" s="14"/>
      <c r="B436" s="15" t="s">
        <v>415</v>
      </c>
      <c r="C436" s="16">
        <v>0</v>
      </c>
      <c r="D436" s="16">
        <v>0</v>
      </c>
      <c r="E436" s="17" t="str">
        <f t="shared" si="51"/>
        <v/>
      </c>
      <c r="F436" s="17" t="str">
        <f t="shared" si="52"/>
        <v/>
      </c>
      <c r="G436" s="17" t="str">
        <f t="shared" si="54"/>
        <v xml:space="preserve"> </v>
      </c>
      <c r="H436" s="17" t="str">
        <f t="shared" si="53"/>
        <v/>
      </c>
    </row>
    <row r="437" spans="1:8" x14ac:dyDescent="0.2">
      <c r="A437" s="14" t="s">
        <v>95</v>
      </c>
      <c r="B437" s="15" t="s">
        <v>416</v>
      </c>
      <c r="C437" s="16">
        <v>0</v>
      </c>
      <c r="D437" s="16">
        <v>0</v>
      </c>
      <c r="E437" s="17" t="str">
        <f t="shared" si="51"/>
        <v/>
      </c>
      <c r="F437" s="17" t="str">
        <f t="shared" si="52"/>
        <v/>
      </c>
      <c r="G437" s="17" t="str">
        <f t="shared" si="54"/>
        <v xml:space="preserve"> </v>
      </c>
      <c r="H437" s="17" t="str">
        <f t="shared" si="53"/>
        <v/>
      </c>
    </row>
    <row r="438" spans="1:8" x14ac:dyDescent="0.2">
      <c r="A438" s="14" t="s">
        <v>95</v>
      </c>
      <c r="B438" s="15" t="s">
        <v>417</v>
      </c>
      <c r="C438" s="16">
        <v>0</v>
      </c>
      <c r="D438" s="16">
        <v>0</v>
      </c>
      <c r="E438" s="17" t="str">
        <f t="shared" si="51"/>
        <v/>
      </c>
      <c r="F438" s="17" t="str">
        <f t="shared" si="52"/>
        <v/>
      </c>
      <c r="G438" s="17" t="str">
        <f t="shared" si="54"/>
        <v xml:space="preserve"> </v>
      </c>
      <c r="H438" s="17" t="str">
        <f t="shared" si="53"/>
        <v/>
      </c>
    </row>
    <row r="439" spans="1:8" x14ac:dyDescent="0.2">
      <c r="A439" s="14" t="s">
        <v>95</v>
      </c>
      <c r="B439" s="15" t="s">
        <v>418</v>
      </c>
      <c r="C439" s="16">
        <v>0</v>
      </c>
      <c r="D439" s="16">
        <v>0</v>
      </c>
      <c r="E439" s="17" t="str">
        <f t="shared" si="51"/>
        <v/>
      </c>
      <c r="F439" s="17" t="str">
        <f t="shared" si="52"/>
        <v/>
      </c>
      <c r="G439" s="17" t="str">
        <f t="shared" si="54"/>
        <v xml:space="preserve"> </v>
      </c>
      <c r="H439" s="17" t="str">
        <f t="shared" si="53"/>
        <v/>
      </c>
    </row>
    <row r="440" spans="1:8" x14ac:dyDescent="0.2">
      <c r="A440" s="14"/>
      <c r="B440" s="15" t="s">
        <v>419</v>
      </c>
      <c r="C440" s="16">
        <v>0</v>
      </c>
      <c r="D440" s="16">
        <v>0</v>
      </c>
      <c r="E440" s="17" t="str">
        <f t="shared" si="51"/>
        <v/>
      </c>
      <c r="F440" s="17" t="str">
        <f t="shared" si="52"/>
        <v/>
      </c>
      <c r="G440" s="17" t="str">
        <f t="shared" si="54"/>
        <v xml:space="preserve"> </v>
      </c>
      <c r="H440" s="17" t="str">
        <f t="shared" si="53"/>
        <v/>
      </c>
    </row>
    <row r="441" spans="1:8" x14ac:dyDescent="0.2">
      <c r="A441" s="14"/>
      <c r="B441" s="15" t="s">
        <v>420</v>
      </c>
      <c r="C441" s="16">
        <v>0</v>
      </c>
      <c r="D441" s="16">
        <v>0</v>
      </c>
      <c r="E441" s="17" t="str">
        <f t="shared" si="51"/>
        <v/>
      </c>
      <c r="F441" s="17" t="str">
        <f t="shared" si="52"/>
        <v/>
      </c>
      <c r="G441" s="17" t="str">
        <f t="shared" si="54"/>
        <v xml:space="preserve"> </v>
      </c>
      <c r="H441" s="17" t="str">
        <f t="shared" si="53"/>
        <v/>
      </c>
    </row>
    <row r="442" spans="1:8" x14ac:dyDescent="0.2">
      <c r="A442" s="14"/>
      <c r="B442" s="15" t="s">
        <v>421</v>
      </c>
      <c r="C442" s="16">
        <v>0</v>
      </c>
      <c r="D442" s="16">
        <v>0</v>
      </c>
      <c r="E442" s="17" t="str">
        <f t="shared" si="51"/>
        <v/>
      </c>
      <c r="F442" s="17" t="str">
        <f t="shared" si="52"/>
        <v/>
      </c>
      <c r="G442" s="17" t="str">
        <f t="shared" si="54"/>
        <v xml:space="preserve"> </v>
      </c>
      <c r="H442" s="17" t="str">
        <f t="shared" si="53"/>
        <v/>
      </c>
    </row>
    <row r="443" spans="1:8" x14ac:dyDescent="0.2">
      <c r="A443" s="14"/>
      <c r="B443" s="15" t="s">
        <v>422</v>
      </c>
      <c r="C443" s="16">
        <v>1</v>
      </c>
      <c r="D443" s="16">
        <v>0</v>
      </c>
      <c r="E443" s="17">
        <f t="shared" si="51"/>
        <v>5.1020408163265302E-3</v>
      </c>
      <c r="F443" s="17" t="str">
        <f t="shared" si="52"/>
        <v/>
      </c>
      <c r="G443" s="17">
        <f t="shared" si="54"/>
        <v>-1</v>
      </c>
      <c r="H443" s="17">
        <f t="shared" si="53"/>
        <v>-5.1020408163265302E-3</v>
      </c>
    </row>
    <row r="444" spans="1:8" x14ac:dyDescent="0.2">
      <c r="A444" s="14"/>
      <c r="B444" s="15" t="s">
        <v>423</v>
      </c>
      <c r="C444" s="16">
        <v>0</v>
      </c>
      <c r="D444" s="16">
        <v>0</v>
      </c>
      <c r="E444" s="17" t="str">
        <f t="shared" si="51"/>
        <v/>
      </c>
      <c r="F444" s="17" t="str">
        <f t="shared" si="52"/>
        <v/>
      </c>
      <c r="G444" s="17" t="str">
        <f t="shared" si="54"/>
        <v xml:space="preserve"> </v>
      </c>
      <c r="H444" s="17" t="str">
        <f t="shared" si="53"/>
        <v/>
      </c>
    </row>
    <row r="445" spans="1:8" x14ac:dyDescent="0.2">
      <c r="A445" s="14"/>
      <c r="B445" s="15" t="s">
        <v>424</v>
      </c>
      <c r="C445" s="16">
        <v>0</v>
      </c>
      <c r="D445" s="16">
        <v>0</v>
      </c>
      <c r="E445" s="17" t="str">
        <f t="shared" si="51"/>
        <v/>
      </c>
      <c r="F445" s="17" t="str">
        <f t="shared" si="52"/>
        <v/>
      </c>
      <c r="G445" s="17" t="str">
        <f t="shared" si="54"/>
        <v xml:space="preserve"> </v>
      </c>
      <c r="H445" s="17" t="str">
        <f t="shared" si="53"/>
        <v/>
      </c>
    </row>
    <row r="446" spans="1:8" x14ac:dyDescent="0.2">
      <c r="A446" s="14"/>
      <c r="B446" s="15" t="s">
        <v>425</v>
      </c>
      <c r="C446" s="16">
        <v>0</v>
      </c>
      <c r="D446" s="16">
        <v>0</v>
      </c>
      <c r="E446" s="17" t="str">
        <f t="shared" si="51"/>
        <v/>
      </c>
      <c r="F446" s="17" t="str">
        <f t="shared" si="52"/>
        <v/>
      </c>
      <c r="G446" s="17" t="str">
        <f t="shared" si="54"/>
        <v xml:space="preserve"> </v>
      </c>
      <c r="H446" s="17" t="str">
        <f t="shared" si="53"/>
        <v/>
      </c>
    </row>
    <row r="447" spans="1:8" x14ac:dyDescent="0.2">
      <c r="A447" s="14"/>
      <c r="B447" s="15" t="s">
        <v>426</v>
      </c>
      <c r="C447" s="16">
        <v>0</v>
      </c>
      <c r="D447" s="16">
        <v>0</v>
      </c>
      <c r="E447" s="17" t="str">
        <f t="shared" si="51"/>
        <v/>
      </c>
      <c r="F447" s="17" t="str">
        <f t="shared" si="52"/>
        <v/>
      </c>
      <c r="G447" s="17" t="str">
        <f t="shared" si="54"/>
        <v xml:space="preserve"> </v>
      </c>
      <c r="H447" s="17" t="str">
        <f t="shared" si="53"/>
        <v/>
      </c>
    </row>
    <row r="448" spans="1:8" x14ac:dyDescent="0.2">
      <c r="A448" s="14"/>
      <c r="B448" s="15" t="s">
        <v>427</v>
      </c>
      <c r="C448" s="16">
        <v>0</v>
      </c>
      <c r="D448" s="16">
        <v>0</v>
      </c>
      <c r="E448" s="17" t="str">
        <f t="shared" si="51"/>
        <v/>
      </c>
      <c r="F448" s="17" t="str">
        <f t="shared" si="52"/>
        <v/>
      </c>
      <c r="G448" s="17" t="str">
        <f t="shared" si="54"/>
        <v xml:space="preserve"> </v>
      </c>
      <c r="H448" s="17" t="str">
        <f t="shared" si="53"/>
        <v/>
      </c>
    </row>
    <row r="449" spans="1:8" x14ac:dyDescent="0.2">
      <c r="A449" s="14"/>
      <c r="B449" s="15" t="s">
        <v>428</v>
      </c>
      <c r="C449" s="16">
        <v>0</v>
      </c>
      <c r="D449" s="16">
        <v>0</v>
      </c>
      <c r="E449" s="17" t="str">
        <f t="shared" si="51"/>
        <v/>
      </c>
      <c r="F449" s="17" t="str">
        <f t="shared" si="52"/>
        <v/>
      </c>
      <c r="G449" s="17" t="str">
        <f t="shared" si="54"/>
        <v xml:space="preserve"> </v>
      </c>
      <c r="H449" s="17" t="str">
        <f t="shared" si="53"/>
        <v/>
      </c>
    </row>
    <row r="450" spans="1:8" x14ac:dyDescent="0.2">
      <c r="A450" s="14"/>
      <c r="B450" s="15" t="s">
        <v>429</v>
      </c>
      <c r="C450" s="16">
        <v>0</v>
      </c>
      <c r="D450" s="16">
        <v>0</v>
      </c>
      <c r="E450" s="17" t="str">
        <f t="shared" si="51"/>
        <v/>
      </c>
      <c r="F450" s="17" t="str">
        <f t="shared" si="52"/>
        <v/>
      </c>
      <c r="G450" s="17" t="str">
        <f t="shared" si="54"/>
        <v xml:space="preserve"> </v>
      </c>
      <c r="H450" s="17" t="str">
        <f t="shared" si="53"/>
        <v/>
      </c>
    </row>
    <row r="451" spans="1:8" x14ac:dyDescent="0.2">
      <c r="A451" s="14"/>
      <c r="B451" s="15" t="s">
        <v>430</v>
      </c>
      <c r="C451" s="16">
        <v>0</v>
      </c>
      <c r="D451" s="16">
        <v>0</v>
      </c>
      <c r="E451" s="17" t="str">
        <f t="shared" si="51"/>
        <v/>
      </c>
      <c r="F451" s="17" t="str">
        <f t="shared" si="52"/>
        <v/>
      </c>
      <c r="G451" s="17" t="str">
        <f t="shared" si="54"/>
        <v xml:space="preserve"> </v>
      </c>
      <c r="H451" s="17" t="str">
        <f t="shared" si="53"/>
        <v/>
      </c>
    </row>
    <row r="452" spans="1:8" x14ac:dyDescent="0.2">
      <c r="A452" s="14"/>
      <c r="B452" s="15" t="s">
        <v>431</v>
      </c>
      <c r="C452" s="16">
        <v>0</v>
      </c>
      <c r="D452" s="16">
        <v>0</v>
      </c>
      <c r="E452" s="17" t="str">
        <f t="shared" si="51"/>
        <v/>
      </c>
      <c r="F452" s="17" t="str">
        <f t="shared" si="52"/>
        <v/>
      </c>
      <c r="G452" s="17" t="str">
        <f t="shared" si="54"/>
        <v xml:space="preserve"> </v>
      </c>
      <c r="H452" s="17" t="str">
        <f t="shared" si="53"/>
        <v/>
      </c>
    </row>
    <row r="453" spans="1:8" x14ac:dyDescent="0.2">
      <c r="A453" s="14"/>
      <c r="B453" s="15" t="s">
        <v>432</v>
      </c>
      <c r="C453" s="16">
        <v>0</v>
      </c>
      <c r="D453" s="16">
        <v>0</v>
      </c>
      <c r="E453" s="17" t="str">
        <f t="shared" si="51"/>
        <v/>
      </c>
      <c r="F453" s="17" t="str">
        <f t="shared" si="52"/>
        <v/>
      </c>
      <c r="G453" s="17" t="str">
        <f t="shared" si="54"/>
        <v xml:space="preserve"> </v>
      </c>
      <c r="H453" s="17" t="str">
        <f t="shared" si="53"/>
        <v/>
      </c>
    </row>
    <row r="454" spans="1:8" x14ac:dyDescent="0.2">
      <c r="A454" s="14"/>
      <c r="B454" s="15" t="s">
        <v>433</v>
      </c>
      <c r="C454" s="16">
        <v>0</v>
      </c>
      <c r="D454" s="16">
        <v>0</v>
      </c>
      <c r="E454" s="17" t="str">
        <f t="shared" si="51"/>
        <v/>
      </c>
      <c r="F454" s="17" t="str">
        <f t="shared" si="52"/>
        <v/>
      </c>
      <c r="G454" s="17" t="str">
        <f t="shared" si="54"/>
        <v xml:space="preserve"> </v>
      </c>
      <c r="H454" s="17" t="str">
        <f t="shared" si="53"/>
        <v/>
      </c>
    </row>
    <row r="455" spans="1:8" x14ac:dyDescent="0.2">
      <c r="A455" s="14"/>
      <c r="B455" s="15" t="s">
        <v>434</v>
      </c>
      <c r="C455" s="16">
        <v>2</v>
      </c>
      <c r="D455" s="16">
        <v>0</v>
      </c>
      <c r="E455" s="17">
        <f t="shared" si="51"/>
        <v>1.020408163265306E-2</v>
      </c>
      <c r="F455" s="17" t="str">
        <f t="shared" si="52"/>
        <v/>
      </c>
      <c r="G455" s="17">
        <f t="shared" si="54"/>
        <v>-1</v>
      </c>
      <c r="H455" s="17">
        <f t="shared" si="53"/>
        <v>-1.020408163265306E-2</v>
      </c>
    </row>
    <row r="456" spans="1:8" x14ac:dyDescent="0.2">
      <c r="A456" s="14"/>
      <c r="B456" s="15" t="s">
        <v>435</v>
      </c>
      <c r="C456" s="16">
        <v>0</v>
      </c>
      <c r="D456" s="16">
        <v>4</v>
      </c>
      <c r="E456" s="17" t="str">
        <f t="shared" si="51"/>
        <v/>
      </c>
      <c r="F456" s="17">
        <f t="shared" si="52"/>
        <v>6.3492063492063489E-2</v>
      </c>
      <c r="G456" s="17">
        <f t="shared" si="54"/>
        <v>1</v>
      </c>
      <c r="H456" s="17" t="str">
        <f t="shared" si="53"/>
        <v/>
      </c>
    </row>
    <row r="457" spans="1:8" x14ac:dyDescent="0.2">
      <c r="A457" s="14"/>
      <c r="B457" s="15" t="s">
        <v>436</v>
      </c>
      <c r="C457" s="16">
        <v>0</v>
      </c>
      <c r="D457" s="16">
        <v>0</v>
      </c>
      <c r="E457" s="17" t="str">
        <f t="shared" si="51"/>
        <v/>
      </c>
      <c r="F457" s="17" t="str">
        <f t="shared" si="52"/>
        <v/>
      </c>
      <c r="G457" s="17" t="str">
        <f t="shared" si="54"/>
        <v xml:space="preserve"> </v>
      </c>
      <c r="H457" s="17" t="str">
        <f t="shared" si="53"/>
        <v/>
      </c>
    </row>
    <row r="458" spans="1:8" ht="25.5" x14ac:dyDescent="0.2">
      <c r="A458" s="14"/>
      <c r="B458" s="15" t="s">
        <v>437</v>
      </c>
      <c r="C458" s="16">
        <v>0</v>
      </c>
      <c r="D458" s="16">
        <v>0</v>
      </c>
      <c r="E458" s="17" t="str">
        <f t="shared" si="51"/>
        <v/>
      </c>
      <c r="F458" s="17" t="str">
        <f t="shared" si="52"/>
        <v/>
      </c>
      <c r="G458" s="17" t="str">
        <f t="shared" si="54"/>
        <v xml:space="preserve"> </v>
      </c>
      <c r="H458" s="17" t="str">
        <f t="shared" si="53"/>
        <v/>
      </c>
    </row>
    <row r="459" spans="1:8" ht="25.5" x14ac:dyDescent="0.2">
      <c r="A459" s="14"/>
      <c r="B459" s="15" t="s">
        <v>438</v>
      </c>
      <c r="C459" s="16">
        <v>0</v>
      </c>
      <c r="D459" s="16">
        <v>0</v>
      </c>
      <c r="E459" s="17" t="str">
        <f t="shared" si="51"/>
        <v/>
      </c>
      <c r="F459" s="17" t="str">
        <f t="shared" si="52"/>
        <v/>
      </c>
      <c r="G459" s="17" t="str">
        <f t="shared" si="54"/>
        <v xml:space="preserve"> </v>
      </c>
      <c r="H459" s="17" t="str">
        <f t="shared" si="53"/>
        <v/>
      </c>
    </row>
    <row r="460" spans="1:8" ht="25.5" x14ac:dyDescent="0.2">
      <c r="A460" s="14"/>
      <c r="B460" s="15" t="s">
        <v>439</v>
      </c>
      <c r="C460" s="16">
        <v>0</v>
      </c>
      <c r="D460" s="16">
        <v>0</v>
      </c>
      <c r="E460" s="17" t="str">
        <f t="shared" si="51"/>
        <v/>
      </c>
      <c r="F460" s="17" t="str">
        <f t="shared" si="52"/>
        <v/>
      </c>
      <c r="G460" s="17" t="str">
        <f t="shared" si="54"/>
        <v xml:space="preserve"> </v>
      </c>
      <c r="H460" s="17" t="str">
        <f t="shared" si="53"/>
        <v/>
      </c>
    </row>
    <row r="461" spans="1:8" x14ac:dyDescent="0.2">
      <c r="A461" s="14"/>
      <c r="B461" s="15" t="s">
        <v>440</v>
      </c>
      <c r="C461" s="16">
        <v>0</v>
      </c>
      <c r="D461" s="16">
        <v>1</v>
      </c>
      <c r="E461" s="17" t="str">
        <f t="shared" si="51"/>
        <v/>
      </c>
      <c r="F461" s="17">
        <f t="shared" si="52"/>
        <v>1.5873015873015872E-2</v>
      </c>
      <c r="G461" s="17">
        <f t="shared" si="54"/>
        <v>1</v>
      </c>
      <c r="H461" s="17" t="str">
        <f t="shared" si="53"/>
        <v/>
      </c>
    </row>
    <row r="462" spans="1:8" ht="25.5" x14ac:dyDescent="0.2">
      <c r="A462" s="14"/>
      <c r="B462" s="15" t="s">
        <v>441</v>
      </c>
      <c r="C462" s="16">
        <v>0</v>
      </c>
      <c r="D462" s="16">
        <v>0</v>
      </c>
      <c r="E462" s="17" t="str">
        <f t="shared" si="51"/>
        <v/>
      </c>
      <c r="F462" s="17" t="str">
        <f t="shared" si="52"/>
        <v/>
      </c>
      <c r="G462" s="17" t="str">
        <f t="shared" si="54"/>
        <v xml:space="preserve"> </v>
      </c>
      <c r="H462" s="17" t="str">
        <f t="shared" si="53"/>
        <v/>
      </c>
    </row>
    <row r="463" spans="1:8" x14ac:dyDescent="0.2">
      <c r="A463" s="14"/>
      <c r="B463" s="15" t="s">
        <v>442</v>
      </c>
      <c r="C463" s="16">
        <v>0</v>
      </c>
      <c r="D463" s="16">
        <v>0</v>
      </c>
      <c r="E463" s="17" t="str">
        <f t="shared" si="51"/>
        <v/>
      </c>
      <c r="F463" s="17" t="str">
        <f t="shared" si="52"/>
        <v/>
      </c>
      <c r="G463" s="17" t="str">
        <f t="shared" si="54"/>
        <v xml:space="preserve"> </v>
      </c>
      <c r="H463" s="17" t="str">
        <f t="shared" si="53"/>
        <v/>
      </c>
    </row>
    <row r="464" spans="1:8" x14ac:dyDescent="0.2">
      <c r="A464" s="14"/>
      <c r="B464" s="15" t="s">
        <v>443</v>
      </c>
      <c r="C464" s="16">
        <v>0</v>
      </c>
      <c r="D464" s="16">
        <v>0</v>
      </c>
      <c r="E464" s="17" t="str">
        <f t="shared" si="51"/>
        <v/>
      </c>
      <c r="F464" s="17" t="str">
        <f t="shared" si="52"/>
        <v/>
      </c>
      <c r="G464" s="17" t="str">
        <f t="shared" si="54"/>
        <v xml:space="preserve"> </v>
      </c>
      <c r="H464" s="17" t="str">
        <f t="shared" si="53"/>
        <v/>
      </c>
    </row>
    <row r="465" spans="1:8" x14ac:dyDescent="0.2">
      <c r="A465" s="14"/>
      <c r="B465" s="15" t="s">
        <v>444</v>
      </c>
      <c r="C465" s="16">
        <v>0</v>
      </c>
      <c r="D465" s="16">
        <v>13</v>
      </c>
      <c r="E465" s="17" t="str">
        <f t="shared" si="51"/>
        <v/>
      </c>
      <c r="F465" s="17">
        <f t="shared" si="52"/>
        <v>0.20634920634920634</v>
      </c>
      <c r="G465" s="17">
        <f t="shared" si="54"/>
        <v>1</v>
      </c>
      <c r="H465" s="17" t="str">
        <f t="shared" si="53"/>
        <v/>
      </c>
    </row>
    <row r="466" spans="1:8" x14ac:dyDescent="0.2">
      <c r="A466" s="14"/>
      <c r="B466" s="15" t="s">
        <v>445</v>
      </c>
      <c r="C466" s="16">
        <v>9</v>
      </c>
      <c r="D466" s="16">
        <v>0</v>
      </c>
      <c r="E466" s="17">
        <f t="shared" si="51"/>
        <v>4.5918367346938778E-2</v>
      </c>
      <c r="F466" s="17" t="str">
        <f t="shared" si="52"/>
        <v/>
      </c>
      <c r="G466" s="17">
        <f t="shared" si="54"/>
        <v>-1</v>
      </c>
      <c r="H466" s="17">
        <f t="shared" si="53"/>
        <v>-4.5918367346938778E-2</v>
      </c>
    </row>
    <row r="467" spans="1:8" x14ac:dyDescent="0.2">
      <c r="A467" s="14"/>
      <c r="B467" s="15" t="s">
        <v>446</v>
      </c>
      <c r="C467" s="16">
        <v>0</v>
      </c>
      <c r="D467" s="16">
        <v>0</v>
      </c>
      <c r="E467" s="17" t="str">
        <f t="shared" si="51"/>
        <v/>
      </c>
      <c r="F467" s="17" t="str">
        <f t="shared" si="52"/>
        <v/>
      </c>
      <c r="G467" s="17" t="str">
        <f t="shared" si="54"/>
        <v xml:space="preserve"> </v>
      </c>
      <c r="H467" s="17" t="str">
        <f t="shared" si="53"/>
        <v/>
      </c>
    </row>
    <row r="468" spans="1:8" x14ac:dyDescent="0.2">
      <c r="A468" s="14"/>
      <c r="B468" s="15" t="s">
        <v>447</v>
      </c>
      <c r="C468" s="16">
        <v>0</v>
      </c>
      <c r="D468" s="16">
        <v>0</v>
      </c>
      <c r="E468" s="17" t="str">
        <f t="shared" si="51"/>
        <v/>
      </c>
      <c r="F468" s="17" t="str">
        <f t="shared" si="52"/>
        <v/>
      </c>
      <c r="G468" s="17" t="str">
        <f t="shared" si="54"/>
        <v xml:space="preserve"> </v>
      </c>
      <c r="H468" s="17" t="str">
        <f t="shared" si="53"/>
        <v/>
      </c>
    </row>
    <row r="469" spans="1:8" x14ac:dyDescent="0.2">
      <c r="A469" s="14"/>
      <c r="B469" s="15" t="s">
        <v>448</v>
      </c>
      <c r="C469" s="16">
        <v>0</v>
      </c>
      <c r="D469" s="16">
        <v>0</v>
      </c>
      <c r="E469" s="17" t="str">
        <f t="shared" si="51"/>
        <v/>
      </c>
      <c r="F469" s="17" t="str">
        <f t="shared" si="52"/>
        <v/>
      </c>
      <c r="G469" s="17" t="str">
        <f t="shared" si="54"/>
        <v xml:space="preserve"> </v>
      </c>
      <c r="H469" s="17" t="str">
        <f t="shared" si="53"/>
        <v/>
      </c>
    </row>
    <row r="470" spans="1:8" x14ac:dyDescent="0.2">
      <c r="A470" s="14"/>
      <c r="B470" s="15" t="s">
        <v>449</v>
      </c>
      <c r="C470" s="16">
        <v>0</v>
      </c>
      <c r="D470" s="16">
        <v>0</v>
      </c>
      <c r="E470" s="17" t="str">
        <f t="shared" si="51"/>
        <v/>
      </c>
      <c r="F470" s="17" t="str">
        <f t="shared" si="52"/>
        <v/>
      </c>
      <c r="G470" s="17" t="str">
        <f t="shared" si="54"/>
        <v xml:space="preserve"> </v>
      </c>
      <c r="H470" s="17" t="str">
        <f t="shared" si="53"/>
        <v/>
      </c>
    </row>
    <row r="471" spans="1:8" x14ac:dyDescent="0.2">
      <c r="A471" s="14"/>
      <c r="B471" s="15" t="s">
        <v>450</v>
      </c>
      <c r="C471" s="16">
        <v>27</v>
      </c>
      <c r="D471" s="16">
        <v>10</v>
      </c>
      <c r="E471" s="17">
        <f t="shared" si="51"/>
        <v>0.13775510204081631</v>
      </c>
      <c r="F471" s="17">
        <f t="shared" si="52"/>
        <v>0.15873015873015872</v>
      </c>
      <c r="G471" s="17">
        <f t="shared" si="54"/>
        <v>-0.62962962962962965</v>
      </c>
      <c r="H471" s="17">
        <f t="shared" si="53"/>
        <v>-8.673469387755102E-2</v>
      </c>
    </row>
    <row r="472" spans="1:8" x14ac:dyDescent="0.2">
      <c r="A472" s="14"/>
      <c r="B472" s="15" t="s">
        <v>451</v>
      </c>
      <c r="C472" s="16">
        <v>0</v>
      </c>
      <c r="D472" s="16">
        <v>0</v>
      </c>
      <c r="E472" s="17" t="str">
        <f t="shared" si="51"/>
        <v/>
      </c>
      <c r="F472" s="17" t="str">
        <f t="shared" si="52"/>
        <v/>
      </c>
      <c r="G472" s="17" t="str">
        <f t="shared" si="54"/>
        <v xml:space="preserve"> </v>
      </c>
      <c r="H472" s="17" t="str">
        <f t="shared" si="53"/>
        <v/>
      </c>
    </row>
    <row r="473" spans="1:8" x14ac:dyDescent="0.2">
      <c r="A473" s="14"/>
      <c r="B473" s="15" t="s">
        <v>452</v>
      </c>
      <c r="C473" s="16">
        <v>0</v>
      </c>
      <c r="D473" s="16">
        <v>0</v>
      </c>
      <c r="E473" s="17" t="str">
        <f t="shared" si="51"/>
        <v/>
      </c>
      <c r="F473" s="17" t="str">
        <f t="shared" si="52"/>
        <v/>
      </c>
      <c r="G473" s="17" t="str">
        <f t="shared" si="54"/>
        <v xml:space="preserve"> </v>
      </c>
      <c r="H473" s="17" t="str">
        <f t="shared" si="53"/>
        <v/>
      </c>
    </row>
    <row r="474" spans="1:8" x14ac:dyDescent="0.2">
      <c r="A474" s="14"/>
      <c r="B474" s="15" t="s">
        <v>453</v>
      </c>
      <c r="C474" s="16">
        <v>0</v>
      </c>
      <c r="D474" s="16">
        <v>0</v>
      </c>
      <c r="E474" s="17" t="str">
        <f t="shared" si="51"/>
        <v/>
      </c>
      <c r="F474" s="17" t="str">
        <f t="shared" si="52"/>
        <v/>
      </c>
      <c r="G474" s="17" t="str">
        <f t="shared" si="54"/>
        <v xml:space="preserve"> </v>
      </c>
      <c r="H474" s="17" t="str">
        <f t="shared" si="53"/>
        <v/>
      </c>
    </row>
    <row r="475" spans="1:8" x14ac:dyDescent="0.2">
      <c r="A475" s="14"/>
      <c r="B475" s="15" t="s">
        <v>454</v>
      </c>
      <c r="C475" s="16">
        <v>0</v>
      </c>
      <c r="D475" s="16">
        <v>0</v>
      </c>
      <c r="E475" s="17" t="str">
        <f t="shared" si="51"/>
        <v/>
      </c>
      <c r="F475" s="17" t="str">
        <f t="shared" si="52"/>
        <v/>
      </c>
      <c r="G475" s="17" t="str">
        <f t="shared" si="54"/>
        <v xml:space="preserve"> </v>
      </c>
      <c r="H475" s="17" t="str">
        <f t="shared" si="53"/>
        <v/>
      </c>
    </row>
    <row r="476" spans="1:8" x14ac:dyDescent="0.2">
      <c r="A476" s="14"/>
      <c r="B476" s="15" t="s">
        <v>455</v>
      </c>
      <c r="C476" s="16">
        <v>0</v>
      </c>
      <c r="D476" s="16">
        <v>0</v>
      </c>
      <c r="E476" s="17" t="str">
        <f t="shared" si="51"/>
        <v/>
      </c>
      <c r="F476" s="17" t="str">
        <f t="shared" si="52"/>
        <v/>
      </c>
      <c r="G476" s="17" t="str">
        <f t="shared" si="54"/>
        <v xml:space="preserve"> </v>
      </c>
      <c r="H476" s="17" t="str">
        <f t="shared" si="53"/>
        <v/>
      </c>
    </row>
    <row r="477" spans="1:8" x14ac:dyDescent="0.2">
      <c r="A477" s="14"/>
      <c r="B477" s="15" t="s">
        <v>456</v>
      </c>
      <c r="C477" s="16">
        <v>0</v>
      </c>
      <c r="D477" s="16">
        <v>0</v>
      </c>
      <c r="E477" s="17" t="str">
        <f t="shared" ref="E477:E540" si="55">+IF(C477=0,"",C477/C$349)</f>
        <v/>
      </c>
      <c r="F477" s="17" t="str">
        <f t="shared" ref="F477:F540" si="56">+IF(D477=0,"",D477/D$349)</f>
        <v/>
      </c>
      <c r="G477" s="17" t="str">
        <f t="shared" si="54"/>
        <v xml:space="preserve"> </v>
      </c>
      <c r="H477" s="17" t="str">
        <f t="shared" ref="H477:H540" si="57">+IF(OR(AND(E477=""),(G477="")),"",E477*G477)</f>
        <v/>
      </c>
    </row>
    <row r="478" spans="1:8" x14ac:dyDescent="0.2">
      <c r="A478" s="14"/>
      <c r="B478" s="15" t="s">
        <v>457</v>
      </c>
      <c r="C478" s="16">
        <v>0</v>
      </c>
      <c r="D478" s="16">
        <v>0</v>
      </c>
      <c r="E478" s="17" t="str">
        <f t="shared" si="55"/>
        <v/>
      </c>
      <c r="F478" s="17" t="str">
        <f t="shared" si="56"/>
        <v/>
      </c>
      <c r="G478" s="17" t="str">
        <f t="shared" ref="G478:G541" si="58">+IF(AND(C478=0,D478=0)," ",IF(C478=0,1,IF(D478=0,-1,(D478-C478)/C478)))</f>
        <v xml:space="preserve"> </v>
      </c>
      <c r="H478" s="17" t="str">
        <f t="shared" si="57"/>
        <v/>
      </c>
    </row>
    <row r="479" spans="1:8" x14ac:dyDescent="0.2">
      <c r="A479" s="14"/>
      <c r="B479" s="15" t="s">
        <v>458</v>
      </c>
      <c r="C479" s="16">
        <v>0</v>
      </c>
      <c r="D479" s="16">
        <v>1</v>
      </c>
      <c r="E479" s="17" t="str">
        <f t="shared" si="55"/>
        <v/>
      </c>
      <c r="F479" s="17">
        <f t="shared" si="56"/>
        <v>1.5873015873015872E-2</v>
      </c>
      <c r="G479" s="17">
        <f t="shared" si="58"/>
        <v>1</v>
      </c>
      <c r="H479" s="17" t="str">
        <f t="shared" si="57"/>
        <v/>
      </c>
    </row>
    <row r="480" spans="1:8" ht="25.5" x14ac:dyDescent="0.2">
      <c r="A480" s="14"/>
      <c r="B480" s="15" t="s">
        <v>459</v>
      </c>
      <c r="C480" s="16">
        <v>0</v>
      </c>
      <c r="D480" s="16">
        <v>0</v>
      </c>
      <c r="E480" s="17" t="str">
        <f t="shared" si="55"/>
        <v/>
      </c>
      <c r="F480" s="17" t="str">
        <f t="shared" si="56"/>
        <v/>
      </c>
      <c r="G480" s="17" t="str">
        <f t="shared" si="58"/>
        <v xml:space="preserve"> </v>
      </c>
      <c r="H480" s="17" t="str">
        <f t="shared" si="57"/>
        <v/>
      </c>
    </row>
    <row r="481" spans="1:8" x14ac:dyDescent="0.2">
      <c r="A481" s="14"/>
      <c r="B481" s="15" t="s">
        <v>460</v>
      </c>
      <c r="C481" s="16">
        <v>0</v>
      </c>
      <c r="D481" s="16">
        <v>0</v>
      </c>
      <c r="E481" s="17" t="str">
        <f t="shared" si="55"/>
        <v/>
      </c>
      <c r="F481" s="17" t="str">
        <f t="shared" si="56"/>
        <v/>
      </c>
      <c r="G481" s="17" t="str">
        <f t="shared" si="58"/>
        <v xml:space="preserve"> </v>
      </c>
      <c r="H481" s="17" t="str">
        <f t="shared" si="57"/>
        <v/>
      </c>
    </row>
    <row r="482" spans="1:8" x14ac:dyDescent="0.2">
      <c r="A482" s="14"/>
      <c r="B482" s="15" t="s">
        <v>461</v>
      </c>
      <c r="C482" s="16">
        <v>0</v>
      </c>
      <c r="D482" s="16">
        <v>0</v>
      </c>
      <c r="E482" s="17" t="str">
        <f t="shared" si="55"/>
        <v/>
      </c>
      <c r="F482" s="17" t="str">
        <f t="shared" si="56"/>
        <v/>
      </c>
      <c r="G482" s="17" t="str">
        <f t="shared" si="58"/>
        <v xml:space="preserve"> </v>
      </c>
      <c r="H482" s="17" t="str">
        <f t="shared" si="57"/>
        <v/>
      </c>
    </row>
    <row r="483" spans="1:8" x14ac:dyDescent="0.2">
      <c r="A483" s="14"/>
      <c r="B483" s="15" t="s">
        <v>462</v>
      </c>
      <c r="C483" s="16">
        <v>0</v>
      </c>
      <c r="D483" s="16">
        <v>0</v>
      </c>
      <c r="E483" s="17" t="str">
        <f t="shared" si="55"/>
        <v/>
      </c>
      <c r="F483" s="17" t="str">
        <f t="shared" si="56"/>
        <v/>
      </c>
      <c r="G483" s="17" t="str">
        <f t="shared" si="58"/>
        <v xml:space="preserve"> </v>
      </c>
      <c r="H483" s="17" t="str">
        <f t="shared" si="57"/>
        <v/>
      </c>
    </row>
    <row r="484" spans="1:8" x14ac:dyDescent="0.2">
      <c r="A484" s="14"/>
      <c r="B484" s="15" t="s">
        <v>463</v>
      </c>
      <c r="C484" s="16">
        <v>0</v>
      </c>
      <c r="D484" s="16">
        <v>0</v>
      </c>
      <c r="E484" s="17" t="str">
        <f t="shared" si="55"/>
        <v/>
      </c>
      <c r="F484" s="17" t="str">
        <f t="shared" si="56"/>
        <v/>
      </c>
      <c r="G484" s="17" t="str">
        <f t="shared" si="58"/>
        <v xml:space="preserve"> </v>
      </c>
      <c r="H484" s="17" t="str">
        <f t="shared" si="57"/>
        <v/>
      </c>
    </row>
    <row r="485" spans="1:8" x14ac:dyDescent="0.2">
      <c r="A485" s="14"/>
      <c r="B485" s="15" t="s">
        <v>464</v>
      </c>
      <c r="C485" s="16">
        <v>0</v>
      </c>
      <c r="D485" s="16">
        <v>0</v>
      </c>
      <c r="E485" s="17" t="str">
        <f t="shared" si="55"/>
        <v/>
      </c>
      <c r="F485" s="17" t="str">
        <f t="shared" si="56"/>
        <v/>
      </c>
      <c r="G485" s="17" t="str">
        <f t="shared" si="58"/>
        <v xml:space="preserve"> </v>
      </c>
      <c r="H485" s="17" t="str">
        <f t="shared" si="57"/>
        <v/>
      </c>
    </row>
    <row r="486" spans="1:8" x14ac:dyDescent="0.2">
      <c r="A486" s="14"/>
      <c r="B486" s="15" t="s">
        <v>465</v>
      </c>
      <c r="C486" s="16">
        <v>0</v>
      </c>
      <c r="D486" s="16">
        <v>0</v>
      </c>
      <c r="E486" s="17" t="str">
        <f t="shared" si="55"/>
        <v/>
      </c>
      <c r="F486" s="17" t="str">
        <f t="shared" si="56"/>
        <v/>
      </c>
      <c r="G486" s="17" t="str">
        <f t="shared" si="58"/>
        <v xml:space="preserve"> </v>
      </c>
      <c r="H486" s="17" t="str">
        <f t="shared" si="57"/>
        <v/>
      </c>
    </row>
    <row r="487" spans="1:8" x14ac:dyDescent="0.2">
      <c r="A487" s="14"/>
      <c r="B487" s="15" t="s">
        <v>466</v>
      </c>
      <c r="C487" s="16">
        <v>0</v>
      </c>
      <c r="D487" s="16">
        <v>0</v>
      </c>
      <c r="E487" s="17" t="str">
        <f t="shared" si="55"/>
        <v/>
      </c>
      <c r="F487" s="17" t="str">
        <f t="shared" si="56"/>
        <v/>
      </c>
      <c r="G487" s="17" t="str">
        <f t="shared" si="58"/>
        <v xml:space="preserve"> </v>
      </c>
      <c r="H487" s="17" t="str">
        <f t="shared" si="57"/>
        <v/>
      </c>
    </row>
    <row r="488" spans="1:8" x14ac:dyDescent="0.2">
      <c r="A488" s="14"/>
      <c r="B488" s="15" t="s">
        <v>467</v>
      </c>
      <c r="C488" s="16">
        <v>0</v>
      </c>
      <c r="D488" s="16">
        <v>0</v>
      </c>
      <c r="E488" s="17" t="str">
        <f t="shared" si="55"/>
        <v/>
      </c>
      <c r="F488" s="17" t="str">
        <f t="shared" si="56"/>
        <v/>
      </c>
      <c r="G488" s="17" t="str">
        <f t="shared" si="58"/>
        <v xml:space="preserve"> </v>
      </c>
      <c r="H488" s="17" t="str">
        <f t="shared" si="57"/>
        <v/>
      </c>
    </row>
    <row r="489" spans="1:8" x14ac:dyDescent="0.2">
      <c r="A489" s="14"/>
      <c r="B489" s="15" t="s">
        <v>468</v>
      </c>
      <c r="C489" s="16">
        <v>0</v>
      </c>
      <c r="D489" s="16">
        <v>0</v>
      </c>
      <c r="E489" s="17" t="str">
        <f t="shared" si="55"/>
        <v/>
      </c>
      <c r="F489" s="17" t="str">
        <f t="shared" si="56"/>
        <v/>
      </c>
      <c r="G489" s="17" t="str">
        <f t="shared" si="58"/>
        <v xml:space="preserve"> </v>
      </c>
      <c r="H489" s="17" t="str">
        <f t="shared" si="57"/>
        <v/>
      </c>
    </row>
    <row r="490" spans="1:8" x14ac:dyDescent="0.2">
      <c r="A490" s="14"/>
      <c r="B490" s="15" t="s">
        <v>469</v>
      </c>
      <c r="C490" s="16">
        <v>0</v>
      </c>
      <c r="D490" s="16">
        <v>0</v>
      </c>
      <c r="E490" s="17" t="str">
        <f t="shared" si="55"/>
        <v/>
      </c>
      <c r="F490" s="17" t="str">
        <f t="shared" si="56"/>
        <v/>
      </c>
      <c r="G490" s="17" t="str">
        <f t="shared" si="58"/>
        <v xml:space="preserve"> </v>
      </c>
      <c r="H490" s="17" t="str">
        <f t="shared" si="57"/>
        <v/>
      </c>
    </row>
    <row r="491" spans="1:8" x14ac:dyDescent="0.2">
      <c r="A491" s="14"/>
      <c r="B491" s="15" t="s">
        <v>470</v>
      </c>
      <c r="C491" s="16">
        <v>0</v>
      </c>
      <c r="D491" s="16">
        <v>0</v>
      </c>
      <c r="E491" s="17" t="str">
        <f t="shared" si="55"/>
        <v/>
      </c>
      <c r="F491" s="17" t="str">
        <f t="shared" si="56"/>
        <v/>
      </c>
      <c r="G491" s="17" t="str">
        <f t="shared" si="58"/>
        <v xml:space="preserve"> </v>
      </c>
      <c r="H491" s="17" t="str">
        <f t="shared" si="57"/>
        <v/>
      </c>
    </row>
    <row r="492" spans="1:8" ht="25.5" x14ac:dyDescent="0.2">
      <c r="A492" s="14"/>
      <c r="B492" s="15" t="s">
        <v>471</v>
      </c>
      <c r="C492" s="16">
        <v>0</v>
      </c>
      <c r="D492" s="16">
        <v>0</v>
      </c>
      <c r="E492" s="17" t="str">
        <f t="shared" si="55"/>
        <v/>
      </c>
      <c r="F492" s="17" t="str">
        <f t="shared" si="56"/>
        <v/>
      </c>
      <c r="G492" s="17" t="str">
        <f t="shared" si="58"/>
        <v xml:space="preserve"> </v>
      </c>
      <c r="H492" s="17" t="str">
        <f t="shared" si="57"/>
        <v/>
      </c>
    </row>
    <row r="493" spans="1:8" x14ac:dyDescent="0.2">
      <c r="A493" s="14"/>
      <c r="B493" s="15" t="s">
        <v>472</v>
      </c>
      <c r="C493" s="16">
        <v>0</v>
      </c>
      <c r="D493" s="16">
        <v>0</v>
      </c>
      <c r="E493" s="17" t="str">
        <f t="shared" si="55"/>
        <v/>
      </c>
      <c r="F493" s="17" t="str">
        <f t="shared" si="56"/>
        <v/>
      </c>
      <c r="G493" s="17" t="str">
        <f t="shared" si="58"/>
        <v xml:space="preserve"> </v>
      </c>
      <c r="H493" s="17" t="str">
        <f t="shared" si="57"/>
        <v/>
      </c>
    </row>
    <row r="494" spans="1:8" ht="25.5" x14ac:dyDescent="0.2">
      <c r="A494" s="14"/>
      <c r="B494" s="15" t="s">
        <v>473</v>
      </c>
      <c r="C494" s="16">
        <v>0</v>
      </c>
      <c r="D494" s="16">
        <v>0</v>
      </c>
      <c r="E494" s="17" t="str">
        <f t="shared" si="55"/>
        <v/>
      </c>
      <c r="F494" s="17" t="str">
        <f t="shared" si="56"/>
        <v/>
      </c>
      <c r="G494" s="17" t="str">
        <f t="shared" si="58"/>
        <v xml:space="preserve"> </v>
      </c>
      <c r="H494" s="17" t="str">
        <f t="shared" si="57"/>
        <v/>
      </c>
    </row>
    <row r="495" spans="1:8" x14ac:dyDescent="0.2">
      <c r="A495" s="14"/>
      <c r="B495" s="15" t="s">
        <v>474</v>
      </c>
      <c r="C495" s="16">
        <v>0</v>
      </c>
      <c r="D495" s="16">
        <v>0</v>
      </c>
      <c r="E495" s="17" t="str">
        <f t="shared" si="55"/>
        <v/>
      </c>
      <c r="F495" s="17" t="str">
        <f t="shared" si="56"/>
        <v/>
      </c>
      <c r="G495" s="17" t="str">
        <f t="shared" si="58"/>
        <v xml:space="preserve"> </v>
      </c>
      <c r="H495" s="17" t="str">
        <f t="shared" si="57"/>
        <v/>
      </c>
    </row>
    <row r="496" spans="1:8" ht="25.5" x14ac:dyDescent="0.2">
      <c r="A496" s="14"/>
      <c r="B496" s="15" t="s">
        <v>475</v>
      </c>
      <c r="C496" s="16">
        <v>0</v>
      </c>
      <c r="D496" s="16">
        <v>0</v>
      </c>
      <c r="E496" s="17" t="str">
        <f t="shared" si="55"/>
        <v/>
      </c>
      <c r="F496" s="17" t="str">
        <f t="shared" si="56"/>
        <v/>
      </c>
      <c r="G496" s="17" t="str">
        <f t="shared" si="58"/>
        <v xml:space="preserve"> </v>
      </c>
      <c r="H496" s="17" t="str">
        <f t="shared" si="57"/>
        <v/>
      </c>
    </row>
    <row r="497" spans="1:8" x14ac:dyDescent="0.2">
      <c r="A497" s="14"/>
      <c r="B497" s="15" t="s">
        <v>476</v>
      </c>
      <c r="C497" s="16">
        <v>0</v>
      </c>
      <c r="D497" s="16">
        <v>0</v>
      </c>
      <c r="E497" s="17" t="str">
        <f t="shared" si="55"/>
        <v/>
      </c>
      <c r="F497" s="17" t="str">
        <f t="shared" si="56"/>
        <v/>
      </c>
      <c r="G497" s="17" t="str">
        <f t="shared" si="58"/>
        <v xml:space="preserve"> </v>
      </c>
      <c r="H497" s="17" t="str">
        <f t="shared" si="57"/>
        <v/>
      </c>
    </row>
    <row r="498" spans="1:8" ht="25.5" x14ac:dyDescent="0.2">
      <c r="A498" s="14"/>
      <c r="B498" s="15" t="s">
        <v>477</v>
      </c>
      <c r="C498" s="16">
        <v>0</v>
      </c>
      <c r="D498" s="16">
        <v>0</v>
      </c>
      <c r="E498" s="17" t="str">
        <f t="shared" si="55"/>
        <v/>
      </c>
      <c r="F498" s="17" t="str">
        <f t="shared" si="56"/>
        <v/>
      </c>
      <c r="G498" s="17" t="str">
        <f t="shared" si="58"/>
        <v xml:space="preserve"> </v>
      </c>
      <c r="H498" s="17" t="str">
        <f t="shared" si="57"/>
        <v/>
      </c>
    </row>
    <row r="499" spans="1:8" ht="25.5" x14ac:dyDescent="0.2">
      <c r="A499" s="14"/>
      <c r="B499" s="15" t="s">
        <v>478</v>
      </c>
      <c r="C499" s="16">
        <v>0</v>
      </c>
      <c r="D499" s="16">
        <v>0</v>
      </c>
      <c r="E499" s="17" t="str">
        <f t="shared" si="55"/>
        <v/>
      </c>
      <c r="F499" s="17" t="str">
        <f t="shared" si="56"/>
        <v/>
      </c>
      <c r="G499" s="17" t="str">
        <f t="shared" si="58"/>
        <v xml:space="preserve"> </v>
      </c>
      <c r="H499" s="17" t="str">
        <f t="shared" si="57"/>
        <v/>
      </c>
    </row>
    <row r="500" spans="1:8" ht="25.5" x14ac:dyDescent="0.2">
      <c r="A500" s="14"/>
      <c r="B500" s="15" t="s">
        <v>479</v>
      </c>
      <c r="C500" s="16">
        <v>0</v>
      </c>
      <c r="D500" s="16">
        <v>0</v>
      </c>
      <c r="E500" s="17" t="str">
        <f t="shared" si="55"/>
        <v/>
      </c>
      <c r="F500" s="17" t="str">
        <f t="shared" si="56"/>
        <v/>
      </c>
      <c r="G500" s="17" t="str">
        <f t="shared" si="58"/>
        <v xml:space="preserve"> </v>
      </c>
      <c r="H500" s="17" t="str">
        <f t="shared" si="57"/>
        <v/>
      </c>
    </row>
    <row r="501" spans="1:8" ht="25.5" x14ac:dyDescent="0.2">
      <c r="A501" s="14"/>
      <c r="B501" s="15" t="s">
        <v>480</v>
      </c>
      <c r="C501" s="16">
        <v>0</v>
      </c>
      <c r="D501" s="16">
        <v>0</v>
      </c>
      <c r="E501" s="17" t="str">
        <f t="shared" si="55"/>
        <v/>
      </c>
      <c r="F501" s="17" t="str">
        <f t="shared" si="56"/>
        <v/>
      </c>
      <c r="G501" s="17" t="str">
        <f t="shared" si="58"/>
        <v xml:space="preserve"> </v>
      </c>
      <c r="H501" s="17" t="str">
        <f t="shared" si="57"/>
        <v/>
      </c>
    </row>
    <row r="502" spans="1:8" ht="25.5" x14ac:dyDescent="0.2">
      <c r="A502" s="14"/>
      <c r="B502" s="15" t="s">
        <v>481</v>
      </c>
      <c r="C502" s="16">
        <v>0</v>
      </c>
      <c r="D502" s="16">
        <v>0</v>
      </c>
      <c r="E502" s="17" t="str">
        <f t="shared" si="55"/>
        <v/>
      </c>
      <c r="F502" s="17" t="str">
        <f t="shared" si="56"/>
        <v/>
      </c>
      <c r="G502" s="17" t="str">
        <f t="shared" si="58"/>
        <v xml:space="preserve"> </v>
      </c>
      <c r="H502" s="17" t="str">
        <f t="shared" si="57"/>
        <v/>
      </c>
    </row>
    <row r="503" spans="1:8" ht="25.5" x14ac:dyDescent="0.2">
      <c r="A503" s="14"/>
      <c r="B503" s="15" t="s">
        <v>482</v>
      </c>
      <c r="C503" s="16">
        <v>0</v>
      </c>
      <c r="D503" s="16">
        <v>0</v>
      </c>
      <c r="E503" s="17" t="str">
        <f t="shared" si="55"/>
        <v/>
      </c>
      <c r="F503" s="17" t="str">
        <f t="shared" si="56"/>
        <v/>
      </c>
      <c r="G503" s="17" t="str">
        <f t="shared" si="58"/>
        <v xml:space="preserve"> </v>
      </c>
      <c r="H503" s="17" t="str">
        <f t="shared" si="57"/>
        <v/>
      </c>
    </row>
    <row r="504" spans="1:8" ht="25.5" x14ac:dyDescent="0.2">
      <c r="A504" s="14"/>
      <c r="B504" s="15" t="s">
        <v>483</v>
      </c>
      <c r="C504" s="16">
        <v>0</v>
      </c>
      <c r="D504" s="16">
        <v>0</v>
      </c>
      <c r="E504" s="17" t="str">
        <f t="shared" si="55"/>
        <v/>
      </c>
      <c r="F504" s="17" t="str">
        <f t="shared" si="56"/>
        <v/>
      </c>
      <c r="G504" s="17" t="str">
        <f t="shared" si="58"/>
        <v xml:space="preserve"> </v>
      </c>
      <c r="H504" s="17" t="str">
        <f t="shared" si="57"/>
        <v/>
      </c>
    </row>
    <row r="505" spans="1:8" ht="25.5" x14ac:dyDescent="0.2">
      <c r="A505" s="14"/>
      <c r="B505" s="15" t="s">
        <v>484</v>
      </c>
      <c r="C505" s="16">
        <v>0</v>
      </c>
      <c r="D505" s="16">
        <v>0</v>
      </c>
      <c r="E505" s="17" t="str">
        <f t="shared" si="55"/>
        <v/>
      </c>
      <c r="F505" s="17" t="str">
        <f t="shared" si="56"/>
        <v/>
      </c>
      <c r="G505" s="17" t="str">
        <f t="shared" si="58"/>
        <v xml:space="preserve"> </v>
      </c>
      <c r="H505" s="17" t="str">
        <f t="shared" si="57"/>
        <v/>
      </c>
    </row>
    <row r="506" spans="1:8" ht="25.5" x14ac:dyDescent="0.2">
      <c r="A506" s="14"/>
      <c r="B506" s="15" t="s">
        <v>485</v>
      </c>
      <c r="C506" s="16">
        <v>0</v>
      </c>
      <c r="D506" s="16">
        <v>0</v>
      </c>
      <c r="E506" s="17" t="str">
        <f t="shared" si="55"/>
        <v/>
      </c>
      <c r="F506" s="17" t="str">
        <f t="shared" si="56"/>
        <v/>
      </c>
      <c r="G506" s="17" t="str">
        <f t="shared" si="58"/>
        <v xml:space="preserve"> </v>
      </c>
      <c r="H506" s="17" t="str">
        <f t="shared" si="57"/>
        <v/>
      </c>
    </row>
    <row r="507" spans="1:8" x14ac:dyDescent="0.2">
      <c r="A507" s="14"/>
      <c r="B507" s="15" t="s">
        <v>486</v>
      </c>
      <c r="C507" s="16">
        <v>0</v>
      </c>
      <c r="D507" s="16">
        <v>0</v>
      </c>
      <c r="E507" s="17" t="str">
        <f t="shared" si="55"/>
        <v/>
      </c>
      <c r="F507" s="17" t="str">
        <f t="shared" si="56"/>
        <v/>
      </c>
      <c r="G507" s="17" t="str">
        <f t="shared" si="58"/>
        <v xml:space="preserve"> </v>
      </c>
      <c r="H507" s="17" t="str">
        <f t="shared" si="57"/>
        <v/>
      </c>
    </row>
    <row r="508" spans="1:8" ht="25.5" x14ac:dyDescent="0.2">
      <c r="A508" s="14"/>
      <c r="B508" s="15" t="s">
        <v>487</v>
      </c>
      <c r="C508" s="16">
        <v>0</v>
      </c>
      <c r="D508" s="16">
        <v>0</v>
      </c>
      <c r="E508" s="17" t="str">
        <f t="shared" si="55"/>
        <v/>
      </c>
      <c r="F508" s="17" t="str">
        <f t="shared" si="56"/>
        <v/>
      </c>
      <c r="G508" s="17" t="str">
        <f t="shared" si="58"/>
        <v xml:space="preserve"> </v>
      </c>
      <c r="H508" s="17" t="str">
        <f t="shared" si="57"/>
        <v/>
      </c>
    </row>
    <row r="509" spans="1:8" x14ac:dyDescent="0.2">
      <c r="A509" s="14"/>
      <c r="B509" s="15" t="s">
        <v>488</v>
      </c>
      <c r="C509" s="16">
        <v>0</v>
      </c>
      <c r="D509" s="16">
        <v>0</v>
      </c>
      <c r="E509" s="17" t="str">
        <f t="shared" si="55"/>
        <v/>
      </c>
      <c r="F509" s="17" t="str">
        <f t="shared" si="56"/>
        <v/>
      </c>
      <c r="G509" s="17" t="str">
        <f t="shared" si="58"/>
        <v xml:space="preserve"> </v>
      </c>
      <c r="H509" s="17" t="str">
        <f t="shared" si="57"/>
        <v/>
      </c>
    </row>
    <row r="510" spans="1:8" x14ac:dyDescent="0.2">
      <c r="A510" s="14"/>
      <c r="B510" s="15" t="s">
        <v>489</v>
      </c>
      <c r="C510" s="16">
        <v>0</v>
      </c>
      <c r="D510" s="16">
        <v>0</v>
      </c>
      <c r="E510" s="17" t="str">
        <f t="shared" si="55"/>
        <v/>
      </c>
      <c r="F510" s="17" t="str">
        <f t="shared" si="56"/>
        <v/>
      </c>
      <c r="G510" s="17" t="str">
        <f t="shared" si="58"/>
        <v xml:space="preserve"> </v>
      </c>
      <c r="H510" s="17" t="str">
        <f t="shared" si="57"/>
        <v/>
      </c>
    </row>
    <row r="511" spans="1:8" x14ac:dyDescent="0.2">
      <c r="A511" s="14"/>
      <c r="B511" s="15" t="s">
        <v>490</v>
      </c>
      <c r="C511" s="16">
        <v>0</v>
      </c>
      <c r="D511" s="16">
        <v>0</v>
      </c>
      <c r="E511" s="17" t="str">
        <f t="shared" si="55"/>
        <v/>
      </c>
      <c r="F511" s="17" t="str">
        <f t="shared" si="56"/>
        <v/>
      </c>
      <c r="G511" s="17" t="str">
        <f t="shared" si="58"/>
        <v xml:space="preserve"> </v>
      </c>
      <c r="H511" s="17" t="str">
        <f t="shared" si="57"/>
        <v/>
      </c>
    </row>
    <row r="512" spans="1:8" ht="38.25" x14ac:dyDescent="0.2">
      <c r="A512" s="14"/>
      <c r="B512" s="15" t="s">
        <v>491</v>
      </c>
      <c r="C512" s="16">
        <v>0</v>
      </c>
      <c r="D512" s="16">
        <v>0</v>
      </c>
      <c r="E512" s="17" t="str">
        <f t="shared" si="55"/>
        <v/>
      </c>
      <c r="F512" s="17" t="str">
        <f t="shared" si="56"/>
        <v/>
      </c>
      <c r="G512" s="17" t="str">
        <f t="shared" si="58"/>
        <v xml:space="preserve"> </v>
      </c>
      <c r="H512" s="17" t="str">
        <f t="shared" si="57"/>
        <v/>
      </c>
    </row>
    <row r="513" spans="1:8" x14ac:dyDescent="0.2">
      <c r="A513" s="14"/>
      <c r="B513" s="15" t="s">
        <v>492</v>
      </c>
      <c r="C513" s="16">
        <v>0</v>
      </c>
      <c r="D513" s="16">
        <v>0</v>
      </c>
      <c r="E513" s="17" t="str">
        <f t="shared" si="55"/>
        <v/>
      </c>
      <c r="F513" s="17" t="str">
        <f t="shared" si="56"/>
        <v/>
      </c>
      <c r="G513" s="17" t="str">
        <f t="shared" si="58"/>
        <v xml:space="preserve"> </v>
      </c>
      <c r="H513" s="17" t="str">
        <f t="shared" si="57"/>
        <v/>
      </c>
    </row>
    <row r="514" spans="1:8" ht="25.5" x14ac:dyDescent="0.2">
      <c r="A514" s="14"/>
      <c r="B514" s="15" t="s">
        <v>493</v>
      </c>
      <c r="C514" s="16">
        <v>0</v>
      </c>
      <c r="D514" s="16">
        <v>0</v>
      </c>
      <c r="E514" s="17" t="str">
        <f t="shared" si="55"/>
        <v/>
      </c>
      <c r="F514" s="17" t="str">
        <f t="shared" si="56"/>
        <v/>
      </c>
      <c r="G514" s="17" t="str">
        <f t="shared" si="58"/>
        <v xml:space="preserve"> </v>
      </c>
      <c r="H514" s="17" t="str">
        <f t="shared" si="57"/>
        <v/>
      </c>
    </row>
    <row r="515" spans="1:8" ht="25.5" x14ac:dyDescent="0.2">
      <c r="A515" s="14"/>
      <c r="B515" s="15" t="s">
        <v>494</v>
      </c>
      <c r="C515" s="16">
        <v>0</v>
      </c>
      <c r="D515" s="16">
        <v>0</v>
      </c>
      <c r="E515" s="17" t="str">
        <f t="shared" si="55"/>
        <v/>
      </c>
      <c r="F515" s="17" t="str">
        <f t="shared" si="56"/>
        <v/>
      </c>
      <c r="G515" s="17" t="str">
        <f t="shared" si="58"/>
        <v xml:space="preserve"> </v>
      </c>
      <c r="H515" s="17" t="str">
        <f t="shared" si="57"/>
        <v/>
      </c>
    </row>
    <row r="516" spans="1:8" x14ac:dyDescent="0.2">
      <c r="A516" s="14"/>
      <c r="B516" s="15" t="s">
        <v>495</v>
      </c>
      <c r="C516" s="16">
        <v>0</v>
      </c>
      <c r="D516" s="16">
        <v>0</v>
      </c>
      <c r="E516" s="17" t="str">
        <f t="shared" si="55"/>
        <v/>
      </c>
      <c r="F516" s="17" t="str">
        <f t="shared" si="56"/>
        <v/>
      </c>
      <c r="G516" s="17" t="str">
        <f t="shared" si="58"/>
        <v xml:space="preserve"> </v>
      </c>
      <c r="H516" s="17" t="str">
        <f t="shared" si="57"/>
        <v/>
      </c>
    </row>
    <row r="517" spans="1:8" ht="25.5" x14ac:dyDescent="0.2">
      <c r="A517" s="14"/>
      <c r="B517" s="15" t="s">
        <v>496</v>
      </c>
      <c r="C517" s="16">
        <v>0</v>
      </c>
      <c r="D517" s="16">
        <v>0</v>
      </c>
      <c r="E517" s="17" t="str">
        <f t="shared" si="55"/>
        <v/>
      </c>
      <c r="F517" s="17" t="str">
        <f t="shared" si="56"/>
        <v/>
      </c>
      <c r="G517" s="17" t="str">
        <f t="shared" si="58"/>
        <v xml:space="preserve"> </v>
      </c>
      <c r="H517" s="17" t="str">
        <f t="shared" si="57"/>
        <v/>
      </c>
    </row>
    <row r="518" spans="1:8" ht="25.5" x14ac:dyDescent="0.2">
      <c r="A518" s="14"/>
      <c r="B518" s="15" t="s">
        <v>497</v>
      </c>
      <c r="C518" s="16">
        <v>0</v>
      </c>
      <c r="D518" s="16">
        <v>0</v>
      </c>
      <c r="E518" s="17" t="str">
        <f t="shared" si="55"/>
        <v/>
      </c>
      <c r="F518" s="17" t="str">
        <f t="shared" si="56"/>
        <v/>
      </c>
      <c r="G518" s="17" t="str">
        <f t="shared" si="58"/>
        <v xml:space="preserve"> </v>
      </c>
      <c r="H518" s="17" t="str">
        <f t="shared" si="57"/>
        <v/>
      </c>
    </row>
    <row r="519" spans="1:8" x14ac:dyDescent="0.2">
      <c r="A519" s="14"/>
      <c r="B519" s="15" t="s">
        <v>498</v>
      </c>
      <c r="C519" s="16">
        <v>0</v>
      </c>
      <c r="D519" s="16">
        <v>0</v>
      </c>
      <c r="E519" s="17" t="str">
        <f t="shared" si="55"/>
        <v/>
      </c>
      <c r="F519" s="17" t="str">
        <f t="shared" si="56"/>
        <v/>
      </c>
      <c r="G519" s="17" t="str">
        <f t="shared" si="58"/>
        <v xml:space="preserve"> </v>
      </c>
      <c r="H519" s="17" t="str">
        <f t="shared" si="57"/>
        <v/>
      </c>
    </row>
    <row r="520" spans="1:8" ht="25.5" x14ac:dyDescent="0.2">
      <c r="A520" s="14"/>
      <c r="B520" s="15" t="s">
        <v>499</v>
      </c>
      <c r="C520" s="16">
        <v>0</v>
      </c>
      <c r="D520" s="16">
        <v>0</v>
      </c>
      <c r="E520" s="17" t="str">
        <f t="shared" si="55"/>
        <v/>
      </c>
      <c r="F520" s="17" t="str">
        <f t="shared" si="56"/>
        <v/>
      </c>
      <c r="G520" s="17" t="str">
        <f t="shared" si="58"/>
        <v xml:space="preserve"> </v>
      </c>
      <c r="H520" s="17" t="str">
        <f t="shared" si="57"/>
        <v/>
      </c>
    </row>
    <row r="521" spans="1:8" x14ac:dyDescent="0.2">
      <c r="A521" s="14"/>
      <c r="B521" s="15" t="s">
        <v>500</v>
      </c>
      <c r="C521" s="16">
        <v>0</v>
      </c>
      <c r="D521" s="16">
        <v>0</v>
      </c>
      <c r="E521" s="17" t="str">
        <f t="shared" si="55"/>
        <v/>
      </c>
      <c r="F521" s="17" t="str">
        <f t="shared" si="56"/>
        <v/>
      </c>
      <c r="G521" s="17" t="str">
        <f t="shared" si="58"/>
        <v xml:space="preserve"> </v>
      </c>
      <c r="H521" s="17" t="str">
        <f t="shared" si="57"/>
        <v/>
      </c>
    </row>
    <row r="522" spans="1:8" ht="25.5" x14ac:dyDescent="0.2">
      <c r="A522" s="14"/>
      <c r="B522" s="15" t="s">
        <v>501</v>
      </c>
      <c r="C522" s="16">
        <v>0</v>
      </c>
      <c r="D522" s="16">
        <v>0</v>
      </c>
      <c r="E522" s="17" t="str">
        <f t="shared" si="55"/>
        <v/>
      </c>
      <c r="F522" s="17" t="str">
        <f t="shared" si="56"/>
        <v/>
      </c>
      <c r="G522" s="17" t="str">
        <f t="shared" si="58"/>
        <v xml:space="preserve"> </v>
      </c>
      <c r="H522" s="17" t="str">
        <f t="shared" si="57"/>
        <v/>
      </c>
    </row>
    <row r="523" spans="1:8" ht="25.5" x14ac:dyDescent="0.2">
      <c r="A523" s="14"/>
      <c r="B523" s="15" t="s">
        <v>502</v>
      </c>
      <c r="C523" s="16">
        <v>0</v>
      </c>
      <c r="D523" s="16">
        <v>0</v>
      </c>
      <c r="E523" s="17" t="str">
        <f t="shared" si="55"/>
        <v/>
      </c>
      <c r="F523" s="17" t="str">
        <f t="shared" si="56"/>
        <v/>
      </c>
      <c r="G523" s="17" t="str">
        <f t="shared" si="58"/>
        <v xml:space="preserve"> </v>
      </c>
      <c r="H523" s="17" t="str">
        <f t="shared" si="57"/>
        <v/>
      </c>
    </row>
    <row r="524" spans="1:8" ht="25.5" x14ac:dyDescent="0.2">
      <c r="A524" s="14"/>
      <c r="B524" s="15" t="s">
        <v>503</v>
      </c>
      <c r="C524" s="16">
        <v>0</v>
      </c>
      <c r="D524" s="16">
        <v>0</v>
      </c>
      <c r="E524" s="17" t="str">
        <f t="shared" si="55"/>
        <v/>
      </c>
      <c r="F524" s="17" t="str">
        <f t="shared" si="56"/>
        <v/>
      </c>
      <c r="G524" s="17" t="str">
        <f t="shared" si="58"/>
        <v xml:space="preserve"> </v>
      </c>
      <c r="H524" s="17" t="str">
        <f t="shared" si="57"/>
        <v/>
      </c>
    </row>
    <row r="525" spans="1:8" ht="25.5" x14ac:dyDescent="0.2">
      <c r="A525" s="14"/>
      <c r="B525" s="15" t="s">
        <v>504</v>
      </c>
      <c r="C525" s="16">
        <v>0</v>
      </c>
      <c r="D525" s="16">
        <v>0</v>
      </c>
      <c r="E525" s="17" t="str">
        <f t="shared" si="55"/>
        <v/>
      </c>
      <c r="F525" s="17" t="str">
        <f t="shared" si="56"/>
        <v/>
      </c>
      <c r="G525" s="17" t="str">
        <f t="shared" si="58"/>
        <v xml:space="preserve"> </v>
      </c>
      <c r="H525" s="17" t="str">
        <f t="shared" si="57"/>
        <v/>
      </c>
    </row>
    <row r="526" spans="1:8" ht="25.5" x14ac:dyDescent="0.2">
      <c r="A526" s="14"/>
      <c r="B526" s="15" t="s">
        <v>505</v>
      </c>
      <c r="C526" s="16">
        <v>0</v>
      </c>
      <c r="D526" s="16">
        <v>0</v>
      </c>
      <c r="E526" s="17" t="str">
        <f t="shared" si="55"/>
        <v/>
      </c>
      <c r="F526" s="17" t="str">
        <f t="shared" si="56"/>
        <v/>
      </c>
      <c r="G526" s="17" t="str">
        <f t="shared" si="58"/>
        <v xml:space="preserve"> </v>
      </c>
      <c r="H526" s="17" t="str">
        <f t="shared" si="57"/>
        <v/>
      </c>
    </row>
    <row r="527" spans="1:8" x14ac:dyDescent="0.2">
      <c r="A527" s="14"/>
      <c r="B527" s="15" t="s">
        <v>506</v>
      </c>
      <c r="C527" s="16">
        <v>0</v>
      </c>
      <c r="D527" s="16">
        <v>0</v>
      </c>
      <c r="E527" s="17" t="str">
        <f t="shared" si="55"/>
        <v/>
      </c>
      <c r="F527" s="17" t="str">
        <f t="shared" si="56"/>
        <v/>
      </c>
      <c r="G527" s="17" t="str">
        <f t="shared" si="58"/>
        <v xml:space="preserve"> </v>
      </c>
      <c r="H527" s="17" t="str">
        <f t="shared" si="57"/>
        <v/>
      </c>
    </row>
    <row r="528" spans="1:8" ht="25.5" x14ac:dyDescent="0.2">
      <c r="A528" s="14"/>
      <c r="B528" s="15" t="s">
        <v>507</v>
      </c>
      <c r="C528" s="16">
        <v>0</v>
      </c>
      <c r="D528" s="16">
        <v>0</v>
      </c>
      <c r="E528" s="17" t="str">
        <f t="shared" si="55"/>
        <v/>
      </c>
      <c r="F528" s="17" t="str">
        <f t="shared" si="56"/>
        <v/>
      </c>
      <c r="G528" s="17" t="str">
        <f t="shared" si="58"/>
        <v xml:space="preserve"> </v>
      </c>
      <c r="H528" s="17" t="str">
        <f t="shared" si="57"/>
        <v/>
      </c>
    </row>
    <row r="529" spans="1:8" x14ac:dyDescent="0.2">
      <c r="A529" s="14"/>
      <c r="B529" s="15" t="s">
        <v>508</v>
      </c>
      <c r="C529" s="16">
        <v>0</v>
      </c>
      <c r="D529" s="16">
        <v>0</v>
      </c>
      <c r="E529" s="17" t="str">
        <f t="shared" si="55"/>
        <v/>
      </c>
      <c r="F529" s="17" t="str">
        <f t="shared" si="56"/>
        <v/>
      </c>
      <c r="G529" s="17" t="str">
        <f t="shared" si="58"/>
        <v xml:space="preserve"> </v>
      </c>
      <c r="H529" s="17" t="str">
        <f t="shared" si="57"/>
        <v/>
      </c>
    </row>
    <row r="530" spans="1:8" ht="25.5" x14ac:dyDescent="0.2">
      <c r="A530" s="14"/>
      <c r="B530" s="15" t="s">
        <v>509</v>
      </c>
      <c r="C530" s="16">
        <v>0</v>
      </c>
      <c r="D530" s="16">
        <v>0</v>
      </c>
      <c r="E530" s="17" t="str">
        <f t="shared" si="55"/>
        <v/>
      </c>
      <c r="F530" s="17" t="str">
        <f t="shared" si="56"/>
        <v/>
      </c>
      <c r="G530" s="17" t="str">
        <f t="shared" si="58"/>
        <v xml:space="preserve"> </v>
      </c>
      <c r="H530" s="17" t="str">
        <f t="shared" si="57"/>
        <v/>
      </c>
    </row>
    <row r="531" spans="1:8" x14ac:dyDescent="0.2">
      <c r="A531" s="14"/>
      <c r="B531" s="15" t="s">
        <v>510</v>
      </c>
      <c r="C531" s="16">
        <v>0</v>
      </c>
      <c r="D531" s="16">
        <v>0</v>
      </c>
      <c r="E531" s="17" t="str">
        <f t="shared" si="55"/>
        <v/>
      </c>
      <c r="F531" s="17" t="str">
        <f t="shared" si="56"/>
        <v/>
      </c>
      <c r="G531" s="17" t="str">
        <f t="shared" si="58"/>
        <v xml:space="preserve"> </v>
      </c>
      <c r="H531" s="17" t="str">
        <f t="shared" si="57"/>
        <v/>
      </c>
    </row>
    <row r="532" spans="1:8" x14ac:dyDescent="0.2">
      <c r="A532" s="14"/>
      <c r="B532" s="15" t="s">
        <v>511</v>
      </c>
      <c r="C532" s="16">
        <v>0</v>
      </c>
      <c r="D532" s="16">
        <v>0</v>
      </c>
      <c r="E532" s="17" t="str">
        <f t="shared" si="55"/>
        <v/>
      </c>
      <c r="F532" s="17" t="str">
        <f t="shared" si="56"/>
        <v/>
      </c>
      <c r="G532" s="17" t="str">
        <f t="shared" si="58"/>
        <v xml:space="preserve"> </v>
      </c>
      <c r="H532" s="17" t="str">
        <f t="shared" si="57"/>
        <v/>
      </c>
    </row>
    <row r="533" spans="1:8" x14ac:dyDescent="0.2">
      <c r="A533" s="14"/>
      <c r="B533" s="15" t="s">
        <v>512</v>
      </c>
      <c r="C533" s="16">
        <v>0</v>
      </c>
      <c r="D533" s="16">
        <v>0</v>
      </c>
      <c r="E533" s="17" t="str">
        <f t="shared" si="55"/>
        <v/>
      </c>
      <c r="F533" s="17" t="str">
        <f t="shared" si="56"/>
        <v/>
      </c>
      <c r="G533" s="17" t="str">
        <f t="shared" si="58"/>
        <v xml:space="preserve"> </v>
      </c>
      <c r="H533" s="17" t="str">
        <f t="shared" si="57"/>
        <v/>
      </c>
    </row>
    <row r="534" spans="1:8" x14ac:dyDescent="0.2">
      <c r="A534" s="14"/>
      <c r="B534" s="15" t="s">
        <v>513</v>
      </c>
      <c r="C534" s="16">
        <v>0</v>
      </c>
      <c r="D534" s="16">
        <v>0</v>
      </c>
      <c r="E534" s="17" t="str">
        <f t="shared" si="55"/>
        <v/>
      </c>
      <c r="F534" s="17" t="str">
        <f t="shared" si="56"/>
        <v/>
      </c>
      <c r="G534" s="17" t="str">
        <f t="shared" si="58"/>
        <v xml:space="preserve"> </v>
      </c>
      <c r="H534" s="17" t="str">
        <f t="shared" si="57"/>
        <v/>
      </c>
    </row>
    <row r="535" spans="1:8" x14ac:dyDescent="0.2">
      <c r="A535" s="14"/>
      <c r="B535" s="15" t="s">
        <v>514</v>
      </c>
      <c r="C535" s="16">
        <v>9</v>
      </c>
      <c r="D535" s="16">
        <v>1</v>
      </c>
      <c r="E535" s="17">
        <f t="shared" si="55"/>
        <v>4.5918367346938778E-2</v>
      </c>
      <c r="F535" s="17">
        <f t="shared" si="56"/>
        <v>1.5873015873015872E-2</v>
      </c>
      <c r="G535" s="17">
        <f t="shared" si="58"/>
        <v>-0.88888888888888884</v>
      </c>
      <c r="H535" s="17">
        <f t="shared" si="57"/>
        <v>-4.0816326530612242E-2</v>
      </c>
    </row>
    <row r="536" spans="1:8" ht="25.5" x14ac:dyDescent="0.2">
      <c r="A536" s="14"/>
      <c r="B536" s="15" t="s">
        <v>515</v>
      </c>
      <c r="C536" s="16">
        <v>2</v>
      </c>
      <c r="D536" s="16">
        <v>0</v>
      </c>
      <c r="E536" s="17">
        <f t="shared" si="55"/>
        <v>1.020408163265306E-2</v>
      </c>
      <c r="F536" s="17" t="str">
        <f t="shared" si="56"/>
        <v/>
      </c>
      <c r="G536" s="17">
        <f t="shared" si="58"/>
        <v>-1</v>
      </c>
      <c r="H536" s="17">
        <f t="shared" si="57"/>
        <v>-1.020408163265306E-2</v>
      </c>
    </row>
    <row r="537" spans="1:8" x14ac:dyDescent="0.2">
      <c r="A537" s="14"/>
      <c r="B537" s="15" t="s">
        <v>516</v>
      </c>
      <c r="C537" s="16">
        <v>0</v>
      </c>
      <c r="D537" s="16">
        <v>0</v>
      </c>
      <c r="E537" s="17" t="str">
        <f t="shared" si="55"/>
        <v/>
      </c>
      <c r="F537" s="17" t="str">
        <f t="shared" si="56"/>
        <v/>
      </c>
      <c r="G537" s="17" t="str">
        <f t="shared" si="58"/>
        <v xml:space="preserve"> </v>
      </c>
      <c r="H537" s="17" t="str">
        <f t="shared" si="57"/>
        <v/>
      </c>
    </row>
    <row r="538" spans="1:8" x14ac:dyDescent="0.2">
      <c r="A538" s="14"/>
      <c r="B538" s="15" t="s">
        <v>517</v>
      </c>
      <c r="C538" s="16">
        <v>0</v>
      </c>
      <c r="D538" s="16">
        <v>0</v>
      </c>
      <c r="E538" s="17" t="str">
        <f t="shared" si="55"/>
        <v/>
      </c>
      <c r="F538" s="17" t="str">
        <f t="shared" si="56"/>
        <v/>
      </c>
      <c r="G538" s="17" t="str">
        <f t="shared" si="58"/>
        <v xml:space="preserve"> </v>
      </c>
      <c r="H538" s="17" t="str">
        <f t="shared" si="57"/>
        <v/>
      </c>
    </row>
    <row r="539" spans="1:8" x14ac:dyDescent="0.2">
      <c r="A539" s="14"/>
      <c r="B539" s="15" t="s">
        <v>518</v>
      </c>
      <c r="C539" s="16">
        <v>0</v>
      </c>
      <c r="D539" s="16">
        <v>2</v>
      </c>
      <c r="E539" s="17" t="str">
        <f t="shared" si="55"/>
        <v/>
      </c>
      <c r="F539" s="17">
        <f t="shared" si="56"/>
        <v>3.1746031746031744E-2</v>
      </c>
      <c r="G539" s="17">
        <f t="shared" si="58"/>
        <v>1</v>
      </c>
      <c r="H539" s="17" t="str">
        <f t="shared" si="57"/>
        <v/>
      </c>
    </row>
    <row r="540" spans="1:8" x14ac:dyDescent="0.2">
      <c r="A540" s="14"/>
      <c r="B540" s="15" t="s">
        <v>519</v>
      </c>
      <c r="C540" s="16">
        <v>0</v>
      </c>
      <c r="D540" s="16">
        <v>0</v>
      </c>
      <c r="E540" s="17" t="str">
        <f t="shared" si="55"/>
        <v/>
      </c>
      <c r="F540" s="17" t="str">
        <f t="shared" si="56"/>
        <v/>
      </c>
      <c r="G540" s="17" t="str">
        <f t="shared" si="58"/>
        <v xml:space="preserve"> </v>
      </c>
      <c r="H540" s="17" t="str">
        <f t="shared" si="57"/>
        <v/>
      </c>
    </row>
    <row r="541" spans="1:8" x14ac:dyDescent="0.2">
      <c r="A541" s="14"/>
      <c r="B541" s="15" t="s">
        <v>520</v>
      </c>
      <c r="C541" s="16">
        <v>0</v>
      </c>
      <c r="D541" s="16">
        <v>0</v>
      </c>
      <c r="E541" s="17" t="str">
        <f t="shared" ref="E541:E576" si="59">+IF(C541=0,"",C541/C$349)</f>
        <v/>
      </c>
      <c r="F541" s="17" t="str">
        <f t="shared" ref="F541:F576" si="60">+IF(D541=0,"",D541/D$349)</f>
        <v/>
      </c>
      <c r="G541" s="17" t="str">
        <f t="shared" si="58"/>
        <v xml:space="preserve"> </v>
      </c>
      <c r="H541" s="17" t="str">
        <f t="shared" ref="H541:H604" si="61">+IF(OR(AND(E541=""),(G541="")),"",E541*G541)</f>
        <v/>
      </c>
    </row>
    <row r="542" spans="1:8" x14ac:dyDescent="0.2">
      <c r="A542" s="14"/>
      <c r="B542" s="15" t="s">
        <v>521</v>
      </c>
      <c r="C542" s="16">
        <v>0</v>
      </c>
      <c r="D542" s="16">
        <v>0</v>
      </c>
      <c r="E542" s="17" t="str">
        <f t="shared" si="59"/>
        <v/>
      </c>
      <c r="F542" s="17" t="str">
        <f t="shared" si="60"/>
        <v/>
      </c>
      <c r="G542" s="17" t="str">
        <f t="shared" ref="G542:G576" si="62">+IF(AND(C542=0,D542=0)," ",IF(C542=0,1,IF(D542=0,-1,(D542-C542)/C542)))</f>
        <v xml:space="preserve"> </v>
      </c>
      <c r="H542" s="17" t="str">
        <f t="shared" si="61"/>
        <v/>
      </c>
    </row>
    <row r="543" spans="1:8" x14ac:dyDescent="0.2">
      <c r="A543" s="14"/>
      <c r="B543" s="15" t="s">
        <v>522</v>
      </c>
      <c r="C543" s="16">
        <v>0</v>
      </c>
      <c r="D543" s="16">
        <v>0</v>
      </c>
      <c r="E543" s="17" t="str">
        <f t="shared" si="59"/>
        <v/>
      </c>
      <c r="F543" s="17" t="str">
        <f t="shared" si="60"/>
        <v/>
      </c>
      <c r="G543" s="17" t="str">
        <f t="shared" si="62"/>
        <v xml:space="preserve"> </v>
      </c>
      <c r="H543" s="17" t="str">
        <f t="shared" si="61"/>
        <v/>
      </c>
    </row>
    <row r="544" spans="1:8" x14ac:dyDescent="0.2">
      <c r="A544" s="14"/>
      <c r="B544" s="15" t="s">
        <v>523</v>
      </c>
      <c r="C544" s="16">
        <v>0</v>
      </c>
      <c r="D544" s="16">
        <v>0</v>
      </c>
      <c r="E544" s="17" t="str">
        <f t="shared" si="59"/>
        <v/>
      </c>
      <c r="F544" s="17" t="str">
        <f t="shared" si="60"/>
        <v/>
      </c>
      <c r="G544" s="17" t="str">
        <f t="shared" si="62"/>
        <v xml:space="preserve"> </v>
      </c>
      <c r="H544" s="17" t="str">
        <f t="shared" si="61"/>
        <v/>
      </c>
    </row>
    <row r="545" spans="1:8" x14ac:dyDescent="0.2">
      <c r="A545" s="14"/>
      <c r="B545" s="15" t="s">
        <v>524</v>
      </c>
      <c r="C545" s="16">
        <v>0</v>
      </c>
      <c r="D545" s="16">
        <v>0</v>
      </c>
      <c r="E545" s="17" t="str">
        <f t="shared" si="59"/>
        <v/>
      </c>
      <c r="F545" s="17" t="str">
        <f t="shared" si="60"/>
        <v/>
      </c>
      <c r="G545" s="17" t="str">
        <f t="shared" si="62"/>
        <v xml:space="preserve"> </v>
      </c>
      <c r="H545" s="17" t="str">
        <f t="shared" si="61"/>
        <v/>
      </c>
    </row>
    <row r="546" spans="1:8" x14ac:dyDescent="0.2">
      <c r="A546" s="14"/>
      <c r="B546" s="15" t="s">
        <v>525</v>
      </c>
      <c r="C546" s="16">
        <v>0</v>
      </c>
      <c r="D546" s="16">
        <v>0</v>
      </c>
      <c r="E546" s="17" t="str">
        <f t="shared" si="59"/>
        <v/>
      </c>
      <c r="F546" s="17" t="str">
        <f t="shared" si="60"/>
        <v/>
      </c>
      <c r="G546" s="17" t="str">
        <f t="shared" si="62"/>
        <v xml:space="preserve"> </v>
      </c>
      <c r="H546" s="17" t="str">
        <f t="shared" si="61"/>
        <v/>
      </c>
    </row>
    <row r="547" spans="1:8" x14ac:dyDescent="0.2">
      <c r="A547" s="14"/>
      <c r="B547" s="15" t="s">
        <v>526</v>
      </c>
      <c r="C547" s="16">
        <v>0</v>
      </c>
      <c r="D547" s="16">
        <v>0</v>
      </c>
      <c r="E547" s="17" t="str">
        <f t="shared" si="59"/>
        <v/>
      </c>
      <c r="F547" s="17" t="str">
        <f t="shared" si="60"/>
        <v/>
      </c>
      <c r="G547" s="17" t="str">
        <f t="shared" si="62"/>
        <v xml:space="preserve"> </v>
      </c>
      <c r="H547" s="17" t="str">
        <f t="shared" si="61"/>
        <v/>
      </c>
    </row>
    <row r="548" spans="1:8" ht="25.5" x14ac:dyDescent="0.2">
      <c r="A548" s="14"/>
      <c r="B548" s="15" t="s">
        <v>527</v>
      </c>
      <c r="C548" s="16">
        <v>0</v>
      </c>
      <c r="D548" s="16">
        <v>0</v>
      </c>
      <c r="E548" s="17" t="str">
        <f t="shared" si="59"/>
        <v/>
      </c>
      <c r="F548" s="17" t="str">
        <f t="shared" si="60"/>
        <v/>
      </c>
      <c r="G548" s="17" t="str">
        <f t="shared" si="62"/>
        <v xml:space="preserve"> </v>
      </c>
      <c r="H548" s="17" t="str">
        <f t="shared" si="61"/>
        <v/>
      </c>
    </row>
    <row r="549" spans="1:8" ht="25.5" x14ac:dyDescent="0.2">
      <c r="A549" s="14"/>
      <c r="B549" s="15" t="s">
        <v>528</v>
      </c>
      <c r="C549" s="16">
        <v>0</v>
      </c>
      <c r="D549" s="16">
        <v>0</v>
      </c>
      <c r="E549" s="17" t="str">
        <f t="shared" si="59"/>
        <v/>
      </c>
      <c r="F549" s="17" t="str">
        <f t="shared" si="60"/>
        <v/>
      </c>
      <c r="G549" s="17" t="str">
        <f t="shared" si="62"/>
        <v xml:space="preserve"> </v>
      </c>
      <c r="H549" s="17" t="str">
        <f t="shared" si="61"/>
        <v/>
      </c>
    </row>
    <row r="550" spans="1:8" x14ac:dyDescent="0.2">
      <c r="A550" s="14" t="s">
        <v>95</v>
      </c>
      <c r="B550" s="15" t="s">
        <v>529</v>
      </c>
      <c r="C550" s="16">
        <v>0</v>
      </c>
      <c r="D550" s="16">
        <v>0</v>
      </c>
      <c r="E550" s="17" t="str">
        <f t="shared" si="59"/>
        <v/>
      </c>
      <c r="F550" s="17" t="str">
        <f t="shared" si="60"/>
        <v/>
      </c>
      <c r="G550" s="17" t="str">
        <f t="shared" si="62"/>
        <v xml:space="preserve"> </v>
      </c>
      <c r="H550" s="17" t="str">
        <f t="shared" si="61"/>
        <v/>
      </c>
    </row>
    <row r="551" spans="1:8" x14ac:dyDescent="0.2">
      <c r="A551" s="14"/>
      <c r="B551" s="15" t="s">
        <v>530</v>
      </c>
      <c r="C551" s="16">
        <v>0</v>
      </c>
      <c r="D551" s="16">
        <v>0</v>
      </c>
      <c r="E551" s="17" t="str">
        <f t="shared" si="59"/>
        <v/>
      </c>
      <c r="F551" s="17" t="str">
        <f t="shared" si="60"/>
        <v/>
      </c>
      <c r="G551" s="17" t="str">
        <f t="shared" si="62"/>
        <v xml:space="preserve"> </v>
      </c>
      <c r="H551" s="17" t="str">
        <f t="shared" si="61"/>
        <v/>
      </c>
    </row>
    <row r="552" spans="1:8" ht="25.5" x14ac:dyDescent="0.2">
      <c r="A552" s="14"/>
      <c r="B552" s="15" t="s">
        <v>531</v>
      </c>
      <c r="C552" s="16">
        <v>0</v>
      </c>
      <c r="D552" s="16">
        <v>0</v>
      </c>
      <c r="E552" s="17" t="str">
        <f t="shared" si="59"/>
        <v/>
      </c>
      <c r="F552" s="17" t="str">
        <f t="shared" si="60"/>
        <v/>
      </c>
      <c r="G552" s="17" t="str">
        <f t="shared" si="62"/>
        <v xml:space="preserve"> </v>
      </c>
      <c r="H552" s="17" t="str">
        <f t="shared" si="61"/>
        <v/>
      </c>
    </row>
    <row r="553" spans="1:8" x14ac:dyDescent="0.2">
      <c r="A553" s="14"/>
      <c r="B553" s="15" t="s">
        <v>532</v>
      </c>
      <c r="C553" s="16">
        <v>0</v>
      </c>
      <c r="D553" s="16">
        <v>0</v>
      </c>
      <c r="E553" s="17" t="str">
        <f t="shared" si="59"/>
        <v/>
      </c>
      <c r="F553" s="17" t="str">
        <f t="shared" si="60"/>
        <v/>
      </c>
      <c r="G553" s="17" t="str">
        <f t="shared" si="62"/>
        <v xml:space="preserve"> </v>
      </c>
      <c r="H553" s="17" t="str">
        <f t="shared" si="61"/>
        <v/>
      </c>
    </row>
    <row r="554" spans="1:8" x14ac:dyDescent="0.2">
      <c r="A554" s="14"/>
      <c r="B554" s="15" t="s">
        <v>533</v>
      </c>
      <c r="C554" s="16">
        <v>0</v>
      </c>
      <c r="D554" s="16">
        <v>1</v>
      </c>
      <c r="E554" s="17" t="str">
        <f t="shared" si="59"/>
        <v/>
      </c>
      <c r="F554" s="17">
        <f t="shared" si="60"/>
        <v>1.5873015873015872E-2</v>
      </c>
      <c r="G554" s="17">
        <f t="shared" si="62"/>
        <v>1</v>
      </c>
      <c r="H554" s="17" t="str">
        <f t="shared" si="61"/>
        <v/>
      </c>
    </row>
    <row r="555" spans="1:8" ht="25.5" x14ac:dyDescent="0.2">
      <c r="A555" s="14"/>
      <c r="B555" s="15" t="s">
        <v>534</v>
      </c>
      <c r="C555" s="16">
        <v>0</v>
      </c>
      <c r="D555" s="16">
        <v>0</v>
      </c>
      <c r="E555" s="17" t="str">
        <f t="shared" si="59"/>
        <v/>
      </c>
      <c r="F555" s="17" t="str">
        <f t="shared" si="60"/>
        <v/>
      </c>
      <c r="G555" s="17" t="str">
        <f t="shared" si="62"/>
        <v xml:space="preserve"> </v>
      </c>
      <c r="H555" s="17" t="str">
        <f t="shared" si="61"/>
        <v/>
      </c>
    </row>
    <row r="556" spans="1:8" x14ac:dyDescent="0.2">
      <c r="A556" s="14"/>
      <c r="B556" s="15" t="s">
        <v>535</v>
      </c>
      <c r="C556" s="16">
        <v>0</v>
      </c>
      <c r="D556" s="16">
        <v>0</v>
      </c>
      <c r="E556" s="17" t="str">
        <f t="shared" si="59"/>
        <v/>
      </c>
      <c r="F556" s="17" t="str">
        <f t="shared" si="60"/>
        <v/>
      </c>
      <c r="G556" s="17" t="str">
        <f t="shared" si="62"/>
        <v xml:space="preserve"> </v>
      </c>
      <c r="H556" s="17" t="str">
        <f t="shared" si="61"/>
        <v/>
      </c>
    </row>
    <row r="557" spans="1:8" x14ac:dyDescent="0.2">
      <c r="A557" s="14"/>
      <c r="B557" s="15" t="s">
        <v>536</v>
      </c>
      <c r="C557" s="16">
        <v>0</v>
      </c>
      <c r="D557" s="16">
        <v>0</v>
      </c>
      <c r="E557" s="17" t="str">
        <f t="shared" si="59"/>
        <v/>
      </c>
      <c r="F557" s="17" t="str">
        <f t="shared" si="60"/>
        <v/>
      </c>
      <c r="G557" s="17" t="str">
        <f t="shared" si="62"/>
        <v xml:space="preserve"> </v>
      </c>
      <c r="H557" s="17" t="str">
        <f t="shared" si="61"/>
        <v/>
      </c>
    </row>
    <row r="558" spans="1:8" x14ac:dyDescent="0.2">
      <c r="A558" s="14"/>
      <c r="B558" s="15" t="s">
        <v>537</v>
      </c>
      <c r="C558" s="16">
        <v>0</v>
      </c>
      <c r="D558" s="16">
        <v>0</v>
      </c>
      <c r="E558" s="17" t="str">
        <f t="shared" si="59"/>
        <v/>
      </c>
      <c r="F558" s="17" t="str">
        <f t="shared" si="60"/>
        <v/>
      </c>
      <c r="G558" s="17" t="str">
        <f t="shared" si="62"/>
        <v xml:space="preserve"> </v>
      </c>
      <c r="H558" s="17" t="str">
        <f t="shared" si="61"/>
        <v/>
      </c>
    </row>
    <row r="559" spans="1:8" x14ac:dyDescent="0.2">
      <c r="A559" s="14"/>
      <c r="B559" s="15" t="s">
        <v>538</v>
      </c>
      <c r="C559" s="16">
        <v>1</v>
      </c>
      <c r="D559" s="16">
        <v>3</v>
      </c>
      <c r="E559" s="17">
        <f t="shared" si="59"/>
        <v>5.1020408163265302E-3</v>
      </c>
      <c r="F559" s="17">
        <f t="shared" si="60"/>
        <v>4.7619047619047616E-2</v>
      </c>
      <c r="G559" s="17">
        <f t="shared" si="62"/>
        <v>2</v>
      </c>
      <c r="H559" s="17">
        <f t="shared" si="61"/>
        <v>1.020408163265306E-2</v>
      </c>
    </row>
    <row r="560" spans="1:8" ht="25.5" x14ac:dyDescent="0.2">
      <c r="A560" s="14"/>
      <c r="B560" s="15" t="s">
        <v>539</v>
      </c>
      <c r="C560" s="16">
        <v>0</v>
      </c>
      <c r="D560" s="16">
        <v>0</v>
      </c>
      <c r="E560" s="17" t="str">
        <f t="shared" si="59"/>
        <v/>
      </c>
      <c r="F560" s="17" t="str">
        <f t="shared" si="60"/>
        <v/>
      </c>
      <c r="G560" s="17" t="str">
        <f t="shared" si="62"/>
        <v xml:space="preserve"> </v>
      </c>
      <c r="H560" s="17" t="str">
        <f t="shared" si="61"/>
        <v/>
      </c>
    </row>
    <row r="561" spans="1:8" x14ac:dyDescent="0.2">
      <c r="A561" s="14"/>
      <c r="B561" s="15" t="s">
        <v>540</v>
      </c>
      <c r="C561" s="16">
        <v>1</v>
      </c>
      <c r="D561" s="16">
        <v>2</v>
      </c>
      <c r="E561" s="17">
        <f t="shared" si="59"/>
        <v>5.1020408163265302E-3</v>
      </c>
      <c r="F561" s="17">
        <f t="shared" si="60"/>
        <v>3.1746031746031744E-2</v>
      </c>
      <c r="G561" s="17">
        <f t="shared" si="62"/>
        <v>1</v>
      </c>
      <c r="H561" s="17">
        <f t="shared" si="61"/>
        <v>5.1020408163265302E-3</v>
      </c>
    </row>
    <row r="562" spans="1:8" x14ac:dyDescent="0.2">
      <c r="A562" s="14"/>
      <c r="B562" s="15" t="s">
        <v>541</v>
      </c>
      <c r="C562" s="16">
        <v>0</v>
      </c>
      <c r="D562" s="16">
        <v>0</v>
      </c>
      <c r="E562" s="17" t="str">
        <f t="shared" si="59"/>
        <v/>
      </c>
      <c r="F562" s="17" t="str">
        <f t="shared" si="60"/>
        <v/>
      </c>
      <c r="G562" s="17" t="str">
        <f t="shared" si="62"/>
        <v xml:space="preserve"> </v>
      </c>
      <c r="H562" s="17" t="str">
        <f t="shared" si="61"/>
        <v/>
      </c>
    </row>
    <row r="563" spans="1:8" x14ac:dyDescent="0.2">
      <c r="A563" s="14"/>
      <c r="B563" s="15" t="s">
        <v>542</v>
      </c>
      <c r="C563" s="16">
        <v>0</v>
      </c>
      <c r="D563" s="16">
        <v>0</v>
      </c>
      <c r="E563" s="17" t="str">
        <f t="shared" si="59"/>
        <v/>
      </c>
      <c r="F563" s="17" t="str">
        <f t="shared" si="60"/>
        <v/>
      </c>
      <c r="G563" s="17" t="str">
        <f t="shared" si="62"/>
        <v xml:space="preserve"> </v>
      </c>
      <c r="H563" s="17" t="str">
        <f t="shared" si="61"/>
        <v/>
      </c>
    </row>
    <row r="564" spans="1:8" x14ac:dyDescent="0.2">
      <c r="A564" s="14"/>
      <c r="B564" s="15" t="s">
        <v>543</v>
      </c>
      <c r="C564" s="16">
        <v>0</v>
      </c>
      <c r="D564" s="16">
        <v>0</v>
      </c>
      <c r="E564" s="17" t="str">
        <f t="shared" si="59"/>
        <v/>
      </c>
      <c r="F564" s="17" t="str">
        <f t="shared" si="60"/>
        <v/>
      </c>
      <c r="G564" s="17" t="str">
        <f t="shared" si="62"/>
        <v xml:space="preserve"> </v>
      </c>
      <c r="H564" s="17" t="str">
        <f t="shared" si="61"/>
        <v/>
      </c>
    </row>
    <row r="565" spans="1:8" x14ac:dyDescent="0.2">
      <c r="A565" s="14"/>
      <c r="B565" s="15" t="s">
        <v>544</v>
      </c>
      <c r="C565" s="16">
        <v>0</v>
      </c>
      <c r="D565" s="16">
        <v>0</v>
      </c>
      <c r="E565" s="17" t="str">
        <f t="shared" si="59"/>
        <v/>
      </c>
      <c r="F565" s="17" t="str">
        <f t="shared" si="60"/>
        <v/>
      </c>
      <c r="G565" s="17" t="str">
        <f t="shared" si="62"/>
        <v xml:space="preserve"> </v>
      </c>
      <c r="H565" s="17" t="str">
        <f t="shared" si="61"/>
        <v/>
      </c>
    </row>
    <row r="566" spans="1:8" x14ac:dyDescent="0.2">
      <c r="A566" s="14"/>
      <c r="B566" s="15" t="s">
        <v>545</v>
      </c>
      <c r="C566" s="16">
        <v>0</v>
      </c>
      <c r="D566" s="16">
        <v>0</v>
      </c>
      <c r="E566" s="17" t="str">
        <f t="shared" si="59"/>
        <v/>
      </c>
      <c r="F566" s="17" t="str">
        <f t="shared" si="60"/>
        <v/>
      </c>
      <c r="G566" s="17" t="str">
        <f t="shared" si="62"/>
        <v xml:space="preserve"> </v>
      </c>
      <c r="H566" s="17" t="str">
        <f t="shared" si="61"/>
        <v/>
      </c>
    </row>
    <row r="567" spans="1:8" x14ac:dyDescent="0.2">
      <c r="A567" s="14"/>
      <c r="B567" s="15" t="s">
        <v>546</v>
      </c>
      <c r="C567" s="16">
        <v>0</v>
      </c>
      <c r="D567" s="16">
        <v>0</v>
      </c>
      <c r="E567" s="17" t="str">
        <f t="shared" si="59"/>
        <v/>
      </c>
      <c r="F567" s="17" t="str">
        <f t="shared" si="60"/>
        <v/>
      </c>
      <c r="G567" s="17" t="str">
        <f t="shared" si="62"/>
        <v xml:space="preserve"> </v>
      </c>
      <c r="H567" s="17" t="str">
        <f t="shared" si="61"/>
        <v/>
      </c>
    </row>
    <row r="568" spans="1:8" x14ac:dyDescent="0.2">
      <c r="A568" s="14"/>
      <c r="B568" s="15" t="s">
        <v>547</v>
      </c>
      <c r="C568" s="16">
        <v>0</v>
      </c>
      <c r="D568" s="16">
        <v>0</v>
      </c>
      <c r="E568" s="17" t="str">
        <f t="shared" si="59"/>
        <v/>
      </c>
      <c r="F568" s="17" t="str">
        <f t="shared" si="60"/>
        <v/>
      </c>
      <c r="G568" s="17" t="str">
        <f t="shared" si="62"/>
        <v xml:space="preserve"> </v>
      </c>
      <c r="H568" s="17" t="str">
        <f t="shared" si="61"/>
        <v/>
      </c>
    </row>
    <row r="569" spans="1:8" x14ac:dyDescent="0.2">
      <c r="A569" s="14"/>
      <c r="B569" s="15" t="s">
        <v>548</v>
      </c>
      <c r="C569" s="16">
        <v>0</v>
      </c>
      <c r="D569" s="16">
        <v>0</v>
      </c>
      <c r="E569" s="17" t="str">
        <f t="shared" si="59"/>
        <v/>
      </c>
      <c r="F569" s="17" t="str">
        <f t="shared" si="60"/>
        <v/>
      </c>
      <c r="G569" s="17" t="str">
        <f t="shared" si="62"/>
        <v xml:space="preserve"> </v>
      </c>
      <c r="H569" s="17" t="str">
        <f t="shared" si="61"/>
        <v/>
      </c>
    </row>
    <row r="570" spans="1:8" x14ac:dyDescent="0.2">
      <c r="A570" s="14"/>
      <c r="B570" s="15" t="s">
        <v>549</v>
      </c>
      <c r="C570" s="16">
        <v>0</v>
      </c>
      <c r="D570" s="16">
        <v>0</v>
      </c>
      <c r="E570" s="17" t="str">
        <f t="shared" si="59"/>
        <v/>
      </c>
      <c r="F570" s="17" t="str">
        <f t="shared" si="60"/>
        <v/>
      </c>
      <c r="G570" s="17" t="str">
        <f t="shared" si="62"/>
        <v xml:space="preserve"> </v>
      </c>
      <c r="H570" s="17" t="str">
        <f t="shared" si="61"/>
        <v/>
      </c>
    </row>
    <row r="571" spans="1:8" ht="25.5" x14ac:dyDescent="0.2">
      <c r="A571" s="14"/>
      <c r="B571" s="15" t="s">
        <v>550</v>
      </c>
      <c r="C571" s="16">
        <v>0</v>
      </c>
      <c r="D571" s="16">
        <v>0</v>
      </c>
      <c r="E571" s="17" t="str">
        <f t="shared" si="59"/>
        <v/>
      </c>
      <c r="F571" s="17" t="str">
        <f t="shared" si="60"/>
        <v/>
      </c>
      <c r="G571" s="17" t="str">
        <f t="shared" si="62"/>
        <v xml:space="preserve"> </v>
      </c>
      <c r="H571" s="17" t="str">
        <f t="shared" si="61"/>
        <v/>
      </c>
    </row>
    <row r="572" spans="1:8" x14ac:dyDescent="0.2">
      <c r="A572" s="14"/>
      <c r="B572" s="15" t="s">
        <v>551</v>
      </c>
      <c r="C572" s="16">
        <v>0</v>
      </c>
      <c r="D572" s="16">
        <v>0</v>
      </c>
      <c r="E572" s="17" t="str">
        <f t="shared" si="59"/>
        <v/>
      </c>
      <c r="F572" s="17" t="str">
        <f t="shared" si="60"/>
        <v/>
      </c>
      <c r="G572" s="17" t="str">
        <f t="shared" si="62"/>
        <v xml:space="preserve"> </v>
      </c>
      <c r="H572" s="17" t="str">
        <f t="shared" si="61"/>
        <v/>
      </c>
    </row>
    <row r="573" spans="1:8" x14ac:dyDescent="0.2">
      <c r="A573" s="14"/>
      <c r="B573" s="15" t="s">
        <v>552</v>
      </c>
      <c r="C573" s="16">
        <v>0</v>
      </c>
      <c r="D573" s="16">
        <v>0</v>
      </c>
      <c r="E573" s="17" t="str">
        <f t="shared" si="59"/>
        <v/>
      </c>
      <c r="F573" s="17" t="str">
        <f t="shared" si="60"/>
        <v/>
      </c>
      <c r="G573" s="17" t="str">
        <f t="shared" si="62"/>
        <v xml:space="preserve"> </v>
      </c>
      <c r="H573" s="17" t="str">
        <f t="shared" si="61"/>
        <v/>
      </c>
    </row>
    <row r="574" spans="1:8" x14ac:dyDescent="0.2">
      <c r="A574" s="14"/>
      <c r="B574" s="15" t="s">
        <v>553</v>
      </c>
      <c r="C574" s="16">
        <v>0</v>
      </c>
      <c r="D574" s="16">
        <v>0</v>
      </c>
      <c r="E574" s="17" t="str">
        <f t="shared" si="59"/>
        <v/>
      </c>
      <c r="F574" s="17" t="str">
        <f t="shared" si="60"/>
        <v/>
      </c>
      <c r="G574" s="17" t="str">
        <f t="shared" si="62"/>
        <v xml:space="preserve"> </v>
      </c>
      <c r="H574" s="17" t="str">
        <f t="shared" si="61"/>
        <v/>
      </c>
    </row>
    <row r="575" spans="1:8" ht="25.5" x14ac:dyDescent="0.2">
      <c r="A575" s="14"/>
      <c r="B575" s="15" t="s">
        <v>554</v>
      </c>
      <c r="C575" s="16">
        <v>0</v>
      </c>
      <c r="D575" s="16">
        <v>0</v>
      </c>
      <c r="E575" s="17" t="str">
        <f t="shared" si="59"/>
        <v/>
      </c>
      <c r="F575" s="17" t="str">
        <f t="shared" si="60"/>
        <v/>
      </c>
      <c r="G575" s="17" t="str">
        <f t="shared" si="62"/>
        <v xml:space="preserve"> </v>
      </c>
      <c r="H575" s="17" t="str">
        <f t="shared" si="61"/>
        <v/>
      </c>
    </row>
    <row r="576" spans="1:8" ht="25.5" x14ac:dyDescent="0.2">
      <c r="A576" s="14"/>
      <c r="B576" s="15" t="s">
        <v>555</v>
      </c>
      <c r="C576" s="16">
        <v>0</v>
      </c>
      <c r="D576" s="16">
        <v>0</v>
      </c>
      <c r="E576" s="17" t="str">
        <f t="shared" si="59"/>
        <v/>
      </c>
      <c r="F576" s="17" t="str">
        <f t="shared" si="60"/>
        <v/>
      </c>
      <c r="G576" s="17" t="str">
        <f t="shared" si="62"/>
        <v xml:space="preserve"> </v>
      </c>
      <c r="H576" s="17" t="str">
        <f t="shared" si="61"/>
        <v/>
      </c>
    </row>
    <row r="577" spans="1:8" x14ac:dyDescent="0.2">
      <c r="A577" s="11"/>
    </row>
    <row r="578" spans="1:8" x14ac:dyDescent="0.2">
      <c r="A578" s="11"/>
    </row>
    <row r="579" spans="1:8" x14ac:dyDescent="0.2">
      <c r="A579" s="11"/>
    </row>
    <row r="580" spans="1:8" ht="29.25" customHeight="1" x14ac:dyDescent="0.2">
      <c r="A580" s="14"/>
      <c r="B580" s="35" t="s">
        <v>3</v>
      </c>
      <c r="C580" s="35" t="s">
        <v>14</v>
      </c>
      <c r="D580" s="37"/>
      <c r="E580" s="35" t="s">
        <v>5</v>
      </c>
      <c r="F580" s="37"/>
      <c r="G580" s="35" t="s">
        <v>15</v>
      </c>
      <c r="H580" s="35" t="s">
        <v>7</v>
      </c>
    </row>
    <row r="581" spans="1:8" x14ac:dyDescent="0.2">
      <c r="A581" s="14"/>
      <c r="B581" s="36"/>
      <c r="C581" s="18">
        <v>2019</v>
      </c>
      <c r="D581" s="18">
        <v>2020</v>
      </c>
      <c r="E581" s="18">
        <v>2019</v>
      </c>
      <c r="F581" s="18">
        <v>2020</v>
      </c>
      <c r="G581" s="36"/>
      <c r="H581" s="36"/>
    </row>
    <row r="582" spans="1:8" x14ac:dyDescent="0.2">
      <c r="A582" s="14"/>
      <c r="B582" s="19" t="s">
        <v>12</v>
      </c>
      <c r="C582" s="20">
        <f>SUM(C583:C609)</f>
        <v>51</v>
      </c>
      <c r="D582" s="20">
        <f>SUM(D583:D609)</f>
        <v>5</v>
      </c>
      <c r="E582" s="21">
        <f t="shared" ref="E582:E609" si="63">+IF(C582=0,"",C582/C$582)</f>
        <v>1</v>
      </c>
      <c r="F582" s="21">
        <f t="shared" ref="F582:F609" si="64">+IF(D582=0,"",D582/D$582)</f>
        <v>1</v>
      </c>
      <c r="G582" s="21">
        <f>+IF(AND(C582=0,D582=0),"",IF(C582=0,1,IF(D582=0,-1,(D582-C582)/C582)))</f>
        <v>-0.90196078431372551</v>
      </c>
      <c r="H582" s="21">
        <f t="shared" ref="H582:H609" si="65">+IF(OR(AND(E582=""),(G582="")),"",E582*G582)</f>
        <v>-0.90196078431372551</v>
      </c>
    </row>
    <row r="583" spans="1:8" x14ac:dyDescent="0.2">
      <c r="A583" s="14"/>
      <c r="B583" s="15" t="s">
        <v>556</v>
      </c>
      <c r="C583" s="16">
        <v>0</v>
      </c>
      <c r="D583" s="16">
        <v>0</v>
      </c>
      <c r="E583" s="17" t="str">
        <f t="shared" si="63"/>
        <v/>
      </c>
      <c r="F583" s="17" t="str">
        <f t="shared" si="64"/>
        <v/>
      </c>
      <c r="G583" s="17" t="str">
        <f t="shared" ref="G583:G609" si="66">+IF(AND(C583=0,D583=0)," ",IF(C583=0,1,IF(D583=0,-1,(D583-C583)/C583)))</f>
        <v xml:space="preserve"> </v>
      </c>
      <c r="H583" s="17" t="str">
        <f t="shared" si="65"/>
        <v/>
      </c>
    </row>
    <row r="584" spans="1:8" x14ac:dyDescent="0.2">
      <c r="A584" s="14"/>
      <c r="B584" s="15" t="s">
        <v>557</v>
      </c>
      <c r="C584" s="16">
        <v>0</v>
      </c>
      <c r="D584" s="16">
        <v>0</v>
      </c>
      <c r="E584" s="17" t="str">
        <f t="shared" si="63"/>
        <v/>
      </c>
      <c r="F584" s="17" t="str">
        <f t="shared" si="64"/>
        <v/>
      </c>
      <c r="G584" s="17" t="str">
        <f t="shared" si="66"/>
        <v xml:space="preserve"> </v>
      </c>
      <c r="H584" s="17" t="str">
        <f t="shared" si="65"/>
        <v/>
      </c>
    </row>
    <row r="585" spans="1:8" ht="25.5" x14ac:dyDescent="0.2">
      <c r="A585" s="14"/>
      <c r="B585" s="15" t="s">
        <v>558</v>
      </c>
      <c r="C585" s="16">
        <v>17</v>
      </c>
      <c r="D585" s="16">
        <v>0</v>
      </c>
      <c r="E585" s="17">
        <f t="shared" si="63"/>
        <v>0.33333333333333331</v>
      </c>
      <c r="F585" s="17" t="str">
        <f t="shared" si="64"/>
        <v/>
      </c>
      <c r="G585" s="17">
        <f t="shared" si="66"/>
        <v>-1</v>
      </c>
      <c r="H585" s="17">
        <f t="shared" si="65"/>
        <v>-0.33333333333333331</v>
      </c>
    </row>
    <row r="586" spans="1:8" x14ac:dyDescent="0.2">
      <c r="A586" s="14"/>
      <c r="B586" s="15" t="s">
        <v>559</v>
      </c>
      <c r="C586" s="16">
        <v>6</v>
      </c>
      <c r="D586" s="16">
        <v>0</v>
      </c>
      <c r="E586" s="17">
        <f t="shared" si="63"/>
        <v>0.11764705882352941</v>
      </c>
      <c r="F586" s="17" t="str">
        <f t="shared" si="64"/>
        <v/>
      </c>
      <c r="G586" s="17">
        <f t="shared" si="66"/>
        <v>-1</v>
      </c>
      <c r="H586" s="17">
        <f t="shared" si="65"/>
        <v>-0.11764705882352941</v>
      </c>
    </row>
    <row r="587" spans="1:8" x14ac:dyDescent="0.2">
      <c r="A587" s="14"/>
      <c r="B587" s="15" t="s">
        <v>560</v>
      </c>
      <c r="C587" s="16">
        <v>0</v>
      </c>
      <c r="D587" s="16">
        <v>0</v>
      </c>
      <c r="E587" s="17" t="str">
        <f t="shared" si="63"/>
        <v/>
      </c>
      <c r="F587" s="17" t="str">
        <f t="shared" si="64"/>
        <v/>
      </c>
      <c r="G587" s="17" t="str">
        <f t="shared" si="66"/>
        <v xml:space="preserve"> </v>
      </c>
      <c r="H587" s="17" t="str">
        <f t="shared" si="65"/>
        <v/>
      </c>
    </row>
    <row r="588" spans="1:8" x14ac:dyDescent="0.2">
      <c r="A588" s="14"/>
      <c r="B588" s="15" t="s">
        <v>561</v>
      </c>
      <c r="C588" s="16">
        <v>0</v>
      </c>
      <c r="D588" s="16">
        <v>1</v>
      </c>
      <c r="E588" s="17" t="str">
        <f t="shared" si="63"/>
        <v/>
      </c>
      <c r="F588" s="17">
        <f t="shared" si="64"/>
        <v>0.2</v>
      </c>
      <c r="G588" s="17">
        <f t="shared" si="66"/>
        <v>1</v>
      </c>
      <c r="H588" s="17" t="str">
        <f t="shared" si="65"/>
        <v/>
      </c>
    </row>
    <row r="589" spans="1:8" x14ac:dyDescent="0.2">
      <c r="A589" s="14"/>
      <c r="B589" s="15" t="s">
        <v>562</v>
      </c>
      <c r="C589" s="16">
        <v>1</v>
      </c>
      <c r="D589" s="16">
        <v>0</v>
      </c>
      <c r="E589" s="17">
        <f t="shared" si="63"/>
        <v>1.9607843137254902E-2</v>
      </c>
      <c r="F589" s="17" t="str">
        <f t="shared" si="64"/>
        <v/>
      </c>
      <c r="G589" s="17">
        <f t="shared" si="66"/>
        <v>-1</v>
      </c>
      <c r="H589" s="17">
        <f t="shared" si="65"/>
        <v>-1.9607843137254902E-2</v>
      </c>
    </row>
    <row r="590" spans="1:8" x14ac:dyDescent="0.2">
      <c r="A590" s="14"/>
      <c r="B590" s="15" t="s">
        <v>563</v>
      </c>
      <c r="C590" s="16">
        <v>0</v>
      </c>
      <c r="D590" s="16">
        <v>0</v>
      </c>
      <c r="E590" s="17" t="str">
        <f t="shared" si="63"/>
        <v/>
      </c>
      <c r="F590" s="17" t="str">
        <f t="shared" si="64"/>
        <v/>
      </c>
      <c r="G590" s="17" t="str">
        <f t="shared" si="66"/>
        <v xml:space="preserve"> </v>
      </c>
      <c r="H590" s="17" t="str">
        <f t="shared" si="65"/>
        <v/>
      </c>
    </row>
    <row r="591" spans="1:8" x14ac:dyDescent="0.2">
      <c r="A591" s="14"/>
      <c r="B591" s="15" t="s">
        <v>564</v>
      </c>
      <c r="C591" s="16">
        <v>3</v>
      </c>
      <c r="D591" s="16">
        <v>0</v>
      </c>
      <c r="E591" s="17">
        <f t="shared" si="63"/>
        <v>5.8823529411764705E-2</v>
      </c>
      <c r="F591" s="17" t="str">
        <f t="shared" si="64"/>
        <v/>
      </c>
      <c r="G591" s="17">
        <f t="shared" si="66"/>
        <v>-1</v>
      </c>
      <c r="H591" s="17">
        <f t="shared" si="65"/>
        <v>-5.8823529411764705E-2</v>
      </c>
    </row>
    <row r="592" spans="1:8" ht="25.5" x14ac:dyDescent="0.2">
      <c r="A592" s="14"/>
      <c r="B592" s="15" t="s">
        <v>565</v>
      </c>
      <c r="C592" s="16">
        <v>0</v>
      </c>
      <c r="D592" s="16">
        <v>0</v>
      </c>
      <c r="E592" s="17" t="str">
        <f t="shared" si="63"/>
        <v/>
      </c>
      <c r="F592" s="17" t="str">
        <f t="shared" si="64"/>
        <v/>
      </c>
      <c r="G592" s="17" t="str">
        <f t="shared" si="66"/>
        <v xml:space="preserve"> </v>
      </c>
      <c r="H592" s="17" t="str">
        <f t="shared" si="65"/>
        <v/>
      </c>
    </row>
    <row r="593" spans="1:8" x14ac:dyDescent="0.2">
      <c r="A593" s="14"/>
      <c r="B593" s="15" t="s">
        <v>566</v>
      </c>
      <c r="C593" s="16">
        <v>19</v>
      </c>
      <c r="D593" s="16">
        <v>0</v>
      </c>
      <c r="E593" s="17">
        <f t="shared" si="63"/>
        <v>0.37254901960784315</v>
      </c>
      <c r="F593" s="17" t="str">
        <f t="shared" si="64"/>
        <v/>
      </c>
      <c r="G593" s="17">
        <f t="shared" si="66"/>
        <v>-1</v>
      </c>
      <c r="H593" s="17">
        <f t="shared" si="65"/>
        <v>-0.37254901960784315</v>
      </c>
    </row>
    <row r="594" spans="1:8" x14ac:dyDescent="0.2">
      <c r="A594" s="14"/>
      <c r="B594" s="15" t="s">
        <v>567</v>
      </c>
      <c r="C594" s="16">
        <v>0</v>
      </c>
      <c r="D594" s="16">
        <v>0</v>
      </c>
      <c r="E594" s="17" t="str">
        <f t="shared" si="63"/>
        <v/>
      </c>
      <c r="F594" s="17" t="str">
        <f t="shared" si="64"/>
        <v/>
      </c>
      <c r="G594" s="17" t="str">
        <f t="shared" si="66"/>
        <v xml:space="preserve"> </v>
      </c>
      <c r="H594" s="17" t="str">
        <f t="shared" si="65"/>
        <v/>
      </c>
    </row>
    <row r="595" spans="1:8" x14ac:dyDescent="0.2">
      <c r="A595" s="14" t="s">
        <v>95</v>
      </c>
      <c r="B595" s="15" t="s">
        <v>568</v>
      </c>
      <c r="C595" s="16">
        <v>0</v>
      </c>
      <c r="D595" s="16">
        <v>0</v>
      </c>
      <c r="E595" s="17" t="str">
        <f t="shared" si="63"/>
        <v/>
      </c>
      <c r="F595" s="17" t="str">
        <f t="shared" si="64"/>
        <v/>
      </c>
      <c r="G595" s="17" t="str">
        <f t="shared" si="66"/>
        <v xml:space="preserve"> </v>
      </c>
      <c r="H595" s="17" t="str">
        <f t="shared" si="65"/>
        <v/>
      </c>
    </row>
    <row r="596" spans="1:8" x14ac:dyDescent="0.2">
      <c r="A596" s="14"/>
      <c r="B596" s="15" t="s">
        <v>569</v>
      </c>
      <c r="C596" s="16">
        <v>0</v>
      </c>
      <c r="D596" s="16">
        <v>0</v>
      </c>
      <c r="E596" s="17" t="str">
        <f t="shared" si="63"/>
        <v/>
      </c>
      <c r="F596" s="17" t="str">
        <f t="shared" si="64"/>
        <v/>
      </c>
      <c r="G596" s="17" t="str">
        <f t="shared" si="66"/>
        <v xml:space="preserve"> </v>
      </c>
      <c r="H596" s="17" t="str">
        <f t="shared" si="65"/>
        <v/>
      </c>
    </row>
    <row r="597" spans="1:8" ht="25.5" x14ac:dyDescent="0.2">
      <c r="A597" s="14"/>
      <c r="B597" s="15" t="s">
        <v>570</v>
      </c>
      <c r="C597" s="16">
        <v>0</v>
      </c>
      <c r="D597" s="16">
        <v>0</v>
      </c>
      <c r="E597" s="17" t="str">
        <f t="shared" si="63"/>
        <v/>
      </c>
      <c r="F597" s="17" t="str">
        <f t="shared" si="64"/>
        <v/>
      </c>
      <c r="G597" s="17" t="str">
        <f t="shared" si="66"/>
        <v xml:space="preserve"> </v>
      </c>
      <c r="H597" s="17" t="str">
        <f t="shared" si="65"/>
        <v/>
      </c>
    </row>
    <row r="598" spans="1:8" x14ac:dyDescent="0.2">
      <c r="A598" s="14"/>
      <c r="B598" s="15" t="s">
        <v>571</v>
      </c>
      <c r="C598" s="16">
        <v>0</v>
      </c>
      <c r="D598" s="16">
        <v>0</v>
      </c>
      <c r="E598" s="17" t="str">
        <f t="shared" si="63"/>
        <v/>
      </c>
      <c r="F598" s="17" t="str">
        <f t="shared" si="64"/>
        <v/>
      </c>
      <c r="G598" s="17" t="str">
        <f t="shared" si="66"/>
        <v xml:space="preserve"> </v>
      </c>
      <c r="H598" s="17" t="str">
        <f t="shared" si="65"/>
        <v/>
      </c>
    </row>
    <row r="599" spans="1:8" x14ac:dyDescent="0.2">
      <c r="A599" s="14"/>
      <c r="B599" s="15" t="s">
        <v>572</v>
      </c>
      <c r="C599" s="16">
        <v>0</v>
      </c>
      <c r="D599" s="16">
        <v>0</v>
      </c>
      <c r="E599" s="17" t="str">
        <f t="shared" si="63"/>
        <v/>
      </c>
      <c r="F599" s="17" t="str">
        <f t="shared" si="64"/>
        <v/>
      </c>
      <c r="G599" s="17" t="str">
        <f t="shared" si="66"/>
        <v xml:space="preserve"> </v>
      </c>
      <c r="H599" s="17" t="str">
        <f t="shared" si="65"/>
        <v/>
      </c>
    </row>
    <row r="600" spans="1:8" x14ac:dyDescent="0.2">
      <c r="A600" s="14"/>
      <c r="B600" s="15" t="s">
        <v>573</v>
      </c>
      <c r="C600" s="16">
        <v>5</v>
      </c>
      <c r="D600" s="16">
        <v>4</v>
      </c>
      <c r="E600" s="17">
        <f t="shared" si="63"/>
        <v>9.8039215686274508E-2</v>
      </c>
      <c r="F600" s="17">
        <f t="shared" si="64"/>
        <v>0.8</v>
      </c>
      <c r="G600" s="17">
        <f t="shared" si="66"/>
        <v>-0.2</v>
      </c>
      <c r="H600" s="17">
        <f t="shared" si="65"/>
        <v>-1.9607843137254902E-2</v>
      </c>
    </row>
    <row r="601" spans="1:8" x14ac:dyDescent="0.2">
      <c r="A601" s="14"/>
      <c r="B601" s="15" t="s">
        <v>574</v>
      </c>
      <c r="C601" s="16">
        <v>0</v>
      </c>
      <c r="D601" s="16">
        <v>0</v>
      </c>
      <c r="E601" s="17" t="str">
        <f t="shared" si="63"/>
        <v/>
      </c>
      <c r="F601" s="17" t="str">
        <f t="shared" si="64"/>
        <v/>
      </c>
      <c r="G601" s="17" t="str">
        <f t="shared" si="66"/>
        <v xml:space="preserve"> </v>
      </c>
      <c r="H601" s="17" t="str">
        <f t="shared" si="65"/>
        <v/>
      </c>
    </row>
    <row r="602" spans="1:8" x14ac:dyDescent="0.2">
      <c r="A602" s="14"/>
      <c r="B602" s="15" t="s">
        <v>575</v>
      </c>
      <c r="C602" s="16">
        <v>0</v>
      </c>
      <c r="D602" s="16">
        <v>0</v>
      </c>
      <c r="E602" s="17" t="str">
        <f t="shared" si="63"/>
        <v/>
      </c>
      <c r="F602" s="17" t="str">
        <f t="shared" si="64"/>
        <v/>
      </c>
      <c r="G602" s="17" t="str">
        <f t="shared" si="66"/>
        <v xml:space="preserve"> </v>
      </c>
      <c r="H602" s="17" t="str">
        <f t="shared" si="65"/>
        <v/>
      </c>
    </row>
    <row r="603" spans="1:8" x14ac:dyDescent="0.2">
      <c r="A603" s="14"/>
      <c r="B603" s="15" t="s">
        <v>576</v>
      </c>
      <c r="C603" s="16">
        <v>0</v>
      </c>
      <c r="D603" s="16">
        <v>0</v>
      </c>
      <c r="E603" s="17" t="str">
        <f t="shared" si="63"/>
        <v/>
      </c>
      <c r="F603" s="17" t="str">
        <f t="shared" si="64"/>
        <v/>
      </c>
      <c r="G603" s="17" t="str">
        <f t="shared" si="66"/>
        <v xml:space="preserve"> </v>
      </c>
      <c r="H603" s="17" t="str">
        <f t="shared" si="65"/>
        <v/>
      </c>
    </row>
    <row r="604" spans="1:8" ht="25.5" x14ac:dyDescent="0.2">
      <c r="A604" s="14"/>
      <c r="B604" s="15" t="s">
        <v>577</v>
      </c>
      <c r="C604" s="16">
        <v>0</v>
      </c>
      <c r="D604" s="16">
        <v>0</v>
      </c>
      <c r="E604" s="17" t="str">
        <f t="shared" si="63"/>
        <v/>
      </c>
      <c r="F604" s="17" t="str">
        <f t="shared" si="64"/>
        <v/>
      </c>
      <c r="G604" s="17" t="str">
        <f t="shared" si="66"/>
        <v xml:space="preserve"> </v>
      </c>
      <c r="H604" s="17" t="str">
        <f t="shared" si="65"/>
        <v/>
      </c>
    </row>
    <row r="605" spans="1:8" x14ac:dyDescent="0.2">
      <c r="A605" s="14"/>
      <c r="B605" s="15" t="s">
        <v>578</v>
      </c>
      <c r="C605" s="16">
        <v>0</v>
      </c>
      <c r="D605" s="16">
        <v>0</v>
      </c>
      <c r="E605" s="17" t="str">
        <f t="shared" si="63"/>
        <v/>
      </c>
      <c r="F605" s="17" t="str">
        <f t="shared" si="64"/>
        <v/>
      </c>
      <c r="G605" s="17" t="str">
        <f t="shared" si="66"/>
        <v xml:space="preserve"> </v>
      </c>
      <c r="H605" s="17" t="str">
        <f t="shared" si="65"/>
        <v/>
      </c>
    </row>
    <row r="606" spans="1:8" x14ac:dyDescent="0.2">
      <c r="A606" s="14"/>
      <c r="B606" s="15" t="s">
        <v>579</v>
      </c>
      <c r="C606" s="16">
        <v>0</v>
      </c>
      <c r="D606" s="16">
        <v>0</v>
      </c>
      <c r="E606" s="17" t="str">
        <f t="shared" si="63"/>
        <v/>
      </c>
      <c r="F606" s="17" t="str">
        <f t="shared" si="64"/>
        <v/>
      </c>
      <c r="G606" s="17" t="str">
        <f t="shared" si="66"/>
        <v xml:space="preserve"> </v>
      </c>
      <c r="H606" s="17" t="str">
        <f t="shared" si="65"/>
        <v/>
      </c>
    </row>
    <row r="607" spans="1:8" ht="25.5" x14ac:dyDescent="0.2">
      <c r="A607" s="14"/>
      <c r="B607" s="15" t="s">
        <v>580</v>
      </c>
      <c r="C607" s="16">
        <v>0</v>
      </c>
      <c r="D607" s="16">
        <v>0</v>
      </c>
      <c r="E607" s="17" t="str">
        <f t="shared" si="63"/>
        <v/>
      </c>
      <c r="F607" s="17" t="str">
        <f t="shared" si="64"/>
        <v/>
      </c>
      <c r="G607" s="17" t="str">
        <f t="shared" si="66"/>
        <v xml:space="preserve"> </v>
      </c>
      <c r="H607" s="17" t="str">
        <f t="shared" si="65"/>
        <v/>
      </c>
    </row>
    <row r="608" spans="1:8" ht="25.5" x14ac:dyDescent="0.2">
      <c r="A608" s="14"/>
      <c r="B608" s="15" t="s">
        <v>581</v>
      </c>
      <c r="C608" s="16">
        <v>0</v>
      </c>
      <c r="D608" s="16">
        <v>0</v>
      </c>
      <c r="E608" s="17" t="str">
        <f t="shared" si="63"/>
        <v/>
      </c>
      <c r="F608" s="17" t="str">
        <f t="shared" si="64"/>
        <v/>
      </c>
      <c r="G608" s="17" t="str">
        <f t="shared" si="66"/>
        <v xml:space="preserve"> </v>
      </c>
      <c r="H608" s="17" t="str">
        <f t="shared" si="65"/>
        <v/>
      </c>
    </row>
    <row r="609" spans="1:8" ht="25.5" x14ac:dyDescent="0.2">
      <c r="A609" s="14"/>
      <c r="B609" s="15" t="s">
        <v>582</v>
      </c>
      <c r="C609" s="16">
        <v>0</v>
      </c>
      <c r="D609" s="16">
        <v>0</v>
      </c>
      <c r="E609" s="17" t="str">
        <f t="shared" si="63"/>
        <v/>
      </c>
      <c r="F609" s="17" t="str">
        <f t="shared" si="64"/>
        <v/>
      </c>
      <c r="G609" s="17" t="str">
        <f t="shared" si="66"/>
        <v xml:space="preserve"> </v>
      </c>
      <c r="H609" s="17" t="str">
        <f t="shared" si="65"/>
        <v/>
      </c>
    </row>
    <row r="610" spans="1:8" x14ac:dyDescent="0.2">
      <c r="A610" s="11"/>
      <c r="B610" t="s">
        <v>13</v>
      </c>
    </row>
  </sheetData>
  <mergeCells count="33">
    <mergeCell ref="B580:B581"/>
    <mergeCell ref="C580:D580"/>
    <mergeCell ref="E580:F580"/>
    <mergeCell ref="G580:G581"/>
    <mergeCell ref="H580:H581"/>
    <mergeCell ref="B347:B348"/>
    <mergeCell ref="C347:D347"/>
    <mergeCell ref="E347:F347"/>
    <mergeCell ref="G347:G348"/>
    <mergeCell ref="H347:H348"/>
    <mergeCell ref="B171:B172"/>
    <mergeCell ref="C171:D171"/>
    <mergeCell ref="E171:F171"/>
    <mergeCell ref="G171:G172"/>
    <mergeCell ref="H171:H172"/>
    <mergeCell ref="B73:B74"/>
    <mergeCell ref="C73:D73"/>
    <mergeCell ref="E73:F73"/>
    <mergeCell ref="G73:G74"/>
    <mergeCell ref="H73:H74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6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H610"/>
  <sheetViews>
    <sheetView showGridLines="0" workbookViewId="0">
      <selection activeCell="E6" sqref="E6:F6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26" t="s">
        <v>0</v>
      </c>
      <c r="F1" s="27"/>
      <c r="G1" s="27"/>
      <c r="H1" s="27"/>
    </row>
    <row r="2" spans="1:8" ht="30.75" customHeight="1" thickBot="1" x14ac:dyDescent="0.3">
      <c r="B2" s="2"/>
      <c r="C2" s="3"/>
      <c r="D2" s="2"/>
      <c r="E2" s="28"/>
      <c r="F2" s="28"/>
      <c r="G2" s="28"/>
      <c r="H2" s="28"/>
    </row>
    <row r="3" spans="1:8" ht="20.100000000000001" customHeight="1" thickBot="1" x14ac:dyDescent="0.3">
      <c r="B3" s="2"/>
      <c r="C3" s="3"/>
      <c r="D3" s="2"/>
      <c r="E3" s="29" t="s">
        <v>1</v>
      </c>
      <c r="F3" s="28"/>
      <c r="G3" s="28"/>
      <c r="H3" s="28"/>
    </row>
    <row r="4" spans="1:8" ht="20.100000000000001" customHeight="1" x14ac:dyDescent="0.25">
      <c r="B4" s="2"/>
      <c r="D4" s="2"/>
      <c r="E4" s="30" t="s">
        <v>637</v>
      </c>
      <c r="F4" s="27"/>
      <c r="G4" s="27"/>
      <c r="H4" s="27"/>
    </row>
    <row r="5" spans="1:8" ht="20.45" customHeight="1" thickBot="1" x14ac:dyDescent="0.25">
      <c r="B5" s="5"/>
      <c r="E5" s="27"/>
      <c r="F5" s="27"/>
      <c r="G5" s="27"/>
      <c r="H5" s="27"/>
    </row>
    <row r="6" spans="1:8" ht="29.25" customHeight="1" x14ac:dyDescent="0.2">
      <c r="B6" s="22" t="s">
        <v>3</v>
      </c>
      <c r="C6" s="24" t="s">
        <v>4</v>
      </c>
      <c r="D6" s="25"/>
      <c r="E6" s="24" t="s">
        <v>5</v>
      </c>
      <c r="F6" s="25"/>
      <c r="G6" s="31" t="s">
        <v>6</v>
      </c>
      <c r="H6" s="33" t="s">
        <v>7</v>
      </c>
    </row>
    <row r="7" spans="1:8" ht="20.100000000000001" customHeight="1" thickBot="1" x14ac:dyDescent="0.25">
      <c r="B7" s="23"/>
      <c r="C7" s="7">
        <v>2019</v>
      </c>
      <c r="D7" s="7">
        <v>2020</v>
      </c>
      <c r="E7" s="7">
        <v>2019</v>
      </c>
      <c r="F7" s="7">
        <v>2020</v>
      </c>
      <c r="G7" s="32"/>
      <c r="H7" s="34"/>
    </row>
    <row r="8" spans="1:8" ht="20.100000000000001" customHeight="1" thickBot="1" x14ac:dyDescent="0.25">
      <c r="A8" s="11"/>
      <c r="B8" s="8" t="s">
        <v>638</v>
      </c>
      <c r="C8" s="12">
        <f>+C19+C75+C173+C349+C582</f>
        <v>7833</v>
      </c>
      <c r="D8" s="13">
        <f>+D19+D75+D173+D349+D582</f>
        <v>2621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-0.66539001659645092</v>
      </c>
      <c r="H8" s="10">
        <f t="shared" ref="H8:H13" si="1">+IF(OR(AND(E8=""),(G8="")),"",E8*G8)</f>
        <v>-0.66539001659645092</v>
      </c>
    </row>
    <row r="9" spans="1:8" x14ac:dyDescent="0.2">
      <c r="A9" s="14"/>
      <c r="B9" s="15" t="s">
        <v>8</v>
      </c>
      <c r="C9" s="16">
        <f>+C19</f>
        <v>123</v>
      </c>
      <c r="D9" s="16">
        <f>+D19</f>
        <v>10</v>
      </c>
      <c r="E9" s="17">
        <f t="shared" ref="E9:F13" si="2">+C9/C$8</f>
        <v>1.5702795863653772E-2</v>
      </c>
      <c r="F9" s="17">
        <f t="shared" si="2"/>
        <v>3.8153376573826785E-3</v>
      </c>
      <c r="G9" s="17">
        <f t="shared" si="0"/>
        <v>-0.91869918699186992</v>
      </c>
      <c r="H9" s="17">
        <f t="shared" si="1"/>
        <v>-1.4426145793438018E-2</v>
      </c>
    </row>
    <row r="10" spans="1:8" ht="25.5" x14ac:dyDescent="0.2">
      <c r="A10" s="14"/>
      <c r="B10" s="15" t="s">
        <v>9</v>
      </c>
      <c r="C10" s="16">
        <f>+C75</f>
        <v>800</v>
      </c>
      <c r="D10" s="16">
        <f>+D75</f>
        <v>338</v>
      </c>
      <c r="E10" s="17">
        <f t="shared" si="2"/>
        <v>0.10213200561726031</v>
      </c>
      <c r="F10" s="17">
        <f t="shared" si="2"/>
        <v>0.12895841281953452</v>
      </c>
      <c r="G10" s="17">
        <f t="shared" si="0"/>
        <v>-0.57750000000000001</v>
      </c>
      <c r="H10" s="17">
        <f t="shared" si="1"/>
        <v>-5.8981233243967833E-2</v>
      </c>
    </row>
    <row r="11" spans="1:8" ht="25.5" x14ac:dyDescent="0.2">
      <c r="A11" s="14"/>
      <c r="B11" s="15" t="s">
        <v>10</v>
      </c>
      <c r="C11" s="16">
        <f>+C173</f>
        <v>2026</v>
      </c>
      <c r="D11" s="16">
        <f>+D173</f>
        <v>282</v>
      </c>
      <c r="E11" s="17">
        <f t="shared" si="2"/>
        <v>0.25864930422571175</v>
      </c>
      <c r="F11" s="17">
        <f t="shared" si="2"/>
        <v>0.10759252193819153</v>
      </c>
      <c r="G11" s="17">
        <f t="shared" si="0"/>
        <v>-0.86080947680157949</v>
      </c>
      <c r="H11" s="17">
        <f t="shared" si="1"/>
        <v>-0.22264777224562748</v>
      </c>
    </row>
    <row r="12" spans="1:8" ht="25.5" x14ac:dyDescent="0.2">
      <c r="A12" s="14"/>
      <c r="B12" s="15" t="s">
        <v>11</v>
      </c>
      <c r="C12" s="16">
        <f>+C349</f>
        <v>3623</v>
      </c>
      <c r="D12" s="16">
        <f>+D349</f>
        <v>1434</v>
      </c>
      <c r="E12" s="17">
        <f t="shared" si="2"/>
        <v>0.46253032043916764</v>
      </c>
      <c r="F12" s="17">
        <f t="shared" si="2"/>
        <v>0.54711942006867609</v>
      </c>
      <c r="G12" s="17">
        <f t="shared" si="0"/>
        <v>-0.60419541816174438</v>
      </c>
      <c r="H12" s="17">
        <f t="shared" si="1"/>
        <v>-0.27945870037022852</v>
      </c>
    </row>
    <row r="13" spans="1:8" ht="25.5" x14ac:dyDescent="0.2">
      <c r="A13" s="14"/>
      <c r="B13" s="15" t="s">
        <v>12</v>
      </c>
      <c r="C13" s="16">
        <f>+C582</f>
        <v>1261</v>
      </c>
      <c r="D13" s="16">
        <f>+D582</f>
        <v>557</v>
      </c>
      <c r="E13" s="17">
        <f t="shared" si="2"/>
        <v>0.16098557385420656</v>
      </c>
      <c r="F13" s="17">
        <f t="shared" si="2"/>
        <v>0.2125143075162152</v>
      </c>
      <c r="G13" s="17">
        <f t="shared" si="0"/>
        <v>-0.55828707375099129</v>
      </c>
      <c r="H13" s="17">
        <f t="shared" si="1"/>
        <v>-8.9876164943189077E-2</v>
      </c>
    </row>
    <row r="14" spans="1:8" x14ac:dyDescent="0.2">
      <c r="A14" s="11"/>
      <c r="B14" t="s">
        <v>13</v>
      </c>
    </row>
    <row r="15" spans="1:8" x14ac:dyDescent="0.2">
      <c r="A15" s="11"/>
    </row>
    <row r="16" spans="1:8" x14ac:dyDescent="0.2">
      <c r="A16" s="11"/>
    </row>
    <row r="17" spans="1:8" ht="29.25" customHeight="1" x14ac:dyDescent="0.2">
      <c r="A17" s="14"/>
      <c r="B17" s="35" t="s">
        <v>3</v>
      </c>
      <c r="C17" s="35" t="s">
        <v>14</v>
      </c>
      <c r="D17" s="37"/>
      <c r="E17" s="35" t="s">
        <v>5</v>
      </c>
      <c r="F17" s="37"/>
      <c r="G17" s="35" t="s">
        <v>15</v>
      </c>
      <c r="H17" s="35" t="s">
        <v>7</v>
      </c>
    </row>
    <row r="18" spans="1:8" x14ac:dyDescent="0.2">
      <c r="A18" s="14"/>
      <c r="B18" s="36"/>
      <c r="C18" s="18">
        <v>2019</v>
      </c>
      <c r="D18" s="18">
        <v>2020</v>
      </c>
      <c r="E18" s="18">
        <v>2019</v>
      </c>
      <c r="F18" s="18">
        <v>2020</v>
      </c>
      <c r="G18" s="36"/>
      <c r="H18" s="36"/>
    </row>
    <row r="19" spans="1:8" x14ac:dyDescent="0.2">
      <c r="A19" s="14"/>
      <c r="B19" s="19" t="s">
        <v>8</v>
      </c>
      <c r="C19" s="20">
        <f>SUM(C20:C69)</f>
        <v>123</v>
      </c>
      <c r="D19" s="20">
        <f>SUM(D20:D69)</f>
        <v>10</v>
      </c>
      <c r="E19" s="21">
        <f t="shared" ref="E19:E50" si="3">+IF(C19=0,"",C19/C$19)</f>
        <v>1</v>
      </c>
      <c r="F19" s="21">
        <f t="shared" ref="F19:F50" si="4">+IF(D19=0,"",D19/D$19)</f>
        <v>1</v>
      </c>
      <c r="G19" s="21">
        <f>+IF(AND(C19=0,D19=0),"",IF(C19=0,1,IF(D19=0,-1,(D19-C19)/C19)))</f>
        <v>-0.91869918699186992</v>
      </c>
      <c r="H19" s="21">
        <f t="shared" ref="H19:H50" si="5">+IF(OR(AND(E19=""),(G19="")),"",E19*G19)</f>
        <v>-0.91869918699186992</v>
      </c>
    </row>
    <row r="20" spans="1:8" x14ac:dyDescent="0.2">
      <c r="A20" s="14"/>
      <c r="B20" s="15" t="s">
        <v>16</v>
      </c>
      <c r="C20" s="16">
        <v>1</v>
      </c>
      <c r="D20" s="16">
        <v>0</v>
      </c>
      <c r="E20" s="17">
        <f t="shared" si="3"/>
        <v>8.130081300813009E-3</v>
      </c>
      <c r="F20" s="17" t="str">
        <f t="shared" si="4"/>
        <v/>
      </c>
      <c r="G20" s="17">
        <f t="shared" ref="G20:G51" si="6">+IF(AND(C20=0,D20=0)," ",IF(C20=0,1,IF(D20=0,-1,(D20-C20)/C20)))</f>
        <v>-1</v>
      </c>
      <c r="H20" s="17">
        <f t="shared" si="5"/>
        <v>-8.130081300813009E-3</v>
      </c>
    </row>
    <row r="21" spans="1:8" x14ac:dyDescent="0.2">
      <c r="A21" s="14"/>
      <c r="B21" s="15" t="s">
        <v>17</v>
      </c>
      <c r="C21" s="16">
        <v>1</v>
      </c>
      <c r="D21" s="16">
        <v>0</v>
      </c>
      <c r="E21" s="17">
        <f t="shared" si="3"/>
        <v>8.130081300813009E-3</v>
      </c>
      <c r="F21" s="17" t="str">
        <f t="shared" si="4"/>
        <v/>
      </c>
      <c r="G21" s="17">
        <f t="shared" si="6"/>
        <v>-1</v>
      </c>
      <c r="H21" s="17">
        <f t="shared" si="5"/>
        <v>-8.130081300813009E-3</v>
      </c>
    </row>
    <row r="22" spans="1:8" ht="38.25" x14ac:dyDescent="0.2">
      <c r="A22" s="14"/>
      <c r="B22" s="15" t="s">
        <v>18</v>
      </c>
      <c r="C22" s="16">
        <v>0</v>
      </c>
      <c r="D22" s="16">
        <v>0</v>
      </c>
      <c r="E22" s="17" t="str">
        <f t="shared" si="3"/>
        <v/>
      </c>
      <c r="F22" s="17" t="str">
        <f t="shared" si="4"/>
        <v/>
      </c>
      <c r="G22" s="17" t="str">
        <f t="shared" si="6"/>
        <v xml:space="preserve"> </v>
      </c>
      <c r="H22" s="17" t="str">
        <f t="shared" si="5"/>
        <v/>
      </c>
    </row>
    <row r="23" spans="1:8" ht="38.25" x14ac:dyDescent="0.2">
      <c r="A23" s="14"/>
      <c r="B23" s="15" t="s">
        <v>19</v>
      </c>
      <c r="C23" s="16">
        <v>11</v>
      </c>
      <c r="D23" s="16">
        <v>0</v>
      </c>
      <c r="E23" s="17">
        <f t="shared" si="3"/>
        <v>8.943089430894309E-2</v>
      </c>
      <c r="F23" s="17" t="str">
        <f t="shared" si="4"/>
        <v/>
      </c>
      <c r="G23" s="17">
        <f t="shared" si="6"/>
        <v>-1</v>
      </c>
      <c r="H23" s="17">
        <f t="shared" si="5"/>
        <v>-8.943089430894309E-2</v>
      </c>
    </row>
    <row r="24" spans="1:8" ht="25.5" x14ac:dyDescent="0.2">
      <c r="A24" s="14"/>
      <c r="B24" s="15" t="s">
        <v>20</v>
      </c>
      <c r="C24" s="16">
        <v>0</v>
      </c>
      <c r="D24" s="16">
        <v>0</v>
      </c>
      <c r="E24" s="17" t="str">
        <f t="shared" si="3"/>
        <v/>
      </c>
      <c r="F24" s="17" t="str">
        <f t="shared" si="4"/>
        <v/>
      </c>
      <c r="G24" s="17" t="str">
        <f t="shared" si="6"/>
        <v xml:space="preserve"> </v>
      </c>
      <c r="H24" s="17" t="str">
        <f t="shared" si="5"/>
        <v/>
      </c>
    </row>
    <row r="25" spans="1:8" ht="38.25" x14ac:dyDescent="0.2">
      <c r="A25" s="14"/>
      <c r="B25" s="15" t="s">
        <v>21</v>
      </c>
      <c r="C25" s="16">
        <v>0</v>
      </c>
      <c r="D25" s="16">
        <v>0</v>
      </c>
      <c r="E25" s="17" t="str">
        <f t="shared" si="3"/>
        <v/>
      </c>
      <c r="F25" s="17" t="str">
        <f t="shared" si="4"/>
        <v/>
      </c>
      <c r="G25" s="17" t="str">
        <f t="shared" si="6"/>
        <v xml:space="preserve"> </v>
      </c>
      <c r="H25" s="17" t="str">
        <f t="shared" si="5"/>
        <v/>
      </c>
    </row>
    <row r="26" spans="1:8" ht="25.5" x14ac:dyDescent="0.2">
      <c r="A26" s="14"/>
      <c r="B26" s="15" t="s">
        <v>22</v>
      </c>
      <c r="C26" s="16">
        <v>0</v>
      </c>
      <c r="D26" s="16">
        <v>0</v>
      </c>
      <c r="E26" s="17" t="str">
        <f t="shared" si="3"/>
        <v/>
      </c>
      <c r="F26" s="17" t="str">
        <f t="shared" si="4"/>
        <v/>
      </c>
      <c r="G26" s="17" t="str">
        <f t="shared" si="6"/>
        <v xml:space="preserve"> </v>
      </c>
      <c r="H26" s="17" t="str">
        <f t="shared" si="5"/>
        <v/>
      </c>
    </row>
    <row r="27" spans="1:8" x14ac:dyDescent="0.2">
      <c r="A27" s="14"/>
      <c r="B27" s="15" t="s">
        <v>23</v>
      </c>
      <c r="C27" s="16">
        <v>6</v>
      </c>
      <c r="D27" s="16">
        <v>2</v>
      </c>
      <c r="E27" s="17">
        <f t="shared" si="3"/>
        <v>4.878048780487805E-2</v>
      </c>
      <c r="F27" s="17">
        <f t="shared" si="4"/>
        <v>0.2</v>
      </c>
      <c r="G27" s="17">
        <f t="shared" si="6"/>
        <v>-0.66666666666666663</v>
      </c>
      <c r="H27" s="17">
        <f t="shared" si="5"/>
        <v>-3.2520325203252029E-2</v>
      </c>
    </row>
    <row r="28" spans="1:8" x14ac:dyDescent="0.2">
      <c r="A28" s="14"/>
      <c r="B28" s="15" t="s">
        <v>24</v>
      </c>
      <c r="C28" s="16">
        <v>0</v>
      </c>
      <c r="D28" s="16">
        <v>0</v>
      </c>
      <c r="E28" s="17" t="str">
        <f t="shared" si="3"/>
        <v/>
      </c>
      <c r="F28" s="17" t="str">
        <f t="shared" si="4"/>
        <v/>
      </c>
      <c r="G28" s="17" t="str">
        <f t="shared" si="6"/>
        <v xml:space="preserve"> </v>
      </c>
      <c r="H28" s="17" t="str">
        <f t="shared" si="5"/>
        <v/>
      </c>
    </row>
    <row r="29" spans="1:8" x14ac:dyDescent="0.2">
      <c r="A29" s="14"/>
      <c r="B29" s="15" t="s">
        <v>25</v>
      </c>
      <c r="C29" s="16">
        <v>1</v>
      </c>
      <c r="D29" s="16">
        <v>0</v>
      </c>
      <c r="E29" s="17">
        <f t="shared" si="3"/>
        <v>8.130081300813009E-3</v>
      </c>
      <c r="F29" s="17" t="str">
        <f t="shared" si="4"/>
        <v/>
      </c>
      <c r="G29" s="17">
        <f t="shared" si="6"/>
        <v>-1</v>
      </c>
      <c r="H29" s="17">
        <f t="shared" si="5"/>
        <v>-8.130081300813009E-3</v>
      </c>
    </row>
    <row r="30" spans="1:8" x14ac:dyDescent="0.2">
      <c r="A30" s="14"/>
      <c r="B30" s="15" t="s">
        <v>26</v>
      </c>
      <c r="C30" s="16">
        <v>28</v>
      </c>
      <c r="D30" s="16">
        <v>3</v>
      </c>
      <c r="E30" s="17">
        <f t="shared" si="3"/>
        <v>0.22764227642276422</v>
      </c>
      <c r="F30" s="17">
        <f t="shared" si="4"/>
        <v>0.3</v>
      </c>
      <c r="G30" s="17">
        <f t="shared" si="6"/>
        <v>-0.8928571428571429</v>
      </c>
      <c r="H30" s="17">
        <f t="shared" si="5"/>
        <v>-0.2032520325203252</v>
      </c>
    </row>
    <row r="31" spans="1:8" ht="25.5" x14ac:dyDescent="0.2">
      <c r="A31" s="14"/>
      <c r="B31" s="15" t="s">
        <v>27</v>
      </c>
      <c r="C31" s="16">
        <v>0</v>
      </c>
      <c r="D31" s="16">
        <v>0</v>
      </c>
      <c r="E31" s="17" t="str">
        <f t="shared" si="3"/>
        <v/>
      </c>
      <c r="F31" s="17" t="str">
        <f t="shared" si="4"/>
        <v/>
      </c>
      <c r="G31" s="17" t="str">
        <f t="shared" si="6"/>
        <v xml:space="preserve"> </v>
      </c>
      <c r="H31" s="17" t="str">
        <f t="shared" si="5"/>
        <v/>
      </c>
    </row>
    <row r="32" spans="1:8" x14ac:dyDescent="0.2">
      <c r="A32" s="14"/>
      <c r="B32" s="15" t="s">
        <v>28</v>
      </c>
      <c r="C32" s="16">
        <v>0</v>
      </c>
      <c r="D32" s="16">
        <v>0</v>
      </c>
      <c r="E32" s="17" t="str">
        <f t="shared" si="3"/>
        <v/>
      </c>
      <c r="F32" s="17" t="str">
        <f t="shared" si="4"/>
        <v/>
      </c>
      <c r="G32" s="17" t="str">
        <f t="shared" si="6"/>
        <v xml:space="preserve"> </v>
      </c>
      <c r="H32" s="17" t="str">
        <f t="shared" si="5"/>
        <v/>
      </c>
    </row>
    <row r="33" spans="1:8" x14ac:dyDescent="0.2">
      <c r="A33" s="14"/>
      <c r="B33" s="15" t="s">
        <v>29</v>
      </c>
      <c r="C33" s="16">
        <v>0</v>
      </c>
      <c r="D33" s="16">
        <v>0</v>
      </c>
      <c r="E33" s="17" t="str">
        <f t="shared" si="3"/>
        <v/>
      </c>
      <c r="F33" s="17" t="str">
        <f t="shared" si="4"/>
        <v/>
      </c>
      <c r="G33" s="17" t="str">
        <f t="shared" si="6"/>
        <v xml:space="preserve"> </v>
      </c>
      <c r="H33" s="17" t="str">
        <f t="shared" si="5"/>
        <v/>
      </c>
    </row>
    <row r="34" spans="1:8" x14ac:dyDescent="0.2">
      <c r="A34" s="14"/>
      <c r="B34" s="15" t="s">
        <v>30</v>
      </c>
      <c r="C34" s="16">
        <v>0</v>
      </c>
      <c r="D34" s="16">
        <v>0</v>
      </c>
      <c r="E34" s="17" t="str">
        <f t="shared" si="3"/>
        <v/>
      </c>
      <c r="F34" s="17" t="str">
        <f t="shared" si="4"/>
        <v/>
      </c>
      <c r="G34" s="17" t="str">
        <f t="shared" si="6"/>
        <v xml:space="preserve"> </v>
      </c>
      <c r="H34" s="17" t="str">
        <f t="shared" si="5"/>
        <v/>
      </c>
    </row>
    <row r="35" spans="1:8" x14ac:dyDescent="0.2">
      <c r="A35" s="14"/>
      <c r="B35" s="15" t="s">
        <v>31</v>
      </c>
      <c r="C35" s="16">
        <v>0</v>
      </c>
      <c r="D35" s="16">
        <v>0</v>
      </c>
      <c r="E35" s="17" t="str">
        <f t="shared" si="3"/>
        <v/>
      </c>
      <c r="F35" s="17" t="str">
        <f t="shared" si="4"/>
        <v/>
      </c>
      <c r="G35" s="17" t="str">
        <f t="shared" si="6"/>
        <v xml:space="preserve"> </v>
      </c>
      <c r="H35" s="17" t="str">
        <f t="shared" si="5"/>
        <v/>
      </c>
    </row>
    <row r="36" spans="1:8" x14ac:dyDescent="0.2">
      <c r="A36" s="14"/>
      <c r="B36" s="15" t="s">
        <v>32</v>
      </c>
      <c r="C36" s="16">
        <v>1</v>
      </c>
      <c r="D36" s="16">
        <v>1</v>
      </c>
      <c r="E36" s="17">
        <f t="shared" si="3"/>
        <v>8.130081300813009E-3</v>
      </c>
      <c r="F36" s="17">
        <f t="shared" si="4"/>
        <v>0.1</v>
      </c>
      <c r="G36" s="17">
        <f t="shared" si="6"/>
        <v>0</v>
      </c>
      <c r="H36" s="17">
        <f t="shared" si="5"/>
        <v>0</v>
      </c>
    </row>
    <row r="37" spans="1:8" ht="25.5" x14ac:dyDescent="0.2">
      <c r="A37" s="14"/>
      <c r="B37" s="15" t="s">
        <v>33</v>
      </c>
      <c r="C37" s="16">
        <v>0</v>
      </c>
      <c r="D37" s="16">
        <v>0</v>
      </c>
      <c r="E37" s="17" t="str">
        <f t="shared" si="3"/>
        <v/>
      </c>
      <c r="F37" s="17" t="str">
        <f t="shared" si="4"/>
        <v/>
      </c>
      <c r="G37" s="17" t="str">
        <f t="shared" si="6"/>
        <v xml:space="preserve"> </v>
      </c>
      <c r="H37" s="17" t="str">
        <f t="shared" si="5"/>
        <v/>
      </c>
    </row>
    <row r="38" spans="1:8" ht="25.5" x14ac:dyDescent="0.2">
      <c r="A38" s="14"/>
      <c r="B38" s="15" t="s">
        <v>34</v>
      </c>
      <c r="C38" s="16">
        <v>0</v>
      </c>
      <c r="D38" s="16">
        <v>0</v>
      </c>
      <c r="E38" s="17" t="str">
        <f t="shared" si="3"/>
        <v/>
      </c>
      <c r="F38" s="17" t="str">
        <f t="shared" si="4"/>
        <v/>
      </c>
      <c r="G38" s="17" t="str">
        <f t="shared" si="6"/>
        <v xml:space="preserve"> </v>
      </c>
      <c r="H38" s="17" t="str">
        <f t="shared" si="5"/>
        <v/>
      </c>
    </row>
    <row r="39" spans="1:8" x14ac:dyDescent="0.2">
      <c r="A39" s="14"/>
      <c r="B39" s="15" t="s">
        <v>35</v>
      </c>
      <c r="C39" s="16">
        <v>1</v>
      </c>
      <c r="D39" s="16">
        <v>2</v>
      </c>
      <c r="E39" s="17">
        <f t="shared" si="3"/>
        <v>8.130081300813009E-3</v>
      </c>
      <c r="F39" s="17">
        <f t="shared" si="4"/>
        <v>0.2</v>
      </c>
      <c r="G39" s="17">
        <f t="shared" si="6"/>
        <v>1</v>
      </c>
      <c r="H39" s="17">
        <f t="shared" si="5"/>
        <v>8.130081300813009E-3</v>
      </c>
    </row>
    <row r="40" spans="1:8" ht="25.5" x14ac:dyDescent="0.2">
      <c r="A40" s="14"/>
      <c r="B40" s="15" t="s">
        <v>36</v>
      </c>
      <c r="C40" s="16">
        <v>0</v>
      </c>
      <c r="D40" s="16">
        <v>0</v>
      </c>
      <c r="E40" s="17" t="str">
        <f t="shared" si="3"/>
        <v/>
      </c>
      <c r="F40" s="17" t="str">
        <f t="shared" si="4"/>
        <v/>
      </c>
      <c r="G40" s="17" t="str">
        <f t="shared" si="6"/>
        <v xml:space="preserve"> </v>
      </c>
      <c r="H40" s="17" t="str">
        <f t="shared" si="5"/>
        <v/>
      </c>
    </row>
    <row r="41" spans="1:8" ht="25.5" x14ac:dyDescent="0.2">
      <c r="A41" s="14"/>
      <c r="B41" s="15" t="s">
        <v>37</v>
      </c>
      <c r="C41" s="16">
        <v>0</v>
      </c>
      <c r="D41" s="16">
        <v>0</v>
      </c>
      <c r="E41" s="17" t="str">
        <f t="shared" si="3"/>
        <v/>
      </c>
      <c r="F41" s="17" t="str">
        <f t="shared" si="4"/>
        <v/>
      </c>
      <c r="G41" s="17" t="str">
        <f t="shared" si="6"/>
        <v xml:space="preserve"> </v>
      </c>
      <c r="H41" s="17" t="str">
        <f t="shared" si="5"/>
        <v/>
      </c>
    </row>
    <row r="42" spans="1:8" x14ac:dyDescent="0.2">
      <c r="A42" s="14"/>
      <c r="B42" s="15" t="s">
        <v>38</v>
      </c>
      <c r="C42" s="16">
        <v>0</v>
      </c>
      <c r="D42" s="16">
        <v>0</v>
      </c>
      <c r="E42" s="17" t="str">
        <f t="shared" si="3"/>
        <v/>
      </c>
      <c r="F42" s="17" t="str">
        <f t="shared" si="4"/>
        <v/>
      </c>
      <c r="G42" s="17" t="str">
        <f t="shared" si="6"/>
        <v xml:space="preserve"> </v>
      </c>
      <c r="H42" s="17" t="str">
        <f t="shared" si="5"/>
        <v/>
      </c>
    </row>
    <row r="43" spans="1:8" x14ac:dyDescent="0.2">
      <c r="A43" s="14"/>
      <c r="B43" s="15" t="s">
        <v>39</v>
      </c>
      <c r="C43" s="16">
        <v>0</v>
      </c>
      <c r="D43" s="16">
        <v>0</v>
      </c>
      <c r="E43" s="17" t="str">
        <f t="shared" si="3"/>
        <v/>
      </c>
      <c r="F43" s="17" t="str">
        <f t="shared" si="4"/>
        <v/>
      </c>
      <c r="G43" s="17" t="str">
        <f t="shared" si="6"/>
        <v xml:space="preserve"> </v>
      </c>
      <c r="H43" s="17" t="str">
        <f t="shared" si="5"/>
        <v/>
      </c>
    </row>
    <row r="44" spans="1:8" ht="25.5" x14ac:dyDescent="0.2">
      <c r="A44" s="14"/>
      <c r="B44" s="15" t="s">
        <v>40</v>
      </c>
      <c r="C44" s="16">
        <v>59</v>
      </c>
      <c r="D44" s="16">
        <v>0</v>
      </c>
      <c r="E44" s="17">
        <f t="shared" si="3"/>
        <v>0.47967479674796748</v>
      </c>
      <c r="F44" s="17" t="str">
        <f t="shared" si="4"/>
        <v/>
      </c>
      <c r="G44" s="17">
        <f t="shared" si="6"/>
        <v>-1</v>
      </c>
      <c r="H44" s="17">
        <f t="shared" si="5"/>
        <v>-0.47967479674796748</v>
      </c>
    </row>
    <row r="45" spans="1:8" ht="25.5" x14ac:dyDescent="0.2">
      <c r="A45" s="14"/>
      <c r="B45" s="15" t="s">
        <v>41</v>
      </c>
      <c r="C45" s="16">
        <v>0</v>
      </c>
      <c r="D45" s="16">
        <v>0</v>
      </c>
      <c r="E45" s="17" t="str">
        <f t="shared" si="3"/>
        <v/>
      </c>
      <c r="F45" s="17" t="str">
        <f t="shared" si="4"/>
        <v/>
      </c>
      <c r="G45" s="17" t="str">
        <f t="shared" si="6"/>
        <v xml:space="preserve"> </v>
      </c>
      <c r="H45" s="17" t="str">
        <f t="shared" si="5"/>
        <v/>
      </c>
    </row>
    <row r="46" spans="1:8" ht="25.5" x14ac:dyDescent="0.2">
      <c r="A46" s="14"/>
      <c r="B46" s="15" t="s">
        <v>42</v>
      </c>
      <c r="C46" s="16">
        <v>0</v>
      </c>
      <c r="D46" s="16">
        <v>0</v>
      </c>
      <c r="E46" s="17" t="str">
        <f t="shared" si="3"/>
        <v/>
      </c>
      <c r="F46" s="17" t="str">
        <f t="shared" si="4"/>
        <v/>
      </c>
      <c r="G46" s="17" t="str">
        <f t="shared" si="6"/>
        <v xml:space="preserve"> </v>
      </c>
      <c r="H46" s="17" t="str">
        <f t="shared" si="5"/>
        <v/>
      </c>
    </row>
    <row r="47" spans="1:8" x14ac:dyDescent="0.2">
      <c r="A47" s="14"/>
      <c r="B47" s="15" t="s">
        <v>43</v>
      </c>
      <c r="C47" s="16">
        <v>0</v>
      </c>
      <c r="D47" s="16">
        <v>0</v>
      </c>
      <c r="E47" s="17" t="str">
        <f t="shared" si="3"/>
        <v/>
      </c>
      <c r="F47" s="17" t="str">
        <f t="shared" si="4"/>
        <v/>
      </c>
      <c r="G47" s="17" t="str">
        <f t="shared" si="6"/>
        <v xml:space="preserve"> </v>
      </c>
      <c r="H47" s="17" t="str">
        <f t="shared" si="5"/>
        <v/>
      </c>
    </row>
    <row r="48" spans="1:8" ht="25.5" x14ac:dyDescent="0.2">
      <c r="A48" s="14"/>
      <c r="B48" s="15" t="s">
        <v>44</v>
      </c>
      <c r="C48" s="16">
        <v>0</v>
      </c>
      <c r="D48" s="16">
        <v>0</v>
      </c>
      <c r="E48" s="17" t="str">
        <f t="shared" si="3"/>
        <v/>
      </c>
      <c r="F48" s="17" t="str">
        <f t="shared" si="4"/>
        <v/>
      </c>
      <c r="G48" s="17" t="str">
        <f t="shared" si="6"/>
        <v xml:space="preserve"> </v>
      </c>
      <c r="H48" s="17" t="str">
        <f t="shared" si="5"/>
        <v/>
      </c>
    </row>
    <row r="49" spans="1:8" ht="25.5" x14ac:dyDescent="0.2">
      <c r="A49" s="14"/>
      <c r="B49" s="15" t="s">
        <v>45</v>
      </c>
      <c r="C49" s="16">
        <v>0</v>
      </c>
      <c r="D49" s="16">
        <v>0</v>
      </c>
      <c r="E49" s="17" t="str">
        <f t="shared" si="3"/>
        <v/>
      </c>
      <c r="F49" s="17" t="str">
        <f t="shared" si="4"/>
        <v/>
      </c>
      <c r="G49" s="17" t="str">
        <f t="shared" si="6"/>
        <v xml:space="preserve"> </v>
      </c>
      <c r="H49" s="17" t="str">
        <f t="shared" si="5"/>
        <v/>
      </c>
    </row>
    <row r="50" spans="1:8" x14ac:dyDescent="0.2">
      <c r="A50" s="14"/>
      <c r="B50" s="15" t="s">
        <v>46</v>
      </c>
      <c r="C50" s="16">
        <v>4</v>
      </c>
      <c r="D50" s="16">
        <v>0</v>
      </c>
      <c r="E50" s="17">
        <f t="shared" si="3"/>
        <v>3.2520325203252036E-2</v>
      </c>
      <c r="F50" s="17" t="str">
        <f t="shared" si="4"/>
        <v/>
      </c>
      <c r="G50" s="17">
        <f t="shared" si="6"/>
        <v>-1</v>
      </c>
      <c r="H50" s="17">
        <f t="shared" si="5"/>
        <v>-3.2520325203252036E-2</v>
      </c>
    </row>
    <row r="51" spans="1:8" x14ac:dyDescent="0.2">
      <c r="A51" s="14"/>
      <c r="B51" s="15" t="s">
        <v>47</v>
      </c>
      <c r="C51" s="16">
        <v>0</v>
      </c>
      <c r="D51" s="16">
        <v>0</v>
      </c>
      <c r="E51" s="17" t="str">
        <f t="shared" ref="E51:E69" si="7">+IF(C51=0,"",C51/C$19)</f>
        <v/>
      </c>
      <c r="F51" s="17" t="str">
        <f t="shared" ref="F51:F69" si="8">+IF(D51=0,"",D51/D$19)</f>
        <v/>
      </c>
      <c r="G51" s="17" t="str">
        <f t="shared" si="6"/>
        <v xml:space="preserve"> </v>
      </c>
      <c r="H51" s="17" t="str">
        <f t="shared" ref="H51:H82" si="9">+IF(OR(AND(E51=""),(G51="")),"",E51*G51)</f>
        <v/>
      </c>
    </row>
    <row r="52" spans="1:8" x14ac:dyDescent="0.2">
      <c r="A52" s="14"/>
      <c r="B52" s="15" t="s">
        <v>48</v>
      </c>
      <c r="C52" s="16">
        <v>0</v>
      </c>
      <c r="D52" s="16">
        <v>0</v>
      </c>
      <c r="E52" s="17" t="str">
        <f t="shared" si="7"/>
        <v/>
      </c>
      <c r="F52" s="17" t="str">
        <f t="shared" si="8"/>
        <v/>
      </c>
      <c r="G52" s="17" t="str">
        <f t="shared" ref="G52:G69" si="10">+IF(AND(C52=0,D52=0)," ",IF(C52=0,1,IF(D52=0,-1,(D52-C52)/C52)))</f>
        <v xml:space="preserve"> </v>
      </c>
      <c r="H52" s="17" t="str">
        <f t="shared" si="9"/>
        <v/>
      </c>
    </row>
    <row r="53" spans="1:8" x14ac:dyDescent="0.2">
      <c r="A53" s="14"/>
      <c r="B53" s="15" t="s">
        <v>49</v>
      </c>
      <c r="C53" s="16">
        <v>0</v>
      </c>
      <c r="D53" s="16">
        <v>0</v>
      </c>
      <c r="E53" s="17" t="str">
        <f t="shared" si="7"/>
        <v/>
      </c>
      <c r="F53" s="17" t="str">
        <f t="shared" si="8"/>
        <v/>
      </c>
      <c r="G53" s="17" t="str">
        <f t="shared" si="10"/>
        <v xml:space="preserve"> </v>
      </c>
      <c r="H53" s="17" t="str">
        <f t="shared" si="9"/>
        <v/>
      </c>
    </row>
    <row r="54" spans="1:8" x14ac:dyDescent="0.2">
      <c r="A54" s="14"/>
      <c r="B54" s="15" t="s">
        <v>50</v>
      </c>
      <c r="C54" s="16">
        <v>1</v>
      </c>
      <c r="D54" s="16">
        <v>0</v>
      </c>
      <c r="E54" s="17">
        <f t="shared" si="7"/>
        <v>8.130081300813009E-3</v>
      </c>
      <c r="F54" s="17" t="str">
        <f t="shared" si="8"/>
        <v/>
      </c>
      <c r="G54" s="17">
        <f t="shared" si="10"/>
        <v>-1</v>
      </c>
      <c r="H54" s="17">
        <f t="shared" si="9"/>
        <v>-8.130081300813009E-3</v>
      </c>
    </row>
    <row r="55" spans="1:8" x14ac:dyDescent="0.2">
      <c r="A55" s="14"/>
      <c r="B55" s="15" t="s">
        <v>51</v>
      </c>
      <c r="C55" s="16">
        <v>0</v>
      </c>
      <c r="D55" s="16">
        <v>0</v>
      </c>
      <c r="E55" s="17" t="str">
        <f t="shared" si="7"/>
        <v/>
      </c>
      <c r="F55" s="17" t="str">
        <f t="shared" si="8"/>
        <v/>
      </c>
      <c r="G55" s="17" t="str">
        <f t="shared" si="10"/>
        <v xml:space="preserve"> </v>
      </c>
      <c r="H55" s="17" t="str">
        <f t="shared" si="9"/>
        <v/>
      </c>
    </row>
    <row r="56" spans="1:8" x14ac:dyDescent="0.2">
      <c r="A56" s="14"/>
      <c r="B56" s="15" t="s">
        <v>52</v>
      </c>
      <c r="C56" s="16">
        <v>0</v>
      </c>
      <c r="D56" s="16">
        <v>0</v>
      </c>
      <c r="E56" s="17" t="str">
        <f t="shared" si="7"/>
        <v/>
      </c>
      <c r="F56" s="17" t="str">
        <f t="shared" si="8"/>
        <v/>
      </c>
      <c r="G56" s="17" t="str">
        <f t="shared" si="10"/>
        <v xml:space="preserve"> </v>
      </c>
      <c r="H56" s="17" t="str">
        <f t="shared" si="9"/>
        <v/>
      </c>
    </row>
    <row r="57" spans="1:8" x14ac:dyDescent="0.2">
      <c r="A57" s="14"/>
      <c r="B57" s="15" t="s">
        <v>53</v>
      </c>
      <c r="C57" s="16">
        <v>0</v>
      </c>
      <c r="D57" s="16">
        <v>0</v>
      </c>
      <c r="E57" s="17" t="str">
        <f t="shared" si="7"/>
        <v/>
      </c>
      <c r="F57" s="17" t="str">
        <f t="shared" si="8"/>
        <v/>
      </c>
      <c r="G57" s="17" t="str">
        <f t="shared" si="10"/>
        <v xml:space="preserve"> </v>
      </c>
      <c r="H57" s="17" t="str">
        <f t="shared" si="9"/>
        <v/>
      </c>
    </row>
    <row r="58" spans="1:8" x14ac:dyDescent="0.2">
      <c r="A58" s="14"/>
      <c r="B58" s="15" t="s">
        <v>54</v>
      </c>
      <c r="C58" s="16">
        <v>0</v>
      </c>
      <c r="D58" s="16">
        <v>0</v>
      </c>
      <c r="E58" s="17" t="str">
        <f t="shared" si="7"/>
        <v/>
      </c>
      <c r="F58" s="17" t="str">
        <f t="shared" si="8"/>
        <v/>
      </c>
      <c r="G58" s="17" t="str">
        <f t="shared" si="10"/>
        <v xml:space="preserve"> </v>
      </c>
      <c r="H58" s="17" t="str">
        <f t="shared" si="9"/>
        <v/>
      </c>
    </row>
    <row r="59" spans="1:8" x14ac:dyDescent="0.2">
      <c r="A59" s="14"/>
      <c r="B59" s="15" t="s">
        <v>55</v>
      </c>
      <c r="C59" s="16">
        <v>0</v>
      </c>
      <c r="D59" s="16">
        <v>0</v>
      </c>
      <c r="E59" s="17" t="str">
        <f t="shared" si="7"/>
        <v/>
      </c>
      <c r="F59" s="17" t="str">
        <f t="shared" si="8"/>
        <v/>
      </c>
      <c r="G59" s="17" t="str">
        <f t="shared" si="10"/>
        <v xml:space="preserve"> </v>
      </c>
      <c r="H59" s="17" t="str">
        <f t="shared" si="9"/>
        <v/>
      </c>
    </row>
    <row r="60" spans="1:8" ht="25.5" x14ac:dyDescent="0.2">
      <c r="A60" s="14"/>
      <c r="B60" s="15" t="s">
        <v>56</v>
      </c>
      <c r="C60" s="16">
        <v>0</v>
      </c>
      <c r="D60" s="16">
        <v>0</v>
      </c>
      <c r="E60" s="17" t="str">
        <f t="shared" si="7"/>
        <v/>
      </c>
      <c r="F60" s="17" t="str">
        <f t="shared" si="8"/>
        <v/>
      </c>
      <c r="G60" s="17" t="str">
        <f t="shared" si="10"/>
        <v xml:space="preserve"> </v>
      </c>
      <c r="H60" s="17" t="str">
        <f t="shared" si="9"/>
        <v/>
      </c>
    </row>
    <row r="61" spans="1:8" ht="25.5" x14ac:dyDescent="0.2">
      <c r="A61" s="14"/>
      <c r="B61" s="15" t="s">
        <v>57</v>
      </c>
      <c r="C61" s="16">
        <v>4</v>
      </c>
      <c r="D61" s="16">
        <v>0</v>
      </c>
      <c r="E61" s="17">
        <f t="shared" si="7"/>
        <v>3.2520325203252036E-2</v>
      </c>
      <c r="F61" s="17" t="str">
        <f t="shared" si="8"/>
        <v/>
      </c>
      <c r="G61" s="17">
        <f t="shared" si="10"/>
        <v>-1</v>
      </c>
      <c r="H61" s="17">
        <f t="shared" si="9"/>
        <v>-3.2520325203252036E-2</v>
      </c>
    </row>
    <row r="62" spans="1:8" x14ac:dyDescent="0.2">
      <c r="A62" s="14"/>
      <c r="B62" s="15" t="s">
        <v>58</v>
      </c>
      <c r="C62" s="16">
        <v>0</v>
      </c>
      <c r="D62" s="16">
        <v>0</v>
      </c>
      <c r="E62" s="17" t="str">
        <f t="shared" si="7"/>
        <v/>
      </c>
      <c r="F62" s="17" t="str">
        <f t="shared" si="8"/>
        <v/>
      </c>
      <c r="G62" s="17" t="str">
        <f t="shared" si="10"/>
        <v xml:space="preserve"> </v>
      </c>
      <c r="H62" s="17" t="str">
        <f t="shared" si="9"/>
        <v/>
      </c>
    </row>
    <row r="63" spans="1:8" x14ac:dyDescent="0.2">
      <c r="A63" s="14"/>
      <c r="B63" s="15" t="s">
        <v>59</v>
      </c>
      <c r="C63" s="16">
        <v>0</v>
      </c>
      <c r="D63" s="16">
        <v>0</v>
      </c>
      <c r="E63" s="17" t="str">
        <f t="shared" si="7"/>
        <v/>
      </c>
      <c r="F63" s="17" t="str">
        <f t="shared" si="8"/>
        <v/>
      </c>
      <c r="G63" s="17" t="str">
        <f t="shared" si="10"/>
        <v xml:space="preserve"> </v>
      </c>
      <c r="H63" s="17" t="str">
        <f t="shared" si="9"/>
        <v/>
      </c>
    </row>
    <row r="64" spans="1:8" x14ac:dyDescent="0.2">
      <c r="A64" s="14"/>
      <c r="B64" s="15" t="s">
        <v>60</v>
      </c>
      <c r="C64" s="16">
        <v>3</v>
      </c>
      <c r="D64" s="16">
        <v>1</v>
      </c>
      <c r="E64" s="17">
        <f t="shared" si="7"/>
        <v>2.4390243902439025E-2</v>
      </c>
      <c r="F64" s="17">
        <f t="shared" si="8"/>
        <v>0.1</v>
      </c>
      <c r="G64" s="17">
        <f t="shared" si="10"/>
        <v>-0.66666666666666663</v>
      </c>
      <c r="H64" s="17">
        <f t="shared" si="9"/>
        <v>-1.6260162601626015E-2</v>
      </c>
    </row>
    <row r="65" spans="1:8" x14ac:dyDescent="0.2">
      <c r="A65" s="14"/>
      <c r="B65" s="15" t="s">
        <v>61</v>
      </c>
      <c r="C65" s="16">
        <v>0</v>
      </c>
      <c r="D65" s="16">
        <v>0</v>
      </c>
      <c r="E65" s="17" t="str">
        <f t="shared" si="7"/>
        <v/>
      </c>
      <c r="F65" s="17" t="str">
        <f t="shared" si="8"/>
        <v/>
      </c>
      <c r="G65" s="17" t="str">
        <f t="shared" si="10"/>
        <v xml:space="preserve"> </v>
      </c>
      <c r="H65" s="17" t="str">
        <f t="shared" si="9"/>
        <v/>
      </c>
    </row>
    <row r="66" spans="1:8" x14ac:dyDescent="0.2">
      <c r="A66" s="14"/>
      <c r="B66" s="15" t="s">
        <v>62</v>
      </c>
      <c r="C66" s="16">
        <v>1</v>
      </c>
      <c r="D66" s="16">
        <v>0</v>
      </c>
      <c r="E66" s="17">
        <f t="shared" si="7"/>
        <v>8.130081300813009E-3</v>
      </c>
      <c r="F66" s="17" t="str">
        <f t="shared" si="8"/>
        <v/>
      </c>
      <c r="G66" s="17">
        <f t="shared" si="10"/>
        <v>-1</v>
      </c>
      <c r="H66" s="17">
        <f t="shared" si="9"/>
        <v>-8.130081300813009E-3</v>
      </c>
    </row>
    <row r="67" spans="1:8" x14ac:dyDescent="0.2">
      <c r="A67" s="14"/>
      <c r="B67" s="15" t="s">
        <v>63</v>
      </c>
      <c r="C67" s="16">
        <v>1</v>
      </c>
      <c r="D67" s="16">
        <v>0</v>
      </c>
      <c r="E67" s="17">
        <f t="shared" si="7"/>
        <v>8.130081300813009E-3</v>
      </c>
      <c r="F67" s="17" t="str">
        <f t="shared" si="8"/>
        <v/>
      </c>
      <c r="G67" s="17">
        <f t="shared" si="10"/>
        <v>-1</v>
      </c>
      <c r="H67" s="17">
        <f t="shared" si="9"/>
        <v>-8.130081300813009E-3</v>
      </c>
    </row>
    <row r="68" spans="1:8" x14ac:dyDescent="0.2">
      <c r="A68" s="14"/>
      <c r="B68" s="15" t="s">
        <v>64</v>
      </c>
      <c r="C68" s="16">
        <v>0</v>
      </c>
      <c r="D68" s="16">
        <v>0</v>
      </c>
      <c r="E68" s="17" t="str">
        <f t="shared" si="7"/>
        <v/>
      </c>
      <c r="F68" s="17" t="str">
        <f t="shared" si="8"/>
        <v/>
      </c>
      <c r="G68" s="17" t="str">
        <f t="shared" si="10"/>
        <v xml:space="preserve"> </v>
      </c>
      <c r="H68" s="17" t="str">
        <f t="shared" si="9"/>
        <v/>
      </c>
    </row>
    <row r="69" spans="1:8" x14ac:dyDescent="0.2">
      <c r="A69" s="14"/>
      <c r="B69" s="15" t="s">
        <v>65</v>
      </c>
      <c r="C69" s="16">
        <v>0</v>
      </c>
      <c r="D69" s="16">
        <v>1</v>
      </c>
      <c r="E69" s="17" t="str">
        <f t="shared" si="7"/>
        <v/>
      </c>
      <c r="F69" s="17">
        <f t="shared" si="8"/>
        <v>0.1</v>
      </c>
      <c r="G69" s="17">
        <f t="shared" si="10"/>
        <v>1</v>
      </c>
      <c r="H69" s="17" t="str">
        <f t="shared" si="9"/>
        <v/>
      </c>
    </row>
    <row r="70" spans="1:8" x14ac:dyDescent="0.2">
      <c r="A70" s="11"/>
    </row>
    <row r="71" spans="1:8" x14ac:dyDescent="0.2">
      <c r="A71" s="11"/>
    </row>
    <row r="72" spans="1:8" x14ac:dyDescent="0.2">
      <c r="A72" s="11"/>
    </row>
    <row r="73" spans="1:8" ht="29.25" customHeight="1" x14ac:dyDescent="0.2">
      <c r="A73" s="14"/>
      <c r="B73" s="35" t="s">
        <v>3</v>
      </c>
      <c r="C73" s="35" t="s">
        <v>14</v>
      </c>
      <c r="D73" s="37"/>
      <c r="E73" s="35" t="s">
        <v>5</v>
      </c>
      <c r="F73" s="37"/>
      <c r="G73" s="35" t="s">
        <v>15</v>
      </c>
      <c r="H73" s="35" t="s">
        <v>7</v>
      </c>
    </row>
    <row r="74" spans="1:8" x14ac:dyDescent="0.2">
      <c r="A74" s="14"/>
      <c r="B74" s="36"/>
      <c r="C74" s="18">
        <v>2019</v>
      </c>
      <c r="D74" s="18">
        <v>2020</v>
      </c>
      <c r="E74" s="18">
        <v>2019</v>
      </c>
      <c r="F74" s="18">
        <v>2020</v>
      </c>
      <c r="G74" s="36"/>
      <c r="H74" s="36"/>
    </row>
    <row r="75" spans="1:8" x14ac:dyDescent="0.2">
      <c r="A75" s="14"/>
      <c r="B75" s="19" t="s">
        <v>9</v>
      </c>
      <c r="C75" s="20">
        <f>SUM(C76:C167)</f>
        <v>800</v>
      </c>
      <c r="D75" s="20">
        <f>SUM(D76:D167)</f>
        <v>338</v>
      </c>
      <c r="E75" s="21">
        <f t="shared" ref="E75:E106" si="11">+IF(C75=0,"",C75/C$75)</f>
        <v>1</v>
      </c>
      <c r="F75" s="21">
        <f t="shared" ref="F75:F106" si="12">+IF(D75=0,"",D75/D$75)</f>
        <v>1</v>
      </c>
      <c r="G75" s="21">
        <f>+IF(AND(C75=0,D75=0),"",IF(C75=0,1,IF(D75=0,-1,(D75-C75)/C75)))</f>
        <v>-0.57750000000000001</v>
      </c>
      <c r="H75" s="21">
        <f t="shared" ref="H75:H106" si="13">+IF(OR(AND(E75=""),(G75="")),"",E75*G75)</f>
        <v>-0.57750000000000001</v>
      </c>
    </row>
    <row r="76" spans="1:8" x14ac:dyDescent="0.2">
      <c r="A76" s="14"/>
      <c r="B76" s="15" t="s">
        <v>66</v>
      </c>
      <c r="C76" s="16">
        <v>10</v>
      </c>
      <c r="D76" s="16">
        <v>14</v>
      </c>
      <c r="E76" s="17">
        <f t="shared" si="11"/>
        <v>1.2500000000000001E-2</v>
      </c>
      <c r="F76" s="17">
        <f t="shared" si="12"/>
        <v>4.142011834319527E-2</v>
      </c>
      <c r="G76" s="17">
        <f t="shared" ref="G76:G107" si="14">+IF(AND(C76=0,D76=0)," ",IF(C76=0,1,IF(D76=0,-1,(D76-C76)/C76)))</f>
        <v>0.4</v>
      </c>
      <c r="H76" s="17">
        <f t="shared" si="13"/>
        <v>5.000000000000001E-3</v>
      </c>
    </row>
    <row r="77" spans="1:8" ht="25.5" x14ac:dyDescent="0.2">
      <c r="A77" s="14"/>
      <c r="B77" s="15" t="s">
        <v>67</v>
      </c>
      <c r="C77" s="16">
        <v>0</v>
      </c>
      <c r="D77" s="16">
        <v>1</v>
      </c>
      <c r="E77" s="17" t="str">
        <f t="shared" si="11"/>
        <v/>
      </c>
      <c r="F77" s="17">
        <f t="shared" si="12"/>
        <v>2.9585798816568047E-3</v>
      </c>
      <c r="G77" s="17">
        <f t="shared" si="14"/>
        <v>1</v>
      </c>
      <c r="H77" s="17" t="str">
        <f t="shared" si="13"/>
        <v/>
      </c>
    </row>
    <row r="78" spans="1:8" x14ac:dyDescent="0.2">
      <c r="A78" s="14"/>
      <c r="B78" s="15" t="s">
        <v>68</v>
      </c>
      <c r="C78" s="16">
        <v>3</v>
      </c>
      <c r="D78" s="16">
        <v>1</v>
      </c>
      <c r="E78" s="17">
        <f t="shared" si="11"/>
        <v>3.7499999999999999E-3</v>
      </c>
      <c r="F78" s="17">
        <f t="shared" si="12"/>
        <v>2.9585798816568047E-3</v>
      </c>
      <c r="G78" s="17">
        <f t="shared" si="14"/>
        <v>-0.66666666666666663</v>
      </c>
      <c r="H78" s="17">
        <f t="shared" si="13"/>
        <v>-2.4999999999999996E-3</v>
      </c>
    </row>
    <row r="79" spans="1:8" x14ac:dyDescent="0.2">
      <c r="A79" s="14"/>
      <c r="B79" s="15" t="s">
        <v>69</v>
      </c>
      <c r="C79" s="16">
        <v>8</v>
      </c>
      <c r="D79" s="16">
        <v>8</v>
      </c>
      <c r="E79" s="17">
        <f t="shared" si="11"/>
        <v>0.01</v>
      </c>
      <c r="F79" s="17">
        <f t="shared" si="12"/>
        <v>2.3668639053254437E-2</v>
      </c>
      <c r="G79" s="17">
        <f t="shared" si="14"/>
        <v>0</v>
      </c>
      <c r="H79" s="17">
        <f t="shared" si="13"/>
        <v>0</v>
      </c>
    </row>
    <row r="80" spans="1:8" ht="25.5" x14ac:dyDescent="0.2">
      <c r="A80" s="14"/>
      <c r="B80" s="15" t="s">
        <v>70</v>
      </c>
      <c r="C80" s="16">
        <v>26</v>
      </c>
      <c r="D80" s="16">
        <v>45</v>
      </c>
      <c r="E80" s="17">
        <f t="shared" si="11"/>
        <v>3.2500000000000001E-2</v>
      </c>
      <c r="F80" s="17">
        <f t="shared" si="12"/>
        <v>0.13313609467455623</v>
      </c>
      <c r="G80" s="17">
        <f t="shared" si="14"/>
        <v>0.73076923076923073</v>
      </c>
      <c r="H80" s="17">
        <f t="shared" si="13"/>
        <v>2.375E-2</v>
      </c>
    </row>
    <row r="81" spans="1:8" x14ac:dyDescent="0.2">
      <c r="A81" s="14"/>
      <c r="B81" s="15" t="s">
        <v>71</v>
      </c>
      <c r="C81" s="16">
        <v>0</v>
      </c>
      <c r="D81" s="16">
        <v>10</v>
      </c>
      <c r="E81" s="17" t="str">
        <f t="shared" si="11"/>
        <v/>
      </c>
      <c r="F81" s="17">
        <f t="shared" si="12"/>
        <v>2.9585798816568046E-2</v>
      </c>
      <c r="G81" s="17">
        <f t="shared" si="14"/>
        <v>1</v>
      </c>
      <c r="H81" s="17" t="str">
        <f t="shared" si="13"/>
        <v/>
      </c>
    </row>
    <row r="82" spans="1:8" x14ac:dyDescent="0.2">
      <c r="A82" s="14"/>
      <c r="B82" s="15" t="s">
        <v>72</v>
      </c>
      <c r="C82" s="16">
        <v>1</v>
      </c>
      <c r="D82" s="16">
        <v>0</v>
      </c>
      <c r="E82" s="17">
        <f t="shared" si="11"/>
        <v>1.25E-3</v>
      </c>
      <c r="F82" s="17" t="str">
        <f t="shared" si="12"/>
        <v/>
      </c>
      <c r="G82" s="17">
        <f t="shared" si="14"/>
        <v>-1</v>
      </c>
      <c r="H82" s="17">
        <f t="shared" si="13"/>
        <v>-1.25E-3</v>
      </c>
    </row>
    <row r="83" spans="1:8" x14ac:dyDescent="0.2">
      <c r="A83" s="14"/>
      <c r="B83" s="15" t="s">
        <v>73</v>
      </c>
      <c r="C83" s="16">
        <v>0</v>
      </c>
      <c r="D83" s="16">
        <v>1</v>
      </c>
      <c r="E83" s="17" t="str">
        <f t="shared" si="11"/>
        <v/>
      </c>
      <c r="F83" s="17">
        <f t="shared" si="12"/>
        <v>2.9585798816568047E-3</v>
      </c>
      <c r="G83" s="17">
        <f t="shared" si="14"/>
        <v>1</v>
      </c>
      <c r="H83" s="17" t="str">
        <f t="shared" si="13"/>
        <v/>
      </c>
    </row>
    <row r="84" spans="1:8" x14ac:dyDescent="0.2">
      <c r="A84" s="14"/>
      <c r="B84" s="15" t="s">
        <v>74</v>
      </c>
      <c r="C84" s="16">
        <v>0</v>
      </c>
      <c r="D84" s="16">
        <v>3</v>
      </c>
      <c r="E84" s="17" t="str">
        <f t="shared" si="11"/>
        <v/>
      </c>
      <c r="F84" s="17">
        <f t="shared" si="12"/>
        <v>8.8757396449704144E-3</v>
      </c>
      <c r="G84" s="17">
        <f t="shared" si="14"/>
        <v>1</v>
      </c>
      <c r="H84" s="17" t="str">
        <f t="shared" si="13"/>
        <v/>
      </c>
    </row>
    <row r="85" spans="1:8" x14ac:dyDescent="0.2">
      <c r="A85" s="14"/>
      <c r="B85" s="15" t="s">
        <v>75</v>
      </c>
      <c r="C85" s="16">
        <v>0</v>
      </c>
      <c r="D85" s="16">
        <v>0</v>
      </c>
      <c r="E85" s="17" t="str">
        <f t="shared" si="11"/>
        <v/>
      </c>
      <c r="F85" s="17" t="str">
        <f t="shared" si="12"/>
        <v/>
      </c>
      <c r="G85" s="17" t="str">
        <f t="shared" si="14"/>
        <v xml:space="preserve"> </v>
      </c>
      <c r="H85" s="17" t="str">
        <f t="shared" si="13"/>
        <v/>
      </c>
    </row>
    <row r="86" spans="1:8" x14ac:dyDescent="0.2">
      <c r="A86" s="14"/>
      <c r="B86" s="15" t="s">
        <v>76</v>
      </c>
      <c r="C86" s="16">
        <v>0</v>
      </c>
      <c r="D86" s="16">
        <v>0</v>
      </c>
      <c r="E86" s="17" t="str">
        <f t="shared" si="11"/>
        <v/>
      </c>
      <c r="F86" s="17" t="str">
        <f t="shared" si="12"/>
        <v/>
      </c>
      <c r="G86" s="17" t="str">
        <f t="shared" si="14"/>
        <v xml:space="preserve"> </v>
      </c>
      <c r="H86" s="17" t="str">
        <f t="shared" si="13"/>
        <v/>
      </c>
    </row>
    <row r="87" spans="1:8" x14ac:dyDescent="0.2">
      <c r="A87" s="14"/>
      <c r="B87" s="15" t="s">
        <v>77</v>
      </c>
      <c r="C87" s="16">
        <v>4</v>
      </c>
      <c r="D87" s="16">
        <v>2</v>
      </c>
      <c r="E87" s="17">
        <f t="shared" si="11"/>
        <v>5.0000000000000001E-3</v>
      </c>
      <c r="F87" s="17">
        <f t="shared" si="12"/>
        <v>5.9171597633136093E-3</v>
      </c>
      <c r="G87" s="17">
        <f t="shared" si="14"/>
        <v>-0.5</v>
      </c>
      <c r="H87" s="17">
        <f t="shared" si="13"/>
        <v>-2.5000000000000001E-3</v>
      </c>
    </row>
    <row r="88" spans="1:8" x14ac:dyDescent="0.2">
      <c r="A88" s="14"/>
      <c r="B88" s="15" t="s">
        <v>78</v>
      </c>
      <c r="C88" s="16">
        <v>0</v>
      </c>
      <c r="D88" s="16">
        <v>1</v>
      </c>
      <c r="E88" s="17" t="str">
        <f t="shared" si="11"/>
        <v/>
      </c>
      <c r="F88" s="17">
        <f t="shared" si="12"/>
        <v>2.9585798816568047E-3</v>
      </c>
      <c r="G88" s="17">
        <f t="shared" si="14"/>
        <v>1</v>
      </c>
      <c r="H88" s="17" t="str">
        <f t="shared" si="13"/>
        <v/>
      </c>
    </row>
    <row r="89" spans="1:8" x14ac:dyDescent="0.2">
      <c r="A89" s="14"/>
      <c r="B89" s="15" t="s">
        <v>79</v>
      </c>
      <c r="C89" s="16">
        <v>0</v>
      </c>
      <c r="D89" s="16">
        <v>4</v>
      </c>
      <c r="E89" s="17" t="str">
        <f t="shared" si="11"/>
        <v/>
      </c>
      <c r="F89" s="17">
        <f t="shared" si="12"/>
        <v>1.1834319526627219E-2</v>
      </c>
      <c r="G89" s="17">
        <f t="shared" si="14"/>
        <v>1</v>
      </c>
      <c r="H89" s="17" t="str">
        <f t="shared" si="13"/>
        <v/>
      </c>
    </row>
    <row r="90" spans="1:8" x14ac:dyDescent="0.2">
      <c r="A90" s="14"/>
      <c r="B90" s="15" t="s">
        <v>80</v>
      </c>
      <c r="C90" s="16">
        <v>0</v>
      </c>
      <c r="D90" s="16">
        <v>3</v>
      </c>
      <c r="E90" s="17" t="str">
        <f t="shared" si="11"/>
        <v/>
      </c>
      <c r="F90" s="17">
        <f t="shared" si="12"/>
        <v>8.8757396449704144E-3</v>
      </c>
      <c r="G90" s="17">
        <f t="shared" si="14"/>
        <v>1</v>
      </c>
      <c r="H90" s="17" t="str">
        <f t="shared" si="13"/>
        <v/>
      </c>
    </row>
    <row r="91" spans="1:8" x14ac:dyDescent="0.2">
      <c r="A91" s="14"/>
      <c r="B91" s="15" t="s">
        <v>81</v>
      </c>
      <c r="C91" s="16">
        <v>44</v>
      </c>
      <c r="D91" s="16">
        <v>13</v>
      </c>
      <c r="E91" s="17">
        <f t="shared" si="11"/>
        <v>5.5E-2</v>
      </c>
      <c r="F91" s="17">
        <f t="shared" si="12"/>
        <v>3.8461538461538464E-2</v>
      </c>
      <c r="G91" s="17">
        <f t="shared" si="14"/>
        <v>-0.70454545454545459</v>
      </c>
      <c r="H91" s="17">
        <f t="shared" si="13"/>
        <v>-3.875E-2</v>
      </c>
    </row>
    <row r="92" spans="1:8" x14ac:dyDescent="0.2">
      <c r="A92" s="14"/>
      <c r="B92" s="15" t="s">
        <v>82</v>
      </c>
      <c r="C92" s="16">
        <v>12</v>
      </c>
      <c r="D92" s="16">
        <v>3</v>
      </c>
      <c r="E92" s="17">
        <f t="shared" si="11"/>
        <v>1.4999999999999999E-2</v>
      </c>
      <c r="F92" s="17">
        <f t="shared" si="12"/>
        <v>8.8757396449704144E-3</v>
      </c>
      <c r="G92" s="17">
        <f t="shared" si="14"/>
        <v>-0.75</v>
      </c>
      <c r="H92" s="17">
        <f t="shared" si="13"/>
        <v>-1.125E-2</v>
      </c>
    </row>
    <row r="93" spans="1:8" x14ac:dyDescent="0.2">
      <c r="A93" s="14"/>
      <c r="B93" s="15" t="s">
        <v>83</v>
      </c>
      <c r="C93" s="16">
        <v>4</v>
      </c>
      <c r="D93" s="16">
        <v>8</v>
      </c>
      <c r="E93" s="17">
        <f t="shared" si="11"/>
        <v>5.0000000000000001E-3</v>
      </c>
      <c r="F93" s="17">
        <f t="shared" si="12"/>
        <v>2.3668639053254437E-2</v>
      </c>
      <c r="G93" s="17">
        <f t="shared" si="14"/>
        <v>1</v>
      </c>
      <c r="H93" s="17">
        <f t="shared" si="13"/>
        <v>5.0000000000000001E-3</v>
      </c>
    </row>
    <row r="94" spans="1:8" x14ac:dyDescent="0.2">
      <c r="A94" s="14"/>
      <c r="B94" s="15" t="s">
        <v>84</v>
      </c>
      <c r="C94" s="16">
        <v>6</v>
      </c>
      <c r="D94" s="16">
        <v>0</v>
      </c>
      <c r="E94" s="17">
        <f t="shared" si="11"/>
        <v>7.4999999999999997E-3</v>
      </c>
      <c r="F94" s="17" t="str">
        <f t="shared" si="12"/>
        <v/>
      </c>
      <c r="G94" s="17">
        <f t="shared" si="14"/>
        <v>-1</v>
      </c>
      <c r="H94" s="17">
        <f t="shared" si="13"/>
        <v>-7.4999999999999997E-3</v>
      </c>
    </row>
    <row r="95" spans="1:8" x14ac:dyDescent="0.2">
      <c r="A95" s="14"/>
      <c r="B95" s="15" t="s">
        <v>85</v>
      </c>
      <c r="C95" s="16">
        <v>4</v>
      </c>
      <c r="D95" s="16">
        <v>0</v>
      </c>
      <c r="E95" s="17">
        <f t="shared" si="11"/>
        <v>5.0000000000000001E-3</v>
      </c>
      <c r="F95" s="17" t="str">
        <f t="shared" si="12"/>
        <v/>
      </c>
      <c r="G95" s="17">
        <f t="shared" si="14"/>
        <v>-1</v>
      </c>
      <c r="H95" s="17">
        <f t="shared" si="13"/>
        <v>-5.0000000000000001E-3</v>
      </c>
    </row>
    <row r="96" spans="1:8" x14ac:dyDescent="0.2">
      <c r="A96" s="14"/>
      <c r="B96" s="15" t="s">
        <v>86</v>
      </c>
      <c r="C96" s="16">
        <v>1</v>
      </c>
      <c r="D96" s="16">
        <v>1</v>
      </c>
      <c r="E96" s="17">
        <f t="shared" si="11"/>
        <v>1.25E-3</v>
      </c>
      <c r="F96" s="17">
        <f t="shared" si="12"/>
        <v>2.9585798816568047E-3</v>
      </c>
      <c r="G96" s="17">
        <f t="shared" si="14"/>
        <v>0</v>
      </c>
      <c r="H96" s="17">
        <f t="shared" si="13"/>
        <v>0</v>
      </c>
    </row>
    <row r="97" spans="1:8" x14ac:dyDescent="0.2">
      <c r="A97" s="14"/>
      <c r="B97" s="15" t="s">
        <v>87</v>
      </c>
      <c r="C97" s="16">
        <v>0</v>
      </c>
      <c r="D97" s="16">
        <v>0</v>
      </c>
      <c r="E97" s="17" t="str">
        <f t="shared" si="11"/>
        <v/>
      </c>
      <c r="F97" s="17" t="str">
        <f t="shared" si="12"/>
        <v/>
      </c>
      <c r="G97" s="17" t="str">
        <f t="shared" si="14"/>
        <v xml:space="preserve"> </v>
      </c>
      <c r="H97" s="17" t="str">
        <f t="shared" si="13"/>
        <v/>
      </c>
    </row>
    <row r="98" spans="1:8" x14ac:dyDescent="0.2">
      <c r="A98" s="14"/>
      <c r="B98" s="15" t="s">
        <v>88</v>
      </c>
      <c r="C98" s="16">
        <v>0</v>
      </c>
      <c r="D98" s="16">
        <v>0</v>
      </c>
      <c r="E98" s="17" t="str">
        <f t="shared" si="11"/>
        <v/>
      </c>
      <c r="F98" s="17" t="str">
        <f t="shared" si="12"/>
        <v/>
      </c>
      <c r="G98" s="17" t="str">
        <f t="shared" si="14"/>
        <v xml:space="preserve"> </v>
      </c>
      <c r="H98" s="17" t="str">
        <f t="shared" si="13"/>
        <v/>
      </c>
    </row>
    <row r="99" spans="1:8" x14ac:dyDescent="0.2">
      <c r="A99" s="14"/>
      <c r="B99" s="15" t="s">
        <v>89</v>
      </c>
      <c r="C99" s="16">
        <v>3</v>
      </c>
      <c r="D99" s="16">
        <v>14</v>
      </c>
      <c r="E99" s="17">
        <f t="shared" si="11"/>
        <v>3.7499999999999999E-3</v>
      </c>
      <c r="F99" s="17">
        <f t="shared" si="12"/>
        <v>4.142011834319527E-2</v>
      </c>
      <c r="G99" s="17">
        <f t="shared" si="14"/>
        <v>3.6666666666666665</v>
      </c>
      <c r="H99" s="17">
        <f t="shared" si="13"/>
        <v>1.3749999999999998E-2</v>
      </c>
    </row>
    <row r="100" spans="1:8" x14ac:dyDescent="0.2">
      <c r="A100" s="14"/>
      <c r="B100" s="15" t="s">
        <v>90</v>
      </c>
      <c r="C100" s="16">
        <v>24</v>
      </c>
      <c r="D100" s="16">
        <v>1</v>
      </c>
      <c r="E100" s="17">
        <f t="shared" si="11"/>
        <v>0.03</v>
      </c>
      <c r="F100" s="17">
        <f t="shared" si="12"/>
        <v>2.9585798816568047E-3</v>
      </c>
      <c r="G100" s="17">
        <f t="shared" si="14"/>
        <v>-0.95833333333333337</v>
      </c>
      <c r="H100" s="17">
        <f t="shared" si="13"/>
        <v>-2.8750000000000001E-2</v>
      </c>
    </row>
    <row r="101" spans="1:8" x14ac:dyDescent="0.2">
      <c r="A101" s="14"/>
      <c r="B101" s="15" t="s">
        <v>91</v>
      </c>
      <c r="C101" s="16">
        <v>0</v>
      </c>
      <c r="D101" s="16">
        <v>0</v>
      </c>
      <c r="E101" s="17" t="str">
        <f t="shared" si="11"/>
        <v/>
      </c>
      <c r="F101" s="17" t="str">
        <f t="shared" si="12"/>
        <v/>
      </c>
      <c r="G101" s="17" t="str">
        <f t="shared" si="14"/>
        <v xml:space="preserve"> </v>
      </c>
      <c r="H101" s="17" t="str">
        <f t="shared" si="13"/>
        <v/>
      </c>
    </row>
    <row r="102" spans="1:8" x14ac:dyDescent="0.2">
      <c r="A102" s="14"/>
      <c r="B102" s="15" t="s">
        <v>92</v>
      </c>
      <c r="C102" s="16">
        <v>1</v>
      </c>
      <c r="D102" s="16">
        <v>0</v>
      </c>
      <c r="E102" s="17">
        <f t="shared" si="11"/>
        <v>1.25E-3</v>
      </c>
      <c r="F102" s="17" t="str">
        <f t="shared" si="12"/>
        <v/>
      </c>
      <c r="G102" s="17">
        <f t="shared" si="14"/>
        <v>-1</v>
      </c>
      <c r="H102" s="17">
        <f t="shared" si="13"/>
        <v>-1.25E-3</v>
      </c>
    </row>
    <row r="103" spans="1:8" x14ac:dyDescent="0.2">
      <c r="A103" s="14"/>
      <c r="B103" s="15" t="s">
        <v>93</v>
      </c>
      <c r="C103" s="16">
        <v>3</v>
      </c>
      <c r="D103" s="16">
        <v>4</v>
      </c>
      <c r="E103" s="17">
        <f t="shared" si="11"/>
        <v>3.7499999999999999E-3</v>
      </c>
      <c r="F103" s="17">
        <f t="shared" si="12"/>
        <v>1.1834319526627219E-2</v>
      </c>
      <c r="G103" s="17">
        <f t="shared" si="14"/>
        <v>0.33333333333333331</v>
      </c>
      <c r="H103" s="17">
        <f t="shared" si="13"/>
        <v>1.2499999999999998E-3</v>
      </c>
    </row>
    <row r="104" spans="1:8" x14ac:dyDescent="0.2">
      <c r="A104" s="14"/>
      <c r="B104" s="15" t="s">
        <v>94</v>
      </c>
      <c r="C104" s="16">
        <v>4</v>
      </c>
      <c r="D104" s="16">
        <v>4</v>
      </c>
      <c r="E104" s="17">
        <f t="shared" si="11"/>
        <v>5.0000000000000001E-3</v>
      </c>
      <c r="F104" s="17">
        <f t="shared" si="12"/>
        <v>1.1834319526627219E-2</v>
      </c>
      <c r="G104" s="17">
        <f t="shared" si="14"/>
        <v>0</v>
      </c>
      <c r="H104" s="17">
        <f t="shared" si="13"/>
        <v>0</v>
      </c>
    </row>
    <row r="105" spans="1:8" x14ac:dyDescent="0.2">
      <c r="A105" s="14" t="s">
        <v>95</v>
      </c>
      <c r="B105" s="15" t="s">
        <v>96</v>
      </c>
      <c r="C105" s="16">
        <v>0</v>
      </c>
      <c r="D105" s="16">
        <v>0</v>
      </c>
      <c r="E105" s="17" t="str">
        <f t="shared" si="11"/>
        <v/>
      </c>
      <c r="F105" s="17" t="str">
        <f t="shared" si="12"/>
        <v/>
      </c>
      <c r="G105" s="17" t="str">
        <f t="shared" si="14"/>
        <v xml:space="preserve"> </v>
      </c>
      <c r="H105" s="17" t="str">
        <f t="shared" si="13"/>
        <v/>
      </c>
    </row>
    <row r="106" spans="1:8" x14ac:dyDescent="0.2">
      <c r="A106" s="14"/>
      <c r="B106" s="15" t="s">
        <v>97</v>
      </c>
      <c r="C106" s="16">
        <v>3</v>
      </c>
      <c r="D106" s="16">
        <v>1</v>
      </c>
      <c r="E106" s="17">
        <f t="shared" si="11"/>
        <v>3.7499999999999999E-3</v>
      </c>
      <c r="F106" s="17">
        <f t="shared" si="12"/>
        <v>2.9585798816568047E-3</v>
      </c>
      <c r="G106" s="17">
        <f t="shared" si="14"/>
        <v>-0.66666666666666663</v>
      </c>
      <c r="H106" s="17">
        <f t="shared" si="13"/>
        <v>-2.4999999999999996E-3</v>
      </c>
    </row>
    <row r="107" spans="1:8" x14ac:dyDescent="0.2">
      <c r="A107" s="14"/>
      <c r="B107" s="15" t="s">
        <v>98</v>
      </c>
      <c r="C107" s="16">
        <v>0</v>
      </c>
      <c r="D107" s="16">
        <v>0</v>
      </c>
      <c r="E107" s="17" t="str">
        <f t="shared" ref="E107:E138" si="15">+IF(C107=0,"",C107/C$75)</f>
        <v/>
      </c>
      <c r="F107" s="17" t="str">
        <f t="shared" ref="F107:F138" si="16">+IF(D107=0,"",D107/D$75)</f>
        <v/>
      </c>
      <c r="G107" s="17" t="str">
        <f t="shared" si="14"/>
        <v xml:space="preserve"> </v>
      </c>
      <c r="H107" s="17" t="str">
        <f t="shared" ref="H107:H138" si="17">+IF(OR(AND(E107=""),(G107="")),"",E107*G107)</f>
        <v/>
      </c>
    </row>
    <row r="108" spans="1:8" x14ac:dyDescent="0.2">
      <c r="A108" s="14"/>
      <c r="B108" s="15" t="s">
        <v>99</v>
      </c>
      <c r="C108" s="16">
        <v>0</v>
      </c>
      <c r="D108" s="16">
        <v>0</v>
      </c>
      <c r="E108" s="17" t="str">
        <f t="shared" si="15"/>
        <v/>
      </c>
      <c r="F108" s="17" t="str">
        <f t="shared" si="16"/>
        <v/>
      </c>
      <c r="G108" s="17" t="str">
        <f t="shared" ref="G108:G139" si="18">+IF(AND(C108=0,D108=0)," ",IF(C108=0,1,IF(D108=0,-1,(D108-C108)/C108)))</f>
        <v xml:space="preserve"> </v>
      </c>
      <c r="H108" s="17" t="str">
        <f t="shared" si="17"/>
        <v/>
      </c>
    </row>
    <row r="109" spans="1:8" x14ac:dyDescent="0.2">
      <c r="A109" s="14"/>
      <c r="B109" s="15" t="s">
        <v>100</v>
      </c>
      <c r="C109" s="16">
        <v>0</v>
      </c>
      <c r="D109" s="16">
        <v>0</v>
      </c>
      <c r="E109" s="17" t="str">
        <f t="shared" si="15"/>
        <v/>
      </c>
      <c r="F109" s="17" t="str">
        <f t="shared" si="16"/>
        <v/>
      </c>
      <c r="G109" s="17" t="str">
        <f t="shared" si="18"/>
        <v xml:space="preserve"> </v>
      </c>
      <c r="H109" s="17" t="str">
        <f t="shared" si="17"/>
        <v/>
      </c>
    </row>
    <row r="110" spans="1:8" x14ac:dyDescent="0.2">
      <c r="A110" s="14"/>
      <c r="B110" s="15" t="s">
        <v>101</v>
      </c>
      <c r="C110" s="16">
        <v>0</v>
      </c>
      <c r="D110" s="16">
        <v>0</v>
      </c>
      <c r="E110" s="17" t="str">
        <f t="shared" si="15"/>
        <v/>
      </c>
      <c r="F110" s="17" t="str">
        <f t="shared" si="16"/>
        <v/>
      </c>
      <c r="G110" s="17" t="str">
        <f t="shared" si="18"/>
        <v xml:space="preserve"> </v>
      </c>
      <c r="H110" s="17" t="str">
        <f t="shared" si="17"/>
        <v/>
      </c>
    </row>
    <row r="111" spans="1:8" x14ac:dyDescent="0.2">
      <c r="A111" s="14"/>
      <c r="B111" s="15" t="s">
        <v>102</v>
      </c>
      <c r="C111" s="16">
        <v>0</v>
      </c>
      <c r="D111" s="16">
        <v>2</v>
      </c>
      <c r="E111" s="17" t="str">
        <f t="shared" si="15"/>
        <v/>
      </c>
      <c r="F111" s="17">
        <f t="shared" si="16"/>
        <v>5.9171597633136093E-3</v>
      </c>
      <c r="G111" s="17">
        <f t="shared" si="18"/>
        <v>1</v>
      </c>
      <c r="H111" s="17" t="str">
        <f t="shared" si="17"/>
        <v/>
      </c>
    </row>
    <row r="112" spans="1:8" ht="25.5" x14ac:dyDescent="0.2">
      <c r="A112" s="14"/>
      <c r="B112" s="15" t="s">
        <v>103</v>
      </c>
      <c r="C112" s="16">
        <v>1</v>
      </c>
      <c r="D112" s="16">
        <v>2</v>
      </c>
      <c r="E112" s="17">
        <f t="shared" si="15"/>
        <v>1.25E-3</v>
      </c>
      <c r="F112" s="17">
        <f t="shared" si="16"/>
        <v>5.9171597633136093E-3</v>
      </c>
      <c r="G112" s="17">
        <f t="shared" si="18"/>
        <v>1</v>
      </c>
      <c r="H112" s="17">
        <f t="shared" si="17"/>
        <v>1.25E-3</v>
      </c>
    </row>
    <row r="113" spans="1:8" ht="25.5" x14ac:dyDescent="0.2">
      <c r="A113" s="14"/>
      <c r="B113" s="15" t="s">
        <v>104</v>
      </c>
      <c r="C113" s="16">
        <v>0</v>
      </c>
      <c r="D113" s="16">
        <v>9</v>
      </c>
      <c r="E113" s="17" t="str">
        <f t="shared" si="15"/>
        <v/>
      </c>
      <c r="F113" s="17">
        <f t="shared" si="16"/>
        <v>2.6627218934911243E-2</v>
      </c>
      <c r="G113" s="17">
        <f t="shared" si="18"/>
        <v>1</v>
      </c>
      <c r="H113" s="17" t="str">
        <f t="shared" si="17"/>
        <v/>
      </c>
    </row>
    <row r="114" spans="1:8" x14ac:dyDescent="0.2">
      <c r="A114" s="14"/>
      <c r="B114" s="15" t="s">
        <v>105</v>
      </c>
      <c r="C114" s="16">
        <v>0</v>
      </c>
      <c r="D114" s="16">
        <v>1</v>
      </c>
      <c r="E114" s="17" t="str">
        <f t="shared" si="15"/>
        <v/>
      </c>
      <c r="F114" s="17">
        <f t="shared" si="16"/>
        <v>2.9585798816568047E-3</v>
      </c>
      <c r="G114" s="17">
        <f t="shared" si="18"/>
        <v>1</v>
      </c>
      <c r="H114" s="17" t="str">
        <f t="shared" si="17"/>
        <v/>
      </c>
    </row>
    <row r="115" spans="1:8" x14ac:dyDescent="0.2">
      <c r="A115" s="14"/>
      <c r="B115" s="15" t="s">
        <v>106</v>
      </c>
      <c r="C115" s="16">
        <v>5</v>
      </c>
      <c r="D115" s="16">
        <v>14</v>
      </c>
      <c r="E115" s="17">
        <f t="shared" si="15"/>
        <v>6.2500000000000003E-3</v>
      </c>
      <c r="F115" s="17">
        <f t="shared" si="16"/>
        <v>4.142011834319527E-2</v>
      </c>
      <c r="G115" s="17">
        <f t="shared" si="18"/>
        <v>1.8</v>
      </c>
      <c r="H115" s="17">
        <f t="shared" si="17"/>
        <v>1.1250000000000001E-2</v>
      </c>
    </row>
    <row r="116" spans="1:8" x14ac:dyDescent="0.2">
      <c r="A116" s="14"/>
      <c r="B116" s="15" t="s">
        <v>107</v>
      </c>
      <c r="C116" s="16">
        <v>4</v>
      </c>
      <c r="D116" s="16">
        <v>2</v>
      </c>
      <c r="E116" s="17">
        <f t="shared" si="15"/>
        <v>5.0000000000000001E-3</v>
      </c>
      <c r="F116" s="17">
        <f t="shared" si="16"/>
        <v>5.9171597633136093E-3</v>
      </c>
      <c r="G116" s="17">
        <f t="shared" si="18"/>
        <v>-0.5</v>
      </c>
      <c r="H116" s="17">
        <f t="shared" si="17"/>
        <v>-2.5000000000000001E-3</v>
      </c>
    </row>
    <row r="117" spans="1:8" x14ac:dyDescent="0.2">
      <c r="A117" s="14"/>
      <c r="B117" s="15" t="s">
        <v>108</v>
      </c>
      <c r="C117" s="16">
        <v>0</v>
      </c>
      <c r="D117" s="16">
        <v>0</v>
      </c>
      <c r="E117" s="17" t="str">
        <f t="shared" si="15"/>
        <v/>
      </c>
      <c r="F117" s="17" t="str">
        <f t="shared" si="16"/>
        <v/>
      </c>
      <c r="G117" s="17" t="str">
        <f t="shared" si="18"/>
        <v xml:space="preserve"> </v>
      </c>
      <c r="H117" s="17" t="str">
        <f t="shared" si="17"/>
        <v/>
      </c>
    </row>
    <row r="118" spans="1:8" x14ac:dyDescent="0.2">
      <c r="A118" s="14"/>
      <c r="B118" s="15" t="s">
        <v>109</v>
      </c>
      <c r="C118" s="16">
        <v>0</v>
      </c>
      <c r="D118" s="16">
        <v>0</v>
      </c>
      <c r="E118" s="17" t="str">
        <f t="shared" si="15"/>
        <v/>
      </c>
      <c r="F118" s="17" t="str">
        <f t="shared" si="16"/>
        <v/>
      </c>
      <c r="G118" s="17" t="str">
        <f t="shared" si="18"/>
        <v xml:space="preserve"> </v>
      </c>
      <c r="H118" s="17" t="str">
        <f t="shared" si="17"/>
        <v/>
      </c>
    </row>
    <row r="119" spans="1:8" ht="25.5" x14ac:dyDescent="0.2">
      <c r="A119" s="14"/>
      <c r="B119" s="15" t="s">
        <v>110</v>
      </c>
      <c r="C119" s="16">
        <v>0</v>
      </c>
      <c r="D119" s="16">
        <v>0</v>
      </c>
      <c r="E119" s="17" t="str">
        <f t="shared" si="15"/>
        <v/>
      </c>
      <c r="F119" s="17" t="str">
        <f t="shared" si="16"/>
        <v/>
      </c>
      <c r="G119" s="17" t="str">
        <f t="shared" si="18"/>
        <v xml:space="preserve"> </v>
      </c>
      <c r="H119" s="17" t="str">
        <f t="shared" si="17"/>
        <v/>
      </c>
    </row>
    <row r="120" spans="1:8" x14ac:dyDescent="0.2">
      <c r="A120" s="14"/>
      <c r="B120" s="15" t="s">
        <v>111</v>
      </c>
      <c r="C120" s="16">
        <v>13</v>
      </c>
      <c r="D120" s="16">
        <v>1</v>
      </c>
      <c r="E120" s="17">
        <f t="shared" si="15"/>
        <v>1.6250000000000001E-2</v>
      </c>
      <c r="F120" s="17">
        <f t="shared" si="16"/>
        <v>2.9585798816568047E-3</v>
      </c>
      <c r="G120" s="17">
        <f t="shared" si="18"/>
        <v>-0.92307692307692313</v>
      </c>
      <c r="H120" s="17">
        <f t="shared" si="17"/>
        <v>-1.5000000000000001E-2</v>
      </c>
    </row>
    <row r="121" spans="1:8" x14ac:dyDescent="0.2">
      <c r="A121" s="14"/>
      <c r="B121" s="15" t="s">
        <v>112</v>
      </c>
      <c r="C121" s="16">
        <v>0</v>
      </c>
      <c r="D121" s="16">
        <v>5</v>
      </c>
      <c r="E121" s="17" t="str">
        <f t="shared" si="15"/>
        <v/>
      </c>
      <c r="F121" s="17">
        <f t="shared" si="16"/>
        <v>1.4792899408284023E-2</v>
      </c>
      <c r="G121" s="17">
        <f t="shared" si="18"/>
        <v>1</v>
      </c>
      <c r="H121" s="17" t="str">
        <f t="shared" si="17"/>
        <v/>
      </c>
    </row>
    <row r="122" spans="1:8" x14ac:dyDescent="0.2">
      <c r="A122" s="14"/>
      <c r="B122" s="15" t="s">
        <v>113</v>
      </c>
      <c r="C122" s="16">
        <v>0</v>
      </c>
      <c r="D122" s="16">
        <v>1</v>
      </c>
      <c r="E122" s="17" t="str">
        <f t="shared" si="15"/>
        <v/>
      </c>
      <c r="F122" s="17">
        <f t="shared" si="16"/>
        <v>2.9585798816568047E-3</v>
      </c>
      <c r="G122" s="17">
        <f t="shared" si="18"/>
        <v>1</v>
      </c>
      <c r="H122" s="17" t="str">
        <f t="shared" si="17"/>
        <v/>
      </c>
    </row>
    <row r="123" spans="1:8" x14ac:dyDescent="0.2">
      <c r="A123" s="14"/>
      <c r="B123" s="15" t="s">
        <v>114</v>
      </c>
      <c r="C123" s="16">
        <v>2</v>
      </c>
      <c r="D123" s="16">
        <v>1</v>
      </c>
      <c r="E123" s="17">
        <f t="shared" si="15"/>
        <v>2.5000000000000001E-3</v>
      </c>
      <c r="F123" s="17">
        <f t="shared" si="16"/>
        <v>2.9585798816568047E-3</v>
      </c>
      <c r="G123" s="17">
        <f t="shared" si="18"/>
        <v>-0.5</v>
      </c>
      <c r="H123" s="17">
        <f t="shared" si="17"/>
        <v>-1.25E-3</v>
      </c>
    </row>
    <row r="124" spans="1:8" x14ac:dyDescent="0.2">
      <c r="A124" s="14"/>
      <c r="B124" s="15" t="s">
        <v>115</v>
      </c>
      <c r="C124" s="16">
        <v>1</v>
      </c>
      <c r="D124" s="16">
        <v>1</v>
      </c>
      <c r="E124" s="17">
        <f t="shared" si="15"/>
        <v>1.25E-3</v>
      </c>
      <c r="F124" s="17">
        <f t="shared" si="16"/>
        <v>2.9585798816568047E-3</v>
      </c>
      <c r="G124" s="17">
        <f t="shared" si="18"/>
        <v>0</v>
      </c>
      <c r="H124" s="17">
        <f t="shared" si="17"/>
        <v>0</v>
      </c>
    </row>
    <row r="125" spans="1:8" x14ac:dyDescent="0.2">
      <c r="A125" s="14"/>
      <c r="B125" s="15" t="s">
        <v>116</v>
      </c>
      <c r="C125" s="16">
        <v>6</v>
      </c>
      <c r="D125" s="16">
        <v>8</v>
      </c>
      <c r="E125" s="17">
        <f t="shared" si="15"/>
        <v>7.4999999999999997E-3</v>
      </c>
      <c r="F125" s="17">
        <f t="shared" si="16"/>
        <v>2.3668639053254437E-2</v>
      </c>
      <c r="G125" s="17">
        <f t="shared" si="18"/>
        <v>0.33333333333333331</v>
      </c>
      <c r="H125" s="17">
        <f t="shared" si="17"/>
        <v>2.4999999999999996E-3</v>
      </c>
    </row>
    <row r="126" spans="1:8" x14ac:dyDescent="0.2">
      <c r="A126" s="14"/>
      <c r="B126" s="15" t="s">
        <v>117</v>
      </c>
      <c r="C126" s="16">
        <v>6</v>
      </c>
      <c r="D126" s="16">
        <v>9</v>
      </c>
      <c r="E126" s="17">
        <f t="shared" si="15"/>
        <v>7.4999999999999997E-3</v>
      </c>
      <c r="F126" s="17">
        <f t="shared" si="16"/>
        <v>2.6627218934911243E-2</v>
      </c>
      <c r="G126" s="17">
        <f t="shared" si="18"/>
        <v>0.5</v>
      </c>
      <c r="H126" s="17">
        <f t="shared" si="17"/>
        <v>3.7499999999999999E-3</v>
      </c>
    </row>
    <row r="127" spans="1:8" x14ac:dyDescent="0.2">
      <c r="A127" s="14"/>
      <c r="B127" s="15" t="s">
        <v>118</v>
      </c>
      <c r="C127" s="16">
        <v>0</v>
      </c>
      <c r="D127" s="16">
        <v>0</v>
      </c>
      <c r="E127" s="17" t="str">
        <f t="shared" si="15"/>
        <v/>
      </c>
      <c r="F127" s="17" t="str">
        <f t="shared" si="16"/>
        <v/>
      </c>
      <c r="G127" s="17" t="str">
        <f t="shared" si="18"/>
        <v xml:space="preserve"> </v>
      </c>
      <c r="H127" s="17" t="str">
        <f t="shared" si="17"/>
        <v/>
      </c>
    </row>
    <row r="128" spans="1:8" x14ac:dyDescent="0.2">
      <c r="A128" s="14"/>
      <c r="B128" s="15" t="s">
        <v>119</v>
      </c>
      <c r="C128" s="16">
        <v>7</v>
      </c>
      <c r="D128" s="16">
        <v>11</v>
      </c>
      <c r="E128" s="17">
        <f t="shared" si="15"/>
        <v>8.7500000000000008E-3</v>
      </c>
      <c r="F128" s="17">
        <f t="shared" si="16"/>
        <v>3.2544378698224852E-2</v>
      </c>
      <c r="G128" s="17">
        <f t="shared" si="18"/>
        <v>0.5714285714285714</v>
      </c>
      <c r="H128" s="17">
        <f t="shared" si="17"/>
        <v>5.0000000000000001E-3</v>
      </c>
    </row>
    <row r="129" spans="1:8" x14ac:dyDescent="0.2">
      <c r="A129" s="14"/>
      <c r="B129" s="15" t="s">
        <v>120</v>
      </c>
      <c r="C129" s="16">
        <v>395</v>
      </c>
      <c r="D129" s="16">
        <v>6</v>
      </c>
      <c r="E129" s="17">
        <f t="shared" si="15"/>
        <v>0.49375000000000002</v>
      </c>
      <c r="F129" s="17">
        <f t="shared" si="16"/>
        <v>1.7751479289940829E-2</v>
      </c>
      <c r="G129" s="17">
        <f t="shared" si="18"/>
        <v>-0.98481012658227851</v>
      </c>
      <c r="H129" s="17">
        <f t="shared" si="17"/>
        <v>-0.48625000000000002</v>
      </c>
    </row>
    <row r="130" spans="1:8" x14ac:dyDescent="0.2">
      <c r="A130" s="14"/>
      <c r="B130" s="15" t="s">
        <v>121</v>
      </c>
      <c r="C130" s="16">
        <v>0</v>
      </c>
      <c r="D130" s="16">
        <v>2</v>
      </c>
      <c r="E130" s="17" t="str">
        <f t="shared" si="15"/>
        <v/>
      </c>
      <c r="F130" s="17">
        <f t="shared" si="16"/>
        <v>5.9171597633136093E-3</v>
      </c>
      <c r="G130" s="17">
        <f t="shared" si="18"/>
        <v>1</v>
      </c>
      <c r="H130" s="17" t="str">
        <f t="shared" si="17"/>
        <v/>
      </c>
    </row>
    <row r="131" spans="1:8" ht="25.5" x14ac:dyDescent="0.2">
      <c r="A131" s="14"/>
      <c r="B131" s="15" t="s">
        <v>122</v>
      </c>
      <c r="C131" s="16">
        <v>130</v>
      </c>
      <c r="D131" s="16">
        <v>113</v>
      </c>
      <c r="E131" s="17">
        <f t="shared" si="15"/>
        <v>0.16250000000000001</v>
      </c>
      <c r="F131" s="17">
        <f t="shared" si="16"/>
        <v>0.33431952662721892</v>
      </c>
      <c r="G131" s="17">
        <f t="shared" si="18"/>
        <v>-0.13076923076923078</v>
      </c>
      <c r="H131" s="17">
        <f t="shared" si="17"/>
        <v>-2.1250000000000002E-2</v>
      </c>
    </row>
    <row r="132" spans="1:8" ht="25.5" x14ac:dyDescent="0.2">
      <c r="A132" s="14"/>
      <c r="B132" s="15" t="s">
        <v>123</v>
      </c>
      <c r="C132" s="16">
        <v>57</v>
      </c>
      <c r="D132" s="16">
        <v>0</v>
      </c>
      <c r="E132" s="17">
        <f t="shared" si="15"/>
        <v>7.1249999999999994E-2</v>
      </c>
      <c r="F132" s="17" t="str">
        <f t="shared" si="16"/>
        <v/>
      </c>
      <c r="G132" s="17">
        <f t="shared" si="18"/>
        <v>-1</v>
      </c>
      <c r="H132" s="17">
        <f t="shared" si="17"/>
        <v>-7.1249999999999994E-2</v>
      </c>
    </row>
    <row r="133" spans="1:8" x14ac:dyDescent="0.2">
      <c r="A133" s="14"/>
      <c r="B133" s="15" t="s">
        <v>124</v>
      </c>
      <c r="C133" s="16">
        <v>3</v>
      </c>
      <c r="D133" s="16">
        <v>0</v>
      </c>
      <c r="E133" s="17">
        <f t="shared" si="15"/>
        <v>3.7499999999999999E-3</v>
      </c>
      <c r="F133" s="17" t="str">
        <f t="shared" si="16"/>
        <v/>
      </c>
      <c r="G133" s="17">
        <f t="shared" si="18"/>
        <v>-1</v>
      </c>
      <c r="H133" s="17">
        <f t="shared" si="17"/>
        <v>-3.7499999999999999E-3</v>
      </c>
    </row>
    <row r="134" spans="1:8" x14ac:dyDescent="0.2">
      <c r="A134" s="14"/>
      <c r="B134" s="15" t="s">
        <v>125</v>
      </c>
      <c r="C134" s="16">
        <v>0</v>
      </c>
      <c r="D134" s="16">
        <v>0</v>
      </c>
      <c r="E134" s="17" t="str">
        <f t="shared" si="15"/>
        <v/>
      </c>
      <c r="F134" s="17" t="str">
        <f t="shared" si="16"/>
        <v/>
      </c>
      <c r="G134" s="17" t="str">
        <f t="shared" si="18"/>
        <v xml:space="preserve"> </v>
      </c>
      <c r="H134" s="17" t="str">
        <f t="shared" si="17"/>
        <v/>
      </c>
    </row>
    <row r="135" spans="1:8" x14ac:dyDescent="0.2">
      <c r="A135" s="14"/>
      <c r="B135" s="15" t="s">
        <v>126</v>
      </c>
      <c r="C135" s="16">
        <v>0</v>
      </c>
      <c r="D135" s="16">
        <v>0</v>
      </c>
      <c r="E135" s="17" t="str">
        <f t="shared" si="15"/>
        <v/>
      </c>
      <c r="F135" s="17" t="str">
        <f t="shared" si="16"/>
        <v/>
      </c>
      <c r="G135" s="17" t="str">
        <f t="shared" si="18"/>
        <v xml:space="preserve"> </v>
      </c>
      <c r="H135" s="17" t="str">
        <f t="shared" si="17"/>
        <v/>
      </c>
    </row>
    <row r="136" spans="1:8" x14ac:dyDescent="0.2">
      <c r="A136" s="14"/>
      <c r="B136" s="15" t="s">
        <v>127</v>
      </c>
      <c r="C136" s="16">
        <v>0</v>
      </c>
      <c r="D136" s="16">
        <v>0</v>
      </c>
      <c r="E136" s="17" t="str">
        <f t="shared" si="15"/>
        <v/>
      </c>
      <c r="F136" s="17" t="str">
        <f t="shared" si="16"/>
        <v/>
      </c>
      <c r="G136" s="17" t="str">
        <f t="shared" si="18"/>
        <v xml:space="preserve"> </v>
      </c>
      <c r="H136" s="17" t="str">
        <f t="shared" si="17"/>
        <v/>
      </c>
    </row>
    <row r="137" spans="1:8" x14ac:dyDescent="0.2">
      <c r="A137" s="14"/>
      <c r="B137" s="15" t="s">
        <v>128</v>
      </c>
      <c r="C137" s="16">
        <v>1</v>
      </c>
      <c r="D137" s="16">
        <v>3</v>
      </c>
      <c r="E137" s="17">
        <f t="shared" si="15"/>
        <v>1.25E-3</v>
      </c>
      <c r="F137" s="17">
        <f t="shared" si="16"/>
        <v>8.8757396449704144E-3</v>
      </c>
      <c r="G137" s="17">
        <f t="shared" si="18"/>
        <v>2</v>
      </c>
      <c r="H137" s="17">
        <f t="shared" si="17"/>
        <v>2.5000000000000001E-3</v>
      </c>
    </row>
    <row r="138" spans="1:8" x14ac:dyDescent="0.2">
      <c r="A138" s="14"/>
      <c r="B138" s="15" t="s">
        <v>129</v>
      </c>
      <c r="C138" s="16">
        <v>1</v>
      </c>
      <c r="D138" s="16">
        <v>1</v>
      </c>
      <c r="E138" s="17">
        <f t="shared" si="15"/>
        <v>1.25E-3</v>
      </c>
      <c r="F138" s="17">
        <f t="shared" si="16"/>
        <v>2.9585798816568047E-3</v>
      </c>
      <c r="G138" s="17">
        <f t="shared" si="18"/>
        <v>0</v>
      </c>
      <c r="H138" s="17">
        <f t="shared" si="17"/>
        <v>0</v>
      </c>
    </row>
    <row r="139" spans="1:8" x14ac:dyDescent="0.2">
      <c r="A139" s="14"/>
      <c r="B139" s="15" t="s">
        <v>130</v>
      </c>
      <c r="C139" s="16">
        <v>0</v>
      </c>
      <c r="D139" s="16">
        <v>0</v>
      </c>
      <c r="E139" s="17" t="str">
        <f t="shared" ref="E139:E167" si="19">+IF(C139=0,"",C139/C$75)</f>
        <v/>
      </c>
      <c r="F139" s="17" t="str">
        <f t="shared" ref="F139:F167" si="20">+IF(D139=0,"",D139/D$75)</f>
        <v/>
      </c>
      <c r="G139" s="17" t="str">
        <f t="shared" si="18"/>
        <v xml:space="preserve"> </v>
      </c>
      <c r="H139" s="17" t="str">
        <f t="shared" ref="H139:H170" si="21">+IF(OR(AND(E139=""),(G139="")),"",E139*G139)</f>
        <v/>
      </c>
    </row>
    <row r="140" spans="1:8" x14ac:dyDescent="0.2">
      <c r="A140" s="14"/>
      <c r="B140" s="15" t="s">
        <v>131</v>
      </c>
      <c r="C140" s="16">
        <v>0</v>
      </c>
      <c r="D140" s="16">
        <v>0</v>
      </c>
      <c r="E140" s="17" t="str">
        <f t="shared" si="19"/>
        <v/>
      </c>
      <c r="F140" s="17" t="str">
        <f t="shared" si="20"/>
        <v/>
      </c>
      <c r="G140" s="17" t="str">
        <f t="shared" ref="G140:G167" si="22">+IF(AND(C140=0,D140=0)," ",IF(C140=0,1,IF(D140=0,-1,(D140-C140)/C140)))</f>
        <v xml:space="preserve"> </v>
      </c>
      <c r="H140" s="17" t="str">
        <f t="shared" si="21"/>
        <v/>
      </c>
    </row>
    <row r="141" spans="1:8" ht="25.5" x14ac:dyDescent="0.2">
      <c r="A141" s="14"/>
      <c r="B141" s="15" t="s">
        <v>132</v>
      </c>
      <c r="C141" s="16">
        <v>1</v>
      </c>
      <c r="D141" s="16">
        <v>0</v>
      </c>
      <c r="E141" s="17">
        <f t="shared" si="19"/>
        <v>1.25E-3</v>
      </c>
      <c r="F141" s="17" t="str">
        <f t="shared" si="20"/>
        <v/>
      </c>
      <c r="G141" s="17">
        <f t="shared" si="22"/>
        <v>-1</v>
      </c>
      <c r="H141" s="17">
        <f t="shared" si="21"/>
        <v>-1.25E-3</v>
      </c>
    </row>
    <row r="142" spans="1:8" ht="25.5" x14ac:dyDescent="0.2">
      <c r="A142" s="14"/>
      <c r="B142" s="15" t="s">
        <v>133</v>
      </c>
      <c r="C142" s="16">
        <v>5</v>
      </c>
      <c r="D142" s="16">
        <v>0</v>
      </c>
      <c r="E142" s="17">
        <f t="shared" si="19"/>
        <v>6.2500000000000003E-3</v>
      </c>
      <c r="F142" s="17" t="str">
        <f t="shared" si="20"/>
        <v/>
      </c>
      <c r="G142" s="17">
        <f t="shared" si="22"/>
        <v>-1</v>
      </c>
      <c r="H142" s="17">
        <f t="shared" si="21"/>
        <v>-6.2500000000000003E-3</v>
      </c>
    </row>
    <row r="143" spans="1:8" ht="25.5" x14ac:dyDescent="0.2">
      <c r="A143" s="14"/>
      <c r="B143" s="15" t="s">
        <v>134</v>
      </c>
      <c r="C143" s="16">
        <v>0</v>
      </c>
      <c r="D143" s="16">
        <v>1</v>
      </c>
      <c r="E143" s="17" t="str">
        <f t="shared" si="19"/>
        <v/>
      </c>
      <c r="F143" s="17">
        <f t="shared" si="20"/>
        <v>2.9585798816568047E-3</v>
      </c>
      <c r="G143" s="17">
        <f t="shared" si="22"/>
        <v>1</v>
      </c>
      <c r="H143" s="17" t="str">
        <f t="shared" si="21"/>
        <v/>
      </c>
    </row>
    <row r="144" spans="1:8" ht="25.5" x14ac:dyDescent="0.2">
      <c r="A144" s="14"/>
      <c r="B144" s="15" t="s">
        <v>135</v>
      </c>
      <c r="C144" s="16">
        <v>0</v>
      </c>
      <c r="D144" s="16">
        <v>0</v>
      </c>
      <c r="E144" s="17" t="str">
        <f t="shared" si="19"/>
        <v/>
      </c>
      <c r="F144" s="17" t="str">
        <f t="shared" si="20"/>
        <v/>
      </c>
      <c r="G144" s="17" t="str">
        <f t="shared" si="22"/>
        <v xml:space="preserve"> </v>
      </c>
      <c r="H144" s="17" t="str">
        <f t="shared" si="21"/>
        <v/>
      </c>
    </row>
    <row r="145" spans="1:8" ht="25.5" x14ac:dyDescent="0.2">
      <c r="A145" s="14"/>
      <c r="B145" s="15" t="s">
        <v>136</v>
      </c>
      <c r="C145" s="16">
        <v>0</v>
      </c>
      <c r="D145" s="16">
        <v>1</v>
      </c>
      <c r="E145" s="17" t="str">
        <f t="shared" si="19"/>
        <v/>
      </c>
      <c r="F145" s="17">
        <f t="shared" si="20"/>
        <v>2.9585798816568047E-3</v>
      </c>
      <c r="G145" s="17">
        <f t="shared" si="22"/>
        <v>1</v>
      </c>
      <c r="H145" s="17" t="str">
        <f t="shared" si="21"/>
        <v/>
      </c>
    </row>
    <row r="146" spans="1:8" x14ac:dyDescent="0.2">
      <c r="A146" s="14" t="s">
        <v>95</v>
      </c>
      <c r="B146" s="15" t="s">
        <v>137</v>
      </c>
      <c r="C146" s="16">
        <v>0</v>
      </c>
      <c r="D146" s="16">
        <v>0</v>
      </c>
      <c r="E146" s="17" t="str">
        <f t="shared" si="19"/>
        <v/>
      </c>
      <c r="F146" s="17" t="str">
        <f t="shared" si="20"/>
        <v/>
      </c>
      <c r="G146" s="17" t="str">
        <f t="shared" si="22"/>
        <v xml:space="preserve"> </v>
      </c>
      <c r="H146" s="17" t="str">
        <f t="shared" si="21"/>
        <v/>
      </c>
    </row>
    <row r="147" spans="1:8" x14ac:dyDescent="0.2">
      <c r="A147" s="14"/>
      <c r="B147" s="15" t="s">
        <v>138</v>
      </c>
      <c r="C147" s="16">
        <v>0</v>
      </c>
      <c r="D147" s="16">
        <v>0</v>
      </c>
      <c r="E147" s="17" t="str">
        <f t="shared" si="19"/>
        <v/>
      </c>
      <c r="F147" s="17" t="str">
        <f t="shared" si="20"/>
        <v/>
      </c>
      <c r="G147" s="17" t="str">
        <f t="shared" si="22"/>
        <v xml:space="preserve"> </v>
      </c>
      <c r="H147" s="17" t="str">
        <f t="shared" si="21"/>
        <v/>
      </c>
    </row>
    <row r="148" spans="1:8" x14ac:dyDescent="0.2">
      <c r="A148" s="14"/>
      <c r="B148" s="15" t="s">
        <v>139</v>
      </c>
      <c r="C148" s="16">
        <v>0</v>
      </c>
      <c r="D148" s="16">
        <v>0</v>
      </c>
      <c r="E148" s="17" t="str">
        <f t="shared" si="19"/>
        <v/>
      </c>
      <c r="F148" s="17" t="str">
        <f t="shared" si="20"/>
        <v/>
      </c>
      <c r="G148" s="17" t="str">
        <f t="shared" si="22"/>
        <v xml:space="preserve"> </v>
      </c>
      <c r="H148" s="17" t="str">
        <f t="shared" si="21"/>
        <v/>
      </c>
    </row>
    <row r="149" spans="1:8" x14ac:dyDescent="0.2">
      <c r="A149" s="14"/>
      <c r="B149" s="15" t="s">
        <v>140</v>
      </c>
      <c r="C149" s="16">
        <v>0</v>
      </c>
      <c r="D149" s="16">
        <v>0</v>
      </c>
      <c r="E149" s="17" t="str">
        <f t="shared" si="19"/>
        <v/>
      </c>
      <c r="F149" s="17" t="str">
        <f t="shared" si="20"/>
        <v/>
      </c>
      <c r="G149" s="17" t="str">
        <f t="shared" si="22"/>
        <v xml:space="preserve"> </v>
      </c>
      <c r="H149" s="17" t="str">
        <f t="shared" si="21"/>
        <v/>
      </c>
    </row>
    <row r="150" spans="1:8" x14ac:dyDescent="0.2">
      <c r="A150" s="14"/>
      <c r="B150" s="15" t="s">
        <v>141</v>
      </c>
      <c r="C150" s="16">
        <v>0</v>
      </c>
      <c r="D150" s="16">
        <v>0</v>
      </c>
      <c r="E150" s="17" t="str">
        <f t="shared" si="19"/>
        <v/>
      </c>
      <c r="F150" s="17" t="str">
        <f t="shared" si="20"/>
        <v/>
      </c>
      <c r="G150" s="17" t="str">
        <f t="shared" si="22"/>
        <v xml:space="preserve"> </v>
      </c>
      <c r="H150" s="17" t="str">
        <f t="shared" si="21"/>
        <v/>
      </c>
    </row>
    <row r="151" spans="1:8" x14ac:dyDescent="0.2">
      <c r="A151" s="14"/>
      <c r="B151" s="15" t="s">
        <v>142</v>
      </c>
      <c r="C151" s="16">
        <v>0</v>
      </c>
      <c r="D151" s="16">
        <v>0</v>
      </c>
      <c r="E151" s="17" t="str">
        <f t="shared" si="19"/>
        <v/>
      </c>
      <c r="F151" s="17" t="str">
        <f t="shared" si="20"/>
        <v/>
      </c>
      <c r="G151" s="17" t="str">
        <f t="shared" si="22"/>
        <v xml:space="preserve"> </v>
      </c>
      <c r="H151" s="17" t="str">
        <f t="shared" si="21"/>
        <v/>
      </c>
    </row>
    <row r="152" spans="1:8" x14ac:dyDescent="0.2">
      <c r="A152" s="14"/>
      <c r="B152" s="15" t="s">
        <v>143</v>
      </c>
      <c r="C152" s="16">
        <v>0</v>
      </c>
      <c r="D152" s="16">
        <v>0</v>
      </c>
      <c r="E152" s="17" t="str">
        <f t="shared" si="19"/>
        <v/>
      </c>
      <c r="F152" s="17" t="str">
        <f t="shared" si="20"/>
        <v/>
      </c>
      <c r="G152" s="17" t="str">
        <f t="shared" si="22"/>
        <v xml:space="preserve"> </v>
      </c>
      <c r="H152" s="17" t="str">
        <f t="shared" si="21"/>
        <v/>
      </c>
    </row>
    <row r="153" spans="1:8" x14ac:dyDescent="0.2">
      <c r="A153" s="14"/>
      <c r="B153" s="15" t="s">
        <v>144</v>
      </c>
      <c r="C153" s="16">
        <v>0</v>
      </c>
      <c r="D153" s="16">
        <v>0</v>
      </c>
      <c r="E153" s="17" t="str">
        <f t="shared" si="19"/>
        <v/>
      </c>
      <c r="F153" s="17" t="str">
        <f t="shared" si="20"/>
        <v/>
      </c>
      <c r="G153" s="17" t="str">
        <f t="shared" si="22"/>
        <v xml:space="preserve"> </v>
      </c>
      <c r="H153" s="17" t="str">
        <f t="shared" si="21"/>
        <v/>
      </c>
    </row>
    <row r="154" spans="1:8" x14ac:dyDescent="0.2">
      <c r="A154" s="14"/>
      <c r="B154" s="15" t="s">
        <v>145</v>
      </c>
      <c r="C154" s="16">
        <v>0</v>
      </c>
      <c r="D154" s="16">
        <v>0</v>
      </c>
      <c r="E154" s="17" t="str">
        <f t="shared" si="19"/>
        <v/>
      </c>
      <c r="F154" s="17" t="str">
        <f t="shared" si="20"/>
        <v/>
      </c>
      <c r="G154" s="17" t="str">
        <f t="shared" si="22"/>
        <v xml:space="preserve"> </v>
      </c>
      <c r="H154" s="17" t="str">
        <f t="shared" si="21"/>
        <v/>
      </c>
    </row>
    <row r="155" spans="1:8" ht="25.5" x14ac:dyDescent="0.2">
      <c r="A155" s="14"/>
      <c r="B155" s="15" t="s">
        <v>146</v>
      </c>
      <c r="C155" s="16">
        <v>0</v>
      </c>
      <c r="D155" s="16">
        <v>0</v>
      </c>
      <c r="E155" s="17" t="str">
        <f t="shared" si="19"/>
        <v/>
      </c>
      <c r="F155" s="17" t="str">
        <f t="shared" si="20"/>
        <v/>
      </c>
      <c r="G155" s="17" t="str">
        <f t="shared" si="22"/>
        <v xml:space="preserve"> </v>
      </c>
      <c r="H155" s="17" t="str">
        <f t="shared" si="21"/>
        <v/>
      </c>
    </row>
    <row r="156" spans="1:8" x14ac:dyDescent="0.2">
      <c r="A156" s="14" t="s">
        <v>95</v>
      </c>
      <c r="B156" s="15" t="s">
        <v>147</v>
      </c>
      <c r="C156" s="16">
        <v>0</v>
      </c>
      <c r="D156" s="16">
        <v>0</v>
      </c>
      <c r="E156" s="17" t="str">
        <f t="shared" si="19"/>
        <v/>
      </c>
      <c r="F156" s="17" t="str">
        <f t="shared" si="20"/>
        <v/>
      </c>
      <c r="G156" s="17" t="str">
        <f t="shared" si="22"/>
        <v xml:space="preserve"> </v>
      </c>
      <c r="H156" s="17" t="str">
        <f t="shared" si="21"/>
        <v/>
      </c>
    </row>
    <row r="157" spans="1:8" ht="25.5" x14ac:dyDescent="0.2">
      <c r="A157" s="14"/>
      <c r="B157" s="15" t="s">
        <v>148</v>
      </c>
      <c r="C157" s="16">
        <v>0</v>
      </c>
      <c r="D157" s="16">
        <v>0</v>
      </c>
      <c r="E157" s="17" t="str">
        <f t="shared" si="19"/>
        <v/>
      </c>
      <c r="F157" s="17" t="str">
        <f t="shared" si="20"/>
        <v/>
      </c>
      <c r="G157" s="17" t="str">
        <f t="shared" si="22"/>
        <v xml:space="preserve"> </v>
      </c>
      <c r="H157" s="17" t="str">
        <f t="shared" si="21"/>
        <v/>
      </c>
    </row>
    <row r="158" spans="1:8" x14ac:dyDescent="0.2">
      <c r="A158" s="14"/>
      <c r="B158" s="15" t="s">
        <v>149</v>
      </c>
      <c r="C158" s="16">
        <v>0</v>
      </c>
      <c r="D158" s="16">
        <v>0</v>
      </c>
      <c r="E158" s="17" t="str">
        <f t="shared" si="19"/>
        <v/>
      </c>
      <c r="F158" s="17" t="str">
        <f t="shared" si="20"/>
        <v/>
      </c>
      <c r="G158" s="17" t="str">
        <f t="shared" si="22"/>
        <v xml:space="preserve"> </v>
      </c>
      <c r="H158" s="17" t="str">
        <f t="shared" si="21"/>
        <v/>
      </c>
    </row>
    <row r="159" spans="1:8" x14ac:dyDescent="0.2">
      <c r="A159" s="14"/>
      <c r="B159" s="15" t="s">
        <v>150</v>
      </c>
      <c r="C159" s="16">
        <v>0</v>
      </c>
      <c r="D159" s="16">
        <v>0</v>
      </c>
      <c r="E159" s="17" t="str">
        <f t="shared" si="19"/>
        <v/>
      </c>
      <c r="F159" s="17" t="str">
        <f t="shared" si="20"/>
        <v/>
      </c>
      <c r="G159" s="17" t="str">
        <f t="shared" si="22"/>
        <v xml:space="preserve"> </v>
      </c>
      <c r="H159" s="17" t="str">
        <f t="shared" si="21"/>
        <v/>
      </c>
    </row>
    <row r="160" spans="1:8" x14ac:dyDescent="0.2">
      <c r="A160" s="14"/>
      <c r="B160" s="15" t="s">
        <v>151</v>
      </c>
      <c r="C160" s="16">
        <v>0</v>
      </c>
      <c r="D160" s="16">
        <v>0</v>
      </c>
      <c r="E160" s="17" t="str">
        <f t="shared" si="19"/>
        <v/>
      </c>
      <c r="F160" s="17" t="str">
        <f t="shared" si="20"/>
        <v/>
      </c>
      <c r="G160" s="17" t="str">
        <f t="shared" si="22"/>
        <v xml:space="preserve"> </v>
      </c>
      <c r="H160" s="17" t="str">
        <f t="shared" si="21"/>
        <v/>
      </c>
    </row>
    <row r="161" spans="1:8" x14ac:dyDescent="0.2">
      <c r="A161" s="14"/>
      <c r="B161" s="15" t="s">
        <v>152</v>
      </c>
      <c r="C161" s="16">
        <v>0</v>
      </c>
      <c r="D161" s="16">
        <v>0</v>
      </c>
      <c r="E161" s="17" t="str">
        <f t="shared" si="19"/>
        <v/>
      </c>
      <c r="F161" s="17" t="str">
        <f t="shared" si="20"/>
        <v/>
      </c>
      <c r="G161" s="17" t="str">
        <f t="shared" si="22"/>
        <v xml:space="preserve"> </v>
      </c>
      <c r="H161" s="17" t="str">
        <f t="shared" si="21"/>
        <v/>
      </c>
    </row>
    <row r="162" spans="1:8" x14ac:dyDescent="0.2">
      <c r="A162" s="14" t="s">
        <v>95</v>
      </c>
      <c r="B162" s="15" t="s">
        <v>153</v>
      </c>
      <c r="C162" s="16">
        <v>0</v>
      </c>
      <c r="D162" s="16">
        <v>0</v>
      </c>
      <c r="E162" s="17" t="str">
        <f t="shared" si="19"/>
        <v/>
      </c>
      <c r="F162" s="17" t="str">
        <f t="shared" si="20"/>
        <v/>
      </c>
      <c r="G162" s="17" t="str">
        <f t="shared" si="22"/>
        <v xml:space="preserve"> </v>
      </c>
      <c r="H162" s="17" t="str">
        <f t="shared" si="21"/>
        <v/>
      </c>
    </row>
    <row r="163" spans="1:8" x14ac:dyDescent="0.2">
      <c r="A163" s="14" t="s">
        <v>95</v>
      </c>
      <c r="B163" s="15" t="s">
        <v>154</v>
      </c>
      <c r="C163" s="16">
        <v>0</v>
      </c>
      <c r="D163" s="16">
        <v>0</v>
      </c>
      <c r="E163" s="17" t="str">
        <f t="shared" si="19"/>
        <v/>
      </c>
      <c r="F163" s="17" t="str">
        <f t="shared" si="20"/>
        <v/>
      </c>
      <c r="G163" s="17" t="str">
        <f t="shared" si="22"/>
        <v xml:space="preserve"> </v>
      </c>
      <c r="H163" s="17" t="str">
        <f t="shared" si="21"/>
        <v/>
      </c>
    </row>
    <row r="164" spans="1:8" x14ac:dyDescent="0.2">
      <c r="A164" s="14"/>
      <c r="B164" s="15" t="s">
        <v>155</v>
      </c>
      <c r="C164" s="16">
        <v>1</v>
      </c>
      <c r="D164" s="16">
        <v>2</v>
      </c>
      <c r="E164" s="17">
        <f t="shared" si="19"/>
        <v>1.25E-3</v>
      </c>
      <c r="F164" s="17">
        <f t="shared" si="20"/>
        <v>5.9171597633136093E-3</v>
      </c>
      <c r="G164" s="17">
        <f t="shared" si="22"/>
        <v>1</v>
      </c>
      <c r="H164" s="17">
        <f t="shared" si="21"/>
        <v>1.25E-3</v>
      </c>
    </row>
    <row r="165" spans="1:8" ht="25.5" x14ac:dyDescent="0.2">
      <c r="A165" s="14"/>
      <c r="B165" s="15" t="s">
        <v>156</v>
      </c>
      <c r="C165" s="16">
        <v>0</v>
      </c>
      <c r="D165" s="16">
        <v>0</v>
      </c>
      <c r="E165" s="17" t="str">
        <f t="shared" si="19"/>
        <v/>
      </c>
      <c r="F165" s="17" t="str">
        <f t="shared" si="20"/>
        <v/>
      </c>
      <c r="G165" s="17" t="str">
        <f t="shared" si="22"/>
        <v xml:space="preserve"> </v>
      </c>
      <c r="H165" s="17" t="str">
        <f t="shared" si="21"/>
        <v/>
      </c>
    </row>
    <row r="166" spans="1:8" ht="25.5" x14ac:dyDescent="0.2">
      <c r="A166" s="14"/>
      <c r="B166" s="15" t="s">
        <v>157</v>
      </c>
      <c r="C166" s="16">
        <v>0</v>
      </c>
      <c r="D166" s="16">
        <v>0</v>
      </c>
      <c r="E166" s="17" t="str">
        <f t="shared" si="19"/>
        <v/>
      </c>
      <c r="F166" s="17" t="str">
        <f t="shared" si="20"/>
        <v/>
      </c>
      <c r="G166" s="17" t="str">
        <f t="shared" si="22"/>
        <v xml:space="preserve"> </v>
      </c>
      <c r="H166" s="17" t="str">
        <f t="shared" si="21"/>
        <v/>
      </c>
    </row>
    <row r="167" spans="1:8" x14ac:dyDescent="0.2">
      <c r="A167" s="14"/>
      <c r="B167" s="15" t="s">
        <v>158</v>
      </c>
      <c r="C167" s="16">
        <v>0</v>
      </c>
      <c r="D167" s="16">
        <v>0</v>
      </c>
      <c r="E167" s="17" t="str">
        <f t="shared" si="19"/>
        <v/>
      </c>
      <c r="F167" s="17" t="str">
        <f t="shared" si="20"/>
        <v/>
      </c>
      <c r="G167" s="17" t="str">
        <f t="shared" si="22"/>
        <v xml:space="preserve"> </v>
      </c>
      <c r="H167" s="17" t="str">
        <f t="shared" si="21"/>
        <v/>
      </c>
    </row>
    <row r="168" spans="1:8" x14ac:dyDescent="0.2">
      <c r="A168" s="11"/>
    </row>
    <row r="169" spans="1:8" x14ac:dyDescent="0.2">
      <c r="A169" s="11"/>
    </row>
    <row r="170" spans="1:8" x14ac:dyDescent="0.2">
      <c r="A170" s="11"/>
    </row>
    <row r="171" spans="1:8" ht="29.25" customHeight="1" x14ac:dyDescent="0.2">
      <c r="A171" s="14"/>
      <c r="B171" s="35" t="s">
        <v>3</v>
      </c>
      <c r="C171" s="35" t="s">
        <v>14</v>
      </c>
      <c r="D171" s="37"/>
      <c r="E171" s="35" t="s">
        <v>5</v>
      </c>
      <c r="F171" s="37"/>
      <c r="G171" s="35" t="s">
        <v>15</v>
      </c>
      <c r="H171" s="35" t="s">
        <v>7</v>
      </c>
    </row>
    <row r="172" spans="1:8" x14ac:dyDescent="0.2">
      <c r="A172" s="14"/>
      <c r="B172" s="36"/>
      <c r="C172" s="18">
        <v>2019</v>
      </c>
      <c r="D172" s="18">
        <v>2020</v>
      </c>
      <c r="E172" s="18">
        <v>2019</v>
      </c>
      <c r="F172" s="18">
        <v>2020</v>
      </c>
      <c r="G172" s="36"/>
      <c r="H172" s="36"/>
    </row>
    <row r="173" spans="1:8" ht="25.5" x14ac:dyDescent="0.2">
      <c r="A173" s="14"/>
      <c r="B173" s="19" t="s">
        <v>10</v>
      </c>
      <c r="C173" s="20">
        <f>SUM(C174:C343)</f>
        <v>2026</v>
      </c>
      <c r="D173" s="20">
        <f>SUM(D174:D343)</f>
        <v>282</v>
      </c>
      <c r="E173" s="21">
        <f t="shared" ref="E173:E204" si="23">+IF(C173=0,"",C173/C$173)</f>
        <v>1</v>
      </c>
      <c r="F173" s="21">
        <f t="shared" ref="F173:F204" si="24">+IF(D173=0,"",D173/D$173)</f>
        <v>1</v>
      </c>
      <c r="G173" s="21">
        <f>+IF(AND(C173=0,D173=0),"",IF(C173=0,1,IF(D173=0,-1,(D173-C173)/C173)))</f>
        <v>-0.86080947680157949</v>
      </c>
      <c r="H173" s="21">
        <f t="shared" ref="H173:H204" si="25">+IF(OR(AND(E173=""),(G173="")),"",E173*G173)</f>
        <v>-0.86080947680157949</v>
      </c>
    </row>
    <row r="174" spans="1:8" x14ac:dyDescent="0.2">
      <c r="A174" s="14"/>
      <c r="B174" s="15" t="s">
        <v>159</v>
      </c>
      <c r="C174" s="16">
        <v>76</v>
      </c>
      <c r="D174" s="16">
        <v>4</v>
      </c>
      <c r="E174" s="17">
        <f t="shared" si="23"/>
        <v>3.751233958538993E-2</v>
      </c>
      <c r="F174" s="17">
        <f t="shared" si="24"/>
        <v>1.4184397163120567E-2</v>
      </c>
      <c r="G174" s="17">
        <f t="shared" ref="G174:G205" si="26">+IF(AND(C174=0,D174=0)," ",IF(C174=0,1,IF(D174=0,-1,(D174-C174)/C174)))</f>
        <v>-0.94736842105263153</v>
      </c>
      <c r="H174" s="17">
        <f t="shared" si="25"/>
        <v>-3.5538005923000986E-2</v>
      </c>
    </row>
    <row r="175" spans="1:8" x14ac:dyDescent="0.2">
      <c r="A175" s="14"/>
      <c r="B175" s="15" t="s">
        <v>160</v>
      </c>
      <c r="C175" s="16">
        <v>0</v>
      </c>
      <c r="D175" s="16">
        <v>1</v>
      </c>
      <c r="E175" s="17" t="str">
        <f t="shared" si="23"/>
        <v/>
      </c>
      <c r="F175" s="17">
        <f t="shared" si="24"/>
        <v>3.5460992907801418E-3</v>
      </c>
      <c r="G175" s="17">
        <f t="shared" si="26"/>
        <v>1</v>
      </c>
      <c r="H175" s="17" t="str">
        <f t="shared" si="25"/>
        <v/>
      </c>
    </row>
    <row r="176" spans="1:8" ht="38.25" x14ac:dyDescent="0.2">
      <c r="A176" s="14"/>
      <c r="B176" s="15" t="s">
        <v>161</v>
      </c>
      <c r="C176" s="16">
        <v>0</v>
      </c>
      <c r="D176" s="16">
        <v>2</v>
      </c>
      <c r="E176" s="17" t="str">
        <f t="shared" si="23"/>
        <v/>
      </c>
      <c r="F176" s="17">
        <f t="shared" si="24"/>
        <v>7.0921985815602835E-3</v>
      </c>
      <c r="G176" s="17">
        <f t="shared" si="26"/>
        <v>1</v>
      </c>
      <c r="H176" s="17" t="str">
        <f t="shared" si="25"/>
        <v/>
      </c>
    </row>
    <row r="177" spans="1:8" x14ac:dyDescent="0.2">
      <c r="A177" s="14"/>
      <c r="B177" s="15" t="s">
        <v>162</v>
      </c>
      <c r="C177" s="16">
        <v>0</v>
      </c>
      <c r="D177" s="16">
        <v>0</v>
      </c>
      <c r="E177" s="17" t="str">
        <f t="shared" si="23"/>
        <v/>
      </c>
      <c r="F177" s="17" t="str">
        <f t="shared" si="24"/>
        <v/>
      </c>
      <c r="G177" s="17" t="str">
        <f t="shared" si="26"/>
        <v xml:space="preserve"> </v>
      </c>
      <c r="H177" s="17" t="str">
        <f t="shared" si="25"/>
        <v/>
      </c>
    </row>
    <row r="178" spans="1:8" ht="25.5" x14ac:dyDescent="0.2">
      <c r="A178" s="14"/>
      <c r="B178" s="15" t="s">
        <v>163</v>
      </c>
      <c r="C178" s="16">
        <v>3</v>
      </c>
      <c r="D178" s="16">
        <v>9</v>
      </c>
      <c r="E178" s="17">
        <f t="shared" si="23"/>
        <v>1.4807502467917078E-3</v>
      </c>
      <c r="F178" s="17">
        <f t="shared" si="24"/>
        <v>3.1914893617021274E-2</v>
      </c>
      <c r="G178" s="17">
        <f t="shared" si="26"/>
        <v>2</v>
      </c>
      <c r="H178" s="17">
        <f t="shared" si="25"/>
        <v>2.9615004935834156E-3</v>
      </c>
    </row>
    <row r="179" spans="1:8" x14ac:dyDescent="0.2">
      <c r="A179" s="14"/>
      <c r="B179" s="15" t="s">
        <v>164</v>
      </c>
      <c r="C179" s="16">
        <v>1481</v>
      </c>
      <c r="D179" s="16">
        <v>63</v>
      </c>
      <c r="E179" s="17">
        <f t="shared" si="23"/>
        <v>0.73099703849950637</v>
      </c>
      <c r="F179" s="17">
        <f t="shared" si="24"/>
        <v>0.22340425531914893</v>
      </c>
      <c r="G179" s="17">
        <f t="shared" si="26"/>
        <v>-0.95746117488183657</v>
      </c>
      <c r="H179" s="17">
        <f t="shared" si="25"/>
        <v>-0.69990128331688051</v>
      </c>
    </row>
    <row r="180" spans="1:8" x14ac:dyDescent="0.2">
      <c r="A180" s="14"/>
      <c r="B180" s="15" t="s">
        <v>165</v>
      </c>
      <c r="C180" s="16">
        <v>0</v>
      </c>
      <c r="D180" s="16">
        <v>0</v>
      </c>
      <c r="E180" s="17" t="str">
        <f t="shared" si="23"/>
        <v/>
      </c>
      <c r="F180" s="17" t="str">
        <f t="shared" si="24"/>
        <v/>
      </c>
      <c r="G180" s="17" t="str">
        <f t="shared" si="26"/>
        <v xml:space="preserve"> </v>
      </c>
      <c r="H180" s="17" t="str">
        <f t="shared" si="25"/>
        <v/>
      </c>
    </row>
    <row r="181" spans="1:8" x14ac:dyDescent="0.2">
      <c r="A181" s="14"/>
      <c r="B181" s="15" t="s">
        <v>166</v>
      </c>
      <c r="C181" s="16">
        <v>2</v>
      </c>
      <c r="D181" s="16">
        <v>2</v>
      </c>
      <c r="E181" s="17">
        <f t="shared" si="23"/>
        <v>9.871668311944718E-4</v>
      </c>
      <c r="F181" s="17">
        <f t="shared" si="24"/>
        <v>7.0921985815602835E-3</v>
      </c>
      <c r="G181" s="17">
        <f t="shared" si="26"/>
        <v>0</v>
      </c>
      <c r="H181" s="17">
        <f t="shared" si="25"/>
        <v>0</v>
      </c>
    </row>
    <row r="182" spans="1:8" x14ac:dyDescent="0.2">
      <c r="A182" s="14"/>
      <c r="B182" s="15" t="s">
        <v>167</v>
      </c>
      <c r="C182" s="16">
        <v>1</v>
      </c>
      <c r="D182" s="16">
        <v>0</v>
      </c>
      <c r="E182" s="17">
        <f t="shared" si="23"/>
        <v>4.935834155972359E-4</v>
      </c>
      <c r="F182" s="17" t="str">
        <f t="shared" si="24"/>
        <v/>
      </c>
      <c r="G182" s="17">
        <f t="shared" si="26"/>
        <v>-1</v>
      </c>
      <c r="H182" s="17">
        <f t="shared" si="25"/>
        <v>-4.935834155972359E-4</v>
      </c>
    </row>
    <row r="183" spans="1:8" x14ac:dyDescent="0.2">
      <c r="A183" s="14"/>
      <c r="B183" s="15" t="s">
        <v>168</v>
      </c>
      <c r="C183" s="16">
        <v>0</v>
      </c>
      <c r="D183" s="16">
        <v>0</v>
      </c>
      <c r="E183" s="17" t="str">
        <f t="shared" si="23"/>
        <v/>
      </c>
      <c r="F183" s="17" t="str">
        <f t="shared" si="24"/>
        <v/>
      </c>
      <c r="G183" s="17" t="str">
        <f t="shared" si="26"/>
        <v xml:space="preserve"> </v>
      </c>
      <c r="H183" s="17" t="str">
        <f t="shared" si="25"/>
        <v/>
      </c>
    </row>
    <row r="184" spans="1:8" ht="25.5" x14ac:dyDescent="0.2">
      <c r="A184" s="14"/>
      <c r="B184" s="15" t="s">
        <v>169</v>
      </c>
      <c r="C184" s="16">
        <v>0</v>
      </c>
      <c r="D184" s="16">
        <v>0</v>
      </c>
      <c r="E184" s="17" t="str">
        <f t="shared" si="23"/>
        <v/>
      </c>
      <c r="F184" s="17" t="str">
        <f t="shared" si="24"/>
        <v/>
      </c>
      <c r="G184" s="17" t="str">
        <f t="shared" si="26"/>
        <v xml:space="preserve"> </v>
      </c>
      <c r="H184" s="17" t="str">
        <f t="shared" si="25"/>
        <v/>
      </c>
    </row>
    <row r="185" spans="1:8" x14ac:dyDescent="0.2">
      <c r="A185" s="14"/>
      <c r="B185" s="15" t="s">
        <v>170</v>
      </c>
      <c r="C185" s="16">
        <v>0</v>
      </c>
      <c r="D185" s="16">
        <v>0</v>
      </c>
      <c r="E185" s="17" t="str">
        <f t="shared" si="23"/>
        <v/>
      </c>
      <c r="F185" s="17" t="str">
        <f t="shared" si="24"/>
        <v/>
      </c>
      <c r="G185" s="17" t="str">
        <f t="shared" si="26"/>
        <v xml:space="preserve"> </v>
      </c>
      <c r="H185" s="17" t="str">
        <f t="shared" si="25"/>
        <v/>
      </c>
    </row>
    <row r="186" spans="1:8" x14ac:dyDescent="0.2">
      <c r="A186" s="14"/>
      <c r="B186" s="15" t="s">
        <v>171</v>
      </c>
      <c r="C186" s="16">
        <v>5</v>
      </c>
      <c r="D186" s="16">
        <v>8</v>
      </c>
      <c r="E186" s="17">
        <f t="shared" si="23"/>
        <v>2.4679170779861796E-3</v>
      </c>
      <c r="F186" s="17">
        <f t="shared" si="24"/>
        <v>2.8368794326241134E-2</v>
      </c>
      <c r="G186" s="17">
        <f t="shared" si="26"/>
        <v>0.6</v>
      </c>
      <c r="H186" s="17">
        <f t="shared" si="25"/>
        <v>1.4807502467917078E-3</v>
      </c>
    </row>
    <row r="187" spans="1:8" x14ac:dyDescent="0.2">
      <c r="A187" s="14"/>
      <c r="B187" s="15" t="s">
        <v>172</v>
      </c>
      <c r="C187" s="16">
        <v>4</v>
      </c>
      <c r="D187" s="16">
        <v>8</v>
      </c>
      <c r="E187" s="17">
        <f t="shared" si="23"/>
        <v>1.9743336623889436E-3</v>
      </c>
      <c r="F187" s="17">
        <f t="shared" si="24"/>
        <v>2.8368794326241134E-2</v>
      </c>
      <c r="G187" s="17">
        <f t="shared" si="26"/>
        <v>1</v>
      </c>
      <c r="H187" s="17">
        <f t="shared" si="25"/>
        <v>1.9743336623889436E-3</v>
      </c>
    </row>
    <row r="188" spans="1:8" ht="25.5" x14ac:dyDescent="0.2">
      <c r="A188" s="14"/>
      <c r="B188" s="15" t="s">
        <v>173</v>
      </c>
      <c r="C188" s="16">
        <v>28</v>
      </c>
      <c r="D188" s="16">
        <v>0</v>
      </c>
      <c r="E188" s="17">
        <f t="shared" si="23"/>
        <v>1.3820335636722606E-2</v>
      </c>
      <c r="F188" s="17" t="str">
        <f t="shared" si="24"/>
        <v/>
      </c>
      <c r="G188" s="17">
        <f t="shared" si="26"/>
        <v>-1</v>
      </c>
      <c r="H188" s="17">
        <f t="shared" si="25"/>
        <v>-1.3820335636722606E-2</v>
      </c>
    </row>
    <row r="189" spans="1:8" ht="25.5" x14ac:dyDescent="0.2">
      <c r="A189" s="14"/>
      <c r="B189" s="15" t="s">
        <v>174</v>
      </c>
      <c r="C189" s="16">
        <v>0</v>
      </c>
      <c r="D189" s="16">
        <v>0</v>
      </c>
      <c r="E189" s="17" t="str">
        <f t="shared" si="23"/>
        <v/>
      </c>
      <c r="F189" s="17" t="str">
        <f t="shared" si="24"/>
        <v/>
      </c>
      <c r="G189" s="17" t="str">
        <f t="shared" si="26"/>
        <v xml:space="preserve"> </v>
      </c>
      <c r="H189" s="17" t="str">
        <f t="shared" si="25"/>
        <v/>
      </c>
    </row>
    <row r="190" spans="1:8" x14ac:dyDescent="0.2">
      <c r="A190" s="14"/>
      <c r="B190" s="15" t="s">
        <v>175</v>
      </c>
      <c r="C190" s="16">
        <v>0</v>
      </c>
      <c r="D190" s="16">
        <v>0</v>
      </c>
      <c r="E190" s="17" t="str">
        <f t="shared" si="23"/>
        <v/>
      </c>
      <c r="F190" s="17" t="str">
        <f t="shared" si="24"/>
        <v/>
      </c>
      <c r="G190" s="17" t="str">
        <f t="shared" si="26"/>
        <v xml:space="preserve"> </v>
      </c>
      <c r="H190" s="17" t="str">
        <f t="shared" si="25"/>
        <v/>
      </c>
    </row>
    <row r="191" spans="1:8" x14ac:dyDescent="0.2">
      <c r="A191" s="14"/>
      <c r="B191" s="15" t="s">
        <v>176</v>
      </c>
      <c r="C191" s="16">
        <v>0</v>
      </c>
      <c r="D191" s="16">
        <v>1</v>
      </c>
      <c r="E191" s="17" t="str">
        <f t="shared" si="23"/>
        <v/>
      </c>
      <c r="F191" s="17">
        <f t="shared" si="24"/>
        <v>3.5460992907801418E-3</v>
      </c>
      <c r="G191" s="17">
        <f t="shared" si="26"/>
        <v>1</v>
      </c>
      <c r="H191" s="17" t="str">
        <f t="shared" si="25"/>
        <v/>
      </c>
    </row>
    <row r="192" spans="1:8" x14ac:dyDescent="0.2">
      <c r="A192" s="14"/>
      <c r="B192" s="15" t="s">
        <v>177</v>
      </c>
      <c r="C192" s="16">
        <v>0</v>
      </c>
      <c r="D192" s="16">
        <v>0</v>
      </c>
      <c r="E192" s="17" t="str">
        <f t="shared" si="23"/>
        <v/>
      </c>
      <c r="F192" s="17" t="str">
        <f t="shared" si="24"/>
        <v/>
      </c>
      <c r="G192" s="17" t="str">
        <f t="shared" si="26"/>
        <v xml:space="preserve"> </v>
      </c>
      <c r="H192" s="17" t="str">
        <f t="shared" si="25"/>
        <v/>
      </c>
    </row>
    <row r="193" spans="1:8" ht="25.5" x14ac:dyDescent="0.2">
      <c r="A193" s="14" t="s">
        <v>95</v>
      </c>
      <c r="B193" s="15" t="s">
        <v>178</v>
      </c>
      <c r="C193" s="16">
        <v>0</v>
      </c>
      <c r="D193" s="16">
        <v>6</v>
      </c>
      <c r="E193" s="17" t="str">
        <f t="shared" si="23"/>
        <v/>
      </c>
      <c r="F193" s="17">
        <f t="shared" si="24"/>
        <v>2.1276595744680851E-2</v>
      </c>
      <c r="G193" s="17">
        <f t="shared" si="26"/>
        <v>1</v>
      </c>
      <c r="H193" s="17" t="str">
        <f t="shared" si="25"/>
        <v/>
      </c>
    </row>
    <row r="194" spans="1:8" x14ac:dyDescent="0.2">
      <c r="A194" s="14"/>
      <c r="B194" s="15" t="s">
        <v>179</v>
      </c>
      <c r="C194" s="16">
        <v>0</v>
      </c>
      <c r="D194" s="16">
        <v>3</v>
      </c>
      <c r="E194" s="17" t="str">
        <f t="shared" si="23"/>
        <v/>
      </c>
      <c r="F194" s="17">
        <f t="shared" si="24"/>
        <v>1.0638297872340425E-2</v>
      </c>
      <c r="G194" s="17">
        <f t="shared" si="26"/>
        <v>1</v>
      </c>
      <c r="H194" s="17" t="str">
        <f t="shared" si="25"/>
        <v/>
      </c>
    </row>
    <row r="195" spans="1:8" x14ac:dyDescent="0.2">
      <c r="A195" s="14"/>
      <c r="B195" s="15" t="s">
        <v>180</v>
      </c>
      <c r="C195" s="16">
        <v>0</v>
      </c>
      <c r="D195" s="16">
        <v>1</v>
      </c>
      <c r="E195" s="17" t="str">
        <f t="shared" si="23"/>
        <v/>
      </c>
      <c r="F195" s="17">
        <f t="shared" si="24"/>
        <v>3.5460992907801418E-3</v>
      </c>
      <c r="G195" s="17">
        <f t="shared" si="26"/>
        <v>1</v>
      </c>
      <c r="H195" s="17" t="str">
        <f t="shared" si="25"/>
        <v/>
      </c>
    </row>
    <row r="196" spans="1:8" x14ac:dyDescent="0.2">
      <c r="A196" s="14"/>
      <c r="B196" s="15" t="s">
        <v>181</v>
      </c>
      <c r="C196" s="16">
        <v>0</v>
      </c>
      <c r="D196" s="16">
        <v>0</v>
      </c>
      <c r="E196" s="17" t="str">
        <f t="shared" si="23"/>
        <v/>
      </c>
      <c r="F196" s="17" t="str">
        <f t="shared" si="24"/>
        <v/>
      </c>
      <c r="G196" s="17" t="str">
        <f t="shared" si="26"/>
        <v xml:space="preserve"> </v>
      </c>
      <c r="H196" s="17" t="str">
        <f t="shared" si="25"/>
        <v/>
      </c>
    </row>
    <row r="197" spans="1:8" x14ac:dyDescent="0.2">
      <c r="A197" s="14"/>
      <c r="B197" s="15" t="s">
        <v>182</v>
      </c>
      <c r="C197" s="16">
        <v>0</v>
      </c>
      <c r="D197" s="16">
        <v>1</v>
      </c>
      <c r="E197" s="17" t="str">
        <f t="shared" si="23"/>
        <v/>
      </c>
      <c r="F197" s="17">
        <f t="shared" si="24"/>
        <v>3.5460992907801418E-3</v>
      </c>
      <c r="G197" s="17">
        <f t="shared" si="26"/>
        <v>1</v>
      </c>
      <c r="H197" s="17" t="str">
        <f t="shared" si="25"/>
        <v/>
      </c>
    </row>
    <row r="198" spans="1:8" x14ac:dyDescent="0.2">
      <c r="A198" s="14"/>
      <c r="B198" s="15" t="s">
        <v>183</v>
      </c>
      <c r="C198" s="16">
        <v>0</v>
      </c>
      <c r="D198" s="16">
        <v>0</v>
      </c>
      <c r="E198" s="17" t="str">
        <f t="shared" si="23"/>
        <v/>
      </c>
      <c r="F198" s="17" t="str">
        <f t="shared" si="24"/>
        <v/>
      </c>
      <c r="G198" s="17" t="str">
        <f t="shared" si="26"/>
        <v xml:space="preserve"> </v>
      </c>
      <c r="H198" s="17" t="str">
        <f t="shared" si="25"/>
        <v/>
      </c>
    </row>
    <row r="199" spans="1:8" x14ac:dyDescent="0.2">
      <c r="A199" s="14"/>
      <c r="B199" s="15" t="s">
        <v>184</v>
      </c>
      <c r="C199" s="16">
        <v>2</v>
      </c>
      <c r="D199" s="16">
        <v>2</v>
      </c>
      <c r="E199" s="17">
        <f t="shared" si="23"/>
        <v>9.871668311944718E-4</v>
      </c>
      <c r="F199" s="17">
        <f t="shared" si="24"/>
        <v>7.0921985815602835E-3</v>
      </c>
      <c r="G199" s="17">
        <f t="shared" si="26"/>
        <v>0</v>
      </c>
      <c r="H199" s="17">
        <f t="shared" si="25"/>
        <v>0</v>
      </c>
    </row>
    <row r="200" spans="1:8" ht="25.5" x14ac:dyDescent="0.2">
      <c r="A200" s="14"/>
      <c r="B200" s="15" t="s">
        <v>185</v>
      </c>
      <c r="C200" s="16">
        <v>11</v>
      </c>
      <c r="D200" s="16">
        <v>1</v>
      </c>
      <c r="E200" s="17">
        <f t="shared" si="23"/>
        <v>5.4294175715695952E-3</v>
      </c>
      <c r="F200" s="17">
        <f t="shared" si="24"/>
        <v>3.5460992907801418E-3</v>
      </c>
      <c r="G200" s="17">
        <f t="shared" si="26"/>
        <v>-0.90909090909090906</v>
      </c>
      <c r="H200" s="17">
        <f t="shared" si="25"/>
        <v>-4.9358341559723592E-3</v>
      </c>
    </row>
    <row r="201" spans="1:8" x14ac:dyDescent="0.2">
      <c r="A201" s="14"/>
      <c r="B201" s="15" t="s">
        <v>186</v>
      </c>
      <c r="C201" s="16">
        <v>3</v>
      </c>
      <c r="D201" s="16">
        <v>1</v>
      </c>
      <c r="E201" s="17">
        <f t="shared" si="23"/>
        <v>1.4807502467917078E-3</v>
      </c>
      <c r="F201" s="17">
        <f t="shared" si="24"/>
        <v>3.5460992907801418E-3</v>
      </c>
      <c r="G201" s="17">
        <f t="shared" si="26"/>
        <v>-0.66666666666666663</v>
      </c>
      <c r="H201" s="17">
        <f t="shared" si="25"/>
        <v>-9.871668311944718E-4</v>
      </c>
    </row>
    <row r="202" spans="1:8" x14ac:dyDescent="0.2">
      <c r="A202" s="14"/>
      <c r="B202" s="15" t="s">
        <v>187</v>
      </c>
      <c r="C202" s="16">
        <v>10</v>
      </c>
      <c r="D202" s="16">
        <v>6</v>
      </c>
      <c r="E202" s="17">
        <f t="shared" si="23"/>
        <v>4.9358341559723592E-3</v>
      </c>
      <c r="F202" s="17">
        <f t="shared" si="24"/>
        <v>2.1276595744680851E-2</v>
      </c>
      <c r="G202" s="17">
        <f t="shared" si="26"/>
        <v>-0.4</v>
      </c>
      <c r="H202" s="17">
        <f t="shared" si="25"/>
        <v>-1.9743336623889436E-3</v>
      </c>
    </row>
    <row r="203" spans="1:8" x14ac:dyDescent="0.2">
      <c r="A203" s="14"/>
      <c r="B203" s="15" t="s">
        <v>188</v>
      </c>
      <c r="C203" s="16">
        <v>19</v>
      </c>
      <c r="D203" s="16">
        <v>12</v>
      </c>
      <c r="E203" s="17">
        <f t="shared" si="23"/>
        <v>9.3780848963474824E-3</v>
      </c>
      <c r="F203" s="17">
        <f t="shared" si="24"/>
        <v>4.2553191489361701E-2</v>
      </c>
      <c r="G203" s="17">
        <f t="shared" si="26"/>
        <v>-0.36842105263157893</v>
      </c>
      <c r="H203" s="17">
        <f t="shared" si="25"/>
        <v>-3.4550839091806512E-3</v>
      </c>
    </row>
    <row r="204" spans="1:8" x14ac:dyDescent="0.2">
      <c r="A204" s="14"/>
      <c r="B204" s="15" t="s">
        <v>189</v>
      </c>
      <c r="C204" s="16">
        <v>45</v>
      </c>
      <c r="D204" s="16">
        <v>17</v>
      </c>
      <c r="E204" s="17">
        <f t="shared" si="23"/>
        <v>2.2211253701875617E-2</v>
      </c>
      <c r="F204" s="17">
        <f t="shared" si="24"/>
        <v>6.0283687943262408E-2</v>
      </c>
      <c r="G204" s="17">
        <f t="shared" si="26"/>
        <v>-0.62222222222222223</v>
      </c>
      <c r="H204" s="17">
        <f t="shared" si="25"/>
        <v>-1.3820335636722606E-2</v>
      </c>
    </row>
    <row r="205" spans="1:8" x14ac:dyDescent="0.2">
      <c r="A205" s="14"/>
      <c r="B205" s="15" t="s">
        <v>190</v>
      </c>
      <c r="C205" s="16">
        <v>0</v>
      </c>
      <c r="D205" s="16">
        <v>3</v>
      </c>
      <c r="E205" s="17" t="str">
        <f t="shared" ref="E205:E236" si="27">+IF(C205=0,"",C205/C$173)</f>
        <v/>
      </c>
      <c r="F205" s="17">
        <f t="shared" ref="F205:F236" si="28">+IF(D205=0,"",D205/D$173)</f>
        <v>1.0638297872340425E-2</v>
      </c>
      <c r="G205" s="17">
        <f t="shared" si="26"/>
        <v>1</v>
      </c>
      <c r="H205" s="17" t="str">
        <f t="shared" ref="H205:H236" si="29">+IF(OR(AND(E205=""),(G205="")),"",E205*G205)</f>
        <v/>
      </c>
    </row>
    <row r="206" spans="1:8" x14ac:dyDescent="0.2">
      <c r="A206" s="14"/>
      <c r="B206" s="15" t="s">
        <v>191</v>
      </c>
      <c r="C206" s="16">
        <v>15</v>
      </c>
      <c r="D206" s="16">
        <v>1</v>
      </c>
      <c r="E206" s="17">
        <f t="shared" si="27"/>
        <v>7.4037512339585393E-3</v>
      </c>
      <c r="F206" s="17">
        <f t="shared" si="28"/>
        <v>3.5460992907801418E-3</v>
      </c>
      <c r="G206" s="17">
        <f t="shared" ref="G206:G237" si="30">+IF(AND(C206=0,D206=0)," ",IF(C206=0,1,IF(D206=0,-1,(D206-C206)/C206)))</f>
        <v>-0.93333333333333335</v>
      </c>
      <c r="H206" s="17">
        <f t="shared" si="29"/>
        <v>-6.9101678183613032E-3</v>
      </c>
    </row>
    <row r="207" spans="1:8" x14ac:dyDescent="0.2">
      <c r="A207" s="14"/>
      <c r="B207" s="15" t="s">
        <v>192</v>
      </c>
      <c r="C207" s="16">
        <v>0</v>
      </c>
      <c r="D207" s="16">
        <v>0</v>
      </c>
      <c r="E207" s="17" t="str">
        <f t="shared" si="27"/>
        <v/>
      </c>
      <c r="F207" s="17" t="str">
        <f t="shared" si="28"/>
        <v/>
      </c>
      <c r="G207" s="17" t="str">
        <f t="shared" si="30"/>
        <v xml:space="preserve"> </v>
      </c>
      <c r="H207" s="17" t="str">
        <f t="shared" si="29"/>
        <v/>
      </c>
    </row>
    <row r="208" spans="1:8" x14ac:dyDescent="0.2">
      <c r="A208" s="14"/>
      <c r="B208" s="15" t="s">
        <v>193</v>
      </c>
      <c r="C208" s="16">
        <v>4</v>
      </c>
      <c r="D208" s="16">
        <v>0</v>
      </c>
      <c r="E208" s="17">
        <f t="shared" si="27"/>
        <v>1.9743336623889436E-3</v>
      </c>
      <c r="F208" s="17" t="str">
        <f t="shared" si="28"/>
        <v/>
      </c>
      <c r="G208" s="17">
        <f t="shared" si="30"/>
        <v>-1</v>
      </c>
      <c r="H208" s="17">
        <f t="shared" si="29"/>
        <v>-1.9743336623889436E-3</v>
      </c>
    </row>
    <row r="209" spans="1:8" x14ac:dyDescent="0.2">
      <c r="A209" s="14"/>
      <c r="B209" s="15" t="s">
        <v>194</v>
      </c>
      <c r="C209" s="16">
        <v>3</v>
      </c>
      <c r="D209" s="16">
        <v>4</v>
      </c>
      <c r="E209" s="17">
        <f t="shared" si="27"/>
        <v>1.4807502467917078E-3</v>
      </c>
      <c r="F209" s="17">
        <f t="shared" si="28"/>
        <v>1.4184397163120567E-2</v>
      </c>
      <c r="G209" s="17">
        <f t="shared" si="30"/>
        <v>0.33333333333333331</v>
      </c>
      <c r="H209" s="17">
        <f t="shared" si="29"/>
        <v>4.935834155972359E-4</v>
      </c>
    </row>
    <row r="210" spans="1:8" x14ac:dyDescent="0.2">
      <c r="A210" s="14"/>
      <c r="B210" s="15" t="s">
        <v>195</v>
      </c>
      <c r="C210" s="16">
        <v>2</v>
      </c>
      <c r="D210" s="16">
        <v>4</v>
      </c>
      <c r="E210" s="17">
        <f t="shared" si="27"/>
        <v>9.871668311944718E-4</v>
      </c>
      <c r="F210" s="17">
        <f t="shared" si="28"/>
        <v>1.4184397163120567E-2</v>
      </c>
      <c r="G210" s="17">
        <f t="shared" si="30"/>
        <v>1</v>
      </c>
      <c r="H210" s="17">
        <f t="shared" si="29"/>
        <v>9.871668311944718E-4</v>
      </c>
    </row>
    <row r="211" spans="1:8" x14ac:dyDescent="0.2">
      <c r="A211" s="14"/>
      <c r="B211" s="15" t="s">
        <v>196</v>
      </c>
      <c r="C211" s="16">
        <v>0</v>
      </c>
      <c r="D211" s="16">
        <v>0</v>
      </c>
      <c r="E211" s="17" t="str">
        <f t="shared" si="27"/>
        <v/>
      </c>
      <c r="F211" s="17" t="str">
        <f t="shared" si="28"/>
        <v/>
      </c>
      <c r="G211" s="17" t="str">
        <f t="shared" si="30"/>
        <v xml:space="preserve"> </v>
      </c>
      <c r="H211" s="17" t="str">
        <f t="shared" si="29"/>
        <v/>
      </c>
    </row>
    <row r="212" spans="1:8" x14ac:dyDescent="0.2">
      <c r="A212" s="14"/>
      <c r="B212" s="15" t="s">
        <v>197</v>
      </c>
      <c r="C212" s="16">
        <v>0</v>
      </c>
      <c r="D212" s="16">
        <v>0</v>
      </c>
      <c r="E212" s="17" t="str">
        <f t="shared" si="27"/>
        <v/>
      </c>
      <c r="F212" s="17" t="str">
        <f t="shared" si="28"/>
        <v/>
      </c>
      <c r="G212" s="17" t="str">
        <f t="shared" si="30"/>
        <v xml:space="preserve"> </v>
      </c>
      <c r="H212" s="17" t="str">
        <f t="shared" si="29"/>
        <v/>
      </c>
    </row>
    <row r="213" spans="1:8" ht="25.5" x14ac:dyDescent="0.2">
      <c r="A213" s="14"/>
      <c r="B213" s="15" t="s">
        <v>198</v>
      </c>
      <c r="C213" s="16">
        <v>19</v>
      </c>
      <c r="D213" s="16">
        <v>8</v>
      </c>
      <c r="E213" s="17">
        <f t="shared" si="27"/>
        <v>9.3780848963474824E-3</v>
      </c>
      <c r="F213" s="17">
        <f t="shared" si="28"/>
        <v>2.8368794326241134E-2</v>
      </c>
      <c r="G213" s="17">
        <f t="shared" si="30"/>
        <v>-0.57894736842105265</v>
      </c>
      <c r="H213" s="17">
        <f t="shared" si="29"/>
        <v>-5.4294175715695952E-3</v>
      </c>
    </row>
    <row r="214" spans="1:8" x14ac:dyDescent="0.2">
      <c r="A214" s="14"/>
      <c r="B214" s="15" t="s">
        <v>199</v>
      </c>
      <c r="C214" s="16">
        <v>0</v>
      </c>
      <c r="D214" s="16">
        <v>2</v>
      </c>
      <c r="E214" s="17" t="str">
        <f t="shared" si="27"/>
        <v/>
      </c>
      <c r="F214" s="17">
        <f t="shared" si="28"/>
        <v>7.0921985815602835E-3</v>
      </c>
      <c r="G214" s="17">
        <f t="shared" si="30"/>
        <v>1</v>
      </c>
      <c r="H214" s="17" t="str">
        <f t="shared" si="29"/>
        <v/>
      </c>
    </row>
    <row r="215" spans="1:8" ht="25.5" x14ac:dyDescent="0.2">
      <c r="A215" s="14"/>
      <c r="B215" s="15" t="s">
        <v>200</v>
      </c>
      <c r="C215" s="16">
        <v>2</v>
      </c>
      <c r="D215" s="16">
        <v>0</v>
      </c>
      <c r="E215" s="17">
        <f t="shared" si="27"/>
        <v>9.871668311944718E-4</v>
      </c>
      <c r="F215" s="17" t="str">
        <f t="shared" si="28"/>
        <v/>
      </c>
      <c r="G215" s="17">
        <f t="shared" si="30"/>
        <v>-1</v>
      </c>
      <c r="H215" s="17">
        <f t="shared" si="29"/>
        <v>-9.871668311944718E-4</v>
      </c>
    </row>
    <row r="216" spans="1:8" ht="25.5" x14ac:dyDescent="0.2">
      <c r="A216" s="14"/>
      <c r="B216" s="15" t="s">
        <v>201</v>
      </c>
      <c r="C216" s="16">
        <v>0</v>
      </c>
      <c r="D216" s="16">
        <v>0</v>
      </c>
      <c r="E216" s="17" t="str">
        <f t="shared" si="27"/>
        <v/>
      </c>
      <c r="F216" s="17" t="str">
        <f t="shared" si="28"/>
        <v/>
      </c>
      <c r="G216" s="17" t="str">
        <f t="shared" si="30"/>
        <v xml:space="preserve"> </v>
      </c>
      <c r="H216" s="17" t="str">
        <f t="shared" si="29"/>
        <v/>
      </c>
    </row>
    <row r="217" spans="1:8" x14ac:dyDescent="0.2">
      <c r="A217" s="14"/>
      <c r="B217" s="15" t="s">
        <v>202</v>
      </c>
      <c r="C217" s="16">
        <v>0</v>
      </c>
      <c r="D217" s="16">
        <v>0</v>
      </c>
      <c r="E217" s="17" t="str">
        <f t="shared" si="27"/>
        <v/>
      </c>
      <c r="F217" s="17" t="str">
        <f t="shared" si="28"/>
        <v/>
      </c>
      <c r="G217" s="17" t="str">
        <f t="shared" si="30"/>
        <v xml:space="preserve"> </v>
      </c>
      <c r="H217" s="17" t="str">
        <f t="shared" si="29"/>
        <v/>
      </c>
    </row>
    <row r="218" spans="1:8" x14ac:dyDescent="0.2">
      <c r="A218" s="14" t="s">
        <v>95</v>
      </c>
      <c r="B218" s="15" t="s">
        <v>203</v>
      </c>
      <c r="C218" s="16">
        <v>0</v>
      </c>
      <c r="D218" s="16">
        <v>6</v>
      </c>
      <c r="E218" s="17" t="str">
        <f t="shared" si="27"/>
        <v/>
      </c>
      <c r="F218" s="17">
        <f t="shared" si="28"/>
        <v>2.1276595744680851E-2</v>
      </c>
      <c r="G218" s="17">
        <f t="shared" si="30"/>
        <v>1</v>
      </c>
      <c r="H218" s="17" t="str">
        <f t="shared" si="29"/>
        <v/>
      </c>
    </row>
    <row r="219" spans="1:8" x14ac:dyDescent="0.2">
      <c r="A219" s="14"/>
      <c r="B219" s="15" t="s">
        <v>204</v>
      </c>
      <c r="C219" s="16">
        <v>0</v>
      </c>
      <c r="D219" s="16">
        <v>0</v>
      </c>
      <c r="E219" s="17" t="str">
        <f t="shared" si="27"/>
        <v/>
      </c>
      <c r="F219" s="17" t="str">
        <f t="shared" si="28"/>
        <v/>
      </c>
      <c r="G219" s="17" t="str">
        <f t="shared" si="30"/>
        <v xml:space="preserve"> </v>
      </c>
      <c r="H219" s="17" t="str">
        <f t="shared" si="29"/>
        <v/>
      </c>
    </row>
    <row r="220" spans="1:8" x14ac:dyDescent="0.2">
      <c r="A220" s="14"/>
      <c r="B220" s="15" t="s">
        <v>205</v>
      </c>
      <c r="C220" s="16">
        <v>0</v>
      </c>
      <c r="D220" s="16">
        <v>0</v>
      </c>
      <c r="E220" s="17" t="str">
        <f t="shared" si="27"/>
        <v/>
      </c>
      <c r="F220" s="17" t="str">
        <f t="shared" si="28"/>
        <v/>
      </c>
      <c r="G220" s="17" t="str">
        <f t="shared" si="30"/>
        <v xml:space="preserve"> </v>
      </c>
      <c r="H220" s="17" t="str">
        <f t="shared" si="29"/>
        <v/>
      </c>
    </row>
    <row r="221" spans="1:8" x14ac:dyDescent="0.2">
      <c r="A221" s="14"/>
      <c r="B221" s="15" t="s">
        <v>206</v>
      </c>
      <c r="C221" s="16">
        <v>0</v>
      </c>
      <c r="D221" s="16">
        <v>0</v>
      </c>
      <c r="E221" s="17" t="str">
        <f t="shared" si="27"/>
        <v/>
      </c>
      <c r="F221" s="17" t="str">
        <f t="shared" si="28"/>
        <v/>
      </c>
      <c r="G221" s="17" t="str">
        <f t="shared" si="30"/>
        <v xml:space="preserve"> </v>
      </c>
      <c r="H221" s="17" t="str">
        <f t="shared" si="29"/>
        <v/>
      </c>
    </row>
    <row r="222" spans="1:8" x14ac:dyDescent="0.2">
      <c r="A222" s="14"/>
      <c r="B222" s="15" t="s">
        <v>207</v>
      </c>
      <c r="C222" s="16">
        <v>0</v>
      </c>
      <c r="D222" s="16">
        <v>0</v>
      </c>
      <c r="E222" s="17" t="str">
        <f t="shared" si="27"/>
        <v/>
      </c>
      <c r="F222" s="17" t="str">
        <f t="shared" si="28"/>
        <v/>
      </c>
      <c r="G222" s="17" t="str">
        <f t="shared" si="30"/>
        <v xml:space="preserve"> </v>
      </c>
      <c r="H222" s="17" t="str">
        <f t="shared" si="29"/>
        <v/>
      </c>
    </row>
    <row r="223" spans="1:8" x14ac:dyDescent="0.2">
      <c r="A223" s="14"/>
      <c r="B223" s="15" t="s">
        <v>208</v>
      </c>
      <c r="C223" s="16">
        <v>0</v>
      </c>
      <c r="D223" s="16">
        <v>0</v>
      </c>
      <c r="E223" s="17" t="str">
        <f t="shared" si="27"/>
        <v/>
      </c>
      <c r="F223" s="17" t="str">
        <f t="shared" si="28"/>
        <v/>
      </c>
      <c r="G223" s="17" t="str">
        <f t="shared" si="30"/>
        <v xml:space="preserve"> </v>
      </c>
      <c r="H223" s="17" t="str">
        <f t="shared" si="29"/>
        <v/>
      </c>
    </row>
    <row r="224" spans="1:8" x14ac:dyDescent="0.2">
      <c r="A224" s="14"/>
      <c r="B224" s="15" t="s">
        <v>209</v>
      </c>
      <c r="C224" s="16">
        <v>0</v>
      </c>
      <c r="D224" s="16">
        <v>0</v>
      </c>
      <c r="E224" s="17" t="str">
        <f t="shared" si="27"/>
        <v/>
      </c>
      <c r="F224" s="17" t="str">
        <f t="shared" si="28"/>
        <v/>
      </c>
      <c r="G224" s="17" t="str">
        <f t="shared" si="30"/>
        <v xml:space="preserve"> </v>
      </c>
      <c r="H224" s="17" t="str">
        <f t="shared" si="29"/>
        <v/>
      </c>
    </row>
    <row r="225" spans="1:8" x14ac:dyDescent="0.2">
      <c r="A225" s="14"/>
      <c r="B225" s="15" t="s">
        <v>210</v>
      </c>
      <c r="C225" s="16">
        <v>11</v>
      </c>
      <c r="D225" s="16">
        <v>9</v>
      </c>
      <c r="E225" s="17">
        <f t="shared" si="27"/>
        <v>5.4294175715695952E-3</v>
      </c>
      <c r="F225" s="17">
        <f t="shared" si="28"/>
        <v>3.1914893617021274E-2</v>
      </c>
      <c r="G225" s="17">
        <f t="shared" si="30"/>
        <v>-0.18181818181818182</v>
      </c>
      <c r="H225" s="17">
        <f t="shared" si="29"/>
        <v>-9.871668311944718E-4</v>
      </c>
    </row>
    <row r="226" spans="1:8" x14ac:dyDescent="0.2">
      <c r="A226" s="14"/>
      <c r="B226" s="15" t="s">
        <v>211</v>
      </c>
      <c r="C226" s="16">
        <v>11</v>
      </c>
      <c r="D226" s="16">
        <v>0</v>
      </c>
      <c r="E226" s="17">
        <f t="shared" si="27"/>
        <v>5.4294175715695952E-3</v>
      </c>
      <c r="F226" s="17" t="str">
        <f t="shared" si="28"/>
        <v/>
      </c>
      <c r="G226" s="17">
        <f t="shared" si="30"/>
        <v>-1</v>
      </c>
      <c r="H226" s="17">
        <f t="shared" si="29"/>
        <v>-5.4294175715695952E-3</v>
      </c>
    </row>
    <row r="227" spans="1:8" x14ac:dyDescent="0.2">
      <c r="A227" s="14"/>
      <c r="B227" s="15" t="s">
        <v>212</v>
      </c>
      <c r="C227" s="16">
        <v>0</v>
      </c>
      <c r="D227" s="16">
        <v>0</v>
      </c>
      <c r="E227" s="17" t="str">
        <f t="shared" si="27"/>
        <v/>
      </c>
      <c r="F227" s="17" t="str">
        <f t="shared" si="28"/>
        <v/>
      </c>
      <c r="G227" s="17" t="str">
        <f t="shared" si="30"/>
        <v xml:space="preserve"> </v>
      </c>
      <c r="H227" s="17" t="str">
        <f t="shared" si="29"/>
        <v/>
      </c>
    </row>
    <row r="228" spans="1:8" x14ac:dyDescent="0.2">
      <c r="A228" s="14"/>
      <c r="B228" s="15" t="s">
        <v>213</v>
      </c>
      <c r="C228" s="16">
        <v>0</v>
      </c>
      <c r="D228" s="16">
        <v>0</v>
      </c>
      <c r="E228" s="17" t="str">
        <f t="shared" si="27"/>
        <v/>
      </c>
      <c r="F228" s="17" t="str">
        <f t="shared" si="28"/>
        <v/>
      </c>
      <c r="G228" s="17" t="str">
        <f t="shared" si="30"/>
        <v xml:space="preserve"> </v>
      </c>
      <c r="H228" s="17" t="str">
        <f t="shared" si="29"/>
        <v/>
      </c>
    </row>
    <row r="229" spans="1:8" x14ac:dyDescent="0.2">
      <c r="A229" s="14"/>
      <c r="B229" s="15" t="s">
        <v>214</v>
      </c>
      <c r="C229" s="16">
        <v>0</v>
      </c>
      <c r="D229" s="16">
        <v>0</v>
      </c>
      <c r="E229" s="17" t="str">
        <f t="shared" si="27"/>
        <v/>
      </c>
      <c r="F229" s="17" t="str">
        <f t="shared" si="28"/>
        <v/>
      </c>
      <c r="G229" s="17" t="str">
        <f t="shared" si="30"/>
        <v xml:space="preserve"> </v>
      </c>
      <c r="H229" s="17" t="str">
        <f t="shared" si="29"/>
        <v/>
      </c>
    </row>
    <row r="230" spans="1:8" x14ac:dyDescent="0.2">
      <c r="A230" s="14"/>
      <c r="B230" s="15" t="s">
        <v>215</v>
      </c>
      <c r="C230" s="16">
        <v>1</v>
      </c>
      <c r="D230" s="16">
        <v>0</v>
      </c>
      <c r="E230" s="17">
        <f t="shared" si="27"/>
        <v>4.935834155972359E-4</v>
      </c>
      <c r="F230" s="17" t="str">
        <f t="shared" si="28"/>
        <v/>
      </c>
      <c r="G230" s="17">
        <f t="shared" si="30"/>
        <v>-1</v>
      </c>
      <c r="H230" s="17">
        <f t="shared" si="29"/>
        <v>-4.935834155972359E-4</v>
      </c>
    </row>
    <row r="231" spans="1:8" x14ac:dyDescent="0.2">
      <c r="A231" s="14"/>
      <c r="B231" s="15" t="s">
        <v>216</v>
      </c>
      <c r="C231" s="16">
        <v>0</v>
      </c>
      <c r="D231" s="16">
        <v>0</v>
      </c>
      <c r="E231" s="17" t="str">
        <f t="shared" si="27"/>
        <v/>
      </c>
      <c r="F231" s="17" t="str">
        <f t="shared" si="28"/>
        <v/>
      </c>
      <c r="G231" s="17" t="str">
        <f t="shared" si="30"/>
        <v xml:space="preserve"> </v>
      </c>
      <c r="H231" s="17" t="str">
        <f t="shared" si="29"/>
        <v/>
      </c>
    </row>
    <row r="232" spans="1:8" x14ac:dyDescent="0.2">
      <c r="A232" s="14" t="s">
        <v>95</v>
      </c>
      <c r="B232" s="15" t="s">
        <v>217</v>
      </c>
      <c r="C232" s="16">
        <v>0</v>
      </c>
      <c r="D232" s="16">
        <v>1</v>
      </c>
      <c r="E232" s="17" t="str">
        <f t="shared" si="27"/>
        <v/>
      </c>
      <c r="F232" s="17">
        <f t="shared" si="28"/>
        <v>3.5460992907801418E-3</v>
      </c>
      <c r="G232" s="17">
        <f t="shared" si="30"/>
        <v>1</v>
      </c>
      <c r="H232" s="17" t="str">
        <f t="shared" si="29"/>
        <v/>
      </c>
    </row>
    <row r="233" spans="1:8" x14ac:dyDescent="0.2">
      <c r="A233" s="14"/>
      <c r="B233" s="15" t="s">
        <v>218</v>
      </c>
      <c r="C233" s="16">
        <v>0</v>
      </c>
      <c r="D233" s="16">
        <v>0</v>
      </c>
      <c r="E233" s="17" t="str">
        <f t="shared" si="27"/>
        <v/>
      </c>
      <c r="F233" s="17" t="str">
        <f t="shared" si="28"/>
        <v/>
      </c>
      <c r="G233" s="17" t="str">
        <f t="shared" si="30"/>
        <v xml:space="preserve"> </v>
      </c>
      <c r="H233" s="17" t="str">
        <f t="shared" si="29"/>
        <v/>
      </c>
    </row>
    <row r="234" spans="1:8" x14ac:dyDescent="0.2">
      <c r="A234" s="14"/>
      <c r="B234" s="15" t="s">
        <v>219</v>
      </c>
      <c r="C234" s="16">
        <v>0</v>
      </c>
      <c r="D234" s="16">
        <v>0</v>
      </c>
      <c r="E234" s="17" t="str">
        <f t="shared" si="27"/>
        <v/>
      </c>
      <c r="F234" s="17" t="str">
        <f t="shared" si="28"/>
        <v/>
      </c>
      <c r="G234" s="17" t="str">
        <f t="shared" si="30"/>
        <v xml:space="preserve"> </v>
      </c>
      <c r="H234" s="17" t="str">
        <f t="shared" si="29"/>
        <v/>
      </c>
    </row>
    <row r="235" spans="1:8" x14ac:dyDescent="0.2">
      <c r="A235" s="14"/>
      <c r="B235" s="15" t="s">
        <v>220</v>
      </c>
      <c r="C235" s="16">
        <v>0</v>
      </c>
      <c r="D235" s="16">
        <v>0</v>
      </c>
      <c r="E235" s="17" t="str">
        <f t="shared" si="27"/>
        <v/>
      </c>
      <c r="F235" s="17" t="str">
        <f t="shared" si="28"/>
        <v/>
      </c>
      <c r="G235" s="17" t="str">
        <f t="shared" si="30"/>
        <v xml:space="preserve"> </v>
      </c>
      <c r="H235" s="17" t="str">
        <f t="shared" si="29"/>
        <v/>
      </c>
    </row>
    <row r="236" spans="1:8" ht="25.5" x14ac:dyDescent="0.2">
      <c r="A236" s="14"/>
      <c r="B236" s="15" t="s">
        <v>221</v>
      </c>
      <c r="C236" s="16">
        <v>1</v>
      </c>
      <c r="D236" s="16">
        <v>4</v>
      </c>
      <c r="E236" s="17">
        <f t="shared" si="27"/>
        <v>4.935834155972359E-4</v>
      </c>
      <c r="F236" s="17">
        <f t="shared" si="28"/>
        <v>1.4184397163120567E-2</v>
      </c>
      <c r="G236" s="17">
        <f t="shared" si="30"/>
        <v>3</v>
      </c>
      <c r="H236" s="17">
        <f t="shared" si="29"/>
        <v>1.4807502467917076E-3</v>
      </c>
    </row>
    <row r="237" spans="1:8" ht="25.5" x14ac:dyDescent="0.2">
      <c r="A237" s="14"/>
      <c r="B237" s="15" t="s">
        <v>222</v>
      </c>
      <c r="C237" s="16">
        <v>0</v>
      </c>
      <c r="D237" s="16">
        <v>0</v>
      </c>
      <c r="E237" s="17" t="str">
        <f t="shared" ref="E237:E268" si="31">+IF(C237=0,"",C237/C$173)</f>
        <v/>
      </c>
      <c r="F237" s="17" t="str">
        <f t="shared" ref="F237:F268" si="32">+IF(D237=0,"",D237/D$173)</f>
        <v/>
      </c>
      <c r="G237" s="17" t="str">
        <f t="shared" si="30"/>
        <v xml:space="preserve"> </v>
      </c>
      <c r="H237" s="17" t="str">
        <f t="shared" ref="H237:H268" si="33">+IF(OR(AND(E237=""),(G237="")),"",E237*G237)</f>
        <v/>
      </c>
    </row>
    <row r="238" spans="1:8" x14ac:dyDescent="0.2">
      <c r="A238" s="14"/>
      <c r="B238" s="15" t="s">
        <v>223</v>
      </c>
      <c r="C238" s="16">
        <v>3</v>
      </c>
      <c r="D238" s="16">
        <v>4</v>
      </c>
      <c r="E238" s="17">
        <f t="shared" si="31"/>
        <v>1.4807502467917078E-3</v>
      </c>
      <c r="F238" s="17">
        <f t="shared" si="32"/>
        <v>1.4184397163120567E-2</v>
      </c>
      <c r="G238" s="17">
        <f t="shared" ref="G238:G269" si="34">+IF(AND(C238=0,D238=0)," ",IF(C238=0,1,IF(D238=0,-1,(D238-C238)/C238)))</f>
        <v>0.33333333333333331</v>
      </c>
      <c r="H238" s="17">
        <f t="shared" si="33"/>
        <v>4.935834155972359E-4</v>
      </c>
    </row>
    <row r="239" spans="1:8" x14ac:dyDescent="0.2">
      <c r="A239" s="14"/>
      <c r="B239" s="15" t="s">
        <v>224</v>
      </c>
      <c r="C239" s="16">
        <v>0</v>
      </c>
      <c r="D239" s="16">
        <v>0</v>
      </c>
      <c r="E239" s="17" t="str">
        <f t="shared" si="31"/>
        <v/>
      </c>
      <c r="F239" s="17" t="str">
        <f t="shared" si="32"/>
        <v/>
      </c>
      <c r="G239" s="17" t="str">
        <f t="shared" si="34"/>
        <v xml:space="preserve"> </v>
      </c>
      <c r="H239" s="17" t="str">
        <f t="shared" si="33"/>
        <v/>
      </c>
    </row>
    <row r="240" spans="1:8" ht="25.5" x14ac:dyDescent="0.2">
      <c r="A240" s="14"/>
      <c r="B240" s="15" t="s">
        <v>225</v>
      </c>
      <c r="C240" s="16">
        <v>1</v>
      </c>
      <c r="D240" s="16">
        <v>0</v>
      </c>
      <c r="E240" s="17">
        <f t="shared" si="31"/>
        <v>4.935834155972359E-4</v>
      </c>
      <c r="F240" s="17" t="str">
        <f t="shared" si="32"/>
        <v/>
      </c>
      <c r="G240" s="17">
        <f t="shared" si="34"/>
        <v>-1</v>
      </c>
      <c r="H240" s="17">
        <f t="shared" si="33"/>
        <v>-4.935834155972359E-4</v>
      </c>
    </row>
    <row r="241" spans="1:8" x14ac:dyDescent="0.2">
      <c r="A241" s="14"/>
      <c r="B241" s="15" t="s">
        <v>226</v>
      </c>
      <c r="C241" s="16">
        <v>11</v>
      </c>
      <c r="D241" s="16">
        <v>6</v>
      </c>
      <c r="E241" s="17">
        <f t="shared" si="31"/>
        <v>5.4294175715695952E-3</v>
      </c>
      <c r="F241" s="17">
        <f t="shared" si="32"/>
        <v>2.1276595744680851E-2</v>
      </c>
      <c r="G241" s="17">
        <f t="shared" si="34"/>
        <v>-0.45454545454545453</v>
      </c>
      <c r="H241" s="17">
        <f t="shared" si="33"/>
        <v>-2.4679170779861796E-3</v>
      </c>
    </row>
    <row r="242" spans="1:8" x14ac:dyDescent="0.2">
      <c r="A242" s="14"/>
      <c r="B242" s="15" t="s">
        <v>227</v>
      </c>
      <c r="C242" s="16">
        <v>0</v>
      </c>
      <c r="D242" s="16">
        <v>0</v>
      </c>
      <c r="E242" s="17" t="str">
        <f t="shared" si="31"/>
        <v/>
      </c>
      <c r="F242" s="17" t="str">
        <f t="shared" si="32"/>
        <v/>
      </c>
      <c r="G242" s="17" t="str">
        <f t="shared" si="34"/>
        <v xml:space="preserve"> </v>
      </c>
      <c r="H242" s="17" t="str">
        <f t="shared" si="33"/>
        <v/>
      </c>
    </row>
    <row r="243" spans="1:8" x14ac:dyDescent="0.2">
      <c r="A243" s="14"/>
      <c r="B243" s="15" t="s">
        <v>228</v>
      </c>
      <c r="C243" s="16">
        <v>0</v>
      </c>
      <c r="D243" s="16">
        <v>0</v>
      </c>
      <c r="E243" s="17" t="str">
        <f t="shared" si="31"/>
        <v/>
      </c>
      <c r="F243" s="17" t="str">
        <f t="shared" si="32"/>
        <v/>
      </c>
      <c r="G243" s="17" t="str">
        <f t="shared" si="34"/>
        <v xml:space="preserve"> </v>
      </c>
      <c r="H243" s="17" t="str">
        <f t="shared" si="33"/>
        <v/>
      </c>
    </row>
    <row r="244" spans="1:8" x14ac:dyDescent="0.2">
      <c r="A244" s="14"/>
      <c r="B244" s="15" t="s">
        <v>229</v>
      </c>
      <c r="C244" s="16">
        <v>5</v>
      </c>
      <c r="D244" s="16">
        <v>1</v>
      </c>
      <c r="E244" s="17">
        <f t="shared" si="31"/>
        <v>2.4679170779861796E-3</v>
      </c>
      <c r="F244" s="17">
        <f t="shared" si="32"/>
        <v>3.5460992907801418E-3</v>
      </c>
      <c r="G244" s="17">
        <f t="shared" si="34"/>
        <v>-0.8</v>
      </c>
      <c r="H244" s="17">
        <f t="shared" si="33"/>
        <v>-1.9743336623889436E-3</v>
      </c>
    </row>
    <row r="245" spans="1:8" ht="25.5" x14ac:dyDescent="0.2">
      <c r="A245" s="14"/>
      <c r="B245" s="15" t="s">
        <v>230</v>
      </c>
      <c r="C245" s="16">
        <v>0</v>
      </c>
      <c r="D245" s="16">
        <v>0</v>
      </c>
      <c r="E245" s="17" t="str">
        <f t="shared" si="31"/>
        <v/>
      </c>
      <c r="F245" s="17" t="str">
        <f t="shared" si="32"/>
        <v/>
      </c>
      <c r="G245" s="17" t="str">
        <f t="shared" si="34"/>
        <v xml:space="preserve"> </v>
      </c>
      <c r="H245" s="17" t="str">
        <f t="shared" si="33"/>
        <v/>
      </c>
    </row>
    <row r="246" spans="1:8" x14ac:dyDescent="0.2">
      <c r="A246" s="14"/>
      <c r="B246" s="15" t="s">
        <v>231</v>
      </c>
      <c r="C246" s="16">
        <v>0</v>
      </c>
      <c r="D246" s="16">
        <v>1</v>
      </c>
      <c r="E246" s="17" t="str">
        <f t="shared" si="31"/>
        <v/>
      </c>
      <c r="F246" s="17">
        <f t="shared" si="32"/>
        <v>3.5460992907801418E-3</v>
      </c>
      <c r="G246" s="17">
        <f t="shared" si="34"/>
        <v>1</v>
      </c>
      <c r="H246" s="17" t="str">
        <f t="shared" si="33"/>
        <v/>
      </c>
    </row>
    <row r="247" spans="1:8" ht="25.5" x14ac:dyDescent="0.2">
      <c r="A247" s="14"/>
      <c r="B247" s="15" t="s">
        <v>232</v>
      </c>
      <c r="C247" s="16">
        <v>0</v>
      </c>
      <c r="D247" s="16">
        <v>0</v>
      </c>
      <c r="E247" s="17" t="str">
        <f t="shared" si="31"/>
        <v/>
      </c>
      <c r="F247" s="17" t="str">
        <f t="shared" si="32"/>
        <v/>
      </c>
      <c r="G247" s="17" t="str">
        <f t="shared" si="34"/>
        <v xml:space="preserve"> </v>
      </c>
      <c r="H247" s="17" t="str">
        <f t="shared" si="33"/>
        <v/>
      </c>
    </row>
    <row r="248" spans="1:8" x14ac:dyDescent="0.2">
      <c r="A248" s="14"/>
      <c r="B248" s="15" t="s">
        <v>233</v>
      </c>
      <c r="C248" s="16">
        <v>0</v>
      </c>
      <c r="D248" s="16">
        <v>0</v>
      </c>
      <c r="E248" s="17" t="str">
        <f t="shared" si="31"/>
        <v/>
      </c>
      <c r="F248" s="17" t="str">
        <f t="shared" si="32"/>
        <v/>
      </c>
      <c r="G248" s="17" t="str">
        <f t="shared" si="34"/>
        <v xml:space="preserve"> </v>
      </c>
      <c r="H248" s="17" t="str">
        <f t="shared" si="33"/>
        <v/>
      </c>
    </row>
    <row r="249" spans="1:8" x14ac:dyDescent="0.2">
      <c r="A249" s="14"/>
      <c r="B249" s="15" t="s">
        <v>234</v>
      </c>
      <c r="C249" s="16">
        <v>0</v>
      </c>
      <c r="D249" s="16">
        <v>10</v>
      </c>
      <c r="E249" s="17" t="str">
        <f t="shared" si="31"/>
        <v/>
      </c>
      <c r="F249" s="17">
        <f t="shared" si="32"/>
        <v>3.5460992907801421E-2</v>
      </c>
      <c r="G249" s="17">
        <f t="shared" si="34"/>
        <v>1</v>
      </c>
      <c r="H249" s="17" t="str">
        <f t="shared" si="33"/>
        <v/>
      </c>
    </row>
    <row r="250" spans="1:8" x14ac:dyDescent="0.2">
      <c r="A250" s="14"/>
      <c r="B250" s="15" t="s">
        <v>235</v>
      </c>
      <c r="C250" s="16">
        <v>1</v>
      </c>
      <c r="D250" s="16">
        <v>0</v>
      </c>
      <c r="E250" s="17">
        <f t="shared" si="31"/>
        <v>4.935834155972359E-4</v>
      </c>
      <c r="F250" s="17" t="str">
        <f t="shared" si="32"/>
        <v/>
      </c>
      <c r="G250" s="17">
        <f t="shared" si="34"/>
        <v>-1</v>
      </c>
      <c r="H250" s="17">
        <f t="shared" si="33"/>
        <v>-4.935834155972359E-4</v>
      </c>
    </row>
    <row r="251" spans="1:8" x14ac:dyDescent="0.2">
      <c r="A251" s="14"/>
      <c r="B251" s="15" t="s">
        <v>236</v>
      </c>
      <c r="C251" s="16">
        <v>0</v>
      </c>
      <c r="D251" s="16">
        <v>0</v>
      </c>
      <c r="E251" s="17" t="str">
        <f t="shared" si="31"/>
        <v/>
      </c>
      <c r="F251" s="17" t="str">
        <f t="shared" si="32"/>
        <v/>
      </c>
      <c r="G251" s="17" t="str">
        <f t="shared" si="34"/>
        <v xml:space="preserve"> </v>
      </c>
      <c r="H251" s="17" t="str">
        <f t="shared" si="33"/>
        <v/>
      </c>
    </row>
    <row r="252" spans="1:8" ht="25.5" x14ac:dyDescent="0.2">
      <c r="A252" s="14"/>
      <c r="B252" s="15" t="s">
        <v>237</v>
      </c>
      <c r="C252" s="16">
        <v>0</v>
      </c>
      <c r="D252" s="16">
        <v>0</v>
      </c>
      <c r="E252" s="17" t="str">
        <f t="shared" si="31"/>
        <v/>
      </c>
      <c r="F252" s="17" t="str">
        <f t="shared" si="32"/>
        <v/>
      </c>
      <c r="G252" s="17" t="str">
        <f t="shared" si="34"/>
        <v xml:space="preserve"> </v>
      </c>
      <c r="H252" s="17" t="str">
        <f t="shared" si="33"/>
        <v/>
      </c>
    </row>
    <row r="253" spans="1:8" ht="25.5" x14ac:dyDescent="0.2">
      <c r="A253" s="14"/>
      <c r="B253" s="15" t="s">
        <v>238</v>
      </c>
      <c r="C253" s="16">
        <v>1</v>
      </c>
      <c r="D253" s="16">
        <v>0</v>
      </c>
      <c r="E253" s="17">
        <f t="shared" si="31"/>
        <v>4.935834155972359E-4</v>
      </c>
      <c r="F253" s="17" t="str">
        <f t="shared" si="32"/>
        <v/>
      </c>
      <c r="G253" s="17">
        <f t="shared" si="34"/>
        <v>-1</v>
      </c>
      <c r="H253" s="17">
        <f t="shared" si="33"/>
        <v>-4.935834155972359E-4</v>
      </c>
    </row>
    <row r="254" spans="1:8" x14ac:dyDescent="0.2">
      <c r="A254" s="14"/>
      <c r="B254" s="15" t="s">
        <v>239</v>
      </c>
      <c r="C254" s="16">
        <v>0</v>
      </c>
      <c r="D254" s="16">
        <v>0</v>
      </c>
      <c r="E254" s="17" t="str">
        <f t="shared" si="31"/>
        <v/>
      </c>
      <c r="F254" s="17" t="str">
        <f t="shared" si="32"/>
        <v/>
      </c>
      <c r="G254" s="17" t="str">
        <f t="shared" si="34"/>
        <v xml:space="preserve"> </v>
      </c>
      <c r="H254" s="17" t="str">
        <f t="shared" si="33"/>
        <v/>
      </c>
    </row>
    <row r="255" spans="1:8" ht="25.5" x14ac:dyDescent="0.2">
      <c r="A255" s="14"/>
      <c r="B255" s="15" t="s">
        <v>240</v>
      </c>
      <c r="C255" s="16">
        <v>0</v>
      </c>
      <c r="D255" s="16">
        <v>0</v>
      </c>
      <c r="E255" s="17" t="str">
        <f t="shared" si="31"/>
        <v/>
      </c>
      <c r="F255" s="17" t="str">
        <f t="shared" si="32"/>
        <v/>
      </c>
      <c r="G255" s="17" t="str">
        <f t="shared" si="34"/>
        <v xml:space="preserve"> </v>
      </c>
      <c r="H255" s="17" t="str">
        <f t="shared" si="33"/>
        <v/>
      </c>
    </row>
    <row r="256" spans="1:8" x14ac:dyDescent="0.2">
      <c r="A256" s="14"/>
      <c r="B256" s="15" t="s">
        <v>241</v>
      </c>
      <c r="C256" s="16">
        <v>0</v>
      </c>
      <c r="D256" s="16">
        <v>0</v>
      </c>
      <c r="E256" s="17" t="str">
        <f t="shared" si="31"/>
        <v/>
      </c>
      <c r="F256" s="17" t="str">
        <f t="shared" si="32"/>
        <v/>
      </c>
      <c r="G256" s="17" t="str">
        <f t="shared" si="34"/>
        <v xml:space="preserve"> </v>
      </c>
      <c r="H256" s="17" t="str">
        <f t="shared" si="33"/>
        <v/>
      </c>
    </row>
    <row r="257" spans="1:8" x14ac:dyDescent="0.2">
      <c r="A257" s="14"/>
      <c r="B257" s="15" t="s">
        <v>242</v>
      </c>
      <c r="C257" s="16">
        <v>0</v>
      </c>
      <c r="D257" s="16">
        <v>0</v>
      </c>
      <c r="E257" s="17" t="str">
        <f t="shared" si="31"/>
        <v/>
      </c>
      <c r="F257" s="17" t="str">
        <f t="shared" si="32"/>
        <v/>
      </c>
      <c r="G257" s="17" t="str">
        <f t="shared" si="34"/>
        <v xml:space="preserve"> </v>
      </c>
      <c r="H257" s="17" t="str">
        <f t="shared" si="33"/>
        <v/>
      </c>
    </row>
    <row r="258" spans="1:8" x14ac:dyDescent="0.2">
      <c r="A258" s="14"/>
      <c r="B258" s="15" t="s">
        <v>243</v>
      </c>
      <c r="C258" s="16">
        <v>0</v>
      </c>
      <c r="D258" s="16">
        <v>0</v>
      </c>
      <c r="E258" s="17" t="str">
        <f t="shared" si="31"/>
        <v/>
      </c>
      <c r="F258" s="17" t="str">
        <f t="shared" si="32"/>
        <v/>
      </c>
      <c r="G258" s="17" t="str">
        <f t="shared" si="34"/>
        <v xml:space="preserve"> </v>
      </c>
      <c r="H258" s="17" t="str">
        <f t="shared" si="33"/>
        <v/>
      </c>
    </row>
    <row r="259" spans="1:8" ht="25.5" x14ac:dyDescent="0.2">
      <c r="A259" s="14"/>
      <c r="B259" s="15" t="s">
        <v>244</v>
      </c>
      <c r="C259" s="16">
        <v>0</v>
      </c>
      <c r="D259" s="16">
        <v>1</v>
      </c>
      <c r="E259" s="17" t="str">
        <f t="shared" si="31"/>
        <v/>
      </c>
      <c r="F259" s="17">
        <f t="shared" si="32"/>
        <v>3.5460992907801418E-3</v>
      </c>
      <c r="G259" s="17">
        <f t="shared" si="34"/>
        <v>1</v>
      </c>
      <c r="H259" s="17" t="str">
        <f t="shared" si="33"/>
        <v/>
      </c>
    </row>
    <row r="260" spans="1:8" x14ac:dyDescent="0.2">
      <c r="A260" s="14"/>
      <c r="B260" s="15" t="s">
        <v>245</v>
      </c>
      <c r="C260" s="16">
        <v>0</v>
      </c>
      <c r="D260" s="16">
        <v>0</v>
      </c>
      <c r="E260" s="17" t="str">
        <f t="shared" si="31"/>
        <v/>
      </c>
      <c r="F260" s="17" t="str">
        <f t="shared" si="32"/>
        <v/>
      </c>
      <c r="G260" s="17" t="str">
        <f t="shared" si="34"/>
        <v xml:space="preserve"> </v>
      </c>
      <c r="H260" s="17" t="str">
        <f t="shared" si="33"/>
        <v/>
      </c>
    </row>
    <row r="261" spans="1:8" x14ac:dyDescent="0.2">
      <c r="A261" s="14"/>
      <c r="B261" s="15" t="s">
        <v>246</v>
      </c>
      <c r="C261" s="16">
        <v>0</v>
      </c>
      <c r="D261" s="16">
        <v>0</v>
      </c>
      <c r="E261" s="17" t="str">
        <f t="shared" si="31"/>
        <v/>
      </c>
      <c r="F261" s="17" t="str">
        <f t="shared" si="32"/>
        <v/>
      </c>
      <c r="G261" s="17" t="str">
        <f t="shared" si="34"/>
        <v xml:space="preserve"> </v>
      </c>
      <c r="H261" s="17" t="str">
        <f t="shared" si="33"/>
        <v/>
      </c>
    </row>
    <row r="262" spans="1:8" x14ac:dyDescent="0.2">
      <c r="A262" s="14"/>
      <c r="B262" s="15" t="s">
        <v>247</v>
      </c>
      <c r="C262" s="16">
        <v>0</v>
      </c>
      <c r="D262" s="16">
        <v>0</v>
      </c>
      <c r="E262" s="17" t="str">
        <f t="shared" si="31"/>
        <v/>
      </c>
      <c r="F262" s="17" t="str">
        <f t="shared" si="32"/>
        <v/>
      </c>
      <c r="G262" s="17" t="str">
        <f t="shared" si="34"/>
        <v xml:space="preserve"> </v>
      </c>
      <c r="H262" s="17" t="str">
        <f t="shared" si="33"/>
        <v/>
      </c>
    </row>
    <row r="263" spans="1:8" x14ac:dyDescent="0.2">
      <c r="A263" s="14"/>
      <c r="B263" s="15" t="s">
        <v>248</v>
      </c>
      <c r="C263" s="16">
        <v>0</v>
      </c>
      <c r="D263" s="16">
        <v>0</v>
      </c>
      <c r="E263" s="17" t="str">
        <f t="shared" si="31"/>
        <v/>
      </c>
      <c r="F263" s="17" t="str">
        <f t="shared" si="32"/>
        <v/>
      </c>
      <c r="G263" s="17" t="str">
        <f t="shared" si="34"/>
        <v xml:space="preserve"> </v>
      </c>
      <c r="H263" s="17" t="str">
        <f t="shared" si="33"/>
        <v/>
      </c>
    </row>
    <row r="264" spans="1:8" x14ac:dyDescent="0.2">
      <c r="A264" s="14"/>
      <c r="B264" s="15" t="s">
        <v>249</v>
      </c>
      <c r="C264" s="16">
        <v>1</v>
      </c>
      <c r="D264" s="16">
        <v>0</v>
      </c>
      <c r="E264" s="17">
        <f t="shared" si="31"/>
        <v>4.935834155972359E-4</v>
      </c>
      <c r="F264" s="17" t="str">
        <f t="shared" si="32"/>
        <v/>
      </c>
      <c r="G264" s="17">
        <f t="shared" si="34"/>
        <v>-1</v>
      </c>
      <c r="H264" s="17">
        <f t="shared" si="33"/>
        <v>-4.935834155972359E-4</v>
      </c>
    </row>
    <row r="265" spans="1:8" x14ac:dyDescent="0.2">
      <c r="A265" s="14"/>
      <c r="B265" s="15" t="s">
        <v>250</v>
      </c>
      <c r="C265" s="16">
        <v>0</v>
      </c>
      <c r="D265" s="16">
        <v>0</v>
      </c>
      <c r="E265" s="17" t="str">
        <f t="shared" si="31"/>
        <v/>
      </c>
      <c r="F265" s="17" t="str">
        <f t="shared" si="32"/>
        <v/>
      </c>
      <c r="G265" s="17" t="str">
        <f t="shared" si="34"/>
        <v xml:space="preserve"> </v>
      </c>
      <c r="H265" s="17" t="str">
        <f t="shared" si="33"/>
        <v/>
      </c>
    </row>
    <row r="266" spans="1:8" x14ac:dyDescent="0.2">
      <c r="A266" s="14"/>
      <c r="B266" s="15" t="s">
        <v>251</v>
      </c>
      <c r="C266" s="16">
        <v>0</v>
      </c>
      <c r="D266" s="16">
        <v>0</v>
      </c>
      <c r="E266" s="17" t="str">
        <f t="shared" si="31"/>
        <v/>
      </c>
      <c r="F266" s="17" t="str">
        <f t="shared" si="32"/>
        <v/>
      </c>
      <c r="G266" s="17" t="str">
        <f t="shared" si="34"/>
        <v xml:space="preserve"> </v>
      </c>
      <c r="H266" s="17" t="str">
        <f t="shared" si="33"/>
        <v/>
      </c>
    </row>
    <row r="267" spans="1:8" x14ac:dyDescent="0.2">
      <c r="A267" s="14"/>
      <c r="B267" s="15" t="s">
        <v>252</v>
      </c>
      <c r="C267" s="16">
        <v>0</v>
      </c>
      <c r="D267" s="16">
        <v>0</v>
      </c>
      <c r="E267" s="17" t="str">
        <f t="shared" si="31"/>
        <v/>
      </c>
      <c r="F267" s="17" t="str">
        <f t="shared" si="32"/>
        <v/>
      </c>
      <c r="G267" s="17" t="str">
        <f t="shared" si="34"/>
        <v xml:space="preserve"> </v>
      </c>
      <c r="H267" s="17" t="str">
        <f t="shared" si="33"/>
        <v/>
      </c>
    </row>
    <row r="268" spans="1:8" x14ac:dyDescent="0.2">
      <c r="A268" s="14"/>
      <c r="B268" s="15" t="s">
        <v>253</v>
      </c>
      <c r="C268" s="16">
        <v>0</v>
      </c>
      <c r="D268" s="16">
        <v>0</v>
      </c>
      <c r="E268" s="17" t="str">
        <f t="shared" si="31"/>
        <v/>
      </c>
      <c r="F268" s="17" t="str">
        <f t="shared" si="32"/>
        <v/>
      </c>
      <c r="G268" s="17" t="str">
        <f t="shared" si="34"/>
        <v xml:space="preserve"> </v>
      </c>
      <c r="H268" s="17" t="str">
        <f t="shared" si="33"/>
        <v/>
      </c>
    </row>
    <row r="269" spans="1:8" x14ac:dyDescent="0.2">
      <c r="A269" s="14"/>
      <c r="B269" s="15" t="s">
        <v>254</v>
      </c>
      <c r="C269" s="16">
        <v>0</v>
      </c>
      <c r="D269" s="16">
        <v>0</v>
      </c>
      <c r="E269" s="17" t="str">
        <f t="shared" ref="E269:E300" si="35">+IF(C269=0,"",C269/C$173)</f>
        <v/>
      </c>
      <c r="F269" s="17" t="str">
        <f t="shared" ref="F269:F300" si="36">+IF(D269=0,"",D269/D$173)</f>
        <v/>
      </c>
      <c r="G269" s="17" t="str">
        <f t="shared" si="34"/>
        <v xml:space="preserve"> </v>
      </c>
      <c r="H269" s="17" t="str">
        <f t="shared" ref="H269:H300" si="37">+IF(OR(AND(E269=""),(G269="")),"",E269*G269)</f>
        <v/>
      </c>
    </row>
    <row r="270" spans="1:8" x14ac:dyDescent="0.2">
      <c r="A270" s="14"/>
      <c r="B270" s="15" t="s">
        <v>255</v>
      </c>
      <c r="C270" s="16">
        <v>0</v>
      </c>
      <c r="D270" s="16">
        <v>0</v>
      </c>
      <c r="E270" s="17" t="str">
        <f t="shared" si="35"/>
        <v/>
      </c>
      <c r="F270" s="17" t="str">
        <f t="shared" si="36"/>
        <v/>
      </c>
      <c r="G270" s="17" t="str">
        <f t="shared" ref="G270:G301" si="38">+IF(AND(C270=0,D270=0)," ",IF(C270=0,1,IF(D270=0,-1,(D270-C270)/C270)))</f>
        <v xml:space="preserve"> </v>
      </c>
      <c r="H270" s="17" t="str">
        <f t="shared" si="37"/>
        <v/>
      </c>
    </row>
    <row r="271" spans="1:8" x14ac:dyDescent="0.2">
      <c r="A271" s="14"/>
      <c r="B271" s="15" t="s">
        <v>256</v>
      </c>
      <c r="C271" s="16">
        <v>0</v>
      </c>
      <c r="D271" s="16">
        <v>0</v>
      </c>
      <c r="E271" s="17" t="str">
        <f t="shared" si="35"/>
        <v/>
      </c>
      <c r="F271" s="17" t="str">
        <f t="shared" si="36"/>
        <v/>
      </c>
      <c r="G271" s="17" t="str">
        <f t="shared" si="38"/>
        <v xml:space="preserve"> </v>
      </c>
      <c r="H271" s="17" t="str">
        <f t="shared" si="37"/>
        <v/>
      </c>
    </row>
    <row r="272" spans="1:8" x14ac:dyDescent="0.2">
      <c r="A272" s="14"/>
      <c r="B272" s="15" t="s">
        <v>257</v>
      </c>
      <c r="C272" s="16">
        <v>0</v>
      </c>
      <c r="D272" s="16">
        <v>0</v>
      </c>
      <c r="E272" s="17" t="str">
        <f t="shared" si="35"/>
        <v/>
      </c>
      <c r="F272" s="17" t="str">
        <f t="shared" si="36"/>
        <v/>
      </c>
      <c r="G272" s="17" t="str">
        <f t="shared" si="38"/>
        <v xml:space="preserve"> </v>
      </c>
      <c r="H272" s="17" t="str">
        <f t="shared" si="37"/>
        <v/>
      </c>
    </row>
    <row r="273" spans="1:8" x14ac:dyDescent="0.2">
      <c r="A273" s="14"/>
      <c r="B273" s="15" t="s">
        <v>258</v>
      </c>
      <c r="C273" s="16">
        <v>0</v>
      </c>
      <c r="D273" s="16">
        <v>0</v>
      </c>
      <c r="E273" s="17" t="str">
        <f t="shared" si="35"/>
        <v/>
      </c>
      <c r="F273" s="17" t="str">
        <f t="shared" si="36"/>
        <v/>
      </c>
      <c r="G273" s="17" t="str">
        <f t="shared" si="38"/>
        <v xml:space="preserve"> </v>
      </c>
      <c r="H273" s="17" t="str">
        <f t="shared" si="37"/>
        <v/>
      </c>
    </row>
    <row r="274" spans="1:8" x14ac:dyDescent="0.2">
      <c r="A274" s="14"/>
      <c r="B274" s="15" t="s">
        <v>259</v>
      </c>
      <c r="C274" s="16">
        <v>0</v>
      </c>
      <c r="D274" s="16">
        <v>0</v>
      </c>
      <c r="E274" s="17" t="str">
        <f t="shared" si="35"/>
        <v/>
      </c>
      <c r="F274" s="17" t="str">
        <f t="shared" si="36"/>
        <v/>
      </c>
      <c r="G274" s="17" t="str">
        <f t="shared" si="38"/>
        <v xml:space="preserve"> </v>
      </c>
      <c r="H274" s="17" t="str">
        <f t="shared" si="37"/>
        <v/>
      </c>
    </row>
    <row r="275" spans="1:8" x14ac:dyDescent="0.2">
      <c r="A275" s="14"/>
      <c r="B275" s="15" t="s">
        <v>260</v>
      </c>
      <c r="C275" s="16">
        <v>1</v>
      </c>
      <c r="D275" s="16">
        <v>3</v>
      </c>
      <c r="E275" s="17">
        <f t="shared" si="35"/>
        <v>4.935834155972359E-4</v>
      </c>
      <c r="F275" s="17">
        <f t="shared" si="36"/>
        <v>1.0638297872340425E-2</v>
      </c>
      <c r="G275" s="17">
        <f t="shared" si="38"/>
        <v>2</v>
      </c>
      <c r="H275" s="17">
        <f t="shared" si="37"/>
        <v>9.871668311944718E-4</v>
      </c>
    </row>
    <row r="276" spans="1:8" ht="25.5" x14ac:dyDescent="0.2">
      <c r="A276" s="14"/>
      <c r="B276" s="15" t="s">
        <v>261</v>
      </c>
      <c r="C276" s="16">
        <v>28</v>
      </c>
      <c r="D276" s="16">
        <v>3</v>
      </c>
      <c r="E276" s="17">
        <f t="shared" si="35"/>
        <v>1.3820335636722606E-2</v>
      </c>
      <c r="F276" s="17">
        <f t="shared" si="36"/>
        <v>1.0638297872340425E-2</v>
      </c>
      <c r="G276" s="17">
        <f t="shared" si="38"/>
        <v>-0.8928571428571429</v>
      </c>
      <c r="H276" s="17">
        <f t="shared" si="37"/>
        <v>-1.2339585389930898E-2</v>
      </c>
    </row>
    <row r="277" spans="1:8" x14ac:dyDescent="0.2">
      <c r="A277" s="14"/>
      <c r="B277" s="15" t="s">
        <v>262</v>
      </c>
      <c r="C277" s="16">
        <v>0</v>
      </c>
      <c r="D277" s="16">
        <v>0</v>
      </c>
      <c r="E277" s="17" t="str">
        <f t="shared" si="35"/>
        <v/>
      </c>
      <c r="F277" s="17" t="str">
        <f t="shared" si="36"/>
        <v/>
      </c>
      <c r="G277" s="17" t="str">
        <f t="shared" si="38"/>
        <v xml:space="preserve"> </v>
      </c>
      <c r="H277" s="17" t="str">
        <f t="shared" si="37"/>
        <v/>
      </c>
    </row>
    <row r="278" spans="1:8" x14ac:dyDescent="0.2">
      <c r="A278" s="14"/>
      <c r="B278" s="15" t="s">
        <v>263</v>
      </c>
      <c r="C278" s="16">
        <v>1</v>
      </c>
      <c r="D278" s="16">
        <v>2</v>
      </c>
      <c r="E278" s="17">
        <f t="shared" si="35"/>
        <v>4.935834155972359E-4</v>
      </c>
      <c r="F278" s="17">
        <f t="shared" si="36"/>
        <v>7.0921985815602835E-3</v>
      </c>
      <c r="G278" s="17">
        <f t="shared" si="38"/>
        <v>1</v>
      </c>
      <c r="H278" s="17">
        <f t="shared" si="37"/>
        <v>4.935834155972359E-4</v>
      </c>
    </row>
    <row r="279" spans="1:8" x14ac:dyDescent="0.2">
      <c r="A279" s="14"/>
      <c r="B279" s="15" t="s">
        <v>264</v>
      </c>
      <c r="C279" s="16">
        <v>0</v>
      </c>
      <c r="D279" s="16">
        <v>0</v>
      </c>
      <c r="E279" s="17" t="str">
        <f t="shared" si="35"/>
        <v/>
      </c>
      <c r="F279" s="17" t="str">
        <f t="shared" si="36"/>
        <v/>
      </c>
      <c r="G279" s="17" t="str">
        <f t="shared" si="38"/>
        <v xml:space="preserve"> </v>
      </c>
      <c r="H279" s="17" t="str">
        <f t="shared" si="37"/>
        <v/>
      </c>
    </row>
    <row r="280" spans="1:8" ht="25.5" x14ac:dyDescent="0.2">
      <c r="A280" s="14"/>
      <c r="B280" s="15" t="s">
        <v>265</v>
      </c>
      <c r="C280" s="16">
        <v>0</v>
      </c>
      <c r="D280" s="16">
        <v>0</v>
      </c>
      <c r="E280" s="17" t="str">
        <f t="shared" si="35"/>
        <v/>
      </c>
      <c r="F280" s="17" t="str">
        <f t="shared" si="36"/>
        <v/>
      </c>
      <c r="G280" s="17" t="str">
        <f t="shared" si="38"/>
        <v xml:space="preserve"> </v>
      </c>
      <c r="H280" s="17" t="str">
        <f t="shared" si="37"/>
        <v/>
      </c>
    </row>
    <row r="281" spans="1:8" x14ac:dyDescent="0.2">
      <c r="A281" s="14"/>
      <c r="B281" s="15" t="s">
        <v>266</v>
      </c>
      <c r="C281" s="16">
        <v>0</v>
      </c>
      <c r="D281" s="16">
        <v>0</v>
      </c>
      <c r="E281" s="17" t="str">
        <f t="shared" si="35"/>
        <v/>
      </c>
      <c r="F281" s="17" t="str">
        <f t="shared" si="36"/>
        <v/>
      </c>
      <c r="G281" s="17" t="str">
        <f t="shared" si="38"/>
        <v xml:space="preserve"> </v>
      </c>
      <c r="H281" s="17" t="str">
        <f t="shared" si="37"/>
        <v/>
      </c>
    </row>
    <row r="282" spans="1:8" x14ac:dyDescent="0.2">
      <c r="A282" s="14"/>
      <c r="B282" s="15" t="s">
        <v>267</v>
      </c>
      <c r="C282" s="16">
        <v>3</v>
      </c>
      <c r="D282" s="16">
        <v>1</v>
      </c>
      <c r="E282" s="17">
        <f t="shared" si="35"/>
        <v>1.4807502467917078E-3</v>
      </c>
      <c r="F282" s="17">
        <f t="shared" si="36"/>
        <v>3.5460992907801418E-3</v>
      </c>
      <c r="G282" s="17">
        <f t="shared" si="38"/>
        <v>-0.66666666666666663</v>
      </c>
      <c r="H282" s="17">
        <f t="shared" si="37"/>
        <v>-9.871668311944718E-4</v>
      </c>
    </row>
    <row r="283" spans="1:8" x14ac:dyDescent="0.2">
      <c r="A283" s="14"/>
      <c r="B283" s="15" t="s">
        <v>268</v>
      </c>
      <c r="C283" s="16">
        <v>5</v>
      </c>
      <c r="D283" s="16">
        <v>1</v>
      </c>
      <c r="E283" s="17">
        <f t="shared" si="35"/>
        <v>2.4679170779861796E-3</v>
      </c>
      <c r="F283" s="17">
        <f t="shared" si="36"/>
        <v>3.5460992907801418E-3</v>
      </c>
      <c r="G283" s="17">
        <f t="shared" si="38"/>
        <v>-0.8</v>
      </c>
      <c r="H283" s="17">
        <f t="shared" si="37"/>
        <v>-1.9743336623889436E-3</v>
      </c>
    </row>
    <row r="284" spans="1:8" x14ac:dyDescent="0.2">
      <c r="A284" s="14"/>
      <c r="B284" s="15" t="s">
        <v>269</v>
      </c>
      <c r="C284" s="16">
        <v>0</v>
      </c>
      <c r="D284" s="16">
        <v>0</v>
      </c>
      <c r="E284" s="17" t="str">
        <f t="shared" si="35"/>
        <v/>
      </c>
      <c r="F284" s="17" t="str">
        <f t="shared" si="36"/>
        <v/>
      </c>
      <c r="G284" s="17" t="str">
        <f t="shared" si="38"/>
        <v xml:space="preserve"> </v>
      </c>
      <c r="H284" s="17" t="str">
        <f t="shared" si="37"/>
        <v/>
      </c>
    </row>
    <row r="285" spans="1:8" x14ac:dyDescent="0.2">
      <c r="A285" s="14"/>
      <c r="B285" s="15" t="s">
        <v>270</v>
      </c>
      <c r="C285" s="16">
        <v>0</v>
      </c>
      <c r="D285" s="16">
        <v>0</v>
      </c>
      <c r="E285" s="17" t="str">
        <f t="shared" si="35"/>
        <v/>
      </c>
      <c r="F285" s="17" t="str">
        <f t="shared" si="36"/>
        <v/>
      </c>
      <c r="G285" s="17" t="str">
        <f t="shared" si="38"/>
        <v xml:space="preserve"> </v>
      </c>
      <c r="H285" s="17" t="str">
        <f t="shared" si="37"/>
        <v/>
      </c>
    </row>
    <row r="286" spans="1:8" x14ac:dyDescent="0.2">
      <c r="A286" s="14"/>
      <c r="B286" s="15" t="s">
        <v>271</v>
      </c>
      <c r="C286" s="16">
        <v>1</v>
      </c>
      <c r="D286" s="16">
        <v>0</v>
      </c>
      <c r="E286" s="17">
        <f t="shared" si="35"/>
        <v>4.935834155972359E-4</v>
      </c>
      <c r="F286" s="17" t="str">
        <f t="shared" si="36"/>
        <v/>
      </c>
      <c r="G286" s="17">
        <f t="shared" si="38"/>
        <v>-1</v>
      </c>
      <c r="H286" s="17">
        <f t="shared" si="37"/>
        <v>-4.935834155972359E-4</v>
      </c>
    </row>
    <row r="287" spans="1:8" x14ac:dyDescent="0.2">
      <c r="A287" s="14"/>
      <c r="B287" s="15" t="s">
        <v>272</v>
      </c>
      <c r="C287" s="16">
        <v>12</v>
      </c>
      <c r="D287" s="16">
        <v>0</v>
      </c>
      <c r="E287" s="17">
        <f t="shared" si="35"/>
        <v>5.9230009871668312E-3</v>
      </c>
      <c r="F287" s="17" t="str">
        <f t="shared" si="36"/>
        <v/>
      </c>
      <c r="G287" s="17">
        <f t="shared" si="38"/>
        <v>-1</v>
      </c>
      <c r="H287" s="17">
        <f t="shared" si="37"/>
        <v>-5.9230009871668312E-3</v>
      </c>
    </row>
    <row r="288" spans="1:8" x14ac:dyDescent="0.2">
      <c r="A288" s="14"/>
      <c r="B288" s="15" t="s">
        <v>273</v>
      </c>
      <c r="C288" s="16">
        <v>14</v>
      </c>
      <c r="D288" s="16">
        <v>1</v>
      </c>
      <c r="E288" s="17">
        <f t="shared" si="35"/>
        <v>6.9101678183613032E-3</v>
      </c>
      <c r="F288" s="17">
        <f t="shared" si="36"/>
        <v>3.5460992907801418E-3</v>
      </c>
      <c r="G288" s="17">
        <f t="shared" si="38"/>
        <v>-0.9285714285714286</v>
      </c>
      <c r="H288" s="17">
        <f t="shared" si="37"/>
        <v>-6.4165844027640672E-3</v>
      </c>
    </row>
    <row r="289" spans="1:8" x14ac:dyDescent="0.2">
      <c r="A289" s="14"/>
      <c r="B289" s="15" t="s">
        <v>274</v>
      </c>
      <c r="C289" s="16">
        <v>16</v>
      </c>
      <c r="D289" s="16">
        <v>2</v>
      </c>
      <c r="E289" s="17">
        <f t="shared" si="35"/>
        <v>7.8973346495557744E-3</v>
      </c>
      <c r="F289" s="17">
        <f t="shared" si="36"/>
        <v>7.0921985815602835E-3</v>
      </c>
      <c r="G289" s="17">
        <f t="shared" si="38"/>
        <v>-0.875</v>
      </c>
      <c r="H289" s="17">
        <f t="shared" si="37"/>
        <v>-6.9101678183613024E-3</v>
      </c>
    </row>
    <row r="290" spans="1:8" x14ac:dyDescent="0.2">
      <c r="A290" s="14"/>
      <c r="B290" s="15" t="s">
        <v>275</v>
      </c>
      <c r="C290" s="16">
        <v>0</v>
      </c>
      <c r="D290" s="16">
        <v>1</v>
      </c>
      <c r="E290" s="17" t="str">
        <f t="shared" si="35"/>
        <v/>
      </c>
      <c r="F290" s="17">
        <f t="shared" si="36"/>
        <v>3.5460992907801418E-3</v>
      </c>
      <c r="G290" s="17">
        <f t="shared" si="38"/>
        <v>1</v>
      </c>
      <c r="H290" s="17" t="str">
        <f t="shared" si="37"/>
        <v/>
      </c>
    </row>
    <row r="291" spans="1:8" x14ac:dyDescent="0.2">
      <c r="A291" s="14"/>
      <c r="B291" s="15" t="s">
        <v>276</v>
      </c>
      <c r="C291" s="16">
        <v>0</v>
      </c>
      <c r="D291" s="16">
        <v>1</v>
      </c>
      <c r="E291" s="17" t="str">
        <f t="shared" si="35"/>
        <v/>
      </c>
      <c r="F291" s="17">
        <f t="shared" si="36"/>
        <v>3.5460992907801418E-3</v>
      </c>
      <c r="G291" s="17">
        <f t="shared" si="38"/>
        <v>1</v>
      </c>
      <c r="H291" s="17" t="str">
        <f t="shared" si="37"/>
        <v/>
      </c>
    </row>
    <row r="292" spans="1:8" x14ac:dyDescent="0.2">
      <c r="A292" s="14" t="s">
        <v>95</v>
      </c>
      <c r="B292" s="15" t="s">
        <v>277</v>
      </c>
      <c r="C292" s="16">
        <v>0</v>
      </c>
      <c r="D292" s="16">
        <v>0</v>
      </c>
      <c r="E292" s="17" t="str">
        <f t="shared" si="35"/>
        <v/>
      </c>
      <c r="F292" s="17" t="str">
        <f t="shared" si="36"/>
        <v/>
      </c>
      <c r="G292" s="17" t="str">
        <f t="shared" si="38"/>
        <v xml:space="preserve"> </v>
      </c>
      <c r="H292" s="17" t="str">
        <f t="shared" si="37"/>
        <v/>
      </c>
    </row>
    <row r="293" spans="1:8" ht="25.5" x14ac:dyDescent="0.2">
      <c r="A293" s="14" t="s">
        <v>95</v>
      </c>
      <c r="B293" s="15" t="s">
        <v>278</v>
      </c>
      <c r="C293" s="16">
        <v>0</v>
      </c>
      <c r="D293" s="16">
        <v>0</v>
      </c>
      <c r="E293" s="17" t="str">
        <f t="shared" si="35"/>
        <v/>
      </c>
      <c r="F293" s="17" t="str">
        <f t="shared" si="36"/>
        <v/>
      </c>
      <c r="G293" s="17" t="str">
        <f t="shared" si="38"/>
        <v xml:space="preserve"> </v>
      </c>
      <c r="H293" s="17" t="str">
        <f t="shared" si="37"/>
        <v/>
      </c>
    </row>
    <row r="294" spans="1:8" x14ac:dyDescent="0.2">
      <c r="A294" s="14"/>
      <c r="B294" s="15" t="s">
        <v>279</v>
      </c>
      <c r="C294" s="16">
        <v>2</v>
      </c>
      <c r="D294" s="16">
        <v>0</v>
      </c>
      <c r="E294" s="17">
        <f t="shared" si="35"/>
        <v>9.871668311944718E-4</v>
      </c>
      <c r="F294" s="17" t="str">
        <f t="shared" si="36"/>
        <v/>
      </c>
      <c r="G294" s="17">
        <f t="shared" si="38"/>
        <v>-1</v>
      </c>
      <c r="H294" s="17">
        <f t="shared" si="37"/>
        <v>-9.871668311944718E-4</v>
      </c>
    </row>
    <row r="295" spans="1:8" x14ac:dyDescent="0.2">
      <c r="A295" s="14"/>
      <c r="B295" s="15" t="s">
        <v>280</v>
      </c>
      <c r="C295" s="16">
        <v>0</v>
      </c>
      <c r="D295" s="16">
        <v>0</v>
      </c>
      <c r="E295" s="17" t="str">
        <f t="shared" si="35"/>
        <v/>
      </c>
      <c r="F295" s="17" t="str">
        <f t="shared" si="36"/>
        <v/>
      </c>
      <c r="G295" s="17" t="str">
        <f t="shared" si="38"/>
        <v xml:space="preserve"> </v>
      </c>
      <c r="H295" s="17" t="str">
        <f t="shared" si="37"/>
        <v/>
      </c>
    </row>
    <row r="296" spans="1:8" x14ac:dyDescent="0.2">
      <c r="A296" s="14"/>
      <c r="B296" s="15" t="s">
        <v>281</v>
      </c>
      <c r="C296" s="16">
        <v>0</v>
      </c>
      <c r="D296" s="16">
        <v>0</v>
      </c>
      <c r="E296" s="17" t="str">
        <f t="shared" si="35"/>
        <v/>
      </c>
      <c r="F296" s="17" t="str">
        <f t="shared" si="36"/>
        <v/>
      </c>
      <c r="G296" s="17" t="str">
        <f t="shared" si="38"/>
        <v xml:space="preserve"> </v>
      </c>
      <c r="H296" s="17" t="str">
        <f t="shared" si="37"/>
        <v/>
      </c>
    </row>
    <row r="297" spans="1:8" x14ac:dyDescent="0.2">
      <c r="A297" s="14"/>
      <c r="B297" s="15" t="s">
        <v>282</v>
      </c>
      <c r="C297" s="16">
        <v>0</v>
      </c>
      <c r="D297" s="16">
        <v>0</v>
      </c>
      <c r="E297" s="17" t="str">
        <f t="shared" si="35"/>
        <v/>
      </c>
      <c r="F297" s="17" t="str">
        <f t="shared" si="36"/>
        <v/>
      </c>
      <c r="G297" s="17" t="str">
        <f t="shared" si="38"/>
        <v xml:space="preserve"> </v>
      </c>
      <c r="H297" s="17" t="str">
        <f t="shared" si="37"/>
        <v/>
      </c>
    </row>
    <row r="298" spans="1:8" ht="25.5" x14ac:dyDescent="0.2">
      <c r="A298" s="14"/>
      <c r="B298" s="15" t="s">
        <v>283</v>
      </c>
      <c r="C298" s="16">
        <v>0</v>
      </c>
      <c r="D298" s="16">
        <v>2</v>
      </c>
      <c r="E298" s="17" t="str">
        <f t="shared" si="35"/>
        <v/>
      </c>
      <c r="F298" s="17">
        <f t="shared" si="36"/>
        <v>7.0921985815602835E-3</v>
      </c>
      <c r="G298" s="17">
        <f t="shared" si="38"/>
        <v>1</v>
      </c>
      <c r="H298" s="17" t="str">
        <f t="shared" si="37"/>
        <v/>
      </c>
    </row>
    <row r="299" spans="1:8" x14ac:dyDescent="0.2">
      <c r="A299" s="14"/>
      <c r="B299" s="15" t="s">
        <v>284</v>
      </c>
      <c r="C299" s="16">
        <v>0</v>
      </c>
      <c r="D299" s="16">
        <v>0</v>
      </c>
      <c r="E299" s="17" t="str">
        <f t="shared" si="35"/>
        <v/>
      </c>
      <c r="F299" s="17" t="str">
        <f t="shared" si="36"/>
        <v/>
      </c>
      <c r="G299" s="17" t="str">
        <f t="shared" si="38"/>
        <v xml:space="preserve"> </v>
      </c>
      <c r="H299" s="17" t="str">
        <f t="shared" si="37"/>
        <v/>
      </c>
    </row>
    <row r="300" spans="1:8" x14ac:dyDescent="0.2">
      <c r="A300" s="14"/>
      <c r="B300" s="15" t="s">
        <v>285</v>
      </c>
      <c r="C300" s="16">
        <v>13</v>
      </c>
      <c r="D300" s="16">
        <v>0</v>
      </c>
      <c r="E300" s="17">
        <f t="shared" si="35"/>
        <v>6.4165844027640672E-3</v>
      </c>
      <c r="F300" s="17" t="str">
        <f t="shared" si="36"/>
        <v/>
      </c>
      <c r="G300" s="17">
        <f t="shared" si="38"/>
        <v>-1</v>
      </c>
      <c r="H300" s="17">
        <f t="shared" si="37"/>
        <v>-6.4165844027640672E-3</v>
      </c>
    </row>
    <row r="301" spans="1:8" x14ac:dyDescent="0.2">
      <c r="A301" s="14"/>
      <c r="B301" s="15" t="s">
        <v>286</v>
      </c>
      <c r="C301" s="16">
        <v>0</v>
      </c>
      <c r="D301" s="16">
        <v>0</v>
      </c>
      <c r="E301" s="17" t="str">
        <f t="shared" ref="E301:E332" si="39">+IF(C301=0,"",C301/C$173)</f>
        <v/>
      </c>
      <c r="F301" s="17" t="str">
        <f t="shared" ref="F301:F332" si="40">+IF(D301=0,"",D301/D$173)</f>
        <v/>
      </c>
      <c r="G301" s="17" t="str">
        <f t="shared" si="38"/>
        <v xml:space="preserve"> </v>
      </c>
      <c r="H301" s="17" t="str">
        <f t="shared" ref="H301:H332" si="41">+IF(OR(AND(E301=""),(G301="")),"",E301*G301)</f>
        <v/>
      </c>
    </row>
    <row r="302" spans="1:8" ht="25.5" x14ac:dyDescent="0.2">
      <c r="A302" s="14"/>
      <c r="B302" s="15" t="s">
        <v>287</v>
      </c>
      <c r="C302" s="16">
        <v>25</v>
      </c>
      <c r="D302" s="16">
        <v>26</v>
      </c>
      <c r="E302" s="17">
        <f t="shared" si="39"/>
        <v>1.2339585389930898E-2</v>
      </c>
      <c r="F302" s="17">
        <f t="shared" si="40"/>
        <v>9.2198581560283682E-2</v>
      </c>
      <c r="G302" s="17">
        <f t="shared" ref="G302:G333" si="42">+IF(AND(C302=0,D302=0)," ",IF(C302=0,1,IF(D302=0,-1,(D302-C302)/C302)))</f>
        <v>0.04</v>
      </c>
      <c r="H302" s="17">
        <f t="shared" si="41"/>
        <v>4.935834155972359E-4</v>
      </c>
    </row>
    <row r="303" spans="1:8" x14ac:dyDescent="0.2">
      <c r="A303" s="14"/>
      <c r="B303" s="15" t="s">
        <v>288</v>
      </c>
      <c r="C303" s="16">
        <v>0</v>
      </c>
      <c r="D303" s="16">
        <v>0</v>
      </c>
      <c r="E303" s="17" t="str">
        <f t="shared" si="39"/>
        <v/>
      </c>
      <c r="F303" s="17" t="str">
        <f t="shared" si="40"/>
        <v/>
      </c>
      <c r="G303" s="17" t="str">
        <f t="shared" si="42"/>
        <v xml:space="preserve"> </v>
      </c>
      <c r="H303" s="17" t="str">
        <f t="shared" si="41"/>
        <v/>
      </c>
    </row>
    <row r="304" spans="1:8" ht="25.5" x14ac:dyDescent="0.2">
      <c r="A304" s="14" t="s">
        <v>95</v>
      </c>
      <c r="B304" s="15" t="s">
        <v>289</v>
      </c>
      <c r="C304" s="16">
        <v>0</v>
      </c>
      <c r="D304" s="16">
        <v>1</v>
      </c>
      <c r="E304" s="17" t="str">
        <f t="shared" si="39"/>
        <v/>
      </c>
      <c r="F304" s="17">
        <f t="shared" si="40"/>
        <v>3.5460992907801418E-3</v>
      </c>
      <c r="G304" s="17">
        <f t="shared" si="42"/>
        <v>1</v>
      </c>
      <c r="H304" s="17" t="str">
        <f t="shared" si="41"/>
        <v/>
      </c>
    </row>
    <row r="305" spans="1:8" x14ac:dyDescent="0.2">
      <c r="A305" s="14"/>
      <c r="B305" s="15" t="s">
        <v>290</v>
      </c>
      <c r="C305" s="16">
        <v>10</v>
      </c>
      <c r="D305" s="16">
        <v>1</v>
      </c>
      <c r="E305" s="17">
        <f t="shared" si="39"/>
        <v>4.9358341559723592E-3</v>
      </c>
      <c r="F305" s="17">
        <f t="shared" si="40"/>
        <v>3.5460992907801418E-3</v>
      </c>
      <c r="G305" s="17">
        <f t="shared" si="42"/>
        <v>-0.9</v>
      </c>
      <c r="H305" s="17">
        <f t="shared" si="41"/>
        <v>-4.4422507403751232E-3</v>
      </c>
    </row>
    <row r="306" spans="1:8" x14ac:dyDescent="0.2">
      <c r="A306" s="14"/>
      <c r="B306" s="15" t="s">
        <v>291</v>
      </c>
      <c r="C306" s="16">
        <v>2</v>
      </c>
      <c r="D306" s="16">
        <v>0</v>
      </c>
      <c r="E306" s="17">
        <f t="shared" si="39"/>
        <v>9.871668311944718E-4</v>
      </c>
      <c r="F306" s="17" t="str">
        <f t="shared" si="40"/>
        <v/>
      </c>
      <c r="G306" s="17">
        <f t="shared" si="42"/>
        <v>-1</v>
      </c>
      <c r="H306" s="17">
        <f t="shared" si="41"/>
        <v>-9.871668311944718E-4</v>
      </c>
    </row>
    <row r="307" spans="1:8" x14ac:dyDescent="0.2">
      <c r="A307" s="14"/>
      <c r="B307" s="15" t="s">
        <v>292</v>
      </c>
      <c r="C307" s="16">
        <v>0</v>
      </c>
      <c r="D307" s="16">
        <v>0</v>
      </c>
      <c r="E307" s="17" t="str">
        <f t="shared" si="39"/>
        <v/>
      </c>
      <c r="F307" s="17" t="str">
        <f t="shared" si="40"/>
        <v/>
      </c>
      <c r="G307" s="17" t="str">
        <f t="shared" si="42"/>
        <v xml:space="preserve"> </v>
      </c>
      <c r="H307" s="17" t="str">
        <f t="shared" si="41"/>
        <v/>
      </c>
    </row>
    <row r="308" spans="1:8" x14ac:dyDescent="0.2">
      <c r="A308" s="14"/>
      <c r="B308" s="15" t="s">
        <v>293</v>
      </c>
      <c r="C308" s="16">
        <v>61</v>
      </c>
      <c r="D308" s="16">
        <v>1</v>
      </c>
      <c r="E308" s="17">
        <f t="shared" si="39"/>
        <v>3.0108588351431393E-2</v>
      </c>
      <c r="F308" s="17">
        <f t="shared" si="40"/>
        <v>3.5460992907801418E-3</v>
      </c>
      <c r="G308" s="17">
        <f t="shared" si="42"/>
        <v>-0.98360655737704916</v>
      </c>
      <c r="H308" s="17">
        <f t="shared" si="41"/>
        <v>-2.9615004935834157E-2</v>
      </c>
    </row>
    <row r="309" spans="1:8" x14ac:dyDescent="0.2">
      <c r="A309" s="14"/>
      <c r="B309" s="15" t="s">
        <v>294</v>
      </c>
      <c r="C309" s="16">
        <v>0</v>
      </c>
      <c r="D309" s="16">
        <v>0</v>
      </c>
      <c r="E309" s="17" t="str">
        <f t="shared" si="39"/>
        <v/>
      </c>
      <c r="F309" s="17" t="str">
        <f t="shared" si="40"/>
        <v/>
      </c>
      <c r="G309" s="17" t="str">
        <f t="shared" si="42"/>
        <v xml:space="preserve"> </v>
      </c>
      <c r="H309" s="17" t="str">
        <f t="shared" si="41"/>
        <v/>
      </c>
    </row>
    <row r="310" spans="1:8" ht="25.5" x14ac:dyDescent="0.2">
      <c r="A310" s="14"/>
      <c r="B310" s="15" t="s">
        <v>295</v>
      </c>
      <c r="C310" s="16">
        <v>0</v>
      </c>
      <c r="D310" s="16">
        <v>0</v>
      </c>
      <c r="E310" s="17" t="str">
        <f t="shared" si="39"/>
        <v/>
      </c>
      <c r="F310" s="17" t="str">
        <f t="shared" si="40"/>
        <v/>
      </c>
      <c r="G310" s="17" t="str">
        <f t="shared" si="42"/>
        <v xml:space="preserve"> </v>
      </c>
      <c r="H310" s="17" t="str">
        <f t="shared" si="41"/>
        <v/>
      </c>
    </row>
    <row r="311" spans="1:8" x14ac:dyDescent="0.2">
      <c r="A311" s="14"/>
      <c r="B311" s="15" t="s">
        <v>296</v>
      </c>
      <c r="C311" s="16">
        <v>0</v>
      </c>
      <c r="D311" s="16">
        <v>0</v>
      </c>
      <c r="E311" s="17" t="str">
        <f t="shared" si="39"/>
        <v/>
      </c>
      <c r="F311" s="17" t="str">
        <f t="shared" si="40"/>
        <v/>
      </c>
      <c r="G311" s="17" t="str">
        <f t="shared" si="42"/>
        <v xml:space="preserve"> </v>
      </c>
      <c r="H311" s="17" t="str">
        <f t="shared" si="41"/>
        <v/>
      </c>
    </row>
    <row r="312" spans="1:8" ht="38.25" x14ac:dyDescent="0.2">
      <c r="A312" s="14"/>
      <c r="B312" s="15" t="s">
        <v>297</v>
      </c>
      <c r="C312" s="16">
        <v>0</v>
      </c>
      <c r="D312" s="16">
        <v>0</v>
      </c>
      <c r="E312" s="17" t="str">
        <f t="shared" si="39"/>
        <v/>
      </c>
      <c r="F312" s="17" t="str">
        <f t="shared" si="40"/>
        <v/>
      </c>
      <c r="G312" s="17" t="str">
        <f t="shared" si="42"/>
        <v xml:space="preserve"> </v>
      </c>
      <c r="H312" s="17" t="str">
        <f t="shared" si="41"/>
        <v/>
      </c>
    </row>
    <row r="313" spans="1:8" ht="25.5" x14ac:dyDescent="0.2">
      <c r="A313" s="14"/>
      <c r="B313" s="15" t="s">
        <v>298</v>
      </c>
      <c r="C313" s="16">
        <v>4</v>
      </c>
      <c r="D313" s="16">
        <v>4</v>
      </c>
      <c r="E313" s="17">
        <f t="shared" si="39"/>
        <v>1.9743336623889436E-3</v>
      </c>
      <c r="F313" s="17">
        <f t="shared" si="40"/>
        <v>1.4184397163120567E-2</v>
      </c>
      <c r="G313" s="17">
        <f t="shared" si="42"/>
        <v>0</v>
      </c>
      <c r="H313" s="17">
        <f t="shared" si="41"/>
        <v>0</v>
      </c>
    </row>
    <row r="314" spans="1:8" ht="25.5" x14ac:dyDescent="0.2">
      <c r="A314" s="14"/>
      <c r="B314" s="15" t="s">
        <v>299</v>
      </c>
      <c r="C314" s="16">
        <v>2</v>
      </c>
      <c r="D314" s="16">
        <v>0</v>
      </c>
      <c r="E314" s="17">
        <f t="shared" si="39"/>
        <v>9.871668311944718E-4</v>
      </c>
      <c r="F314" s="17" t="str">
        <f t="shared" si="40"/>
        <v/>
      </c>
      <c r="G314" s="17">
        <f t="shared" si="42"/>
        <v>-1</v>
      </c>
      <c r="H314" s="17">
        <f t="shared" si="41"/>
        <v>-9.871668311944718E-4</v>
      </c>
    </row>
    <row r="315" spans="1:8" ht="25.5" x14ac:dyDescent="0.2">
      <c r="A315" s="14"/>
      <c r="B315" s="15" t="s">
        <v>300</v>
      </c>
      <c r="C315" s="16">
        <v>1</v>
      </c>
      <c r="D315" s="16">
        <v>0</v>
      </c>
      <c r="E315" s="17">
        <f t="shared" si="39"/>
        <v>4.935834155972359E-4</v>
      </c>
      <c r="F315" s="17" t="str">
        <f t="shared" si="40"/>
        <v/>
      </c>
      <c r="G315" s="17">
        <f t="shared" si="42"/>
        <v>-1</v>
      </c>
      <c r="H315" s="17">
        <f t="shared" si="41"/>
        <v>-4.935834155972359E-4</v>
      </c>
    </row>
    <row r="316" spans="1:8" x14ac:dyDescent="0.2">
      <c r="A316" s="14"/>
      <c r="B316" s="15" t="s">
        <v>301</v>
      </c>
      <c r="C316" s="16">
        <v>0</v>
      </c>
      <c r="D316" s="16">
        <v>0</v>
      </c>
      <c r="E316" s="17" t="str">
        <f t="shared" si="39"/>
        <v/>
      </c>
      <c r="F316" s="17" t="str">
        <f t="shared" si="40"/>
        <v/>
      </c>
      <c r="G316" s="17" t="str">
        <f t="shared" si="42"/>
        <v xml:space="preserve"> </v>
      </c>
      <c r="H316" s="17" t="str">
        <f t="shared" si="41"/>
        <v/>
      </c>
    </row>
    <row r="317" spans="1:8" x14ac:dyDescent="0.2">
      <c r="A317" s="14"/>
      <c r="B317" s="15" t="s">
        <v>302</v>
      </c>
      <c r="C317" s="16">
        <v>11</v>
      </c>
      <c r="D317" s="16">
        <v>4</v>
      </c>
      <c r="E317" s="17">
        <f t="shared" si="39"/>
        <v>5.4294175715695952E-3</v>
      </c>
      <c r="F317" s="17">
        <f t="shared" si="40"/>
        <v>1.4184397163120567E-2</v>
      </c>
      <c r="G317" s="17">
        <f t="shared" si="42"/>
        <v>-0.63636363636363635</v>
      </c>
      <c r="H317" s="17">
        <f t="shared" si="41"/>
        <v>-3.4550839091806516E-3</v>
      </c>
    </row>
    <row r="318" spans="1:8" ht="25.5" x14ac:dyDescent="0.2">
      <c r="A318" s="14"/>
      <c r="B318" s="15" t="s">
        <v>303</v>
      </c>
      <c r="C318" s="16">
        <v>0</v>
      </c>
      <c r="D318" s="16">
        <v>0</v>
      </c>
      <c r="E318" s="17" t="str">
        <f t="shared" si="39"/>
        <v/>
      </c>
      <c r="F318" s="17" t="str">
        <f t="shared" si="40"/>
        <v/>
      </c>
      <c r="G318" s="17" t="str">
        <f t="shared" si="42"/>
        <v xml:space="preserve"> </v>
      </c>
      <c r="H318" s="17" t="str">
        <f t="shared" si="41"/>
        <v/>
      </c>
    </row>
    <row r="319" spans="1:8" ht="25.5" x14ac:dyDescent="0.2">
      <c r="A319" s="14"/>
      <c r="B319" s="15" t="s">
        <v>304</v>
      </c>
      <c r="C319" s="16">
        <v>15</v>
      </c>
      <c r="D319" s="16">
        <v>12</v>
      </c>
      <c r="E319" s="17">
        <f t="shared" si="39"/>
        <v>7.4037512339585393E-3</v>
      </c>
      <c r="F319" s="17">
        <f t="shared" si="40"/>
        <v>4.2553191489361701E-2</v>
      </c>
      <c r="G319" s="17">
        <f t="shared" si="42"/>
        <v>-0.2</v>
      </c>
      <c r="H319" s="17">
        <f t="shared" si="41"/>
        <v>-1.480750246791708E-3</v>
      </c>
    </row>
    <row r="320" spans="1:8" x14ac:dyDescent="0.2">
      <c r="A320" s="14"/>
      <c r="B320" s="15" t="s">
        <v>305</v>
      </c>
      <c r="C320" s="16">
        <v>0</v>
      </c>
      <c r="D320" s="16">
        <v>0</v>
      </c>
      <c r="E320" s="17" t="str">
        <f t="shared" si="39"/>
        <v/>
      </c>
      <c r="F320" s="17" t="str">
        <f t="shared" si="40"/>
        <v/>
      </c>
      <c r="G320" s="17" t="str">
        <f t="shared" si="42"/>
        <v xml:space="preserve"> </v>
      </c>
      <c r="H320" s="17" t="str">
        <f t="shared" si="41"/>
        <v/>
      </c>
    </row>
    <row r="321" spans="1:8" ht="25.5" x14ac:dyDescent="0.2">
      <c r="A321" s="14"/>
      <c r="B321" s="15" t="s">
        <v>306</v>
      </c>
      <c r="C321" s="16">
        <v>1</v>
      </c>
      <c r="D321" s="16">
        <v>0</v>
      </c>
      <c r="E321" s="17">
        <f t="shared" si="39"/>
        <v>4.935834155972359E-4</v>
      </c>
      <c r="F321" s="17" t="str">
        <f t="shared" si="40"/>
        <v/>
      </c>
      <c r="G321" s="17">
        <f t="shared" si="42"/>
        <v>-1</v>
      </c>
      <c r="H321" s="17">
        <f t="shared" si="41"/>
        <v>-4.935834155972359E-4</v>
      </c>
    </row>
    <row r="322" spans="1:8" x14ac:dyDescent="0.2">
      <c r="A322" s="14"/>
      <c r="B322" s="15" t="s">
        <v>307</v>
      </c>
      <c r="C322" s="16">
        <v>0</v>
      </c>
      <c r="D322" s="16">
        <v>0</v>
      </c>
      <c r="E322" s="17" t="str">
        <f t="shared" si="39"/>
        <v/>
      </c>
      <c r="F322" s="17" t="str">
        <f t="shared" si="40"/>
        <v/>
      </c>
      <c r="G322" s="17" t="str">
        <f t="shared" si="42"/>
        <v xml:space="preserve"> </v>
      </c>
      <c r="H322" s="17" t="str">
        <f t="shared" si="41"/>
        <v/>
      </c>
    </row>
    <row r="323" spans="1:8" ht="38.25" x14ac:dyDescent="0.2">
      <c r="A323" s="14"/>
      <c r="B323" s="15" t="s">
        <v>308</v>
      </c>
      <c r="C323" s="16">
        <v>0</v>
      </c>
      <c r="D323" s="16">
        <v>0</v>
      </c>
      <c r="E323" s="17" t="str">
        <f t="shared" si="39"/>
        <v/>
      </c>
      <c r="F323" s="17" t="str">
        <f t="shared" si="40"/>
        <v/>
      </c>
      <c r="G323" s="17" t="str">
        <f t="shared" si="42"/>
        <v xml:space="preserve"> </v>
      </c>
      <c r="H323" s="17" t="str">
        <f t="shared" si="41"/>
        <v/>
      </c>
    </row>
    <row r="324" spans="1:8" ht="25.5" x14ac:dyDescent="0.2">
      <c r="A324" s="14"/>
      <c r="B324" s="15" t="s">
        <v>309</v>
      </c>
      <c r="C324" s="16">
        <v>0</v>
      </c>
      <c r="D324" s="16">
        <v>0</v>
      </c>
      <c r="E324" s="17" t="str">
        <f t="shared" si="39"/>
        <v/>
      </c>
      <c r="F324" s="17" t="str">
        <f t="shared" si="40"/>
        <v/>
      </c>
      <c r="G324" s="17" t="str">
        <f t="shared" si="42"/>
        <v xml:space="preserve"> </v>
      </c>
      <c r="H324" s="17" t="str">
        <f t="shared" si="41"/>
        <v/>
      </c>
    </row>
    <row r="325" spans="1:8" ht="25.5" x14ac:dyDescent="0.2">
      <c r="A325" s="14"/>
      <c r="B325" s="15" t="s">
        <v>310</v>
      </c>
      <c r="C325" s="16">
        <v>0</v>
      </c>
      <c r="D325" s="16">
        <v>0</v>
      </c>
      <c r="E325" s="17" t="str">
        <f t="shared" si="39"/>
        <v/>
      </c>
      <c r="F325" s="17" t="str">
        <f t="shared" si="40"/>
        <v/>
      </c>
      <c r="G325" s="17" t="str">
        <f t="shared" si="42"/>
        <v xml:space="preserve"> </v>
      </c>
      <c r="H325" s="17" t="str">
        <f t="shared" si="41"/>
        <v/>
      </c>
    </row>
    <row r="326" spans="1:8" ht="25.5" x14ac:dyDescent="0.2">
      <c r="A326" s="14"/>
      <c r="B326" s="15" t="s">
        <v>311</v>
      </c>
      <c r="C326" s="16">
        <v>0</v>
      </c>
      <c r="D326" s="16">
        <v>0</v>
      </c>
      <c r="E326" s="17" t="str">
        <f t="shared" si="39"/>
        <v/>
      </c>
      <c r="F326" s="17" t="str">
        <f t="shared" si="40"/>
        <v/>
      </c>
      <c r="G326" s="17" t="str">
        <f t="shared" si="42"/>
        <v xml:space="preserve"> </v>
      </c>
      <c r="H326" s="17" t="str">
        <f t="shared" si="41"/>
        <v/>
      </c>
    </row>
    <row r="327" spans="1:8" x14ac:dyDescent="0.2">
      <c r="A327" s="14"/>
      <c r="B327" s="15" t="s">
        <v>312</v>
      </c>
      <c r="C327" s="16">
        <v>0</v>
      </c>
      <c r="D327" s="16">
        <v>2</v>
      </c>
      <c r="E327" s="17" t="str">
        <f t="shared" si="39"/>
        <v/>
      </c>
      <c r="F327" s="17">
        <f t="shared" si="40"/>
        <v>7.0921985815602835E-3</v>
      </c>
      <c r="G327" s="17">
        <f t="shared" si="42"/>
        <v>1</v>
      </c>
      <c r="H327" s="17" t="str">
        <f t="shared" si="41"/>
        <v/>
      </c>
    </row>
    <row r="328" spans="1:8" ht="25.5" x14ac:dyDescent="0.2">
      <c r="A328" s="14"/>
      <c r="B328" s="15" t="s">
        <v>313</v>
      </c>
      <c r="C328" s="16">
        <v>1</v>
      </c>
      <c r="D328" s="16">
        <v>0</v>
      </c>
      <c r="E328" s="17">
        <f t="shared" si="39"/>
        <v>4.935834155972359E-4</v>
      </c>
      <c r="F328" s="17" t="str">
        <f t="shared" si="40"/>
        <v/>
      </c>
      <c r="G328" s="17">
        <f t="shared" si="42"/>
        <v>-1</v>
      </c>
      <c r="H328" s="17">
        <f t="shared" si="41"/>
        <v>-4.935834155972359E-4</v>
      </c>
    </row>
    <row r="329" spans="1:8" x14ac:dyDescent="0.2">
      <c r="A329" s="14"/>
      <c r="B329" s="15" t="s">
        <v>314</v>
      </c>
      <c r="C329" s="16">
        <v>15</v>
      </c>
      <c r="D329" s="16">
        <v>0</v>
      </c>
      <c r="E329" s="17">
        <f t="shared" si="39"/>
        <v>7.4037512339585393E-3</v>
      </c>
      <c r="F329" s="17" t="str">
        <f t="shared" si="40"/>
        <v/>
      </c>
      <c r="G329" s="17">
        <f t="shared" si="42"/>
        <v>-1</v>
      </c>
      <c r="H329" s="17">
        <f t="shared" si="41"/>
        <v>-7.4037512339585393E-3</v>
      </c>
    </row>
    <row r="330" spans="1:8" ht="25.5" x14ac:dyDescent="0.2">
      <c r="A330" s="14"/>
      <c r="B330" s="15" t="s">
        <v>315</v>
      </c>
      <c r="C330" s="16">
        <v>0</v>
      </c>
      <c r="D330" s="16">
        <v>0</v>
      </c>
      <c r="E330" s="17" t="str">
        <f t="shared" si="39"/>
        <v/>
      </c>
      <c r="F330" s="17" t="str">
        <f t="shared" si="40"/>
        <v/>
      </c>
      <c r="G330" s="17" t="str">
        <f t="shared" si="42"/>
        <v xml:space="preserve"> </v>
      </c>
      <c r="H330" s="17" t="str">
        <f t="shared" si="41"/>
        <v/>
      </c>
    </row>
    <row r="331" spans="1:8" x14ac:dyDescent="0.2">
      <c r="A331" s="14"/>
      <c r="B331" s="15" t="s">
        <v>316</v>
      </c>
      <c r="C331" s="16">
        <v>0</v>
      </c>
      <c r="D331" s="16">
        <v>0</v>
      </c>
      <c r="E331" s="17" t="str">
        <f t="shared" si="39"/>
        <v/>
      </c>
      <c r="F331" s="17" t="str">
        <f t="shared" si="40"/>
        <v/>
      </c>
      <c r="G331" s="17" t="str">
        <f t="shared" si="42"/>
        <v xml:space="preserve"> </v>
      </c>
      <c r="H331" s="17" t="str">
        <f t="shared" si="41"/>
        <v/>
      </c>
    </row>
    <row r="332" spans="1:8" ht="25.5" x14ac:dyDescent="0.2">
      <c r="A332" s="14"/>
      <c r="B332" s="15" t="s">
        <v>317</v>
      </c>
      <c r="C332" s="16">
        <v>0</v>
      </c>
      <c r="D332" s="16">
        <v>0</v>
      </c>
      <c r="E332" s="17" t="str">
        <f t="shared" si="39"/>
        <v/>
      </c>
      <c r="F332" s="17" t="str">
        <f t="shared" si="40"/>
        <v/>
      </c>
      <c r="G332" s="17" t="str">
        <f t="shared" si="42"/>
        <v xml:space="preserve"> </v>
      </c>
      <c r="H332" s="17" t="str">
        <f t="shared" si="41"/>
        <v/>
      </c>
    </row>
    <row r="333" spans="1:8" ht="25.5" x14ac:dyDescent="0.2">
      <c r="A333" s="14"/>
      <c r="B333" s="15" t="s">
        <v>318</v>
      </c>
      <c r="C333" s="16">
        <v>0</v>
      </c>
      <c r="D333" s="16">
        <v>0</v>
      </c>
      <c r="E333" s="17" t="str">
        <f t="shared" ref="E333:E343" si="43">+IF(C333=0,"",C333/C$173)</f>
        <v/>
      </c>
      <c r="F333" s="17" t="str">
        <f t="shared" ref="F333:F343" si="44">+IF(D333=0,"",D333/D$173)</f>
        <v/>
      </c>
      <c r="G333" s="17" t="str">
        <f t="shared" si="42"/>
        <v xml:space="preserve"> </v>
      </c>
      <c r="H333" s="17" t="str">
        <f t="shared" ref="H333:H364" si="45">+IF(OR(AND(E333=""),(G333="")),"",E333*G333)</f>
        <v/>
      </c>
    </row>
    <row r="334" spans="1:8" ht="25.5" x14ac:dyDescent="0.2">
      <c r="A334" s="14"/>
      <c r="B334" s="15" t="s">
        <v>319</v>
      </c>
      <c r="C334" s="16">
        <v>0</v>
      </c>
      <c r="D334" s="16">
        <v>0</v>
      </c>
      <c r="E334" s="17" t="str">
        <f t="shared" si="43"/>
        <v/>
      </c>
      <c r="F334" s="17" t="str">
        <f t="shared" si="44"/>
        <v/>
      </c>
      <c r="G334" s="17" t="str">
        <f t="shared" ref="G334:G343" si="46">+IF(AND(C334=0,D334=0)," ",IF(C334=0,1,IF(D334=0,-1,(D334-C334)/C334)))</f>
        <v xml:space="preserve"> </v>
      </c>
      <c r="H334" s="17" t="str">
        <f t="shared" si="45"/>
        <v/>
      </c>
    </row>
    <row r="335" spans="1:8" ht="25.5" x14ac:dyDescent="0.2">
      <c r="A335" s="14"/>
      <c r="B335" s="15" t="s">
        <v>320</v>
      </c>
      <c r="C335" s="16">
        <v>0</v>
      </c>
      <c r="D335" s="16">
        <v>0</v>
      </c>
      <c r="E335" s="17" t="str">
        <f t="shared" si="43"/>
        <v/>
      </c>
      <c r="F335" s="17" t="str">
        <f t="shared" si="44"/>
        <v/>
      </c>
      <c r="G335" s="17" t="str">
        <f t="shared" si="46"/>
        <v xml:space="preserve"> </v>
      </c>
      <c r="H335" s="17" t="str">
        <f t="shared" si="45"/>
        <v/>
      </c>
    </row>
    <row r="336" spans="1:8" ht="25.5" x14ac:dyDescent="0.2">
      <c r="A336" s="14"/>
      <c r="B336" s="15" t="s">
        <v>321</v>
      </c>
      <c r="C336" s="16">
        <v>0</v>
      </c>
      <c r="D336" s="16">
        <v>1</v>
      </c>
      <c r="E336" s="17" t="str">
        <f t="shared" si="43"/>
        <v/>
      </c>
      <c r="F336" s="17">
        <f t="shared" si="44"/>
        <v>3.5460992907801418E-3</v>
      </c>
      <c r="G336" s="17">
        <f t="shared" si="46"/>
        <v>1</v>
      </c>
      <c r="H336" s="17" t="str">
        <f t="shared" si="45"/>
        <v/>
      </c>
    </row>
    <row r="337" spans="1:8" ht="25.5" x14ac:dyDescent="0.2">
      <c r="A337" s="14"/>
      <c r="B337" s="15" t="s">
        <v>322</v>
      </c>
      <c r="C337" s="16">
        <v>0</v>
      </c>
      <c r="D337" s="16">
        <v>0</v>
      </c>
      <c r="E337" s="17" t="str">
        <f t="shared" si="43"/>
        <v/>
      </c>
      <c r="F337" s="17" t="str">
        <f t="shared" si="44"/>
        <v/>
      </c>
      <c r="G337" s="17" t="str">
        <f t="shared" si="46"/>
        <v xml:space="preserve"> </v>
      </c>
      <c r="H337" s="17" t="str">
        <f t="shared" si="45"/>
        <v/>
      </c>
    </row>
    <row r="338" spans="1:8" x14ac:dyDescent="0.2">
      <c r="A338" s="14"/>
      <c r="B338" s="15" t="s">
        <v>323</v>
      </c>
      <c r="C338" s="16">
        <v>0</v>
      </c>
      <c r="D338" s="16">
        <v>0</v>
      </c>
      <c r="E338" s="17" t="str">
        <f t="shared" si="43"/>
        <v/>
      </c>
      <c r="F338" s="17" t="str">
        <f t="shared" si="44"/>
        <v/>
      </c>
      <c r="G338" s="17" t="str">
        <f t="shared" si="46"/>
        <v xml:space="preserve"> </v>
      </c>
      <c r="H338" s="17" t="str">
        <f t="shared" si="45"/>
        <v/>
      </c>
    </row>
    <row r="339" spans="1:8" ht="25.5" x14ac:dyDescent="0.2">
      <c r="A339" s="14"/>
      <c r="B339" s="15" t="s">
        <v>324</v>
      </c>
      <c r="C339" s="16">
        <v>0</v>
      </c>
      <c r="D339" s="16">
        <v>0</v>
      </c>
      <c r="E339" s="17" t="str">
        <f t="shared" si="43"/>
        <v/>
      </c>
      <c r="F339" s="17" t="str">
        <f t="shared" si="44"/>
        <v/>
      </c>
      <c r="G339" s="17" t="str">
        <f t="shared" si="46"/>
        <v xml:space="preserve"> </v>
      </c>
      <c r="H339" s="17" t="str">
        <f t="shared" si="45"/>
        <v/>
      </c>
    </row>
    <row r="340" spans="1:8" ht="25.5" x14ac:dyDescent="0.2">
      <c r="A340" s="14"/>
      <c r="B340" s="15" t="s">
        <v>325</v>
      </c>
      <c r="C340" s="16">
        <v>0</v>
      </c>
      <c r="D340" s="16">
        <v>0</v>
      </c>
      <c r="E340" s="17" t="str">
        <f t="shared" si="43"/>
        <v/>
      </c>
      <c r="F340" s="17" t="str">
        <f t="shared" si="44"/>
        <v/>
      </c>
      <c r="G340" s="17" t="str">
        <f t="shared" si="46"/>
        <v xml:space="preserve"> </v>
      </c>
      <c r="H340" s="17" t="str">
        <f t="shared" si="45"/>
        <v/>
      </c>
    </row>
    <row r="341" spans="1:8" x14ac:dyDescent="0.2">
      <c r="A341" s="14"/>
      <c r="B341" s="15" t="s">
        <v>326</v>
      </c>
      <c r="C341" s="16">
        <v>0</v>
      </c>
      <c r="D341" s="16">
        <v>0</v>
      </c>
      <c r="E341" s="17" t="str">
        <f t="shared" si="43"/>
        <v/>
      </c>
      <c r="F341" s="17" t="str">
        <f t="shared" si="44"/>
        <v/>
      </c>
      <c r="G341" s="17" t="str">
        <f t="shared" si="46"/>
        <v xml:space="preserve"> </v>
      </c>
      <c r="H341" s="17" t="str">
        <f t="shared" si="45"/>
        <v/>
      </c>
    </row>
    <row r="342" spans="1:8" x14ac:dyDescent="0.2">
      <c r="A342" s="14"/>
      <c r="B342" s="15" t="s">
        <v>327</v>
      </c>
      <c r="C342" s="16">
        <v>0</v>
      </c>
      <c r="D342" s="16">
        <v>0</v>
      </c>
      <c r="E342" s="17" t="str">
        <f t="shared" si="43"/>
        <v/>
      </c>
      <c r="F342" s="17" t="str">
        <f t="shared" si="44"/>
        <v/>
      </c>
      <c r="G342" s="17" t="str">
        <f t="shared" si="46"/>
        <v xml:space="preserve"> </v>
      </c>
      <c r="H342" s="17" t="str">
        <f t="shared" si="45"/>
        <v/>
      </c>
    </row>
    <row r="343" spans="1:8" ht="25.5" x14ac:dyDescent="0.2">
      <c r="A343" s="14"/>
      <c r="B343" s="15" t="s">
        <v>328</v>
      </c>
      <c r="C343" s="16">
        <v>0</v>
      </c>
      <c r="D343" s="16">
        <v>0</v>
      </c>
      <c r="E343" s="17" t="str">
        <f t="shared" si="43"/>
        <v/>
      </c>
      <c r="F343" s="17" t="str">
        <f t="shared" si="44"/>
        <v/>
      </c>
      <c r="G343" s="17" t="str">
        <f t="shared" si="46"/>
        <v xml:space="preserve"> </v>
      </c>
      <c r="H343" s="17" t="str">
        <f t="shared" si="45"/>
        <v/>
      </c>
    </row>
    <row r="344" spans="1:8" x14ac:dyDescent="0.2">
      <c r="A344" s="11"/>
    </row>
    <row r="345" spans="1:8" x14ac:dyDescent="0.2">
      <c r="A345" s="11"/>
    </row>
    <row r="346" spans="1:8" x14ac:dyDescent="0.2">
      <c r="A346" s="11"/>
    </row>
    <row r="347" spans="1:8" ht="29.25" customHeight="1" x14ac:dyDescent="0.2">
      <c r="A347" s="14"/>
      <c r="B347" s="35" t="s">
        <v>3</v>
      </c>
      <c r="C347" s="35" t="s">
        <v>14</v>
      </c>
      <c r="D347" s="37"/>
      <c r="E347" s="35" t="s">
        <v>5</v>
      </c>
      <c r="F347" s="37"/>
      <c r="G347" s="35" t="s">
        <v>15</v>
      </c>
      <c r="H347" s="35" t="s">
        <v>7</v>
      </c>
    </row>
    <row r="348" spans="1:8" x14ac:dyDescent="0.2">
      <c r="A348" s="14"/>
      <c r="B348" s="36"/>
      <c r="C348" s="18">
        <v>2019</v>
      </c>
      <c r="D348" s="18">
        <v>2020</v>
      </c>
      <c r="E348" s="18">
        <v>2019</v>
      </c>
      <c r="F348" s="18">
        <v>2020</v>
      </c>
      <c r="G348" s="36"/>
      <c r="H348" s="36"/>
    </row>
    <row r="349" spans="1:8" x14ac:dyDescent="0.2">
      <c r="A349" s="14"/>
      <c r="B349" s="19" t="s">
        <v>11</v>
      </c>
      <c r="C349" s="20">
        <f>SUM(C350:C576)</f>
        <v>3623</v>
      </c>
      <c r="D349" s="20">
        <f>SUM(D350:D576)</f>
        <v>1434</v>
      </c>
      <c r="E349" s="21">
        <f t="shared" ref="E349:E412" si="47">+IF(C349=0,"",C349/C$349)</f>
        <v>1</v>
      </c>
      <c r="F349" s="21">
        <f t="shared" ref="F349:F412" si="48">+IF(D349=0,"",D349/D$349)</f>
        <v>1</v>
      </c>
      <c r="G349" s="21">
        <f>+IF(AND(C349=0,D349=0),"",IF(C349=0,1,IF(D349=0,-1,(D349-C349)/C349)))</f>
        <v>-0.60419541816174438</v>
      </c>
      <c r="H349" s="21">
        <f t="shared" ref="H349:H412" si="49">+IF(OR(AND(E349=""),(G349="")),"",E349*G349)</f>
        <v>-0.60419541816174438</v>
      </c>
    </row>
    <row r="350" spans="1:8" x14ac:dyDescent="0.2">
      <c r="A350" s="14"/>
      <c r="B350" s="15" t="s">
        <v>329</v>
      </c>
      <c r="C350" s="16">
        <v>47</v>
      </c>
      <c r="D350" s="16">
        <v>10</v>
      </c>
      <c r="E350" s="17">
        <f t="shared" si="47"/>
        <v>1.2972674579078112E-2</v>
      </c>
      <c r="F350" s="17">
        <f t="shared" si="48"/>
        <v>6.9735006973500697E-3</v>
      </c>
      <c r="G350" s="17">
        <f t="shared" ref="G350:G413" si="50">+IF(AND(C350=0,D350=0)," ",IF(C350=0,1,IF(D350=0,-1,(D350-C350)/C350)))</f>
        <v>-0.78723404255319152</v>
      </c>
      <c r="H350" s="17">
        <f t="shared" si="49"/>
        <v>-1.0212531051614683E-2</v>
      </c>
    </row>
    <row r="351" spans="1:8" x14ac:dyDescent="0.2">
      <c r="A351" s="14"/>
      <c r="B351" s="15" t="s">
        <v>330</v>
      </c>
      <c r="C351" s="16">
        <v>8</v>
      </c>
      <c r="D351" s="16">
        <v>0</v>
      </c>
      <c r="E351" s="17">
        <f t="shared" si="47"/>
        <v>2.2081148219707425E-3</v>
      </c>
      <c r="F351" s="17" t="str">
        <f t="shared" si="48"/>
        <v/>
      </c>
      <c r="G351" s="17">
        <f t="shared" si="50"/>
        <v>-1</v>
      </c>
      <c r="H351" s="17">
        <f t="shared" si="49"/>
        <v>-2.2081148219707425E-3</v>
      </c>
    </row>
    <row r="352" spans="1:8" x14ac:dyDescent="0.2">
      <c r="A352" s="14"/>
      <c r="B352" s="15" t="s">
        <v>331</v>
      </c>
      <c r="C352" s="16">
        <v>1</v>
      </c>
      <c r="D352" s="16">
        <v>0</v>
      </c>
      <c r="E352" s="17">
        <f t="shared" si="47"/>
        <v>2.7601435274634281E-4</v>
      </c>
      <c r="F352" s="17" t="str">
        <f t="shared" si="48"/>
        <v/>
      </c>
      <c r="G352" s="17">
        <f t="shared" si="50"/>
        <v>-1</v>
      </c>
      <c r="H352" s="17">
        <f t="shared" si="49"/>
        <v>-2.7601435274634281E-4</v>
      </c>
    </row>
    <row r="353" spans="1:8" x14ac:dyDescent="0.2">
      <c r="A353" s="14"/>
      <c r="B353" s="15" t="s">
        <v>332</v>
      </c>
      <c r="C353" s="16">
        <v>0</v>
      </c>
      <c r="D353" s="16">
        <v>0</v>
      </c>
      <c r="E353" s="17" t="str">
        <f t="shared" si="47"/>
        <v/>
      </c>
      <c r="F353" s="17" t="str">
        <f t="shared" si="48"/>
        <v/>
      </c>
      <c r="G353" s="17" t="str">
        <f t="shared" si="50"/>
        <v xml:space="preserve"> </v>
      </c>
      <c r="H353" s="17" t="str">
        <f t="shared" si="49"/>
        <v/>
      </c>
    </row>
    <row r="354" spans="1:8" x14ac:dyDescent="0.2">
      <c r="A354" s="14"/>
      <c r="B354" s="15" t="s">
        <v>333</v>
      </c>
      <c r="C354" s="16">
        <v>0</v>
      </c>
      <c r="D354" s="16">
        <v>0</v>
      </c>
      <c r="E354" s="17" t="str">
        <f t="shared" si="47"/>
        <v/>
      </c>
      <c r="F354" s="17" t="str">
        <f t="shared" si="48"/>
        <v/>
      </c>
      <c r="G354" s="17" t="str">
        <f t="shared" si="50"/>
        <v xml:space="preserve"> </v>
      </c>
      <c r="H354" s="17" t="str">
        <f t="shared" si="49"/>
        <v/>
      </c>
    </row>
    <row r="355" spans="1:8" x14ac:dyDescent="0.2">
      <c r="A355" s="14"/>
      <c r="B355" s="15" t="s">
        <v>334</v>
      </c>
      <c r="C355" s="16">
        <v>54</v>
      </c>
      <c r="D355" s="16">
        <v>13</v>
      </c>
      <c r="E355" s="17">
        <f t="shared" si="47"/>
        <v>1.4904775048302512E-2</v>
      </c>
      <c r="F355" s="17">
        <f t="shared" si="48"/>
        <v>9.06555090655509E-3</v>
      </c>
      <c r="G355" s="17">
        <f t="shared" si="50"/>
        <v>-0.7592592592592593</v>
      </c>
      <c r="H355" s="17">
        <f t="shared" si="49"/>
        <v>-1.1316588462600056E-2</v>
      </c>
    </row>
    <row r="356" spans="1:8" x14ac:dyDescent="0.2">
      <c r="A356" s="14"/>
      <c r="B356" s="15" t="s">
        <v>335</v>
      </c>
      <c r="C356" s="16">
        <v>5</v>
      </c>
      <c r="D356" s="16">
        <v>0</v>
      </c>
      <c r="E356" s="17">
        <f t="shared" si="47"/>
        <v>1.380071763731714E-3</v>
      </c>
      <c r="F356" s="17" t="str">
        <f t="shared" si="48"/>
        <v/>
      </c>
      <c r="G356" s="17">
        <f t="shared" si="50"/>
        <v>-1</v>
      </c>
      <c r="H356" s="17">
        <f t="shared" si="49"/>
        <v>-1.380071763731714E-3</v>
      </c>
    </row>
    <row r="357" spans="1:8" x14ac:dyDescent="0.2">
      <c r="A357" s="14"/>
      <c r="B357" s="15" t="s">
        <v>336</v>
      </c>
      <c r="C357" s="16">
        <v>0</v>
      </c>
      <c r="D357" s="16">
        <v>0</v>
      </c>
      <c r="E357" s="17" t="str">
        <f t="shared" si="47"/>
        <v/>
      </c>
      <c r="F357" s="17" t="str">
        <f t="shared" si="48"/>
        <v/>
      </c>
      <c r="G357" s="17" t="str">
        <f t="shared" si="50"/>
        <v xml:space="preserve"> </v>
      </c>
      <c r="H357" s="17" t="str">
        <f t="shared" si="49"/>
        <v/>
      </c>
    </row>
    <row r="358" spans="1:8" x14ac:dyDescent="0.2">
      <c r="A358" s="14"/>
      <c r="B358" s="15" t="s">
        <v>337</v>
      </c>
      <c r="C358" s="16">
        <v>10</v>
      </c>
      <c r="D358" s="16">
        <v>3</v>
      </c>
      <c r="E358" s="17">
        <f t="shared" si="47"/>
        <v>2.760143527463428E-3</v>
      </c>
      <c r="F358" s="17">
        <f t="shared" si="48"/>
        <v>2.0920502092050207E-3</v>
      </c>
      <c r="G358" s="17">
        <f t="shared" si="50"/>
        <v>-0.7</v>
      </c>
      <c r="H358" s="17">
        <f t="shared" si="49"/>
        <v>-1.9321004692243995E-3</v>
      </c>
    </row>
    <row r="359" spans="1:8" x14ac:dyDescent="0.2">
      <c r="A359" s="14"/>
      <c r="B359" s="15" t="s">
        <v>338</v>
      </c>
      <c r="C359" s="16">
        <v>0</v>
      </c>
      <c r="D359" s="16">
        <v>0</v>
      </c>
      <c r="E359" s="17" t="str">
        <f t="shared" si="47"/>
        <v/>
      </c>
      <c r="F359" s="17" t="str">
        <f t="shared" si="48"/>
        <v/>
      </c>
      <c r="G359" s="17" t="str">
        <f t="shared" si="50"/>
        <v xml:space="preserve"> </v>
      </c>
      <c r="H359" s="17" t="str">
        <f t="shared" si="49"/>
        <v/>
      </c>
    </row>
    <row r="360" spans="1:8" x14ac:dyDescent="0.2">
      <c r="A360" s="14"/>
      <c r="B360" s="15" t="s">
        <v>339</v>
      </c>
      <c r="C360" s="16">
        <v>0</v>
      </c>
      <c r="D360" s="16">
        <v>0</v>
      </c>
      <c r="E360" s="17" t="str">
        <f t="shared" si="47"/>
        <v/>
      </c>
      <c r="F360" s="17" t="str">
        <f t="shared" si="48"/>
        <v/>
      </c>
      <c r="G360" s="17" t="str">
        <f t="shared" si="50"/>
        <v xml:space="preserve"> </v>
      </c>
      <c r="H360" s="17" t="str">
        <f t="shared" si="49"/>
        <v/>
      </c>
    </row>
    <row r="361" spans="1:8" x14ac:dyDescent="0.2">
      <c r="A361" s="14"/>
      <c r="B361" s="15" t="s">
        <v>340</v>
      </c>
      <c r="C361" s="16">
        <v>627</v>
      </c>
      <c r="D361" s="16">
        <v>36</v>
      </c>
      <c r="E361" s="17">
        <f t="shared" si="47"/>
        <v>0.17306099917195694</v>
      </c>
      <c r="F361" s="17">
        <f t="shared" si="48"/>
        <v>2.5104602510460251E-2</v>
      </c>
      <c r="G361" s="17">
        <f t="shared" si="50"/>
        <v>-0.9425837320574163</v>
      </c>
      <c r="H361" s="17">
        <f t="shared" si="49"/>
        <v>-0.16312448247308861</v>
      </c>
    </row>
    <row r="362" spans="1:8" x14ac:dyDescent="0.2">
      <c r="A362" s="14"/>
      <c r="B362" s="15" t="s">
        <v>341</v>
      </c>
      <c r="C362" s="16">
        <v>3</v>
      </c>
      <c r="D362" s="16">
        <v>5</v>
      </c>
      <c r="E362" s="17">
        <f t="shared" si="47"/>
        <v>8.2804305823902839E-4</v>
      </c>
      <c r="F362" s="17">
        <f t="shared" si="48"/>
        <v>3.4867503486750349E-3</v>
      </c>
      <c r="G362" s="17">
        <f t="shared" si="50"/>
        <v>0.66666666666666663</v>
      </c>
      <c r="H362" s="17">
        <f t="shared" si="49"/>
        <v>5.5202870549268552E-4</v>
      </c>
    </row>
    <row r="363" spans="1:8" x14ac:dyDescent="0.2">
      <c r="A363" s="14"/>
      <c r="B363" s="15" t="s">
        <v>342</v>
      </c>
      <c r="C363" s="16">
        <v>0</v>
      </c>
      <c r="D363" s="16">
        <v>0</v>
      </c>
      <c r="E363" s="17" t="str">
        <f t="shared" si="47"/>
        <v/>
      </c>
      <c r="F363" s="17" t="str">
        <f t="shared" si="48"/>
        <v/>
      </c>
      <c r="G363" s="17" t="str">
        <f t="shared" si="50"/>
        <v xml:space="preserve"> </v>
      </c>
      <c r="H363" s="17" t="str">
        <f t="shared" si="49"/>
        <v/>
      </c>
    </row>
    <row r="364" spans="1:8" x14ac:dyDescent="0.2">
      <c r="A364" s="14"/>
      <c r="B364" s="15" t="s">
        <v>343</v>
      </c>
      <c r="C364" s="16">
        <v>1</v>
      </c>
      <c r="D364" s="16">
        <v>13</v>
      </c>
      <c r="E364" s="17">
        <f t="shared" si="47"/>
        <v>2.7601435274634281E-4</v>
      </c>
      <c r="F364" s="17">
        <f t="shared" si="48"/>
        <v>9.06555090655509E-3</v>
      </c>
      <c r="G364" s="17">
        <f t="shared" si="50"/>
        <v>12</v>
      </c>
      <c r="H364" s="17">
        <f t="shared" si="49"/>
        <v>3.312172232956114E-3</v>
      </c>
    </row>
    <row r="365" spans="1:8" x14ac:dyDescent="0.2">
      <c r="A365" s="14"/>
      <c r="B365" s="15" t="s">
        <v>344</v>
      </c>
      <c r="C365" s="16">
        <v>31</v>
      </c>
      <c r="D365" s="16">
        <v>5</v>
      </c>
      <c r="E365" s="17">
        <f t="shared" si="47"/>
        <v>8.5564449351366277E-3</v>
      </c>
      <c r="F365" s="17">
        <f t="shared" si="48"/>
        <v>3.4867503486750349E-3</v>
      </c>
      <c r="G365" s="17">
        <f t="shared" si="50"/>
        <v>-0.83870967741935487</v>
      </c>
      <c r="H365" s="17">
        <f t="shared" si="49"/>
        <v>-7.1763731714049135E-3</v>
      </c>
    </row>
    <row r="366" spans="1:8" x14ac:dyDescent="0.2">
      <c r="A366" s="14"/>
      <c r="B366" s="15" t="s">
        <v>345</v>
      </c>
      <c r="C366" s="16">
        <v>0</v>
      </c>
      <c r="D366" s="16">
        <v>0</v>
      </c>
      <c r="E366" s="17" t="str">
        <f t="shared" si="47"/>
        <v/>
      </c>
      <c r="F366" s="17" t="str">
        <f t="shared" si="48"/>
        <v/>
      </c>
      <c r="G366" s="17" t="str">
        <f t="shared" si="50"/>
        <v xml:space="preserve"> </v>
      </c>
      <c r="H366" s="17" t="str">
        <f t="shared" si="49"/>
        <v/>
      </c>
    </row>
    <row r="367" spans="1:8" x14ac:dyDescent="0.2">
      <c r="A367" s="14"/>
      <c r="B367" s="15" t="s">
        <v>346</v>
      </c>
      <c r="C367" s="16">
        <v>0</v>
      </c>
      <c r="D367" s="16">
        <v>0</v>
      </c>
      <c r="E367" s="17" t="str">
        <f t="shared" si="47"/>
        <v/>
      </c>
      <c r="F367" s="17" t="str">
        <f t="shared" si="48"/>
        <v/>
      </c>
      <c r="G367" s="17" t="str">
        <f t="shared" si="50"/>
        <v xml:space="preserve"> </v>
      </c>
      <c r="H367" s="17" t="str">
        <f t="shared" si="49"/>
        <v/>
      </c>
    </row>
    <row r="368" spans="1:8" x14ac:dyDescent="0.2">
      <c r="A368" s="14"/>
      <c r="B368" s="15" t="s">
        <v>347</v>
      </c>
      <c r="C368" s="16">
        <v>0</v>
      </c>
      <c r="D368" s="16">
        <v>0</v>
      </c>
      <c r="E368" s="17" t="str">
        <f t="shared" si="47"/>
        <v/>
      </c>
      <c r="F368" s="17" t="str">
        <f t="shared" si="48"/>
        <v/>
      </c>
      <c r="G368" s="17" t="str">
        <f t="shared" si="50"/>
        <v xml:space="preserve"> </v>
      </c>
      <c r="H368" s="17" t="str">
        <f t="shared" si="49"/>
        <v/>
      </c>
    </row>
    <row r="369" spans="1:8" x14ac:dyDescent="0.2">
      <c r="A369" s="14"/>
      <c r="B369" s="15" t="s">
        <v>348</v>
      </c>
      <c r="C369" s="16">
        <v>375</v>
      </c>
      <c r="D369" s="16">
        <v>589</v>
      </c>
      <c r="E369" s="17">
        <f t="shared" si="47"/>
        <v>0.10350538227987856</v>
      </c>
      <c r="F369" s="17">
        <f t="shared" si="48"/>
        <v>0.4107391910739191</v>
      </c>
      <c r="G369" s="17">
        <f t="shared" si="50"/>
        <v>0.57066666666666666</v>
      </c>
      <c r="H369" s="17">
        <f t="shared" si="49"/>
        <v>5.9067071487717365E-2</v>
      </c>
    </row>
    <row r="370" spans="1:8" x14ac:dyDescent="0.2">
      <c r="A370" s="14"/>
      <c r="B370" s="15" t="s">
        <v>349</v>
      </c>
      <c r="C370" s="16">
        <v>4</v>
      </c>
      <c r="D370" s="16">
        <v>1</v>
      </c>
      <c r="E370" s="17">
        <f t="shared" si="47"/>
        <v>1.1040574109853713E-3</v>
      </c>
      <c r="F370" s="17">
        <f t="shared" si="48"/>
        <v>6.9735006973500695E-4</v>
      </c>
      <c r="G370" s="17">
        <f t="shared" si="50"/>
        <v>-0.75</v>
      </c>
      <c r="H370" s="17">
        <f t="shared" si="49"/>
        <v>-8.280430582390285E-4</v>
      </c>
    </row>
    <row r="371" spans="1:8" x14ac:dyDescent="0.2">
      <c r="A371" s="14"/>
      <c r="B371" s="15" t="s">
        <v>350</v>
      </c>
      <c r="C371" s="16">
        <v>0</v>
      </c>
      <c r="D371" s="16">
        <v>0</v>
      </c>
      <c r="E371" s="17" t="str">
        <f t="shared" si="47"/>
        <v/>
      </c>
      <c r="F371" s="17" t="str">
        <f t="shared" si="48"/>
        <v/>
      </c>
      <c r="G371" s="17" t="str">
        <f t="shared" si="50"/>
        <v xml:space="preserve"> </v>
      </c>
      <c r="H371" s="17" t="str">
        <f t="shared" si="49"/>
        <v/>
      </c>
    </row>
    <row r="372" spans="1:8" x14ac:dyDescent="0.2">
      <c r="A372" s="14"/>
      <c r="B372" s="15" t="s">
        <v>351</v>
      </c>
      <c r="C372" s="16">
        <v>4</v>
      </c>
      <c r="D372" s="16">
        <v>6</v>
      </c>
      <c r="E372" s="17">
        <f t="shared" si="47"/>
        <v>1.1040574109853713E-3</v>
      </c>
      <c r="F372" s="17">
        <f t="shared" si="48"/>
        <v>4.1841004184100415E-3</v>
      </c>
      <c r="G372" s="17">
        <f t="shared" si="50"/>
        <v>0.5</v>
      </c>
      <c r="H372" s="17">
        <f t="shared" si="49"/>
        <v>5.5202870549268563E-4</v>
      </c>
    </row>
    <row r="373" spans="1:8" x14ac:dyDescent="0.2">
      <c r="A373" s="14"/>
      <c r="B373" s="15" t="s">
        <v>352</v>
      </c>
      <c r="C373" s="16">
        <v>53</v>
      </c>
      <c r="D373" s="16">
        <v>17</v>
      </c>
      <c r="E373" s="17">
        <f t="shared" si="47"/>
        <v>1.4628760695556169E-2</v>
      </c>
      <c r="F373" s="17">
        <f t="shared" si="48"/>
        <v>1.1854951185495118E-2</v>
      </c>
      <c r="G373" s="17">
        <f t="shared" si="50"/>
        <v>-0.67924528301886788</v>
      </c>
      <c r="H373" s="17">
        <f t="shared" si="49"/>
        <v>-9.9365166988683411E-3</v>
      </c>
    </row>
    <row r="374" spans="1:8" x14ac:dyDescent="0.2">
      <c r="A374" s="14"/>
      <c r="B374" s="15" t="s">
        <v>353</v>
      </c>
      <c r="C374" s="16">
        <v>2</v>
      </c>
      <c r="D374" s="16">
        <v>0</v>
      </c>
      <c r="E374" s="17">
        <f t="shared" si="47"/>
        <v>5.5202870549268563E-4</v>
      </c>
      <c r="F374" s="17" t="str">
        <f t="shared" si="48"/>
        <v/>
      </c>
      <c r="G374" s="17">
        <f t="shared" si="50"/>
        <v>-1</v>
      </c>
      <c r="H374" s="17">
        <f t="shared" si="49"/>
        <v>-5.5202870549268563E-4</v>
      </c>
    </row>
    <row r="375" spans="1:8" x14ac:dyDescent="0.2">
      <c r="A375" s="14"/>
      <c r="B375" s="15" t="s">
        <v>354</v>
      </c>
      <c r="C375" s="16">
        <v>0</v>
      </c>
      <c r="D375" s="16">
        <v>0</v>
      </c>
      <c r="E375" s="17" t="str">
        <f t="shared" si="47"/>
        <v/>
      </c>
      <c r="F375" s="17" t="str">
        <f t="shared" si="48"/>
        <v/>
      </c>
      <c r="G375" s="17" t="str">
        <f t="shared" si="50"/>
        <v xml:space="preserve"> </v>
      </c>
      <c r="H375" s="17" t="str">
        <f t="shared" si="49"/>
        <v/>
      </c>
    </row>
    <row r="376" spans="1:8" x14ac:dyDescent="0.2">
      <c r="A376" s="14"/>
      <c r="B376" s="15" t="s">
        <v>355</v>
      </c>
      <c r="C376" s="16">
        <v>0</v>
      </c>
      <c r="D376" s="16">
        <v>0</v>
      </c>
      <c r="E376" s="17" t="str">
        <f t="shared" si="47"/>
        <v/>
      </c>
      <c r="F376" s="17" t="str">
        <f t="shared" si="48"/>
        <v/>
      </c>
      <c r="G376" s="17" t="str">
        <f t="shared" si="50"/>
        <v xml:space="preserve"> </v>
      </c>
      <c r="H376" s="17" t="str">
        <f t="shared" si="49"/>
        <v/>
      </c>
    </row>
    <row r="377" spans="1:8" x14ac:dyDescent="0.2">
      <c r="A377" s="14"/>
      <c r="B377" s="15" t="s">
        <v>356</v>
      </c>
      <c r="C377" s="16">
        <v>0</v>
      </c>
      <c r="D377" s="16">
        <v>2</v>
      </c>
      <c r="E377" s="17" t="str">
        <f t="shared" si="47"/>
        <v/>
      </c>
      <c r="F377" s="17">
        <f t="shared" si="48"/>
        <v>1.3947001394700139E-3</v>
      </c>
      <c r="G377" s="17">
        <f t="shared" si="50"/>
        <v>1</v>
      </c>
      <c r="H377" s="17" t="str">
        <f t="shared" si="49"/>
        <v/>
      </c>
    </row>
    <row r="378" spans="1:8" x14ac:dyDescent="0.2">
      <c r="A378" s="14"/>
      <c r="B378" s="15" t="s">
        <v>357</v>
      </c>
      <c r="C378" s="16">
        <v>0</v>
      </c>
      <c r="D378" s="16">
        <v>1</v>
      </c>
      <c r="E378" s="17" t="str">
        <f t="shared" si="47"/>
        <v/>
      </c>
      <c r="F378" s="17">
        <f t="shared" si="48"/>
        <v>6.9735006973500695E-4</v>
      </c>
      <c r="G378" s="17">
        <f t="shared" si="50"/>
        <v>1</v>
      </c>
      <c r="H378" s="17" t="str">
        <f t="shared" si="49"/>
        <v/>
      </c>
    </row>
    <row r="379" spans="1:8" x14ac:dyDescent="0.2">
      <c r="A379" s="14"/>
      <c r="B379" s="15" t="s">
        <v>358</v>
      </c>
      <c r="C379" s="16">
        <v>3</v>
      </c>
      <c r="D379" s="16">
        <v>0</v>
      </c>
      <c r="E379" s="17">
        <f t="shared" si="47"/>
        <v>8.2804305823902839E-4</v>
      </c>
      <c r="F379" s="17" t="str">
        <f t="shared" si="48"/>
        <v/>
      </c>
      <c r="G379" s="17">
        <f t="shared" si="50"/>
        <v>-1</v>
      </c>
      <c r="H379" s="17">
        <f t="shared" si="49"/>
        <v>-8.2804305823902839E-4</v>
      </c>
    </row>
    <row r="380" spans="1:8" x14ac:dyDescent="0.2">
      <c r="A380" s="14" t="s">
        <v>95</v>
      </c>
      <c r="B380" s="15" t="s">
        <v>359</v>
      </c>
      <c r="C380" s="16">
        <v>0</v>
      </c>
      <c r="D380" s="16">
        <v>4</v>
      </c>
      <c r="E380" s="17" t="str">
        <f t="shared" si="47"/>
        <v/>
      </c>
      <c r="F380" s="17">
        <f t="shared" si="48"/>
        <v>2.7894002789400278E-3</v>
      </c>
      <c r="G380" s="17">
        <f t="shared" si="50"/>
        <v>1</v>
      </c>
      <c r="H380" s="17" t="str">
        <f t="shared" si="49"/>
        <v/>
      </c>
    </row>
    <row r="381" spans="1:8" x14ac:dyDescent="0.2">
      <c r="A381" s="14" t="s">
        <v>95</v>
      </c>
      <c r="B381" s="15" t="s">
        <v>360</v>
      </c>
      <c r="C381" s="16">
        <v>0</v>
      </c>
      <c r="D381" s="16">
        <v>0</v>
      </c>
      <c r="E381" s="17" t="str">
        <f t="shared" si="47"/>
        <v/>
      </c>
      <c r="F381" s="17" t="str">
        <f t="shared" si="48"/>
        <v/>
      </c>
      <c r="G381" s="17" t="str">
        <f t="shared" si="50"/>
        <v xml:space="preserve"> </v>
      </c>
      <c r="H381" s="17" t="str">
        <f t="shared" si="49"/>
        <v/>
      </c>
    </row>
    <row r="382" spans="1:8" ht="25.5" x14ac:dyDescent="0.2">
      <c r="A382" s="14"/>
      <c r="B382" s="15" t="s">
        <v>361</v>
      </c>
      <c r="C382" s="16">
        <v>10</v>
      </c>
      <c r="D382" s="16">
        <v>1</v>
      </c>
      <c r="E382" s="17">
        <f t="shared" si="47"/>
        <v>2.760143527463428E-3</v>
      </c>
      <c r="F382" s="17">
        <f t="shared" si="48"/>
        <v>6.9735006973500695E-4</v>
      </c>
      <c r="G382" s="17">
        <f t="shared" si="50"/>
        <v>-0.9</v>
      </c>
      <c r="H382" s="17">
        <f t="shared" si="49"/>
        <v>-2.4841291747170853E-3</v>
      </c>
    </row>
    <row r="383" spans="1:8" ht="25.5" x14ac:dyDescent="0.2">
      <c r="A383" s="14"/>
      <c r="B383" s="15" t="s">
        <v>362</v>
      </c>
      <c r="C383" s="16">
        <v>2</v>
      </c>
      <c r="D383" s="16">
        <v>33</v>
      </c>
      <c r="E383" s="17">
        <f t="shared" si="47"/>
        <v>5.5202870549268563E-4</v>
      </c>
      <c r="F383" s="17">
        <f t="shared" si="48"/>
        <v>2.3012552301255231E-2</v>
      </c>
      <c r="G383" s="17">
        <f t="shared" si="50"/>
        <v>15.5</v>
      </c>
      <c r="H383" s="17">
        <f t="shared" si="49"/>
        <v>8.5564449351366277E-3</v>
      </c>
    </row>
    <row r="384" spans="1:8" x14ac:dyDescent="0.2">
      <c r="A384" s="14"/>
      <c r="B384" s="15" t="s">
        <v>363</v>
      </c>
      <c r="C384" s="16">
        <v>128</v>
      </c>
      <c r="D384" s="16">
        <v>30</v>
      </c>
      <c r="E384" s="17">
        <f t="shared" si="47"/>
        <v>3.532983715153188E-2</v>
      </c>
      <c r="F384" s="17">
        <f t="shared" si="48"/>
        <v>2.0920502092050208E-2</v>
      </c>
      <c r="G384" s="17">
        <f t="shared" si="50"/>
        <v>-0.765625</v>
      </c>
      <c r="H384" s="17">
        <f t="shared" si="49"/>
        <v>-2.7049406569141596E-2</v>
      </c>
    </row>
    <row r="385" spans="1:8" x14ac:dyDescent="0.2">
      <c r="A385" s="14"/>
      <c r="B385" s="15" t="s">
        <v>364</v>
      </c>
      <c r="C385" s="16">
        <v>2</v>
      </c>
      <c r="D385" s="16">
        <v>0</v>
      </c>
      <c r="E385" s="17">
        <f t="shared" si="47"/>
        <v>5.5202870549268563E-4</v>
      </c>
      <c r="F385" s="17" t="str">
        <f t="shared" si="48"/>
        <v/>
      </c>
      <c r="G385" s="17">
        <f t="shared" si="50"/>
        <v>-1</v>
      </c>
      <c r="H385" s="17">
        <f t="shared" si="49"/>
        <v>-5.5202870549268563E-4</v>
      </c>
    </row>
    <row r="386" spans="1:8" x14ac:dyDescent="0.2">
      <c r="A386" s="14"/>
      <c r="B386" s="15" t="s">
        <v>365</v>
      </c>
      <c r="C386" s="16">
        <v>0</v>
      </c>
      <c r="D386" s="16">
        <v>89</v>
      </c>
      <c r="E386" s="17" t="str">
        <f t="shared" si="47"/>
        <v/>
      </c>
      <c r="F386" s="17">
        <f t="shared" si="48"/>
        <v>6.2064156206415623E-2</v>
      </c>
      <c r="G386" s="17">
        <f t="shared" si="50"/>
        <v>1</v>
      </c>
      <c r="H386" s="17" t="str">
        <f t="shared" si="49"/>
        <v/>
      </c>
    </row>
    <row r="387" spans="1:8" x14ac:dyDescent="0.2">
      <c r="A387" s="14"/>
      <c r="B387" s="15" t="s">
        <v>366</v>
      </c>
      <c r="C387" s="16">
        <v>0</v>
      </c>
      <c r="D387" s="16">
        <v>0</v>
      </c>
      <c r="E387" s="17" t="str">
        <f t="shared" si="47"/>
        <v/>
      </c>
      <c r="F387" s="17" t="str">
        <f t="shared" si="48"/>
        <v/>
      </c>
      <c r="G387" s="17" t="str">
        <f t="shared" si="50"/>
        <v xml:space="preserve"> </v>
      </c>
      <c r="H387" s="17" t="str">
        <f t="shared" si="49"/>
        <v/>
      </c>
    </row>
    <row r="388" spans="1:8" x14ac:dyDescent="0.2">
      <c r="A388" s="14"/>
      <c r="B388" s="15" t="s">
        <v>367</v>
      </c>
      <c r="C388" s="16">
        <v>24</v>
      </c>
      <c r="D388" s="16">
        <v>4</v>
      </c>
      <c r="E388" s="17">
        <f t="shared" si="47"/>
        <v>6.6243444659122271E-3</v>
      </c>
      <c r="F388" s="17">
        <f t="shared" si="48"/>
        <v>2.7894002789400278E-3</v>
      </c>
      <c r="G388" s="17">
        <f t="shared" si="50"/>
        <v>-0.83333333333333337</v>
      </c>
      <c r="H388" s="17">
        <f t="shared" si="49"/>
        <v>-5.5202870549268561E-3</v>
      </c>
    </row>
    <row r="389" spans="1:8" x14ac:dyDescent="0.2">
      <c r="A389" s="14"/>
      <c r="B389" s="15" t="s">
        <v>368</v>
      </c>
      <c r="C389" s="16">
        <v>0</v>
      </c>
      <c r="D389" s="16">
        <v>0</v>
      </c>
      <c r="E389" s="17" t="str">
        <f t="shared" si="47"/>
        <v/>
      </c>
      <c r="F389" s="17" t="str">
        <f t="shared" si="48"/>
        <v/>
      </c>
      <c r="G389" s="17" t="str">
        <f t="shared" si="50"/>
        <v xml:space="preserve"> </v>
      </c>
      <c r="H389" s="17" t="str">
        <f t="shared" si="49"/>
        <v/>
      </c>
    </row>
    <row r="390" spans="1:8" x14ac:dyDescent="0.2">
      <c r="A390" s="14" t="s">
        <v>95</v>
      </c>
      <c r="B390" s="15" t="s">
        <v>369</v>
      </c>
      <c r="C390" s="16">
        <v>0</v>
      </c>
      <c r="D390" s="16">
        <v>0</v>
      </c>
      <c r="E390" s="17" t="str">
        <f t="shared" si="47"/>
        <v/>
      </c>
      <c r="F390" s="17" t="str">
        <f t="shared" si="48"/>
        <v/>
      </c>
      <c r="G390" s="17" t="str">
        <f t="shared" si="50"/>
        <v xml:space="preserve"> </v>
      </c>
      <c r="H390" s="17" t="str">
        <f t="shared" si="49"/>
        <v/>
      </c>
    </row>
    <row r="391" spans="1:8" x14ac:dyDescent="0.2">
      <c r="A391" s="14"/>
      <c r="B391" s="15" t="s">
        <v>370</v>
      </c>
      <c r="C391" s="16">
        <v>1</v>
      </c>
      <c r="D391" s="16">
        <v>1</v>
      </c>
      <c r="E391" s="17">
        <f t="shared" si="47"/>
        <v>2.7601435274634281E-4</v>
      </c>
      <c r="F391" s="17">
        <f t="shared" si="48"/>
        <v>6.9735006973500695E-4</v>
      </c>
      <c r="G391" s="17">
        <f t="shared" si="50"/>
        <v>0</v>
      </c>
      <c r="H391" s="17">
        <f t="shared" si="49"/>
        <v>0</v>
      </c>
    </row>
    <row r="392" spans="1:8" x14ac:dyDescent="0.2">
      <c r="A392" s="14" t="s">
        <v>95</v>
      </c>
      <c r="B392" s="15" t="s">
        <v>371</v>
      </c>
      <c r="C392" s="16">
        <v>0</v>
      </c>
      <c r="D392" s="16">
        <v>0</v>
      </c>
      <c r="E392" s="17" t="str">
        <f t="shared" si="47"/>
        <v/>
      </c>
      <c r="F392" s="17" t="str">
        <f t="shared" si="48"/>
        <v/>
      </c>
      <c r="G392" s="17" t="str">
        <f t="shared" si="50"/>
        <v xml:space="preserve"> </v>
      </c>
      <c r="H392" s="17" t="str">
        <f t="shared" si="49"/>
        <v/>
      </c>
    </row>
    <row r="393" spans="1:8" x14ac:dyDescent="0.2">
      <c r="A393" s="14" t="s">
        <v>95</v>
      </c>
      <c r="B393" s="15" t="s">
        <v>372</v>
      </c>
      <c r="C393" s="16">
        <v>0</v>
      </c>
      <c r="D393" s="16">
        <v>0</v>
      </c>
      <c r="E393" s="17" t="str">
        <f t="shared" si="47"/>
        <v/>
      </c>
      <c r="F393" s="17" t="str">
        <f t="shared" si="48"/>
        <v/>
      </c>
      <c r="G393" s="17" t="str">
        <f t="shared" si="50"/>
        <v xml:space="preserve"> </v>
      </c>
      <c r="H393" s="17" t="str">
        <f t="shared" si="49"/>
        <v/>
      </c>
    </row>
    <row r="394" spans="1:8" x14ac:dyDescent="0.2">
      <c r="A394" s="14" t="s">
        <v>95</v>
      </c>
      <c r="B394" s="15" t="s">
        <v>373</v>
      </c>
      <c r="C394" s="16">
        <v>0</v>
      </c>
      <c r="D394" s="16">
        <v>0</v>
      </c>
      <c r="E394" s="17" t="str">
        <f t="shared" si="47"/>
        <v/>
      </c>
      <c r="F394" s="17" t="str">
        <f t="shared" si="48"/>
        <v/>
      </c>
      <c r="G394" s="17" t="str">
        <f t="shared" si="50"/>
        <v xml:space="preserve"> </v>
      </c>
      <c r="H394" s="17" t="str">
        <f t="shared" si="49"/>
        <v/>
      </c>
    </row>
    <row r="395" spans="1:8" x14ac:dyDescent="0.2">
      <c r="A395" s="14"/>
      <c r="B395" s="15" t="s">
        <v>374</v>
      </c>
      <c r="C395" s="16">
        <v>200</v>
      </c>
      <c r="D395" s="16">
        <v>39</v>
      </c>
      <c r="E395" s="17">
        <f t="shared" si="47"/>
        <v>5.5202870549268562E-2</v>
      </c>
      <c r="F395" s="17">
        <f t="shared" si="48"/>
        <v>2.7196652719665274E-2</v>
      </c>
      <c r="G395" s="17">
        <f t="shared" si="50"/>
        <v>-0.80500000000000005</v>
      </c>
      <c r="H395" s="17">
        <f t="shared" si="49"/>
        <v>-4.4438310792161193E-2</v>
      </c>
    </row>
    <row r="396" spans="1:8" x14ac:dyDescent="0.2">
      <c r="A396" s="14" t="s">
        <v>95</v>
      </c>
      <c r="B396" s="15" t="s">
        <v>375</v>
      </c>
      <c r="C396" s="16">
        <v>0</v>
      </c>
      <c r="D396" s="16">
        <v>0</v>
      </c>
      <c r="E396" s="17" t="str">
        <f t="shared" si="47"/>
        <v/>
      </c>
      <c r="F396" s="17" t="str">
        <f t="shared" si="48"/>
        <v/>
      </c>
      <c r="G396" s="17" t="str">
        <f t="shared" si="50"/>
        <v xml:space="preserve"> </v>
      </c>
      <c r="H396" s="17" t="str">
        <f t="shared" si="49"/>
        <v/>
      </c>
    </row>
    <row r="397" spans="1:8" x14ac:dyDescent="0.2">
      <c r="A397" s="14"/>
      <c r="B397" s="15" t="s">
        <v>376</v>
      </c>
      <c r="C397" s="16">
        <v>41</v>
      </c>
      <c r="D397" s="16">
        <v>10</v>
      </c>
      <c r="E397" s="17">
        <f t="shared" si="47"/>
        <v>1.1316588462600054E-2</v>
      </c>
      <c r="F397" s="17">
        <f t="shared" si="48"/>
        <v>6.9735006973500697E-3</v>
      </c>
      <c r="G397" s="17">
        <f t="shared" si="50"/>
        <v>-0.75609756097560976</v>
      </c>
      <c r="H397" s="17">
        <f t="shared" si="49"/>
        <v>-8.556444935136626E-3</v>
      </c>
    </row>
    <row r="398" spans="1:8" x14ac:dyDescent="0.2">
      <c r="A398" s="14"/>
      <c r="B398" s="15" t="s">
        <v>377</v>
      </c>
      <c r="C398" s="16">
        <v>9</v>
      </c>
      <c r="D398" s="16">
        <v>40</v>
      </c>
      <c r="E398" s="17">
        <f t="shared" si="47"/>
        <v>2.4841291747170853E-3</v>
      </c>
      <c r="F398" s="17">
        <f t="shared" si="48"/>
        <v>2.7894002789400279E-2</v>
      </c>
      <c r="G398" s="17">
        <f t="shared" si="50"/>
        <v>3.4444444444444446</v>
      </c>
      <c r="H398" s="17">
        <f t="shared" si="49"/>
        <v>8.5564449351366277E-3</v>
      </c>
    </row>
    <row r="399" spans="1:8" x14ac:dyDescent="0.2">
      <c r="A399" s="14"/>
      <c r="B399" s="15" t="s">
        <v>378</v>
      </c>
      <c r="C399" s="16">
        <v>19</v>
      </c>
      <c r="D399" s="16">
        <v>0</v>
      </c>
      <c r="E399" s="17">
        <f t="shared" si="47"/>
        <v>5.2442727021805137E-3</v>
      </c>
      <c r="F399" s="17" t="str">
        <f t="shared" si="48"/>
        <v/>
      </c>
      <c r="G399" s="17">
        <f t="shared" si="50"/>
        <v>-1</v>
      </c>
      <c r="H399" s="17">
        <f t="shared" si="49"/>
        <v>-5.2442727021805137E-3</v>
      </c>
    </row>
    <row r="400" spans="1:8" x14ac:dyDescent="0.2">
      <c r="A400" s="14"/>
      <c r="B400" s="15" t="s">
        <v>379</v>
      </c>
      <c r="C400" s="16">
        <v>0</v>
      </c>
      <c r="D400" s="16">
        <v>0</v>
      </c>
      <c r="E400" s="17" t="str">
        <f t="shared" si="47"/>
        <v/>
      </c>
      <c r="F400" s="17" t="str">
        <f t="shared" si="48"/>
        <v/>
      </c>
      <c r="G400" s="17" t="str">
        <f t="shared" si="50"/>
        <v xml:space="preserve"> </v>
      </c>
      <c r="H400" s="17" t="str">
        <f t="shared" si="49"/>
        <v/>
      </c>
    </row>
    <row r="401" spans="1:8" x14ac:dyDescent="0.2">
      <c r="A401" s="14"/>
      <c r="B401" s="15" t="s">
        <v>380</v>
      </c>
      <c r="C401" s="16">
        <v>0</v>
      </c>
      <c r="D401" s="16">
        <v>0</v>
      </c>
      <c r="E401" s="17" t="str">
        <f t="shared" si="47"/>
        <v/>
      </c>
      <c r="F401" s="17" t="str">
        <f t="shared" si="48"/>
        <v/>
      </c>
      <c r="G401" s="17" t="str">
        <f t="shared" si="50"/>
        <v xml:space="preserve"> </v>
      </c>
      <c r="H401" s="17" t="str">
        <f t="shared" si="49"/>
        <v/>
      </c>
    </row>
    <row r="402" spans="1:8" ht="25.5" x14ac:dyDescent="0.2">
      <c r="A402" s="14"/>
      <c r="B402" s="15" t="s">
        <v>381</v>
      </c>
      <c r="C402" s="16">
        <v>0</v>
      </c>
      <c r="D402" s="16">
        <v>0</v>
      </c>
      <c r="E402" s="17" t="str">
        <f t="shared" si="47"/>
        <v/>
      </c>
      <c r="F402" s="17" t="str">
        <f t="shared" si="48"/>
        <v/>
      </c>
      <c r="G402" s="17" t="str">
        <f t="shared" si="50"/>
        <v xml:space="preserve"> </v>
      </c>
      <c r="H402" s="17" t="str">
        <f t="shared" si="49"/>
        <v/>
      </c>
    </row>
    <row r="403" spans="1:8" x14ac:dyDescent="0.2">
      <c r="A403" s="14"/>
      <c r="B403" s="15" t="s">
        <v>382</v>
      </c>
      <c r="C403" s="16">
        <v>1</v>
      </c>
      <c r="D403" s="16">
        <v>1</v>
      </c>
      <c r="E403" s="17">
        <f t="shared" si="47"/>
        <v>2.7601435274634281E-4</v>
      </c>
      <c r="F403" s="17">
        <f t="shared" si="48"/>
        <v>6.9735006973500695E-4</v>
      </c>
      <c r="G403" s="17">
        <f t="shared" si="50"/>
        <v>0</v>
      </c>
      <c r="H403" s="17">
        <f t="shared" si="49"/>
        <v>0</v>
      </c>
    </row>
    <row r="404" spans="1:8" x14ac:dyDescent="0.2">
      <c r="A404" s="14"/>
      <c r="B404" s="15" t="s">
        <v>383</v>
      </c>
      <c r="C404" s="16">
        <v>0</v>
      </c>
      <c r="D404" s="16">
        <v>0</v>
      </c>
      <c r="E404" s="17" t="str">
        <f t="shared" si="47"/>
        <v/>
      </c>
      <c r="F404" s="17" t="str">
        <f t="shared" si="48"/>
        <v/>
      </c>
      <c r="G404" s="17" t="str">
        <f t="shared" si="50"/>
        <v xml:space="preserve"> </v>
      </c>
      <c r="H404" s="17" t="str">
        <f t="shared" si="49"/>
        <v/>
      </c>
    </row>
    <row r="405" spans="1:8" x14ac:dyDescent="0.2">
      <c r="A405" s="14"/>
      <c r="B405" s="15" t="s">
        <v>384</v>
      </c>
      <c r="C405" s="16">
        <v>0</v>
      </c>
      <c r="D405" s="16">
        <v>0</v>
      </c>
      <c r="E405" s="17" t="str">
        <f t="shared" si="47"/>
        <v/>
      </c>
      <c r="F405" s="17" t="str">
        <f t="shared" si="48"/>
        <v/>
      </c>
      <c r="G405" s="17" t="str">
        <f t="shared" si="50"/>
        <v xml:space="preserve"> </v>
      </c>
      <c r="H405" s="17" t="str">
        <f t="shared" si="49"/>
        <v/>
      </c>
    </row>
    <row r="406" spans="1:8" x14ac:dyDescent="0.2">
      <c r="A406" s="14"/>
      <c r="B406" s="15" t="s">
        <v>385</v>
      </c>
      <c r="C406" s="16">
        <v>0</v>
      </c>
      <c r="D406" s="16">
        <v>0</v>
      </c>
      <c r="E406" s="17" t="str">
        <f t="shared" si="47"/>
        <v/>
      </c>
      <c r="F406" s="17" t="str">
        <f t="shared" si="48"/>
        <v/>
      </c>
      <c r="G406" s="17" t="str">
        <f t="shared" si="50"/>
        <v xml:space="preserve"> </v>
      </c>
      <c r="H406" s="17" t="str">
        <f t="shared" si="49"/>
        <v/>
      </c>
    </row>
    <row r="407" spans="1:8" x14ac:dyDescent="0.2">
      <c r="A407" s="14" t="s">
        <v>95</v>
      </c>
      <c r="B407" s="15" t="s">
        <v>386</v>
      </c>
      <c r="C407" s="16">
        <v>0</v>
      </c>
      <c r="D407" s="16">
        <v>0</v>
      </c>
      <c r="E407" s="17" t="str">
        <f t="shared" si="47"/>
        <v/>
      </c>
      <c r="F407" s="17" t="str">
        <f t="shared" si="48"/>
        <v/>
      </c>
      <c r="G407" s="17" t="str">
        <f t="shared" si="50"/>
        <v xml:space="preserve"> </v>
      </c>
      <c r="H407" s="17" t="str">
        <f t="shared" si="49"/>
        <v/>
      </c>
    </row>
    <row r="408" spans="1:8" ht="25.5" x14ac:dyDescent="0.2">
      <c r="A408" s="14"/>
      <c r="B408" s="15" t="s">
        <v>387</v>
      </c>
      <c r="C408" s="16">
        <v>1</v>
      </c>
      <c r="D408" s="16">
        <v>0</v>
      </c>
      <c r="E408" s="17">
        <f t="shared" si="47"/>
        <v>2.7601435274634281E-4</v>
      </c>
      <c r="F408" s="17" t="str">
        <f t="shared" si="48"/>
        <v/>
      </c>
      <c r="G408" s="17">
        <f t="shared" si="50"/>
        <v>-1</v>
      </c>
      <c r="H408" s="17">
        <f t="shared" si="49"/>
        <v>-2.7601435274634281E-4</v>
      </c>
    </row>
    <row r="409" spans="1:8" x14ac:dyDescent="0.2">
      <c r="A409" s="14"/>
      <c r="B409" s="15" t="s">
        <v>388</v>
      </c>
      <c r="C409" s="16">
        <v>17</v>
      </c>
      <c r="D409" s="16">
        <v>2</v>
      </c>
      <c r="E409" s="17">
        <f t="shared" si="47"/>
        <v>4.6922439966878273E-3</v>
      </c>
      <c r="F409" s="17">
        <f t="shared" si="48"/>
        <v>1.3947001394700139E-3</v>
      </c>
      <c r="G409" s="17">
        <f t="shared" si="50"/>
        <v>-0.88235294117647056</v>
      </c>
      <c r="H409" s="17">
        <f t="shared" si="49"/>
        <v>-4.1402152911951418E-3</v>
      </c>
    </row>
    <row r="410" spans="1:8" x14ac:dyDescent="0.2">
      <c r="A410" s="14"/>
      <c r="B410" s="15" t="s">
        <v>389</v>
      </c>
      <c r="C410" s="16">
        <v>8</v>
      </c>
      <c r="D410" s="16">
        <v>0</v>
      </c>
      <c r="E410" s="17">
        <f t="shared" si="47"/>
        <v>2.2081148219707425E-3</v>
      </c>
      <c r="F410" s="17" t="str">
        <f t="shared" si="48"/>
        <v/>
      </c>
      <c r="G410" s="17">
        <f t="shared" si="50"/>
        <v>-1</v>
      </c>
      <c r="H410" s="17">
        <f t="shared" si="49"/>
        <v>-2.2081148219707425E-3</v>
      </c>
    </row>
    <row r="411" spans="1:8" x14ac:dyDescent="0.2">
      <c r="A411" s="14"/>
      <c r="B411" s="15" t="s">
        <v>390</v>
      </c>
      <c r="C411" s="16">
        <v>0</v>
      </c>
      <c r="D411" s="16">
        <v>0</v>
      </c>
      <c r="E411" s="17" t="str">
        <f t="shared" si="47"/>
        <v/>
      </c>
      <c r="F411" s="17" t="str">
        <f t="shared" si="48"/>
        <v/>
      </c>
      <c r="G411" s="17" t="str">
        <f t="shared" si="50"/>
        <v xml:space="preserve"> </v>
      </c>
      <c r="H411" s="17" t="str">
        <f t="shared" si="49"/>
        <v/>
      </c>
    </row>
    <row r="412" spans="1:8" x14ac:dyDescent="0.2">
      <c r="A412" s="14"/>
      <c r="B412" s="15" t="s">
        <v>391</v>
      </c>
      <c r="C412" s="16">
        <v>0</v>
      </c>
      <c r="D412" s="16">
        <v>3</v>
      </c>
      <c r="E412" s="17" t="str">
        <f t="shared" si="47"/>
        <v/>
      </c>
      <c r="F412" s="17">
        <f t="shared" si="48"/>
        <v>2.0920502092050207E-3</v>
      </c>
      <c r="G412" s="17">
        <f t="shared" si="50"/>
        <v>1</v>
      </c>
      <c r="H412" s="17" t="str">
        <f t="shared" si="49"/>
        <v/>
      </c>
    </row>
    <row r="413" spans="1:8" x14ac:dyDescent="0.2">
      <c r="A413" s="14"/>
      <c r="B413" s="15" t="s">
        <v>392</v>
      </c>
      <c r="C413" s="16">
        <v>0</v>
      </c>
      <c r="D413" s="16">
        <v>0</v>
      </c>
      <c r="E413" s="17" t="str">
        <f t="shared" ref="E413:E476" si="51">+IF(C413=0,"",C413/C$349)</f>
        <v/>
      </c>
      <c r="F413" s="17" t="str">
        <f t="shared" ref="F413:F476" si="52">+IF(D413=0,"",D413/D$349)</f>
        <v/>
      </c>
      <c r="G413" s="17" t="str">
        <f t="shared" si="50"/>
        <v xml:space="preserve"> </v>
      </c>
      <c r="H413" s="17" t="str">
        <f t="shared" ref="H413:H476" si="53">+IF(OR(AND(E413=""),(G413="")),"",E413*G413)</f>
        <v/>
      </c>
    </row>
    <row r="414" spans="1:8" x14ac:dyDescent="0.2">
      <c r="A414" s="14"/>
      <c r="B414" s="15" t="s">
        <v>393</v>
      </c>
      <c r="C414" s="16">
        <v>0</v>
      </c>
      <c r="D414" s="16">
        <v>2</v>
      </c>
      <c r="E414" s="17" t="str">
        <f t="shared" si="51"/>
        <v/>
      </c>
      <c r="F414" s="17">
        <f t="shared" si="52"/>
        <v>1.3947001394700139E-3</v>
      </c>
      <c r="G414" s="17">
        <f t="shared" ref="G414:G477" si="54">+IF(AND(C414=0,D414=0)," ",IF(C414=0,1,IF(D414=0,-1,(D414-C414)/C414)))</f>
        <v>1</v>
      </c>
      <c r="H414" s="17" t="str">
        <f t="shared" si="53"/>
        <v/>
      </c>
    </row>
    <row r="415" spans="1:8" x14ac:dyDescent="0.2">
      <c r="A415" s="14"/>
      <c r="B415" s="15" t="s">
        <v>394</v>
      </c>
      <c r="C415" s="16">
        <v>0</v>
      </c>
      <c r="D415" s="16">
        <v>0</v>
      </c>
      <c r="E415" s="17" t="str">
        <f t="shared" si="51"/>
        <v/>
      </c>
      <c r="F415" s="17" t="str">
        <f t="shared" si="52"/>
        <v/>
      </c>
      <c r="G415" s="17" t="str">
        <f t="shared" si="54"/>
        <v xml:space="preserve"> </v>
      </c>
      <c r="H415" s="17" t="str">
        <f t="shared" si="53"/>
        <v/>
      </c>
    </row>
    <row r="416" spans="1:8" x14ac:dyDescent="0.2">
      <c r="A416" s="14"/>
      <c r="B416" s="15" t="s">
        <v>395</v>
      </c>
      <c r="C416" s="16">
        <v>0</v>
      </c>
      <c r="D416" s="16">
        <v>0</v>
      </c>
      <c r="E416" s="17" t="str">
        <f t="shared" si="51"/>
        <v/>
      </c>
      <c r="F416" s="17" t="str">
        <f t="shared" si="52"/>
        <v/>
      </c>
      <c r="G416" s="17" t="str">
        <f t="shared" si="54"/>
        <v xml:space="preserve"> </v>
      </c>
      <c r="H416" s="17" t="str">
        <f t="shared" si="53"/>
        <v/>
      </c>
    </row>
    <row r="417" spans="1:8" x14ac:dyDescent="0.2">
      <c r="A417" s="14"/>
      <c r="B417" s="15" t="s">
        <v>396</v>
      </c>
      <c r="C417" s="16">
        <v>0</v>
      </c>
      <c r="D417" s="16">
        <v>0</v>
      </c>
      <c r="E417" s="17" t="str">
        <f t="shared" si="51"/>
        <v/>
      </c>
      <c r="F417" s="17" t="str">
        <f t="shared" si="52"/>
        <v/>
      </c>
      <c r="G417" s="17" t="str">
        <f t="shared" si="54"/>
        <v xml:space="preserve"> </v>
      </c>
      <c r="H417" s="17" t="str">
        <f t="shared" si="53"/>
        <v/>
      </c>
    </row>
    <row r="418" spans="1:8" x14ac:dyDescent="0.2">
      <c r="A418" s="14"/>
      <c r="B418" s="15" t="s">
        <v>397</v>
      </c>
      <c r="C418" s="16">
        <v>0</v>
      </c>
      <c r="D418" s="16">
        <v>0</v>
      </c>
      <c r="E418" s="17" t="str">
        <f t="shared" si="51"/>
        <v/>
      </c>
      <c r="F418" s="17" t="str">
        <f t="shared" si="52"/>
        <v/>
      </c>
      <c r="G418" s="17" t="str">
        <f t="shared" si="54"/>
        <v xml:space="preserve"> </v>
      </c>
      <c r="H418" s="17" t="str">
        <f t="shared" si="53"/>
        <v/>
      </c>
    </row>
    <row r="419" spans="1:8" x14ac:dyDescent="0.2">
      <c r="A419" s="14"/>
      <c r="B419" s="15" t="s">
        <v>398</v>
      </c>
      <c r="C419" s="16">
        <v>0</v>
      </c>
      <c r="D419" s="16">
        <v>0</v>
      </c>
      <c r="E419" s="17" t="str">
        <f t="shared" si="51"/>
        <v/>
      </c>
      <c r="F419" s="17" t="str">
        <f t="shared" si="52"/>
        <v/>
      </c>
      <c r="G419" s="17" t="str">
        <f t="shared" si="54"/>
        <v xml:space="preserve"> </v>
      </c>
      <c r="H419" s="17" t="str">
        <f t="shared" si="53"/>
        <v/>
      </c>
    </row>
    <row r="420" spans="1:8" x14ac:dyDescent="0.2">
      <c r="A420" s="14"/>
      <c r="B420" s="15" t="s">
        <v>399</v>
      </c>
      <c r="C420" s="16">
        <v>195</v>
      </c>
      <c r="D420" s="16">
        <v>18</v>
      </c>
      <c r="E420" s="17">
        <f t="shared" si="51"/>
        <v>5.3822798785536849E-2</v>
      </c>
      <c r="F420" s="17">
        <f t="shared" si="52"/>
        <v>1.2552301255230125E-2</v>
      </c>
      <c r="G420" s="17">
        <f t="shared" si="54"/>
        <v>-0.90769230769230769</v>
      </c>
      <c r="H420" s="17">
        <f t="shared" si="53"/>
        <v>-4.8854540436102677E-2</v>
      </c>
    </row>
    <row r="421" spans="1:8" x14ac:dyDescent="0.2">
      <c r="A421" s="14"/>
      <c r="B421" s="15" t="s">
        <v>400</v>
      </c>
      <c r="C421" s="16">
        <v>0</v>
      </c>
      <c r="D421" s="16">
        <v>0</v>
      </c>
      <c r="E421" s="17" t="str">
        <f t="shared" si="51"/>
        <v/>
      </c>
      <c r="F421" s="17" t="str">
        <f t="shared" si="52"/>
        <v/>
      </c>
      <c r="G421" s="17" t="str">
        <f t="shared" si="54"/>
        <v xml:space="preserve"> </v>
      </c>
      <c r="H421" s="17" t="str">
        <f t="shared" si="53"/>
        <v/>
      </c>
    </row>
    <row r="422" spans="1:8" x14ac:dyDescent="0.2">
      <c r="A422" s="14"/>
      <c r="B422" s="15" t="s">
        <v>401</v>
      </c>
      <c r="C422" s="16">
        <v>0</v>
      </c>
      <c r="D422" s="16">
        <v>0</v>
      </c>
      <c r="E422" s="17" t="str">
        <f t="shared" si="51"/>
        <v/>
      </c>
      <c r="F422" s="17" t="str">
        <f t="shared" si="52"/>
        <v/>
      </c>
      <c r="G422" s="17" t="str">
        <f t="shared" si="54"/>
        <v xml:space="preserve"> </v>
      </c>
      <c r="H422" s="17" t="str">
        <f t="shared" si="53"/>
        <v/>
      </c>
    </row>
    <row r="423" spans="1:8" x14ac:dyDescent="0.2">
      <c r="A423" s="14"/>
      <c r="B423" s="15" t="s">
        <v>402</v>
      </c>
      <c r="C423" s="16">
        <v>0</v>
      </c>
      <c r="D423" s="16">
        <v>0</v>
      </c>
      <c r="E423" s="17" t="str">
        <f t="shared" si="51"/>
        <v/>
      </c>
      <c r="F423" s="17" t="str">
        <f t="shared" si="52"/>
        <v/>
      </c>
      <c r="G423" s="17" t="str">
        <f t="shared" si="54"/>
        <v xml:space="preserve"> </v>
      </c>
      <c r="H423" s="17" t="str">
        <f t="shared" si="53"/>
        <v/>
      </c>
    </row>
    <row r="424" spans="1:8" x14ac:dyDescent="0.2">
      <c r="A424" s="14"/>
      <c r="B424" s="15" t="s">
        <v>403</v>
      </c>
      <c r="C424" s="16">
        <v>0</v>
      </c>
      <c r="D424" s="16">
        <v>0</v>
      </c>
      <c r="E424" s="17" t="str">
        <f t="shared" si="51"/>
        <v/>
      </c>
      <c r="F424" s="17" t="str">
        <f t="shared" si="52"/>
        <v/>
      </c>
      <c r="G424" s="17" t="str">
        <f t="shared" si="54"/>
        <v xml:space="preserve"> </v>
      </c>
      <c r="H424" s="17" t="str">
        <f t="shared" si="53"/>
        <v/>
      </c>
    </row>
    <row r="425" spans="1:8" x14ac:dyDescent="0.2">
      <c r="A425" s="14"/>
      <c r="B425" s="15" t="s">
        <v>404</v>
      </c>
      <c r="C425" s="16">
        <v>0</v>
      </c>
      <c r="D425" s="16">
        <v>0</v>
      </c>
      <c r="E425" s="17" t="str">
        <f t="shared" si="51"/>
        <v/>
      </c>
      <c r="F425" s="17" t="str">
        <f t="shared" si="52"/>
        <v/>
      </c>
      <c r="G425" s="17" t="str">
        <f t="shared" si="54"/>
        <v xml:space="preserve"> </v>
      </c>
      <c r="H425" s="17" t="str">
        <f t="shared" si="53"/>
        <v/>
      </c>
    </row>
    <row r="426" spans="1:8" x14ac:dyDescent="0.2">
      <c r="A426" s="14"/>
      <c r="B426" s="15" t="s">
        <v>405</v>
      </c>
      <c r="C426" s="16">
        <v>0</v>
      </c>
      <c r="D426" s="16">
        <v>1</v>
      </c>
      <c r="E426" s="17" t="str">
        <f t="shared" si="51"/>
        <v/>
      </c>
      <c r="F426" s="17">
        <f t="shared" si="52"/>
        <v>6.9735006973500695E-4</v>
      </c>
      <c r="G426" s="17">
        <f t="shared" si="54"/>
        <v>1</v>
      </c>
      <c r="H426" s="17" t="str">
        <f t="shared" si="53"/>
        <v/>
      </c>
    </row>
    <row r="427" spans="1:8" x14ac:dyDescent="0.2">
      <c r="A427" s="14"/>
      <c r="B427" s="15" t="s">
        <v>406</v>
      </c>
      <c r="C427" s="16">
        <v>0</v>
      </c>
      <c r="D427" s="16">
        <v>0</v>
      </c>
      <c r="E427" s="17" t="str">
        <f t="shared" si="51"/>
        <v/>
      </c>
      <c r="F427" s="17" t="str">
        <f t="shared" si="52"/>
        <v/>
      </c>
      <c r="G427" s="17" t="str">
        <f t="shared" si="54"/>
        <v xml:space="preserve"> </v>
      </c>
      <c r="H427" s="17" t="str">
        <f t="shared" si="53"/>
        <v/>
      </c>
    </row>
    <row r="428" spans="1:8" x14ac:dyDescent="0.2">
      <c r="A428" s="14"/>
      <c r="B428" s="15" t="s">
        <v>407</v>
      </c>
      <c r="C428" s="16">
        <v>0</v>
      </c>
      <c r="D428" s="16">
        <v>0</v>
      </c>
      <c r="E428" s="17" t="str">
        <f t="shared" si="51"/>
        <v/>
      </c>
      <c r="F428" s="17" t="str">
        <f t="shared" si="52"/>
        <v/>
      </c>
      <c r="G428" s="17" t="str">
        <f t="shared" si="54"/>
        <v xml:space="preserve"> </v>
      </c>
      <c r="H428" s="17" t="str">
        <f t="shared" si="53"/>
        <v/>
      </c>
    </row>
    <row r="429" spans="1:8" x14ac:dyDescent="0.2">
      <c r="A429" s="14"/>
      <c r="B429" s="15" t="s">
        <v>408</v>
      </c>
      <c r="C429" s="16">
        <v>0</v>
      </c>
      <c r="D429" s="16">
        <v>0</v>
      </c>
      <c r="E429" s="17" t="str">
        <f t="shared" si="51"/>
        <v/>
      </c>
      <c r="F429" s="17" t="str">
        <f t="shared" si="52"/>
        <v/>
      </c>
      <c r="G429" s="17" t="str">
        <f t="shared" si="54"/>
        <v xml:space="preserve"> </v>
      </c>
      <c r="H429" s="17" t="str">
        <f t="shared" si="53"/>
        <v/>
      </c>
    </row>
    <row r="430" spans="1:8" x14ac:dyDescent="0.2">
      <c r="A430" s="14"/>
      <c r="B430" s="15" t="s">
        <v>409</v>
      </c>
      <c r="C430" s="16">
        <v>0</v>
      </c>
      <c r="D430" s="16">
        <v>0</v>
      </c>
      <c r="E430" s="17" t="str">
        <f t="shared" si="51"/>
        <v/>
      </c>
      <c r="F430" s="17" t="str">
        <f t="shared" si="52"/>
        <v/>
      </c>
      <c r="G430" s="17" t="str">
        <f t="shared" si="54"/>
        <v xml:space="preserve"> </v>
      </c>
      <c r="H430" s="17" t="str">
        <f t="shared" si="53"/>
        <v/>
      </c>
    </row>
    <row r="431" spans="1:8" ht="25.5" x14ac:dyDescent="0.2">
      <c r="A431" s="14"/>
      <c r="B431" s="15" t="s">
        <v>410</v>
      </c>
      <c r="C431" s="16">
        <v>0</v>
      </c>
      <c r="D431" s="16">
        <v>0</v>
      </c>
      <c r="E431" s="17" t="str">
        <f t="shared" si="51"/>
        <v/>
      </c>
      <c r="F431" s="17" t="str">
        <f t="shared" si="52"/>
        <v/>
      </c>
      <c r="G431" s="17" t="str">
        <f t="shared" si="54"/>
        <v xml:space="preserve"> </v>
      </c>
      <c r="H431" s="17" t="str">
        <f t="shared" si="53"/>
        <v/>
      </c>
    </row>
    <row r="432" spans="1:8" ht="25.5" x14ac:dyDescent="0.2">
      <c r="A432" s="14"/>
      <c r="B432" s="15" t="s">
        <v>411</v>
      </c>
      <c r="C432" s="16">
        <v>71</v>
      </c>
      <c r="D432" s="16">
        <v>70</v>
      </c>
      <c r="E432" s="17">
        <f t="shared" si="51"/>
        <v>1.9597019044990338E-2</v>
      </c>
      <c r="F432" s="17">
        <f t="shared" si="52"/>
        <v>4.8814504881450491E-2</v>
      </c>
      <c r="G432" s="17">
        <f t="shared" si="54"/>
        <v>-1.4084507042253521E-2</v>
      </c>
      <c r="H432" s="17">
        <f t="shared" si="53"/>
        <v>-2.7601435274634281E-4</v>
      </c>
    </row>
    <row r="433" spans="1:8" x14ac:dyDescent="0.2">
      <c r="A433" s="14"/>
      <c r="B433" s="15" t="s">
        <v>412</v>
      </c>
      <c r="C433" s="16">
        <v>0</v>
      </c>
      <c r="D433" s="16">
        <v>0</v>
      </c>
      <c r="E433" s="17" t="str">
        <f t="shared" si="51"/>
        <v/>
      </c>
      <c r="F433" s="17" t="str">
        <f t="shared" si="52"/>
        <v/>
      </c>
      <c r="G433" s="17" t="str">
        <f t="shared" si="54"/>
        <v xml:space="preserve"> </v>
      </c>
      <c r="H433" s="17" t="str">
        <f t="shared" si="53"/>
        <v/>
      </c>
    </row>
    <row r="434" spans="1:8" ht="25.5" x14ac:dyDescent="0.2">
      <c r="A434" s="14"/>
      <c r="B434" s="15" t="s">
        <v>413</v>
      </c>
      <c r="C434" s="16">
        <v>20</v>
      </c>
      <c r="D434" s="16">
        <v>16</v>
      </c>
      <c r="E434" s="17">
        <f t="shared" si="51"/>
        <v>5.5202870549268561E-3</v>
      </c>
      <c r="F434" s="17">
        <f t="shared" si="52"/>
        <v>1.1157601115760111E-2</v>
      </c>
      <c r="G434" s="17">
        <f t="shared" si="54"/>
        <v>-0.2</v>
      </c>
      <c r="H434" s="17">
        <f t="shared" si="53"/>
        <v>-1.1040574109853713E-3</v>
      </c>
    </row>
    <row r="435" spans="1:8" ht="25.5" x14ac:dyDescent="0.2">
      <c r="A435" s="14"/>
      <c r="B435" s="15" t="s">
        <v>414</v>
      </c>
      <c r="C435" s="16">
        <v>0</v>
      </c>
      <c r="D435" s="16">
        <v>1</v>
      </c>
      <c r="E435" s="17" t="str">
        <f t="shared" si="51"/>
        <v/>
      </c>
      <c r="F435" s="17">
        <f t="shared" si="52"/>
        <v>6.9735006973500695E-4</v>
      </c>
      <c r="G435" s="17">
        <f t="shared" si="54"/>
        <v>1</v>
      </c>
      <c r="H435" s="17" t="str">
        <f t="shared" si="53"/>
        <v/>
      </c>
    </row>
    <row r="436" spans="1:8" x14ac:dyDescent="0.2">
      <c r="A436" s="14"/>
      <c r="B436" s="15" t="s">
        <v>415</v>
      </c>
      <c r="C436" s="16">
        <v>0</v>
      </c>
      <c r="D436" s="16">
        <v>0</v>
      </c>
      <c r="E436" s="17" t="str">
        <f t="shared" si="51"/>
        <v/>
      </c>
      <c r="F436" s="17" t="str">
        <f t="shared" si="52"/>
        <v/>
      </c>
      <c r="G436" s="17" t="str">
        <f t="shared" si="54"/>
        <v xml:space="preserve"> </v>
      </c>
      <c r="H436" s="17" t="str">
        <f t="shared" si="53"/>
        <v/>
      </c>
    </row>
    <row r="437" spans="1:8" x14ac:dyDescent="0.2">
      <c r="A437" s="14" t="s">
        <v>95</v>
      </c>
      <c r="B437" s="15" t="s">
        <v>416</v>
      </c>
      <c r="C437" s="16">
        <v>0</v>
      </c>
      <c r="D437" s="16">
        <v>9</v>
      </c>
      <c r="E437" s="17" t="str">
        <f t="shared" si="51"/>
        <v/>
      </c>
      <c r="F437" s="17">
        <f t="shared" si="52"/>
        <v>6.2761506276150627E-3</v>
      </c>
      <c r="G437" s="17">
        <f t="shared" si="54"/>
        <v>1</v>
      </c>
      <c r="H437" s="17" t="str">
        <f t="shared" si="53"/>
        <v/>
      </c>
    </row>
    <row r="438" spans="1:8" x14ac:dyDescent="0.2">
      <c r="A438" s="14" t="s">
        <v>95</v>
      </c>
      <c r="B438" s="15" t="s">
        <v>417</v>
      </c>
      <c r="C438" s="16">
        <v>0</v>
      </c>
      <c r="D438" s="16">
        <v>0</v>
      </c>
      <c r="E438" s="17" t="str">
        <f t="shared" si="51"/>
        <v/>
      </c>
      <c r="F438" s="17" t="str">
        <f t="shared" si="52"/>
        <v/>
      </c>
      <c r="G438" s="17" t="str">
        <f t="shared" si="54"/>
        <v xml:space="preserve"> </v>
      </c>
      <c r="H438" s="17" t="str">
        <f t="shared" si="53"/>
        <v/>
      </c>
    </row>
    <row r="439" spans="1:8" x14ac:dyDescent="0.2">
      <c r="A439" s="14" t="s">
        <v>95</v>
      </c>
      <c r="B439" s="15" t="s">
        <v>418</v>
      </c>
      <c r="C439" s="16">
        <v>0</v>
      </c>
      <c r="D439" s="16">
        <v>17</v>
      </c>
      <c r="E439" s="17" t="str">
        <f t="shared" si="51"/>
        <v/>
      </c>
      <c r="F439" s="17">
        <f t="shared" si="52"/>
        <v>1.1854951185495118E-2</v>
      </c>
      <c r="G439" s="17">
        <f t="shared" si="54"/>
        <v>1</v>
      </c>
      <c r="H439" s="17" t="str">
        <f t="shared" si="53"/>
        <v/>
      </c>
    </row>
    <row r="440" spans="1:8" x14ac:dyDescent="0.2">
      <c r="A440" s="14"/>
      <c r="B440" s="15" t="s">
        <v>419</v>
      </c>
      <c r="C440" s="16">
        <v>0</v>
      </c>
      <c r="D440" s="16">
        <v>1</v>
      </c>
      <c r="E440" s="17" t="str">
        <f t="shared" si="51"/>
        <v/>
      </c>
      <c r="F440" s="17">
        <f t="shared" si="52"/>
        <v>6.9735006973500695E-4</v>
      </c>
      <c r="G440" s="17">
        <f t="shared" si="54"/>
        <v>1</v>
      </c>
      <c r="H440" s="17" t="str">
        <f t="shared" si="53"/>
        <v/>
      </c>
    </row>
    <row r="441" spans="1:8" x14ac:dyDescent="0.2">
      <c r="A441" s="14"/>
      <c r="B441" s="15" t="s">
        <v>420</v>
      </c>
      <c r="C441" s="16">
        <v>29</v>
      </c>
      <c r="D441" s="16">
        <v>4</v>
      </c>
      <c r="E441" s="17">
        <f t="shared" si="51"/>
        <v>8.0044162296439413E-3</v>
      </c>
      <c r="F441" s="17">
        <f t="shared" si="52"/>
        <v>2.7894002789400278E-3</v>
      </c>
      <c r="G441" s="17">
        <f t="shared" si="54"/>
        <v>-0.86206896551724133</v>
      </c>
      <c r="H441" s="17">
        <f t="shared" si="53"/>
        <v>-6.9003588186585694E-3</v>
      </c>
    </row>
    <row r="442" spans="1:8" x14ac:dyDescent="0.2">
      <c r="A442" s="14"/>
      <c r="B442" s="15" t="s">
        <v>421</v>
      </c>
      <c r="C442" s="16">
        <v>79</v>
      </c>
      <c r="D442" s="16">
        <v>3</v>
      </c>
      <c r="E442" s="17">
        <f t="shared" si="51"/>
        <v>2.1805133866961084E-2</v>
      </c>
      <c r="F442" s="17">
        <f t="shared" si="52"/>
        <v>2.0920502092050207E-3</v>
      </c>
      <c r="G442" s="17">
        <f t="shared" si="54"/>
        <v>-0.96202531645569622</v>
      </c>
      <c r="H442" s="17">
        <f t="shared" si="53"/>
        <v>-2.0977090808722055E-2</v>
      </c>
    </row>
    <row r="443" spans="1:8" x14ac:dyDescent="0.2">
      <c r="A443" s="14"/>
      <c r="B443" s="15" t="s">
        <v>422</v>
      </c>
      <c r="C443" s="16">
        <v>653</v>
      </c>
      <c r="D443" s="16">
        <v>0</v>
      </c>
      <c r="E443" s="17">
        <f t="shared" si="51"/>
        <v>0.18023737234336185</v>
      </c>
      <c r="F443" s="17" t="str">
        <f t="shared" si="52"/>
        <v/>
      </c>
      <c r="G443" s="17">
        <f t="shared" si="54"/>
        <v>-1</v>
      </c>
      <c r="H443" s="17">
        <f t="shared" si="53"/>
        <v>-0.18023737234336185</v>
      </c>
    </row>
    <row r="444" spans="1:8" x14ac:dyDescent="0.2">
      <c r="A444" s="14"/>
      <c r="B444" s="15" t="s">
        <v>423</v>
      </c>
      <c r="C444" s="16">
        <v>0</v>
      </c>
      <c r="D444" s="16">
        <v>0</v>
      </c>
      <c r="E444" s="17" t="str">
        <f t="shared" si="51"/>
        <v/>
      </c>
      <c r="F444" s="17" t="str">
        <f t="shared" si="52"/>
        <v/>
      </c>
      <c r="G444" s="17" t="str">
        <f t="shared" si="54"/>
        <v xml:space="preserve"> </v>
      </c>
      <c r="H444" s="17" t="str">
        <f t="shared" si="53"/>
        <v/>
      </c>
    </row>
    <row r="445" spans="1:8" x14ac:dyDescent="0.2">
      <c r="A445" s="14"/>
      <c r="B445" s="15" t="s">
        <v>424</v>
      </c>
      <c r="C445" s="16">
        <v>2</v>
      </c>
      <c r="D445" s="16">
        <v>4</v>
      </c>
      <c r="E445" s="17">
        <f t="shared" si="51"/>
        <v>5.5202870549268563E-4</v>
      </c>
      <c r="F445" s="17">
        <f t="shared" si="52"/>
        <v>2.7894002789400278E-3</v>
      </c>
      <c r="G445" s="17">
        <f t="shared" si="54"/>
        <v>1</v>
      </c>
      <c r="H445" s="17">
        <f t="shared" si="53"/>
        <v>5.5202870549268563E-4</v>
      </c>
    </row>
    <row r="446" spans="1:8" x14ac:dyDescent="0.2">
      <c r="A446" s="14"/>
      <c r="B446" s="15" t="s">
        <v>425</v>
      </c>
      <c r="C446" s="16">
        <v>0</v>
      </c>
      <c r="D446" s="16">
        <v>0</v>
      </c>
      <c r="E446" s="17" t="str">
        <f t="shared" si="51"/>
        <v/>
      </c>
      <c r="F446" s="17" t="str">
        <f t="shared" si="52"/>
        <v/>
      </c>
      <c r="G446" s="17" t="str">
        <f t="shared" si="54"/>
        <v xml:space="preserve"> </v>
      </c>
      <c r="H446" s="17" t="str">
        <f t="shared" si="53"/>
        <v/>
      </c>
    </row>
    <row r="447" spans="1:8" x14ac:dyDescent="0.2">
      <c r="A447" s="14"/>
      <c r="B447" s="15" t="s">
        <v>426</v>
      </c>
      <c r="C447" s="16">
        <v>0</v>
      </c>
      <c r="D447" s="16">
        <v>0</v>
      </c>
      <c r="E447" s="17" t="str">
        <f t="shared" si="51"/>
        <v/>
      </c>
      <c r="F447" s="17" t="str">
        <f t="shared" si="52"/>
        <v/>
      </c>
      <c r="G447" s="17" t="str">
        <f t="shared" si="54"/>
        <v xml:space="preserve"> </v>
      </c>
      <c r="H447" s="17" t="str">
        <f t="shared" si="53"/>
        <v/>
      </c>
    </row>
    <row r="448" spans="1:8" x14ac:dyDescent="0.2">
      <c r="A448" s="14"/>
      <c r="B448" s="15" t="s">
        <v>427</v>
      </c>
      <c r="C448" s="16">
        <v>0</v>
      </c>
      <c r="D448" s="16">
        <v>0</v>
      </c>
      <c r="E448" s="17" t="str">
        <f t="shared" si="51"/>
        <v/>
      </c>
      <c r="F448" s="17" t="str">
        <f t="shared" si="52"/>
        <v/>
      </c>
      <c r="G448" s="17" t="str">
        <f t="shared" si="54"/>
        <v xml:space="preserve"> </v>
      </c>
      <c r="H448" s="17" t="str">
        <f t="shared" si="53"/>
        <v/>
      </c>
    </row>
    <row r="449" spans="1:8" x14ac:dyDescent="0.2">
      <c r="A449" s="14"/>
      <c r="B449" s="15" t="s">
        <v>428</v>
      </c>
      <c r="C449" s="16">
        <v>0</v>
      </c>
      <c r="D449" s="16">
        <v>0</v>
      </c>
      <c r="E449" s="17" t="str">
        <f t="shared" si="51"/>
        <v/>
      </c>
      <c r="F449" s="17" t="str">
        <f t="shared" si="52"/>
        <v/>
      </c>
      <c r="G449" s="17" t="str">
        <f t="shared" si="54"/>
        <v xml:space="preserve"> </v>
      </c>
      <c r="H449" s="17" t="str">
        <f t="shared" si="53"/>
        <v/>
      </c>
    </row>
    <row r="450" spans="1:8" x14ac:dyDescent="0.2">
      <c r="A450" s="14"/>
      <c r="B450" s="15" t="s">
        <v>429</v>
      </c>
      <c r="C450" s="16">
        <v>0</v>
      </c>
      <c r="D450" s="16">
        <v>0</v>
      </c>
      <c r="E450" s="17" t="str">
        <f t="shared" si="51"/>
        <v/>
      </c>
      <c r="F450" s="17" t="str">
        <f t="shared" si="52"/>
        <v/>
      </c>
      <c r="G450" s="17" t="str">
        <f t="shared" si="54"/>
        <v xml:space="preserve"> </v>
      </c>
      <c r="H450" s="17" t="str">
        <f t="shared" si="53"/>
        <v/>
      </c>
    </row>
    <row r="451" spans="1:8" x14ac:dyDescent="0.2">
      <c r="A451" s="14"/>
      <c r="B451" s="15" t="s">
        <v>430</v>
      </c>
      <c r="C451" s="16">
        <v>0</v>
      </c>
      <c r="D451" s="16">
        <v>0</v>
      </c>
      <c r="E451" s="17" t="str">
        <f t="shared" si="51"/>
        <v/>
      </c>
      <c r="F451" s="17" t="str">
        <f t="shared" si="52"/>
        <v/>
      </c>
      <c r="G451" s="17" t="str">
        <f t="shared" si="54"/>
        <v xml:space="preserve"> </v>
      </c>
      <c r="H451" s="17" t="str">
        <f t="shared" si="53"/>
        <v/>
      </c>
    </row>
    <row r="452" spans="1:8" x14ac:dyDescent="0.2">
      <c r="A452" s="14"/>
      <c r="B452" s="15" t="s">
        <v>431</v>
      </c>
      <c r="C452" s="16">
        <v>0</v>
      </c>
      <c r="D452" s="16">
        <v>0</v>
      </c>
      <c r="E452" s="17" t="str">
        <f t="shared" si="51"/>
        <v/>
      </c>
      <c r="F452" s="17" t="str">
        <f t="shared" si="52"/>
        <v/>
      </c>
      <c r="G452" s="17" t="str">
        <f t="shared" si="54"/>
        <v xml:space="preserve"> </v>
      </c>
      <c r="H452" s="17" t="str">
        <f t="shared" si="53"/>
        <v/>
      </c>
    </row>
    <row r="453" spans="1:8" x14ac:dyDescent="0.2">
      <c r="A453" s="14"/>
      <c r="B453" s="15" t="s">
        <v>432</v>
      </c>
      <c r="C453" s="16">
        <v>13</v>
      </c>
      <c r="D453" s="16">
        <v>0</v>
      </c>
      <c r="E453" s="17">
        <f t="shared" si="51"/>
        <v>3.5881865857024567E-3</v>
      </c>
      <c r="F453" s="17" t="str">
        <f t="shared" si="52"/>
        <v/>
      </c>
      <c r="G453" s="17">
        <f t="shared" si="54"/>
        <v>-1</v>
      </c>
      <c r="H453" s="17">
        <f t="shared" si="53"/>
        <v>-3.5881865857024567E-3</v>
      </c>
    </row>
    <row r="454" spans="1:8" x14ac:dyDescent="0.2">
      <c r="A454" s="14"/>
      <c r="B454" s="15" t="s">
        <v>433</v>
      </c>
      <c r="C454" s="16">
        <v>0</v>
      </c>
      <c r="D454" s="16">
        <v>0</v>
      </c>
      <c r="E454" s="17" t="str">
        <f t="shared" si="51"/>
        <v/>
      </c>
      <c r="F454" s="17" t="str">
        <f t="shared" si="52"/>
        <v/>
      </c>
      <c r="G454" s="17" t="str">
        <f t="shared" si="54"/>
        <v xml:space="preserve"> </v>
      </c>
      <c r="H454" s="17" t="str">
        <f t="shared" si="53"/>
        <v/>
      </c>
    </row>
    <row r="455" spans="1:8" x14ac:dyDescent="0.2">
      <c r="A455" s="14"/>
      <c r="B455" s="15" t="s">
        <v>434</v>
      </c>
      <c r="C455" s="16">
        <v>1</v>
      </c>
      <c r="D455" s="16">
        <v>10</v>
      </c>
      <c r="E455" s="17">
        <f t="shared" si="51"/>
        <v>2.7601435274634281E-4</v>
      </c>
      <c r="F455" s="17">
        <f t="shared" si="52"/>
        <v>6.9735006973500697E-3</v>
      </c>
      <c r="G455" s="17">
        <f t="shared" si="54"/>
        <v>9</v>
      </c>
      <c r="H455" s="17">
        <f t="shared" si="53"/>
        <v>2.4841291747170853E-3</v>
      </c>
    </row>
    <row r="456" spans="1:8" x14ac:dyDescent="0.2">
      <c r="A456" s="14"/>
      <c r="B456" s="15" t="s">
        <v>435</v>
      </c>
      <c r="C456" s="16">
        <v>13</v>
      </c>
      <c r="D456" s="16">
        <v>6</v>
      </c>
      <c r="E456" s="17">
        <f t="shared" si="51"/>
        <v>3.5881865857024567E-3</v>
      </c>
      <c r="F456" s="17">
        <f t="shared" si="52"/>
        <v>4.1841004184100415E-3</v>
      </c>
      <c r="G456" s="17">
        <f t="shared" si="54"/>
        <v>-0.53846153846153844</v>
      </c>
      <c r="H456" s="17">
        <f t="shared" si="53"/>
        <v>-1.9321004692243997E-3</v>
      </c>
    </row>
    <row r="457" spans="1:8" x14ac:dyDescent="0.2">
      <c r="A457" s="14"/>
      <c r="B457" s="15" t="s">
        <v>436</v>
      </c>
      <c r="C457" s="16">
        <v>13</v>
      </c>
      <c r="D457" s="16">
        <v>1</v>
      </c>
      <c r="E457" s="17">
        <f t="shared" si="51"/>
        <v>3.5881865857024567E-3</v>
      </c>
      <c r="F457" s="17">
        <f t="shared" si="52"/>
        <v>6.9735006973500695E-4</v>
      </c>
      <c r="G457" s="17">
        <f t="shared" si="54"/>
        <v>-0.92307692307692313</v>
      </c>
      <c r="H457" s="17">
        <f t="shared" si="53"/>
        <v>-3.312172232956114E-3</v>
      </c>
    </row>
    <row r="458" spans="1:8" ht="25.5" x14ac:dyDescent="0.2">
      <c r="A458" s="14"/>
      <c r="B458" s="15" t="s">
        <v>437</v>
      </c>
      <c r="C458" s="16">
        <v>32</v>
      </c>
      <c r="D458" s="16">
        <v>0</v>
      </c>
      <c r="E458" s="17">
        <f t="shared" si="51"/>
        <v>8.83245928788297E-3</v>
      </c>
      <c r="F458" s="17" t="str">
        <f t="shared" si="52"/>
        <v/>
      </c>
      <c r="G458" s="17">
        <f t="shared" si="54"/>
        <v>-1</v>
      </c>
      <c r="H458" s="17">
        <f t="shared" si="53"/>
        <v>-8.83245928788297E-3</v>
      </c>
    </row>
    <row r="459" spans="1:8" ht="25.5" x14ac:dyDescent="0.2">
      <c r="A459" s="14"/>
      <c r="B459" s="15" t="s">
        <v>438</v>
      </c>
      <c r="C459" s="16">
        <v>4</v>
      </c>
      <c r="D459" s="16">
        <v>0</v>
      </c>
      <c r="E459" s="17">
        <f t="shared" si="51"/>
        <v>1.1040574109853713E-3</v>
      </c>
      <c r="F459" s="17" t="str">
        <f t="shared" si="52"/>
        <v/>
      </c>
      <c r="G459" s="17">
        <f t="shared" si="54"/>
        <v>-1</v>
      </c>
      <c r="H459" s="17">
        <f t="shared" si="53"/>
        <v>-1.1040574109853713E-3</v>
      </c>
    </row>
    <row r="460" spans="1:8" ht="25.5" x14ac:dyDescent="0.2">
      <c r="A460" s="14"/>
      <c r="B460" s="15" t="s">
        <v>439</v>
      </c>
      <c r="C460" s="16">
        <v>0</v>
      </c>
      <c r="D460" s="16">
        <v>0</v>
      </c>
      <c r="E460" s="17" t="str">
        <f t="shared" si="51"/>
        <v/>
      </c>
      <c r="F460" s="17" t="str">
        <f t="shared" si="52"/>
        <v/>
      </c>
      <c r="G460" s="17" t="str">
        <f t="shared" si="54"/>
        <v xml:space="preserve"> </v>
      </c>
      <c r="H460" s="17" t="str">
        <f t="shared" si="53"/>
        <v/>
      </c>
    </row>
    <row r="461" spans="1:8" x14ac:dyDescent="0.2">
      <c r="A461" s="14"/>
      <c r="B461" s="15" t="s">
        <v>440</v>
      </c>
      <c r="C461" s="16">
        <v>0</v>
      </c>
      <c r="D461" s="16">
        <v>0</v>
      </c>
      <c r="E461" s="17" t="str">
        <f t="shared" si="51"/>
        <v/>
      </c>
      <c r="F461" s="17" t="str">
        <f t="shared" si="52"/>
        <v/>
      </c>
      <c r="G461" s="17" t="str">
        <f t="shared" si="54"/>
        <v xml:space="preserve"> </v>
      </c>
      <c r="H461" s="17" t="str">
        <f t="shared" si="53"/>
        <v/>
      </c>
    </row>
    <row r="462" spans="1:8" ht="25.5" x14ac:dyDescent="0.2">
      <c r="A462" s="14"/>
      <c r="B462" s="15" t="s">
        <v>441</v>
      </c>
      <c r="C462" s="16">
        <v>0</v>
      </c>
      <c r="D462" s="16">
        <v>0</v>
      </c>
      <c r="E462" s="17" t="str">
        <f t="shared" si="51"/>
        <v/>
      </c>
      <c r="F462" s="17" t="str">
        <f t="shared" si="52"/>
        <v/>
      </c>
      <c r="G462" s="17" t="str">
        <f t="shared" si="54"/>
        <v xml:space="preserve"> </v>
      </c>
      <c r="H462" s="17" t="str">
        <f t="shared" si="53"/>
        <v/>
      </c>
    </row>
    <row r="463" spans="1:8" x14ac:dyDescent="0.2">
      <c r="A463" s="14"/>
      <c r="B463" s="15" t="s">
        <v>442</v>
      </c>
      <c r="C463" s="16">
        <v>0</v>
      </c>
      <c r="D463" s="16">
        <v>1</v>
      </c>
      <c r="E463" s="17" t="str">
        <f t="shared" si="51"/>
        <v/>
      </c>
      <c r="F463" s="17">
        <f t="shared" si="52"/>
        <v>6.9735006973500695E-4</v>
      </c>
      <c r="G463" s="17">
        <f t="shared" si="54"/>
        <v>1</v>
      </c>
      <c r="H463" s="17" t="str">
        <f t="shared" si="53"/>
        <v/>
      </c>
    </row>
    <row r="464" spans="1:8" x14ac:dyDescent="0.2">
      <c r="A464" s="14"/>
      <c r="B464" s="15" t="s">
        <v>443</v>
      </c>
      <c r="C464" s="16">
        <v>8</v>
      </c>
      <c r="D464" s="16">
        <v>3</v>
      </c>
      <c r="E464" s="17">
        <f t="shared" si="51"/>
        <v>2.2081148219707425E-3</v>
      </c>
      <c r="F464" s="17">
        <f t="shared" si="52"/>
        <v>2.0920502092050207E-3</v>
      </c>
      <c r="G464" s="17">
        <f t="shared" si="54"/>
        <v>-0.625</v>
      </c>
      <c r="H464" s="17">
        <f t="shared" si="53"/>
        <v>-1.380071763731714E-3</v>
      </c>
    </row>
    <row r="465" spans="1:8" x14ac:dyDescent="0.2">
      <c r="A465" s="14"/>
      <c r="B465" s="15" t="s">
        <v>444</v>
      </c>
      <c r="C465" s="16">
        <v>41</v>
      </c>
      <c r="D465" s="16">
        <v>28</v>
      </c>
      <c r="E465" s="17">
        <f t="shared" si="51"/>
        <v>1.1316588462600054E-2</v>
      </c>
      <c r="F465" s="17">
        <f t="shared" si="52"/>
        <v>1.9525801952580194E-2</v>
      </c>
      <c r="G465" s="17">
        <f t="shared" si="54"/>
        <v>-0.31707317073170732</v>
      </c>
      <c r="H465" s="17">
        <f t="shared" si="53"/>
        <v>-3.5881865857024563E-3</v>
      </c>
    </row>
    <row r="466" spans="1:8" x14ac:dyDescent="0.2">
      <c r="A466" s="14"/>
      <c r="B466" s="15" t="s">
        <v>445</v>
      </c>
      <c r="C466" s="16">
        <v>4</v>
      </c>
      <c r="D466" s="16">
        <v>10</v>
      </c>
      <c r="E466" s="17">
        <f t="shared" si="51"/>
        <v>1.1040574109853713E-3</v>
      </c>
      <c r="F466" s="17">
        <f t="shared" si="52"/>
        <v>6.9735006973500697E-3</v>
      </c>
      <c r="G466" s="17">
        <f t="shared" si="54"/>
        <v>1.5</v>
      </c>
      <c r="H466" s="17">
        <f t="shared" si="53"/>
        <v>1.656086116478057E-3</v>
      </c>
    </row>
    <row r="467" spans="1:8" x14ac:dyDescent="0.2">
      <c r="A467" s="14"/>
      <c r="B467" s="15" t="s">
        <v>446</v>
      </c>
      <c r="C467" s="16">
        <v>1</v>
      </c>
      <c r="D467" s="16">
        <v>0</v>
      </c>
      <c r="E467" s="17">
        <f t="shared" si="51"/>
        <v>2.7601435274634281E-4</v>
      </c>
      <c r="F467" s="17" t="str">
        <f t="shared" si="52"/>
        <v/>
      </c>
      <c r="G467" s="17">
        <f t="shared" si="54"/>
        <v>-1</v>
      </c>
      <c r="H467" s="17">
        <f t="shared" si="53"/>
        <v>-2.7601435274634281E-4</v>
      </c>
    </row>
    <row r="468" spans="1:8" x14ac:dyDescent="0.2">
      <c r="A468" s="14"/>
      <c r="B468" s="15" t="s">
        <v>447</v>
      </c>
      <c r="C468" s="16">
        <v>1</v>
      </c>
      <c r="D468" s="16">
        <v>5</v>
      </c>
      <c r="E468" s="17">
        <f t="shared" si="51"/>
        <v>2.7601435274634281E-4</v>
      </c>
      <c r="F468" s="17">
        <f t="shared" si="52"/>
        <v>3.4867503486750349E-3</v>
      </c>
      <c r="G468" s="17">
        <f t="shared" si="54"/>
        <v>4</v>
      </c>
      <c r="H468" s="17">
        <f t="shared" si="53"/>
        <v>1.1040574109853713E-3</v>
      </c>
    </row>
    <row r="469" spans="1:8" x14ac:dyDescent="0.2">
      <c r="A469" s="14"/>
      <c r="B469" s="15" t="s">
        <v>448</v>
      </c>
      <c r="C469" s="16">
        <v>17</v>
      </c>
      <c r="D469" s="16">
        <v>0</v>
      </c>
      <c r="E469" s="17">
        <f t="shared" si="51"/>
        <v>4.6922439966878273E-3</v>
      </c>
      <c r="F469" s="17" t="str">
        <f t="shared" si="52"/>
        <v/>
      </c>
      <c r="G469" s="17">
        <f t="shared" si="54"/>
        <v>-1</v>
      </c>
      <c r="H469" s="17">
        <f t="shared" si="53"/>
        <v>-4.6922439966878273E-3</v>
      </c>
    </row>
    <row r="470" spans="1:8" x14ac:dyDescent="0.2">
      <c r="A470" s="14"/>
      <c r="B470" s="15" t="s">
        <v>449</v>
      </c>
      <c r="C470" s="16">
        <v>6</v>
      </c>
      <c r="D470" s="16">
        <v>0</v>
      </c>
      <c r="E470" s="17">
        <f t="shared" si="51"/>
        <v>1.6560861164780568E-3</v>
      </c>
      <c r="F470" s="17" t="str">
        <f t="shared" si="52"/>
        <v/>
      </c>
      <c r="G470" s="17">
        <f t="shared" si="54"/>
        <v>-1</v>
      </c>
      <c r="H470" s="17">
        <f t="shared" si="53"/>
        <v>-1.6560861164780568E-3</v>
      </c>
    </row>
    <row r="471" spans="1:8" x14ac:dyDescent="0.2">
      <c r="A471" s="14"/>
      <c r="B471" s="15" t="s">
        <v>450</v>
      </c>
      <c r="C471" s="16">
        <v>68</v>
      </c>
      <c r="D471" s="16">
        <v>52</v>
      </c>
      <c r="E471" s="17">
        <f t="shared" si="51"/>
        <v>1.8768975986751309E-2</v>
      </c>
      <c r="F471" s="17">
        <f t="shared" si="52"/>
        <v>3.626220362622036E-2</v>
      </c>
      <c r="G471" s="17">
        <f t="shared" si="54"/>
        <v>-0.23529411764705882</v>
      </c>
      <c r="H471" s="17">
        <f t="shared" si="53"/>
        <v>-4.4162296439414842E-3</v>
      </c>
    </row>
    <row r="472" spans="1:8" x14ac:dyDescent="0.2">
      <c r="A472" s="14"/>
      <c r="B472" s="15" t="s">
        <v>451</v>
      </c>
      <c r="C472" s="16">
        <v>0</v>
      </c>
      <c r="D472" s="16">
        <v>0</v>
      </c>
      <c r="E472" s="17" t="str">
        <f t="shared" si="51"/>
        <v/>
      </c>
      <c r="F472" s="17" t="str">
        <f t="shared" si="52"/>
        <v/>
      </c>
      <c r="G472" s="17" t="str">
        <f t="shared" si="54"/>
        <v xml:space="preserve"> </v>
      </c>
      <c r="H472" s="17" t="str">
        <f t="shared" si="53"/>
        <v/>
      </c>
    </row>
    <row r="473" spans="1:8" x14ac:dyDescent="0.2">
      <c r="A473" s="14"/>
      <c r="B473" s="15" t="s">
        <v>452</v>
      </c>
      <c r="C473" s="16">
        <v>0</v>
      </c>
      <c r="D473" s="16">
        <v>0</v>
      </c>
      <c r="E473" s="17" t="str">
        <f t="shared" si="51"/>
        <v/>
      </c>
      <c r="F473" s="17" t="str">
        <f t="shared" si="52"/>
        <v/>
      </c>
      <c r="G473" s="17" t="str">
        <f t="shared" si="54"/>
        <v xml:space="preserve"> </v>
      </c>
      <c r="H473" s="17" t="str">
        <f t="shared" si="53"/>
        <v/>
      </c>
    </row>
    <row r="474" spans="1:8" x14ac:dyDescent="0.2">
      <c r="A474" s="14"/>
      <c r="B474" s="15" t="s">
        <v>453</v>
      </c>
      <c r="C474" s="16">
        <v>0</v>
      </c>
      <c r="D474" s="16">
        <v>0</v>
      </c>
      <c r="E474" s="17" t="str">
        <f t="shared" si="51"/>
        <v/>
      </c>
      <c r="F474" s="17" t="str">
        <f t="shared" si="52"/>
        <v/>
      </c>
      <c r="G474" s="17" t="str">
        <f t="shared" si="54"/>
        <v xml:space="preserve"> </v>
      </c>
      <c r="H474" s="17" t="str">
        <f t="shared" si="53"/>
        <v/>
      </c>
    </row>
    <row r="475" spans="1:8" x14ac:dyDescent="0.2">
      <c r="A475" s="14"/>
      <c r="B475" s="15" t="s">
        <v>454</v>
      </c>
      <c r="C475" s="16">
        <v>0</v>
      </c>
      <c r="D475" s="16">
        <v>1</v>
      </c>
      <c r="E475" s="17" t="str">
        <f t="shared" si="51"/>
        <v/>
      </c>
      <c r="F475" s="17">
        <f t="shared" si="52"/>
        <v>6.9735006973500695E-4</v>
      </c>
      <c r="G475" s="17">
        <f t="shared" si="54"/>
        <v>1</v>
      </c>
      <c r="H475" s="17" t="str">
        <f t="shared" si="53"/>
        <v/>
      </c>
    </row>
    <row r="476" spans="1:8" x14ac:dyDescent="0.2">
      <c r="A476" s="14"/>
      <c r="B476" s="15" t="s">
        <v>455</v>
      </c>
      <c r="C476" s="16">
        <v>0</v>
      </c>
      <c r="D476" s="16">
        <v>0</v>
      </c>
      <c r="E476" s="17" t="str">
        <f t="shared" si="51"/>
        <v/>
      </c>
      <c r="F476" s="17" t="str">
        <f t="shared" si="52"/>
        <v/>
      </c>
      <c r="G476" s="17" t="str">
        <f t="shared" si="54"/>
        <v xml:space="preserve"> </v>
      </c>
      <c r="H476" s="17" t="str">
        <f t="shared" si="53"/>
        <v/>
      </c>
    </row>
    <row r="477" spans="1:8" x14ac:dyDescent="0.2">
      <c r="A477" s="14"/>
      <c r="B477" s="15" t="s">
        <v>456</v>
      </c>
      <c r="C477" s="16">
        <v>0</v>
      </c>
      <c r="D477" s="16">
        <v>0</v>
      </c>
      <c r="E477" s="17" t="str">
        <f t="shared" ref="E477:E540" si="55">+IF(C477=0,"",C477/C$349)</f>
        <v/>
      </c>
      <c r="F477" s="17" t="str">
        <f t="shared" ref="F477:F540" si="56">+IF(D477=0,"",D477/D$349)</f>
        <v/>
      </c>
      <c r="G477" s="17" t="str">
        <f t="shared" si="54"/>
        <v xml:space="preserve"> </v>
      </c>
      <c r="H477" s="17" t="str">
        <f t="shared" ref="H477:H540" si="57">+IF(OR(AND(E477=""),(G477="")),"",E477*G477)</f>
        <v/>
      </c>
    </row>
    <row r="478" spans="1:8" x14ac:dyDescent="0.2">
      <c r="A478" s="14"/>
      <c r="B478" s="15" t="s">
        <v>457</v>
      </c>
      <c r="C478" s="16">
        <v>0</v>
      </c>
      <c r="D478" s="16">
        <v>0</v>
      </c>
      <c r="E478" s="17" t="str">
        <f t="shared" si="55"/>
        <v/>
      </c>
      <c r="F478" s="17" t="str">
        <f t="shared" si="56"/>
        <v/>
      </c>
      <c r="G478" s="17" t="str">
        <f t="shared" ref="G478:G541" si="58">+IF(AND(C478=0,D478=0)," ",IF(C478=0,1,IF(D478=0,-1,(D478-C478)/C478)))</f>
        <v xml:space="preserve"> </v>
      </c>
      <c r="H478" s="17" t="str">
        <f t="shared" si="57"/>
        <v/>
      </c>
    </row>
    <row r="479" spans="1:8" x14ac:dyDescent="0.2">
      <c r="A479" s="14"/>
      <c r="B479" s="15" t="s">
        <v>458</v>
      </c>
      <c r="C479" s="16">
        <v>4</v>
      </c>
      <c r="D479" s="16">
        <v>9</v>
      </c>
      <c r="E479" s="17">
        <f t="shared" si="55"/>
        <v>1.1040574109853713E-3</v>
      </c>
      <c r="F479" s="17">
        <f t="shared" si="56"/>
        <v>6.2761506276150627E-3</v>
      </c>
      <c r="G479" s="17">
        <f t="shared" si="58"/>
        <v>1.25</v>
      </c>
      <c r="H479" s="17">
        <f t="shared" si="57"/>
        <v>1.380071763731714E-3</v>
      </c>
    </row>
    <row r="480" spans="1:8" ht="25.5" x14ac:dyDescent="0.2">
      <c r="A480" s="14"/>
      <c r="B480" s="15" t="s">
        <v>459</v>
      </c>
      <c r="C480" s="16">
        <v>0</v>
      </c>
      <c r="D480" s="16">
        <v>0</v>
      </c>
      <c r="E480" s="17" t="str">
        <f t="shared" si="55"/>
        <v/>
      </c>
      <c r="F480" s="17" t="str">
        <f t="shared" si="56"/>
        <v/>
      </c>
      <c r="G480" s="17" t="str">
        <f t="shared" si="58"/>
        <v xml:space="preserve"> </v>
      </c>
      <c r="H480" s="17" t="str">
        <f t="shared" si="57"/>
        <v/>
      </c>
    </row>
    <row r="481" spans="1:8" x14ac:dyDescent="0.2">
      <c r="A481" s="14"/>
      <c r="B481" s="15" t="s">
        <v>460</v>
      </c>
      <c r="C481" s="16">
        <v>2</v>
      </c>
      <c r="D481" s="16">
        <v>1</v>
      </c>
      <c r="E481" s="17">
        <f t="shared" si="55"/>
        <v>5.5202870549268563E-4</v>
      </c>
      <c r="F481" s="17">
        <f t="shared" si="56"/>
        <v>6.9735006973500695E-4</v>
      </c>
      <c r="G481" s="17">
        <f t="shared" si="58"/>
        <v>-0.5</v>
      </c>
      <c r="H481" s="17">
        <f t="shared" si="57"/>
        <v>-2.7601435274634281E-4</v>
      </c>
    </row>
    <row r="482" spans="1:8" x14ac:dyDescent="0.2">
      <c r="A482" s="14"/>
      <c r="B482" s="15" t="s">
        <v>461</v>
      </c>
      <c r="C482" s="16">
        <v>0</v>
      </c>
      <c r="D482" s="16">
        <v>0</v>
      </c>
      <c r="E482" s="17" t="str">
        <f t="shared" si="55"/>
        <v/>
      </c>
      <c r="F482" s="17" t="str">
        <f t="shared" si="56"/>
        <v/>
      </c>
      <c r="G482" s="17" t="str">
        <f t="shared" si="58"/>
        <v xml:space="preserve"> </v>
      </c>
      <c r="H482" s="17" t="str">
        <f t="shared" si="57"/>
        <v/>
      </c>
    </row>
    <row r="483" spans="1:8" x14ac:dyDescent="0.2">
      <c r="A483" s="14"/>
      <c r="B483" s="15" t="s">
        <v>462</v>
      </c>
      <c r="C483" s="16">
        <v>1</v>
      </c>
      <c r="D483" s="16">
        <v>0</v>
      </c>
      <c r="E483" s="17">
        <f t="shared" si="55"/>
        <v>2.7601435274634281E-4</v>
      </c>
      <c r="F483" s="17" t="str">
        <f t="shared" si="56"/>
        <v/>
      </c>
      <c r="G483" s="17">
        <f t="shared" si="58"/>
        <v>-1</v>
      </c>
      <c r="H483" s="17">
        <f t="shared" si="57"/>
        <v>-2.7601435274634281E-4</v>
      </c>
    </row>
    <row r="484" spans="1:8" x14ac:dyDescent="0.2">
      <c r="A484" s="14"/>
      <c r="B484" s="15" t="s">
        <v>463</v>
      </c>
      <c r="C484" s="16">
        <v>4</v>
      </c>
      <c r="D484" s="16">
        <v>3</v>
      </c>
      <c r="E484" s="17">
        <f t="shared" si="55"/>
        <v>1.1040574109853713E-3</v>
      </c>
      <c r="F484" s="17">
        <f t="shared" si="56"/>
        <v>2.0920502092050207E-3</v>
      </c>
      <c r="G484" s="17">
        <f t="shared" si="58"/>
        <v>-0.25</v>
      </c>
      <c r="H484" s="17">
        <f t="shared" si="57"/>
        <v>-2.7601435274634281E-4</v>
      </c>
    </row>
    <row r="485" spans="1:8" x14ac:dyDescent="0.2">
      <c r="A485" s="14"/>
      <c r="B485" s="15" t="s">
        <v>464</v>
      </c>
      <c r="C485" s="16">
        <v>0</v>
      </c>
      <c r="D485" s="16">
        <v>0</v>
      </c>
      <c r="E485" s="17" t="str">
        <f t="shared" si="55"/>
        <v/>
      </c>
      <c r="F485" s="17" t="str">
        <f t="shared" si="56"/>
        <v/>
      </c>
      <c r="G485" s="17" t="str">
        <f t="shared" si="58"/>
        <v xml:space="preserve"> </v>
      </c>
      <c r="H485" s="17" t="str">
        <f t="shared" si="57"/>
        <v/>
      </c>
    </row>
    <row r="486" spans="1:8" x14ac:dyDescent="0.2">
      <c r="A486" s="14"/>
      <c r="B486" s="15" t="s">
        <v>465</v>
      </c>
      <c r="C486" s="16">
        <v>0</v>
      </c>
      <c r="D486" s="16">
        <v>4</v>
      </c>
      <c r="E486" s="17" t="str">
        <f t="shared" si="55"/>
        <v/>
      </c>
      <c r="F486" s="17">
        <f t="shared" si="56"/>
        <v>2.7894002789400278E-3</v>
      </c>
      <c r="G486" s="17">
        <f t="shared" si="58"/>
        <v>1</v>
      </c>
      <c r="H486" s="17" t="str">
        <f t="shared" si="57"/>
        <v/>
      </c>
    </row>
    <row r="487" spans="1:8" x14ac:dyDescent="0.2">
      <c r="A487" s="14"/>
      <c r="B487" s="15" t="s">
        <v>466</v>
      </c>
      <c r="C487" s="16">
        <v>5</v>
      </c>
      <c r="D487" s="16">
        <v>0</v>
      </c>
      <c r="E487" s="17">
        <f t="shared" si="55"/>
        <v>1.380071763731714E-3</v>
      </c>
      <c r="F487" s="17" t="str">
        <f t="shared" si="56"/>
        <v/>
      </c>
      <c r="G487" s="17">
        <f t="shared" si="58"/>
        <v>-1</v>
      </c>
      <c r="H487" s="17">
        <f t="shared" si="57"/>
        <v>-1.380071763731714E-3</v>
      </c>
    </row>
    <row r="488" spans="1:8" x14ac:dyDescent="0.2">
      <c r="A488" s="14"/>
      <c r="B488" s="15" t="s">
        <v>467</v>
      </c>
      <c r="C488" s="16">
        <v>0</v>
      </c>
      <c r="D488" s="16">
        <v>1</v>
      </c>
      <c r="E488" s="17" t="str">
        <f t="shared" si="55"/>
        <v/>
      </c>
      <c r="F488" s="17">
        <f t="shared" si="56"/>
        <v>6.9735006973500695E-4</v>
      </c>
      <c r="G488" s="17">
        <f t="shared" si="58"/>
        <v>1</v>
      </c>
      <c r="H488" s="17" t="str">
        <f t="shared" si="57"/>
        <v/>
      </c>
    </row>
    <row r="489" spans="1:8" x14ac:dyDescent="0.2">
      <c r="A489" s="14"/>
      <c r="B489" s="15" t="s">
        <v>468</v>
      </c>
      <c r="C489" s="16">
        <v>6</v>
      </c>
      <c r="D489" s="16">
        <v>9</v>
      </c>
      <c r="E489" s="17">
        <f t="shared" si="55"/>
        <v>1.6560861164780568E-3</v>
      </c>
      <c r="F489" s="17">
        <f t="shared" si="56"/>
        <v>6.2761506276150627E-3</v>
      </c>
      <c r="G489" s="17">
        <f t="shared" si="58"/>
        <v>0.5</v>
      </c>
      <c r="H489" s="17">
        <f t="shared" si="57"/>
        <v>8.2804305823902839E-4</v>
      </c>
    </row>
    <row r="490" spans="1:8" x14ac:dyDescent="0.2">
      <c r="A490" s="14"/>
      <c r="B490" s="15" t="s">
        <v>469</v>
      </c>
      <c r="C490" s="16">
        <v>6</v>
      </c>
      <c r="D490" s="16">
        <v>3</v>
      </c>
      <c r="E490" s="17">
        <f t="shared" si="55"/>
        <v>1.6560861164780568E-3</v>
      </c>
      <c r="F490" s="17">
        <f t="shared" si="56"/>
        <v>2.0920502092050207E-3</v>
      </c>
      <c r="G490" s="17">
        <f t="shared" si="58"/>
        <v>-0.5</v>
      </c>
      <c r="H490" s="17">
        <f t="shared" si="57"/>
        <v>-8.2804305823902839E-4</v>
      </c>
    </row>
    <row r="491" spans="1:8" x14ac:dyDescent="0.2">
      <c r="A491" s="14"/>
      <c r="B491" s="15" t="s">
        <v>470</v>
      </c>
      <c r="C491" s="16">
        <v>0</v>
      </c>
      <c r="D491" s="16">
        <v>0</v>
      </c>
      <c r="E491" s="17" t="str">
        <f t="shared" si="55"/>
        <v/>
      </c>
      <c r="F491" s="17" t="str">
        <f t="shared" si="56"/>
        <v/>
      </c>
      <c r="G491" s="17" t="str">
        <f t="shared" si="58"/>
        <v xml:space="preserve"> </v>
      </c>
      <c r="H491" s="17" t="str">
        <f t="shared" si="57"/>
        <v/>
      </c>
    </row>
    <row r="492" spans="1:8" ht="25.5" x14ac:dyDescent="0.2">
      <c r="A492" s="14"/>
      <c r="B492" s="15" t="s">
        <v>471</v>
      </c>
      <c r="C492" s="16">
        <v>0</v>
      </c>
      <c r="D492" s="16">
        <v>0</v>
      </c>
      <c r="E492" s="17" t="str">
        <f t="shared" si="55"/>
        <v/>
      </c>
      <c r="F492" s="17" t="str">
        <f t="shared" si="56"/>
        <v/>
      </c>
      <c r="G492" s="17" t="str">
        <f t="shared" si="58"/>
        <v xml:space="preserve"> </v>
      </c>
      <c r="H492" s="17" t="str">
        <f t="shared" si="57"/>
        <v/>
      </c>
    </row>
    <row r="493" spans="1:8" x14ac:dyDescent="0.2">
      <c r="A493" s="14"/>
      <c r="B493" s="15" t="s">
        <v>472</v>
      </c>
      <c r="C493" s="16">
        <v>0</v>
      </c>
      <c r="D493" s="16">
        <v>0</v>
      </c>
      <c r="E493" s="17" t="str">
        <f t="shared" si="55"/>
        <v/>
      </c>
      <c r="F493" s="17" t="str">
        <f t="shared" si="56"/>
        <v/>
      </c>
      <c r="G493" s="17" t="str">
        <f t="shared" si="58"/>
        <v xml:space="preserve"> </v>
      </c>
      <c r="H493" s="17" t="str">
        <f t="shared" si="57"/>
        <v/>
      </c>
    </row>
    <row r="494" spans="1:8" ht="25.5" x14ac:dyDescent="0.2">
      <c r="A494" s="14"/>
      <c r="B494" s="15" t="s">
        <v>473</v>
      </c>
      <c r="C494" s="16">
        <v>0</v>
      </c>
      <c r="D494" s="16">
        <v>0</v>
      </c>
      <c r="E494" s="17" t="str">
        <f t="shared" si="55"/>
        <v/>
      </c>
      <c r="F494" s="17" t="str">
        <f t="shared" si="56"/>
        <v/>
      </c>
      <c r="G494" s="17" t="str">
        <f t="shared" si="58"/>
        <v xml:space="preserve"> </v>
      </c>
      <c r="H494" s="17" t="str">
        <f t="shared" si="57"/>
        <v/>
      </c>
    </row>
    <row r="495" spans="1:8" x14ac:dyDescent="0.2">
      <c r="A495" s="14"/>
      <c r="B495" s="15" t="s">
        <v>474</v>
      </c>
      <c r="C495" s="16">
        <v>0</v>
      </c>
      <c r="D495" s="16">
        <v>0</v>
      </c>
      <c r="E495" s="17" t="str">
        <f t="shared" si="55"/>
        <v/>
      </c>
      <c r="F495" s="17" t="str">
        <f t="shared" si="56"/>
        <v/>
      </c>
      <c r="G495" s="17" t="str">
        <f t="shared" si="58"/>
        <v xml:space="preserve"> </v>
      </c>
      <c r="H495" s="17" t="str">
        <f t="shared" si="57"/>
        <v/>
      </c>
    </row>
    <row r="496" spans="1:8" ht="25.5" x14ac:dyDescent="0.2">
      <c r="A496" s="14"/>
      <c r="B496" s="15" t="s">
        <v>475</v>
      </c>
      <c r="C496" s="16">
        <v>0</v>
      </c>
      <c r="D496" s="16">
        <v>0</v>
      </c>
      <c r="E496" s="17" t="str">
        <f t="shared" si="55"/>
        <v/>
      </c>
      <c r="F496" s="17" t="str">
        <f t="shared" si="56"/>
        <v/>
      </c>
      <c r="G496" s="17" t="str">
        <f t="shared" si="58"/>
        <v xml:space="preserve"> </v>
      </c>
      <c r="H496" s="17" t="str">
        <f t="shared" si="57"/>
        <v/>
      </c>
    </row>
    <row r="497" spans="1:8" x14ac:dyDescent="0.2">
      <c r="A497" s="14"/>
      <c r="B497" s="15" t="s">
        <v>476</v>
      </c>
      <c r="C497" s="16">
        <v>24</v>
      </c>
      <c r="D497" s="16">
        <v>1</v>
      </c>
      <c r="E497" s="17">
        <f t="shared" si="55"/>
        <v>6.6243444659122271E-3</v>
      </c>
      <c r="F497" s="17">
        <f t="shared" si="56"/>
        <v>6.9735006973500695E-4</v>
      </c>
      <c r="G497" s="17">
        <f t="shared" si="58"/>
        <v>-0.95833333333333337</v>
      </c>
      <c r="H497" s="17">
        <f t="shared" si="57"/>
        <v>-6.3483301131658848E-3</v>
      </c>
    </row>
    <row r="498" spans="1:8" ht="25.5" x14ac:dyDescent="0.2">
      <c r="A498" s="14"/>
      <c r="B498" s="15" t="s">
        <v>477</v>
      </c>
      <c r="C498" s="16">
        <v>71</v>
      </c>
      <c r="D498" s="16">
        <v>0</v>
      </c>
      <c r="E498" s="17">
        <f t="shared" si="55"/>
        <v>1.9597019044990338E-2</v>
      </c>
      <c r="F498" s="17" t="str">
        <f t="shared" si="56"/>
        <v/>
      </c>
      <c r="G498" s="17">
        <f t="shared" si="58"/>
        <v>-1</v>
      </c>
      <c r="H498" s="17">
        <f t="shared" si="57"/>
        <v>-1.9597019044990338E-2</v>
      </c>
    </row>
    <row r="499" spans="1:8" ht="25.5" x14ac:dyDescent="0.2">
      <c r="A499" s="14"/>
      <c r="B499" s="15" t="s">
        <v>478</v>
      </c>
      <c r="C499" s="16">
        <v>0</v>
      </c>
      <c r="D499" s="16">
        <v>0</v>
      </c>
      <c r="E499" s="17" t="str">
        <f t="shared" si="55"/>
        <v/>
      </c>
      <c r="F499" s="17" t="str">
        <f t="shared" si="56"/>
        <v/>
      </c>
      <c r="G499" s="17" t="str">
        <f t="shared" si="58"/>
        <v xml:space="preserve"> </v>
      </c>
      <c r="H499" s="17" t="str">
        <f t="shared" si="57"/>
        <v/>
      </c>
    </row>
    <row r="500" spans="1:8" ht="25.5" x14ac:dyDescent="0.2">
      <c r="A500" s="14"/>
      <c r="B500" s="15" t="s">
        <v>479</v>
      </c>
      <c r="C500" s="16">
        <v>25</v>
      </c>
      <c r="D500" s="16">
        <v>0</v>
      </c>
      <c r="E500" s="17">
        <f t="shared" si="55"/>
        <v>6.9003588186585703E-3</v>
      </c>
      <c r="F500" s="17" t="str">
        <f t="shared" si="56"/>
        <v/>
      </c>
      <c r="G500" s="17">
        <f t="shared" si="58"/>
        <v>-1</v>
      </c>
      <c r="H500" s="17">
        <f t="shared" si="57"/>
        <v>-6.9003588186585703E-3</v>
      </c>
    </row>
    <row r="501" spans="1:8" ht="25.5" x14ac:dyDescent="0.2">
      <c r="A501" s="14"/>
      <c r="B501" s="15" t="s">
        <v>480</v>
      </c>
      <c r="C501" s="16">
        <v>0</v>
      </c>
      <c r="D501" s="16">
        <v>0</v>
      </c>
      <c r="E501" s="17" t="str">
        <f t="shared" si="55"/>
        <v/>
      </c>
      <c r="F501" s="17" t="str">
        <f t="shared" si="56"/>
        <v/>
      </c>
      <c r="G501" s="17" t="str">
        <f t="shared" si="58"/>
        <v xml:space="preserve"> </v>
      </c>
      <c r="H501" s="17" t="str">
        <f t="shared" si="57"/>
        <v/>
      </c>
    </row>
    <row r="502" spans="1:8" ht="25.5" x14ac:dyDescent="0.2">
      <c r="A502" s="14"/>
      <c r="B502" s="15" t="s">
        <v>481</v>
      </c>
      <c r="C502" s="16">
        <v>0</v>
      </c>
      <c r="D502" s="16">
        <v>0</v>
      </c>
      <c r="E502" s="17" t="str">
        <f t="shared" si="55"/>
        <v/>
      </c>
      <c r="F502" s="17" t="str">
        <f t="shared" si="56"/>
        <v/>
      </c>
      <c r="G502" s="17" t="str">
        <f t="shared" si="58"/>
        <v xml:space="preserve"> </v>
      </c>
      <c r="H502" s="17" t="str">
        <f t="shared" si="57"/>
        <v/>
      </c>
    </row>
    <row r="503" spans="1:8" ht="25.5" x14ac:dyDescent="0.2">
      <c r="A503" s="14"/>
      <c r="B503" s="15" t="s">
        <v>482</v>
      </c>
      <c r="C503" s="16">
        <v>0</v>
      </c>
      <c r="D503" s="16">
        <v>0</v>
      </c>
      <c r="E503" s="17" t="str">
        <f t="shared" si="55"/>
        <v/>
      </c>
      <c r="F503" s="17" t="str">
        <f t="shared" si="56"/>
        <v/>
      </c>
      <c r="G503" s="17" t="str">
        <f t="shared" si="58"/>
        <v xml:space="preserve"> </v>
      </c>
      <c r="H503" s="17" t="str">
        <f t="shared" si="57"/>
        <v/>
      </c>
    </row>
    <row r="504" spans="1:8" ht="25.5" x14ac:dyDescent="0.2">
      <c r="A504" s="14"/>
      <c r="B504" s="15" t="s">
        <v>483</v>
      </c>
      <c r="C504" s="16">
        <v>0</v>
      </c>
      <c r="D504" s="16">
        <v>0</v>
      </c>
      <c r="E504" s="17" t="str">
        <f t="shared" si="55"/>
        <v/>
      </c>
      <c r="F504" s="17" t="str">
        <f t="shared" si="56"/>
        <v/>
      </c>
      <c r="G504" s="17" t="str">
        <f t="shared" si="58"/>
        <v xml:space="preserve"> </v>
      </c>
      <c r="H504" s="17" t="str">
        <f t="shared" si="57"/>
        <v/>
      </c>
    </row>
    <row r="505" spans="1:8" ht="25.5" x14ac:dyDescent="0.2">
      <c r="A505" s="14"/>
      <c r="B505" s="15" t="s">
        <v>484</v>
      </c>
      <c r="C505" s="16">
        <v>0</v>
      </c>
      <c r="D505" s="16">
        <v>0</v>
      </c>
      <c r="E505" s="17" t="str">
        <f t="shared" si="55"/>
        <v/>
      </c>
      <c r="F505" s="17" t="str">
        <f t="shared" si="56"/>
        <v/>
      </c>
      <c r="G505" s="17" t="str">
        <f t="shared" si="58"/>
        <v xml:space="preserve"> </v>
      </c>
      <c r="H505" s="17" t="str">
        <f t="shared" si="57"/>
        <v/>
      </c>
    </row>
    <row r="506" spans="1:8" ht="25.5" x14ac:dyDescent="0.2">
      <c r="A506" s="14"/>
      <c r="B506" s="15" t="s">
        <v>485</v>
      </c>
      <c r="C506" s="16">
        <v>0</v>
      </c>
      <c r="D506" s="16">
        <v>0</v>
      </c>
      <c r="E506" s="17" t="str">
        <f t="shared" si="55"/>
        <v/>
      </c>
      <c r="F506" s="17" t="str">
        <f t="shared" si="56"/>
        <v/>
      </c>
      <c r="G506" s="17" t="str">
        <f t="shared" si="58"/>
        <v xml:space="preserve"> </v>
      </c>
      <c r="H506" s="17" t="str">
        <f t="shared" si="57"/>
        <v/>
      </c>
    </row>
    <row r="507" spans="1:8" x14ac:dyDescent="0.2">
      <c r="A507" s="14"/>
      <c r="B507" s="15" t="s">
        <v>486</v>
      </c>
      <c r="C507" s="16">
        <v>0</v>
      </c>
      <c r="D507" s="16">
        <v>1</v>
      </c>
      <c r="E507" s="17" t="str">
        <f t="shared" si="55"/>
        <v/>
      </c>
      <c r="F507" s="17">
        <f t="shared" si="56"/>
        <v>6.9735006973500695E-4</v>
      </c>
      <c r="G507" s="17">
        <f t="shared" si="58"/>
        <v>1</v>
      </c>
      <c r="H507" s="17" t="str">
        <f t="shared" si="57"/>
        <v/>
      </c>
    </row>
    <row r="508" spans="1:8" ht="25.5" x14ac:dyDescent="0.2">
      <c r="A508" s="14"/>
      <c r="B508" s="15" t="s">
        <v>487</v>
      </c>
      <c r="C508" s="16">
        <v>0</v>
      </c>
      <c r="D508" s="16">
        <v>0</v>
      </c>
      <c r="E508" s="17" t="str">
        <f t="shared" si="55"/>
        <v/>
      </c>
      <c r="F508" s="17" t="str">
        <f t="shared" si="56"/>
        <v/>
      </c>
      <c r="G508" s="17" t="str">
        <f t="shared" si="58"/>
        <v xml:space="preserve"> </v>
      </c>
      <c r="H508" s="17" t="str">
        <f t="shared" si="57"/>
        <v/>
      </c>
    </row>
    <row r="509" spans="1:8" x14ac:dyDescent="0.2">
      <c r="A509" s="14"/>
      <c r="B509" s="15" t="s">
        <v>488</v>
      </c>
      <c r="C509" s="16">
        <v>0</v>
      </c>
      <c r="D509" s="16">
        <v>0</v>
      </c>
      <c r="E509" s="17" t="str">
        <f t="shared" si="55"/>
        <v/>
      </c>
      <c r="F509" s="17" t="str">
        <f t="shared" si="56"/>
        <v/>
      </c>
      <c r="G509" s="17" t="str">
        <f t="shared" si="58"/>
        <v xml:space="preserve"> </v>
      </c>
      <c r="H509" s="17" t="str">
        <f t="shared" si="57"/>
        <v/>
      </c>
    </row>
    <row r="510" spans="1:8" x14ac:dyDescent="0.2">
      <c r="A510" s="14"/>
      <c r="B510" s="15" t="s">
        <v>489</v>
      </c>
      <c r="C510" s="16">
        <v>1</v>
      </c>
      <c r="D510" s="16">
        <v>0</v>
      </c>
      <c r="E510" s="17">
        <f t="shared" si="55"/>
        <v>2.7601435274634281E-4</v>
      </c>
      <c r="F510" s="17" t="str">
        <f t="shared" si="56"/>
        <v/>
      </c>
      <c r="G510" s="17">
        <f t="shared" si="58"/>
        <v>-1</v>
      </c>
      <c r="H510" s="17">
        <f t="shared" si="57"/>
        <v>-2.7601435274634281E-4</v>
      </c>
    </row>
    <row r="511" spans="1:8" x14ac:dyDescent="0.2">
      <c r="A511" s="14"/>
      <c r="B511" s="15" t="s">
        <v>490</v>
      </c>
      <c r="C511" s="16">
        <v>0</v>
      </c>
      <c r="D511" s="16">
        <v>1</v>
      </c>
      <c r="E511" s="17" t="str">
        <f t="shared" si="55"/>
        <v/>
      </c>
      <c r="F511" s="17">
        <f t="shared" si="56"/>
        <v>6.9735006973500695E-4</v>
      </c>
      <c r="G511" s="17">
        <f t="shared" si="58"/>
        <v>1</v>
      </c>
      <c r="H511" s="17" t="str">
        <f t="shared" si="57"/>
        <v/>
      </c>
    </row>
    <row r="512" spans="1:8" ht="38.25" x14ac:dyDescent="0.2">
      <c r="A512" s="14"/>
      <c r="B512" s="15" t="s">
        <v>491</v>
      </c>
      <c r="C512" s="16">
        <v>0</v>
      </c>
      <c r="D512" s="16">
        <v>0</v>
      </c>
      <c r="E512" s="17" t="str">
        <f t="shared" si="55"/>
        <v/>
      </c>
      <c r="F512" s="17" t="str">
        <f t="shared" si="56"/>
        <v/>
      </c>
      <c r="G512" s="17" t="str">
        <f t="shared" si="58"/>
        <v xml:space="preserve"> </v>
      </c>
      <c r="H512" s="17" t="str">
        <f t="shared" si="57"/>
        <v/>
      </c>
    </row>
    <row r="513" spans="1:8" x14ac:dyDescent="0.2">
      <c r="A513" s="14"/>
      <c r="B513" s="15" t="s">
        <v>492</v>
      </c>
      <c r="C513" s="16">
        <v>0</v>
      </c>
      <c r="D513" s="16">
        <v>0</v>
      </c>
      <c r="E513" s="17" t="str">
        <f t="shared" si="55"/>
        <v/>
      </c>
      <c r="F513" s="17" t="str">
        <f t="shared" si="56"/>
        <v/>
      </c>
      <c r="G513" s="17" t="str">
        <f t="shared" si="58"/>
        <v xml:space="preserve"> </v>
      </c>
      <c r="H513" s="17" t="str">
        <f t="shared" si="57"/>
        <v/>
      </c>
    </row>
    <row r="514" spans="1:8" ht="25.5" x14ac:dyDescent="0.2">
      <c r="A514" s="14"/>
      <c r="B514" s="15" t="s">
        <v>493</v>
      </c>
      <c r="C514" s="16">
        <v>0</v>
      </c>
      <c r="D514" s="16">
        <v>0</v>
      </c>
      <c r="E514" s="17" t="str">
        <f t="shared" si="55"/>
        <v/>
      </c>
      <c r="F514" s="17" t="str">
        <f t="shared" si="56"/>
        <v/>
      </c>
      <c r="G514" s="17" t="str">
        <f t="shared" si="58"/>
        <v xml:space="preserve"> </v>
      </c>
      <c r="H514" s="17" t="str">
        <f t="shared" si="57"/>
        <v/>
      </c>
    </row>
    <row r="515" spans="1:8" ht="25.5" x14ac:dyDescent="0.2">
      <c r="A515" s="14"/>
      <c r="B515" s="15" t="s">
        <v>494</v>
      </c>
      <c r="C515" s="16">
        <v>1</v>
      </c>
      <c r="D515" s="16">
        <v>0</v>
      </c>
      <c r="E515" s="17">
        <f t="shared" si="55"/>
        <v>2.7601435274634281E-4</v>
      </c>
      <c r="F515" s="17" t="str">
        <f t="shared" si="56"/>
        <v/>
      </c>
      <c r="G515" s="17">
        <f t="shared" si="58"/>
        <v>-1</v>
      </c>
      <c r="H515" s="17">
        <f t="shared" si="57"/>
        <v>-2.7601435274634281E-4</v>
      </c>
    </row>
    <row r="516" spans="1:8" x14ac:dyDescent="0.2">
      <c r="A516" s="14"/>
      <c r="B516" s="15" t="s">
        <v>495</v>
      </c>
      <c r="C516" s="16">
        <v>21</v>
      </c>
      <c r="D516" s="16">
        <v>1</v>
      </c>
      <c r="E516" s="17">
        <f t="shared" si="55"/>
        <v>5.7963014076731992E-3</v>
      </c>
      <c r="F516" s="17">
        <f t="shared" si="56"/>
        <v>6.9735006973500695E-4</v>
      </c>
      <c r="G516" s="17">
        <f t="shared" si="58"/>
        <v>-0.95238095238095233</v>
      </c>
      <c r="H516" s="17">
        <f t="shared" si="57"/>
        <v>-5.5202870549268561E-3</v>
      </c>
    </row>
    <row r="517" spans="1:8" ht="25.5" x14ac:dyDescent="0.2">
      <c r="A517" s="14"/>
      <c r="B517" s="15" t="s">
        <v>496</v>
      </c>
      <c r="C517" s="16">
        <v>4</v>
      </c>
      <c r="D517" s="16">
        <v>0</v>
      </c>
      <c r="E517" s="17">
        <f t="shared" si="55"/>
        <v>1.1040574109853713E-3</v>
      </c>
      <c r="F517" s="17" t="str">
        <f t="shared" si="56"/>
        <v/>
      </c>
      <c r="G517" s="17">
        <f t="shared" si="58"/>
        <v>-1</v>
      </c>
      <c r="H517" s="17">
        <f t="shared" si="57"/>
        <v>-1.1040574109853713E-3</v>
      </c>
    </row>
    <row r="518" spans="1:8" ht="25.5" x14ac:dyDescent="0.2">
      <c r="A518" s="14"/>
      <c r="B518" s="15" t="s">
        <v>497</v>
      </c>
      <c r="C518" s="16">
        <v>0</v>
      </c>
      <c r="D518" s="16">
        <v>0</v>
      </c>
      <c r="E518" s="17" t="str">
        <f t="shared" si="55"/>
        <v/>
      </c>
      <c r="F518" s="17" t="str">
        <f t="shared" si="56"/>
        <v/>
      </c>
      <c r="G518" s="17" t="str">
        <f t="shared" si="58"/>
        <v xml:space="preserve"> </v>
      </c>
      <c r="H518" s="17" t="str">
        <f t="shared" si="57"/>
        <v/>
      </c>
    </row>
    <row r="519" spans="1:8" x14ac:dyDescent="0.2">
      <c r="A519" s="14"/>
      <c r="B519" s="15" t="s">
        <v>498</v>
      </c>
      <c r="C519" s="16">
        <v>0</v>
      </c>
      <c r="D519" s="16">
        <v>0</v>
      </c>
      <c r="E519" s="17" t="str">
        <f t="shared" si="55"/>
        <v/>
      </c>
      <c r="F519" s="17" t="str">
        <f t="shared" si="56"/>
        <v/>
      </c>
      <c r="G519" s="17" t="str">
        <f t="shared" si="58"/>
        <v xml:space="preserve"> </v>
      </c>
      <c r="H519" s="17" t="str">
        <f t="shared" si="57"/>
        <v/>
      </c>
    </row>
    <row r="520" spans="1:8" ht="25.5" x14ac:dyDescent="0.2">
      <c r="A520" s="14"/>
      <c r="B520" s="15" t="s">
        <v>499</v>
      </c>
      <c r="C520" s="16">
        <v>0</v>
      </c>
      <c r="D520" s="16">
        <v>0</v>
      </c>
      <c r="E520" s="17" t="str">
        <f t="shared" si="55"/>
        <v/>
      </c>
      <c r="F520" s="17" t="str">
        <f t="shared" si="56"/>
        <v/>
      </c>
      <c r="G520" s="17" t="str">
        <f t="shared" si="58"/>
        <v xml:space="preserve"> </v>
      </c>
      <c r="H520" s="17" t="str">
        <f t="shared" si="57"/>
        <v/>
      </c>
    </row>
    <row r="521" spans="1:8" x14ac:dyDescent="0.2">
      <c r="A521" s="14"/>
      <c r="B521" s="15" t="s">
        <v>500</v>
      </c>
      <c r="C521" s="16">
        <v>0</v>
      </c>
      <c r="D521" s="16">
        <v>0</v>
      </c>
      <c r="E521" s="17" t="str">
        <f t="shared" si="55"/>
        <v/>
      </c>
      <c r="F521" s="17" t="str">
        <f t="shared" si="56"/>
        <v/>
      </c>
      <c r="G521" s="17" t="str">
        <f t="shared" si="58"/>
        <v xml:space="preserve"> </v>
      </c>
      <c r="H521" s="17" t="str">
        <f t="shared" si="57"/>
        <v/>
      </c>
    </row>
    <row r="522" spans="1:8" ht="25.5" x14ac:dyDescent="0.2">
      <c r="A522" s="14"/>
      <c r="B522" s="15" t="s">
        <v>501</v>
      </c>
      <c r="C522" s="16">
        <v>0</v>
      </c>
      <c r="D522" s="16">
        <v>0</v>
      </c>
      <c r="E522" s="17" t="str">
        <f t="shared" si="55"/>
        <v/>
      </c>
      <c r="F522" s="17" t="str">
        <f t="shared" si="56"/>
        <v/>
      </c>
      <c r="G522" s="17" t="str">
        <f t="shared" si="58"/>
        <v xml:space="preserve"> </v>
      </c>
      <c r="H522" s="17" t="str">
        <f t="shared" si="57"/>
        <v/>
      </c>
    </row>
    <row r="523" spans="1:8" ht="25.5" x14ac:dyDescent="0.2">
      <c r="A523" s="14"/>
      <c r="B523" s="15" t="s">
        <v>502</v>
      </c>
      <c r="C523" s="16">
        <v>0</v>
      </c>
      <c r="D523" s="16">
        <v>0</v>
      </c>
      <c r="E523" s="17" t="str">
        <f t="shared" si="55"/>
        <v/>
      </c>
      <c r="F523" s="17" t="str">
        <f t="shared" si="56"/>
        <v/>
      </c>
      <c r="G523" s="17" t="str">
        <f t="shared" si="58"/>
        <v xml:space="preserve"> </v>
      </c>
      <c r="H523" s="17" t="str">
        <f t="shared" si="57"/>
        <v/>
      </c>
    </row>
    <row r="524" spans="1:8" ht="25.5" x14ac:dyDescent="0.2">
      <c r="A524" s="14"/>
      <c r="B524" s="15" t="s">
        <v>503</v>
      </c>
      <c r="C524" s="16">
        <v>0</v>
      </c>
      <c r="D524" s="16">
        <v>5</v>
      </c>
      <c r="E524" s="17" t="str">
        <f t="shared" si="55"/>
        <v/>
      </c>
      <c r="F524" s="17">
        <f t="shared" si="56"/>
        <v>3.4867503486750349E-3</v>
      </c>
      <c r="G524" s="17">
        <f t="shared" si="58"/>
        <v>1</v>
      </c>
      <c r="H524" s="17" t="str">
        <f t="shared" si="57"/>
        <v/>
      </c>
    </row>
    <row r="525" spans="1:8" ht="25.5" x14ac:dyDescent="0.2">
      <c r="A525" s="14"/>
      <c r="B525" s="15" t="s">
        <v>504</v>
      </c>
      <c r="C525" s="16">
        <v>0</v>
      </c>
      <c r="D525" s="16">
        <v>0</v>
      </c>
      <c r="E525" s="17" t="str">
        <f t="shared" si="55"/>
        <v/>
      </c>
      <c r="F525" s="17" t="str">
        <f t="shared" si="56"/>
        <v/>
      </c>
      <c r="G525" s="17" t="str">
        <f t="shared" si="58"/>
        <v xml:space="preserve"> </v>
      </c>
      <c r="H525" s="17" t="str">
        <f t="shared" si="57"/>
        <v/>
      </c>
    </row>
    <row r="526" spans="1:8" ht="25.5" x14ac:dyDescent="0.2">
      <c r="A526" s="14"/>
      <c r="B526" s="15" t="s">
        <v>505</v>
      </c>
      <c r="C526" s="16">
        <v>0</v>
      </c>
      <c r="D526" s="16">
        <v>1</v>
      </c>
      <c r="E526" s="17" t="str">
        <f t="shared" si="55"/>
        <v/>
      </c>
      <c r="F526" s="17">
        <f t="shared" si="56"/>
        <v>6.9735006973500695E-4</v>
      </c>
      <c r="G526" s="17">
        <f t="shared" si="58"/>
        <v>1</v>
      </c>
      <c r="H526" s="17" t="str">
        <f t="shared" si="57"/>
        <v/>
      </c>
    </row>
    <row r="527" spans="1:8" x14ac:dyDescent="0.2">
      <c r="A527" s="14"/>
      <c r="B527" s="15" t="s">
        <v>506</v>
      </c>
      <c r="C527" s="16">
        <v>0</v>
      </c>
      <c r="D527" s="16">
        <v>0</v>
      </c>
      <c r="E527" s="17" t="str">
        <f t="shared" si="55"/>
        <v/>
      </c>
      <c r="F527" s="17" t="str">
        <f t="shared" si="56"/>
        <v/>
      </c>
      <c r="G527" s="17" t="str">
        <f t="shared" si="58"/>
        <v xml:space="preserve"> </v>
      </c>
      <c r="H527" s="17" t="str">
        <f t="shared" si="57"/>
        <v/>
      </c>
    </row>
    <row r="528" spans="1:8" ht="25.5" x14ac:dyDescent="0.2">
      <c r="A528" s="14"/>
      <c r="B528" s="15" t="s">
        <v>507</v>
      </c>
      <c r="C528" s="16">
        <v>0</v>
      </c>
      <c r="D528" s="16">
        <v>0</v>
      </c>
      <c r="E528" s="17" t="str">
        <f t="shared" si="55"/>
        <v/>
      </c>
      <c r="F528" s="17" t="str">
        <f t="shared" si="56"/>
        <v/>
      </c>
      <c r="G528" s="17" t="str">
        <f t="shared" si="58"/>
        <v xml:space="preserve"> </v>
      </c>
      <c r="H528" s="17" t="str">
        <f t="shared" si="57"/>
        <v/>
      </c>
    </row>
    <row r="529" spans="1:8" x14ac:dyDescent="0.2">
      <c r="A529" s="14"/>
      <c r="B529" s="15" t="s">
        <v>508</v>
      </c>
      <c r="C529" s="16">
        <v>0</v>
      </c>
      <c r="D529" s="16">
        <v>0</v>
      </c>
      <c r="E529" s="17" t="str">
        <f t="shared" si="55"/>
        <v/>
      </c>
      <c r="F529" s="17" t="str">
        <f t="shared" si="56"/>
        <v/>
      </c>
      <c r="G529" s="17" t="str">
        <f t="shared" si="58"/>
        <v xml:space="preserve"> </v>
      </c>
      <c r="H529" s="17" t="str">
        <f t="shared" si="57"/>
        <v/>
      </c>
    </row>
    <row r="530" spans="1:8" ht="25.5" x14ac:dyDescent="0.2">
      <c r="A530" s="14"/>
      <c r="B530" s="15" t="s">
        <v>509</v>
      </c>
      <c r="C530" s="16">
        <v>0</v>
      </c>
      <c r="D530" s="16">
        <v>0</v>
      </c>
      <c r="E530" s="17" t="str">
        <f t="shared" si="55"/>
        <v/>
      </c>
      <c r="F530" s="17" t="str">
        <f t="shared" si="56"/>
        <v/>
      </c>
      <c r="G530" s="17" t="str">
        <f t="shared" si="58"/>
        <v xml:space="preserve"> </v>
      </c>
      <c r="H530" s="17" t="str">
        <f t="shared" si="57"/>
        <v/>
      </c>
    </row>
    <row r="531" spans="1:8" x14ac:dyDescent="0.2">
      <c r="A531" s="14"/>
      <c r="B531" s="15" t="s">
        <v>510</v>
      </c>
      <c r="C531" s="16">
        <v>31</v>
      </c>
      <c r="D531" s="16">
        <v>0</v>
      </c>
      <c r="E531" s="17">
        <f t="shared" si="55"/>
        <v>8.5564449351366277E-3</v>
      </c>
      <c r="F531" s="17" t="str">
        <f t="shared" si="56"/>
        <v/>
      </c>
      <c r="G531" s="17">
        <f t="shared" si="58"/>
        <v>-1</v>
      </c>
      <c r="H531" s="17">
        <f t="shared" si="57"/>
        <v>-8.5564449351366277E-3</v>
      </c>
    </row>
    <row r="532" spans="1:8" x14ac:dyDescent="0.2">
      <c r="A532" s="14"/>
      <c r="B532" s="15" t="s">
        <v>511</v>
      </c>
      <c r="C532" s="16">
        <v>6</v>
      </c>
      <c r="D532" s="16">
        <v>8</v>
      </c>
      <c r="E532" s="17">
        <f t="shared" si="55"/>
        <v>1.6560861164780568E-3</v>
      </c>
      <c r="F532" s="17">
        <f t="shared" si="56"/>
        <v>5.5788005578800556E-3</v>
      </c>
      <c r="G532" s="17">
        <f t="shared" si="58"/>
        <v>0.33333333333333331</v>
      </c>
      <c r="H532" s="17">
        <f t="shared" si="57"/>
        <v>5.5202870549268552E-4</v>
      </c>
    </row>
    <row r="533" spans="1:8" x14ac:dyDescent="0.2">
      <c r="A533" s="14"/>
      <c r="B533" s="15" t="s">
        <v>512</v>
      </c>
      <c r="C533" s="16">
        <v>0</v>
      </c>
      <c r="D533" s="16">
        <v>0</v>
      </c>
      <c r="E533" s="17" t="str">
        <f t="shared" si="55"/>
        <v/>
      </c>
      <c r="F533" s="17" t="str">
        <f t="shared" si="56"/>
        <v/>
      </c>
      <c r="G533" s="17" t="str">
        <f t="shared" si="58"/>
        <v xml:space="preserve"> </v>
      </c>
      <c r="H533" s="17" t="str">
        <f t="shared" si="57"/>
        <v/>
      </c>
    </row>
    <row r="534" spans="1:8" x14ac:dyDescent="0.2">
      <c r="A534" s="14"/>
      <c r="B534" s="15" t="s">
        <v>513</v>
      </c>
      <c r="C534" s="16">
        <v>1</v>
      </c>
      <c r="D534" s="16">
        <v>0</v>
      </c>
      <c r="E534" s="17">
        <f t="shared" si="55"/>
        <v>2.7601435274634281E-4</v>
      </c>
      <c r="F534" s="17" t="str">
        <f t="shared" si="56"/>
        <v/>
      </c>
      <c r="G534" s="17">
        <f t="shared" si="58"/>
        <v>-1</v>
      </c>
      <c r="H534" s="17">
        <f t="shared" si="57"/>
        <v>-2.7601435274634281E-4</v>
      </c>
    </row>
    <row r="535" spans="1:8" x14ac:dyDescent="0.2">
      <c r="A535" s="14"/>
      <c r="B535" s="15" t="s">
        <v>514</v>
      </c>
      <c r="C535" s="16">
        <v>44</v>
      </c>
      <c r="D535" s="16">
        <v>25</v>
      </c>
      <c r="E535" s="17">
        <f t="shared" si="55"/>
        <v>1.2144631520839083E-2</v>
      </c>
      <c r="F535" s="17">
        <f t="shared" si="56"/>
        <v>1.7433751743375175E-2</v>
      </c>
      <c r="G535" s="17">
        <f t="shared" si="58"/>
        <v>-0.43181818181818182</v>
      </c>
      <c r="H535" s="17">
        <f t="shared" si="57"/>
        <v>-5.2442727021805129E-3</v>
      </c>
    </row>
    <row r="536" spans="1:8" ht="25.5" x14ac:dyDescent="0.2">
      <c r="A536" s="14"/>
      <c r="B536" s="15" t="s">
        <v>515</v>
      </c>
      <c r="C536" s="16">
        <v>0</v>
      </c>
      <c r="D536" s="16">
        <v>0</v>
      </c>
      <c r="E536" s="17" t="str">
        <f t="shared" si="55"/>
        <v/>
      </c>
      <c r="F536" s="17" t="str">
        <f t="shared" si="56"/>
        <v/>
      </c>
      <c r="G536" s="17" t="str">
        <f t="shared" si="58"/>
        <v xml:space="preserve"> </v>
      </c>
      <c r="H536" s="17" t="str">
        <f t="shared" si="57"/>
        <v/>
      </c>
    </row>
    <row r="537" spans="1:8" x14ac:dyDescent="0.2">
      <c r="A537" s="14"/>
      <c r="B537" s="15" t="s">
        <v>516</v>
      </c>
      <c r="C537" s="16">
        <v>0</v>
      </c>
      <c r="D537" s="16">
        <v>0</v>
      </c>
      <c r="E537" s="17" t="str">
        <f t="shared" si="55"/>
        <v/>
      </c>
      <c r="F537" s="17" t="str">
        <f t="shared" si="56"/>
        <v/>
      </c>
      <c r="G537" s="17" t="str">
        <f t="shared" si="58"/>
        <v xml:space="preserve"> </v>
      </c>
      <c r="H537" s="17" t="str">
        <f t="shared" si="57"/>
        <v/>
      </c>
    </row>
    <row r="538" spans="1:8" x14ac:dyDescent="0.2">
      <c r="A538" s="14"/>
      <c r="B538" s="15" t="s">
        <v>517</v>
      </c>
      <c r="C538" s="16">
        <v>17</v>
      </c>
      <c r="D538" s="16">
        <v>5</v>
      </c>
      <c r="E538" s="17">
        <f t="shared" si="55"/>
        <v>4.6922439966878273E-3</v>
      </c>
      <c r="F538" s="17">
        <f t="shared" si="56"/>
        <v>3.4867503486750349E-3</v>
      </c>
      <c r="G538" s="17">
        <f t="shared" si="58"/>
        <v>-0.70588235294117652</v>
      </c>
      <c r="H538" s="17">
        <f t="shared" si="57"/>
        <v>-3.3121722329561135E-3</v>
      </c>
    </row>
    <row r="539" spans="1:8" x14ac:dyDescent="0.2">
      <c r="A539" s="14"/>
      <c r="B539" s="15" t="s">
        <v>518</v>
      </c>
      <c r="C539" s="16">
        <v>10</v>
      </c>
      <c r="D539" s="16">
        <v>19</v>
      </c>
      <c r="E539" s="17">
        <f t="shared" si="55"/>
        <v>2.760143527463428E-3</v>
      </c>
      <c r="F539" s="17">
        <f t="shared" si="56"/>
        <v>1.3249651324965132E-2</v>
      </c>
      <c r="G539" s="17">
        <f t="shared" si="58"/>
        <v>0.9</v>
      </c>
      <c r="H539" s="17">
        <f t="shared" si="57"/>
        <v>2.4841291747170853E-3</v>
      </c>
    </row>
    <row r="540" spans="1:8" x14ac:dyDescent="0.2">
      <c r="A540" s="14"/>
      <c r="B540" s="15" t="s">
        <v>519</v>
      </c>
      <c r="C540" s="16">
        <v>0</v>
      </c>
      <c r="D540" s="16">
        <v>0</v>
      </c>
      <c r="E540" s="17" t="str">
        <f t="shared" si="55"/>
        <v/>
      </c>
      <c r="F540" s="17" t="str">
        <f t="shared" si="56"/>
        <v/>
      </c>
      <c r="G540" s="17" t="str">
        <f t="shared" si="58"/>
        <v xml:space="preserve"> </v>
      </c>
      <c r="H540" s="17" t="str">
        <f t="shared" si="57"/>
        <v/>
      </c>
    </row>
    <row r="541" spans="1:8" x14ac:dyDescent="0.2">
      <c r="A541" s="14"/>
      <c r="B541" s="15" t="s">
        <v>520</v>
      </c>
      <c r="C541" s="16">
        <v>0</v>
      </c>
      <c r="D541" s="16">
        <v>0</v>
      </c>
      <c r="E541" s="17" t="str">
        <f t="shared" ref="E541:E576" si="59">+IF(C541=0,"",C541/C$349)</f>
        <v/>
      </c>
      <c r="F541" s="17" t="str">
        <f t="shared" ref="F541:F576" si="60">+IF(D541=0,"",D541/D$349)</f>
        <v/>
      </c>
      <c r="G541" s="17" t="str">
        <f t="shared" si="58"/>
        <v xml:space="preserve"> </v>
      </c>
      <c r="H541" s="17" t="str">
        <f t="shared" ref="H541:H604" si="61">+IF(OR(AND(E541=""),(G541="")),"",E541*G541)</f>
        <v/>
      </c>
    </row>
    <row r="542" spans="1:8" x14ac:dyDescent="0.2">
      <c r="A542" s="14"/>
      <c r="B542" s="15" t="s">
        <v>521</v>
      </c>
      <c r="C542" s="16">
        <v>0</v>
      </c>
      <c r="D542" s="16">
        <v>0</v>
      </c>
      <c r="E542" s="17" t="str">
        <f t="shared" si="59"/>
        <v/>
      </c>
      <c r="F542" s="17" t="str">
        <f t="shared" si="60"/>
        <v/>
      </c>
      <c r="G542" s="17" t="str">
        <f t="shared" ref="G542:G576" si="62">+IF(AND(C542=0,D542=0)," ",IF(C542=0,1,IF(D542=0,-1,(D542-C542)/C542)))</f>
        <v xml:space="preserve"> </v>
      </c>
      <c r="H542" s="17" t="str">
        <f t="shared" si="61"/>
        <v/>
      </c>
    </row>
    <row r="543" spans="1:8" x14ac:dyDescent="0.2">
      <c r="A543" s="14"/>
      <c r="B543" s="15" t="s">
        <v>522</v>
      </c>
      <c r="C543" s="16">
        <v>0</v>
      </c>
      <c r="D543" s="16">
        <v>0</v>
      </c>
      <c r="E543" s="17" t="str">
        <f t="shared" si="59"/>
        <v/>
      </c>
      <c r="F543" s="17" t="str">
        <f t="shared" si="60"/>
        <v/>
      </c>
      <c r="G543" s="17" t="str">
        <f t="shared" si="62"/>
        <v xml:space="preserve"> </v>
      </c>
      <c r="H543" s="17" t="str">
        <f t="shared" si="61"/>
        <v/>
      </c>
    </row>
    <row r="544" spans="1:8" x14ac:dyDescent="0.2">
      <c r="A544" s="14"/>
      <c r="B544" s="15" t="s">
        <v>523</v>
      </c>
      <c r="C544" s="16">
        <v>0</v>
      </c>
      <c r="D544" s="16">
        <v>0</v>
      </c>
      <c r="E544" s="17" t="str">
        <f t="shared" si="59"/>
        <v/>
      </c>
      <c r="F544" s="17" t="str">
        <f t="shared" si="60"/>
        <v/>
      </c>
      <c r="G544" s="17" t="str">
        <f t="shared" si="62"/>
        <v xml:space="preserve"> </v>
      </c>
      <c r="H544" s="17" t="str">
        <f t="shared" si="61"/>
        <v/>
      </c>
    </row>
    <row r="545" spans="1:8" x14ac:dyDescent="0.2">
      <c r="A545" s="14"/>
      <c r="B545" s="15" t="s">
        <v>524</v>
      </c>
      <c r="C545" s="16">
        <v>0</v>
      </c>
      <c r="D545" s="16">
        <v>0</v>
      </c>
      <c r="E545" s="17" t="str">
        <f t="shared" si="59"/>
        <v/>
      </c>
      <c r="F545" s="17" t="str">
        <f t="shared" si="60"/>
        <v/>
      </c>
      <c r="G545" s="17" t="str">
        <f t="shared" si="62"/>
        <v xml:space="preserve"> </v>
      </c>
      <c r="H545" s="17" t="str">
        <f t="shared" si="61"/>
        <v/>
      </c>
    </row>
    <row r="546" spans="1:8" x14ac:dyDescent="0.2">
      <c r="A546" s="14"/>
      <c r="B546" s="15" t="s">
        <v>525</v>
      </c>
      <c r="C546" s="16">
        <v>0</v>
      </c>
      <c r="D546" s="16">
        <v>0</v>
      </c>
      <c r="E546" s="17" t="str">
        <f t="shared" si="59"/>
        <v/>
      </c>
      <c r="F546" s="17" t="str">
        <f t="shared" si="60"/>
        <v/>
      </c>
      <c r="G546" s="17" t="str">
        <f t="shared" si="62"/>
        <v xml:space="preserve"> </v>
      </c>
      <c r="H546" s="17" t="str">
        <f t="shared" si="61"/>
        <v/>
      </c>
    </row>
    <row r="547" spans="1:8" x14ac:dyDescent="0.2">
      <c r="A547" s="14"/>
      <c r="B547" s="15" t="s">
        <v>526</v>
      </c>
      <c r="C547" s="16">
        <v>0</v>
      </c>
      <c r="D547" s="16">
        <v>0</v>
      </c>
      <c r="E547" s="17" t="str">
        <f t="shared" si="59"/>
        <v/>
      </c>
      <c r="F547" s="17" t="str">
        <f t="shared" si="60"/>
        <v/>
      </c>
      <c r="G547" s="17" t="str">
        <f t="shared" si="62"/>
        <v xml:space="preserve"> </v>
      </c>
      <c r="H547" s="17" t="str">
        <f t="shared" si="61"/>
        <v/>
      </c>
    </row>
    <row r="548" spans="1:8" ht="25.5" x14ac:dyDescent="0.2">
      <c r="A548" s="14"/>
      <c r="B548" s="15" t="s">
        <v>527</v>
      </c>
      <c r="C548" s="16">
        <v>20</v>
      </c>
      <c r="D548" s="16">
        <v>6</v>
      </c>
      <c r="E548" s="17">
        <f t="shared" si="59"/>
        <v>5.5202870549268561E-3</v>
      </c>
      <c r="F548" s="17">
        <f t="shared" si="60"/>
        <v>4.1841004184100415E-3</v>
      </c>
      <c r="G548" s="17">
        <f t="shared" si="62"/>
        <v>-0.7</v>
      </c>
      <c r="H548" s="17">
        <f t="shared" si="61"/>
        <v>-3.8642009384487991E-3</v>
      </c>
    </row>
    <row r="549" spans="1:8" ht="25.5" x14ac:dyDescent="0.2">
      <c r="A549" s="14"/>
      <c r="B549" s="15" t="s">
        <v>528</v>
      </c>
      <c r="C549" s="16">
        <v>1</v>
      </c>
      <c r="D549" s="16">
        <v>0</v>
      </c>
      <c r="E549" s="17">
        <f t="shared" si="59"/>
        <v>2.7601435274634281E-4</v>
      </c>
      <c r="F549" s="17" t="str">
        <f t="shared" si="60"/>
        <v/>
      </c>
      <c r="G549" s="17">
        <f t="shared" si="62"/>
        <v>-1</v>
      </c>
      <c r="H549" s="17">
        <f t="shared" si="61"/>
        <v>-2.7601435274634281E-4</v>
      </c>
    </row>
    <row r="550" spans="1:8" x14ac:dyDescent="0.2">
      <c r="A550" s="14" t="s">
        <v>95</v>
      </c>
      <c r="B550" s="15" t="s">
        <v>529</v>
      </c>
      <c r="C550" s="16">
        <v>0</v>
      </c>
      <c r="D550" s="16">
        <v>0</v>
      </c>
      <c r="E550" s="17" t="str">
        <f t="shared" si="59"/>
        <v/>
      </c>
      <c r="F550" s="17" t="str">
        <f t="shared" si="60"/>
        <v/>
      </c>
      <c r="G550" s="17" t="str">
        <f t="shared" si="62"/>
        <v xml:space="preserve"> </v>
      </c>
      <c r="H550" s="17" t="str">
        <f t="shared" si="61"/>
        <v/>
      </c>
    </row>
    <row r="551" spans="1:8" x14ac:dyDescent="0.2">
      <c r="A551" s="14"/>
      <c r="B551" s="15" t="s">
        <v>530</v>
      </c>
      <c r="C551" s="16">
        <v>1</v>
      </c>
      <c r="D551" s="16">
        <v>3</v>
      </c>
      <c r="E551" s="17">
        <f t="shared" si="59"/>
        <v>2.7601435274634281E-4</v>
      </c>
      <c r="F551" s="17">
        <f t="shared" si="60"/>
        <v>2.0920502092050207E-3</v>
      </c>
      <c r="G551" s="17">
        <f t="shared" si="62"/>
        <v>2</v>
      </c>
      <c r="H551" s="17">
        <f t="shared" si="61"/>
        <v>5.5202870549268563E-4</v>
      </c>
    </row>
    <row r="552" spans="1:8" ht="25.5" x14ac:dyDescent="0.2">
      <c r="A552" s="14"/>
      <c r="B552" s="15" t="s">
        <v>531</v>
      </c>
      <c r="C552" s="16">
        <v>0</v>
      </c>
      <c r="D552" s="16">
        <v>0</v>
      </c>
      <c r="E552" s="17" t="str">
        <f t="shared" si="59"/>
        <v/>
      </c>
      <c r="F552" s="17" t="str">
        <f t="shared" si="60"/>
        <v/>
      </c>
      <c r="G552" s="17" t="str">
        <f t="shared" si="62"/>
        <v xml:space="preserve"> </v>
      </c>
      <c r="H552" s="17" t="str">
        <f t="shared" si="61"/>
        <v/>
      </c>
    </row>
    <row r="553" spans="1:8" x14ac:dyDescent="0.2">
      <c r="A553" s="14"/>
      <c r="B553" s="15" t="s">
        <v>532</v>
      </c>
      <c r="C553" s="16">
        <v>2</v>
      </c>
      <c r="D553" s="16">
        <v>0</v>
      </c>
      <c r="E553" s="17">
        <f t="shared" si="59"/>
        <v>5.5202870549268563E-4</v>
      </c>
      <c r="F553" s="17" t="str">
        <f t="shared" si="60"/>
        <v/>
      </c>
      <c r="G553" s="17">
        <f t="shared" si="62"/>
        <v>-1</v>
      </c>
      <c r="H553" s="17">
        <f t="shared" si="61"/>
        <v>-5.5202870549268563E-4</v>
      </c>
    </row>
    <row r="554" spans="1:8" x14ac:dyDescent="0.2">
      <c r="A554" s="14"/>
      <c r="B554" s="15" t="s">
        <v>533</v>
      </c>
      <c r="C554" s="16">
        <v>12</v>
      </c>
      <c r="D554" s="16">
        <v>23</v>
      </c>
      <c r="E554" s="17">
        <f t="shared" si="59"/>
        <v>3.3121722329561135E-3</v>
      </c>
      <c r="F554" s="17">
        <f t="shared" si="60"/>
        <v>1.6039051603905161E-2</v>
      </c>
      <c r="G554" s="17">
        <f t="shared" si="62"/>
        <v>0.91666666666666663</v>
      </c>
      <c r="H554" s="17">
        <f t="shared" si="61"/>
        <v>3.0361578802097708E-3</v>
      </c>
    </row>
    <row r="555" spans="1:8" ht="25.5" x14ac:dyDescent="0.2">
      <c r="A555" s="14"/>
      <c r="B555" s="15" t="s">
        <v>534</v>
      </c>
      <c r="C555" s="16">
        <v>0</v>
      </c>
      <c r="D555" s="16">
        <v>0</v>
      </c>
      <c r="E555" s="17" t="str">
        <f t="shared" si="59"/>
        <v/>
      </c>
      <c r="F555" s="17" t="str">
        <f t="shared" si="60"/>
        <v/>
      </c>
      <c r="G555" s="17" t="str">
        <f t="shared" si="62"/>
        <v xml:space="preserve"> </v>
      </c>
      <c r="H555" s="17" t="str">
        <f t="shared" si="61"/>
        <v/>
      </c>
    </row>
    <row r="556" spans="1:8" x14ac:dyDescent="0.2">
      <c r="A556" s="14"/>
      <c r="B556" s="15" t="s">
        <v>535</v>
      </c>
      <c r="C556" s="16">
        <v>0</v>
      </c>
      <c r="D556" s="16">
        <v>0</v>
      </c>
      <c r="E556" s="17" t="str">
        <f t="shared" si="59"/>
        <v/>
      </c>
      <c r="F556" s="17" t="str">
        <f t="shared" si="60"/>
        <v/>
      </c>
      <c r="G556" s="17" t="str">
        <f t="shared" si="62"/>
        <v xml:space="preserve"> </v>
      </c>
      <c r="H556" s="17" t="str">
        <f t="shared" si="61"/>
        <v/>
      </c>
    </row>
    <row r="557" spans="1:8" x14ac:dyDescent="0.2">
      <c r="A557" s="14"/>
      <c r="B557" s="15" t="s">
        <v>536</v>
      </c>
      <c r="C557" s="16">
        <v>0</v>
      </c>
      <c r="D557" s="16">
        <v>0</v>
      </c>
      <c r="E557" s="17" t="str">
        <f t="shared" si="59"/>
        <v/>
      </c>
      <c r="F557" s="17" t="str">
        <f t="shared" si="60"/>
        <v/>
      </c>
      <c r="G557" s="17" t="str">
        <f t="shared" si="62"/>
        <v xml:space="preserve"> </v>
      </c>
      <c r="H557" s="17" t="str">
        <f t="shared" si="61"/>
        <v/>
      </c>
    </row>
    <row r="558" spans="1:8" x14ac:dyDescent="0.2">
      <c r="A558" s="14"/>
      <c r="B558" s="15" t="s">
        <v>537</v>
      </c>
      <c r="C558" s="16">
        <v>0</v>
      </c>
      <c r="D558" s="16">
        <v>0</v>
      </c>
      <c r="E558" s="17" t="str">
        <f t="shared" si="59"/>
        <v/>
      </c>
      <c r="F558" s="17" t="str">
        <f t="shared" si="60"/>
        <v/>
      </c>
      <c r="G558" s="17" t="str">
        <f t="shared" si="62"/>
        <v xml:space="preserve"> </v>
      </c>
      <c r="H558" s="17" t="str">
        <f t="shared" si="61"/>
        <v/>
      </c>
    </row>
    <row r="559" spans="1:8" x14ac:dyDescent="0.2">
      <c r="A559" s="14"/>
      <c r="B559" s="15" t="s">
        <v>538</v>
      </c>
      <c r="C559" s="16">
        <v>17</v>
      </c>
      <c r="D559" s="16">
        <v>5</v>
      </c>
      <c r="E559" s="17">
        <f t="shared" si="59"/>
        <v>4.6922439966878273E-3</v>
      </c>
      <c r="F559" s="17">
        <f t="shared" si="60"/>
        <v>3.4867503486750349E-3</v>
      </c>
      <c r="G559" s="17">
        <f t="shared" si="62"/>
        <v>-0.70588235294117652</v>
      </c>
      <c r="H559" s="17">
        <f t="shared" si="61"/>
        <v>-3.3121722329561135E-3</v>
      </c>
    </row>
    <row r="560" spans="1:8" ht="25.5" x14ac:dyDescent="0.2">
      <c r="A560" s="14"/>
      <c r="B560" s="15" t="s">
        <v>539</v>
      </c>
      <c r="C560" s="16">
        <v>178</v>
      </c>
      <c r="D560" s="16">
        <v>41</v>
      </c>
      <c r="E560" s="17">
        <f t="shared" si="59"/>
        <v>4.9130554788849021E-2</v>
      </c>
      <c r="F560" s="17">
        <f t="shared" si="60"/>
        <v>2.8591352859135284E-2</v>
      </c>
      <c r="G560" s="17">
        <f t="shared" si="62"/>
        <v>-0.7696629213483146</v>
      </c>
      <c r="H560" s="17">
        <f t="shared" si="61"/>
        <v>-3.7813966326248963E-2</v>
      </c>
    </row>
    <row r="561" spans="1:8" x14ac:dyDescent="0.2">
      <c r="A561" s="14"/>
      <c r="B561" s="15" t="s">
        <v>540</v>
      </c>
      <c r="C561" s="16">
        <v>68</v>
      </c>
      <c r="D561" s="16">
        <v>25</v>
      </c>
      <c r="E561" s="17">
        <f t="shared" si="59"/>
        <v>1.8768975986751309E-2</v>
      </c>
      <c r="F561" s="17">
        <f t="shared" si="60"/>
        <v>1.7433751743375175E-2</v>
      </c>
      <c r="G561" s="17">
        <f t="shared" si="62"/>
        <v>-0.63235294117647056</v>
      </c>
      <c r="H561" s="17">
        <f t="shared" si="61"/>
        <v>-1.1868617168092739E-2</v>
      </c>
    </row>
    <row r="562" spans="1:8" x14ac:dyDescent="0.2">
      <c r="A562" s="14"/>
      <c r="B562" s="15" t="s">
        <v>541</v>
      </c>
      <c r="C562" s="16">
        <v>1</v>
      </c>
      <c r="D562" s="16">
        <v>0</v>
      </c>
      <c r="E562" s="17">
        <f t="shared" si="59"/>
        <v>2.7601435274634281E-4</v>
      </c>
      <c r="F562" s="17" t="str">
        <f t="shared" si="60"/>
        <v/>
      </c>
      <c r="G562" s="17">
        <f t="shared" si="62"/>
        <v>-1</v>
      </c>
      <c r="H562" s="17">
        <f t="shared" si="61"/>
        <v>-2.7601435274634281E-4</v>
      </c>
    </row>
    <row r="563" spans="1:8" x14ac:dyDescent="0.2">
      <c r="A563" s="14"/>
      <c r="B563" s="15" t="s">
        <v>542</v>
      </c>
      <c r="C563" s="16">
        <v>0</v>
      </c>
      <c r="D563" s="16">
        <v>4</v>
      </c>
      <c r="E563" s="17" t="str">
        <f t="shared" si="59"/>
        <v/>
      </c>
      <c r="F563" s="17">
        <f t="shared" si="60"/>
        <v>2.7894002789400278E-3</v>
      </c>
      <c r="G563" s="17">
        <f t="shared" si="62"/>
        <v>1</v>
      </c>
      <c r="H563" s="17" t="str">
        <f t="shared" si="61"/>
        <v/>
      </c>
    </row>
    <row r="564" spans="1:8" x14ac:dyDescent="0.2">
      <c r="A564" s="14"/>
      <c r="B564" s="15" t="s">
        <v>543</v>
      </c>
      <c r="C564" s="16">
        <v>0</v>
      </c>
      <c r="D564" s="16">
        <v>0</v>
      </c>
      <c r="E564" s="17" t="str">
        <f t="shared" si="59"/>
        <v/>
      </c>
      <c r="F564" s="17" t="str">
        <f t="shared" si="60"/>
        <v/>
      </c>
      <c r="G564" s="17" t="str">
        <f t="shared" si="62"/>
        <v xml:space="preserve"> </v>
      </c>
      <c r="H564" s="17" t="str">
        <f t="shared" si="61"/>
        <v/>
      </c>
    </row>
    <row r="565" spans="1:8" x14ac:dyDescent="0.2">
      <c r="A565" s="14"/>
      <c r="B565" s="15" t="s">
        <v>544</v>
      </c>
      <c r="C565" s="16">
        <v>2</v>
      </c>
      <c r="D565" s="16">
        <v>1</v>
      </c>
      <c r="E565" s="17">
        <f t="shared" si="59"/>
        <v>5.5202870549268563E-4</v>
      </c>
      <c r="F565" s="17">
        <f t="shared" si="60"/>
        <v>6.9735006973500695E-4</v>
      </c>
      <c r="G565" s="17">
        <f t="shared" si="62"/>
        <v>-0.5</v>
      </c>
      <c r="H565" s="17">
        <f t="shared" si="61"/>
        <v>-2.7601435274634281E-4</v>
      </c>
    </row>
    <row r="566" spans="1:8" x14ac:dyDescent="0.2">
      <c r="A566" s="14"/>
      <c r="B566" s="15" t="s">
        <v>545</v>
      </c>
      <c r="C566" s="16">
        <v>0</v>
      </c>
      <c r="D566" s="16">
        <v>0</v>
      </c>
      <c r="E566" s="17" t="str">
        <f t="shared" si="59"/>
        <v/>
      </c>
      <c r="F566" s="17" t="str">
        <f t="shared" si="60"/>
        <v/>
      </c>
      <c r="G566" s="17" t="str">
        <f t="shared" si="62"/>
        <v xml:space="preserve"> </v>
      </c>
      <c r="H566" s="17" t="str">
        <f t="shared" si="61"/>
        <v/>
      </c>
    </row>
    <row r="567" spans="1:8" x14ac:dyDescent="0.2">
      <c r="A567" s="14"/>
      <c r="B567" s="15" t="s">
        <v>546</v>
      </c>
      <c r="C567" s="16">
        <v>7</v>
      </c>
      <c r="D567" s="16">
        <v>0</v>
      </c>
      <c r="E567" s="17">
        <f t="shared" si="59"/>
        <v>1.9321004692243997E-3</v>
      </c>
      <c r="F567" s="17" t="str">
        <f t="shared" si="60"/>
        <v/>
      </c>
      <c r="G567" s="17">
        <f t="shared" si="62"/>
        <v>-1</v>
      </c>
      <c r="H567" s="17">
        <f t="shared" si="61"/>
        <v>-1.9321004692243997E-3</v>
      </c>
    </row>
    <row r="568" spans="1:8" x14ac:dyDescent="0.2">
      <c r="A568" s="14"/>
      <c r="B568" s="15" t="s">
        <v>547</v>
      </c>
      <c r="C568" s="16">
        <v>44</v>
      </c>
      <c r="D568" s="16">
        <v>2</v>
      </c>
      <c r="E568" s="17">
        <f t="shared" si="59"/>
        <v>1.2144631520839083E-2</v>
      </c>
      <c r="F568" s="17">
        <f t="shared" si="60"/>
        <v>1.3947001394700139E-3</v>
      </c>
      <c r="G568" s="17">
        <f t="shared" si="62"/>
        <v>-0.95454545454545459</v>
      </c>
      <c r="H568" s="17">
        <f t="shared" si="61"/>
        <v>-1.1592602815346398E-2</v>
      </c>
    </row>
    <row r="569" spans="1:8" x14ac:dyDescent="0.2">
      <c r="A569" s="14"/>
      <c r="B569" s="15" t="s">
        <v>548</v>
      </c>
      <c r="C569" s="16">
        <v>2</v>
      </c>
      <c r="D569" s="16">
        <v>3</v>
      </c>
      <c r="E569" s="17">
        <f t="shared" si="59"/>
        <v>5.5202870549268563E-4</v>
      </c>
      <c r="F569" s="17">
        <f t="shared" si="60"/>
        <v>2.0920502092050207E-3</v>
      </c>
      <c r="G569" s="17">
        <f t="shared" si="62"/>
        <v>0.5</v>
      </c>
      <c r="H569" s="17">
        <f t="shared" si="61"/>
        <v>2.7601435274634281E-4</v>
      </c>
    </row>
    <row r="570" spans="1:8" x14ac:dyDescent="0.2">
      <c r="A570" s="14"/>
      <c r="B570" s="15" t="s">
        <v>549</v>
      </c>
      <c r="C570" s="16">
        <v>22</v>
      </c>
      <c r="D570" s="16">
        <v>3</v>
      </c>
      <c r="E570" s="17">
        <f t="shared" si="59"/>
        <v>6.0723157604195416E-3</v>
      </c>
      <c r="F570" s="17">
        <f t="shared" si="60"/>
        <v>2.0920502092050207E-3</v>
      </c>
      <c r="G570" s="17">
        <f t="shared" si="62"/>
        <v>-0.86363636363636365</v>
      </c>
      <c r="H570" s="17">
        <f t="shared" si="61"/>
        <v>-5.2442727021805129E-3</v>
      </c>
    </row>
    <row r="571" spans="1:8" ht="25.5" x14ac:dyDescent="0.2">
      <c r="A571" s="14"/>
      <c r="B571" s="15" t="s">
        <v>550</v>
      </c>
      <c r="C571" s="16">
        <v>0</v>
      </c>
      <c r="D571" s="16">
        <v>0</v>
      </c>
      <c r="E571" s="17" t="str">
        <f t="shared" si="59"/>
        <v/>
      </c>
      <c r="F571" s="17" t="str">
        <f t="shared" si="60"/>
        <v/>
      </c>
      <c r="G571" s="17" t="str">
        <f t="shared" si="62"/>
        <v xml:space="preserve"> </v>
      </c>
      <c r="H571" s="17" t="str">
        <f t="shared" si="61"/>
        <v/>
      </c>
    </row>
    <row r="572" spans="1:8" x14ac:dyDescent="0.2">
      <c r="A572" s="14"/>
      <c r="B572" s="15" t="s">
        <v>551</v>
      </c>
      <c r="C572" s="16">
        <v>0</v>
      </c>
      <c r="D572" s="16">
        <v>0</v>
      </c>
      <c r="E572" s="17" t="str">
        <f t="shared" si="59"/>
        <v/>
      </c>
      <c r="F572" s="17" t="str">
        <f t="shared" si="60"/>
        <v/>
      </c>
      <c r="G572" s="17" t="str">
        <f t="shared" si="62"/>
        <v xml:space="preserve"> </v>
      </c>
      <c r="H572" s="17" t="str">
        <f t="shared" si="61"/>
        <v/>
      </c>
    </row>
    <row r="573" spans="1:8" x14ac:dyDescent="0.2">
      <c r="A573" s="14"/>
      <c r="B573" s="15" t="s">
        <v>552</v>
      </c>
      <c r="C573" s="16">
        <v>0</v>
      </c>
      <c r="D573" s="16">
        <v>0</v>
      </c>
      <c r="E573" s="17" t="str">
        <f t="shared" si="59"/>
        <v/>
      </c>
      <c r="F573" s="17" t="str">
        <f t="shared" si="60"/>
        <v/>
      </c>
      <c r="G573" s="17" t="str">
        <f t="shared" si="62"/>
        <v xml:space="preserve"> </v>
      </c>
      <c r="H573" s="17" t="str">
        <f t="shared" si="61"/>
        <v/>
      </c>
    </row>
    <row r="574" spans="1:8" x14ac:dyDescent="0.2">
      <c r="A574" s="14"/>
      <c r="B574" s="15" t="s">
        <v>553</v>
      </c>
      <c r="C574" s="16">
        <v>0</v>
      </c>
      <c r="D574" s="16">
        <v>0</v>
      </c>
      <c r="E574" s="17" t="str">
        <f t="shared" si="59"/>
        <v/>
      </c>
      <c r="F574" s="17" t="str">
        <f t="shared" si="60"/>
        <v/>
      </c>
      <c r="G574" s="17" t="str">
        <f t="shared" si="62"/>
        <v xml:space="preserve"> </v>
      </c>
      <c r="H574" s="17" t="str">
        <f t="shared" si="61"/>
        <v/>
      </c>
    </row>
    <row r="575" spans="1:8" ht="25.5" x14ac:dyDescent="0.2">
      <c r="A575" s="14"/>
      <c r="B575" s="15" t="s">
        <v>554</v>
      </c>
      <c r="C575" s="16">
        <v>0</v>
      </c>
      <c r="D575" s="16">
        <v>0</v>
      </c>
      <c r="E575" s="17" t="str">
        <f t="shared" si="59"/>
        <v/>
      </c>
      <c r="F575" s="17" t="str">
        <f t="shared" si="60"/>
        <v/>
      </c>
      <c r="G575" s="17" t="str">
        <f t="shared" si="62"/>
        <v xml:space="preserve"> </v>
      </c>
      <c r="H575" s="17" t="str">
        <f t="shared" si="61"/>
        <v/>
      </c>
    </row>
    <row r="576" spans="1:8" ht="25.5" x14ac:dyDescent="0.2">
      <c r="A576" s="14"/>
      <c r="B576" s="15" t="s">
        <v>555</v>
      </c>
      <c r="C576" s="16">
        <v>0</v>
      </c>
      <c r="D576" s="16">
        <v>0</v>
      </c>
      <c r="E576" s="17" t="str">
        <f t="shared" si="59"/>
        <v/>
      </c>
      <c r="F576" s="17" t="str">
        <f t="shared" si="60"/>
        <v/>
      </c>
      <c r="G576" s="17" t="str">
        <f t="shared" si="62"/>
        <v xml:space="preserve"> </v>
      </c>
      <c r="H576" s="17" t="str">
        <f t="shared" si="61"/>
        <v/>
      </c>
    </row>
    <row r="577" spans="1:8" x14ac:dyDescent="0.2">
      <c r="A577" s="11"/>
    </row>
    <row r="578" spans="1:8" x14ac:dyDescent="0.2">
      <c r="A578" s="11"/>
    </row>
    <row r="579" spans="1:8" x14ac:dyDescent="0.2">
      <c r="A579" s="11"/>
    </row>
    <row r="580" spans="1:8" ht="29.25" customHeight="1" x14ac:dyDescent="0.2">
      <c r="A580" s="14"/>
      <c r="B580" s="35" t="s">
        <v>3</v>
      </c>
      <c r="C580" s="35" t="s">
        <v>14</v>
      </c>
      <c r="D580" s="37"/>
      <c r="E580" s="35" t="s">
        <v>5</v>
      </c>
      <c r="F580" s="37"/>
      <c r="G580" s="35" t="s">
        <v>15</v>
      </c>
      <c r="H580" s="35" t="s">
        <v>7</v>
      </c>
    </row>
    <row r="581" spans="1:8" x14ac:dyDescent="0.2">
      <c r="A581" s="14"/>
      <c r="B581" s="36"/>
      <c r="C581" s="18">
        <v>2019</v>
      </c>
      <c r="D581" s="18">
        <v>2020</v>
      </c>
      <c r="E581" s="18">
        <v>2019</v>
      </c>
      <c r="F581" s="18">
        <v>2020</v>
      </c>
      <c r="G581" s="36"/>
      <c r="H581" s="36"/>
    </row>
    <row r="582" spans="1:8" x14ac:dyDescent="0.2">
      <c r="A582" s="14"/>
      <c r="B582" s="19" t="s">
        <v>12</v>
      </c>
      <c r="C582" s="20">
        <f>SUM(C583:C609)</f>
        <v>1261</v>
      </c>
      <c r="D582" s="20">
        <f>SUM(D583:D609)</f>
        <v>557</v>
      </c>
      <c r="E582" s="21">
        <f t="shared" ref="E582:E609" si="63">+IF(C582=0,"",C582/C$582)</f>
        <v>1</v>
      </c>
      <c r="F582" s="21">
        <f t="shared" ref="F582:F609" si="64">+IF(D582=0,"",D582/D$582)</f>
        <v>1</v>
      </c>
      <c r="G582" s="21">
        <f>+IF(AND(C582=0,D582=0),"",IF(C582=0,1,IF(D582=0,-1,(D582-C582)/C582)))</f>
        <v>-0.55828707375099129</v>
      </c>
      <c r="H582" s="21">
        <f t="shared" ref="H582:H609" si="65">+IF(OR(AND(E582=""),(G582="")),"",E582*G582)</f>
        <v>-0.55828707375099129</v>
      </c>
    </row>
    <row r="583" spans="1:8" x14ac:dyDescent="0.2">
      <c r="A583" s="14"/>
      <c r="B583" s="15" t="s">
        <v>556</v>
      </c>
      <c r="C583" s="16">
        <v>13</v>
      </c>
      <c r="D583" s="16">
        <v>0</v>
      </c>
      <c r="E583" s="17">
        <f t="shared" si="63"/>
        <v>1.0309278350515464E-2</v>
      </c>
      <c r="F583" s="17" t="str">
        <f t="shared" si="64"/>
        <v/>
      </c>
      <c r="G583" s="17">
        <f t="shared" ref="G583:G609" si="66">+IF(AND(C583=0,D583=0)," ",IF(C583=0,1,IF(D583=0,-1,(D583-C583)/C583)))</f>
        <v>-1</v>
      </c>
      <c r="H583" s="17">
        <f t="shared" si="65"/>
        <v>-1.0309278350515464E-2</v>
      </c>
    </row>
    <row r="584" spans="1:8" x14ac:dyDescent="0.2">
      <c r="A584" s="14"/>
      <c r="B584" s="15" t="s">
        <v>557</v>
      </c>
      <c r="C584" s="16">
        <v>0</v>
      </c>
      <c r="D584" s="16">
        <v>4</v>
      </c>
      <c r="E584" s="17" t="str">
        <f t="shared" si="63"/>
        <v/>
      </c>
      <c r="F584" s="17">
        <f t="shared" si="64"/>
        <v>7.1813285457809697E-3</v>
      </c>
      <c r="G584" s="17">
        <f t="shared" si="66"/>
        <v>1</v>
      </c>
      <c r="H584" s="17" t="str">
        <f t="shared" si="65"/>
        <v/>
      </c>
    </row>
    <row r="585" spans="1:8" ht="25.5" x14ac:dyDescent="0.2">
      <c r="A585" s="14"/>
      <c r="B585" s="15" t="s">
        <v>558</v>
      </c>
      <c r="C585" s="16">
        <v>122</v>
      </c>
      <c r="D585" s="16">
        <v>7</v>
      </c>
      <c r="E585" s="17">
        <f t="shared" si="63"/>
        <v>9.6748612212529742E-2</v>
      </c>
      <c r="F585" s="17">
        <f t="shared" si="64"/>
        <v>1.2567324955116697E-2</v>
      </c>
      <c r="G585" s="17">
        <f t="shared" si="66"/>
        <v>-0.94262295081967218</v>
      </c>
      <c r="H585" s="17">
        <f t="shared" si="65"/>
        <v>-9.1197462331482959E-2</v>
      </c>
    </row>
    <row r="586" spans="1:8" x14ac:dyDescent="0.2">
      <c r="A586" s="14"/>
      <c r="B586" s="15" t="s">
        <v>559</v>
      </c>
      <c r="C586" s="16">
        <v>376</v>
      </c>
      <c r="D586" s="16">
        <v>154</v>
      </c>
      <c r="E586" s="17">
        <f t="shared" si="63"/>
        <v>0.29817605075337034</v>
      </c>
      <c r="F586" s="17">
        <f t="shared" si="64"/>
        <v>0.27648114901256732</v>
      </c>
      <c r="G586" s="17">
        <f t="shared" si="66"/>
        <v>-0.59042553191489366</v>
      </c>
      <c r="H586" s="17">
        <f t="shared" si="65"/>
        <v>-0.17605075337034101</v>
      </c>
    </row>
    <row r="587" spans="1:8" x14ac:dyDescent="0.2">
      <c r="A587" s="14"/>
      <c r="B587" s="15" t="s">
        <v>560</v>
      </c>
      <c r="C587" s="16">
        <v>0</v>
      </c>
      <c r="D587" s="16">
        <v>0</v>
      </c>
      <c r="E587" s="17" t="str">
        <f t="shared" si="63"/>
        <v/>
      </c>
      <c r="F587" s="17" t="str">
        <f t="shared" si="64"/>
        <v/>
      </c>
      <c r="G587" s="17" t="str">
        <f t="shared" si="66"/>
        <v xml:space="preserve"> </v>
      </c>
      <c r="H587" s="17" t="str">
        <f t="shared" si="65"/>
        <v/>
      </c>
    </row>
    <row r="588" spans="1:8" x14ac:dyDescent="0.2">
      <c r="A588" s="14"/>
      <c r="B588" s="15" t="s">
        <v>561</v>
      </c>
      <c r="C588" s="16">
        <v>0</v>
      </c>
      <c r="D588" s="16">
        <v>0</v>
      </c>
      <c r="E588" s="17" t="str">
        <f t="shared" si="63"/>
        <v/>
      </c>
      <c r="F588" s="17" t="str">
        <f t="shared" si="64"/>
        <v/>
      </c>
      <c r="G588" s="17" t="str">
        <f t="shared" si="66"/>
        <v xml:space="preserve"> </v>
      </c>
      <c r="H588" s="17" t="str">
        <f t="shared" si="65"/>
        <v/>
      </c>
    </row>
    <row r="589" spans="1:8" x14ac:dyDescent="0.2">
      <c r="A589" s="14"/>
      <c r="B589" s="15" t="s">
        <v>562</v>
      </c>
      <c r="C589" s="16">
        <v>0</v>
      </c>
      <c r="D589" s="16">
        <v>0</v>
      </c>
      <c r="E589" s="17" t="str">
        <f t="shared" si="63"/>
        <v/>
      </c>
      <c r="F589" s="17" t="str">
        <f t="shared" si="64"/>
        <v/>
      </c>
      <c r="G589" s="17" t="str">
        <f t="shared" si="66"/>
        <v xml:space="preserve"> </v>
      </c>
      <c r="H589" s="17" t="str">
        <f t="shared" si="65"/>
        <v/>
      </c>
    </row>
    <row r="590" spans="1:8" x14ac:dyDescent="0.2">
      <c r="A590" s="14"/>
      <c r="B590" s="15" t="s">
        <v>563</v>
      </c>
      <c r="C590" s="16">
        <v>0</v>
      </c>
      <c r="D590" s="16">
        <v>0</v>
      </c>
      <c r="E590" s="17" t="str">
        <f t="shared" si="63"/>
        <v/>
      </c>
      <c r="F590" s="17" t="str">
        <f t="shared" si="64"/>
        <v/>
      </c>
      <c r="G590" s="17" t="str">
        <f t="shared" si="66"/>
        <v xml:space="preserve"> </v>
      </c>
      <c r="H590" s="17" t="str">
        <f t="shared" si="65"/>
        <v/>
      </c>
    </row>
    <row r="591" spans="1:8" x14ac:dyDescent="0.2">
      <c r="A591" s="14"/>
      <c r="B591" s="15" t="s">
        <v>564</v>
      </c>
      <c r="C591" s="16">
        <v>0</v>
      </c>
      <c r="D591" s="16">
        <v>0</v>
      </c>
      <c r="E591" s="17" t="str">
        <f t="shared" si="63"/>
        <v/>
      </c>
      <c r="F591" s="17" t="str">
        <f t="shared" si="64"/>
        <v/>
      </c>
      <c r="G591" s="17" t="str">
        <f t="shared" si="66"/>
        <v xml:space="preserve"> </v>
      </c>
      <c r="H591" s="17" t="str">
        <f t="shared" si="65"/>
        <v/>
      </c>
    </row>
    <row r="592" spans="1:8" ht="25.5" x14ac:dyDescent="0.2">
      <c r="A592" s="14"/>
      <c r="B592" s="15" t="s">
        <v>565</v>
      </c>
      <c r="C592" s="16">
        <v>0</v>
      </c>
      <c r="D592" s="16">
        <v>0</v>
      </c>
      <c r="E592" s="17" t="str">
        <f t="shared" si="63"/>
        <v/>
      </c>
      <c r="F592" s="17" t="str">
        <f t="shared" si="64"/>
        <v/>
      </c>
      <c r="G592" s="17" t="str">
        <f t="shared" si="66"/>
        <v xml:space="preserve"> </v>
      </c>
      <c r="H592" s="17" t="str">
        <f t="shared" si="65"/>
        <v/>
      </c>
    </row>
    <row r="593" spans="1:8" x14ac:dyDescent="0.2">
      <c r="A593" s="14"/>
      <c r="B593" s="15" t="s">
        <v>566</v>
      </c>
      <c r="C593" s="16">
        <v>8</v>
      </c>
      <c r="D593" s="16">
        <v>15</v>
      </c>
      <c r="E593" s="17">
        <f t="shared" si="63"/>
        <v>6.3441712926249009E-3</v>
      </c>
      <c r="F593" s="17">
        <f t="shared" si="64"/>
        <v>2.6929982046678635E-2</v>
      </c>
      <c r="G593" s="17">
        <f t="shared" si="66"/>
        <v>0.875</v>
      </c>
      <c r="H593" s="17">
        <f t="shared" si="65"/>
        <v>5.5511498810467885E-3</v>
      </c>
    </row>
    <row r="594" spans="1:8" x14ac:dyDescent="0.2">
      <c r="A594" s="14"/>
      <c r="B594" s="15" t="s">
        <v>567</v>
      </c>
      <c r="C594" s="16">
        <v>0</v>
      </c>
      <c r="D594" s="16">
        <v>1</v>
      </c>
      <c r="E594" s="17" t="str">
        <f t="shared" si="63"/>
        <v/>
      </c>
      <c r="F594" s="17">
        <f t="shared" si="64"/>
        <v>1.7953321364452424E-3</v>
      </c>
      <c r="G594" s="17">
        <f t="shared" si="66"/>
        <v>1</v>
      </c>
      <c r="H594" s="17" t="str">
        <f t="shared" si="65"/>
        <v/>
      </c>
    </row>
    <row r="595" spans="1:8" x14ac:dyDescent="0.2">
      <c r="A595" s="14" t="s">
        <v>95</v>
      </c>
      <c r="B595" s="15" t="s">
        <v>568</v>
      </c>
      <c r="C595" s="16">
        <v>0</v>
      </c>
      <c r="D595" s="16">
        <v>0</v>
      </c>
      <c r="E595" s="17" t="str">
        <f t="shared" si="63"/>
        <v/>
      </c>
      <c r="F595" s="17" t="str">
        <f t="shared" si="64"/>
        <v/>
      </c>
      <c r="G595" s="17" t="str">
        <f t="shared" si="66"/>
        <v xml:space="preserve"> </v>
      </c>
      <c r="H595" s="17" t="str">
        <f t="shared" si="65"/>
        <v/>
      </c>
    </row>
    <row r="596" spans="1:8" x14ac:dyDescent="0.2">
      <c r="A596" s="14"/>
      <c r="B596" s="15" t="s">
        <v>569</v>
      </c>
      <c r="C596" s="16">
        <v>0</v>
      </c>
      <c r="D596" s="16">
        <v>0</v>
      </c>
      <c r="E596" s="17" t="str">
        <f t="shared" si="63"/>
        <v/>
      </c>
      <c r="F596" s="17" t="str">
        <f t="shared" si="64"/>
        <v/>
      </c>
      <c r="G596" s="17" t="str">
        <f t="shared" si="66"/>
        <v xml:space="preserve"> </v>
      </c>
      <c r="H596" s="17" t="str">
        <f t="shared" si="65"/>
        <v/>
      </c>
    </row>
    <row r="597" spans="1:8" ht="25.5" x14ac:dyDescent="0.2">
      <c r="A597" s="14"/>
      <c r="B597" s="15" t="s">
        <v>570</v>
      </c>
      <c r="C597" s="16">
        <v>120</v>
      </c>
      <c r="D597" s="16">
        <v>200</v>
      </c>
      <c r="E597" s="17">
        <f t="shared" si="63"/>
        <v>9.5162569389373508E-2</v>
      </c>
      <c r="F597" s="17">
        <f t="shared" si="64"/>
        <v>0.35906642728904847</v>
      </c>
      <c r="G597" s="17">
        <f t="shared" si="66"/>
        <v>0.66666666666666663</v>
      </c>
      <c r="H597" s="17">
        <f t="shared" si="65"/>
        <v>6.3441712926249005E-2</v>
      </c>
    </row>
    <row r="598" spans="1:8" x14ac:dyDescent="0.2">
      <c r="A598" s="14"/>
      <c r="B598" s="15" t="s">
        <v>571</v>
      </c>
      <c r="C598" s="16">
        <v>12</v>
      </c>
      <c r="D598" s="16">
        <v>0</v>
      </c>
      <c r="E598" s="17">
        <f t="shared" si="63"/>
        <v>9.5162569389373505E-3</v>
      </c>
      <c r="F598" s="17" t="str">
        <f t="shared" si="64"/>
        <v/>
      </c>
      <c r="G598" s="17">
        <f t="shared" si="66"/>
        <v>-1</v>
      </c>
      <c r="H598" s="17">
        <f t="shared" si="65"/>
        <v>-9.5162569389373505E-3</v>
      </c>
    </row>
    <row r="599" spans="1:8" x14ac:dyDescent="0.2">
      <c r="A599" s="14"/>
      <c r="B599" s="15" t="s">
        <v>572</v>
      </c>
      <c r="C599" s="16">
        <v>6</v>
      </c>
      <c r="D599" s="16">
        <v>8</v>
      </c>
      <c r="E599" s="17">
        <f t="shared" si="63"/>
        <v>4.7581284694686752E-3</v>
      </c>
      <c r="F599" s="17">
        <f t="shared" si="64"/>
        <v>1.4362657091561939E-2</v>
      </c>
      <c r="G599" s="17">
        <f t="shared" si="66"/>
        <v>0.33333333333333331</v>
      </c>
      <c r="H599" s="17">
        <f t="shared" si="65"/>
        <v>1.586042823156225E-3</v>
      </c>
    </row>
    <row r="600" spans="1:8" x14ac:dyDescent="0.2">
      <c r="A600" s="14"/>
      <c r="B600" s="15" t="s">
        <v>573</v>
      </c>
      <c r="C600" s="16">
        <v>343</v>
      </c>
      <c r="D600" s="16">
        <v>141</v>
      </c>
      <c r="E600" s="17">
        <f t="shared" si="63"/>
        <v>0.2720063441712926</v>
      </c>
      <c r="F600" s="17">
        <f t="shared" si="64"/>
        <v>0.25314183123877915</v>
      </c>
      <c r="G600" s="17">
        <f t="shared" si="66"/>
        <v>-0.58892128279883382</v>
      </c>
      <c r="H600" s="17">
        <f t="shared" si="65"/>
        <v>-0.16019032513877873</v>
      </c>
    </row>
    <row r="601" spans="1:8" x14ac:dyDescent="0.2">
      <c r="A601" s="14"/>
      <c r="B601" s="15" t="s">
        <v>574</v>
      </c>
      <c r="C601" s="16">
        <v>97</v>
      </c>
      <c r="D601" s="16">
        <v>2</v>
      </c>
      <c r="E601" s="17">
        <f t="shared" si="63"/>
        <v>7.6923076923076927E-2</v>
      </c>
      <c r="F601" s="17">
        <f t="shared" si="64"/>
        <v>3.5906642728904849E-3</v>
      </c>
      <c r="G601" s="17">
        <f t="shared" si="66"/>
        <v>-0.97938144329896903</v>
      </c>
      <c r="H601" s="17">
        <f t="shared" si="65"/>
        <v>-7.5337034099920694E-2</v>
      </c>
    </row>
    <row r="602" spans="1:8" x14ac:dyDescent="0.2">
      <c r="A602" s="14"/>
      <c r="B602" s="15" t="s">
        <v>575</v>
      </c>
      <c r="C602" s="16">
        <v>11</v>
      </c>
      <c r="D602" s="16">
        <v>4</v>
      </c>
      <c r="E602" s="17">
        <f t="shared" si="63"/>
        <v>8.7232355273592389E-3</v>
      </c>
      <c r="F602" s="17">
        <f t="shared" si="64"/>
        <v>7.1813285457809697E-3</v>
      </c>
      <c r="G602" s="17">
        <f t="shared" si="66"/>
        <v>-0.63636363636363635</v>
      </c>
      <c r="H602" s="17">
        <f t="shared" si="65"/>
        <v>-5.5511498810467885E-3</v>
      </c>
    </row>
    <row r="603" spans="1:8" x14ac:dyDescent="0.2">
      <c r="A603" s="14"/>
      <c r="B603" s="15" t="s">
        <v>576</v>
      </c>
      <c r="C603" s="16">
        <v>0</v>
      </c>
      <c r="D603" s="16">
        <v>0</v>
      </c>
      <c r="E603" s="17" t="str">
        <f t="shared" si="63"/>
        <v/>
      </c>
      <c r="F603" s="17" t="str">
        <f t="shared" si="64"/>
        <v/>
      </c>
      <c r="G603" s="17" t="str">
        <f t="shared" si="66"/>
        <v xml:space="preserve"> </v>
      </c>
      <c r="H603" s="17" t="str">
        <f t="shared" si="65"/>
        <v/>
      </c>
    </row>
    <row r="604" spans="1:8" ht="25.5" x14ac:dyDescent="0.2">
      <c r="A604" s="14"/>
      <c r="B604" s="15" t="s">
        <v>577</v>
      </c>
      <c r="C604" s="16">
        <v>0</v>
      </c>
      <c r="D604" s="16">
        <v>0</v>
      </c>
      <c r="E604" s="17" t="str">
        <f t="shared" si="63"/>
        <v/>
      </c>
      <c r="F604" s="17" t="str">
        <f t="shared" si="64"/>
        <v/>
      </c>
      <c r="G604" s="17" t="str">
        <f t="shared" si="66"/>
        <v xml:space="preserve"> </v>
      </c>
      <c r="H604" s="17" t="str">
        <f t="shared" si="65"/>
        <v/>
      </c>
    </row>
    <row r="605" spans="1:8" x14ac:dyDescent="0.2">
      <c r="A605" s="14"/>
      <c r="B605" s="15" t="s">
        <v>578</v>
      </c>
      <c r="C605" s="16">
        <v>11</v>
      </c>
      <c r="D605" s="16">
        <v>19</v>
      </c>
      <c r="E605" s="17">
        <f t="shared" si="63"/>
        <v>8.7232355273592389E-3</v>
      </c>
      <c r="F605" s="17">
        <f t="shared" si="64"/>
        <v>3.4111310592459608E-2</v>
      </c>
      <c r="G605" s="17">
        <f t="shared" si="66"/>
        <v>0.72727272727272729</v>
      </c>
      <c r="H605" s="17">
        <f t="shared" si="65"/>
        <v>6.3441712926249009E-3</v>
      </c>
    </row>
    <row r="606" spans="1:8" x14ac:dyDescent="0.2">
      <c r="A606" s="14"/>
      <c r="B606" s="15" t="s">
        <v>579</v>
      </c>
      <c r="C606" s="16">
        <v>0</v>
      </c>
      <c r="D606" s="16">
        <v>0</v>
      </c>
      <c r="E606" s="17" t="str">
        <f t="shared" si="63"/>
        <v/>
      </c>
      <c r="F606" s="17" t="str">
        <f t="shared" si="64"/>
        <v/>
      </c>
      <c r="G606" s="17" t="str">
        <f t="shared" si="66"/>
        <v xml:space="preserve"> </v>
      </c>
      <c r="H606" s="17" t="str">
        <f t="shared" si="65"/>
        <v/>
      </c>
    </row>
    <row r="607" spans="1:8" ht="25.5" x14ac:dyDescent="0.2">
      <c r="A607" s="14"/>
      <c r="B607" s="15" t="s">
        <v>580</v>
      </c>
      <c r="C607" s="16">
        <v>0</v>
      </c>
      <c r="D607" s="16">
        <v>0</v>
      </c>
      <c r="E607" s="17" t="str">
        <f t="shared" si="63"/>
        <v/>
      </c>
      <c r="F607" s="17" t="str">
        <f t="shared" si="64"/>
        <v/>
      </c>
      <c r="G607" s="17" t="str">
        <f t="shared" si="66"/>
        <v xml:space="preserve"> </v>
      </c>
      <c r="H607" s="17" t="str">
        <f t="shared" si="65"/>
        <v/>
      </c>
    </row>
    <row r="608" spans="1:8" ht="25.5" x14ac:dyDescent="0.2">
      <c r="A608" s="14"/>
      <c r="B608" s="15" t="s">
        <v>581</v>
      </c>
      <c r="C608" s="16">
        <v>121</v>
      </c>
      <c r="D608" s="16">
        <v>1</v>
      </c>
      <c r="E608" s="17">
        <f t="shared" si="63"/>
        <v>9.5955590800951632E-2</v>
      </c>
      <c r="F608" s="17">
        <f t="shared" si="64"/>
        <v>1.7953321364452424E-3</v>
      </c>
      <c r="G608" s="17">
        <f t="shared" si="66"/>
        <v>-0.99173553719008267</v>
      </c>
      <c r="H608" s="17">
        <f t="shared" si="65"/>
        <v>-9.5162569389373522E-2</v>
      </c>
    </row>
    <row r="609" spans="1:8" ht="25.5" x14ac:dyDescent="0.2">
      <c r="A609" s="14"/>
      <c r="B609" s="15" t="s">
        <v>582</v>
      </c>
      <c r="C609" s="16">
        <v>21</v>
      </c>
      <c r="D609" s="16">
        <v>1</v>
      </c>
      <c r="E609" s="17">
        <f t="shared" si="63"/>
        <v>1.6653449643140365E-2</v>
      </c>
      <c r="F609" s="17">
        <f t="shared" si="64"/>
        <v>1.7953321364452424E-3</v>
      </c>
      <c r="G609" s="17">
        <f t="shared" si="66"/>
        <v>-0.95238095238095233</v>
      </c>
      <c r="H609" s="17">
        <f t="shared" si="65"/>
        <v>-1.5860428231562251E-2</v>
      </c>
    </row>
    <row r="610" spans="1:8" x14ac:dyDescent="0.2">
      <c r="A610" s="11"/>
      <c r="B610" t="s">
        <v>13</v>
      </c>
    </row>
  </sheetData>
  <mergeCells count="33">
    <mergeCell ref="B580:B581"/>
    <mergeCell ref="C580:D580"/>
    <mergeCell ref="E580:F580"/>
    <mergeCell ref="G580:G581"/>
    <mergeCell ref="H580:H581"/>
    <mergeCell ref="B347:B348"/>
    <mergeCell ref="C347:D347"/>
    <mergeCell ref="E347:F347"/>
    <mergeCell ref="G347:G348"/>
    <mergeCell ref="H347:H348"/>
    <mergeCell ref="B171:B172"/>
    <mergeCell ref="C171:D171"/>
    <mergeCell ref="E171:F171"/>
    <mergeCell ref="G171:G172"/>
    <mergeCell ref="H171:H172"/>
    <mergeCell ref="B73:B74"/>
    <mergeCell ref="C73:D73"/>
    <mergeCell ref="E73:F73"/>
    <mergeCell ref="G73:G74"/>
    <mergeCell ref="H73:H74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5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H610"/>
  <sheetViews>
    <sheetView showGridLines="0" workbookViewId="0">
      <selection activeCell="E6" sqref="E6:F6"/>
    </sheetView>
  </sheetViews>
  <sheetFormatPr baseColWidth="10" defaultColWidth="11.42578125" defaultRowHeight="15" x14ac:dyDescent="0.2"/>
  <cols>
    <col min="1" max="1" width="9.7109375" style="1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26" t="s">
        <v>0</v>
      </c>
      <c r="F1" s="27"/>
      <c r="G1" s="27"/>
      <c r="H1" s="27"/>
    </row>
    <row r="2" spans="1:8" ht="30" customHeight="1" thickBot="1" x14ac:dyDescent="0.3">
      <c r="B2" s="2"/>
      <c r="C2" s="3"/>
      <c r="D2" s="2"/>
      <c r="E2" s="28"/>
      <c r="F2" s="28"/>
      <c r="G2" s="28"/>
      <c r="H2" s="28"/>
    </row>
    <row r="3" spans="1:8" ht="20.100000000000001" customHeight="1" thickBot="1" x14ac:dyDescent="0.3">
      <c r="B3" s="2"/>
      <c r="C3" s="3"/>
      <c r="D3" s="2"/>
      <c r="E3" s="29" t="s">
        <v>1</v>
      </c>
      <c r="F3" s="28"/>
      <c r="G3" s="28"/>
      <c r="H3" s="28"/>
    </row>
    <row r="4" spans="1:8" ht="20.100000000000001" customHeight="1" x14ac:dyDescent="0.25">
      <c r="B4" s="2"/>
      <c r="D4" s="2"/>
      <c r="E4" s="30" t="s">
        <v>585</v>
      </c>
      <c r="F4" s="27"/>
      <c r="G4" s="27"/>
      <c r="H4" s="27"/>
    </row>
    <row r="5" spans="1:8" ht="20.45" customHeight="1" thickBot="1" x14ac:dyDescent="0.25">
      <c r="B5" s="5"/>
      <c r="E5" s="27"/>
      <c r="F5" s="27"/>
      <c r="G5" s="27"/>
      <c r="H5" s="27"/>
    </row>
    <row r="6" spans="1:8" ht="29.25" customHeight="1" x14ac:dyDescent="0.2">
      <c r="B6" s="22" t="s">
        <v>3</v>
      </c>
      <c r="C6" s="24" t="s">
        <v>4</v>
      </c>
      <c r="D6" s="25"/>
      <c r="E6" s="24" t="s">
        <v>5</v>
      </c>
      <c r="F6" s="25"/>
      <c r="G6" s="31" t="s">
        <v>6</v>
      </c>
      <c r="H6" s="33" t="s">
        <v>7</v>
      </c>
    </row>
    <row r="7" spans="1:8" ht="20.100000000000001" customHeight="1" thickBot="1" x14ac:dyDescent="0.25">
      <c r="B7" s="23"/>
      <c r="C7" s="7">
        <v>2019</v>
      </c>
      <c r="D7" s="7">
        <v>2020</v>
      </c>
      <c r="E7" s="7">
        <v>2019</v>
      </c>
      <c r="F7" s="7">
        <v>2020</v>
      </c>
      <c r="G7" s="32"/>
      <c r="H7" s="34"/>
    </row>
    <row r="8" spans="1:8" ht="20.100000000000001" customHeight="1" thickBot="1" x14ac:dyDescent="0.25">
      <c r="A8" s="11"/>
      <c r="B8" s="8" t="s">
        <v>586</v>
      </c>
      <c r="C8" s="12">
        <f>+C19+C75+C173+C349+C582</f>
        <v>13331</v>
      </c>
      <c r="D8" s="13">
        <f>+D19+D75+D173+D349+D582</f>
        <v>10751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-0.19353386842697473</v>
      </c>
      <c r="H8" s="10">
        <f t="shared" ref="H8:H13" si="1">+IF(OR(AND(E8=""),(G8="")),"",E8*G8)</f>
        <v>-0.19353386842697473</v>
      </c>
    </row>
    <row r="9" spans="1:8" x14ac:dyDescent="0.2">
      <c r="A9" s="14"/>
      <c r="B9" s="15" t="s">
        <v>8</v>
      </c>
      <c r="C9" s="16">
        <f>+C19</f>
        <v>46</v>
      </c>
      <c r="D9" s="16">
        <f>+D19</f>
        <v>88</v>
      </c>
      <c r="E9" s="17">
        <f t="shared" ref="E9:F13" si="2">+C9/C$8</f>
        <v>3.4506038556747429E-3</v>
      </c>
      <c r="F9" s="17">
        <f t="shared" si="2"/>
        <v>8.185285089759093E-3</v>
      </c>
      <c r="G9" s="17">
        <f t="shared" si="0"/>
        <v>0.91304347826086951</v>
      </c>
      <c r="H9" s="17">
        <f t="shared" si="1"/>
        <v>3.1505513464856346E-3</v>
      </c>
    </row>
    <row r="10" spans="1:8" ht="25.5" x14ac:dyDescent="0.2">
      <c r="A10" s="14"/>
      <c r="B10" s="15" t="s">
        <v>9</v>
      </c>
      <c r="C10" s="16">
        <f>+C75</f>
        <v>964</v>
      </c>
      <c r="D10" s="16">
        <f>+D75</f>
        <v>1236</v>
      </c>
      <c r="E10" s="17">
        <f t="shared" si="2"/>
        <v>7.2312654714575056E-2</v>
      </c>
      <c r="F10" s="17">
        <f t="shared" si="2"/>
        <v>0.11496604966979816</v>
      </c>
      <c r="G10" s="17">
        <f t="shared" si="0"/>
        <v>0.28215767634854771</v>
      </c>
      <c r="H10" s="17">
        <f t="shared" si="1"/>
        <v>2.0403570624859351E-2</v>
      </c>
    </row>
    <row r="11" spans="1:8" ht="25.5" x14ac:dyDescent="0.2">
      <c r="A11" s="14"/>
      <c r="B11" s="15" t="s">
        <v>10</v>
      </c>
      <c r="C11" s="16">
        <f>+C173</f>
        <v>811</v>
      </c>
      <c r="D11" s="16">
        <f>+D173</f>
        <v>1241</v>
      </c>
      <c r="E11" s="17">
        <f t="shared" si="2"/>
        <v>6.0835646238091665E-2</v>
      </c>
      <c r="F11" s="17">
        <f t="shared" si="2"/>
        <v>0.11543112268626174</v>
      </c>
      <c r="G11" s="17">
        <f t="shared" si="0"/>
        <v>0.53020961775585695</v>
      </c>
      <c r="H11" s="17">
        <f t="shared" si="1"/>
        <v>3.2255644737829117E-2</v>
      </c>
    </row>
    <row r="12" spans="1:8" ht="25.5" x14ac:dyDescent="0.2">
      <c r="A12" s="14"/>
      <c r="B12" s="15" t="s">
        <v>11</v>
      </c>
      <c r="C12" s="16">
        <f>+C349</f>
        <v>7698</v>
      </c>
      <c r="D12" s="16">
        <f>+D349</f>
        <v>5939</v>
      </c>
      <c r="E12" s="17">
        <f t="shared" si="2"/>
        <v>0.57745105393443852</v>
      </c>
      <c r="F12" s="17">
        <f t="shared" si="2"/>
        <v>0.55241372895544605</v>
      </c>
      <c r="G12" s="17">
        <f t="shared" si="0"/>
        <v>-0.22850090932709793</v>
      </c>
      <c r="H12" s="17">
        <f t="shared" si="1"/>
        <v>-0.13194809091591028</v>
      </c>
    </row>
    <row r="13" spans="1:8" ht="25.5" x14ac:dyDescent="0.2">
      <c r="A13" s="14"/>
      <c r="B13" s="15" t="s">
        <v>12</v>
      </c>
      <c r="C13" s="16">
        <f>+C582</f>
        <v>3812</v>
      </c>
      <c r="D13" s="16">
        <f>+D582</f>
        <v>2247</v>
      </c>
      <c r="E13" s="17">
        <f t="shared" si="2"/>
        <v>0.28595004125722001</v>
      </c>
      <c r="F13" s="17">
        <f t="shared" si="2"/>
        <v>0.20900381359873499</v>
      </c>
      <c r="G13" s="17">
        <f t="shared" si="0"/>
        <v>-0.41054564533053517</v>
      </c>
      <c r="H13" s="17">
        <f t="shared" si="1"/>
        <v>-0.11739554422023854</v>
      </c>
    </row>
    <row r="14" spans="1:8" x14ac:dyDescent="0.2">
      <c r="A14" s="11"/>
      <c r="B14" t="s">
        <v>13</v>
      </c>
    </row>
    <row r="15" spans="1:8" x14ac:dyDescent="0.2">
      <c r="A15" s="11"/>
    </row>
    <row r="16" spans="1:8" x14ac:dyDescent="0.2">
      <c r="A16" s="11"/>
    </row>
    <row r="17" spans="1:8" ht="29.25" customHeight="1" x14ac:dyDescent="0.2">
      <c r="A17" s="14"/>
      <c r="B17" s="35" t="s">
        <v>3</v>
      </c>
      <c r="C17" s="35" t="s">
        <v>14</v>
      </c>
      <c r="D17" s="37"/>
      <c r="E17" s="35" t="s">
        <v>5</v>
      </c>
      <c r="F17" s="37"/>
      <c r="G17" s="35" t="s">
        <v>15</v>
      </c>
      <c r="H17" s="35" t="s">
        <v>7</v>
      </c>
    </row>
    <row r="18" spans="1:8" x14ac:dyDescent="0.2">
      <c r="A18" s="14"/>
      <c r="B18" s="36"/>
      <c r="C18" s="18">
        <v>2019</v>
      </c>
      <c r="D18" s="18">
        <v>2020</v>
      </c>
      <c r="E18" s="18">
        <v>2019</v>
      </c>
      <c r="F18" s="18">
        <v>2020</v>
      </c>
      <c r="G18" s="36"/>
      <c r="H18" s="36"/>
    </row>
    <row r="19" spans="1:8" x14ac:dyDescent="0.2">
      <c r="A19" s="14"/>
      <c r="B19" s="19" t="s">
        <v>8</v>
      </c>
      <c r="C19" s="20">
        <f>SUM(C20:C69)</f>
        <v>46</v>
      </c>
      <c r="D19" s="20">
        <f>SUM(D20:D69)</f>
        <v>88</v>
      </c>
      <c r="E19" s="21">
        <f t="shared" ref="E19:E50" si="3">+IF(C19=0,"",C19/C$19)</f>
        <v>1</v>
      </c>
      <c r="F19" s="21">
        <f t="shared" ref="F19:F50" si="4">+IF(D19=0,"",D19/D$19)</f>
        <v>1</v>
      </c>
      <c r="G19" s="21">
        <f>+IF(AND(C19=0,D19=0),"",IF(C19=0,1,IF(D19=0,-1,(D19-C19)/C19)))</f>
        <v>0.91304347826086951</v>
      </c>
      <c r="H19" s="21">
        <f t="shared" ref="H19:H50" si="5">+IF(OR(AND(E19=""),(G19="")),"",E19*G19)</f>
        <v>0.91304347826086951</v>
      </c>
    </row>
    <row r="20" spans="1:8" x14ac:dyDescent="0.2">
      <c r="A20" s="14"/>
      <c r="B20" s="15" t="s">
        <v>16</v>
      </c>
      <c r="C20" s="16">
        <v>2</v>
      </c>
      <c r="D20" s="16">
        <v>0</v>
      </c>
      <c r="E20" s="17">
        <f t="shared" si="3"/>
        <v>4.3478260869565216E-2</v>
      </c>
      <c r="F20" s="17" t="str">
        <f t="shared" si="4"/>
        <v/>
      </c>
      <c r="G20" s="17">
        <f t="shared" ref="G20:G51" si="6">+IF(AND(C20=0,D20=0)," ",IF(C20=0,1,IF(D20=0,-1,(D20-C20)/C20)))</f>
        <v>-1</v>
      </c>
      <c r="H20" s="17">
        <f t="shared" si="5"/>
        <v>-4.3478260869565216E-2</v>
      </c>
    </row>
    <row r="21" spans="1:8" x14ac:dyDescent="0.2">
      <c r="A21" s="14"/>
      <c r="B21" s="15" t="s">
        <v>17</v>
      </c>
      <c r="C21" s="16">
        <v>0</v>
      </c>
      <c r="D21" s="16">
        <v>0</v>
      </c>
      <c r="E21" s="17" t="str">
        <f t="shared" si="3"/>
        <v/>
      </c>
      <c r="F21" s="17" t="str">
        <f t="shared" si="4"/>
        <v/>
      </c>
      <c r="G21" s="17" t="str">
        <f t="shared" si="6"/>
        <v xml:space="preserve"> </v>
      </c>
      <c r="H21" s="17" t="str">
        <f t="shared" si="5"/>
        <v/>
      </c>
    </row>
    <row r="22" spans="1:8" ht="38.25" x14ac:dyDescent="0.2">
      <c r="A22" s="14"/>
      <c r="B22" s="15" t="s">
        <v>18</v>
      </c>
      <c r="C22" s="16">
        <v>0</v>
      </c>
      <c r="D22" s="16">
        <v>1</v>
      </c>
      <c r="E22" s="17" t="str">
        <f t="shared" si="3"/>
        <v/>
      </c>
      <c r="F22" s="17">
        <f t="shared" si="4"/>
        <v>1.1363636363636364E-2</v>
      </c>
      <c r="G22" s="17">
        <f t="shared" si="6"/>
        <v>1</v>
      </c>
      <c r="H22" s="17" t="str">
        <f t="shared" si="5"/>
        <v/>
      </c>
    </row>
    <row r="23" spans="1:8" ht="38.25" x14ac:dyDescent="0.2">
      <c r="A23" s="14"/>
      <c r="B23" s="15" t="s">
        <v>19</v>
      </c>
      <c r="C23" s="16">
        <v>0</v>
      </c>
      <c r="D23" s="16">
        <v>0</v>
      </c>
      <c r="E23" s="17" t="str">
        <f t="shared" si="3"/>
        <v/>
      </c>
      <c r="F23" s="17" t="str">
        <f t="shared" si="4"/>
        <v/>
      </c>
      <c r="G23" s="17" t="str">
        <f t="shared" si="6"/>
        <v xml:space="preserve"> </v>
      </c>
      <c r="H23" s="17" t="str">
        <f t="shared" si="5"/>
        <v/>
      </c>
    </row>
    <row r="24" spans="1:8" ht="25.5" x14ac:dyDescent="0.2">
      <c r="A24" s="14"/>
      <c r="B24" s="15" t="s">
        <v>20</v>
      </c>
      <c r="C24" s="16">
        <v>0</v>
      </c>
      <c r="D24" s="16">
        <v>0</v>
      </c>
      <c r="E24" s="17" t="str">
        <f t="shared" si="3"/>
        <v/>
      </c>
      <c r="F24" s="17" t="str">
        <f t="shared" si="4"/>
        <v/>
      </c>
      <c r="G24" s="17" t="str">
        <f t="shared" si="6"/>
        <v xml:space="preserve"> </v>
      </c>
      <c r="H24" s="17" t="str">
        <f t="shared" si="5"/>
        <v/>
      </c>
    </row>
    <row r="25" spans="1:8" ht="38.25" x14ac:dyDescent="0.2">
      <c r="A25" s="14"/>
      <c r="B25" s="15" t="s">
        <v>21</v>
      </c>
      <c r="C25" s="16">
        <v>1</v>
      </c>
      <c r="D25" s="16">
        <v>0</v>
      </c>
      <c r="E25" s="17">
        <f t="shared" si="3"/>
        <v>2.1739130434782608E-2</v>
      </c>
      <c r="F25" s="17" t="str">
        <f t="shared" si="4"/>
        <v/>
      </c>
      <c r="G25" s="17">
        <f t="shared" si="6"/>
        <v>-1</v>
      </c>
      <c r="H25" s="17">
        <f t="shared" si="5"/>
        <v>-2.1739130434782608E-2</v>
      </c>
    </row>
    <row r="26" spans="1:8" ht="25.5" x14ac:dyDescent="0.2">
      <c r="A26" s="14"/>
      <c r="B26" s="15" t="s">
        <v>22</v>
      </c>
      <c r="C26" s="16">
        <v>0</v>
      </c>
      <c r="D26" s="16">
        <v>0</v>
      </c>
      <c r="E26" s="17" t="str">
        <f t="shared" si="3"/>
        <v/>
      </c>
      <c r="F26" s="17" t="str">
        <f t="shared" si="4"/>
        <v/>
      </c>
      <c r="G26" s="17" t="str">
        <f t="shared" si="6"/>
        <v xml:space="preserve"> </v>
      </c>
      <c r="H26" s="17" t="str">
        <f t="shared" si="5"/>
        <v/>
      </c>
    </row>
    <row r="27" spans="1:8" x14ac:dyDescent="0.2">
      <c r="A27" s="14"/>
      <c r="B27" s="15" t="s">
        <v>23</v>
      </c>
      <c r="C27" s="16">
        <v>1</v>
      </c>
      <c r="D27" s="16">
        <v>5</v>
      </c>
      <c r="E27" s="17">
        <f t="shared" si="3"/>
        <v>2.1739130434782608E-2</v>
      </c>
      <c r="F27" s="17">
        <f t="shared" si="4"/>
        <v>5.6818181818181816E-2</v>
      </c>
      <c r="G27" s="17">
        <f t="shared" si="6"/>
        <v>4</v>
      </c>
      <c r="H27" s="17">
        <f t="shared" si="5"/>
        <v>8.6956521739130432E-2</v>
      </c>
    </row>
    <row r="28" spans="1:8" x14ac:dyDescent="0.2">
      <c r="A28" s="14"/>
      <c r="B28" s="15" t="s">
        <v>24</v>
      </c>
      <c r="C28" s="16">
        <v>0</v>
      </c>
      <c r="D28" s="16">
        <v>2</v>
      </c>
      <c r="E28" s="17" t="str">
        <f t="shared" si="3"/>
        <v/>
      </c>
      <c r="F28" s="17">
        <f t="shared" si="4"/>
        <v>2.2727272727272728E-2</v>
      </c>
      <c r="G28" s="17">
        <f t="shared" si="6"/>
        <v>1</v>
      </c>
      <c r="H28" s="17" t="str">
        <f t="shared" si="5"/>
        <v/>
      </c>
    </row>
    <row r="29" spans="1:8" x14ac:dyDescent="0.2">
      <c r="A29" s="14"/>
      <c r="B29" s="15" t="s">
        <v>25</v>
      </c>
      <c r="C29" s="16">
        <v>2</v>
      </c>
      <c r="D29" s="16">
        <v>4</v>
      </c>
      <c r="E29" s="17">
        <f t="shared" si="3"/>
        <v>4.3478260869565216E-2</v>
      </c>
      <c r="F29" s="17">
        <f t="shared" si="4"/>
        <v>4.5454545454545456E-2</v>
      </c>
      <c r="G29" s="17">
        <f t="shared" si="6"/>
        <v>1</v>
      </c>
      <c r="H29" s="17">
        <f t="shared" si="5"/>
        <v>4.3478260869565216E-2</v>
      </c>
    </row>
    <row r="30" spans="1:8" x14ac:dyDescent="0.2">
      <c r="A30" s="14"/>
      <c r="B30" s="15" t="s">
        <v>26</v>
      </c>
      <c r="C30" s="16">
        <v>8</v>
      </c>
      <c r="D30" s="16">
        <v>32</v>
      </c>
      <c r="E30" s="17">
        <f t="shared" si="3"/>
        <v>0.17391304347826086</v>
      </c>
      <c r="F30" s="17">
        <f t="shared" si="4"/>
        <v>0.36363636363636365</v>
      </c>
      <c r="G30" s="17">
        <f t="shared" si="6"/>
        <v>3</v>
      </c>
      <c r="H30" s="17">
        <f t="shared" si="5"/>
        <v>0.52173913043478259</v>
      </c>
    </row>
    <row r="31" spans="1:8" ht="25.5" x14ac:dyDescent="0.2">
      <c r="A31" s="14"/>
      <c r="B31" s="15" t="s">
        <v>27</v>
      </c>
      <c r="C31" s="16">
        <v>0</v>
      </c>
      <c r="D31" s="16">
        <v>1</v>
      </c>
      <c r="E31" s="17" t="str">
        <f t="shared" si="3"/>
        <v/>
      </c>
      <c r="F31" s="17">
        <f t="shared" si="4"/>
        <v>1.1363636363636364E-2</v>
      </c>
      <c r="G31" s="17">
        <f t="shared" si="6"/>
        <v>1</v>
      </c>
      <c r="H31" s="17" t="str">
        <f t="shared" si="5"/>
        <v/>
      </c>
    </row>
    <row r="32" spans="1:8" x14ac:dyDescent="0.2">
      <c r="A32" s="14"/>
      <c r="B32" s="15" t="s">
        <v>28</v>
      </c>
      <c r="C32" s="16">
        <v>1</v>
      </c>
      <c r="D32" s="16">
        <v>0</v>
      </c>
      <c r="E32" s="17">
        <f t="shared" si="3"/>
        <v>2.1739130434782608E-2</v>
      </c>
      <c r="F32" s="17" t="str">
        <f t="shared" si="4"/>
        <v/>
      </c>
      <c r="G32" s="17">
        <f t="shared" si="6"/>
        <v>-1</v>
      </c>
      <c r="H32" s="17">
        <f t="shared" si="5"/>
        <v>-2.1739130434782608E-2</v>
      </c>
    </row>
    <row r="33" spans="1:8" x14ac:dyDescent="0.2">
      <c r="A33" s="14"/>
      <c r="B33" s="15" t="s">
        <v>29</v>
      </c>
      <c r="C33" s="16">
        <v>0</v>
      </c>
      <c r="D33" s="16">
        <v>0</v>
      </c>
      <c r="E33" s="17" t="str">
        <f t="shared" si="3"/>
        <v/>
      </c>
      <c r="F33" s="17" t="str">
        <f t="shared" si="4"/>
        <v/>
      </c>
      <c r="G33" s="17" t="str">
        <f t="shared" si="6"/>
        <v xml:space="preserve"> </v>
      </c>
      <c r="H33" s="17" t="str">
        <f t="shared" si="5"/>
        <v/>
      </c>
    </row>
    <row r="34" spans="1:8" x14ac:dyDescent="0.2">
      <c r="A34" s="14"/>
      <c r="B34" s="15" t="s">
        <v>30</v>
      </c>
      <c r="C34" s="16">
        <v>0</v>
      </c>
      <c r="D34" s="16">
        <v>0</v>
      </c>
      <c r="E34" s="17" t="str">
        <f t="shared" si="3"/>
        <v/>
      </c>
      <c r="F34" s="17" t="str">
        <f t="shared" si="4"/>
        <v/>
      </c>
      <c r="G34" s="17" t="str">
        <f t="shared" si="6"/>
        <v xml:space="preserve"> </v>
      </c>
      <c r="H34" s="17" t="str">
        <f t="shared" si="5"/>
        <v/>
      </c>
    </row>
    <row r="35" spans="1:8" x14ac:dyDescent="0.2">
      <c r="A35" s="14"/>
      <c r="B35" s="15" t="s">
        <v>31</v>
      </c>
      <c r="C35" s="16">
        <v>0</v>
      </c>
      <c r="D35" s="16">
        <v>0</v>
      </c>
      <c r="E35" s="17" t="str">
        <f t="shared" si="3"/>
        <v/>
      </c>
      <c r="F35" s="17" t="str">
        <f t="shared" si="4"/>
        <v/>
      </c>
      <c r="G35" s="17" t="str">
        <f t="shared" si="6"/>
        <v xml:space="preserve"> </v>
      </c>
      <c r="H35" s="17" t="str">
        <f t="shared" si="5"/>
        <v/>
      </c>
    </row>
    <row r="36" spans="1:8" x14ac:dyDescent="0.2">
      <c r="A36" s="14"/>
      <c r="B36" s="15" t="s">
        <v>32</v>
      </c>
      <c r="C36" s="16">
        <v>8</v>
      </c>
      <c r="D36" s="16">
        <v>1</v>
      </c>
      <c r="E36" s="17">
        <f t="shared" si="3"/>
        <v>0.17391304347826086</v>
      </c>
      <c r="F36" s="17">
        <f t="shared" si="4"/>
        <v>1.1363636363636364E-2</v>
      </c>
      <c r="G36" s="17">
        <f t="shared" si="6"/>
        <v>-0.875</v>
      </c>
      <c r="H36" s="17">
        <f t="shared" si="5"/>
        <v>-0.15217391304347827</v>
      </c>
    </row>
    <row r="37" spans="1:8" ht="25.5" x14ac:dyDescent="0.2">
      <c r="A37" s="14"/>
      <c r="B37" s="15" t="s">
        <v>33</v>
      </c>
      <c r="C37" s="16">
        <v>0</v>
      </c>
      <c r="D37" s="16">
        <v>0</v>
      </c>
      <c r="E37" s="17" t="str">
        <f t="shared" si="3"/>
        <v/>
      </c>
      <c r="F37" s="17" t="str">
        <f t="shared" si="4"/>
        <v/>
      </c>
      <c r="G37" s="17" t="str">
        <f t="shared" si="6"/>
        <v xml:space="preserve"> </v>
      </c>
      <c r="H37" s="17" t="str">
        <f t="shared" si="5"/>
        <v/>
      </c>
    </row>
    <row r="38" spans="1:8" ht="25.5" x14ac:dyDescent="0.2">
      <c r="A38" s="14"/>
      <c r="B38" s="15" t="s">
        <v>34</v>
      </c>
      <c r="C38" s="16">
        <v>0</v>
      </c>
      <c r="D38" s="16">
        <v>1</v>
      </c>
      <c r="E38" s="17" t="str">
        <f t="shared" si="3"/>
        <v/>
      </c>
      <c r="F38" s="17">
        <f t="shared" si="4"/>
        <v>1.1363636363636364E-2</v>
      </c>
      <c r="G38" s="17">
        <f t="shared" si="6"/>
        <v>1</v>
      </c>
      <c r="H38" s="17" t="str">
        <f t="shared" si="5"/>
        <v/>
      </c>
    </row>
    <row r="39" spans="1:8" x14ac:dyDescent="0.2">
      <c r="A39" s="14"/>
      <c r="B39" s="15" t="s">
        <v>35</v>
      </c>
      <c r="C39" s="16">
        <v>0</v>
      </c>
      <c r="D39" s="16">
        <v>1</v>
      </c>
      <c r="E39" s="17" t="str">
        <f t="shared" si="3"/>
        <v/>
      </c>
      <c r="F39" s="17">
        <f t="shared" si="4"/>
        <v>1.1363636363636364E-2</v>
      </c>
      <c r="G39" s="17">
        <f t="shared" si="6"/>
        <v>1</v>
      </c>
      <c r="H39" s="17" t="str">
        <f t="shared" si="5"/>
        <v/>
      </c>
    </row>
    <row r="40" spans="1:8" ht="25.5" x14ac:dyDescent="0.2">
      <c r="A40" s="14"/>
      <c r="B40" s="15" t="s">
        <v>36</v>
      </c>
      <c r="C40" s="16">
        <v>0</v>
      </c>
      <c r="D40" s="16">
        <v>0</v>
      </c>
      <c r="E40" s="17" t="str">
        <f t="shared" si="3"/>
        <v/>
      </c>
      <c r="F40" s="17" t="str">
        <f t="shared" si="4"/>
        <v/>
      </c>
      <c r="G40" s="17" t="str">
        <f t="shared" si="6"/>
        <v xml:space="preserve"> </v>
      </c>
      <c r="H40" s="17" t="str">
        <f t="shared" si="5"/>
        <v/>
      </c>
    </row>
    <row r="41" spans="1:8" ht="25.5" x14ac:dyDescent="0.2">
      <c r="A41" s="14"/>
      <c r="B41" s="15" t="s">
        <v>37</v>
      </c>
      <c r="C41" s="16">
        <v>0</v>
      </c>
      <c r="D41" s="16">
        <v>0</v>
      </c>
      <c r="E41" s="17" t="str">
        <f t="shared" si="3"/>
        <v/>
      </c>
      <c r="F41" s="17" t="str">
        <f t="shared" si="4"/>
        <v/>
      </c>
      <c r="G41" s="17" t="str">
        <f t="shared" si="6"/>
        <v xml:space="preserve"> </v>
      </c>
      <c r="H41" s="17" t="str">
        <f t="shared" si="5"/>
        <v/>
      </c>
    </row>
    <row r="42" spans="1:8" x14ac:dyDescent="0.2">
      <c r="A42" s="14"/>
      <c r="B42" s="15" t="s">
        <v>38</v>
      </c>
      <c r="C42" s="16">
        <v>0</v>
      </c>
      <c r="D42" s="16">
        <v>0</v>
      </c>
      <c r="E42" s="17" t="str">
        <f t="shared" si="3"/>
        <v/>
      </c>
      <c r="F42" s="17" t="str">
        <f t="shared" si="4"/>
        <v/>
      </c>
      <c r="G42" s="17" t="str">
        <f t="shared" si="6"/>
        <v xml:space="preserve"> </v>
      </c>
      <c r="H42" s="17" t="str">
        <f t="shared" si="5"/>
        <v/>
      </c>
    </row>
    <row r="43" spans="1:8" x14ac:dyDescent="0.2">
      <c r="A43" s="14"/>
      <c r="B43" s="15" t="s">
        <v>39</v>
      </c>
      <c r="C43" s="16">
        <v>0</v>
      </c>
      <c r="D43" s="16">
        <v>0</v>
      </c>
      <c r="E43" s="17" t="str">
        <f t="shared" si="3"/>
        <v/>
      </c>
      <c r="F43" s="17" t="str">
        <f t="shared" si="4"/>
        <v/>
      </c>
      <c r="G43" s="17" t="str">
        <f t="shared" si="6"/>
        <v xml:space="preserve"> </v>
      </c>
      <c r="H43" s="17" t="str">
        <f t="shared" si="5"/>
        <v/>
      </c>
    </row>
    <row r="44" spans="1:8" ht="25.5" x14ac:dyDescent="0.2">
      <c r="A44" s="14"/>
      <c r="B44" s="15" t="s">
        <v>40</v>
      </c>
      <c r="C44" s="16">
        <v>0</v>
      </c>
      <c r="D44" s="16">
        <v>1</v>
      </c>
      <c r="E44" s="17" t="str">
        <f t="shared" si="3"/>
        <v/>
      </c>
      <c r="F44" s="17">
        <f t="shared" si="4"/>
        <v>1.1363636363636364E-2</v>
      </c>
      <c r="G44" s="17">
        <f t="shared" si="6"/>
        <v>1</v>
      </c>
      <c r="H44" s="17" t="str">
        <f t="shared" si="5"/>
        <v/>
      </c>
    </row>
    <row r="45" spans="1:8" ht="25.5" x14ac:dyDescent="0.2">
      <c r="A45" s="14"/>
      <c r="B45" s="15" t="s">
        <v>41</v>
      </c>
      <c r="C45" s="16">
        <v>1</v>
      </c>
      <c r="D45" s="16">
        <v>0</v>
      </c>
      <c r="E45" s="17">
        <f t="shared" si="3"/>
        <v>2.1739130434782608E-2</v>
      </c>
      <c r="F45" s="17" t="str">
        <f t="shared" si="4"/>
        <v/>
      </c>
      <c r="G45" s="17">
        <f t="shared" si="6"/>
        <v>-1</v>
      </c>
      <c r="H45" s="17">
        <f t="shared" si="5"/>
        <v>-2.1739130434782608E-2</v>
      </c>
    </row>
    <row r="46" spans="1:8" ht="25.5" x14ac:dyDescent="0.2">
      <c r="A46" s="14"/>
      <c r="B46" s="15" t="s">
        <v>42</v>
      </c>
      <c r="C46" s="16">
        <v>0</v>
      </c>
      <c r="D46" s="16">
        <v>0</v>
      </c>
      <c r="E46" s="17" t="str">
        <f t="shared" si="3"/>
        <v/>
      </c>
      <c r="F46" s="17" t="str">
        <f t="shared" si="4"/>
        <v/>
      </c>
      <c r="G46" s="17" t="str">
        <f t="shared" si="6"/>
        <v xml:space="preserve"> </v>
      </c>
      <c r="H46" s="17" t="str">
        <f t="shared" si="5"/>
        <v/>
      </c>
    </row>
    <row r="47" spans="1:8" x14ac:dyDescent="0.2">
      <c r="A47" s="14"/>
      <c r="B47" s="15" t="s">
        <v>43</v>
      </c>
      <c r="C47" s="16">
        <v>0</v>
      </c>
      <c r="D47" s="16">
        <v>0</v>
      </c>
      <c r="E47" s="17" t="str">
        <f t="shared" si="3"/>
        <v/>
      </c>
      <c r="F47" s="17" t="str">
        <f t="shared" si="4"/>
        <v/>
      </c>
      <c r="G47" s="17" t="str">
        <f t="shared" si="6"/>
        <v xml:space="preserve"> </v>
      </c>
      <c r="H47" s="17" t="str">
        <f t="shared" si="5"/>
        <v/>
      </c>
    </row>
    <row r="48" spans="1:8" ht="25.5" x14ac:dyDescent="0.2">
      <c r="A48" s="14"/>
      <c r="B48" s="15" t="s">
        <v>44</v>
      </c>
      <c r="C48" s="16">
        <v>0</v>
      </c>
      <c r="D48" s="16">
        <v>0</v>
      </c>
      <c r="E48" s="17" t="str">
        <f t="shared" si="3"/>
        <v/>
      </c>
      <c r="F48" s="17" t="str">
        <f t="shared" si="4"/>
        <v/>
      </c>
      <c r="G48" s="17" t="str">
        <f t="shared" si="6"/>
        <v xml:space="preserve"> </v>
      </c>
      <c r="H48" s="17" t="str">
        <f t="shared" si="5"/>
        <v/>
      </c>
    </row>
    <row r="49" spans="1:8" ht="25.5" x14ac:dyDescent="0.2">
      <c r="A49" s="14"/>
      <c r="B49" s="15" t="s">
        <v>45</v>
      </c>
      <c r="C49" s="16">
        <v>0</v>
      </c>
      <c r="D49" s="16">
        <v>1</v>
      </c>
      <c r="E49" s="17" t="str">
        <f t="shared" si="3"/>
        <v/>
      </c>
      <c r="F49" s="17">
        <f t="shared" si="4"/>
        <v>1.1363636363636364E-2</v>
      </c>
      <c r="G49" s="17">
        <f t="shared" si="6"/>
        <v>1</v>
      </c>
      <c r="H49" s="17" t="str">
        <f t="shared" si="5"/>
        <v/>
      </c>
    </row>
    <row r="50" spans="1:8" x14ac:dyDescent="0.2">
      <c r="A50" s="14"/>
      <c r="B50" s="15" t="s">
        <v>46</v>
      </c>
      <c r="C50" s="16">
        <v>2</v>
      </c>
      <c r="D50" s="16">
        <v>9</v>
      </c>
      <c r="E50" s="17">
        <f t="shared" si="3"/>
        <v>4.3478260869565216E-2</v>
      </c>
      <c r="F50" s="17">
        <f t="shared" si="4"/>
        <v>0.10227272727272728</v>
      </c>
      <c r="G50" s="17">
        <f t="shared" si="6"/>
        <v>3.5</v>
      </c>
      <c r="H50" s="17">
        <f t="shared" si="5"/>
        <v>0.15217391304347827</v>
      </c>
    </row>
    <row r="51" spans="1:8" x14ac:dyDescent="0.2">
      <c r="A51" s="14"/>
      <c r="B51" s="15" t="s">
        <v>47</v>
      </c>
      <c r="C51" s="16">
        <v>0</v>
      </c>
      <c r="D51" s="16">
        <v>0</v>
      </c>
      <c r="E51" s="17" t="str">
        <f t="shared" ref="E51:E69" si="7">+IF(C51=0,"",C51/C$19)</f>
        <v/>
      </c>
      <c r="F51" s="17" t="str">
        <f t="shared" ref="F51:F69" si="8">+IF(D51=0,"",D51/D$19)</f>
        <v/>
      </c>
      <c r="G51" s="17" t="str">
        <f t="shared" si="6"/>
        <v xml:space="preserve"> </v>
      </c>
      <c r="H51" s="17" t="str">
        <f t="shared" ref="H51:H82" si="9">+IF(OR(AND(E51=""),(G51="")),"",E51*G51)</f>
        <v/>
      </c>
    </row>
    <row r="52" spans="1:8" x14ac:dyDescent="0.2">
      <c r="A52" s="14"/>
      <c r="B52" s="15" t="s">
        <v>48</v>
      </c>
      <c r="C52" s="16">
        <v>1</v>
      </c>
      <c r="D52" s="16">
        <v>0</v>
      </c>
      <c r="E52" s="17">
        <f t="shared" si="7"/>
        <v>2.1739130434782608E-2</v>
      </c>
      <c r="F52" s="17" t="str">
        <f t="shared" si="8"/>
        <v/>
      </c>
      <c r="G52" s="17">
        <f t="shared" ref="G52:G69" si="10">+IF(AND(C52=0,D52=0)," ",IF(C52=0,1,IF(D52=0,-1,(D52-C52)/C52)))</f>
        <v>-1</v>
      </c>
      <c r="H52" s="17">
        <f t="shared" si="9"/>
        <v>-2.1739130434782608E-2</v>
      </c>
    </row>
    <row r="53" spans="1:8" x14ac:dyDescent="0.2">
      <c r="A53" s="14"/>
      <c r="B53" s="15" t="s">
        <v>49</v>
      </c>
      <c r="C53" s="16">
        <v>0</v>
      </c>
      <c r="D53" s="16">
        <v>0</v>
      </c>
      <c r="E53" s="17" t="str">
        <f t="shared" si="7"/>
        <v/>
      </c>
      <c r="F53" s="17" t="str">
        <f t="shared" si="8"/>
        <v/>
      </c>
      <c r="G53" s="17" t="str">
        <f t="shared" si="10"/>
        <v xml:space="preserve"> </v>
      </c>
      <c r="H53" s="17" t="str">
        <f t="shared" si="9"/>
        <v/>
      </c>
    </row>
    <row r="54" spans="1:8" x14ac:dyDescent="0.2">
      <c r="A54" s="14"/>
      <c r="B54" s="15" t="s">
        <v>50</v>
      </c>
      <c r="C54" s="16">
        <v>0</v>
      </c>
      <c r="D54" s="16">
        <v>0</v>
      </c>
      <c r="E54" s="17" t="str">
        <f t="shared" si="7"/>
        <v/>
      </c>
      <c r="F54" s="17" t="str">
        <f t="shared" si="8"/>
        <v/>
      </c>
      <c r="G54" s="17" t="str">
        <f t="shared" si="10"/>
        <v xml:space="preserve"> </v>
      </c>
      <c r="H54" s="17" t="str">
        <f t="shared" si="9"/>
        <v/>
      </c>
    </row>
    <row r="55" spans="1:8" x14ac:dyDescent="0.2">
      <c r="A55" s="14"/>
      <c r="B55" s="15" t="s">
        <v>51</v>
      </c>
      <c r="C55" s="16">
        <v>0</v>
      </c>
      <c r="D55" s="16">
        <v>0</v>
      </c>
      <c r="E55" s="17" t="str">
        <f t="shared" si="7"/>
        <v/>
      </c>
      <c r="F55" s="17" t="str">
        <f t="shared" si="8"/>
        <v/>
      </c>
      <c r="G55" s="17" t="str">
        <f t="shared" si="10"/>
        <v xml:space="preserve"> </v>
      </c>
      <c r="H55" s="17" t="str">
        <f t="shared" si="9"/>
        <v/>
      </c>
    </row>
    <row r="56" spans="1:8" x14ac:dyDescent="0.2">
      <c r="A56" s="14"/>
      <c r="B56" s="15" t="s">
        <v>52</v>
      </c>
      <c r="C56" s="16">
        <v>0</v>
      </c>
      <c r="D56" s="16">
        <v>0</v>
      </c>
      <c r="E56" s="17" t="str">
        <f t="shared" si="7"/>
        <v/>
      </c>
      <c r="F56" s="17" t="str">
        <f t="shared" si="8"/>
        <v/>
      </c>
      <c r="G56" s="17" t="str">
        <f t="shared" si="10"/>
        <v xml:space="preserve"> </v>
      </c>
      <c r="H56" s="17" t="str">
        <f t="shared" si="9"/>
        <v/>
      </c>
    </row>
    <row r="57" spans="1:8" x14ac:dyDescent="0.2">
      <c r="A57" s="14"/>
      <c r="B57" s="15" t="s">
        <v>53</v>
      </c>
      <c r="C57" s="16">
        <v>0</v>
      </c>
      <c r="D57" s="16">
        <v>0</v>
      </c>
      <c r="E57" s="17" t="str">
        <f t="shared" si="7"/>
        <v/>
      </c>
      <c r="F57" s="17" t="str">
        <f t="shared" si="8"/>
        <v/>
      </c>
      <c r="G57" s="17" t="str">
        <f t="shared" si="10"/>
        <v xml:space="preserve"> </v>
      </c>
      <c r="H57" s="17" t="str">
        <f t="shared" si="9"/>
        <v/>
      </c>
    </row>
    <row r="58" spans="1:8" x14ac:dyDescent="0.2">
      <c r="A58" s="14"/>
      <c r="B58" s="15" t="s">
        <v>54</v>
      </c>
      <c r="C58" s="16">
        <v>0</v>
      </c>
      <c r="D58" s="16">
        <v>0</v>
      </c>
      <c r="E58" s="17" t="str">
        <f t="shared" si="7"/>
        <v/>
      </c>
      <c r="F58" s="17" t="str">
        <f t="shared" si="8"/>
        <v/>
      </c>
      <c r="G58" s="17" t="str">
        <f t="shared" si="10"/>
        <v xml:space="preserve"> </v>
      </c>
      <c r="H58" s="17" t="str">
        <f t="shared" si="9"/>
        <v/>
      </c>
    </row>
    <row r="59" spans="1:8" x14ac:dyDescent="0.2">
      <c r="A59" s="14"/>
      <c r="B59" s="15" t="s">
        <v>55</v>
      </c>
      <c r="C59" s="16">
        <v>0</v>
      </c>
      <c r="D59" s="16">
        <v>0</v>
      </c>
      <c r="E59" s="17" t="str">
        <f t="shared" si="7"/>
        <v/>
      </c>
      <c r="F59" s="17" t="str">
        <f t="shared" si="8"/>
        <v/>
      </c>
      <c r="G59" s="17" t="str">
        <f t="shared" si="10"/>
        <v xml:space="preserve"> </v>
      </c>
      <c r="H59" s="17" t="str">
        <f t="shared" si="9"/>
        <v/>
      </c>
    </row>
    <row r="60" spans="1:8" ht="25.5" x14ac:dyDescent="0.2">
      <c r="A60" s="14"/>
      <c r="B60" s="15" t="s">
        <v>56</v>
      </c>
      <c r="C60" s="16">
        <v>0</v>
      </c>
      <c r="D60" s="16">
        <v>0</v>
      </c>
      <c r="E60" s="17" t="str">
        <f t="shared" si="7"/>
        <v/>
      </c>
      <c r="F60" s="17" t="str">
        <f t="shared" si="8"/>
        <v/>
      </c>
      <c r="G60" s="17" t="str">
        <f t="shared" si="10"/>
        <v xml:space="preserve"> </v>
      </c>
      <c r="H60" s="17" t="str">
        <f t="shared" si="9"/>
        <v/>
      </c>
    </row>
    <row r="61" spans="1:8" ht="25.5" x14ac:dyDescent="0.2">
      <c r="A61" s="14"/>
      <c r="B61" s="15" t="s">
        <v>57</v>
      </c>
      <c r="C61" s="16">
        <v>0</v>
      </c>
      <c r="D61" s="16">
        <v>0</v>
      </c>
      <c r="E61" s="17" t="str">
        <f t="shared" si="7"/>
        <v/>
      </c>
      <c r="F61" s="17" t="str">
        <f t="shared" si="8"/>
        <v/>
      </c>
      <c r="G61" s="17" t="str">
        <f t="shared" si="10"/>
        <v xml:space="preserve"> </v>
      </c>
      <c r="H61" s="17" t="str">
        <f t="shared" si="9"/>
        <v/>
      </c>
    </row>
    <row r="62" spans="1:8" x14ac:dyDescent="0.2">
      <c r="A62" s="14"/>
      <c r="B62" s="15" t="s">
        <v>58</v>
      </c>
      <c r="C62" s="16">
        <v>1</v>
      </c>
      <c r="D62" s="16">
        <v>4</v>
      </c>
      <c r="E62" s="17">
        <f t="shared" si="7"/>
        <v>2.1739130434782608E-2</v>
      </c>
      <c r="F62" s="17">
        <f t="shared" si="8"/>
        <v>4.5454545454545456E-2</v>
      </c>
      <c r="G62" s="17">
        <f t="shared" si="10"/>
        <v>3</v>
      </c>
      <c r="H62" s="17">
        <f t="shared" si="9"/>
        <v>6.5217391304347824E-2</v>
      </c>
    </row>
    <row r="63" spans="1:8" x14ac:dyDescent="0.2">
      <c r="A63" s="14"/>
      <c r="B63" s="15" t="s">
        <v>59</v>
      </c>
      <c r="C63" s="16">
        <v>0</v>
      </c>
      <c r="D63" s="16">
        <v>1</v>
      </c>
      <c r="E63" s="17" t="str">
        <f t="shared" si="7"/>
        <v/>
      </c>
      <c r="F63" s="17">
        <f t="shared" si="8"/>
        <v>1.1363636363636364E-2</v>
      </c>
      <c r="G63" s="17">
        <f t="shared" si="10"/>
        <v>1</v>
      </c>
      <c r="H63" s="17" t="str">
        <f t="shared" si="9"/>
        <v/>
      </c>
    </row>
    <row r="64" spans="1:8" x14ac:dyDescent="0.2">
      <c r="A64" s="14"/>
      <c r="B64" s="15" t="s">
        <v>60</v>
      </c>
      <c r="C64" s="16">
        <v>9</v>
      </c>
      <c r="D64" s="16">
        <v>15</v>
      </c>
      <c r="E64" s="17">
        <f t="shared" si="7"/>
        <v>0.19565217391304349</v>
      </c>
      <c r="F64" s="17">
        <f t="shared" si="8"/>
        <v>0.17045454545454544</v>
      </c>
      <c r="G64" s="17">
        <f t="shared" si="10"/>
        <v>0.66666666666666663</v>
      </c>
      <c r="H64" s="17">
        <f t="shared" si="9"/>
        <v>0.13043478260869565</v>
      </c>
    </row>
    <row r="65" spans="1:8" x14ac:dyDescent="0.2">
      <c r="A65" s="14"/>
      <c r="B65" s="15" t="s">
        <v>61</v>
      </c>
      <c r="C65" s="16">
        <v>0</v>
      </c>
      <c r="D65" s="16">
        <v>1</v>
      </c>
      <c r="E65" s="17" t="str">
        <f t="shared" si="7"/>
        <v/>
      </c>
      <c r="F65" s="17">
        <f t="shared" si="8"/>
        <v>1.1363636363636364E-2</v>
      </c>
      <c r="G65" s="17">
        <f t="shared" si="10"/>
        <v>1</v>
      </c>
      <c r="H65" s="17" t="str">
        <f t="shared" si="9"/>
        <v/>
      </c>
    </row>
    <row r="66" spans="1:8" x14ac:dyDescent="0.2">
      <c r="A66" s="14"/>
      <c r="B66" s="15" t="s">
        <v>62</v>
      </c>
      <c r="C66" s="16">
        <v>1</v>
      </c>
      <c r="D66" s="16">
        <v>0</v>
      </c>
      <c r="E66" s="17">
        <f t="shared" si="7"/>
        <v>2.1739130434782608E-2</v>
      </c>
      <c r="F66" s="17" t="str">
        <f t="shared" si="8"/>
        <v/>
      </c>
      <c r="G66" s="17">
        <f t="shared" si="10"/>
        <v>-1</v>
      </c>
      <c r="H66" s="17">
        <f t="shared" si="9"/>
        <v>-2.1739130434782608E-2</v>
      </c>
    </row>
    <row r="67" spans="1:8" x14ac:dyDescent="0.2">
      <c r="A67" s="14"/>
      <c r="B67" s="15" t="s">
        <v>63</v>
      </c>
      <c r="C67" s="16">
        <v>2</v>
      </c>
      <c r="D67" s="16">
        <v>1</v>
      </c>
      <c r="E67" s="17">
        <f t="shared" si="7"/>
        <v>4.3478260869565216E-2</v>
      </c>
      <c r="F67" s="17">
        <f t="shared" si="8"/>
        <v>1.1363636363636364E-2</v>
      </c>
      <c r="G67" s="17">
        <f t="shared" si="10"/>
        <v>-0.5</v>
      </c>
      <c r="H67" s="17">
        <f t="shared" si="9"/>
        <v>-2.1739130434782608E-2</v>
      </c>
    </row>
    <row r="68" spans="1:8" x14ac:dyDescent="0.2">
      <c r="A68" s="14"/>
      <c r="B68" s="15" t="s">
        <v>64</v>
      </c>
      <c r="C68" s="16">
        <v>4</v>
      </c>
      <c r="D68" s="16">
        <v>7</v>
      </c>
      <c r="E68" s="17">
        <f t="shared" si="7"/>
        <v>8.6956521739130432E-2</v>
      </c>
      <c r="F68" s="17">
        <f t="shared" si="8"/>
        <v>7.9545454545454544E-2</v>
      </c>
      <c r="G68" s="17">
        <f t="shared" si="10"/>
        <v>0.75</v>
      </c>
      <c r="H68" s="17">
        <f t="shared" si="9"/>
        <v>6.5217391304347824E-2</v>
      </c>
    </row>
    <row r="69" spans="1:8" x14ac:dyDescent="0.2">
      <c r="A69" s="14"/>
      <c r="B69" s="15" t="s">
        <v>65</v>
      </c>
      <c r="C69" s="16">
        <v>2</v>
      </c>
      <c r="D69" s="16">
        <v>0</v>
      </c>
      <c r="E69" s="17">
        <f t="shared" si="7"/>
        <v>4.3478260869565216E-2</v>
      </c>
      <c r="F69" s="17" t="str">
        <f t="shared" si="8"/>
        <v/>
      </c>
      <c r="G69" s="17">
        <f t="shared" si="10"/>
        <v>-1</v>
      </c>
      <c r="H69" s="17">
        <f t="shared" si="9"/>
        <v>-4.3478260869565216E-2</v>
      </c>
    </row>
    <row r="70" spans="1:8" x14ac:dyDescent="0.2">
      <c r="A70" s="11"/>
    </row>
    <row r="71" spans="1:8" x14ac:dyDescent="0.2">
      <c r="A71" s="11"/>
    </row>
    <row r="72" spans="1:8" x14ac:dyDescent="0.2">
      <c r="A72" s="11"/>
    </row>
    <row r="73" spans="1:8" ht="29.25" customHeight="1" x14ac:dyDescent="0.2">
      <c r="A73" s="14"/>
      <c r="B73" s="35" t="s">
        <v>3</v>
      </c>
      <c r="C73" s="35" t="s">
        <v>14</v>
      </c>
      <c r="D73" s="37"/>
      <c r="E73" s="35" t="s">
        <v>5</v>
      </c>
      <c r="F73" s="37"/>
      <c r="G73" s="35" t="s">
        <v>15</v>
      </c>
      <c r="H73" s="35" t="s">
        <v>7</v>
      </c>
    </row>
    <row r="74" spans="1:8" x14ac:dyDescent="0.2">
      <c r="A74" s="14"/>
      <c r="B74" s="36"/>
      <c r="C74" s="18">
        <v>2019</v>
      </c>
      <c r="D74" s="18">
        <v>2020</v>
      </c>
      <c r="E74" s="18">
        <v>2019</v>
      </c>
      <c r="F74" s="18">
        <v>2020</v>
      </c>
      <c r="G74" s="36"/>
      <c r="H74" s="36"/>
    </row>
    <row r="75" spans="1:8" x14ac:dyDescent="0.2">
      <c r="A75" s="14"/>
      <c r="B75" s="19" t="s">
        <v>9</v>
      </c>
      <c r="C75" s="20">
        <f>SUM(C76:C167)</f>
        <v>964</v>
      </c>
      <c r="D75" s="20">
        <f>SUM(D76:D167)</f>
        <v>1236</v>
      </c>
      <c r="E75" s="21">
        <f t="shared" ref="E75:E106" si="11">+IF(C75=0,"",C75/C$75)</f>
        <v>1</v>
      </c>
      <c r="F75" s="21">
        <f t="shared" ref="F75:F106" si="12">+IF(D75=0,"",D75/D$75)</f>
        <v>1</v>
      </c>
      <c r="G75" s="21">
        <f>+IF(AND(C75=0,D75=0),"",IF(C75=0,1,IF(D75=0,-1,(D75-C75)/C75)))</f>
        <v>0.28215767634854771</v>
      </c>
      <c r="H75" s="21">
        <f t="shared" ref="H75:H106" si="13">+IF(OR(AND(E75=""),(G75="")),"",E75*G75)</f>
        <v>0.28215767634854771</v>
      </c>
    </row>
    <row r="76" spans="1:8" x14ac:dyDescent="0.2">
      <c r="A76" s="14"/>
      <c r="B76" s="15" t="s">
        <v>66</v>
      </c>
      <c r="C76" s="16">
        <v>2</v>
      </c>
      <c r="D76" s="16">
        <v>10</v>
      </c>
      <c r="E76" s="17">
        <f t="shared" si="11"/>
        <v>2.0746887966804979E-3</v>
      </c>
      <c r="F76" s="17">
        <f t="shared" si="12"/>
        <v>8.0906148867313909E-3</v>
      </c>
      <c r="G76" s="17">
        <f t="shared" ref="G76:G107" si="14">+IF(AND(C76=0,D76=0)," ",IF(C76=0,1,IF(D76=0,-1,(D76-C76)/C76)))</f>
        <v>4</v>
      </c>
      <c r="H76" s="17">
        <f t="shared" si="13"/>
        <v>8.2987551867219917E-3</v>
      </c>
    </row>
    <row r="77" spans="1:8" ht="25.5" x14ac:dyDescent="0.2">
      <c r="A77" s="14"/>
      <c r="B77" s="15" t="s">
        <v>67</v>
      </c>
      <c r="C77" s="16">
        <v>6</v>
      </c>
      <c r="D77" s="16">
        <v>2</v>
      </c>
      <c r="E77" s="17">
        <f t="shared" si="11"/>
        <v>6.2240663900414933E-3</v>
      </c>
      <c r="F77" s="17">
        <f t="shared" si="12"/>
        <v>1.6181229773462784E-3</v>
      </c>
      <c r="G77" s="17">
        <f t="shared" si="14"/>
        <v>-0.66666666666666663</v>
      </c>
      <c r="H77" s="17">
        <f t="shared" si="13"/>
        <v>-4.149377593360995E-3</v>
      </c>
    </row>
    <row r="78" spans="1:8" x14ac:dyDescent="0.2">
      <c r="A78" s="14"/>
      <c r="B78" s="15" t="s">
        <v>68</v>
      </c>
      <c r="C78" s="16">
        <v>0</v>
      </c>
      <c r="D78" s="16">
        <v>4</v>
      </c>
      <c r="E78" s="17" t="str">
        <f t="shared" si="11"/>
        <v/>
      </c>
      <c r="F78" s="17">
        <f t="shared" si="12"/>
        <v>3.2362459546925568E-3</v>
      </c>
      <c r="G78" s="17">
        <f t="shared" si="14"/>
        <v>1</v>
      </c>
      <c r="H78" s="17" t="str">
        <f t="shared" si="13"/>
        <v/>
      </c>
    </row>
    <row r="79" spans="1:8" x14ac:dyDescent="0.2">
      <c r="A79" s="14"/>
      <c r="B79" s="15" t="s">
        <v>69</v>
      </c>
      <c r="C79" s="16">
        <v>50</v>
      </c>
      <c r="D79" s="16">
        <v>78</v>
      </c>
      <c r="E79" s="17">
        <f t="shared" si="11"/>
        <v>5.1867219917012451E-2</v>
      </c>
      <c r="F79" s="17">
        <f t="shared" si="12"/>
        <v>6.3106796116504854E-2</v>
      </c>
      <c r="G79" s="17">
        <f t="shared" si="14"/>
        <v>0.56000000000000005</v>
      </c>
      <c r="H79" s="17">
        <f t="shared" si="13"/>
        <v>2.9045643153526975E-2</v>
      </c>
    </row>
    <row r="80" spans="1:8" ht="25.5" x14ac:dyDescent="0.2">
      <c r="A80" s="14"/>
      <c r="B80" s="15" t="s">
        <v>70</v>
      </c>
      <c r="C80" s="16">
        <v>19</v>
      </c>
      <c r="D80" s="16">
        <v>42</v>
      </c>
      <c r="E80" s="17">
        <f t="shared" si="11"/>
        <v>1.970954356846473E-2</v>
      </c>
      <c r="F80" s="17">
        <f t="shared" si="12"/>
        <v>3.3980582524271843E-2</v>
      </c>
      <c r="G80" s="17">
        <f t="shared" si="14"/>
        <v>1.2105263157894737</v>
      </c>
      <c r="H80" s="17">
        <f t="shared" si="13"/>
        <v>2.3858921161825725E-2</v>
      </c>
    </row>
    <row r="81" spans="1:8" x14ac:dyDescent="0.2">
      <c r="A81" s="14"/>
      <c r="B81" s="15" t="s">
        <v>71</v>
      </c>
      <c r="C81" s="16">
        <v>7</v>
      </c>
      <c r="D81" s="16">
        <v>30</v>
      </c>
      <c r="E81" s="17">
        <f t="shared" si="11"/>
        <v>7.261410788381743E-3</v>
      </c>
      <c r="F81" s="17">
        <f t="shared" si="12"/>
        <v>2.4271844660194174E-2</v>
      </c>
      <c r="G81" s="17">
        <f t="shared" si="14"/>
        <v>3.2857142857142856</v>
      </c>
      <c r="H81" s="17">
        <f t="shared" si="13"/>
        <v>2.3858921161825725E-2</v>
      </c>
    </row>
    <row r="82" spans="1:8" x14ac:dyDescent="0.2">
      <c r="A82" s="14"/>
      <c r="B82" s="15" t="s">
        <v>72</v>
      </c>
      <c r="C82" s="16">
        <v>2</v>
      </c>
      <c r="D82" s="16">
        <v>2</v>
      </c>
      <c r="E82" s="17">
        <f t="shared" si="11"/>
        <v>2.0746887966804979E-3</v>
      </c>
      <c r="F82" s="17">
        <f t="shared" si="12"/>
        <v>1.6181229773462784E-3</v>
      </c>
      <c r="G82" s="17">
        <f t="shared" si="14"/>
        <v>0</v>
      </c>
      <c r="H82" s="17">
        <f t="shared" si="13"/>
        <v>0</v>
      </c>
    </row>
    <row r="83" spans="1:8" x14ac:dyDescent="0.2">
      <c r="A83" s="14"/>
      <c r="B83" s="15" t="s">
        <v>73</v>
      </c>
      <c r="C83" s="16">
        <v>0</v>
      </c>
      <c r="D83" s="16">
        <v>0</v>
      </c>
      <c r="E83" s="17" t="str">
        <f t="shared" si="11"/>
        <v/>
      </c>
      <c r="F83" s="17" t="str">
        <f t="shared" si="12"/>
        <v/>
      </c>
      <c r="G83" s="17" t="str">
        <f t="shared" si="14"/>
        <v xml:space="preserve"> </v>
      </c>
      <c r="H83" s="17" t="str">
        <f t="shared" si="13"/>
        <v/>
      </c>
    </row>
    <row r="84" spans="1:8" x14ac:dyDescent="0.2">
      <c r="A84" s="14"/>
      <c r="B84" s="15" t="s">
        <v>74</v>
      </c>
      <c r="C84" s="16">
        <v>2</v>
      </c>
      <c r="D84" s="16">
        <v>0</v>
      </c>
      <c r="E84" s="17">
        <f t="shared" si="11"/>
        <v>2.0746887966804979E-3</v>
      </c>
      <c r="F84" s="17" t="str">
        <f t="shared" si="12"/>
        <v/>
      </c>
      <c r="G84" s="17">
        <f t="shared" si="14"/>
        <v>-1</v>
      </c>
      <c r="H84" s="17">
        <f t="shared" si="13"/>
        <v>-2.0746887966804979E-3</v>
      </c>
    </row>
    <row r="85" spans="1:8" x14ac:dyDescent="0.2">
      <c r="A85" s="14"/>
      <c r="B85" s="15" t="s">
        <v>75</v>
      </c>
      <c r="C85" s="16">
        <v>4</v>
      </c>
      <c r="D85" s="16">
        <v>1</v>
      </c>
      <c r="E85" s="17">
        <f t="shared" si="11"/>
        <v>4.1493775933609959E-3</v>
      </c>
      <c r="F85" s="17">
        <f t="shared" si="12"/>
        <v>8.090614886731392E-4</v>
      </c>
      <c r="G85" s="17">
        <f t="shared" si="14"/>
        <v>-0.75</v>
      </c>
      <c r="H85" s="17">
        <f t="shared" si="13"/>
        <v>-3.1120331950207471E-3</v>
      </c>
    </row>
    <row r="86" spans="1:8" x14ac:dyDescent="0.2">
      <c r="A86" s="14"/>
      <c r="B86" s="15" t="s">
        <v>76</v>
      </c>
      <c r="C86" s="16">
        <v>0</v>
      </c>
      <c r="D86" s="16">
        <v>0</v>
      </c>
      <c r="E86" s="17" t="str">
        <f t="shared" si="11"/>
        <v/>
      </c>
      <c r="F86" s="17" t="str">
        <f t="shared" si="12"/>
        <v/>
      </c>
      <c r="G86" s="17" t="str">
        <f t="shared" si="14"/>
        <v xml:space="preserve"> </v>
      </c>
      <c r="H86" s="17" t="str">
        <f t="shared" si="13"/>
        <v/>
      </c>
    </row>
    <row r="87" spans="1:8" x14ac:dyDescent="0.2">
      <c r="A87" s="14"/>
      <c r="B87" s="15" t="s">
        <v>77</v>
      </c>
      <c r="C87" s="16">
        <v>4</v>
      </c>
      <c r="D87" s="16">
        <v>12</v>
      </c>
      <c r="E87" s="17">
        <f t="shared" si="11"/>
        <v>4.1493775933609959E-3</v>
      </c>
      <c r="F87" s="17">
        <f t="shared" si="12"/>
        <v>9.7087378640776691E-3</v>
      </c>
      <c r="G87" s="17">
        <f t="shared" si="14"/>
        <v>2</v>
      </c>
      <c r="H87" s="17">
        <f t="shared" si="13"/>
        <v>8.2987551867219917E-3</v>
      </c>
    </row>
    <row r="88" spans="1:8" x14ac:dyDescent="0.2">
      <c r="A88" s="14"/>
      <c r="B88" s="15" t="s">
        <v>78</v>
      </c>
      <c r="C88" s="16">
        <v>7</v>
      </c>
      <c r="D88" s="16">
        <v>11</v>
      </c>
      <c r="E88" s="17">
        <f t="shared" si="11"/>
        <v>7.261410788381743E-3</v>
      </c>
      <c r="F88" s="17">
        <f t="shared" si="12"/>
        <v>8.8996763754045308E-3</v>
      </c>
      <c r="G88" s="17">
        <f t="shared" si="14"/>
        <v>0.5714285714285714</v>
      </c>
      <c r="H88" s="17">
        <f t="shared" si="13"/>
        <v>4.1493775933609959E-3</v>
      </c>
    </row>
    <row r="89" spans="1:8" x14ac:dyDescent="0.2">
      <c r="A89" s="14"/>
      <c r="B89" s="15" t="s">
        <v>79</v>
      </c>
      <c r="C89" s="16">
        <v>7</v>
      </c>
      <c r="D89" s="16">
        <v>6</v>
      </c>
      <c r="E89" s="17">
        <f t="shared" si="11"/>
        <v>7.261410788381743E-3</v>
      </c>
      <c r="F89" s="17">
        <f t="shared" si="12"/>
        <v>4.8543689320388345E-3</v>
      </c>
      <c r="G89" s="17">
        <f t="shared" si="14"/>
        <v>-0.14285714285714285</v>
      </c>
      <c r="H89" s="17">
        <f t="shared" si="13"/>
        <v>-1.037344398340249E-3</v>
      </c>
    </row>
    <row r="90" spans="1:8" x14ac:dyDescent="0.2">
      <c r="A90" s="14"/>
      <c r="B90" s="15" t="s">
        <v>80</v>
      </c>
      <c r="C90" s="16">
        <v>15</v>
      </c>
      <c r="D90" s="16">
        <v>9</v>
      </c>
      <c r="E90" s="17">
        <f t="shared" si="11"/>
        <v>1.5560165975103735E-2</v>
      </c>
      <c r="F90" s="17">
        <f t="shared" si="12"/>
        <v>7.2815533980582527E-3</v>
      </c>
      <c r="G90" s="17">
        <f t="shared" si="14"/>
        <v>-0.4</v>
      </c>
      <c r="H90" s="17">
        <f t="shared" si="13"/>
        <v>-6.2240663900414942E-3</v>
      </c>
    </row>
    <row r="91" spans="1:8" x14ac:dyDescent="0.2">
      <c r="A91" s="14"/>
      <c r="B91" s="15" t="s">
        <v>81</v>
      </c>
      <c r="C91" s="16">
        <v>20</v>
      </c>
      <c r="D91" s="16">
        <v>25</v>
      </c>
      <c r="E91" s="17">
        <f t="shared" si="11"/>
        <v>2.0746887966804978E-2</v>
      </c>
      <c r="F91" s="17">
        <f t="shared" si="12"/>
        <v>2.0226537216828478E-2</v>
      </c>
      <c r="G91" s="17">
        <f t="shared" si="14"/>
        <v>0.25</v>
      </c>
      <c r="H91" s="17">
        <f t="shared" si="13"/>
        <v>5.1867219917012446E-3</v>
      </c>
    </row>
    <row r="92" spans="1:8" x14ac:dyDescent="0.2">
      <c r="A92" s="14"/>
      <c r="B92" s="15" t="s">
        <v>82</v>
      </c>
      <c r="C92" s="16">
        <v>1</v>
      </c>
      <c r="D92" s="16">
        <v>3</v>
      </c>
      <c r="E92" s="17">
        <f t="shared" si="11"/>
        <v>1.037344398340249E-3</v>
      </c>
      <c r="F92" s="17">
        <f t="shared" si="12"/>
        <v>2.4271844660194173E-3</v>
      </c>
      <c r="G92" s="17">
        <f t="shared" si="14"/>
        <v>2</v>
      </c>
      <c r="H92" s="17">
        <f t="shared" si="13"/>
        <v>2.0746887966804979E-3</v>
      </c>
    </row>
    <row r="93" spans="1:8" x14ac:dyDescent="0.2">
      <c r="A93" s="14"/>
      <c r="B93" s="15" t="s">
        <v>83</v>
      </c>
      <c r="C93" s="16">
        <v>2</v>
      </c>
      <c r="D93" s="16">
        <v>2</v>
      </c>
      <c r="E93" s="17">
        <f t="shared" si="11"/>
        <v>2.0746887966804979E-3</v>
      </c>
      <c r="F93" s="17">
        <f t="shared" si="12"/>
        <v>1.6181229773462784E-3</v>
      </c>
      <c r="G93" s="17">
        <f t="shared" si="14"/>
        <v>0</v>
      </c>
      <c r="H93" s="17">
        <f t="shared" si="13"/>
        <v>0</v>
      </c>
    </row>
    <row r="94" spans="1:8" x14ac:dyDescent="0.2">
      <c r="A94" s="14"/>
      <c r="B94" s="15" t="s">
        <v>84</v>
      </c>
      <c r="C94" s="16">
        <v>2</v>
      </c>
      <c r="D94" s="16">
        <v>3</v>
      </c>
      <c r="E94" s="17">
        <f t="shared" si="11"/>
        <v>2.0746887966804979E-3</v>
      </c>
      <c r="F94" s="17">
        <f t="shared" si="12"/>
        <v>2.4271844660194173E-3</v>
      </c>
      <c r="G94" s="17">
        <f t="shared" si="14"/>
        <v>0.5</v>
      </c>
      <c r="H94" s="17">
        <f t="shared" si="13"/>
        <v>1.037344398340249E-3</v>
      </c>
    </row>
    <row r="95" spans="1:8" x14ac:dyDescent="0.2">
      <c r="A95" s="14"/>
      <c r="B95" s="15" t="s">
        <v>85</v>
      </c>
      <c r="C95" s="16">
        <v>3</v>
      </c>
      <c r="D95" s="16">
        <v>2</v>
      </c>
      <c r="E95" s="17">
        <f t="shared" si="11"/>
        <v>3.1120331950207467E-3</v>
      </c>
      <c r="F95" s="17">
        <f t="shared" si="12"/>
        <v>1.6181229773462784E-3</v>
      </c>
      <c r="G95" s="17">
        <f t="shared" si="14"/>
        <v>-0.33333333333333331</v>
      </c>
      <c r="H95" s="17">
        <f t="shared" si="13"/>
        <v>-1.0373443983402487E-3</v>
      </c>
    </row>
    <row r="96" spans="1:8" x14ac:dyDescent="0.2">
      <c r="A96" s="14"/>
      <c r="B96" s="15" t="s">
        <v>86</v>
      </c>
      <c r="C96" s="16">
        <v>0</v>
      </c>
      <c r="D96" s="16">
        <v>2</v>
      </c>
      <c r="E96" s="17" t="str">
        <f t="shared" si="11"/>
        <v/>
      </c>
      <c r="F96" s="17">
        <f t="shared" si="12"/>
        <v>1.6181229773462784E-3</v>
      </c>
      <c r="G96" s="17">
        <f t="shared" si="14"/>
        <v>1</v>
      </c>
      <c r="H96" s="17" t="str">
        <f t="shared" si="13"/>
        <v/>
      </c>
    </row>
    <row r="97" spans="1:8" x14ac:dyDescent="0.2">
      <c r="A97" s="14"/>
      <c r="B97" s="15" t="s">
        <v>87</v>
      </c>
      <c r="C97" s="16">
        <v>1</v>
      </c>
      <c r="D97" s="16">
        <v>8</v>
      </c>
      <c r="E97" s="17">
        <f t="shared" si="11"/>
        <v>1.037344398340249E-3</v>
      </c>
      <c r="F97" s="17">
        <f t="shared" si="12"/>
        <v>6.4724919093851136E-3</v>
      </c>
      <c r="G97" s="17">
        <f t="shared" si="14"/>
        <v>7</v>
      </c>
      <c r="H97" s="17">
        <f t="shared" si="13"/>
        <v>7.261410788381743E-3</v>
      </c>
    </row>
    <row r="98" spans="1:8" x14ac:dyDescent="0.2">
      <c r="A98" s="14"/>
      <c r="B98" s="15" t="s">
        <v>88</v>
      </c>
      <c r="C98" s="16">
        <v>0</v>
      </c>
      <c r="D98" s="16">
        <v>0</v>
      </c>
      <c r="E98" s="17" t="str">
        <f t="shared" si="11"/>
        <v/>
      </c>
      <c r="F98" s="17" t="str">
        <f t="shared" si="12"/>
        <v/>
      </c>
      <c r="G98" s="17" t="str">
        <f t="shared" si="14"/>
        <v xml:space="preserve"> </v>
      </c>
      <c r="H98" s="17" t="str">
        <f t="shared" si="13"/>
        <v/>
      </c>
    </row>
    <row r="99" spans="1:8" x14ac:dyDescent="0.2">
      <c r="A99" s="14"/>
      <c r="B99" s="15" t="s">
        <v>89</v>
      </c>
      <c r="C99" s="16">
        <v>20</v>
      </c>
      <c r="D99" s="16">
        <v>13</v>
      </c>
      <c r="E99" s="17">
        <f t="shared" si="11"/>
        <v>2.0746887966804978E-2</v>
      </c>
      <c r="F99" s="17">
        <f t="shared" si="12"/>
        <v>1.0517799352750809E-2</v>
      </c>
      <c r="G99" s="17">
        <f t="shared" si="14"/>
        <v>-0.35</v>
      </c>
      <c r="H99" s="17">
        <f t="shared" si="13"/>
        <v>-7.2614107883817421E-3</v>
      </c>
    </row>
    <row r="100" spans="1:8" x14ac:dyDescent="0.2">
      <c r="A100" s="14"/>
      <c r="B100" s="15" t="s">
        <v>90</v>
      </c>
      <c r="C100" s="16">
        <v>1</v>
      </c>
      <c r="D100" s="16">
        <v>1</v>
      </c>
      <c r="E100" s="17">
        <f t="shared" si="11"/>
        <v>1.037344398340249E-3</v>
      </c>
      <c r="F100" s="17">
        <f t="shared" si="12"/>
        <v>8.090614886731392E-4</v>
      </c>
      <c r="G100" s="17">
        <f t="shared" si="14"/>
        <v>0</v>
      </c>
      <c r="H100" s="17">
        <f t="shared" si="13"/>
        <v>0</v>
      </c>
    </row>
    <row r="101" spans="1:8" x14ac:dyDescent="0.2">
      <c r="A101" s="14"/>
      <c r="B101" s="15" t="s">
        <v>91</v>
      </c>
      <c r="C101" s="16">
        <v>4</v>
      </c>
      <c r="D101" s="16">
        <v>1</v>
      </c>
      <c r="E101" s="17">
        <f t="shared" si="11"/>
        <v>4.1493775933609959E-3</v>
      </c>
      <c r="F101" s="17">
        <f t="shared" si="12"/>
        <v>8.090614886731392E-4</v>
      </c>
      <c r="G101" s="17">
        <f t="shared" si="14"/>
        <v>-0.75</v>
      </c>
      <c r="H101" s="17">
        <f t="shared" si="13"/>
        <v>-3.1120331950207471E-3</v>
      </c>
    </row>
    <row r="102" spans="1:8" x14ac:dyDescent="0.2">
      <c r="A102" s="14"/>
      <c r="B102" s="15" t="s">
        <v>92</v>
      </c>
      <c r="C102" s="16">
        <v>0</v>
      </c>
      <c r="D102" s="16">
        <v>0</v>
      </c>
      <c r="E102" s="17" t="str">
        <f t="shared" si="11"/>
        <v/>
      </c>
      <c r="F102" s="17" t="str">
        <f t="shared" si="12"/>
        <v/>
      </c>
      <c r="G102" s="17" t="str">
        <f t="shared" si="14"/>
        <v xml:space="preserve"> </v>
      </c>
      <c r="H102" s="17" t="str">
        <f t="shared" si="13"/>
        <v/>
      </c>
    </row>
    <row r="103" spans="1:8" x14ac:dyDescent="0.2">
      <c r="A103" s="14"/>
      <c r="B103" s="15" t="s">
        <v>93</v>
      </c>
      <c r="C103" s="16">
        <v>9</v>
      </c>
      <c r="D103" s="16">
        <v>11</v>
      </c>
      <c r="E103" s="17">
        <f t="shared" si="11"/>
        <v>9.3360995850622405E-3</v>
      </c>
      <c r="F103" s="17">
        <f t="shared" si="12"/>
        <v>8.8996763754045308E-3</v>
      </c>
      <c r="G103" s="17">
        <f t="shared" si="14"/>
        <v>0.22222222222222221</v>
      </c>
      <c r="H103" s="17">
        <f t="shared" si="13"/>
        <v>2.0746887966804979E-3</v>
      </c>
    </row>
    <row r="104" spans="1:8" x14ac:dyDescent="0.2">
      <c r="A104" s="14"/>
      <c r="B104" s="15" t="s">
        <v>94</v>
      </c>
      <c r="C104" s="16">
        <v>1</v>
      </c>
      <c r="D104" s="16">
        <v>11</v>
      </c>
      <c r="E104" s="17">
        <f t="shared" si="11"/>
        <v>1.037344398340249E-3</v>
      </c>
      <c r="F104" s="17">
        <f t="shared" si="12"/>
        <v>8.8996763754045308E-3</v>
      </c>
      <c r="G104" s="17">
        <f t="shared" si="14"/>
        <v>10</v>
      </c>
      <c r="H104" s="17">
        <f t="shared" si="13"/>
        <v>1.0373443983402489E-2</v>
      </c>
    </row>
    <row r="105" spans="1:8" x14ac:dyDescent="0.2">
      <c r="A105" s="14" t="s">
        <v>95</v>
      </c>
      <c r="B105" s="15" t="s">
        <v>96</v>
      </c>
      <c r="C105" s="16">
        <v>0</v>
      </c>
      <c r="D105" s="16">
        <v>0</v>
      </c>
      <c r="E105" s="17" t="str">
        <f t="shared" si="11"/>
        <v/>
      </c>
      <c r="F105" s="17" t="str">
        <f t="shared" si="12"/>
        <v/>
      </c>
      <c r="G105" s="17" t="str">
        <f t="shared" si="14"/>
        <v xml:space="preserve"> </v>
      </c>
      <c r="H105" s="17" t="str">
        <f t="shared" si="13"/>
        <v/>
      </c>
    </row>
    <row r="106" spans="1:8" x14ac:dyDescent="0.2">
      <c r="A106" s="14"/>
      <c r="B106" s="15" t="s">
        <v>97</v>
      </c>
      <c r="C106" s="16">
        <v>2</v>
      </c>
      <c r="D106" s="16">
        <v>3</v>
      </c>
      <c r="E106" s="17">
        <f t="shared" si="11"/>
        <v>2.0746887966804979E-3</v>
      </c>
      <c r="F106" s="17">
        <f t="shared" si="12"/>
        <v>2.4271844660194173E-3</v>
      </c>
      <c r="G106" s="17">
        <f t="shared" si="14"/>
        <v>0.5</v>
      </c>
      <c r="H106" s="17">
        <f t="shared" si="13"/>
        <v>1.037344398340249E-3</v>
      </c>
    </row>
    <row r="107" spans="1:8" x14ac:dyDescent="0.2">
      <c r="A107" s="14"/>
      <c r="B107" s="15" t="s">
        <v>98</v>
      </c>
      <c r="C107" s="16">
        <v>0</v>
      </c>
      <c r="D107" s="16">
        <v>0</v>
      </c>
      <c r="E107" s="17" t="str">
        <f t="shared" ref="E107:E138" si="15">+IF(C107=0,"",C107/C$75)</f>
        <v/>
      </c>
      <c r="F107" s="17" t="str">
        <f t="shared" ref="F107:F138" si="16">+IF(D107=0,"",D107/D$75)</f>
        <v/>
      </c>
      <c r="G107" s="17" t="str">
        <f t="shared" si="14"/>
        <v xml:space="preserve"> </v>
      </c>
      <c r="H107" s="17" t="str">
        <f t="shared" ref="H107:H138" si="17">+IF(OR(AND(E107=""),(G107="")),"",E107*G107)</f>
        <v/>
      </c>
    </row>
    <row r="108" spans="1:8" x14ac:dyDescent="0.2">
      <c r="A108" s="14"/>
      <c r="B108" s="15" t="s">
        <v>99</v>
      </c>
      <c r="C108" s="16">
        <v>1</v>
      </c>
      <c r="D108" s="16">
        <v>0</v>
      </c>
      <c r="E108" s="17">
        <f t="shared" si="15"/>
        <v>1.037344398340249E-3</v>
      </c>
      <c r="F108" s="17" t="str">
        <f t="shared" si="16"/>
        <v/>
      </c>
      <c r="G108" s="17">
        <f t="shared" ref="G108:G139" si="18">+IF(AND(C108=0,D108=0)," ",IF(C108=0,1,IF(D108=0,-1,(D108-C108)/C108)))</f>
        <v>-1</v>
      </c>
      <c r="H108" s="17">
        <f t="shared" si="17"/>
        <v>-1.037344398340249E-3</v>
      </c>
    </row>
    <row r="109" spans="1:8" x14ac:dyDescent="0.2">
      <c r="A109" s="14"/>
      <c r="B109" s="15" t="s">
        <v>100</v>
      </c>
      <c r="C109" s="16">
        <v>3</v>
      </c>
      <c r="D109" s="16">
        <v>1</v>
      </c>
      <c r="E109" s="17">
        <f t="shared" si="15"/>
        <v>3.1120331950207467E-3</v>
      </c>
      <c r="F109" s="17">
        <f t="shared" si="16"/>
        <v>8.090614886731392E-4</v>
      </c>
      <c r="G109" s="17">
        <f t="shared" si="18"/>
        <v>-0.66666666666666663</v>
      </c>
      <c r="H109" s="17">
        <f t="shared" si="17"/>
        <v>-2.0746887966804975E-3</v>
      </c>
    </row>
    <row r="110" spans="1:8" x14ac:dyDescent="0.2">
      <c r="A110" s="14"/>
      <c r="B110" s="15" t="s">
        <v>101</v>
      </c>
      <c r="C110" s="16">
        <v>0</v>
      </c>
      <c r="D110" s="16">
        <v>0</v>
      </c>
      <c r="E110" s="17" t="str">
        <f t="shared" si="15"/>
        <v/>
      </c>
      <c r="F110" s="17" t="str">
        <f t="shared" si="16"/>
        <v/>
      </c>
      <c r="G110" s="17" t="str">
        <f t="shared" si="18"/>
        <v xml:space="preserve"> </v>
      </c>
      <c r="H110" s="17" t="str">
        <f t="shared" si="17"/>
        <v/>
      </c>
    </row>
    <row r="111" spans="1:8" x14ac:dyDescent="0.2">
      <c r="A111" s="14"/>
      <c r="B111" s="15" t="s">
        <v>102</v>
      </c>
      <c r="C111" s="16">
        <v>14</v>
      </c>
      <c r="D111" s="16">
        <v>39</v>
      </c>
      <c r="E111" s="17">
        <f t="shared" si="15"/>
        <v>1.4522821576763486E-2</v>
      </c>
      <c r="F111" s="17">
        <f t="shared" si="16"/>
        <v>3.1553398058252427E-2</v>
      </c>
      <c r="G111" s="17">
        <f t="shared" si="18"/>
        <v>1.7857142857142858</v>
      </c>
      <c r="H111" s="17">
        <f t="shared" si="17"/>
        <v>2.5933609958506226E-2</v>
      </c>
    </row>
    <row r="112" spans="1:8" ht="25.5" x14ac:dyDescent="0.2">
      <c r="A112" s="14"/>
      <c r="B112" s="15" t="s">
        <v>103</v>
      </c>
      <c r="C112" s="16">
        <v>7</v>
      </c>
      <c r="D112" s="16">
        <v>9</v>
      </c>
      <c r="E112" s="17">
        <f t="shared" si="15"/>
        <v>7.261410788381743E-3</v>
      </c>
      <c r="F112" s="17">
        <f t="shared" si="16"/>
        <v>7.2815533980582527E-3</v>
      </c>
      <c r="G112" s="17">
        <f t="shared" si="18"/>
        <v>0.2857142857142857</v>
      </c>
      <c r="H112" s="17">
        <f t="shared" si="17"/>
        <v>2.0746887966804979E-3</v>
      </c>
    </row>
    <row r="113" spans="1:8" ht="25.5" x14ac:dyDescent="0.2">
      <c r="A113" s="14"/>
      <c r="B113" s="15" t="s">
        <v>104</v>
      </c>
      <c r="C113" s="16">
        <v>15</v>
      </c>
      <c r="D113" s="16">
        <v>14</v>
      </c>
      <c r="E113" s="17">
        <f t="shared" si="15"/>
        <v>1.5560165975103735E-2</v>
      </c>
      <c r="F113" s="17">
        <f t="shared" si="16"/>
        <v>1.1326860841423949E-2</v>
      </c>
      <c r="G113" s="17">
        <f t="shared" si="18"/>
        <v>-6.6666666666666666E-2</v>
      </c>
      <c r="H113" s="17">
        <f t="shared" si="17"/>
        <v>-1.037344398340249E-3</v>
      </c>
    </row>
    <row r="114" spans="1:8" x14ac:dyDescent="0.2">
      <c r="A114" s="14"/>
      <c r="B114" s="15" t="s">
        <v>105</v>
      </c>
      <c r="C114" s="16">
        <v>2</v>
      </c>
      <c r="D114" s="16">
        <v>5</v>
      </c>
      <c r="E114" s="17">
        <f t="shared" si="15"/>
        <v>2.0746887966804979E-3</v>
      </c>
      <c r="F114" s="17">
        <f t="shared" si="16"/>
        <v>4.0453074433656954E-3</v>
      </c>
      <c r="G114" s="17">
        <f t="shared" si="18"/>
        <v>1.5</v>
      </c>
      <c r="H114" s="17">
        <f t="shared" si="17"/>
        <v>3.1120331950207471E-3</v>
      </c>
    </row>
    <row r="115" spans="1:8" x14ac:dyDescent="0.2">
      <c r="A115" s="14"/>
      <c r="B115" s="15" t="s">
        <v>106</v>
      </c>
      <c r="C115" s="16">
        <v>0</v>
      </c>
      <c r="D115" s="16">
        <v>13</v>
      </c>
      <c r="E115" s="17" t="str">
        <f t="shared" si="15"/>
        <v/>
      </c>
      <c r="F115" s="17">
        <f t="shared" si="16"/>
        <v>1.0517799352750809E-2</v>
      </c>
      <c r="G115" s="17">
        <f t="shared" si="18"/>
        <v>1</v>
      </c>
      <c r="H115" s="17" t="str">
        <f t="shared" si="17"/>
        <v/>
      </c>
    </row>
    <row r="116" spans="1:8" x14ac:dyDescent="0.2">
      <c r="A116" s="14"/>
      <c r="B116" s="15" t="s">
        <v>107</v>
      </c>
      <c r="C116" s="16">
        <v>1</v>
      </c>
      <c r="D116" s="16">
        <v>0</v>
      </c>
      <c r="E116" s="17">
        <f t="shared" si="15"/>
        <v>1.037344398340249E-3</v>
      </c>
      <c r="F116" s="17" t="str">
        <f t="shared" si="16"/>
        <v/>
      </c>
      <c r="G116" s="17">
        <f t="shared" si="18"/>
        <v>-1</v>
      </c>
      <c r="H116" s="17">
        <f t="shared" si="17"/>
        <v>-1.037344398340249E-3</v>
      </c>
    </row>
    <row r="117" spans="1:8" x14ac:dyDescent="0.2">
      <c r="A117" s="14"/>
      <c r="B117" s="15" t="s">
        <v>108</v>
      </c>
      <c r="C117" s="16">
        <v>3</v>
      </c>
      <c r="D117" s="16">
        <v>1</v>
      </c>
      <c r="E117" s="17">
        <f t="shared" si="15"/>
        <v>3.1120331950207467E-3</v>
      </c>
      <c r="F117" s="17">
        <f t="shared" si="16"/>
        <v>8.090614886731392E-4</v>
      </c>
      <c r="G117" s="17">
        <f t="shared" si="18"/>
        <v>-0.66666666666666663</v>
      </c>
      <c r="H117" s="17">
        <f t="shared" si="17"/>
        <v>-2.0746887966804975E-3</v>
      </c>
    </row>
    <row r="118" spans="1:8" x14ac:dyDescent="0.2">
      <c r="A118" s="14"/>
      <c r="B118" s="15" t="s">
        <v>109</v>
      </c>
      <c r="C118" s="16">
        <v>0</v>
      </c>
      <c r="D118" s="16">
        <v>0</v>
      </c>
      <c r="E118" s="17" t="str">
        <f t="shared" si="15"/>
        <v/>
      </c>
      <c r="F118" s="17" t="str">
        <f t="shared" si="16"/>
        <v/>
      </c>
      <c r="G118" s="17" t="str">
        <f t="shared" si="18"/>
        <v xml:space="preserve"> </v>
      </c>
      <c r="H118" s="17" t="str">
        <f t="shared" si="17"/>
        <v/>
      </c>
    </row>
    <row r="119" spans="1:8" ht="25.5" x14ac:dyDescent="0.2">
      <c r="A119" s="14"/>
      <c r="B119" s="15" t="s">
        <v>110</v>
      </c>
      <c r="C119" s="16">
        <v>0</v>
      </c>
      <c r="D119" s="16">
        <v>0</v>
      </c>
      <c r="E119" s="17" t="str">
        <f t="shared" si="15"/>
        <v/>
      </c>
      <c r="F119" s="17" t="str">
        <f t="shared" si="16"/>
        <v/>
      </c>
      <c r="G119" s="17" t="str">
        <f t="shared" si="18"/>
        <v xml:space="preserve"> </v>
      </c>
      <c r="H119" s="17" t="str">
        <f t="shared" si="17"/>
        <v/>
      </c>
    </row>
    <row r="120" spans="1:8" x14ac:dyDescent="0.2">
      <c r="A120" s="14"/>
      <c r="B120" s="15" t="s">
        <v>111</v>
      </c>
      <c r="C120" s="16">
        <v>12</v>
      </c>
      <c r="D120" s="16">
        <v>4</v>
      </c>
      <c r="E120" s="17">
        <f t="shared" si="15"/>
        <v>1.2448132780082987E-2</v>
      </c>
      <c r="F120" s="17">
        <f t="shared" si="16"/>
        <v>3.2362459546925568E-3</v>
      </c>
      <c r="G120" s="17">
        <f t="shared" si="18"/>
        <v>-0.66666666666666663</v>
      </c>
      <c r="H120" s="17">
        <f t="shared" si="17"/>
        <v>-8.29875518672199E-3</v>
      </c>
    </row>
    <row r="121" spans="1:8" x14ac:dyDescent="0.2">
      <c r="A121" s="14"/>
      <c r="B121" s="15" t="s">
        <v>112</v>
      </c>
      <c r="C121" s="16">
        <v>0</v>
      </c>
      <c r="D121" s="16">
        <v>0</v>
      </c>
      <c r="E121" s="17" t="str">
        <f t="shared" si="15"/>
        <v/>
      </c>
      <c r="F121" s="17" t="str">
        <f t="shared" si="16"/>
        <v/>
      </c>
      <c r="G121" s="17" t="str">
        <f t="shared" si="18"/>
        <v xml:space="preserve"> </v>
      </c>
      <c r="H121" s="17" t="str">
        <f t="shared" si="17"/>
        <v/>
      </c>
    </row>
    <row r="122" spans="1:8" x14ac:dyDescent="0.2">
      <c r="A122" s="14"/>
      <c r="B122" s="15" t="s">
        <v>113</v>
      </c>
      <c r="C122" s="16">
        <v>0</v>
      </c>
      <c r="D122" s="16">
        <v>0</v>
      </c>
      <c r="E122" s="17" t="str">
        <f t="shared" si="15"/>
        <v/>
      </c>
      <c r="F122" s="17" t="str">
        <f t="shared" si="16"/>
        <v/>
      </c>
      <c r="G122" s="17" t="str">
        <f t="shared" si="18"/>
        <v xml:space="preserve"> </v>
      </c>
      <c r="H122" s="17" t="str">
        <f t="shared" si="17"/>
        <v/>
      </c>
    </row>
    <row r="123" spans="1:8" x14ac:dyDescent="0.2">
      <c r="A123" s="14"/>
      <c r="B123" s="15" t="s">
        <v>114</v>
      </c>
      <c r="C123" s="16">
        <v>0</v>
      </c>
      <c r="D123" s="16">
        <v>1</v>
      </c>
      <c r="E123" s="17" t="str">
        <f t="shared" si="15"/>
        <v/>
      </c>
      <c r="F123" s="17">
        <f t="shared" si="16"/>
        <v>8.090614886731392E-4</v>
      </c>
      <c r="G123" s="17">
        <f t="shared" si="18"/>
        <v>1</v>
      </c>
      <c r="H123" s="17" t="str">
        <f t="shared" si="17"/>
        <v/>
      </c>
    </row>
    <row r="124" spans="1:8" x14ac:dyDescent="0.2">
      <c r="A124" s="14"/>
      <c r="B124" s="15" t="s">
        <v>115</v>
      </c>
      <c r="C124" s="16">
        <v>17</v>
      </c>
      <c r="D124" s="16">
        <v>0</v>
      </c>
      <c r="E124" s="17">
        <f t="shared" si="15"/>
        <v>1.7634854771784232E-2</v>
      </c>
      <c r="F124" s="17" t="str">
        <f t="shared" si="16"/>
        <v/>
      </c>
      <c r="G124" s="17">
        <f t="shared" si="18"/>
        <v>-1</v>
      </c>
      <c r="H124" s="17">
        <f t="shared" si="17"/>
        <v>-1.7634854771784232E-2</v>
      </c>
    </row>
    <row r="125" spans="1:8" x14ac:dyDescent="0.2">
      <c r="A125" s="14"/>
      <c r="B125" s="15" t="s">
        <v>116</v>
      </c>
      <c r="C125" s="16">
        <v>2</v>
      </c>
      <c r="D125" s="16">
        <v>34</v>
      </c>
      <c r="E125" s="17">
        <f t="shared" si="15"/>
        <v>2.0746887966804979E-3</v>
      </c>
      <c r="F125" s="17">
        <f t="shared" si="16"/>
        <v>2.7508090614886731E-2</v>
      </c>
      <c r="G125" s="17">
        <f t="shared" si="18"/>
        <v>16</v>
      </c>
      <c r="H125" s="17">
        <f t="shared" si="17"/>
        <v>3.3195020746887967E-2</v>
      </c>
    </row>
    <row r="126" spans="1:8" x14ac:dyDescent="0.2">
      <c r="A126" s="14"/>
      <c r="B126" s="15" t="s">
        <v>117</v>
      </c>
      <c r="C126" s="16">
        <v>7</v>
      </c>
      <c r="D126" s="16">
        <v>15</v>
      </c>
      <c r="E126" s="17">
        <f t="shared" si="15"/>
        <v>7.261410788381743E-3</v>
      </c>
      <c r="F126" s="17">
        <f t="shared" si="16"/>
        <v>1.2135922330097087E-2</v>
      </c>
      <c r="G126" s="17">
        <f t="shared" si="18"/>
        <v>1.1428571428571428</v>
      </c>
      <c r="H126" s="17">
        <f t="shared" si="17"/>
        <v>8.2987551867219917E-3</v>
      </c>
    </row>
    <row r="127" spans="1:8" x14ac:dyDescent="0.2">
      <c r="A127" s="14"/>
      <c r="B127" s="15" t="s">
        <v>118</v>
      </c>
      <c r="C127" s="16">
        <v>0</v>
      </c>
      <c r="D127" s="16">
        <v>0</v>
      </c>
      <c r="E127" s="17" t="str">
        <f t="shared" si="15"/>
        <v/>
      </c>
      <c r="F127" s="17" t="str">
        <f t="shared" si="16"/>
        <v/>
      </c>
      <c r="G127" s="17" t="str">
        <f t="shared" si="18"/>
        <v xml:space="preserve"> </v>
      </c>
      <c r="H127" s="17" t="str">
        <f t="shared" si="17"/>
        <v/>
      </c>
    </row>
    <row r="128" spans="1:8" x14ac:dyDescent="0.2">
      <c r="A128" s="14"/>
      <c r="B128" s="15" t="s">
        <v>119</v>
      </c>
      <c r="C128" s="16">
        <v>6</v>
      </c>
      <c r="D128" s="16">
        <v>11</v>
      </c>
      <c r="E128" s="17">
        <f t="shared" si="15"/>
        <v>6.2240663900414933E-3</v>
      </c>
      <c r="F128" s="17">
        <f t="shared" si="16"/>
        <v>8.8996763754045308E-3</v>
      </c>
      <c r="G128" s="17">
        <f t="shared" si="18"/>
        <v>0.83333333333333337</v>
      </c>
      <c r="H128" s="17">
        <f t="shared" si="17"/>
        <v>5.1867219917012446E-3</v>
      </c>
    </row>
    <row r="129" spans="1:8" x14ac:dyDescent="0.2">
      <c r="A129" s="14"/>
      <c r="B129" s="15" t="s">
        <v>120</v>
      </c>
      <c r="C129" s="16">
        <v>6</v>
      </c>
      <c r="D129" s="16">
        <v>23</v>
      </c>
      <c r="E129" s="17">
        <f t="shared" si="15"/>
        <v>6.2240663900414933E-3</v>
      </c>
      <c r="F129" s="17">
        <f t="shared" si="16"/>
        <v>1.8608414239482202E-2</v>
      </c>
      <c r="G129" s="17">
        <f t="shared" si="18"/>
        <v>2.8333333333333335</v>
      </c>
      <c r="H129" s="17">
        <f t="shared" si="17"/>
        <v>1.7634854771784232E-2</v>
      </c>
    </row>
    <row r="130" spans="1:8" x14ac:dyDescent="0.2">
      <c r="A130" s="14"/>
      <c r="B130" s="15" t="s">
        <v>121</v>
      </c>
      <c r="C130" s="16">
        <v>0</v>
      </c>
      <c r="D130" s="16">
        <v>1</v>
      </c>
      <c r="E130" s="17" t="str">
        <f t="shared" si="15"/>
        <v/>
      </c>
      <c r="F130" s="17">
        <f t="shared" si="16"/>
        <v>8.090614886731392E-4</v>
      </c>
      <c r="G130" s="17">
        <f t="shared" si="18"/>
        <v>1</v>
      </c>
      <c r="H130" s="17" t="str">
        <f t="shared" si="17"/>
        <v/>
      </c>
    </row>
    <row r="131" spans="1:8" ht="25.5" x14ac:dyDescent="0.2">
      <c r="A131" s="14"/>
      <c r="B131" s="15" t="s">
        <v>122</v>
      </c>
      <c r="C131" s="16">
        <v>626</v>
      </c>
      <c r="D131" s="16">
        <v>734</v>
      </c>
      <c r="E131" s="17">
        <f t="shared" si="15"/>
        <v>0.64937759336099588</v>
      </c>
      <c r="F131" s="17">
        <f t="shared" si="16"/>
        <v>0.59385113268608414</v>
      </c>
      <c r="G131" s="17">
        <f t="shared" si="18"/>
        <v>0.17252396166134185</v>
      </c>
      <c r="H131" s="17">
        <f t="shared" si="17"/>
        <v>0.11203319502074689</v>
      </c>
    </row>
    <row r="132" spans="1:8" ht="25.5" x14ac:dyDescent="0.2">
      <c r="A132" s="14"/>
      <c r="B132" s="15" t="s">
        <v>123</v>
      </c>
      <c r="C132" s="16">
        <v>1</v>
      </c>
      <c r="D132" s="16">
        <v>1</v>
      </c>
      <c r="E132" s="17">
        <f t="shared" si="15"/>
        <v>1.037344398340249E-3</v>
      </c>
      <c r="F132" s="17">
        <f t="shared" si="16"/>
        <v>8.090614886731392E-4</v>
      </c>
      <c r="G132" s="17">
        <f t="shared" si="18"/>
        <v>0</v>
      </c>
      <c r="H132" s="17">
        <f t="shared" si="17"/>
        <v>0</v>
      </c>
    </row>
    <row r="133" spans="1:8" x14ac:dyDescent="0.2">
      <c r="A133" s="14"/>
      <c r="B133" s="15" t="s">
        <v>124</v>
      </c>
      <c r="C133" s="16">
        <v>0</v>
      </c>
      <c r="D133" s="16">
        <v>0</v>
      </c>
      <c r="E133" s="17" t="str">
        <f t="shared" si="15"/>
        <v/>
      </c>
      <c r="F133" s="17" t="str">
        <f t="shared" si="16"/>
        <v/>
      </c>
      <c r="G133" s="17" t="str">
        <f t="shared" si="18"/>
        <v xml:space="preserve"> </v>
      </c>
      <c r="H133" s="17" t="str">
        <f t="shared" si="17"/>
        <v/>
      </c>
    </row>
    <row r="134" spans="1:8" x14ac:dyDescent="0.2">
      <c r="A134" s="14"/>
      <c r="B134" s="15" t="s">
        <v>125</v>
      </c>
      <c r="C134" s="16">
        <v>3</v>
      </c>
      <c r="D134" s="16">
        <v>0</v>
      </c>
      <c r="E134" s="17">
        <f t="shared" si="15"/>
        <v>3.1120331950207467E-3</v>
      </c>
      <c r="F134" s="17" t="str">
        <f t="shared" si="16"/>
        <v/>
      </c>
      <c r="G134" s="17">
        <f t="shared" si="18"/>
        <v>-1</v>
      </c>
      <c r="H134" s="17">
        <f t="shared" si="17"/>
        <v>-3.1120331950207467E-3</v>
      </c>
    </row>
    <row r="135" spans="1:8" x14ac:dyDescent="0.2">
      <c r="A135" s="14"/>
      <c r="B135" s="15" t="s">
        <v>126</v>
      </c>
      <c r="C135" s="16">
        <v>0</v>
      </c>
      <c r="D135" s="16">
        <v>4</v>
      </c>
      <c r="E135" s="17" t="str">
        <f t="shared" si="15"/>
        <v/>
      </c>
      <c r="F135" s="17">
        <f t="shared" si="16"/>
        <v>3.2362459546925568E-3</v>
      </c>
      <c r="G135" s="17">
        <f t="shared" si="18"/>
        <v>1</v>
      </c>
      <c r="H135" s="17" t="str">
        <f t="shared" si="17"/>
        <v/>
      </c>
    </row>
    <row r="136" spans="1:8" x14ac:dyDescent="0.2">
      <c r="A136" s="14"/>
      <c r="B136" s="15" t="s">
        <v>127</v>
      </c>
      <c r="C136" s="16">
        <v>1</v>
      </c>
      <c r="D136" s="16">
        <v>1</v>
      </c>
      <c r="E136" s="17">
        <f t="shared" si="15"/>
        <v>1.037344398340249E-3</v>
      </c>
      <c r="F136" s="17">
        <f t="shared" si="16"/>
        <v>8.090614886731392E-4</v>
      </c>
      <c r="G136" s="17">
        <f t="shared" si="18"/>
        <v>0</v>
      </c>
      <c r="H136" s="17">
        <f t="shared" si="17"/>
        <v>0</v>
      </c>
    </row>
    <row r="137" spans="1:8" x14ac:dyDescent="0.2">
      <c r="A137" s="14"/>
      <c r="B137" s="15" t="s">
        <v>128</v>
      </c>
      <c r="C137" s="16">
        <v>4</v>
      </c>
      <c r="D137" s="16">
        <v>0</v>
      </c>
      <c r="E137" s="17">
        <f t="shared" si="15"/>
        <v>4.1493775933609959E-3</v>
      </c>
      <c r="F137" s="17" t="str">
        <f t="shared" si="16"/>
        <v/>
      </c>
      <c r="G137" s="17">
        <f t="shared" si="18"/>
        <v>-1</v>
      </c>
      <c r="H137" s="17">
        <f t="shared" si="17"/>
        <v>-4.1493775933609959E-3</v>
      </c>
    </row>
    <row r="138" spans="1:8" x14ac:dyDescent="0.2">
      <c r="A138" s="14"/>
      <c r="B138" s="15" t="s">
        <v>129</v>
      </c>
      <c r="C138" s="16">
        <v>0</v>
      </c>
      <c r="D138" s="16">
        <v>0</v>
      </c>
      <c r="E138" s="17" t="str">
        <f t="shared" si="15"/>
        <v/>
      </c>
      <c r="F138" s="17" t="str">
        <f t="shared" si="16"/>
        <v/>
      </c>
      <c r="G138" s="17" t="str">
        <f t="shared" si="18"/>
        <v xml:space="preserve"> </v>
      </c>
      <c r="H138" s="17" t="str">
        <f t="shared" si="17"/>
        <v/>
      </c>
    </row>
    <row r="139" spans="1:8" x14ac:dyDescent="0.2">
      <c r="A139" s="14"/>
      <c r="B139" s="15" t="s">
        <v>130</v>
      </c>
      <c r="C139" s="16">
        <v>2</v>
      </c>
      <c r="D139" s="16">
        <v>4</v>
      </c>
      <c r="E139" s="17">
        <f t="shared" ref="E139:E167" si="19">+IF(C139=0,"",C139/C$75)</f>
        <v>2.0746887966804979E-3</v>
      </c>
      <c r="F139" s="17">
        <f t="shared" ref="F139:F167" si="20">+IF(D139=0,"",D139/D$75)</f>
        <v>3.2362459546925568E-3</v>
      </c>
      <c r="G139" s="17">
        <f t="shared" si="18"/>
        <v>1</v>
      </c>
      <c r="H139" s="17">
        <f t="shared" ref="H139:H170" si="21">+IF(OR(AND(E139=""),(G139="")),"",E139*G139)</f>
        <v>2.0746887966804979E-3</v>
      </c>
    </row>
    <row r="140" spans="1:8" x14ac:dyDescent="0.2">
      <c r="A140" s="14"/>
      <c r="B140" s="15" t="s">
        <v>131</v>
      </c>
      <c r="C140" s="16">
        <v>0</v>
      </c>
      <c r="D140" s="16">
        <v>0</v>
      </c>
      <c r="E140" s="17" t="str">
        <f t="shared" si="19"/>
        <v/>
      </c>
      <c r="F140" s="17" t="str">
        <f t="shared" si="20"/>
        <v/>
      </c>
      <c r="G140" s="17" t="str">
        <f t="shared" ref="G140:G167" si="22">+IF(AND(C140=0,D140=0)," ",IF(C140=0,1,IF(D140=0,-1,(D140-C140)/C140)))</f>
        <v xml:space="preserve"> </v>
      </c>
      <c r="H140" s="17" t="str">
        <f t="shared" si="21"/>
        <v/>
      </c>
    </row>
    <row r="141" spans="1:8" ht="25.5" x14ac:dyDescent="0.2">
      <c r="A141" s="14"/>
      <c r="B141" s="15" t="s">
        <v>132</v>
      </c>
      <c r="C141" s="16">
        <v>2</v>
      </c>
      <c r="D141" s="16">
        <v>0</v>
      </c>
      <c r="E141" s="17">
        <f t="shared" si="19"/>
        <v>2.0746887966804979E-3</v>
      </c>
      <c r="F141" s="17" t="str">
        <f t="shared" si="20"/>
        <v/>
      </c>
      <c r="G141" s="17">
        <f t="shared" si="22"/>
        <v>-1</v>
      </c>
      <c r="H141" s="17">
        <f t="shared" si="21"/>
        <v>-2.0746887966804979E-3</v>
      </c>
    </row>
    <row r="142" spans="1:8" ht="25.5" x14ac:dyDescent="0.2">
      <c r="A142" s="14"/>
      <c r="B142" s="15" t="s">
        <v>133</v>
      </c>
      <c r="C142" s="16">
        <v>5</v>
      </c>
      <c r="D142" s="16">
        <v>3</v>
      </c>
      <c r="E142" s="17">
        <f t="shared" si="19"/>
        <v>5.1867219917012446E-3</v>
      </c>
      <c r="F142" s="17">
        <f t="shared" si="20"/>
        <v>2.4271844660194173E-3</v>
      </c>
      <c r="G142" s="17">
        <f t="shared" si="22"/>
        <v>-0.4</v>
      </c>
      <c r="H142" s="17">
        <f t="shared" si="21"/>
        <v>-2.0746887966804979E-3</v>
      </c>
    </row>
    <row r="143" spans="1:8" ht="25.5" x14ac:dyDescent="0.2">
      <c r="A143" s="14"/>
      <c r="B143" s="15" t="s">
        <v>134</v>
      </c>
      <c r="C143" s="16">
        <v>2</v>
      </c>
      <c r="D143" s="16">
        <v>2</v>
      </c>
      <c r="E143" s="17">
        <f t="shared" si="19"/>
        <v>2.0746887966804979E-3</v>
      </c>
      <c r="F143" s="17">
        <f t="shared" si="20"/>
        <v>1.6181229773462784E-3</v>
      </c>
      <c r="G143" s="17">
        <f t="shared" si="22"/>
        <v>0</v>
      </c>
      <c r="H143" s="17">
        <f t="shared" si="21"/>
        <v>0</v>
      </c>
    </row>
    <row r="144" spans="1:8" ht="25.5" x14ac:dyDescent="0.2">
      <c r="A144" s="14"/>
      <c r="B144" s="15" t="s">
        <v>135</v>
      </c>
      <c r="C144" s="16">
        <v>0</v>
      </c>
      <c r="D144" s="16">
        <v>0</v>
      </c>
      <c r="E144" s="17" t="str">
        <f t="shared" si="19"/>
        <v/>
      </c>
      <c r="F144" s="17" t="str">
        <f t="shared" si="20"/>
        <v/>
      </c>
      <c r="G144" s="17" t="str">
        <f t="shared" si="22"/>
        <v xml:space="preserve"> </v>
      </c>
      <c r="H144" s="17" t="str">
        <f t="shared" si="21"/>
        <v/>
      </c>
    </row>
    <row r="145" spans="1:8" ht="25.5" x14ac:dyDescent="0.2">
      <c r="A145" s="14"/>
      <c r="B145" s="15" t="s">
        <v>136</v>
      </c>
      <c r="C145" s="16">
        <v>0</v>
      </c>
      <c r="D145" s="16">
        <v>1</v>
      </c>
      <c r="E145" s="17" t="str">
        <f t="shared" si="19"/>
        <v/>
      </c>
      <c r="F145" s="17">
        <f t="shared" si="20"/>
        <v>8.090614886731392E-4</v>
      </c>
      <c r="G145" s="17">
        <f t="shared" si="22"/>
        <v>1</v>
      </c>
      <c r="H145" s="17" t="str">
        <f t="shared" si="21"/>
        <v/>
      </c>
    </row>
    <row r="146" spans="1:8" x14ac:dyDescent="0.2">
      <c r="A146" s="14" t="s">
        <v>95</v>
      </c>
      <c r="B146" s="15" t="s">
        <v>137</v>
      </c>
      <c r="C146" s="16">
        <v>0</v>
      </c>
      <c r="D146" s="16">
        <v>0</v>
      </c>
      <c r="E146" s="17" t="str">
        <f t="shared" si="19"/>
        <v/>
      </c>
      <c r="F146" s="17" t="str">
        <f t="shared" si="20"/>
        <v/>
      </c>
      <c r="G146" s="17" t="str">
        <f t="shared" si="22"/>
        <v xml:space="preserve"> </v>
      </c>
      <c r="H146" s="17" t="str">
        <f t="shared" si="21"/>
        <v/>
      </c>
    </row>
    <row r="147" spans="1:8" x14ac:dyDescent="0.2">
      <c r="A147" s="14"/>
      <c r="B147" s="15" t="s">
        <v>138</v>
      </c>
      <c r="C147" s="16">
        <v>0</v>
      </c>
      <c r="D147" s="16">
        <v>0</v>
      </c>
      <c r="E147" s="17" t="str">
        <f t="shared" si="19"/>
        <v/>
      </c>
      <c r="F147" s="17" t="str">
        <f t="shared" si="20"/>
        <v/>
      </c>
      <c r="G147" s="17" t="str">
        <f t="shared" si="22"/>
        <v xml:space="preserve"> </v>
      </c>
      <c r="H147" s="17" t="str">
        <f t="shared" si="21"/>
        <v/>
      </c>
    </row>
    <row r="148" spans="1:8" x14ac:dyDescent="0.2">
      <c r="A148" s="14"/>
      <c r="B148" s="15" t="s">
        <v>139</v>
      </c>
      <c r="C148" s="16">
        <v>2</v>
      </c>
      <c r="D148" s="16">
        <v>2</v>
      </c>
      <c r="E148" s="17">
        <f t="shared" si="19"/>
        <v>2.0746887966804979E-3</v>
      </c>
      <c r="F148" s="17">
        <f t="shared" si="20"/>
        <v>1.6181229773462784E-3</v>
      </c>
      <c r="G148" s="17">
        <f t="shared" si="22"/>
        <v>0</v>
      </c>
      <c r="H148" s="17">
        <f t="shared" si="21"/>
        <v>0</v>
      </c>
    </row>
    <row r="149" spans="1:8" x14ac:dyDescent="0.2">
      <c r="A149" s="14"/>
      <c r="B149" s="15" t="s">
        <v>140</v>
      </c>
      <c r="C149" s="16">
        <v>0</v>
      </c>
      <c r="D149" s="16">
        <v>0</v>
      </c>
      <c r="E149" s="17" t="str">
        <f t="shared" si="19"/>
        <v/>
      </c>
      <c r="F149" s="17" t="str">
        <f t="shared" si="20"/>
        <v/>
      </c>
      <c r="G149" s="17" t="str">
        <f t="shared" si="22"/>
        <v xml:space="preserve"> </v>
      </c>
      <c r="H149" s="17" t="str">
        <f t="shared" si="21"/>
        <v/>
      </c>
    </row>
    <row r="150" spans="1:8" x14ac:dyDescent="0.2">
      <c r="A150" s="14"/>
      <c r="B150" s="15" t="s">
        <v>141</v>
      </c>
      <c r="C150" s="16">
        <v>0</v>
      </c>
      <c r="D150" s="16">
        <v>0</v>
      </c>
      <c r="E150" s="17" t="str">
        <f t="shared" si="19"/>
        <v/>
      </c>
      <c r="F150" s="17" t="str">
        <f t="shared" si="20"/>
        <v/>
      </c>
      <c r="G150" s="17" t="str">
        <f t="shared" si="22"/>
        <v xml:space="preserve"> </v>
      </c>
      <c r="H150" s="17" t="str">
        <f t="shared" si="21"/>
        <v/>
      </c>
    </row>
    <row r="151" spans="1:8" x14ac:dyDescent="0.2">
      <c r="A151" s="14"/>
      <c r="B151" s="15" t="s">
        <v>142</v>
      </c>
      <c r="C151" s="16">
        <v>0</v>
      </c>
      <c r="D151" s="16">
        <v>0</v>
      </c>
      <c r="E151" s="17" t="str">
        <f t="shared" si="19"/>
        <v/>
      </c>
      <c r="F151" s="17" t="str">
        <f t="shared" si="20"/>
        <v/>
      </c>
      <c r="G151" s="17" t="str">
        <f t="shared" si="22"/>
        <v xml:space="preserve"> </v>
      </c>
      <c r="H151" s="17" t="str">
        <f t="shared" si="21"/>
        <v/>
      </c>
    </row>
    <row r="152" spans="1:8" x14ac:dyDescent="0.2">
      <c r="A152" s="14"/>
      <c r="B152" s="15" t="s">
        <v>143</v>
      </c>
      <c r="C152" s="16">
        <v>1</v>
      </c>
      <c r="D152" s="16">
        <v>1</v>
      </c>
      <c r="E152" s="17">
        <f t="shared" si="19"/>
        <v>1.037344398340249E-3</v>
      </c>
      <c r="F152" s="17">
        <f t="shared" si="20"/>
        <v>8.090614886731392E-4</v>
      </c>
      <c r="G152" s="17">
        <f t="shared" si="22"/>
        <v>0</v>
      </c>
      <c r="H152" s="17">
        <f t="shared" si="21"/>
        <v>0</v>
      </c>
    </row>
    <row r="153" spans="1:8" x14ac:dyDescent="0.2">
      <c r="A153" s="14"/>
      <c r="B153" s="15" t="s">
        <v>144</v>
      </c>
      <c r="C153" s="16">
        <v>0</v>
      </c>
      <c r="D153" s="16">
        <v>1</v>
      </c>
      <c r="E153" s="17" t="str">
        <f t="shared" si="19"/>
        <v/>
      </c>
      <c r="F153" s="17">
        <f t="shared" si="20"/>
        <v>8.090614886731392E-4</v>
      </c>
      <c r="G153" s="17">
        <f t="shared" si="22"/>
        <v>1</v>
      </c>
      <c r="H153" s="17" t="str">
        <f t="shared" si="21"/>
        <v/>
      </c>
    </row>
    <row r="154" spans="1:8" x14ac:dyDescent="0.2">
      <c r="A154" s="14"/>
      <c r="B154" s="15" t="s">
        <v>145</v>
      </c>
      <c r="C154" s="16">
        <v>0</v>
      </c>
      <c r="D154" s="16">
        <v>0</v>
      </c>
      <c r="E154" s="17" t="str">
        <f t="shared" si="19"/>
        <v/>
      </c>
      <c r="F154" s="17" t="str">
        <f t="shared" si="20"/>
        <v/>
      </c>
      <c r="G154" s="17" t="str">
        <f t="shared" si="22"/>
        <v xml:space="preserve"> </v>
      </c>
      <c r="H154" s="17" t="str">
        <f t="shared" si="21"/>
        <v/>
      </c>
    </row>
    <row r="155" spans="1:8" ht="25.5" x14ac:dyDescent="0.2">
      <c r="A155" s="14"/>
      <c r="B155" s="15" t="s">
        <v>146</v>
      </c>
      <c r="C155" s="16">
        <v>1</v>
      </c>
      <c r="D155" s="16">
        <v>1</v>
      </c>
      <c r="E155" s="17">
        <f t="shared" si="19"/>
        <v>1.037344398340249E-3</v>
      </c>
      <c r="F155" s="17">
        <f t="shared" si="20"/>
        <v>8.090614886731392E-4</v>
      </c>
      <c r="G155" s="17">
        <f t="shared" si="22"/>
        <v>0</v>
      </c>
      <c r="H155" s="17">
        <f t="shared" si="21"/>
        <v>0</v>
      </c>
    </row>
    <row r="156" spans="1:8" x14ac:dyDescent="0.2">
      <c r="A156" s="14" t="s">
        <v>95</v>
      </c>
      <c r="B156" s="15" t="s">
        <v>147</v>
      </c>
      <c r="C156" s="16">
        <v>0</v>
      </c>
      <c r="D156" s="16">
        <v>1</v>
      </c>
      <c r="E156" s="17" t="str">
        <f t="shared" si="19"/>
        <v/>
      </c>
      <c r="F156" s="17">
        <f t="shared" si="20"/>
        <v>8.090614886731392E-4</v>
      </c>
      <c r="G156" s="17">
        <f t="shared" si="22"/>
        <v>1</v>
      </c>
      <c r="H156" s="17" t="str">
        <f t="shared" si="21"/>
        <v/>
      </c>
    </row>
    <row r="157" spans="1:8" ht="25.5" x14ac:dyDescent="0.2">
      <c r="A157" s="14"/>
      <c r="B157" s="15" t="s">
        <v>148</v>
      </c>
      <c r="C157" s="16">
        <v>0</v>
      </c>
      <c r="D157" s="16">
        <v>1</v>
      </c>
      <c r="E157" s="17" t="str">
        <f t="shared" si="19"/>
        <v/>
      </c>
      <c r="F157" s="17">
        <f t="shared" si="20"/>
        <v>8.090614886731392E-4</v>
      </c>
      <c r="G157" s="17">
        <f t="shared" si="22"/>
        <v>1</v>
      </c>
      <c r="H157" s="17" t="str">
        <f t="shared" si="21"/>
        <v/>
      </c>
    </row>
    <row r="158" spans="1:8" x14ac:dyDescent="0.2">
      <c r="A158" s="14"/>
      <c r="B158" s="15" t="s">
        <v>149</v>
      </c>
      <c r="C158" s="16">
        <v>0</v>
      </c>
      <c r="D158" s="16">
        <v>0</v>
      </c>
      <c r="E158" s="17" t="str">
        <f t="shared" si="19"/>
        <v/>
      </c>
      <c r="F158" s="17" t="str">
        <f t="shared" si="20"/>
        <v/>
      </c>
      <c r="G158" s="17" t="str">
        <f t="shared" si="22"/>
        <v xml:space="preserve"> </v>
      </c>
      <c r="H158" s="17" t="str">
        <f t="shared" si="21"/>
        <v/>
      </c>
    </row>
    <row r="159" spans="1:8" x14ac:dyDescent="0.2">
      <c r="A159" s="14"/>
      <c r="B159" s="15" t="s">
        <v>150</v>
      </c>
      <c r="C159" s="16">
        <v>1</v>
      </c>
      <c r="D159" s="16">
        <v>0</v>
      </c>
      <c r="E159" s="17">
        <f t="shared" si="19"/>
        <v>1.037344398340249E-3</v>
      </c>
      <c r="F159" s="17" t="str">
        <f t="shared" si="20"/>
        <v/>
      </c>
      <c r="G159" s="17">
        <f t="shared" si="22"/>
        <v>-1</v>
      </c>
      <c r="H159" s="17">
        <f t="shared" si="21"/>
        <v>-1.037344398340249E-3</v>
      </c>
    </row>
    <row r="160" spans="1:8" x14ac:dyDescent="0.2">
      <c r="A160" s="14"/>
      <c r="B160" s="15" t="s">
        <v>151</v>
      </c>
      <c r="C160" s="16">
        <v>0</v>
      </c>
      <c r="D160" s="16">
        <v>0</v>
      </c>
      <c r="E160" s="17" t="str">
        <f t="shared" si="19"/>
        <v/>
      </c>
      <c r="F160" s="17" t="str">
        <f t="shared" si="20"/>
        <v/>
      </c>
      <c r="G160" s="17" t="str">
        <f t="shared" si="22"/>
        <v xml:space="preserve"> </v>
      </c>
      <c r="H160" s="17" t="str">
        <f t="shared" si="21"/>
        <v/>
      </c>
    </row>
    <row r="161" spans="1:8" x14ac:dyDescent="0.2">
      <c r="A161" s="14"/>
      <c r="B161" s="15" t="s">
        <v>152</v>
      </c>
      <c r="C161" s="16">
        <v>0</v>
      </c>
      <c r="D161" s="16">
        <v>0</v>
      </c>
      <c r="E161" s="17" t="str">
        <f t="shared" si="19"/>
        <v/>
      </c>
      <c r="F161" s="17" t="str">
        <f t="shared" si="20"/>
        <v/>
      </c>
      <c r="G161" s="17" t="str">
        <f t="shared" si="22"/>
        <v xml:space="preserve"> </v>
      </c>
      <c r="H161" s="17" t="str">
        <f t="shared" si="21"/>
        <v/>
      </c>
    </row>
    <row r="162" spans="1:8" x14ac:dyDescent="0.2">
      <c r="A162" s="14" t="s">
        <v>95</v>
      </c>
      <c r="B162" s="15" t="s">
        <v>153</v>
      </c>
      <c r="C162" s="16">
        <v>0</v>
      </c>
      <c r="D162" s="16">
        <v>0</v>
      </c>
      <c r="E162" s="17" t="str">
        <f t="shared" si="19"/>
        <v/>
      </c>
      <c r="F162" s="17" t="str">
        <f t="shared" si="20"/>
        <v/>
      </c>
      <c r="G162" s="17" t="str">
        <f t="shared" si="22"/>
        <v xml:space="preserve"> </v>
      </c>
      <c r="H162" s="17" t="str">
        <f t="shared" si="21"/>
        <v/>
      </c>
    </row>
    <row r="163" spans="1:8" x14ac:dyDescent="0.2">
      <c r="A163" s="14" t="s">
        <v>95</v>
      </c>
      <c r="B163" s="15" t="s">
        <v>154</v>
      </c>
      <c r="C163" s="16">
        <v>0</v>
      </c>
      <c r="D163" s="16">
        <v>0</v>
      </c>
      <c r="E163" s="17" t="str">
        <f t="shared" si="19"/>
        <v/>
      </c>
      <c r="F163" s="17" t="str">
        <f t="shared" si="20"/>
        <v/>
      </c>
      <c r="G163" s="17" t="str">
        <f t="shared" si="22"/>
        <v xml:space="preserve"> </v>
      </c>
      <c r="H163" s="17" t="str">
        <f t="shared" si="21"/>
        <v/>
      </c>
    </row>
    <row r="164" spans="1:8" x14ac:dyDescent="0.2">
      <c r="A164" s="14"/>
      <c r="B164" s="15" t="s">
        <v>155</v>
      </c>
      <c r="C164" s="16">
        <v>24</v>
      </c>
      <c r="D164" s="16">
        <v>15</v>
      </c>
      <c r="E164" s="17">
        <f t="shared" si="19"/>
        <v>2.4896265560165973E-2</v>
      </c>
      <c r="F164" s="17">
        <f t="shared" si="20"/>
        <v>1.2135922330097087E-2</v>
      </c>
      <c r="G164" s="17">
        <f t="shared" si="22"/>
        <v>-0.375</v>
      </c>
      <c r="H164" s="17">
        <f t="shared" si="21"/>
        <v>-9.3360995850622405E-3</v>
      </c>
    </row>
    <row r="165" spans="1:8" ht="25.5" x14ac:dyDescent="0.2">
      <c r="A165" s="14"/>
      <c r="B165" s="15" t="s">
        <v>156</v>
      </c>
      <c r="C165" s="16">
        <v>0</v>
      </c>
      <c r="D165" s="16">
        <v>1</v>
      </c>
      <c r="E165" s="17" t="str">
        <f t="shared" si="19"/>
        <v/>
      </c>
      <c r="F165" s="17">
        <f t="shared" si="20"/>
        <v>8.090614886731392E-4</v>
      </c>
      <c r="G165" s="17">
        <f t="shared" si="22"/>
        <v>1</v>
      </c>
      <c r="H165" s="17" t="str">
        <f t="shared" si="21"/>
        <v/>
      </c>
    </row>
    <row r="166" spans="1:8" ht="25.5" x14ac:dyDescent="0.2">
      <c r="A166" s="14"/>
      <c r="B166" s="15" t="s">
        <v>157</v>
      </c>
      <c r="C166" s="16">
        <v>2</v>
      </c>
      <c r="D166" s="16">
        <v>0</v>
      </c>
      <c r="E166" s="17">
        <f t="shared" si="19"/>
        <v>2.0746887966804979E-3</v>
      </c>
      <c r="F166" s="17" t="str">
        <f t="shared" si="20"/>
        <v/>
      </c>
      <c r="G166" s="17">
        <f t="shared" si="22"/>
        <v>-1</v>
      </c>
      <c r="H166" s="17">
        <f t="shared" si="21"/>
        <v>-2.0746887966804979E-3</v>
      </c>
    </row>
    <row r="167" spans="1:8" x14ac:dyDescent="0.2">
      <c r="A167" s="14"/>
      <c r="B167" s="15" t="s">
        <v>158</v>
      </c>
      <c r="C167" s="16">
        <v>0</v>
      </c>
      <c r="D167" s="16">
        <v>0</v>
      </c>
      <c r="E167" s="17" t="str">
        <f t="shared" si="19"/>
        <v/>
      </c>
      <c r="F167" s="17" t="str">
        <f t="shared" si="20"/>
        <v/>
      </c>
      <c r="G167" s="17" t="str">
        <f t="shared" si="22"/>
        <v xml:space="preserve"> </v>
      </c>
      <c r="H167" s="17" t="str">
        <f t="shared" si="21"/>
        <v/>
      </c>
    </row>
    <row r="168" spans="1:8" x14ac:dyDescent="0.2">
      <c r="A168" s="11"/>
    </row>
    <row r="169" spans="1:8" x14ac:dyDescent="0.2">
      <c r="A169" s="11"/>
    </row>
    <row r="170" spans="1:8" x14ac:dyDescent="0.2">
      <c r="A170" s="11"/>
    </row>
    <row r="171" spans="1:8" ht="29.25" customHeight="1" x14ac:dyDescent="0.2">
      <c r="A171" s="14"/>
      <c r="B171" s="35" t="s">
        <v>3</v>
      </c>
      <c r="C171" s="35" t="s">
        <v>14</v>
      </c>
      <c r="D171" s="37"/>
      <c r="E171" s="35" t="s">
        <v>5</v>
      </c>
      <c r="F171" s="37"/>
      <c r="G171" s="35" t="s">
        <v>15</v>
      </c>
      <c r="H171" s="35" t="s">
        <v>7</v>
      </c>
    </row>
    <row r="172" spans="1:8" x14ac:dyDescent="0.2">
      <c r="A172" s="14"/>
      <c r="B172" s="36"/>
      <c r="C172" s="18">
        <v>2019</v>
      </c>
      <c r="D172" s="18">
        <v>2020</v>
      </c>
      <c r="E172" s="18">
        <v>2019</v>
      </c>
      <c r="F172" s="18">
        <v>2020</v>
      </c>
      <c r="G172" s="36"/>
      <c r="H172" s="36"/>
    </row>
    <row r="173" spans="1:8" ht="25.5" x14ac:dyDescent="0.2">
      <c r="A173" s="14"/>
      <c r="B173" s="19" t="s">
        <v>10</v>
      </c>
      <c r="C173" s="20">
        <f>SUM(C174:C343)</f>
        <v>811</v>
      </c>
      <c r="D173" s="20">
        <f>SUM(D174:D343)</f>
        <v>1241</v>
      </c>
      <c r="E173" s="21">
        <f t="shared" ref="E173:E204" si="23">+IF(C173=0,"",C173/C$173)</f>
        <v>1</v>
      </c>
      <c r="F173" s="21">
        <f t="shared" ref="F173:F204" si="24">+IF(D173=0,"",D173/D$173)</f>
        <v>1</v>
      </c>
      <c r="G173" s="21">
        <f>+IF(AND(C173=0,D173=0),"",IF(C173=0,1,IF(D173=0,-1,(D173-C173)/C173)))</f>
        <v>0.53020961775585695</v>
      </c>
      <c r="H173" s="21">
        <f t="shared" ref="H173:H204" si="25">+IF(OR(AND(E173=""),(G173="")),"",E173*G173)</f>
        <v>0.53020961775585695</v>
      </c>
    </row>
    <row r="174" spans="1:8" x14ac:dyDescent="0.2">
      <c r="A174" s="14"/>
      <c r="B174" s="15" t="s">
        <v>159</v>
      </c>
      <c r="C174" s="16">
        <v>14</v>
      </c>
      <c r="D174" s="16">
        <v>12</v>
      </c>
      <c r="E174" s="17">
        <f t="shared" si="23"/>
        <v>1.7262638717632551E-2</v>
      </c>
      <c r="F174" s="17">
        <f t="shared" si="24"/>
        <v>9.6696212731668015E-3</v>
      </c>
      <c r="G174" s="17">
        <f t="shared" ref="G174:G205" si="26">+IF(AND(C174=0,D174=0)," ",IF(C174=0,1,IF(D174=0,-1,(D174-C174)/C174)))</f>
        <v>-0.14285714285714285</v>
      </c>
      <c r="H174" s="17">
        <f t="shared" si="25"/>
        <v>-2.4660912453760785E-3</v>
      </c>
    </row>
    <row r="175" spans="1:8" x14ac:dyDescent="0.2">
      <c r="A175" s="14"/>
      <c r="B175" s="15" t="s">
        <v>160</v>
      </c>
      <c r="C175" s="16">
        <v>2</v>
      </c>
      <c r="D175" s="16">
        <v>5</v>
      </c>
      <c r="E175" s="17">
        <f t="shared" si="23"/>
        <v>2.4660912453760789E-3</v>
      </c>
      <c r="F175" s="17">
        <f t="shared" si="24"/>
        <v>4.0290088638195E-3</v>
      </c>
      <c r="G175" s="17">
        <f t="shared" si="26"/>
        <v>1.5</v>
      </c>
      <c r="H175" s="17">
        <f t="shared" si="25"/>
        <v>3.6991368680641184E-3</v>
      </c>
    </row>
    <row r="176" spans="1:8" ht="38.25" x14ac:dyDescent="0.2">
      <c r="A176" s="14"/>
      <c r="B176" s="15" t="s">
        <v>161</v>
      </c>
      <c r="C176" s="16">
        <v>3</v>
      </c>
      <c r="D176" s="16">
        <v>6</v>
      </c>
      <c r="E176" s="17">
        <f t="shared" si="23"/>
        <v>3.6991368680641184E-3</v>
      </c>
      <c r="F176" s="17">
        <f t="shared" si="24"/>
        <v>4.8348106365834007E-3</v>
      </c>
      <c r="G176" s="17">
        <f t="shared" si="26"/>
        <v>1</v>
      </c>
      <c r="H176" s="17">
        <f t="shared" si="25"/>
        <v>3.6991368680641184E-3</v>
      </c>
    </row>
    <row r="177" spans="1:8" x14ac:dyDescent="0.2">
      <c r="A177" s="14"/>
      <c r="B177" s="15" t="s">
        <v>162</v>
      </c>
      <c r="C177" s="16">
        <v>0</v>
      </c>
      <c r="D177" s="16">
        <v>0</v>
      </c>
      <c r="E177" s="17" t="str">
        <f t="shared" si="23"/>
        <v/>
      </c>
      <c r="F177" s="17" t="str">
        <f t="shared" si="24"/>
        <v/>
      </c>
      <c r="G177" s="17" t="str">
        <f t="shared" si="26"/>
        <v xml:space="preserve"> </v>
      </c>
      <c r="H177" s="17" t="str">
        <f t="shared" si="25"/>
        <v/>
      </c>
    </row>
    <row r="178" spans="1:8" ht="25.5" x14ac:dyDescent="0.2">
      <c r="A178" s="14"/>
      <c r="B178" s="15" t="s">
        <v>163</v>
      </c>
      <c r="C178" s="16">
        <v>24</v>
      </c>
      <c r="D178" s="16">
        <v>35</v>
      </c>
      <c r="E178" s="17">
        <f t="shared" si="23"/>
        <v>2.9593094944512947E-2</v>
      </c>
      <c r="F178" s="17">
        <f t="shared" si="24"/>
        <v>2.8203062046736505E-2</v>
      </c>
      <c r="G178" s="17">
        <f t="shared" si="26"/>
        <v>0.45833333333333331</v>
      </c>
      <c r="H178" s="17">
        <f t="shared" si="25"/>
        <v>1.3563501849568433E-2</v>
      </c>
    </row>
    <row r="179" spans="1:8" x14ac:dyDescent="0.2">
      <c r="A179" s="14"/>
      <c r="B179" s="15" t="s">
        <v>164</v>
      </c>
      <c r="C179" s="16">
        <v>62</v>
      </c>
      <c r="D179" s="16">
        <v>164</v>
      </c>
      <c r="E179" s="17">
        <f t="shared" si="23"/>
        <v>7.6448828606658442E-2</v>
      </c>
      <c r="F179" s="17">
        <f t="shared" si="24"/>
        <v>0.13215149073327961</v>
      </c>
      <c r="G179" s="17">
        <f t="shared" si="26"/>
        <v>1.6451612903225807</v>
      </c>
      <c r="H179" s="17">
        <f t="shared" si="25"/>
        <v>0.12577065351418001</v>
      </c>
    </row>
    <row r="180" spans="1:8" x14ac:dyDescent="0.2">
      <c r="A180" s="14"/>
      <c r="B180" s="15" t="s">
        <v>165</v>
      </c>
      <c r="C180" s="16">
        <v>3</v>
      </c>
      <c r="D180" s="16">
        <v>5</v>
      </c>
      <c r="E180" s="17">
        <f t="shared" si="23"/>
        <v>3.6991368680641184E-3</v>
      </c>
      <c r="F180" s="17">
        <f t="shared" si="24"/>
        <v>4.0290088638195E-3</v>
      </c>
      <c r="G180" s="17">
        <f t="shared" si="26"/>
        <v>0.66666666666666663</v>
      </c>
      <c r="H180" s="17">
        <f t="shared" si="25"/>
        <v>2.4660912453760789E-3</v>
      </c>
    </row>
    <row r="181" spans="1:8" x14ac:dyDescent="0.2">
      <c r="A181" s="14"/>
      <c r="B181" s="15" t="s">
        <v>166</v>
      </c>
      <c r="C181" s="16">
        <v>23</v>
      </c>
      <c r="D181" s="16">
        <v>32</v>
      </c>
      <c r="E181" s="17">
        <f t="shared" si="23"/>
        <v>2.8360049321824909E-2</v>
      </c>
      <c r="F181" s="17">
        <f t="shared" si="24"/>
        <v>2.5785656728444802E-2</v>
      </c>
      <c r="G181" s="17">
        <f t="shared" si="26"/>
        <v>0.39130434782608697</v>
      </c>
      <c r="H181" s="17">
        <f t="shared" si="25"/>
        <v>1.1097410604192356E-2</v>
      </c>
    </row>
    <row r="182" spans="1:8" x14ac:dyDescent="0.2">
      <c r="A182" s="14"/>
      <c r="B182" s="15" t="s">
        <v>167</v>
      </c>
      <c r="C182" s="16">
        <v>1</v>
      </c>
      <c r="D182" s="16">
        <v>2</v>
      </c>
      <c r="E182" s="17">
        <f t="shared" si="23"/>
        <v>1.2330456226880395E-3</v>
      </c>
      <c r="F182" s="17">
        <f t="shared" si="24"/>
        <v>1.6116035455278001E-3</v>
      </c>
      <c r="G182" s="17">
        <f t="shared" si="26"/>
        <v>1</v>
      </c>
      <c r="H182" s="17">
        <f t="shared" si="25"/>
        <v>1.2330456226880395E-3</v>
      </c>
    </row>
    <row r="183" spans="1:8" x14ac:dyDescent="0.2">
      <c r="A183" s="14"/>
      <c r="B183" s="15" t="s">
        <v>168</v>
      </c>
      <c r="C183" s="16">
        <v>0</v>
      </c>
      <c r="D183" s="16">
        <v>0</v>
      </c>
      <c r="E183" s="17" t="str">
        <f t="shared" si="23"/>
        <v/>
      </c>
      <c r="F183" s="17" t="str">
        <f t="shared" si="24"/>
        <v/>
      </c>
      <c r="G183" s="17" t="str">
        <f t="shared" si="26"/>
        <v xml:space="preserve"> </v>
      </c>
      <c r="H183" s="17" t="str">
        <f t="shared" si="25"/>
        <v/>
      </c>
    </row>
    <row r="184" spans="1:8" ht="25.5" x14ac:dyDescent="0.2">
      <c r="A184" s="14"/>
      <c r="B184" s="15" t="s">
        <v>169</v>
      </c>
      <c r="C184" s="16">
        <v>0</v>
      </c>
      <c r="D184" s="16">
        <v>1</v>
      </c>
      <c r="E184" s="17" t="str">
        <f t="shared" si="23"/>
        <v/>
      </c>
      <c r="F184" s="17">
        <f t="shared" si="24"/>
        <v>8.0580177276390005E-4</v>
      </c>
      <c r="G184" s="17">
        <f t="shared" si="26"/>
        <v>1</v>
      </c>
      <c r="H184" s="17" t="str">
        <f t="shared" si="25"/>
        <v/>
      </c>
    </row>
    <row r="185" spans="1:8" x14ac:dyDescent="0.2">
      <c r="A185" s="14"/>
      <c r="B185" s="15" t="s">
        <v>170</v>
      </c>
      <c r="C185" s="16">
        <v>4</v>
      </c>
      <c r="D185" s="16">
        <v>6</v>
      </c>
      <c r="E185" s="17">
        <f t="shared" si="23"/>
        <v>4.9321824907521579E-3</v>
      </c>
      <c r="F185" s="17">
        <f t="shared" si="24"/>
        <v>4.8348106365834007E-3</v>
      </c>
      <c r="G185" s="17">
        <f t="shared" si="26"/>
        <v>0.5</v>
      </c>
      <c r="H185" s="17">
        <f t="shared" si="25"/>
        <v>2.4660912453760789E-3</v>
      </c>
    </row>
    <row r="186" spans="1:8" x14ac:dyDescent="0.2">
      <c r="A186" s="14"/>
      <c r="B186" s="15" t="s">
        <v>171</v>
      </c>
      <c r="C186" s="16">
        <v>7</v>
      </c>
      <c r="D186" s="16">
        <v>6</v>
      </c>
      <c r="E186" s="17">
        <f t="shared" si="23"/>
        <v>8.6313193588162754E-3</v>
      </c>
      <c r="F186" s="17">
        <f t="shared" si="24"/>
        <v>4.8348106365834007E-3</v>
      </c>
      <c r="G186" s="17">
        <f t="shared" si="26"/>
        <v>-0.14285714285714285</v>
      </c>
      <c r="H186" s="17">
        <f t="shared" si="25"/>
        <v>-1.2330456226880393E-3</v>
      </c>
    </row>
    <row r="187" spans="1:8" x14ac:dyDescent="0.2">
      <c r="A187" s="14"/>
      <c r="B187" s="15" t="s">
        <v>172</v>
      </c>
      <c r="C187" s="16">
        <v>7</v>
      </c>
      <c r="D187" s="16">
        <v>29</v>
      </c>
      <c r="E187" s="17">
        <f t="shared" si="23"/>
        <v>8.6313193588162754E-3</v>
      </c>
      <c r="F187" s="17">
        <f t="shared" si="24"/>
        <v>2.3368251410153102E-2</v>
      </c>
      <c r="G187" s="17">
        <f t="shared" si="26"/>
        <v>3.1428571428571428</v>
      </c>
      <c r="H187" s="17">
        <f t="shared" si="25"/>
        <v>2.7127003699136867E-2</v>
      </c>
    </row>
    <row r="188" spans="1:8" ht="25.5" x14ac:dyDescent="0.2">
      <c r="A188" s="14"/>
      <c r="B188" s="15" t="s">
        <v>173</v>
      </c>
      <c r="C188" s="16">
        <v>6</v>
      </c>
      <c r="D188" s="16">
        <v>20</v>
      </c>
      <c r="E188" s="17">
        <f t="shared" si="23"/>
        <v>7.3982737361282368E-3</v>
      </c>
      <c r="F188" s="17">
        <f t="shared" si="24"/>
        <v>1.6116035455278E-2</v>
      </c>
      <c r="G188" s="17">
        <f t="shared" si="26"/>
        <v>2.3333333333333335</v>
      </c>
      <c r="H188" s="17">
        <f t="shared" si="25"/>
        <v>1.7262638717632554E-2</v>
      </c>
    </row>
    <row r="189" spans="1:8" ht="25.5" x14ac:dyDescent="0.2">
      <c r="A189" s="14"/>
      <c r="B189" s="15" t="s">
        <v>174</v>
      </c>
      <c r="C189" s="16">
        <v>1</v>
      </c>
      <c r="D189" s="16">
        <v>7</v>
      </c>
      <c r="E189" s="17">
        <f t="shared" si="23"/>
        <v>1.2330456226880395E-3</v>
      </c>
      <c r="F189" s="17">
        <f t="shared" si="24"/>
        <v>5.6406124093473006E-3</v>
      </c>
      <c r="G189" s="17">
        <f t="shared" si="26"/>
        <v>6</v>
      </c>
      <c r="H189" s="17">
        <f t="shared" si="25"/>
        <v>7.3982737361282368E-3</v>
      </c>
    </row>
    <row r="190" spans="1:8" x14ac:dyDescent="0.2">
      <c r="A190" s="14"/>
      <c r="B190" s="15" t="s">
        <v>175</v>
      </c>
      <c r="C190" s="16">
        <v>1</v>
      </c>
      <c r="D190" s="16">
        <v>4</v>
      </c>
      <c r="E190" s="17">
        <f t="shared" si="23"/>
        <v>1.2330456226880395E-3</v>
      </c>
      <c r="F190" s="17">
        <f t="shared" si="24"/>
        <v>3.2232070910556002E-3</v>
      </c>
      <c r="G190" s="17">
        <f t="shared" si="26"/>
        <v>3</v>
      </c>
      <c r="H190" s="17">
        <f t="shared" si="25"/>
        <v>3.6991368680641184E-3</v>
      </c>
    </row>
    <row r="191" spans="1:8" x14ac:dyDescent="0.2">
      <c r="A191" s="14"/>
      <c r="B191" s="15" t="s">
        <v>176</v>
      </c>
      <c r="C191" s="16">
        <v>0</v>
      </c>
      <c r="D191" s="16">
        <v>1</v>
      </c>
      <c r="E191" s="17" t="str">
        <f t="shared" si="23"/>
        <v/>
      </c>
      <c r="F191" s="17">
        <f t="shared" si="24"/>
        <v>8.0580177276390005E-4</v>
      </c>
      <c r="G191" s="17">
        <f t="shared" si="26"/>
        <v>1</v>
      </c>
      <c r="H191" s="17" t="str">
        <f t="shared" si="25"/>
        <v/>
      </c>
    </row>
    <row r="192" spans="1:8" x14ac:dyDescent="0.2">
      <c r="A192" s="14"/>
      <c r="B192" s="15" t="s">
        <v>177</v>
      </c>
      <c r="C192" s="16">
        <v>1</v>
      </c>
      <c r="D192" s="16">
        <v>3</v>
      </c>
      <c r="E192" s="17">
        <f t="shared" si="23"/>
        <v>1.2330456226880395E-3</v>
      </c>
      <c r="F192" s="17">
        <f t="shared" si="24"/>
        <v>2.4174053182917004E-3</v>
      </c>
      <c r="G192" s="17">
        <f t="shared" si="26"/>
        <v>2</v>
      </c>
      <c r="H192" s="17">
        <f t="shared" si="25"/>
        <v>2.4660912453760789E-3</v>
      </c>
    </row>
    <row r="193" spans="1:8" ht="25.5" x14ac:dyDescent="0.2">
      <c r="A193" s="14" t="s">
        <v>95</v>
      </c>
      <c r="B193" s="15" t="s">
        <v>178</v>
      </c>
      <c r="C193" s="16">
        <v>0</v>
      </c>
      <c r="D193" s="16">
        <v>21</v>
      </c>
      <c r="E193" s="17" t="str">
        <f t="shared" si="23"/>
        <v/>
      </c>
      <c r="F193" s="17">
        <f t="shared" si="24"/>
        <v>1.6921837228041903E-2</v>
      </c>
      <c r="G193" s="17">
        <f t="shared" si="26"/>
        <v>1</v>
      </c>
      <c r="H193" s="17" t="str">
        <f t="shared" si="25"/>
        <v/>
      </c>
    </row>
    <row r="194" spans="1:8" x14ac:dyDescent="0.2">
      <c r="A194" s="14"/>
      <c r="B194" s="15" t="s">
        <v>179</v>
      </c>
      <c r="C194" s="16">
        <v>9</v>
      </c>
      <c r="D194" s="16">
        <v>9</v>
      </c>
      <c r="E194" s="17">
        <f t="shared" si="23"/>
        <v>1.1097410604192354E-2</v>
      </c>
      <c r="F194" s="17">
        <f t="shared" si="24"/>
        <v>7.2522159548751011E-3</v>
      </c>
      <c r="G194" s="17">
        <f t="shared" si="26"/>
        <v>0</v>
      </c>
      <c r="H194" s="17">
        <f t="shared" si="25"/>
        <v>0</v>
      </c>
    </row>
    <row r="195" spans="1:8" x14ac:dyDescent="0.2">
      <c r="A195" s="14"/>
      <c r="B195" s="15" t="s">
        <v>180</v>
      </c>
      <c r="C195" s="16">
        <v>7</v>
      </c>
      <c r="D195" s="16">
        <v>0</v>
      </c>
      <c r="E195" s="17">
        <f t="shared" si="23"/>
        <v>8.6313193588162754E-3</v>
      </c>
      <c r="F195" s="17" t="str">
        <f t="shared" si="24"/>
        <v/>
      </c>
      <c r="G195" s="17">
        <f t="shared" si="26"/>
        <v>-1</v>
      </c>
      <c r="H195" s="17">
        <f t="shared" si="25"/>
        <v>-8.6313193588162754E-3</v>
      </c>
    </row>
    <row r="196" spans="1:8" x14ac:dyDescent="0.2">
      <c r="A196" s="14"/>
      <c r="B196" s="15" t="s">
        <v>181</v>
      </c>
      <c r="C196" s="16">
        <v>0</v>
      </c>
      <c r="D196" s="16">
        <v>0</v>
      </c>
      <c r="E196" s="17" t="str">
        <f t="shared" si="23"/>
        <v/>
      </c>
      <c r="F196" s="17" t="str">
        <f t="shared" si="24"/>
        <v/>
      </c>
      <c r="G196" s="17" t="str">
        <f t="shared" si="26"/>
        <v xml:space="preserve"> </v>
      </c>
      <c r="H196" s="17" t="str">
        <f t="shared" si="25"/>
        <v/>
      </c>
    </row>
    <row r="197" spans="1:8" x14ac:dyDescent="0.2">
      <c r="A197" s="14"/>
      <c r="B197" s="15" t="s">
        <v>182</v>
      </c>
      <c r="C197" s="16">
        <v>4</v>
      </c>
      <c r="D197" s="16">
        <v>2</v>
      </c>
      <c r="E197" s="17">
        <f t="shared" si="23"/>
        <v>4.9321824907521579E-3</v>
      </c>
      <c r="F197" s="17">
        <f t="shared" si="24"/>
        <v>1.6116035455278001E-3</v>
      </c>
      <c r="G197" s="17">
        <f t="shared" si="26"/>
        <v>-0.5</v>
      </c>
      <c r="H197" s="17">
        <f t="shared" si="25"/>
        <v>-2.4660912453760789E-3</v>
      </c>
    </row>
    <row r="198" spans="1:8" x14ac:dyDescent="0.2">
      <c r="A198" s="14"/>
      <c r="B198" s="15" t="s">
        <v>183</v>
      </c>
      <c r="C198" s="16">
        <v>0</v>
      </c>
      <c r="D198" s="16">
        <v>0</v>
      </c>
      <c r="E198" s="17" t="str">
        <f t="shared" si="23"/>
        <v/>
      </c>
      <c r="F198" s="17" t="str">
        <f t="shared" si="24"/>
        <v/>
      </c>
      <c r="G198" s="17" t="str">
        <f t="shared" si="26"/>
        <v xml:space="preserve"> </v>
      </c>
      <c r="H198" s="17" t="str">
        <f t="shared" si="25"/>
        <v/>
      </c>
    </row>
    <row r="199" spans="1:8" x14ac:dyDescent="0.2">
      <c r="A199" s="14"/>
      <c r="B199" s="15" t="s">
        <v>184</v>
      </c>
      <c r="C199" s="16">
        <v>9</v>
      </c>
      <c r="D199" s="16">
        <v>8</v>
      </c>
      <c r="E199" s="17">
        <f t="shared" si="23"/>
        <v>1.1097410604192354E-2</v>
      </c>
      <c r="F199" s="17">
        <f t="shared" si="24"/>
        <v>6.4464141821112004E-3</v>
      </c>
      <c r="G199" s="17">
        <f t="shared" si="26"/>
        <v>-0.1111111111111111</v>
      </c>
      <c r="H199" s="17">
        <f t="shared" si="25"/>
        <v>-1.2330456226880393E-3</v>
      </c>
    </row>
    <row r="200" spans="1:8" ht="25.5" x14ac:dyDescent="0.2">
      <c r="A200" s="14"/>
      <c r="B200" s="15" t="s">
        <v>185</v>
      </c>
      <c r="C200" s="16">
        <v>10</v>
      </c>
      <c r="D200" s="16">
        <v>4</v>
      </c>
      <c r="E200" s="17">
        <f t="shared" si="23"/>
        <v>1.2330456226880395E-2</v>
      </c>
      <c r="F200" s="17">
        <f t="shared" si="24"/>
        <v>3.2232070910556002E-3</v>
      </c>
      <c r="G200" s="17">
        <f t="shared" si="26"/>
        <v>-0.6</v>
      </c>
      <c r="H200" s="17">
        <f t="shared" si="25"/>
        <v>-7.3982737361282368E-3</v>
      </c>
    </row>
    <row r="201" spans="1:8" x14ac:dyDescent="0.2">
      <c r="A201" s="14"/>
      <c r="B201" s="15" t="s">
        <v>186</v>
      </c>
      <c r="C201" s="16">
        <v>22</v>
      </c>
      <c r="D201" s="16">
        <v>8</v>
      </c>
      <c r="E201" s="17">
        <f t="shared" si="23"/>
        <v>2.7127003699136867E-2</v>
      </c>
      <c r="F201" s="17">
        <f t="shared" si="24"/>
        <v>6.4464141821112004E-3</v>
      </c>
      <c r="G201" s="17">
        <f t="shared" si="26"/>
        <v>-0.63636363636363635</v>
      </c>
      <c r="H201" s="17">
        <f t="shared" si="25"/>
        <v>-1.7262638717632551E-2</v>
      </c>
    </row>
    <row r="202" spans="1:8" x14ac:dyDescent="0.2">
      <c r="A202" s="14"/>
      <c r="B202" s="15" t="s">
        <v>187</v>
      </c>
      <c r="C202" s="16">
        <v>19</v>
      </c>
      <c r="D202" s="16">
        <v>46</v>
      </c>
      <c r="E202" s="17">
        <f t="shared" si="23"/>
        <v>2.3427866831072751E-2</v>
      </c>
      <c r="F202" s="17">
        <f t="shared" si="24"/>
        <v>3.7066881547139406E-2</v>
      </c>
      <c r="G202" s="17">
        <f t="shared" si="26"/>
        <v>1.4210526315789473</v>
      </c>
      <c r="H202" s="17">
        <f t="shared" si="25"/>
        <v>3.3292231812577067E-2</v>
      </c>
    </row>
    <row r="203" spans="1:8" x14ac:dyDescent="0.2">
      <c r="A203" s="14"/>
      <c r="B203" s="15" t="s">
        <v>188</v>
      </c>
      <c r="C203" s="16">
        <v>28</v>
      </c>
      <c r="D203" s="16">
        <v>30</v>
      </c>
      <c r="E203" s="17">
        <f t="shared" si="23"/>
        <v>3.4525277435265102E-2</v>
      </c>
      <c r="F203" s="17">
        <f t="shared" si="24"/>
        <v>2.4174053182917002E-2</v>
      </c>
      <c r="G203" s="17">
        <f t="shared" si="26"/>
        <v>7.1428571428571425E-2</v>
      </c>
      <c r="H203" s="17">
        <f t="shared" si="25"/>
        <v>2.4660912453760785E-3</v>
      </c>
    </row>
    <row r="204" spans="1:8" x14ac:dyDescent="0.2">
      <c r="A204" s="14"/>
      <c r="B204" s="15" t="s">
        <v>189</v>
      </c>
      <c r="C204" s="16">
        <v>9</v>
      </c>
      <c r="D204" s="16">
        <v>12</v>
      </c>
      <c r="E204" s="17">
        <f t="shared" si="23"/>
        <v>1.1097410604192354E-2</v>
      </c>
      <c r="F204" s="17">
        <f t="shared" si="24"/>
        <v>9.6696212731668015E-3</v>
      </c>
      <c r="G204" s="17">
        <f t="shared" si="26"/>
        <v>0.33333333333333331</v>
      </c>
      <c r="H204" s="17">
        <f t="shared" si="25"/>
        <v>3.699136868064118E-3</v>
      </c>
    </row>
    <row r="205" spans="1:8" x14ac:dyDescent="0.2">
      <c r="A205" s="14"/>
      <c r="B205" s="15" t="s">
        <v>190</v>
      </c>
      <c r="C205" s="16">
        <v>2</v>
      </c>
      <c r="D205" s="16">
        <v>6</v>
      </c>
      <c r="E205" s="17">
        <f t="shared" ref="E205:E236" si="27">+IF(C205=0,"",C205/C$173)</f>
        <v>2.4660912453760789E-3</v>
      </c>
      <c r="F205" s="17">
        <f t="shared" ref="F205:F236" si="28">+IF(D205=0,"",D205/D$173)</f>
        <v>4.8348106365834007E-3</v>
      </c>
      <c r="G205" s="17">
        <f t="shared" si="26"/>
        <v>2</v>
      </c>
      <c r="H205" s="17">
        <f t="shared" ref="H205:H236" si="29">+IF(OR(AND(E205=""),(G205="")),"",E205*G205)</f>
        <v>4.9321824907521579E-3</v>
      </c>
    </row>
    <row r="206" spans="1:8" x14ac:dyDescent="0.2">
      <c r="A206" s="14"/>
      <c r="B206" s="15" t="s">
        <v>191</v>
      </c>
      <c r="C206" s="16">
        <v>0</v>
      </c>
      <c r="D206" s="16">
        <v>2</v>
      </c>
      <c r="E206" s="17" t="str">
        <f t="shared" si="27"/>
        <v/>
      </c>
      <c r="F206" s="17">
        <f t="shared" si="28"/>
        <v>1.6116035455278001E-3</v>
      </c>
      <c r="G206" s="17">
        <f t="shared" ref="G206:G237" si="30">+IF(AND(C206=0,D206=0)," ",IF(C206=0,1,IF(D206=0,-1,(D206-C206)/C206)))</f>
        <v>1</v>
      </c>
      <c r="H206" s="17" t="str">
        <f t="shared" si="29"/>
        <v/>
      </c>
    </row>
    <row r="207" spans="1:8" x14ac:dyDescent="0.2">
      <c r="A207" s="14"/>
      <c r="B207" s="15" t="s">
        <v>192</v>
      </c>
      <c r="C207" s="16">
        <v>0</v>
      </c>
      <c r="D207" s="16">
        <v>0</v>
      </c>
      <c r="E207" s="17" t="str">
        <f t="shared" si="27"/>
        <v/>
      </c>
      <c r="F207" s="17" t="str">
        <f t="shared" si="28"/>
        <v/>
      </c>
      <c r="G207" s="17" t="str">
        <f t="shared" si="30"/>
        <v xml:space="preserve"> </v>
      </c>
      <c r="H207" s="17" t="str">
        <f t="shared" si="29"/>
        <v/>
      </c>
    </row>
    <row r="208" spans="1:8" x14ac:dyDescent="0.2">
      <c r="A208" s="14"/>
      <c r="B208" s="15" t="s">
        <v>193</v>
      </c>
      <c r="C208" s="16">
        <v>4</v>
      </c>
      <c r="D208" s="16">
        <v>61</v>
      </c>
      <c r="E208" s="17">
        <f t="shared" si="27"/>
        <v>4.9321824907521579E-3</v>
      </c>
      <c r="F208" s="17">
        <f t="shared" si="28"/>
        <v>4.9153908138597907E-2</v>
      </c>
      <c r="G208" s="17">
        <f t="shared" si="30"/>
        <v>14.25</v>
      </c>
      <c r="H208" s="17">
        <f t="shared" si="29"/>
        <v>7.0283600493218246E-2</v>
      </c>
    </row>
    <row r="209" spans="1:8" x14ac:dyDescent="0.2">
      <c r="A209" s="14"/>
      <c r="B209" s="15" t="s">
        <v>194</v>
      </c>
      <c r="C209" s="16">
        <v>5</v>
      </c>
      <c r="D209" s="16">
        <v>6</v>
      </c>
      <c r="E209" s="17">
        <f t="shared" si="27"/>
        <v>6.1652281134401974E-3</v>
      </c>
      <c r="F209" s="17">
        <f t="shared" si="28"/>
        <v>4.8348106365834007E-3</v>
      </c>
      <c r="G209" s="17">
        <f t="shared" si="30"/>
        <v>0.2</v>
      </c>
      <c r="H209" s="17">
        <f t="shared" si="29"/>
        <v>1.2330456226880395E-3</v>
      </c>
    </row>
    <row r="210" spans="1:8" x14ac:dyDescent="0.2">
      <c r="A210" s="14"/>
      <c r="B210" s="15" t="s">
        <v>195</v>
      </c>
      <c r="C210" s="16">
        <v>22</v>
      </c>
      <c r="D210" s="16">
        <v>6</v>
      </c>
      <c r="E210" s="17">
        <f t="shared" si="27"/>
        <v>2.7127003699136867E-2</v>
      </c>
      <c r="F210" s="17">
        <f t="shared" si="28"/>
        <v>4.8348106365834007E-3</v>
      </c>
      <c r="G210" s="17">
        <f t="shared" si="30"/>
        <v>-0.72727272727272729</v>
      </c>
      <c r="H210" s="17">
        <f t="shared" si="29"/>
        <v>-1.9728729963008632E-2</v>
      </c>
    </row>
    <row r="211" spans="1:8" x14ac:dyDescent="0.2">
      <c r="A211" s="14"/>
      <c r="B211" s="15" t="s">
        <v>196</v>
      </c>
      <c r="C211" s="16">
        <v>2</v>
      </c>
      <c r="D211" s="16">
        <v>0</v>
      </c>
      <c r="E211" s="17">
        <f t="shared" si="27"/>
        <v>2.4660912453760789E-3</v>
      </c>
      <c r="F211" s="17" t="str">
        <f t="shared" si="28"/>
        <v/>
      </c>
      <c r="G211" s="17">
        <f t="shared" si="30"/>
        <v>-1</v>
      </c>
      <c r="H211" s="17">
        <f t="shared" si="29"/>
        <v>-2.4660912453760789E-3</v>
      </c>
    </row>
    <row r="212" spans="1:8" x14ac:dyDescent="0.2">
      <c r="A212" s="14"/>
      <c r="B212" s="15" t="s">
        <v>197</v>
      </c>
      <c r="C212" s="16">
        <v>0</v>
      </c>
      <c r="D212" s="16">
        <v>0</v>
      </c>
      <c r="E212" s="17" t="str">
        <f t="shared" si="27"/>
        <v/>
      </c>
      <c r="F212" s="17" t="str">
        <f t="shared" si="28"/>
        <v/>
      </c>
      <c r="G212" s="17" t="str">
        <f t="shared" si="30"/>
        <v xml:space="preserve"> </v>
      </c>
      <c r="H212" s="17" t="str">
        <f t="shared" si="29"/>
        <v/>
      </c>
    </row>
    <row r="213" spans="1:8" ht="25.5" x14ac:dyDescent="0.2">
      <c r="A213" s="14"/>
      <c r="B213" s="15" t="s">
        <v>198</v>
      </c>
      <c r="C213" s="16">
        <v>74</v>
      </c>
      <c r="D213" s="16">
        <v>66</v>
      </c>
      <c r="E213" s="17">
        <f t="shared" si="27"/>
        <v>9.1245376078914919E-2</v>
      </c>
      <c r="F213" s="17">
        <f t="shared" si="28"/>
        <v>5.3182917002417403E-2</v>
      </c>
      <c r="G213" s="17">
        <f t="shared" si="30"/>
        <v>-0.10810810810810811</v>
      </c>
      <c r="H213" s="17">
        <f t="shared" si="29"/>
        <v>-9.8643649815043158E-3</v>
      </c>
    </row>
    <row r="214" spans="1:8" x14ac:dyDescent="0.2">
      <c r="A214" s="14"/>
      <c r="B214" s="15" t="s">
        <v>199</v>
      </c>
      <c r="C214" s="16">
        <v>1</v>
      </c>
      <c r="D214" s="16">
        <v>10</v>
      </c>
      <c r="E214" s="17">
        <f t="shared" si="27"/>
        <v>1.2330456226880395E-3</v>
      </c>
      <c r="F214" s="17">
        <f t="shared" si="28"/>
        <v>8.0580177276390001E-3</v>
      </c>
      <c r="G214" s="17">
        <f t="shared" si="30"/>
        <v>9</v>
      </c>
      <c r="H214" s="17">
        <f t="shared" si="29"/>
        <v>1.1097410604192354E-2</v>
      </c>
    </row>
    <row r="215" spans="1:8" ht="25.5" x14ac:dyDescent="0.2">
      <c r="A215" s="14"/>
      <c r="B215" s="15" t="s">
        <v>200</v>
      </c>
      <c r="C215" s="16">
        <v>0</v>
      </c>
      <c r="D215" s="16">
        <v>1</v>
      </c>
      <c r="E215" s="17" t="str">
        <f t="shared" si="27"/>
        <v/>
      </c>
      <c r="F215" s="17">
        <f t="shared" si="28"/>
        <v>8.0580177276390005E-4</v>
      </c>
      <c r="G215" s="17">
        <f t="shared" si="30"/>
        <v>1</v>
      </c>
      <c r="H215" s="17" t="str">
        <f t="shared" si="29"/>
        <v/>
      </c>
    </row>
    <row r="216" spans="1:8" ht="25.5" x14ac:dyDescent="0.2">
      <c r="A216" s="14"/>
      <c r="B216" s="15" t="s">
        <v>201</v>
      </c>
      <c r="C216" s="16">
        <v>9</v>
      </c>
      <c r="D216" s="16">
        <v>8</v>
      </c>
      <c r="E216" s="17">
        <f t="shared" si="27"/>
        <v>1.1097410604192354E-2</v>
      </c>
      <c r="F216" s="17">
        <f t="shared" si="28"/>
        <v>6.4464141821112004E-3</v>
      </c>
      <c r="G216" s="17">
        <f t="shared" si="30"/>
        <v>-0.1111111111111111</v>
      </c>
      <c r="H216" s="17">
        <f t="shared" si="29"/>
        <v>-1.2330456226880393E-3</v>
      </c>
    </row>
    <row r="217" spans="1:8" x14ac:dyDescent="0.2">
      <c r="A217" s="14"/>
      <c r="B217" s="15" t="s">
        <v>202</v>
      </c>
      <c r="C217" s="16">
        <v>0</v>
      </c>
      <c r="D217" s="16">
        <v>0</v>
      </c>
      <c r="E217" s="17" t="str">
        <f t="shared" si="27"/>
        <v/>
      </c>
      <c r="F217" s="17" t="str">
        <f t="shared" si="28"/>
        <v/>
      </c>
      <c r="G217" s="17" t="str">
        <f t="shared" si="30"/>
        <v xml:space="preserve"> </v>
      </c>
      <c r="H217" s="17" t="str">
        <f t="shared" si="29"/>
        <v/>
      </c>
    </row>
    <row r="218" spans="1:8" x14ac:dyDescent="0.2">
      <c r="A218" s="14" t="s">
        <v>95</v>
      </c>
      <c r="B218" s="15" t="s">
        <v>203</v>
      </c>
      <c r="C218" s="16">
        <v>0</v>
      </c>
      <c r="D218" s="16">
        <v>18</v>
      </c>
      <c r="E218" s="17" t="str">
        <f t="shared" si="27"/>
        <v/>
      </c>
      <c r="F218" s="17">
        <f t="shared" si="28"/>
        <v>1.4504431909750202E-2</v>
      </c>
      <c r="G218" s="17">
        <f t="shared" si="30"/>
        <v>1</v>
      </c>
      <c r="H218" s="17" t="str">
        <f t="shared" si="29"/>
        <v/>
      </c>
    </row>
    <row r="219" spans="1:8" x14ac:dyDescent="0.2">
      <c r="A219" s="14"/>
      <c r="B219" s="15" t="s">
        <v>204</v>
      </c>
      <c r="C219" s="16">
        <v>0</v>
      </c>
      <c r="D219" s="16">
        <v>7</v>
      </c>
      <c r="E219" s="17" t="str">
        <f t="shared" si="27"/>
        <v/>
      </c>
      <c r="F219" s="17">
        <f t="shared" si="28"/>
        <v>5.6406124093473006E-3</v>
      </c>
      <c r="G219" s="17">
        <f t="shared" si="30"/>
        <v>1</v>
      </c>
      <c r="H219" s="17" t="str">
        <f t="shared" si="29"/>
        <v/>
      </c>
    </row>
    <row r="220" spans="1:8" x14ac:dyDescent="0.2">
      <c r="A220" s="14"/>
      <c r="B220" s="15" t="s">
        <v>205</v>
      </c>
      <c r="C220" s="16">
        <v>0</v>
      </c>
      <c r="D220" s="16">
        <v>0</v>
      </c>
      <c r="E220" s="17" t="str">
        <f t="shared" si="27"/>
        <v/>
      </c>
      <c r="F220" s="17" t="str">
        <f t="shared" si="28"/>
        <v/>
      </c>
      <c r="G220" s="17" t="str">
        <f t="shared" si="30"/>
        <v xml:space="preserve"> </v>
      </c>
      <c r="H220" s="17" t="str">
        <f t="shared" si="29"/>
        <v/>
      </c>
    </row>
    <row r="221" spans="1:8" x14ac:dyDescent="0.2">
      <c r="A221" s="14"/>
      <c r="B221" s="15" t="s">
        <v>206</v>
      </c>
      <c r="C221" s="16">
        <v>0</v>
      </c>
      <c r="D221" s="16">
        <v>0</v>
      </c>
      <c r="E221" s="17" t="str">
        <f t="shared" si="27"/>
        <v/>
      </c>
      <c r="F221" s="17" t="str">
        <f t="shared" si="28"/>
        <v/>
      </c>
      <c r="G221" s="17" t="str">
        <f t="shared" si="30"/>
        <v xml:space="preserve"> </v>
      </c>
      <c r="H221" s="17" t="str">
        <f t="shared" si="29"/>
        <v/>
      </c>
    </row>
    <row r="222" spans="1:8" x14ac:dyDescent="0.2">
      <c r="A222" s="14"/>
      <c r="B222" s="15" t="s">
        <v>207</v>
      </c>
      <c r="C222" s="16">
        <v>0</v>
      </c>
      <c r="D222" s="16">
        <v>0</v>
      </c>
      <c r="E222" s="17" t="str">
        <f t="shared" si="27"/>
        <v/>
      </c>
      <c r="F222" s="17" t="str">
        <f t="shared" si="28"/>
        <v/>
      </c>
      <c r="G222" s="17" t="str">
        <f t="shared" si="30"/>
        <v xml:space="preserve"> </v>
      </c>
      <c r="H222" s="17" t="str">
        <f t="shared" si="29"/>
        <v/>
      </c>
    </row>
    <row r="223" spans="1:8" x14ac:dyDescent="0.2">
      <c r="A223" s="14"/>
      <c r="B223" s="15" t="s">
        <v>208</v>
      </c>
      <c r="C223" s="16">
        <v>0</v>
      </c>
      <c r="D223" s="16">
        <v>0</v>
      </c>
      <c r="E223" s="17" t="str">
        <f t="shared" si="27"/>
        <v/>
      </c>
      <c r="F223" s="17" t="str">
        <f t="shared" si="28"/>
        <v/>
      </c>
      <c r="G223" s="17" t="str">
        <f t="shared" si="30"/>
        <v xml:space="preserve"> </v>
      </c>
      <c r="H223" s="17" t="str">
        <f t="shared" si="29"/>
        <v/>
      </c>
    </row>
    <row r="224" spans="1:8" x14ac:dyDescent="0.2">
      <c r="A224" s="14"/>
      <c r="B224" s="15" t="s">
        <v>209</v>
      </c>
      <c r="C224" s="16">
        <v>0</v>
      </c>
      <c r="D224" s="16">
        <v>1</v>
      </c>
      <c r="E224" s="17" t="str">
        <f t="shared" si="27"/>
        <v/>
      </c>
      <c r="F224" s="17">
        <f t="shared" si="28"/>
        <v>8.0580177276390005E-4</v>
      </c>
      <c r="G224" s="17">
        <f t="shared" si="30"/>
        <v>1</v>
      </c>
      <c r="H224" s="17" t="str">
        <f t="shared" si="29"/>
        <v/>
      </c>
    </row>
    <row r="225" spans="1:8" x14ac:dyDescent="0.2">
      <c r="A225" s="14"/>
      <c r="B225" s="15" t="s">
        <v>210</v>
      </c>
      <c r="C225" s="16">
        <v>31</v>
      </c>
      <c r="D225" s="16">
        <v>45</v>
      </c>
      <c r="E225" s="17">
        <f t="shared" si="27"/>
        <v>3.8224414303329221E-2</v>
      </c>
      <c r="F225" s="17">
        <f t="shared" si="28"/>
        <v>3.6261079774375503E-2</v>
      </c>
      <c r="G225" s="17">
        <f t="shared" si="30"/>
        <v>0.45161290322580644</v>
      </c>
      <c r="H225" s="17">
        <f t="shared" si="29"/>
        <v>1.7262638717632551E-2</v>
      </c>
    </row>
    <row r="226" spans="1:8" x14ac:dyDescent="0.2">
      <c r="A226" s="14"/>
      <c r="B226" s="15" t="s">
        <v>211</v>
      </c>
      <c r="C226" s="16">
        <v>0</v>
      </c>
      <c r="D226" s="16">
        <v>0</v>
      </c>
      <c r="E226" s="17" t="str">
        <f t="shared" si="27"/>
        <v/>
      </c>
      <c r="F226" s="17" t="str">
        <f t="shared" si="28"/>
        <v/>
      </c>
      <c r="G226" s="17" t="str">
        <f t="shared" si="30"/>
        <v xml:space="preserve"> </v>
      </c>
      <c r="H226" s="17" t="str">
        <f t="shared" si="29"/>
        <v/>
      </c>
    </row>
    <row r="227" spans="1:8" x14ac:dyDescent="0.2">
      <c r="A227" s="14"/>
      <c r="B227" s="15" t="s">
        <v>212</v>
      </c>
      <c r="C227" s="16">
        <v>1</v>
      </c>
      <c r="D227" s="16">
        <v>0</v>
      </c>
      <c r="E227" s="17">
        <f t="shared" si="27"/>
        <v>1.2330456226880395E-3</v>
      </c>
      <c r="F227" s="17" t="str">
        <f t="shared" si="28"/>
        <v/>
      </c>
      <c r="G227" s="17">
        <f t="shared" si="30"/>
        <v>-1</v>
      </c>
      <c r="H227" s="17">
        <f t="shared" si="29"/>
        <v>-1.2330456226880395E-3</v>
      </c>
    </row>
    <row r="228" spans="1:8" x14ac:dyDescent="0.2">
      <c r="A228" s="14"/>
      <c r="B228" s="15" t="s">
        <v>213</v>
      </c>
      <c r="C228" s="16">
        <v>20</v>
      </c>
      <c r="D228" s="16">
        <v>23</v>
      </c>
      <c r="E228" s="17">
        <f t="shared" si="27"/>
        <v>2.4660912453760789E-2</v>
      </c>
      <c r="F228" s="17">
        <f t="shared" si="28"/>
        <v>1.8533440773569703E-2</v>
      </c>
      <c r="G228" s="17">
        <f t="shared" si="30"/>
        <v>0.15</v>
      </c>
      <c r="H228" s="17">
        <f t="shared" si="29"/>
        <v>3.6991368680641184E-3</v>
      </c>
    </row>
    <row r="229" spans="1:8" x14ac:dyDescent="0.2">
      <c r="A229" s="14"/>
      <c r="B229" s="15" t="s">
        <v>214</v>
      </c>
      <c r="C229" s="16">
        <v>0</v>
      </c>
      <c r="D229" s="16">
        <v>0</v>
      </c>
      <c r="E229" s="17" t="str">
        <f t="shared" si="27"/>
        <v/>
      </c>
      <c r="F229" s="17" t="str">
        <f t="shared" si="28"/>
        <v/>
      </c>
      <c r="G229" s="17" t="str">
        <f t="shared" si="30"/>
        <v xml:space="preserve"> </v>
      </c>
      <c r="H229" s="17" t="str">
        <f t="shared" si="29"/>
        <v/>
      </c>
    </row>
    <row r="230" spans="1:8" x14ac:dyDescent="0.2">
      <c r="A230" s="14"/>
      <c r="B230" s="15" t="s">
        <v>215</v>
      </c>
      <c r="C230" s="16">
        <v>0</v>
      </c>
      <c r="D230" s="16">
        <v>0</v>
      </c>
      <c r="E230" s="17" t="str">
        <f t="shared" si="27"/>
        <v/>
      </c>
      <c r="F230" s="17" t="str">
        <f t="shared" si="28"/>
        <v/>
      </c>
      <c r="G230" s="17" t="str">
        <f t="shared" si="30"/>
        <v xml:space="preserve"> </v>
      </c>
      <c r="H230" s="17" t="str">
        <f t="shared" si="29"/>
        <v/>
      </c>
    </row>
    <row r="231" spans="1:8" x14ac:dyDescent="0.2">
      <c r="A231" s="14"/>
      <c r="B231" s="15" t="s">
        <v>216</v>
      </c>
      <c r="C231" s="16">
        <v>0</v>
      </c>
      <c r="D231" s="16">
        <v>0</v>
      </c>
      <c r="E231" s="17" t="str">
        <f t="shared" si="27"/>
        <v/>
      </c>
      <c r="F231" s="17" t="str">
        <f t="shared" si="28"/>
        <v/>
      </c>
      <c r="G231" s="17" t="str">
        <f t="shared" si="30"/>
        <v xml:space="preserve"> </v>
      </c>
      <c r="H231" s="17" t="str">
        <f t="shared" si="29"/>
        <v/>
      </c>
    </row>
    <row r="232" spans="1:8" x14ac:dyDescent="0.2">
      <c r="A232" s="14" t="s">
        <v>95</v>
      </c>
      <c r="B232" s="15" t="s">
        <v>217</v>
      </c>
      <c r="C232" s="16">
        <v>0</v>
      </c>
      <c r="D232" s="16">
        <v>4</v>
      </c>
      <c r="E232" s="17" t="str">
        <f t="shared" si="27"/>
        <v/>
      </c>
      <c r="F232" s="17">
        <f t="shared" si="28"/>
        <v>3.2232070910556002E-3</v>
      </c>
      <c r="G232" s="17">
        <f t="shared" si="30"/>
        <v>1</v>
      </c>
      <c r="H232" s="17" t="str">
        <f t="shared" si="29"/>
        <v/>
      </c>
    </row>
    <row r="233" spans="1:8" x14ac:dyDescent="0.2">
      <c r="A233" s="14"/>
      <c r="B233" s="15" t="s">
        <v>218</v>
      </c>
      <c r="C233" s="16">
        <v>0</v>
      </c>
      <c r="D233" s="16">
        <v>0</v>
      </c>
      <c r="E233" s="17" t="str">
        <f t="shared" si="27"/>
        <v/>
      </c>
      <c r="F233" s="17" t="str">
        <f t="shared" si="28"/>
        <v/>
      </c>
      <c r="G233" s="17" t="str">
        <f t="shared" si="30"/>
        <v xml:space="preserve"> </v>
      </c>
      <c r="H233" s="17" t="str">
        <f t="shared" si="29"/>
        <v/>
      </c>
    </row>
    <row r="234" spans="1:8" x14ac:dyDescent="0.2">
      <c r="A234" s="14"/>
      <c r="B234" s="15" t="s">
        <v>219</v>
      </c>
      <c r="C234" s="16">
        <v>0</v>
      </c>
      <c r="D234" s="16">
        <v>0</v>
      </c>
      <c r="E234" s="17" t="str">
        <f t="shared" si="27"/>
        <v/>
      </c>
      <c r="F234" s="17" t="str">
        <f t="shared" si="28"/>
        <v/>
      </c>
      <c r="G234" s="17" t="str">
        <f t="shared" si="30"/>
        <v xml:space="preserve"> </v>
      </c>
      <c r="H234" s="17" t="str">
        <f t="shared" si="29"/>
        <v/>
      </c>
    </row>
    <row r="235" spans="1:8" x14ac:dyDescent="0.2">
      <c r="A235" s="14"/>
      <c r="B235" s="15" t="s">
        <v>220</v>
      </c>
      <c r="C235" s="16">
        <v>0</v>
      </c>
      <c r="D235" s="16">
        <v>0</v>
      </c>
      <c r="E235" s="17" t="str">
        <f t="shared" si="27"/>
        <v/>
      </c>
      <c r="F235" s="17" t="str">
        <f t="shared" si="28"/>
        <v/>
      </c>
      <c r="G235" s="17" t="str">
        <f t="shared" si="30"/>
        <v xml:space="preserve"> </v>
      </c>
      <c r="H235" s="17" t="str">
        <f t="shared" si="29"/>
        <v/>
      </c>
    </row>
    <row r="236" spans="1:8" ht="25.5" x14ac:dyDescent="0.2">
      <c r="A236" s="14"/>
      <c r="B236" s="15" t="s">
        <v>221</v>
      </c>
      <c r="C236" s="16">
        <v>23</v>
      </c>
      <c r="D236" s="16">
        <v>2</v>
      </c>
      <c r="E236" s="17">
        <f t="shared" si="27"/>
        <v>2.8360049321824909E-2</v>
      </c>
      <c r="F236" s="17">
        <f t="shared" si="28"/>
        <v>1.6116035455278001E-3</v>
      </c>
      <c r="G236" s="17">
        <f t="shared" si="30"/>
        <v>-0.91304347826086951</v>
      </c>
      <c r="H236" s="17">
        <f t="shared" si="29"/>
        <v>-2.5893958076448828E-2</v>
      </c>
    </row>
    <row r="237" spans="1:8" ht="25.5" x14ac:dyDescent="0.2">
      <c r="A237" s="14"/>
      <c r="B237" s="15" t="s">
        <v>222</v>
      </c>
      <c r="C237" s="16">
        <v>0</v>
      </c>
      <c r="D237" s="16">
        <v>0</v>
      </c>
      <c r="E237" s="17" t="str">
        <f t="shared" ref="E237:E268" si="31">+IF(C237=0,"",C237/C$173)</f>
        <v/>
      </c>
      <c r="F237" s="17" t="str">
        <f t="shared" ref="F237:F268" si="32">+IF(D237=0,"",D237/D$173)</f>
        <v/>
      </c>
      <c r="G237" s="17" t="str">
        <f t="shared" si="30"/>
        <v xml:space="preserve"> </v>
      </c>
      <c r="H237" s="17" t="str">
        <f t="shared" ref="H237:H268" si="33">+IF(OR(AND(E237=""),(G237="")),"",E237*G237)</f>
        <v/>
      </c>
    </row>
    <row r="238" spans="1:8" x14ac:dyDescent="0.2">
      <c r="A238" s="14"/>
      <c r="B238" s="15" t="s">
        <v>223</v>
      </c>
      <c r="C238" s="16">
        <v>14</v>
      </c>
      <c r="D238" s="16">
        <v>7</v>
      </c>
      <c r="E238" s="17">
        <f t="shared" si="31"/>
        <v>1.7262638717632551E-2</v>
      </c>
      <c r="F238" s="17">
        <f t="shared" si="32"/>
        <v>5.6406124093473006E-3</v>
      </c>
      <c r="G238" s="17">
        <f t="shared" ref="G238:G269" si="34">+IF(AND(C238=0,D238=0)," ",IF(C238=0,1,IF(D238=0,-1,(D238-C238)/C238)))</f>
        <v>-0.5</v>
      </c>
      <c r="H238" s="17">
        <f t="shared" si="33"/>
        <v>-8.6313193588162754E-3</v>
      </c>
    </row>
    <row r="239" spans="1:8" x14ac:dyDescent="0.2">
      <c r="A239" s="14"/>
      <c r="B239" s="15" t="s">
        <v>224</v>
      </c>
      <c r="C239" s="16">
        <v>0</v>
      </c>
      <c r="D239" s="16">
        <v>2</v>
      </c>
      <c r="E239" s="17" t="str">
        <f t="shared" si="31"/>
        <v/>
      </c>
      <c r="F239" s="17">
        <f t="shared" si="32"/>
        <v>1.6116035455278001E-3</v>
      </c>
      <c r="G239" s="17">
        <f t="shared" si="34"/>
        <v>1</v>
      </c>
      <c r="H239" s="17" t="str">
        <f t="shared" si="33"/>
        <v/>
      </c>
    </row>
    <row r="240" spans="1:8" ht="25.5" x14ac:dyDescent="0.2">
      <c r="A240" s="14"/>
      <c r="B240" s="15" t="s">
        <v>225</v>
      </c>
      <c r="C240" s="16">
        <v>1</v>
      </c>
      <c r="D240" s="16">
        <v>0</v>
      </c>
      <c r="E240" s="17">
        <f t="shared" si="31"/>
        <v>1.2330456226880395E-3</v>
      </c>
      <c r="F240" s="17" t="str">
        <f t="shared" si="32"/>
        <v/>
      </c>
      <c r="G240" s="17">
        <f t="shared" si="34"/>
        <v>-1</v>
      </c>
      <c r="H240" s="17">
        <f t="shared" si="33"/>
        <v>-1.2330456226880395E-3</v>
      </c>
    </row>
    <row r="241" spans="1:8" x14ac:dyDescent="0.2">
      <c r="A241" s="14"/>
      <c r="B241" s="15" t="s">
        <v>226</v>
      </c>
      <c r="C241" s="16">
        <v>17</v>
      </c>
      <c r="D241" s="16">
        <v>33</v>
      </c>
      <c r="E241" s="17">
        <f t="shared" si="31"/>
        <v>2.096177558569667E-2</v>
      </c>
      <c r="F241" s="17">
        <f t="shared" si="32"/>
        <v>2.6591458501208701E-2</v>
      </c>
      <c r="G241" s="17">
        <f t="shared" si="34"/>
        <v>0.94117647058823528</v>
      </c>
      <c r="H241" s="17">
        <f t="shared" si="33"/>
        <v>1.9728729963008632E-2</v>
      </c>
    </row>
    <row r="242" spans="1:8" x14ac:dyDescent="0.2">
      <c r="A242" s="14"/>
      <c r="B242" s="15" t="s">
        <v>227</v>
      </c>
      <c r="C242" s="16">
        <v>0</v>
      </c>
      <c r="D242" s="16">
        <v>0</v>
      </c>
      <c r="E242" s="17" t="str">
        <f t="shared" si="31"/>
        <v/>
      </c>
      <c r="F242" s="17" t="str">
        <f t="shared" si="32"/>
        <v/>
      </c>
      <c r="G242" s="17" t="str">
        <f t="shared" si="34"/>
        <v xml:space="preserve"> </v>
      </c>
      <c r="H242" s="17" t="str">
        <f t="shared" si="33"/>
        <v/>
      </c>
    </row>
    <row r="243" spans="1:8" x14ac:dyDescent="0.2">
      <c r="A243" s="14"/>
      <c r="B243" s="15" t="s">
        <v>228</v>
      </c>
      <c r="C243" s="16">
        <v>0</v>
      </c>
      <c r="D243" s="16">
        <v>0</v>
      </c>
      <c r="E243" s="17" t="str">
        <f t="shared" si="31"/>
        <v/>
      </c>
      <c r="F243" s="17" t="str">
        <f t="shared" si="32"/>
        <v/>
      </c>
      <c r="G243" s="17" t="str">
        <f t="shared" si="34"/>
        <v xml:space="preserve"> </v>
      </c>
      <c r="H243" s="17" t="str">
        <f t="shared" si="33"/>
        <v/>
      </c>
    </row>
    <row r="244" spans="1:8" x14ac:dyDescent="0.2">
      <c r="A244" s="14"/>
      <c r="B244" s="15" t="s">
        <v>229</v>
      </c>
      <c r="C244" s="16">
        <v>2</v>
      </c>
      <c r="D244" s="16">
        <v>2</v>
      </c>
      <c r="E244" s="17">
        <f t="shared" si="31"/>
        <v>2.4660912453760789E-3</v>
      </c>
      <c r="F244" s="17">
        <f t="shared" si="32"/>
        <v>1.6116035455278001E-3</v>
      </c>
      <c r="G244" s="17">
        <f t="shared" si="34"/>
        <v>0</v>
      </c>
      <c r="H244" s="17">
        <f t="shared" si="33"/>
        <v>0</v>
      </c>
    </row>
    <row r="245" spans="1:8" ht="25.5" x14ac:dyDescent="0.2">
      <c r="A245" s="14"/>
      <c r="B245" s="15" t="s">
        <v>230</v>
      </c>
      <c r="C245" s="16">
        <v>0</v>
      </c>
      <c r="D245" s="16">
        <v>0</v>
      </c>
      <c r="E245" s="17" t="str">
        <f t="shared" si="31"/>
        <v/>
      </c>
      <c r="F245" s="17" t="str">
        <f t="shared" si="32"/>
        <v/>
      </c>
      <c r="G245" s="17" t="str">
        <f t="shared" si="34"/>
        <v xml:space="preserve"> </v>
      </c>
      <c r="H245" s="17" t="str">
        <f t="shared" si="33"/>
        <v/>
      </c>
    </row>
    <row r="246" spans="1:8" x14ac:dyDescent="0.2">
      <c r="A246" s="14"/>
      <c r="B246" s="15" t="s">
        <v>231</v>
      </c>
      <c r="C246" s="16">
        <v>0</v>
      </c>
      <c r="D246" s="16">
        <v>0</v>
      </c>
      <c r="E246" s="17" t="str">
        <f t="shared" si="31"/>
        <v/>
      </c>
      <c r="F246" s="17" t="str">
        <f t="shared" si="32"/>
        <v/>
      </c>
      <c r="G246" s="17" t="str">
        <f t="shared" si="34"/>
        <v xml:space="preserve"> </v>
      </c>
      <c r="H246" s="17" t="str">
        <f t="shared" si="33"/>
        <v/>
      </c>
    </row>
    <row r="247" spans="1:8" ht="25.5" x14ac:dyDescent="0.2">
      <c r="A247" s="14"/>
      <c r="B247" s="15" t="s">
        <v>232</v>
      </c>
      <c r="C247" s="16">
        <v>0</v>
      </c>
      <c r="D247" s="16">
        <v>0</v>
      </c>
      <c r="E247" s="17" t="str">
        <f t="shared" si="31"/>
        <v/>
      </c>
      <c r="F247" s="17" t="str">
        <f t="shared" si="32"/>
        <v/>
      </c>
      <c r="G247" s="17" t="str">
        <f t="shared" si="34"/>
        <v xml:space="preserve"> </v>
      </c>
      <c r="H247" s="17" t="str">
        <f t="shared" si="33"/>
        <v/>
      </c>
    </row>
    <row r="248" spans="1:8" x14ac:dyDescent="0.2">
      <c r="A248" s="14"/>
      <c r="B248" s="15" t="s">
        <v>233</v>
      </c>
      <c r="C248" s="16">
        <v>0</v>
      </c>
      <c r="D248" s="16">
        <v>0</v>
      </c>
      <c r="E248" s="17" t="str">
        <f t="shared" si="31"/>
        <v/>
      </c>
      <c r="F248" s="17" t="str">
        <f t="shared" si="32"/>
        <v/>
      </c>
      <c r="G248" s="17" t="str">
        <f t="shared" si="34"/>
        <v xml:space="preserve"> </v>
      </c>
      <c r="H248" s="17" t="str">
        <f t="shared" si="33"/>
        <v/>
      </c>
    </row>
    <row r="249" spans="1:8" x14ac:dyDescent="0.2">
      <c r="A249" s="14"/>
      <c r="B249" s="15" t="s">
        <v>234</v>
      </c>
      <c r="C249" s="16">
        <v>0</v>
      </c>
      <c r="D249" s="16">
        <v>0</v>
      </c>
      <c r="E249" s="17" t="str">
        <f t="shared" si="31"/>
        <v/>
      </c>
      <c r="F249" s="17" t="str">
        <f t="shared" si="32"/>
        <v/>
      </c>
      <c r="G249" s="17" t="str">
        <f t="shared" si="34"/>
        <v xml:space="preserve"> </v>
      </c>
      <c r="H249" s="17" t="str">
        <f t="shared" si="33"/>
        <v/>
      </c>
    </row>
    <row r="250" spans="1:8" x14ac:dyDescent="0.2">
      <c r="A250" s="14"/>
      <c r="B250" s="15" t="s">
        <v>235</v>
      </c>
      <c r="C250" s="16">
        <v>1</v>
      </c>
      <c r="D250" s="16">
        <v>4</v>
      </c>
      <c r="E250" s="17">
        <f t="shared" si="31"/>
        <v>1.2330456226880395E-3</v>
      </c>
      <c r="F250" s="17">
        <f t="shared" si="32"/>
        <v>3.2232070910556002E-3</v>
      </c>
      <c r="G250" s="17">
        <f t="shared" si="34"/>
        <v>3</v>
      </c>
      <c r="H250" s="17">
        <f t="shared" si="33"/>
        <v>3.6991368680641184E-3</v>
      </c>
    </row>
    <row r="251" spans="1:8" x14ac:dyDescent="0.2">
      <c r="A251" s="14"/>
      <c r="B251" s="15" t="s">
        <v>236</v>
      </c>
      <c r="C251" s="16">
        <v>0</v>
      </c>
      <c r="D251" s="16">
        <v>0</v>
      </c>
      <c r="E251" s="17" t="str">
        <f t="shared" si="31"/>
        <v/>
      </c>
      <c r="F251" s="17" t="str">
        <f t="shared" si="32"/>
        <v/>
      </c>
      <c r="G251" s="17" t="str">
        <f t="shared" si="34"/>
        <v xml:space="preserve"> </v>
      </c>
      <c r="H251" s="17" t="str">
        <f t="shared" si="33"/>
        <v/>
      </c>
    </row>
    <row r="252" spans="1:8" ht="25.5" x14ac:dyDescent="0.2">
      <c r="A252" s="14"/>
      <c r="B252" s="15" t="s">
        <v>237</v>
      </c>
      <c r="C252" s="16">
        <v>0</v>
      </c>
      <c r="D252" s="16">
        <v>0</v>
      </c>
      <c r="E252" s="17" t="str">
        <f t="shared" si="31"/>
        <v/>
      </c>
      <c r="F252" s="17" t="str">
        <f t="shared" si="32"/>
        <v/>
      </c>
      <c r="G252" s="17" t="str">
        <f t="shared" si="34"/>
        <v xml:space="preserve"> </v>
      </c>
      <c r="H252" s="17" t="str">
        <f t="shared" si="33"/>
        <v/>
      </c>
    </row>
    <row r="253" spans="1:8" ht="25.5" x14ac:dyDescent="0.2">
      <c r="A253" s="14"/>
      <c r="B253" s="15" t="s">
        <v>238</v>
      </c>
      <c r="C253" s="16">
        <v>0</v>
      </c>
      <c r="D253" s="16">
        <v>0</v>
      </c>
      <c r="E253" s="17" t="str">
        <f t="shared" si="31"/>
        <v/>
      </c>
      <c r="F253" s="17" t="str">
        <f t="shared" si="32"/>
        <v/>
      </c>
      <c r="G253" s="17" t="str">
        <f t="shared" si="34"/>
        <v xml:space="preserve"> </v>
      </c>
      <c r="H253" s="17" t="str">
        <f t="shared" si="33"/>
        <v/>
      </c>
    </row>
    <row r="254" spans="1:8" x14ac:dyDescent="0.2">
      <c r="A254" s="14"/>
      <c r="B254" s="15" t="s">
        <v>239</v>
      </c>
      <c r="C254" s="16">
        <v>0</v>
      </c>
      <c r="D254" s="16">
        <v>0</v>
      </c>
      <c r="E254" s="17" t="str">
        <f t="shared" si="31"/>
        <v/>
      </c>
      <c r="F254" s="17" t="str">
        <f t="shared" si="32"/>
        <v/>
      </c>
      <c r="G254" s="17" t="str">
        <f t="shared" si="34"/>
        <v xml:space="preserve"> </v>
      </c>
      <c r="H254" s="17" t="str">
        <f t="shared" si="33"/>
        <v/>
      </c>
    </row>
    <row r="255" spans="1:8" ht="25.5" x14ac:dyDescent="0.2">
      <c r="A255" s="14"/>
      <c r="B255" s="15" t="s">
        <v>240</v>
      </c>
      <c r="C255" s="16">
        <v>0</v>
      </c>
      <c r="D255" s="16">
        <v>0</v>
      </c>
      <c r="E255" s="17" t="str">
        <f t="shared" si="31"/>
        <v/>
      </c>
      <c r="F255" s="17" t="str">
        <f t="shared" si="32"/>
        <v/>
      </c>
      <c r="G255" s="17" t="str">
        <f t="shared" si="34"/>
        <v xml:space="preserve"> </v>
      </c>
      <c r="H255" s="17" t="str">
        <f t="shared" si="33"/>
        <v/>
      </c>
    </row>
    <row r="256" spans="1:8" x14ac:dyDescent="0.2">
      <c r="A256" s="14"/>
      <c r="B256" s="15" t="s">
        <v>241</v>
      </c>
      <c r="C256" s="16">
        <v>0</v>
      </c>
      <c r="D256" s="16">
        <v>0</v>
      </c>
      <c r="E256" s="17" t="str">
        <f t="shared" si="31"/>
        <v/>
      </c>
      <c r="F256" s="17" t="str">
        <f t="shared" si="32"/>
        <v/>
      </c>
      <c r="G256" s="17" t="str">
        <f t="shared" si="34"/>
        <v xml:space="preserve"> </v>
      </c>
      <c r="H256" s="17" t="str">
        <f t="shared" si="33"/>
        <v/>
      </c>
    </row>
    <row r="257" spans="1:8" x14ac:dyDescent="0.2">
      <c r="A257" s="14"/>
      <c r="B257" s="15" t="s">
        <v>242</v>
      </c>
      <c r="C257" s="16">
        <v>0</v>
      </c>
      <c r="D257" s="16">
        <v>0</v>
      </c>
      <c r="E257" s="17" t="str">
        <f t="shared" si="31"/>
        <v/>
      </c>
      <c r="F257" s="17" t="str">
        <f t="shared" si="32"/>
        <v/>
      </c>
      <c r="G257" s="17" t="str">
        <f t="shared" si="34"/>
        <v xml:space="preserve"> </v>
      </c>
      <c r="H257" s="17" t="str">
        <f t="shared" si="33"/>
        <v/>
      </c>
    </row>
    <row r="258" spans="1:8" x14ac:dyDescent="0.2">
      <c r="A258" s="14"/>
      <c r="B258" s="15" t="s">
        <v>243</v>
      </c>
      <c r="C258" s="16">
        <v>3</v>
      </c>
      <c r="D258" s="16">
        <v>0</v>
      </c>
      <c r="E258" s="17">
        <f t="shared" si="31"/>
        <v>3.6991368680641184E-3</v>
      </c>
      <c r="F258" s="17" t="str">
        <f t="shared" si="32"/>
        <v/>
      </c>
      <c r="G258" s="17">
        <f t="shared" si="34"/>
        <v>-1</v>
      </c>
      <c r="H258" s="17">
        <f t="shared" si="33"/>
        <v>-3.6991368680641184E-3</v>
      </c>
    </row>
    <row r="259" spans="1:8" ht="25.5" x14ac:dyDescent="0.2">
      <c r="A259" s="14"/>
      <c r="B259" s="15" t="s">
        <v>244</v>
      </c>
      <c r="C259" s="16">
        <v>16</v>
      </c>
      <c r="D259" s="16">
        <v>5</v>
      </c>
      <c r="E259" s="17">
        <f t="shared" si="31"/>
        <v>1.9728729963008632E-2</v>
      </c>
      <c r="F259" s="17">
        <f t="shared" si="32"/>
        <v>4.0290088638195E-3</v>
      </c>
      <c r="G259" s="17">
        <f t="shared" si="34"/>
        <v>-0.6875</v>
      </c>
      <c r="H259" s="17">
        <f t="shared" si="33"/>
        <v>-1.3563501849568435E-2</v>
      </c>
    </row>
    <row r="260" spans="1:8" x14ac:dyDescent="0.2">
      <c r="A260" s="14"/>
      <c r="B260" s="15" t="s">
        <v>245</v>
      </c>
      <c r="C260" s="16">
        <v>3</v>
      </c>
      <c r="D260" s="16">
        <v>2</v>
      </c>
      <c r="E260" s="17">
        <f t="shared" si="31"/>
        <v>3.6991368680641184E-3</v>
      </c>
      <c r="F260" s="17">
        <f t="shared" si="32"/>
        <v>1.6116035455278001E-3</v>
      </c>
      <c r="G260" s="17">
        <f t="shared" si="34"/>
        <v>-0.33333333333333331</v>
      </c>
      <c r="H260" s="17">
        <f t="shared" si="33"/>
        <v>-1.2330456226880395E-3</v>
      </c>
    </row>
    <row r="261" spans="1:8" x14ac:dyDescent="0.2">
      <c r="A261" s="14"/>
      <c r="B261" s="15" t="s">
        <v>246</v>
      </c>
      <c r="C261" s="16">
        <v>0</v>
      </c>
      <c r="D261" s="16">
        <v>0</v>
      </c>
      <c r="E261" s="17" t="str">
        <f t="shared" si="31"/>
        <v/>
      </c>
      <c r="F261" s="17" t="str">
        <f t="shared" si="32"/>
        <v/>
      </c>
      <c r="G261" s="17" t="str">
        <f t="shared" si="34"/>
        <v xml:space="preserve"> </v>
      </c>
      <c r="H261" s="17" t="str">
        <f t="shared" si="33"/>
        <v/>
      </c>
    </row>
    <row r="262" spans="1:8" x14ac:dyDescent="0.2">
      <c r="A262" s="14"/>
      <c r="B262" s="15" t="s">
        <v>247</v>
      </c>
      <c r="C262" s="16">
        <v>1</v>
      </c>
      <c r="D262" s="16">
        <v>5</v>
      </c>
      <c r="E262" s="17">
        <f t="shared" si="31"/>
        <v>1.2330456226880395E-3</v>
      </c>
      <c r="F262" s="17">
        <f t="shared" si="32"/>
        <v>4.0290088638195E-3</v>
      </c>
      <c r="G262" s="17">
        <f t="shared" si="34"/>
        <v>4</v>
      </c>
      <c r="H262" s="17">
        <f t="shared" si="33"/>
        <v>4.9321824907521579E-3</v>
      </c>
    </row>
    <row r="263" spans="1:8" x14ac:dyDescent="0.2">
      <c r="A263" s="14"/>
      <c r="B263" s="15" t="s">
        <v>248</v>
      </c>
      <c r="C263" s="16">
        <v>0</v>
      </c>
      <c r="D263" s="16">
        <v>0</v>
      </c>
      <c r="E263" s="17" t="str">
        <f t="shared" si="31"/>
        <v/>
      </c>
      <c r="F263" s="17" t="str">
        <f t="shared" si="32"/>
        <v/>
      </c>
      <c r="G263" s="17" t="str">
        <f t="shared" si="34"/>
        <v xml:space="preserve"> </v>
      </c>
      <c r="H263" s="17" t="str">
        <f t="shared" si="33"/>
        <v/>
      </c>
    </row>
    <row r="264" spans="1:8" x14ac:dyDescent="0.2">
      <c r="A264" s="14"/>
      <c r="B264" s="15" t="s">
        <v>249</v>
      </c>
      <c r="C264" s="16">
        <v>97</v>
      </c>
      <c r="D264" s="16">
        <v>71</v>
      </c>
      <c r="E264" s="17">
        <f t="shared" si="31"/>
        <v>0.11960542540073983</v>
      </c>
      <c r="F264" s="17">
        <f t="shared" si="32"/>
        <v>5.7211925866236905E-2</v>
      </c>
      <c r="G264" s="17">
        <f t="shared" si="34"/>
        <v>-0.26804123711340205</v>
      </c>
      <c r="H264" s="17">
        <f t="shared" si="33"/>
        <v>-3.2059186189889025E-2</v>
      </c>
    </row>
    <row r="265" spans="1:8" x14ac:dyDescent="0.2">
      <c r="A265" s="14"/>
      <c r="B265" s="15" t="s">
        <v>250</v>
      </c>
      <c r="C265" s="16">
        <v>0</v>
      </c>
      <c r="D265" s="16">
        <v>0</v>
      </c>
      <c r="E265" s="17" t="str">
        <f t="shared" si="31"/>
        <v/>
      </c>
      <c r="F265" s="17" t="str">
        <f t="shared" si="32"/>
        <v/>
      </c>
      <c r="G265" s="17" t="str">
        <f t="shared" si="34"/>
        <v xml:space="preserve"> </v>
      </c>
      <c r="H265" s="17" t="str">
        <f t="shared" si="33"/>
        <v/>
      </c>
    </row>
    <row r="266" spans="1:8" x14ac:dyDescent="0.2">
      <c r="A266" s="14"/>
      <c r="B266" s="15" t="s">
        <v>251</v>
      </c>
      <c r="C266" s="16">
        <v>0</v>
      </c>
      <c r="D266" s="16">
        <v>0</v>
      </c>
      <c r="E266" s="17" t="str">
        <f t="shared" si="31"/>
        <v/>
      </c>
      <c r="F266" s="17" t="str">
        <f t="shared" si="32"/>
        <v/>
      </c>
      <c r="G266" s="17" t="str">
        <f t="shared" si="34"/>
        <v xml:space="preserve"> </v>
      </c>
      <c r="H266" s="17" t="str">
        <f t="shared" si="33"/>
        <v/>
      </c>
    </row>
    <row r="267" spans="1:8" x14ac:dyDescent="0.2">
      <c r="A267" s="14"/>
      <c r="B267" s="15" t="s">
        <v>252</v>
      </c>
      <c r="C267" s="16">
        <v>0</v>
      </c>
      <c r="D267" s="16">
        <v>0</v>
      </c>
      <c r="E267" s="17" t="str">
        <f t="shared" si="31"/>
        <v/>
      </c>
      <c r="F267" s="17" t="str">
        <f t="shared" si="32"/>
        <v/>
      </c>
      <c r="G267" s="17" t="str">
        <f t="shared" si="34"/>
        <v xml:space="preserve"> </v>
      </c>
      <c r="H267" s="17" t="str">
        <f t="shared" si="33"/>
        <v/>
      </c>
    </row>
    <row r="268" spans="1:8" x14ac:dyDescent="0.2">
      <c r="A268" s="14"/>
      <c r="B268" s="15" t="s">
        <v>253</v>
      </c>
      <c r="C268" s="16">
        <v>0</v>
      </c>
      <c r="D268" s="16">
        <v>0</v>
      </c>
      <c r="E268" s="17" t="str">
        <f t="shared" si="31"/>
        <v/>
      </c>
      <c r="F268" s="17" t="str">
        <f t="shared" si="32"/>
        <v/>
      </c>
      <c r="G268" s="17" t="str">
        <f t="shared" si="34"/>
        <v xml:space="preserve"> </v>
      </c>
      <c r="H268" s="17" t="str">
        <f t="shared" si="33"/>
        <v/>
      </c>
    </row>
    <row r="269" spans="1:8" x14ac:dyDescent="0.2">
      <c r="A269" s="14"/>
      <c r="B269" s="15" t="s">
        <v>254</v>
      </c>
      <c r="C269" s="16">
        <v>0</v>
      </c>
      <c r="D269" s="16">
        <v>0</v>
      </c>
      <c r="E269" s="17" t="str">
        <f t="shared" ref="E269:E300" si="35">+IF(C269=0,"",C269/C$173)</f>
        <v/>
      </c>
      <c r="F269" s="17" t="str">
        <f t="shared" ref="F269:F300" si="36">+IF(D269=0,"",D269/D$173)</f>
        <v/>
      </c>
      <c r="G269" s="17" t="str">
        <f t="shared" si="34"/>
        <v xml:space="preserve"> </v>
      </c>
      <c r="H269" s="17" t="str">
        <f t="shared" ref="H269:H300" si="37">+IF(OR(AND(E269=""),(G269="")),"",E269*G269)</f>
        <v/>
      </c>
    </row>
    <row r="270" spans="1:8" x14ac:dyDescent="0.2">
      <c r="A270" s="14"/>
      <c r="B270" s="15" t="s">
        <v>255</v>
      </c>
      <c r="C270" s="16">
        <v>0</v>
      </c>
      <c r="D270" s="16">
        <v>0</v>
      </c>
      <c r="E270" s="17" t="str">
        <f t="shared" si="35"/>
        <v/>
      </c>
      <c r="F270" s="17" t="str">
        <f t="shared" si="36"/>
        <v/>
      </c>
      <c r="G270" s="17" t="str">
        <f t="shared" ref="G270:G301" si="38">+IF(AND(C270=0,D270=0)," ",IF(C270=0,1,IF(D270=0,-1,(D270-C270)/C270)))</f>
        <v xml:space="preserve"> </v>
      </c>
      <c r="H270" s="17" t="str">
        <f t="shared" si="37"/>
        <v/>
      </c>
    </row>
    <row r="271" spans="1:8" x14ac:dyDescent="0.2">
      <c r="A271" s="14"/>
      <c r="B271" s="15" t="s">
        <v>256</v>
      </c>
      <c r="C271" s="16">
        <v>0</v>
      </c>
      <c r="D271" s="16">
        <v>0</v>
      </c>
      <c r="E271" s="17" t="str">
        <f t="shared" si="35"/>
        <v/>
      </c>
      <c r="F271" s="17" t="str">
        <f t="shared" si="36"/>
        <v/>
      </c>
      <c r="G271" s="17" t="str">
        <f t="shared" si="38"/>
        <v xml:space="preserve"> </v>
      </c>
      <c r="H271" s="17" t="str">
        <f t="shared" si="37"/>
        <v/>
      </c>
    </row>
    <row r="272" spans="1:8" x14ac:dyDescent="0.2">
      <c r="A272" s="14"/>
      <c r="B272" s="15" t="s">
        <v>257</v>
      </c>
      <c r="C272" s="16">
        <v>0</v>
      </c>
      <c r="D272" s="16">
        <v>0</v>
      </c>
      <c r="E272" s="17" t="str">
        <f t="shared" si="35"/>
        <v/>
      </c>
      <c r="F272" s="17" t="str">
        <f t="shared" si="36"/>
        <v/>
      </c>
      <c r="G272" s="17" t="str">
        <f t="shared" si="38"/>
        <v xml:space="preserve"> </v>
      </c>
      <c r="H272" s="17" t="str">
        <f t="shared" si="37"/>
        <v/>
      </c>
    </row>
    <row r="273" spans="1:8" x14ac:dyDescent="0.2">
      <c r="A273" s="14"/>
      <c r="B273" s="15" t="s">
        <v>258</v>
      </c>
      <c r="C273" s="16">
        <v>0</v>
      </c>
      <c r="D273" s="16">
        <v>0</v>
      </c>
      <c r="E273" s="17" t="str">
        <f t="shared" si="35"/>
        <v/>
      </c>
      <c r="F273" s="17" t="str">
        <f t="shared" si="36"/>
        <v/>
      </c>
      <c r="G273" s="17" t="str">
        <f t="shared" si="38"/>
        <v xml:space="preserve"> </v>
      </c>
      <c r="H273" s="17" t="str">
        <f t="shared" si="37"/>
        <v/>
      </c>
    </row>
    <row r="274" spans="1:8" x14ac:dyDescent="0.2">
      <c r="A274" s="14"/>
      <c r="B274" s="15" t="s">
        <v>259</v>
      </c>
      <c r="C274" s="16">
        <v>0</v>
      </c>
      <c r="D274" s="16">
        <v>0</v>
      </c>
      <c r="E274" s="17" t="str">
        <f t="shared" si="35"/>
        <v/>
      </c>
      <c r="F274" s="17" t="str">
        <f t="shared" si="36"/>
        <v/>
      </c>
      <c r="G274" s="17" t="str">
        <f t="shared" si="38"/>
        <v xml:space="preserve"> </v>
      </c>
      <c r="H274" s="17" t="str">
        <f t="shared" si="37"/>
        <v/>
      </c>
    </row>
    <row r="275" spans="1:8" x14ac:dyDescent="0.2">
      <c r="A275" s="14"/>
      <c r="B275" s="15" t="s">
        <v>260</v>
      </c>
      <c r="C275" s="16">
        <v>1</v>
      </c>
      <c r="D275" s="16">
        <v>3</v>
      </c>
      <c r="E275" s="17">
        <f t="shared" si="35"/>
        <v>1.2330456226880395E-3</v>
      </c>
      <c r="F275" s="17">
        <f t="shared" si="36"/>
        <v>2.4174053182917004E-3</v>
      </c>
      <c r="G275" s="17">
        <f t="shared" si="38"/>
        <v>2</v>
      </c>
      <c r="H275" s="17">
        <f t="shared" si="37"/>
        <v>2.4660912453760789E-3</v>
      </c>
    </row>
    <row r="276" spans="1:8" ht="25.5" x14ac:dyDescent="0.2">
      <c r="A276" s="14"/>
      <c r="B276" s="15" t="s">
        <v>261</v>
      </c>
      <c r="C276" s="16">
        <v>30</v>
      </c>
      <c r="D276" s="16">
        <v>47</v>
      </c>
      <c r="E276" s="17">
        <f t="shared" si="35"/>
        <v>3.6991368680641186E-2</v>
      </c>
      <c r="F276" s="17">
        <f t="shared" si="36"/>
        <v>3.7872683319903303E-2</v>
      </c>
      <c r="G276" s="17">
        <f t="shared" si="38"/>
        <v>0.56666666666666665</v>
      </c>
      <c r="H276" s="17">
        <f t="shared" si="37"/>
        <v>2.096177558569667E-2</v>
      </c>
    </row>
    <row r="277" spans="1:8" x14ac:dyDescent="0.2">
      <c r="A277" s="14"/>
      <c r="B277" s="15" t="s">
        <v>262</v>
      </c>
      <c r="C277" s="16">
        <v>2</v>
      </c>
      <c r="D277" s="16">
        <v>1</v>
      </c>
      <c r="E277" s="17">
        <f t="shared" si="35"/>
        <v>2.4660912453760789E-3</v>
      </c>
      <c r="F277" s="17">
        <f t="shared" si="36"/>
        <v>8.0580177276390005E-4</v>
      </c>
      <c r="G277" s="17">
        <f t="shared" si="38"/>
        <v>-0.5</v>
      </c>
      <c r="H277" s="17">
        <f t="shared" si="37"/>
        <v>-1.2330456226880395E-3</v>
      </c>
    </row>
    <row r="278" spans="1:8" x14ac:dyDescent="0.2">
      <c r="A278" s="14"/>
      <c r="B278" s="15" t="s">
        <v>263</v>
      </c>
      <c r="C278" s="16">
        <v>3</v>
      </c>
      <c r="D278" s="16">
        <v>1</v>
      </c>
      <c r="E278" s="17">
        <f t="shared" si="35"/>
        <v>3.6991368680641184E-3</v>
      </c>
      <c r="F278" s="17">
        <f t="shared" si="36"/>
        <v>8.0580177276390005E-4</v>
      </c>
      <c r="G278" s="17">
        <f t="shared" si="38"/>
        <v>-0.66666666666666663</v>
      </c>
      <c r="H278" s="17">
        <f t="shared" si="37"/>
        <v>-2.4660912453760789E-3</v>
      </c>
    </row>
    <row r="279" spans="1:8" x14ac:dyDescent="0.2">
      <c r="A279" s="14"/>
      <c r="B279" s="15" t="s">
        <v>264</v>
      </c>
      <c r="C279" s="16">
        <v>0</v>
      </c>
      <c r="D279" s="16">
        <v>0</v>
      </c>
      <c r="E279" s="17" t="str">
        <f t="shared" si="35"/>
        <v/>
      </c>
      <c r="F279" s="17" t="str">
        <f t="shared" si="36"/>
        <v/>
      </c>
      <c r="G279" s="17" t="str">
        <f t="shared" si="38"/>
        <v xml:space="preserve"> </v>
      </c>
      <c r="H279" s="17" t="str">
        <f t="shared" si="37"/>
        <v/>
      </c>
    </row>
    <row r="280" spans="1:8" ht="25.5" x14ac:dyDescent="0.2">
      <c r="A280" s="14"/>
      <c r="B280" s="15" t="s">
        <v>265</v>
      </c>
      <c r="C280" s="16">
        <v>4</v>
      </c>
      <c r="D280" s="16">
        <v>0</v>
      </c>
      <c r="E280" s="17">
        <f t="shared" si="35"/>
        <v>4.9321824907521579E-3</v>
      </c>
      <c r="F280" s="17" t="str">
        <f t="shared" si="36"/>
        <v/>
      </c>
      <c r="G280" s="17">
        <f t="shared" si="38"/>
        <v>-1</v>
      </c>
      <c r="H280" s="17">
        <f t="shared" si="37"/>
        <v>-4.9321824907521579E-3</v>
      </c>
    </row>
    <row r="281" spans="1:8" x14ac:dyDescent="0.2">
      <c r="A281" s="14"/>
      <c r="B281" s="15" t="s">
        <v>266</v>
      </c>
      <c r="C281" s="16">
        <v>0</v>
      </c>
      <c r="D281" s="16">
        <v>0</v>
      </c>
      <c r="E281" s="17" t="str">
        <f t="shared" si="35"/>
        <v/>
      </c>
      <c r="F281" s="17" t="str">
        <f t="shared" si="36"/>
        <v/>
      </c>
      <c r="G281" s="17" t="str">
        <f t="shared" si="38"/>
        <v xml:space="preserve"> </v>
      </c>
      <c r="H281" s="17" t="str">
        <f t="shared" si="37"/>
        <v/>
      </c>
    </row>
    <row r="282" spans="1:8" x14ac:dyDescent="0.2">
      <c r="A282" s="14"/>
      <c r="B282" s="15" t="s">
        <v>267</v>
      </c>
      <c r="C282" s="16">
        <v>1</v>
      </c>
      <c r="D282" s="16">
        <v>18</v>
      </c>
      <c r="E282" s="17">
        <f t="shared" si="35"/>
        <v>1.2330456226880395E-3</v>
      </c>
      <c r="F282" s="17">
        <f t="shared" si="36"/>
        <v>1.4504431909750202E-2</v>
      </c>
      <c r="G282" s="17">
        <f t="shared" si="38"/>
        <v>17</v>
      </c>
      <c r="H282" s="17">
        <f t="shared" si="37"/>
        <v>2.096177558569667E-2</v>
      </c>
    </row>
    <row r="283" spans="1:8" x14ac:dyDescent="0.2">
      <c r="A283" s="14"/>
      <c r="B283" s="15" t="s">
        <v>268</v>
      </c>
      <c r="C283" s="16">
        <v>0</v>
      </c>
      <c r="D283" s="16">
        <v>4</v>
      </c>
      <c r="E283" s="17" t="str">
        <f t="shared" si="35"/>
        <v/>
      </c>
      <c r="F283" s="17">
        <f t="shared" si="36"/>
        <v>3.2232070910556002E-3</v>
      </c>
      <c r="G283" s="17">
        <f t="shared" si="38"/>
        <v>1</v>
      </c>
      <c r="H283" s="17" t="str">
        <f t="shared" si="37"/>
        <v/>
      </c>
    </row>
    <row r="284" spans="1:8" x14ac:dyDescent="0.2">
      <c r="A284" s="14"/>
      <c r="B284" s="15" t="s">
        <v>269</v>
      </c>
      <c r="C284" s="16">
        <v>0</v>
      </c>
      <c r="D284" s="16">
        <v>0</v>
      </c>
      <c r="E284" s="17" t="str">
        <f t="shared" si="35"/>
        <v/>
      </c>
      <c r="F284" s="17" t="str">
        <f t="shared" si="36"/>
        <v/>
      </c>
      <c r="G284" s="17" t="str">
        <f t="shared" si="38"/>
        <v xml:space="preserve"> </v>
      </c>
      <c r="H284" s="17" t="str">
        <f t="shared" si="37"/>
        <v/>
      </c>
    </row>
    <row r="285" spans="1:8" x14ac:dyDescent="0.2">
      <c r="A285" s="14"/>
      <c r="B285" s="15" t="s">
        <v>270</v>
      </c>
      <c r="C285" s="16">
        <v>0</v>
      </c>
      <c r="D285" s="16">
        <v>0</v>
      </c>
      <c r="E285" s="17" t="str">
        <f t="shared" si="35"/>
        <v/>
      </c>
      <c r="F285" s="17" t="str">
        <f t="shared" si="36"/>
        <v/>
      </c>
      <c r="G285" s="17" t="str">
        <f t="shared" si="38"/>
        <v xml:space="preserve"> </v>
      </c>
      <c r="H285" s="17" t="str">
        <f t="shared" si="37"/>
        <v/>
      </c>
    </row>
    <row r="286" spans="1:8" x14ac:dyDescent="0.2">
      <c r="A286" s="14"/>
      <c r="B286" s="15" t="s">
        <v>271</v>
      </c>
      <c r="C286" s="16">
        <v>3</v>
      </c>
      <c r="D286" s="16">
        <v>5</v>
      </c>
      <c r="E286" s="17">
        <f t="shared" si="35"/>
        <v>3.6991368680641184E-3</v>
      </c>
      <c r="F286" s="17">
        <f t="shared" si="36"/>
        <v>4.0290088638195E-3</v>
      </c>
      <c r="G286" s="17">
        <f t="shared" si="38"/>
        <v>0.66666666666666663</v>
      </c>
      <c r="H286" s="17">
        <f t="shared" si="37"/>
        <v>2.4660912453760789E-3</v>
      </c>
    </row>
    <row r="287" spans="1:8" x14ac:dyDescent="0.2">
      <c r="A287" s="14"/>
      <c r="B287" s="15" t="s">
        <v>272</v>
      </c>
      <c r="C287" s="16">
        <v>0</v>
      </c>
      <c r="D287" s="16">
        <v>1</v>
      </c>
      <c r="E287" s="17" t="str">
        <f t="shared" si="35"/>
        <v/>
      </c>
      <c r="F287" s="17">
        <f t="shared" si="36"/>
        <v>8.0580177276390005E-4</v>
      </c>
      <c r="G287" s="17">
        <f t="shared" si="38"/>
        <v>1</v>
      </c>
      <c r="H287" s="17" t="str">
        <f t="shared" si="37"/>
        <v/>
      </c>
    </row>
    <row r="288" spans="1:8" x14ac:dyDescent="0.2">
      <c r="A288" s="14"/>
      <c r="B288" s="15" t="s">
        <v>273</v>
      </c>
      <c r="C288" s="16">
        <v>2</v>
      </c>
      <c r="D288" s="16">
        <v>18</v>
      </c>
      <c r="E288" s="17">
        <f t="shared" si="35"/>
        <v>2.4660912453760789E-3</v>
      </c>
      <c r="F288" s="17">
        <f t="shared" si="36"/>
        <v>1.4504431909750202E-2</v>
      </c>
      <c r="G288" s="17">
        <f t="shared" si="38"/>
        <v>8</v>
      </c>
      <c r="H288" s="17">
        <f t="shared" si="37"/>
        <v>1.9728729963008632E-2</v>
      </c>
    </row>
    <row r="289" spans="1:8" x14ac:dyDescent="0.2">
      <c r="A289" s="14"/>
      <c r="B289" s="15" t="s">
        <v>274</v>
      </c>
      <c r="C289" s="16">
        <v>1</v>
      </c>
      <c r="D289" s="16">
        <v>0</v>
      </c>
      <c r="E289" s="17">
        <f t="shared" si="35"/>
        <v>1.2330456226880395E-3</v>
      </c>
      <c r="F289" s="17" t="str">
        <f t="shared" si="36"/>
        <v/>
      </c>
      <c r="G289" s="17">
        <f t="shared" si="38"/>
        <v>-1</v>
      </c>
      <c r="H289" s="17">
        <f t="shared" si="37"/>
        <v>-1.2330456226880395E-3</v>
      </c>
    </row>
    <row r="290" spans="1:8" x14ac:dyDescent="0.2">
      <c r="A290" s="14"/>
      <c r="B290" s="15" t="s">
        <v>275</v>
      </c>
      <c r="C290" s="16">
        <v>2</v>
      </c>
      <c r="D290" s="16">
        <v>27</v>
      </c>
      <c r="E290" s="17">
        <f t="shared" si="35"/>
        <v>2.4660912453760789E-3</v>
      </c>
      <c r="F290" s="17">
        <f t="shared" si="36"/>
        <v>2.1756647864625302E-2</v>
      </c>
      <c r="G290" s="17">
        <f t="shared" si="38"/>
        <v>12.5</v>
      </c>
      <c r="H290" s="17">
        <f t="shared" si="37"/>
        <v>3.0826140567200986E-2</v>
      </c>
    </row>
    <row r="291" spans="1:8" x14ac:dyDescent="0.2">
      <c r="A291" s="14"/>
      <c r="B291" s="15" t="s">
        <v>276</v>
      </c>
      <c r="C291" s="16">
        <v>0</v>
      </c>
      <c r="D291" s="16">
        <v>3</v>
      </c>
      <c r="E291" s="17" t="str">
        <f t="shared" si="35"/>
        <v/>
      </c>
      <c r="F291" s="17">
        <f t="shared" si="36"/>
        <v>2.4174053182917004E-3</v>
      </c>
      <c r="G291" s="17">
        <f t="shared" si="38"/>
        <v>1</v>
      </c>
      <c r="H291" s="17" t="str">
        <f t="shared" si="37"/>
        <v/>
      </c>
    </row>
    <row r="292" spans="1:8" x14ac:dyDescent="0.2">
      <c r="A292" s="14" t="s">
        <v>95</v>
      </c>
      <c r="B292" s="15" t="s">
        <v>277</v>
      </c>
      <c r="C292" s="16">
        <v>0</v>
      </c>
      <c r="D292" s="16">
        <v>0</v>
      </c>
      <c r="E292" s="17" t="str">
        <f t="shared" si="35"/>
        <v/>
      </c>
      <c r="F292" s="17" t="str">
        <f t="shared" si="36"/>
        <v/>
      </c>
      <c r="G292" s="17" t="str">
        <f t="shared" si="38"/>
        <v xml:space="preserve"> </v>
      </c>
      <c r="H292" s="17" t="str">
        <f t="shared" si="37"/>
        <v/>
      </c>
    </row>
    <row r="293" spans="1:8" ht="25.5" x14ac:dyDescent="0.2">
      <c r="A293" s="14" t="s">
        <v>95</v>
      </c>
      <c r="B293" s="15" t="s">
        <v>278</v>
      </c>
      <c r="C293" s="16">
        <v>1</v>
      </c>
      <c r="D293" s="16">
        <v>2</v>
      </c>
      <c r="E293" s="17">
        <f t="shared" si="35"/>
        <v>1.2330456226880395E-3</v>
      </c>
      <c r="F293" s="17">
        <f t="shared" si="36"/>
        <v>1.6116035455278001E-3</v>
      </c>
      <c r="G293" s="17">
        <f t="shared" si="38"/>
        <v>1</v>
      </c>
      <c r="H293" s="17">
        <f t="shared" si="37"/>
        <v>1.2330456226880395E-3</v>
      </c>
    </row>
    <row r="294" spans="1:8" x14ac:dyDescent="0.2">
      <c r="A294" s="14"/>
      <c r="B294" s="15" t="s">
        <v>279</v>
      </c>
      <c r="C294" s="16">
        <v>8</v>
      </c>
      <c r="D294" s="16">
        <v>3</v>
      </c>
      <c r="E294" s="17">
        <f t="shared" si="35"/>
        <v>9.8643649815043158E-3</v>
      </c>
      <c r="F294" s="17">
        <f t="shared" si="36"/>
        <v>2.4174053182917004E-3</v>
      </c>
      <c r="G294" s="17">
        <f t="shared" si="38"/>
        <v>-0.625</v>
      </c>
      <c r="H294" s="17">
        <f t="shared" si="37"/>
        <v>-6.1652281134401974E-3</v>
      </c>
    </row>
    <row r="295" spans="1:8" x14ac:dyDescent="0.2">
      <c r="A295" s="14"/>
      <c r="B295" s="15" t="s">
        <v>280</v>
      </c>
      <c r="C295" s="16">
        <v>0</v>
      </c>
      <c r="D295" s="16">
        <v>0</v>
      </c>
      <c r="E295" s="17" t="str">
        <f t="shared" si="35"/>
        <v/>
      </c>
      <c r="F295" s="17" t="str">
        <f t="shared" si="36"/>
        <v/>
      </c>
      <c r="G295" s="17" t="str">
        <f t="shared" si="38"/>
        <v xml:space="preserve"> </v>
      </c>
      <c r="H295" s="17" t="str">
        <f t="shared" si="37"/>
        <v/>
      </c>
    </row>
    <row r="296" spans="1:8" x14ac:dyDescent="0.2">
      <c r="A296" s="14"/>
      <c r="B296" s="15" t="s">
        <v>281</v>
      </c>
      <c r="C296" s="16">
        <v>0</v>
      </c>
      <c r="D296" s="16">
        <v>5</v>
      </c>
      <c r="E296" s="17" t="str">
        <f t="shared" si="35"/>
        <v/>
      </c>
      <c r="F296" s="17">
        <f t="shared" si="36"/>
        <v>4.0290088638195E-3</v>
      </c>
      <c r="G296" s="17">
        <f t="shared" si="38"/>
        <v>1</v>
      </c>
      <c r="H296" s="17" t="str">
        <f t="shared" si="37"/>
        <v/>
      </c>
    </row>
    <row r="297" spans="1:8" x14ac:dyDescent="0.2">
      <c r="A297" s="14"/>
      <c r="B297" s="15" t="s">
        <v>282</v>
      </c>
      <c r="C297" s="16">
        <v>1</v>
      </c>
      <c r="D297" s="16">
        <v>0</v>
      </c>
      <c r="E297" s="17">
        <f t="shared" si="35"/>
        <v>1.2330456226880395E-3</v>
      </c>
      <c r="F297" s="17" t="str">
        <f t="shared" si="36"/>
        <v/>
      </c>
      <c r="G297" s="17">
        <f t="shared" si="38"/>
        <v>-1</v>
      </c>
      <c r="H297" s="17">
        <f t="shared" si="37"/>
        <v>-1.2330456226880395E-3</v>
      </c>
    </row>
    <row r="298" spans="1:8" ht="25.5" x14ac:dyDescent="0.2">
      <c r="A298" s="14"/>
      <c r="B298" s="15" t="s">
        <v>283</v>
      </c>
      <c r="C298" s="16">
        <v>0</v>
      </c>
      <c r="D298" s="16">
        <v>4</v>
      </c>
      <c r="E298" s="17" t="str">
        <f t="shared" si="35"/>
        <v/>
      </c>
      <c r="F298" s="17">
        <f t="shared" si="36"/>
        <v>3.2232070910556002E-3</v>
      </c>
      <c r="G298" s="17">
        <f t="shared" si="38"/>
        <v>1</v>
      </c>
      <c r="H298" s="17" t="str">
        <f t="shared" si="37"/>
        <v/>
      </c>
    </row>
    <row r="299" spans="1:8" x14ac:dyDescent="0.2">
      <c r="A299" s="14"/>
      <c r="B299" s="15" t="s">
        <v>284</v>
      </c>
      <c r="C299" s="16">
        <v>0</v>
      </c>
      <c r="D299" s="16">
        <v>0</v>
      </c>
      <c r="E299" s="17" t="str">
        <f t="shared" si="35"/>
        <v/>
      </c>
      <c r="F299" s="17" t="str">
        <f t="shared" si="36"/>
        <v/>
      </c>
      <c r="G299" s="17" t="str">
        <f t="shared" si="38"/>
        <v xml:space="preserve"> </v>
      </c>
      <c r="H299" s="17" t="str">
        <f t="shared" si="37"/>
        <v/>
      </c>
    </row>
    <row r="300" spans="1:8" x14ac:dyDescent="0.2">
      <c r="A300" s="14"/>
      <c r="B300" s="15" t="s">
        <v>285</v>
      </c>
      <c r="C300" s="16">
        <v>2</v>
      </c>
      <c r="D300" s="16">
        <v>1</v>
      </c>
      <c r="E300" s="17">
        <f t="shared" si="35"/>
        <v>2.4660912453760789E-3</v>
      </c>
      <c r="F300" s="17">
        <f t="shared" si="36"/>
        <v>8.0580177276390005E-4</v>
      </c>
      <c r="G300" s="17">
        <f t="shared" si="38"/>
        <v>-0.5</v>
      </c>
      <c r="H300" s="17">
        <f t="shared" si="37"/>
        <v>-1.2330456226880395E-3</v>
      </c>
    </row>
    <row r="301" spans="1:8" x14ac:dyDescent="0.2">
      <c r="A301" s="14"/>
      <c r="B301" s="15" t="s">
        <v>286</v>
      </c>
      <c r="C301" s="16">
        <v>10</v>
      </c>
      <c r="D301" s="16">
        <v>6</v>
      </c>
      <c r="E301" s="17">
        <f t="shared" ref="E301:E332" si="39">+IF(C301=0,"",C301/C$173)</f>
        <v>1.2330456226880395E-2</v>
      </c>
      <c r="F301" s="17">
        <f t="shared" ref="F301:F332" si="40">+IF(D301=0,"",D301/D$173)</f>
        <v>4.8348106365834007E-3</v>
      </c>
      <c r="G301" s="17">
        <f t="shared" si="38"/>
        <v>-0.4</v>
      </c>
      <c r="H301" s="17">
        <f t="shared" ref="H301:H332" si="41">+IF(OR(AND(E301=""),(G301="")),"",E301*G301)</f>
        <v>-4.9321824907521579E-3</v>
      </c>
    </row>
    <row r="302" spans="1:8" ht="25.5" x14ac:dyDescent="0.2">
      <c r="A302" s="14"/>
      <c r="B302" s="15" t="s">
        <v>287</v>
      </c>
      <c r="C302" s="16">
        <v>0</v>
      </c>
      <c r="D302" s="16">
        <v>0</v>
      </c>
      <c r="E302" s="17" t="str">
        <f t="shared" si="39"/>
        <v/>
      </c>
      <c r="F302" s="17" t="str">
        <f t="shared" si="40"/>
        <v/>
      </c>
      <c r="G302" s="17" t="str">
        <f t="shared" ref="G302:G333" si="42">+IF(AND(C302=0,D302=0)," ",IF(C302=0,1,IF(D302=0,-1,(D302-C302)/C302)))</f>
        <v xml:space="preserve"> </v>
      </c>
      <c r="H302" s="17" t="str">
        <f t="shared" si="41"/>
        <v/>
      </c>
    </row>
    <row r="303" spans="1:8" x14ac:dyDescent="0.2">
      <c r="A303" s="14"/>
      <c r="B303" s="15" t="s">
        <v>288</v>
      </c>
      <c r="C303" s="16">
        <v>0</v>
      </c>
      <c r="D303" s="16">
        <v>0</v>
      </c>
      <c r="E303" s="17" t="str">
        <f t="shared" si="39"/>
        <v/>
      </c>
      <c r="F303" s="17" t="str">
        <f t="shared" si="40"/>
        <v/>
      </c>
      <c r="G303" s="17" t="str">
        <f t="shared" si="42"/>
        <v xml:space="preserve"> </v>
      </c>
      <c r="H303" s="17" t="str">
        <f t="shared" si="41"/>
        <v/>
      </c>
    </row>
    <row r="304" spans="1:8" ht="25.5" x14ac:dyDescent="0.2">
      <c r="A304" s="14" t="s">
        <v>95</v>
      </c>
      <c r="B304" s="15" t="s">
        <v>289</v>
      </c>
      <c r="C304" s="16">
        <v>0</v>
      </c>
      <c r="D304" s="16">
        <v>0</v>
      </c>
      <c r="E304" s="17" t="str">
        <f t="shared" si="39"/>
        <v/>
      </c>
      <c r="F304" s="17" t="str">
        <f t="shared" si="40"/>
        <v/>
      </c>
      <c r="G304" s="17" t="str">
        <f t="shared" si="42"/>
        <v xml:space="preserve"> </v>
      </c>
      <c r="H304" s="17" t="str">
        <f t="shared" si="41"/>
        <v/>
      </c>
    </row>
    <row r="305" spans="1:8" x14ac:dyDescent="0.2">
      <c r="A305" s="14"/>
      <c r="B305" s="15" t="s">
        <v>290</v>
      </c>
      <c r="C305" s="16">
        <v>12</v>
      </c>
      <c r="D305" s="16">
        <v>37</v>
      </c>
      <c r="E305" s="17">
        <f t="shared" si="39"/>
        <v>1.4796547472256474E-2</v>
      </c>
      <c r="F305" s="17">
        <f t="shared" si="40"/>
        <v>2.9814665592264304E-2</v>
      </c>
      <c r="G305" s="17">
        <f t="shared" si="42"/>
        <v>2.0833333333333335</v>
      </c>
      <c r="H305" s="17">
        <f t="shared" si="41"/>
        <v>3.0826140567200989E-2</v>
      </c>
    </row>
    <row r="306" spans="1:8" x14ac:dyDescent="0.2">
      <c r="A306" s="14"/>
      <c r="B306" s="15" t="s">
        <v>291</v>
      </c>
      <c r="C306" s="16">
        <v>3</v>
      </c>
      <c r="D306" s="16">
        <v>1</v>
      </c>
      <c r="E306" s="17">
        <f t="shared" si="39"/>
        <v>3.6991368680641184E-3</v>
      </c>
      <c r="F306" s="17">
        <f t="shared" si="40"/>
        <v>8.0580177276390005E-4</v>
      </c>
      <c r="G306" s="17">
        <f t="shared" si="42"/>
        <v>-0.66666666666666663</v>
      </c>
      <c r="H306" s="17">
        <f t="shared" si="41"/>
        <v>-2.4660912453760789E-3</v>
      </c>
    </row>
    <row r="307" spans="1:8" x14ac:dyDescent="0.2">
      <c r="A307" s="14"/>
      <c r="B307" s="15" t="s">
        <v>292</v>
      </c>
      <c r="C307" s="16">
        <v>0</v>
      </c>
      <c r="D307" s="16">
        <v>0</v>
      </c>
      <c r="E307" s="17" t="str">
        <f t="shared" si="39"/>
        <v/>
      </c>
      <c r="F307" s="17" t="str">
        <f t="shared" si="40"/>
        <v/>
      </c>
      <c r="G307" s="17" t="str">
        <f t="shared" si="42"/>
        <v xml:space="preserve"> </v>
      </c>
      <c r="H307" s="17" t="str">
        <f t="shared" si="41"/>
        <v/>
      </c>
    </row>
    <row r="308" spans="1:8" x14ac:dyDescent="0.2">
      <c r="A308" s="14"/>
      <c r="B308" s="15" t="s">
        <v>293</v>
      </c>
      <c r="C308" s="16">
        <v>21</v>
      </c>
      <c r="D308" s="16">
        <v>93</v>
      </c>
      <c r="E308" s="17">
        <f t="shared" si="39"/>
        <v>2.5893958076448828E-2</v>
      </c>
      <c r="F308" s="17">
        <f t="shared" si="40"/>
        <v>7.4939564867042702E-2</v>
      </c>
      <c r="G308" s="17">
        <f t="shared" si="42"/>
        <v>3.4285714285714284</v>
      </c>
      <c r="H308" s="17">
        <f t="shared" si="41"/>
        <v>8.8779284833538835E-2</v>
      </c>
    </row>
    <row r="309" spans="1:8" x14ac:dyDescent="0.2">
      <c r="A309" s="14"/>
      <c r="B309" s="15" t="s">
        <v>294</v>
      </c>
      <c r="C309" s="16">
        <v>0</v>
      </c>
      <c r="D309" s="16">
        <v>0</v>
      </c>
      <c r="E309" s="17" t="str">
        <f t="shared" si="39"/>
        <v/>
      </c>
      <c r="F309" s="17" t="str">
        <f t="shared" si="40"/>
        <v/>
      </c>
      <c r="G309" s="17" t="str">
        <f t="shared" si="42"/>
        <v xml:space="preserve"> </v>
      </c>
      <c r="H309" s="17" t="str">
        <f t="shared" si="41"/>
        <v/>
      </c>
    </row>
    <row r="310" spans="1:8" ht="25.5" x14ac:dyDescent="0.2">
      <c r="A310" s="14"/>
      <c r="B310" s="15" t="s">
        <v>295</v>
      </c>
      <c r="C310" s="16">
        <v>1</v>
      </c>
      <c r="D310" s="16">
        <v>0</v>
      </c>
      <c r="E310" s="17">
        <f t="shared" si="39"/>
        <v>1.2330456226880395E-3</v>
      </c>
      <c r="F310" s="17" t="str">
        <f t="shared" si="40"/>
        <v/>
      </c>
      <c r="G310" s="17">
        <f t="shared" si="42"/>
        <v>-1</v>
      </c>
      <c r="H310" s="17">
        <f t="shared" si="41"/>
        <v>-1.2330456226880395E-3</v>
      </c>
    </row>
    <row r="311" spans="1:8" x14ac:dyDescent="0.2">
      <c r="A311" s="14"/>
      <c r="B311" s="15" t="s">
        <v>296</v>
      </c>
      <c r="C311" s="16">
        <v>0</v>
      </c>
      <c r="D311" s="16">
        <v>0</v>
      </c>
      <c r="E311" s="17" t="str">
        <f t="shared" si="39"/>
        <v/>
      </c>
      <c r="F311" s="17" t="str">
        <f t="shared" si="40"/>
        <v/>
      </c>
      <c r="G311" s="17" t="str">
        <f t="shared" si="42"/>
        <v xml:space="preserve"> </v>
      </c>
      <c r="H311" s="17" t="str">
        <f t="shared" si="41"/>
        <v/>
      </c>
    </row>
    <row r="312" spans="1:8" ht="38.25" x14ac:dyDescent="0.2">
      <c r="A312" s="14"/>
      <c r="B312" s="15" t="s">
        <v>297</v>
      </c>
      <c r="C312" s="16">
        <v>0</v>
      </c>
      <c r="D312" s="16">
        <v>1</v>
      </c>
      <c r="E312" s="17" t="str">
        <f t="shared" si="39"/>
        <v/>
      </c>
      <c r="F312" s="17">
        <f t="shared" si="40"/>
        <v>8.0580177276390005E-4</v>
      </c>
      <c r="G312" s="17">
        <f t="shared" si="42"/>
        <v>1</v>
      </c>
      <c r="H312" s="17" t="str">
        <f t="shared" si="41"/>
        <v/>
      </c>
    </row>
    <row r="313" spans="1:8" ht="25.5" x14ac:dyDescent="0.2">
      <c r="A313" s="14"/>
      <c r="B313" s="15" t="s">
        <v>298</v>
      </c>
      <c r="C313" s="16">
        <v>0</v>
      </c>
      <c r="D313" s="16">
        <v>1</v>
      </c>
      <c r="E313" s="17" t="str">
        <f t="shared" si="39"/>
        <v/>
      </c>
      <c r="F313" s="17">
        <f t="shared" si="40"/>
        <v>8.0580177276390005E-4</v>
      </c>
      <c r="G313" s="17">
        <f t="shared" si="42"/>
        <v>1</v>
      </c>
      <c r="H313" s="17" t="str">
        <f t="shared" si="41"/>
        <v/>
      </c>
    </row>
    <row r="314" spans="1:8" ht="25.5" x14ac:dyDescent="0.2">
      <c r="A314" s="14"/>
      <c r="B314" s="15" t="s">
        <v>299</v>
      </c>
      <c r="C314" s="16">
        <v>1</v>
      </c>
      <c r="D314" s="16">
        <v>0</v>
      </c>
      <c r="E314" s="17">
        <f t="shared" si="39"/>
        <v>1.2330456226880395E-3</v>
      </c>
      <c r="F314" s="17" t="str">
        <f t="shared" si="40"/>
        <v/>
      </c>
      <c r="G314" s="17">
        <f t="shared" si="42"/>
        <v>-1</v>
      </c>
      <c r="H314" s="17">
        <f t="shared" si="41"/>
        <v>-1.2330456226880395E-3</v>
      </c>
    </row>
    <row r="315" spans="1:8" ht="25.5" x14ac:dyDescent="0.2">
      <c r="A315" s="14"/>
      <c r="B315" s="15" t="s">
        <v>300</v>
      </c>
      <c r="C315" s="16">
        <v>0</v>
      </c>
      <c r="D315" s="16">
        <v>0</v>
      </c>
      <c r="E315" s="17" t="str">
        <f t="shared" si="39"/>
        <v/>
      </c>
      <c r="F315" s="17" t="str">
        <f t="shared" si="40"/>
        <v/>
      </c>
      <c r="G315" s="17" t="str">
        <f t="shared" si="42"/>
        <v xml:space="preserve"> </v>
      </c>
      <c r="H315" s="17" t="str">
        <f t="shared" si="41"/>
        <v/>
      </c>
    </row>
    <row r="316" spans="1:8" x14ac:dyDescent="0.2">
      <c r="A316" s="14"/>
      <c r="B316" s="15" t="s">
        <v>301</v>
      </c>
      <c r="C316" s="16">
        <v>0</v>
      </c>
      <c r="D316" s="16">
        <v>0</v>
      </c>
      <c r="E316" s="17" t="str">
        <f t="shared" si="39"/>
        <v/>
      </c>
      <c r="F316" s="17" t="str">
        <f t="shared" si="40"/>
        <v/>
      </c>
      <c r="G316" s="17" t="str">
        <f t="shared" si="42"/>
        <v xml:space="preserve"> </v>
      </c>
      <c r="H316" s="17" t="str">
        <f t="shared" si="41"/>
        <v/>
      </c>
    </row>
    <row r="317" spans="1:8" x14ac:dyDescent="0.2">
      <c r="A317" s="14"/>
      <c r="B317" s="15" t="s">
        <v>302</v>
      </c>
      <c r="C317" s="16">
        <v>3</v>
      </c>
      <c r="D317" s="16">
        <v>4</v>
      </c>
      <c r="E317" s="17">
        <f t="shared" si="39"/>
        <v>3.6991368680641184E-3</v>
      </c>
      <c r="F317" s="17">
        <f t="shared" si="40"/>
        <v>3.2232070910556002E-3</v>
      </c>
      <c r="G317" s="17">
        <f t="shared" si="42"/>
        <v>0.33333333333333331</v>
      </c>
      <c r="H317" s="17">
        <f t="shared" si="41"/>
        <v>1.2330456226880395E-3</v>
      </c>
    </row>
    <row r="318" spans="1:8" ht="25.5" x14ac:dyDescent="0.2">
      <c r="A318" s="14"/>
      <c r="B318" s="15" t="s">
        <v>303</v>
      </c>
      <c r="C318" s="16">
        <v>0</v>
      </c>
      <c r="D318" s="16">
        <v>1</v>
      </c>
      <c r="E318" s="17" t="str">
        <f t="shared" si="39"/>
        <v/>
      </c>
      <c r="F318" s="17">
        <f t="shared" si="40"/>
        <v>8.0580177276390005E-4</v>
      </c>
      <c r="G318" s="17">
        <f t="shared" si="42"/>
        <v>1</v>
      </c>
      <c r="H318" s="17" t="str">
        <f t="shared" si="41"/>
        <v/>
      </c>
    </row>
    <row r="319" spans="1:8" ht="25.5" x14ac:dyDescent="0.2">
      <c r="A319" s="14"/>
      <c r="B319" s="15" t="s">
        <v>304</v>
      </c>
      <c r="C319" s="16">
        <v>28</v>
      </c>
      <c r="D319" s="16">
        <v>14</v>
      </c>
      <c r="E319" s="17">
        <f t="shared" si="39"/>
        <v>3.4525277435265102E-2</v>
      </c>
      <c r="F319" s="17">
        <f t="shared" si="40"/>
        <v>1.1281224818694601E-2</v>
      </c>
      <c r="G319" s="17">
        <f t="shared" si="42"/>
        <v>-0.5</v>
      </c>
      <c r="H319" s="17">
        <f t="shared" si="41"/>
        <v>-1.7262638717632551E-2</v>
      </c>
    </row>
    <row r="320" spans="1:8" x14ac:dyDescent="0.2">
      <c r="A320" s="14"/>
      <c r="B320" s="15" t="s">
        <v>305</v>
      </c>
      <c r="C320" s="16">
        <v>0</v>
      </c>
      <c r="D320" s="16">
        <v>0</v>
      </c>
      <c r="E320" s="17" t="str">
        <f t="shared" si="39"/>
        <v/>
      </c>
      <c r="F320" s="17" t="str">
        <f t="shared" si="40"/>
        <v/>
      </c>
      <c r="G320" s="17" t="str">
        <f t="shared" si="42"/>
        <v xml:space="preserve"> </v>
      </c>
      <c r="H320" s="17" t="str">
        <f t="shared" si="41"/>
        <v/>
      </c>
    </row>
    <row r="321" spans="1:8" ht="25.5" x14ac:dyDescent="0.2">
      <c r="A321" s="14"/>
      <c r="B321" s="15" t="s">
        <v>306</v>
      </c>
      <c r="C321" s="16">
        <v>4</v>
      </c>
      <c r="D321" s="16">
        <v>13</v>
      </c>
      <c r="E321" s="17">
        <f t="shared" si="39"/>
        <v>4.9321824907521579E-3</v>
      </c>
      <c r="F321" s="17">
        <f t="shared" si="40"/>
        <v>1.0475423045930701E-2</v>
      </c>
      <c r="G321" s="17">
        <f t="shared" si="42"/>
        <v>2.25</v>
      </c>
      <c r="H321" s="17">
        <f t="shared" si="41"/>
        <v>1.1097410604192354E-2</v>
      </c>
    </row>
    <row r="322" spans="1:8" x14ac:dyDescent="0.2">
      <c r="A322" s="14"/>
      <c r="B322" s="15" t="s">
        <v>307</v>
      </c>
      <c r="C322" s="16">
        <v>0</v>
      </c>
      <c r="D322" s="16">
        <v>0</v>
      </c>
      <c r="E322" s="17" t="str">
        <f t="shared" si="39"/>
        <v/>
      </c>
      <c r="F322" s="17" t="str">
        <f t="shared" si="40"/>
        <v/>
      </c>
      <c r="G322" s="17" t="str">
        <f t="shared" si="42"/>
        <v xml:space="preserve"> </v>
      </c>
      <c r="H322" s="17" t="str">
        <f t="shared" si="41"/>
        <v/>
      </c>
    </row>
    <row r="323" spans="1:8" ht="38.25" x14ac:dyDescent="0.2">
      <c r="A323" s="14"/>
      <c r="B323" s="15" t="s">
        <v>308</v>
      </c>
      <c r="C323" s="16">
        <v>1</v>
      </c>
      <c r="D323" s="16">
        <v>0</v>
      </c>
      <c r="E323" s="17">
        <f t="shared" si="39"/>
        <v>1.2330456226880395E-3</v>
      </c>
      <c r="F323" s="17" t="str">
        <f t="shared" si="40"/>
        <v/>
      </c>
      <c r="G323" s="17">
        <f t="shared" si="42"/>
        <v>-1</v>
      </c>
      <c r="H323" s="17">
        <f t="shared" si="41"/>
        <v>-1.2330456226880395E-3</v>
      </c>
    </row>
    <row r="324" spans="1:8" ht="25.5" x14ac:dyDescent="0.2">
      <c r="A324" s="14"/>
      <c r="B324" s="15" t="s">
        <v>309</v>
      </c>
      <c r="C324" s="16">
        <v>4</v>
      </c>
      <c r="D324" s="16">
        <v>2</v>
      </c>
      <c r="E324" s="17">
        <f t="shared" si="39"/>
        <v>4.9321824907521579E-3</v>
      </c>
      <c r="F324" s="17">
        <f t="shared" si="40"/>
        <v>1.6116035455278001E-3</v>
      </c>
      <c r="G324" s="17">
        <f t="shared" si="42"/>
        <v>-0.5</v>
      </c>
      <c r="H324" s="17">
        <f t="shared" si="41"/>
        <v>-2.4660912453760789E-3</v>
      </c>
    </row>
    <row r="325" spans="1:8" ht="25.5" x14ac:dyDescent="0.2">
      <c r="A325" s="14"/>
      <c r="B325" s="15" t="s">
        <v>310</v>
      </c>
      <c r="C325" s="16">
        <v>0</v>
      </c>
      <c r="D325" s="16">
        <v>0</v>
      </c>
      <c r="E325" s="17" t="str">
        <f t="shared" si="39"/>
        <v/>
      </c>
      <c r="F325" s="17" t="str">
        <f t="shared" si="40"/>
        <v/>
      </c>
      <c r="G325" s="17" t="str">
        <f t="shared" si="42"/>
        <v xml:space="preserve"> </v>
      </c>
      <c r="H325" s="17" t="str">
        <f t="shared" si="41"/>
        <v/>
      </c>
    </row>
    <row r="326" spans="1:8" ht="25.5" x14ac:dyDescent="0.2">
      <c r="A326" s="14"/>
      <c r="B326" s="15" t="s">
        <v>311</v>
      </c>
      <c r="C326" s="16">
        <v>0</v>
      </c>
      <c r="D326" s="16">
        <v>0</v>
      </c>
      <c r="E326" s="17" t="str">
        <f t="shared" si="39"/>
        <v/>
      </c>
      <c r="F326" s="17" t="str">
        <f t="shared" si="40"/>
        <v/>
      </c>
      <c r="G326" s="17" t="str">
        <f t="shared" si="42"/>
        <v xml:space="preserve"> </v>
      </c>
      <c r="H326" s="17" t="str">
        <f t="shared" si="41"/>
        <v/>
      </c>
    </row>
    <row r="327" spans="1:8" x14ac:dyDescent="0.2">
      <c r="A327" s="14"/>
      <c r="B327" s="15" t="s">
        <v>312</v>
      </c>
      <c r="C327" s="16">
        <v>0</v>
      </c>
      <c r="D327" s="16">
        <v>1</v>
      </c>
      <c r="E327" s="17" t="str">
        <f t="shared" si="39"/>
        <v/>
      </c>
      <c r="F327" s="17">
        <f t="shared" si="40"/>
        <v>8.0580177276390005E-4</v>
      </c>
      <c r="G327" s="17">
        <f t="shared" si="42"/>
        <v>1</v>
      </c>
      <c r="H327" s="17" t="str">
        <f t="shared" si="41"/>
        <v/>
      </c>
    </row>
    <row r="328" spans="1:8" ht="25.5" x14ac:dyDescent="0.2">
      <c r="A328" s="14"/>
      <c r="B328" s="15" t="s">
        <v>313</v>
      </c>
      <c r="C328" s="16">
        <v>4</v>
      </c>
      <c r="D328" s="16">
        <v>18</v>
      </c>
      <c r="E328" s="17">
        <f t="shared" si="39"/>
        <v>4.9321824907521579E-3</v>
      </c>
      <c r="F328" s="17">
        <f t="shared" si="40"/>
        <v>1.4504431909750202E-2</v>
      </c>
      <c r="G328" s="17">
        <f t="shared" si="42"/>
        <v>3.5</v>
      </c>
      <c r="H328" s="17">
        <f t="shared" si="41"/>
        <v>1.7262638717632554E-2</v>
      </c>
    </row>
    <row r="329" spans="1:8" x14ac:dyDescent="0.2">
      <c r="A329" s="14"/>
      <c r="B329" s="15" t="s">
        <v>314</v>
      </c>
      <c r="C329" s="16">
        <v>7</v>
      </c>
      <c r="D329" s="16">
        <v>5</v>
      </c>
      <c r="E329" s="17">
        <f t="shared" si="39"/>
        <v>8.6313193588162754E-3</v>
      </c>
      <c r="F329" s="17">
        <f t="shared" si="40"/>
        <v>4.0290088638195E-3</v>
      </c>
      <c r="G329" s="17">
        <f t="shared" si="42"/>
        <v>-0.2857142857142857</v>
      </c>
      <c r="H329" s="17">
        <f t="shared" si="41"/>
        <v>-2.4660912453760785E-3</v>
      </c>
    </row>
    <row r="330" spans="1:8" ht="25.5" x14ac:dyDescent="0.2">
      <c r="A330" s="14"/>
      <c r="B330" s="15" t="s">
        <v>315</v>
      </c>
      <c r="C330" s="16">
        <v>0</v>
      </c>
      <c r="D330" s="16">
        <v>0</v>
      </c>
      <c r="E330" s="17" t="str">
        <f t="shared" si="39"/>
        <v/>
      </c>
      <c r="F330" s="17" t="str">
        <f t="shared" si="40"/>
        <v/>
      </c>
      <c r="G330" s="17" t="str">
        <f t="shared" si="42"/>
        <v xml:space="preserve"> </v>
      </c>
      <c r="H330" s="17" t="str">
        <f t="shared" si="41"/>
        <v/>
      </c>
    </row>
    <row r="331" spans="1:8" x14ac:dyDescent="0.2">
      <c r="A331" s="14"/>
      <c r="B331" s="15" t="s">
        <v>316</v>
      </c>
      <c r="C331" s="16">
        <v>0</v>
      </c>
      <c r="D331" s="16">
        <v>0</v>
      </c>
      <c r="E331" s="17" t="str">
        <f t="shared" si="39"/>
        <v/>
      </c>
      <c r="F331" s="17" t="str">
        <f t="shared" si="40"/>
        <v/>
      </c>
      <c r="G331" s="17" t="str">
        <f t="shared" si="42"/>
        <v xml:space="preserve"> </v>
      </c>
      <c r="H331" s="17" t="str">
        <f t="shared" si="41"/>
        <v/>
      </c>
    </row>
    <row r="332" spans="1:8" ht="25.5" x14ac:dyDescent="0.2">
      <c r="A332" s="14"/>
      <c r="B332" s="15" t="s">
        <v>317</v>
      </c>
      <c r="C332" s="16">
        <v>0</v>
      </c>
      <c r="D332" s="16">
        <v>1</v>
      </c>
      <c r="E332" s="17" t="str">
        <f t="shared" si="39"/>
        <v/>
      </c>
      <c r="F332" s="17">
        <f t="shared" si="40"/>
        <v>8.0580177276390005E-4</v>
      </c>
      <c r="G332" s="17">
        <f t="shared" si="42"/>
        <v>1</v>
      </c>
      <c r="H332" s="17" t="str">
        <f t="shared" si="41"/>
        <v/>
      </c>
    </row>
    <row r="333" spans="1:8" ht="25.5" x14ac:dyDescent="0.2">
      <c r="A333" s="14"/>
      <c r="B333" s="15" t="s">
        <v>318</v>
      </c>
      <c r="C333" s="16">
        <v>13</v>
      </c>
      <c r="D333" s="16">
        <v>1</v>
      </c>
      <c r="E333" s="17">
        <f t="shared" ref="E333:E343" si="43">+IF(C333=0,"",C333/C$173)</f>
        <v>1.6029593094944512E-2</v>
      </c>
      <c r="F333" s="17">
        <f t="shared" ref="F333:F343" si="44">+IF(D333=0,"",D333/D$173)</f>
        <v>8.0580177276390005E-4</v>
      </c>
      <c r="G333" s="17">
        <f t="shared" si="42"/>
        <v>-0.92307692307692313</v>
      </c>
      <c r="H333" s="17">
        <f t="shared" ref="H333:H364" si="45">+IF(OR(AND(E333=""),(G333="")),"",E333*G333)</f>
        <v>-1.4796547472256474E-2</v>
      </c>
    </row>
    <row r="334" spans="1:8" ht="25.5" x14ac:dyDescent="0.2">
      <c r="A334" s="14"/>
      <c r="B334" s="15" t="s">
        <v>319</v>
      </c>
      <c r="C334" s="16">
        <v>0</v>
      </c>
      <c r="D334" s="16">
        <v>1</v>
      </c>
      <c r="E334" s="17" t="str">
        <f t="shared" si="43"/>
        <v/>
      </c>
      <c r="F334" s="17">
        <f t="shared" si="44"/>
        <v>8.0580177276390005E-4</v>
      </c>
      <c r="G334" s="17">
        <f t="shared" ref="G334:G343" si="46">+IF(AND(C334=0,D334=0)," ",IF(C334=0,1,IF(D334=0,-1,(D334-C334)/C334)))</f>
        <v>1</v>
      </c>
      <c r="H334" s="17" t="str">
        <f t="shared" si="45"/>
        <v/>
      </c>
    </row>
    <row r="335" spans="1:8" ht="25.5" x14ac:dyDescent="0.2">
      <c r="A335" s="14"/>
      <c r="B335" s="15" t="s">
        <v>320</v>
      </c>
      <c r="C335" s="16">
        <v>1</v>
      </c>
      <c r="D335" s="16">
        <v>0</v>
      </c>
      <c r="E335" s="17">
        <f t="shared" si="43"/>
        <v>1.2330456226880395E-3</v>
      </c>
      <c r="F335" s="17" t="str">
        <f t="shared" si="44"/>
        <v/>
      </c>
      <c r="G335" s="17">
        <f t="shared" si="46"/>
        <v>-1</v>
      </c>
      <c r="H335" s="17">
        <f t="shared" si="45"/>
        <v>-1.2330456226880395E-3</v>
      </c>
    </row>
    <row r="336" spans="1:8" ht="25.5" x14ac:dyDescent="0.2">
      <c r="A336" s="14"/>
      <c r="B336" s="15" t="s">
        <v>321</v>
      </c>
      <c r="C336" s="16">
        <v>0</v>
      </c>
      <c r="D336" s="16">
        <v>0</v>
      </c>
      <c r="E336" s="17" t="str">
        <f t="shared" si="43"/>
        <v/>
      </c>
      <c r="F336" s="17" t="str">
        <f t="shared" si="44"/>
        <v/>
      </c>
      <c r="G336" s="17" t="str">
        <f t="shared" si="46"/>
        <v xml:space="preserve"> </v>
      </c>
      <c r="H336" s="17" t="str">
        <f t="shared" si="45"/>
        <v/>
      </c>
    </row>
    <row r="337" spans="1:8" ht="25.5" x14ac:dyDescent="0.2">
      <c r="A337" s="14"/>
      <c r="B337" s="15" t="s">
        <v>322</v>
      </c>
      <c r="C337" s="16">
        <v>0</v>
      </c>
      <c r="D337" s="16">
        <v>0</v>
      </c>
      <c r="E337" s="17" t="str">
        <f t="shared" si="43"/>
        <v/>
      </c>
      <c r="F337" s="17" t="str">
        <f t="shared" si="44"/>
        <v/>
      </c>
      <c r="G337" s="17" t="str">
        <f t="shared" si="46"/>
        <v xml:space="preserve"> </v>
      </c>
      <c r="H337" s="17" t="str">
        <f t="shared" si="45"/>
        <v/>
      </c>
    </row>
    <row r="338" spans="1:8" x14ac:dyDescent="0.2">
      <c r="A338" s="14"/>
      <c r="B338" s="15" t="s">
        <v>323</v>
      </c>
      <c r="C338" s="16">
        <v>2</v>
      </c>
      <c r="D338" s="16">
        <v>0</v>
      </c>
      <c r="E338" s="17">
        <f t="shared" si="43"/>
        <v>2.4660912453760789E-3</v>
      </c>
      <c r="F338" s="17" t="str">
        <f t="shared" si="44"/>
        <v/>
      </c>
      <c r="G338" s="17">
        <f t="shared" si="46"/>
        <v>-1</v>
      </c>
      <c r="H338" s="17">
        <f t="shared" si="45"/>
        <v>-2.4660912453760789E-3</v>
      </c>
    </row>
    <row r="339" spans="1:8" ht="25.5" x14ac:dyDescent="0.2">
      <c r="A339" s="14"/>
      <c r="B339" s="15" t="s">
        <v>324</v>
      </c>
      <c r="C339" s="16">
        <v>0</v>
      </c>
      <c r="D339" s="16">
        <v>0</v>
      </c>
      <c r="E339" s="17" t="str">
        <f t="shared" si="43"/>
        <v/>
      </c>
      <c r="F339" s="17" t="str">
        <f t="shared" si="44"/>
        <v/>
      </c>
      <c r="G339" s="17" t="str">
        <f t="shared" si="46"/>
        <v xml:space="preserve"> </v>
      </c>
      <c r="H339" s="17" t="str">
        <f t="shared" si="45"/>
        <v/>
      </c>
    </row>
    <row r="340" spans="1:8" ht="25.5" x14ac:dyDescent="0.2">
      <c r="A340" s="14"/>
      <c r="B340" s="15" t="s">
        <v>325</v>
      </c>
      <c r="C340" s="16">
        <v>0</v>
      </c>
      <c r="D340" s="16">
        <v>0</v>
      </c>
      <c r="E340" s="17" t="str">
        <f t="shared" si="43"/>
        <v/>
      </c>
      <c r="F340" s="17" t="str">
        <f t="shared" si="44"/>
        <v/>
      </c>
      <c r="G340" s="17" t="str">
        <f t="shared" si="46"/>
        <v xml:space="preserve"> </v>
      </c>
      <c r="H340" s="17" t="str">
        <f t="shared" si="45"/>
        <v/>
      </c>
    </row>
    <row r="341" spans="1:8" x14ac:dyDescent="0.2">
      <c r="A341" s="14"/>
      <c r="B341" s="15" t="s">
        <v>326</v>
      </c>
      <c r="C341" s="16">
        <v>10</v>
      </c>
      <c r="D341" s="16">
        <v>22</v>
      </c>
      <c r="E341" s="17">
        <f t="shared" si="43"/>
        <v>1.2330456226880395E-2</v>
      </c>
      <c r="F341" s="17">
        <f t="shared" si="44"/>
        <v>1.7727639000805803E-2</v>
      </c>
      <c r="G341" s="17">
        <f t="shared" si="46"/>
        <v>1.2</v>
      </c>
      <c r="H341" s="17">
        <f t="shared" si="45"/>
        <v>1.4796547472256474E-2</v>
      </c>
    </row>
    <row r="342" spans="1:8" x14ac:dyDescent="0.2">
      <c r="A342" s="14"/>
      <c r="B342" s="15" t="s">
        <v>327</v>
      </c>
      <c r="C342" s="16">
        <v>0</v>
      </c>
      <c r="D342" s="16">
        <v>0</v>
      </c>
      <c r="E342" s="17" t="str">
        <f t="shared" si="43"/>
        <v/>
      </c>
      <c r="F342" s="17" t="str">
        <f t="shared" si="44"/>
        <v/>
      </c>
      <c r="G342" s="17" t="str">
        <f t="shared" si="46"/>
        <v xml:space="preserve"> </v>
      </c>
      <c r="H342" s="17" t="str">
        <f t="shared" si="45"/>
        <v/>
      </c>
    </row>
    <row r="343" spans="1:8" ht="25.5" x14ac:dyDescent="0.2">
      <c r="A343" s="14"/>
      <c r="B343" s="15" t="s">
        <v>328</v>
      </c>
      <c r="C343" s="16">
        <v>0</v>
      </c>
      <c r="D343" s="16">
        <v>1</v>
      </c>
      <c r="E343" s="17" t="str">
        <f t="shared" si="43"/>
        <v/>
      </c>
      <c r="F343" s="17">
        <f t="shared" si="44"/>
        <v>8.0580177276390005E-4</v>
      </c>
      <c r="G343" s="17">
        <f t="shared" si="46"/>
        <v>1</v>
      </c>
      <c r="H343" s="17" t="str">
        <f t="shared" si="45"/>
        <v/>
      </c>
    </row>
    <row r="344" spans="1:8" x14ac:dyDescent="0.2">
      <c r="A344" s="11"/>
    </row>
    <row r="345" spans="1:8" x14ac:dyDescent="0.2">
      <c r="A345" s="11"/>
    </row>
    <row r="346" spans="1:8" x14ac:dyDescent="0.2">
      <c r="A346" s="11"/>
    </row>
    <row r="347" spans="1:8" ht="29.25" customHeight="1" x14ac:dyDescent="0.2">
      <c r="A347" s="14"/>
      <c r="B347" s="35" t="s">
        <v>3</v>
      </c>
      <c r="C347" s="35" t="s">
        <v>14</v>
      </c>
      <c r="D347" s="37"/>
      <c r="E347" s="35" t="s">
        <v>5</v>
      </c>
      <c r="F347" s="37"/>
      <c r="G347" s="35" t="s">
        <v>15</v>
      </c>
      <c r="H347" s="35" t="s">
        <v>7</v>
      </c>
    </row>
    <row r="348" spans="1:8" x14ac:dyDescent="0.2">
      <c r="A348" s="14"/>
      <c r="B348" s="36"/>
      <c r="C348" s="18">
        <v>2019</v>
      </c>
      <c r="D348" s="18">
        <v>2020</v>
      </c>
      <c r="E348" s="18">
        <v>2019</v>
      </c>
      <c r="F348" s="18">
        <v>2020</v>
      </c>
      <c r="G348" s="36"/>
      <c r="H348" s="36"/>
    </row>
    <row r="349" spans="1:8" x14ac:dyDescent="0.2">
      <c r="A349" s="14"/>
      <c r="B349" s="19" t="s">
        <v>11</v>
      </c>
      <c r="C349" s="20">
        <f>SUM(C350:C576)</f>
        <v>7698</v>
      </c>
      <c r="D349" s="20">
        <f>SUM(D350:D576)</f>
        <v>5939</v>
      </c>
      <c r="E349" s="21">
        <f t="shared" ref="E349:E412" si="47">+IF(C349=0,"",C349/C$349)</f>
        <v>1</v>
      </c>
      <c r="F349" s="21">
        <f t="shared" ref="F349:F412" si="48">+IF(D349=0,"",D349/D$349)</f>
        <v>1</v>
      </c>
      <c r="G349" s="21">
        <f>+IF(AND(C349=0,D349=0),"",IF(C349=0,1,IF(D349=0,-1,(D349-C349)/C349)))</f>
        <v>-0.22850090932709793</v>
      </c>
      <c r="H349" s="21">
        <f t="shared" ref="H349:H412" si="49">+IF(OR(AND(E349=""),(G349="")),"",E349*G349)</f>
        <v>-0.22850090932709793</v>
      </c>
    </row>
    <row r="350" spans="1:8" x14ac:dyDescent="0.2">
      <c r="A350" s="14"/>
      <c r="B350" s="15" t="s">
        <v>329</v>
      </c>
      <c r="C350" s="16">
        <v>32</v>
      </c>
      <c r="D350" s="16">
        <v>14</v>
      </c>
      <c r="E350" s="17">
        <f t="shared" si="47"/>
        <v>4.156923876331515E-3</v>
      </c>
      <c r="F350" s="17">
        <f t="shared" si="48"/>
        <v>2.3572992086209801E-3</v>
      </c>
      <c r="G350" s="17">
        <f t="shared" ref="G350:G413" si="50">+IF(AND(C350=0,D350=0)," ",IF(C350=0,1,IF(D350=0,-1,(D350-C350)/C350)))</f>
        <v>-0.5625</v>
      </c>
      <c r="H350" s="17">
        <f t="shared" si="49"/>
        <v>-2.3382696804364772E-3</v>
      </c>
    </row>
    <row r="351" spans="1:8" x14ac:dyDescent="0.2">
      <c r="A351" s="14"/>
      <c r="B351" s="15" t="s">
        <v>330</v>
      </c>
      <c r="C351" s="16">
        <v>41</v>
      </c>
      <c r="D351" s="16">
        <v>52</v>
      </c>
      <c r="E351" s="17">
        <f t="shared" si="47"/>
        <v>5.3260587165497534E-3</v>
      </c>
      <c r="F351" s="17">
        <f t="shared" si="48"/>
        <v>8.7556827748779247E-3</v>
      </c>
      <c r="G351" s="17">
        <f t="shared" si="50"/>
        <v>0.26829268292682928</v>
      </c>
      <c r="H351" s="17">
        <f t="shared" si="49"/>
        <v>1.4289425824889582E-3</v>
      </c>
    </row>
    <row r="352" spans="1:8" x14ac:dyDescent="0.2">
      <c r="A352" s="14"/>
      <c r="B352" s="15" t="s">
        <v>331</v>
      </c>
      <c r="C352" s="16">
        <v>16</v>
      </c>
      <c r="D352" s="16">
        <v>9</v>
      </c>
      <c r="E352" s="17">
        <f t="shared" si="47"/>
        <v>2.0784619381657575E-3</v>
      </c>
      <c r="F352" s="17">
        <f t="shared" si="48"/>
        <v>1.5154066341134872E-3</v>
      </c>
      <c r="G352" s="17">
        <f t="shared" si="50"/>
        <v>-0.4375</v>
      </c>
      <c r="H352" s="17">
        <f t="shared" si="49"/>
        <v>-9.0932709794751894E-4</v>
      </c>
    </row>
    <row r="353" spans="1:8" x14ac:dyDescent="0.2">
      <c r="A353" s="14"/>
      <c r="B353" s="15" t="s">
        <v>332</v>
      </c>
      <c r="C353" s="16">
        <v>1</v>
      </c>
      <c r="D353" s="16">
        <v>0</v>
      </c>
      <c r="E353" s="17">
        <f t="shared" si="47"/>
        <v>1.2990387113535984E-4</v>
      </c>
      <c r="F353" s="17" t="str">
        <f t="shared" si="48"/>
        <v/>
      </c>
      <c r="G353" s="17">
        <f t="shared" si="50"/>
        <v>-1</v>
      </c>
      <c r="H353" s="17">
        <f t="shared" si="49"/>
        <v>-1.2990387113535984E-4</v>
      </c>
    </row>
    <row r="354" spans="1:8" x14ac:dyDescent="0.2">
      <c r="A354" s="14"/>
      <c r="B354" s="15" t="s">
        <v>333</v>
      </c>
      <c r="C354" s="16">
        <v>1</v>
      </c>
      <c r="D354" s="16">
        <v>0</v>
      </c>
      <c r="E354" s="17">
        <f t="shared" si="47"/>
        <v>1.2990387113535984E-4</v>
      </c>
      <c r="F354" s="17" t="str">
        <f t="shared" si="48"/>
        <v/>
      </c>
      <c r="G354" s="17">
        <f t="shared" si="50"/>
        <v>-1</v>
      </c>
      <c r="H354" s="17">
        <f t="shared" si="49"/>
        <v>-1.2990387113535984E-4</v>
      </c>
    </row>
    <row r="355" spans="1:8" x14ac:dyDescent="0.2">
      <c r="A355" s="14"/>
      <c r="B355" s="15" t="s">
        <v>334</v>
      </c>
      <c r="C355" s="16">
        <v>119</v>
      </c>
      <c r="D355" s="16">
        <v>127</v>
      </c>
      <c r="E355" s="17">
        <f t="shared" si="47"/>
        <v>1.5458560665107821E-2</v>
      </c>
      <c r="F355" s="17">
        <f t="shared" si="48"/>
        <v>2.1384071392490319E-2</v>
      </c>
      <c r="G355" s="17">
        <f t="shared" si="50"/>
        <v>6.7226890756302518E-2</v>
      </c>
      <c r="H355" s="17">
        <f t="shared" si="49"/>
        <v>1.0392309690828788E-3</v>
      </c>
    </row>
    <row r="356" spans="1:8" x14ac:dyDescent="0.2">
      <c r="A356" s="14"/>
      <c r="B356" s="15" t="s">
        <v>335</v>
      </c>
      <c r="C356" s="16">
        <v>9</v>
      </c>
      <c r="D356" s="16">
        <v>2</v>
      </c>
      <c r="E356" s="17">
        <f t="shared" si="47"/>
        <v>1.1691348402182386E-3</v>
      </c>
      <c r="F356" s="17">
        <f t="shared" si="48"/>
        <v>3.3675702980299712E-4</v>
      </c>
      <c r="G356" s="17">
        <f t="shared" si="50"/>
        <v>-0.77777777777777779</v>
      </c>
      <c r="H356" s="17">
        <f t="shared" si="49"/>
        <v>-9.0932709794751894E-4</v>
      </c>
    </row>
    <row r="357" spans="1:8" x14ac:dyDescent="0.2">
      <c r="A357" s="14"/>
      <c r="B357" s="15" t="s">
        <v>336</v>
      </c>
      <c r="C357" s="16">
        <v>15</v>
      </c>
      <c r="D357" s="16">
        <v>5</v>
      </c>
      <c r="E357" s="17">
        <f t="shared" si="47"/>
        <v>1.9485580670303975E-3</v>
      </c>
      <c r="F357" s="17">
        <f t="shared" si="48"/>
        <v>8.418925745074928E-4</v>
      </c>
      <c r="G357" s="17">
        <f t="shared" si="50"/>
        <v>-0.66666666666666663</v>
      </c>
      <c r="H357" s="17">
        <f t="shared" si="49"/>
        <v>-1.2990387113535982E-3</v>
      </c>
    </row>
    <row r="358" spans="1:8" x14ac:dyDescent="0.2">
      <c r="A358" s="14"/>
      <c r="B358" s="15" t="s">
        <v>337</v>
      </c>
      <c r="C358" s="16">
        <v>43</v>
      </c>
      <c r="D358" s="16">
        <v>27</v>
      </c>
      <c r="E358" s="17">
        <f t="shared" si="47"/>
        <v>5.585866458820473E-3</v>
      </c>
      <c r="F358" s="17">
        <f t="shared" si="48"/>
        <v>4.5462199023404617E-3</v>
      </c>
      <c r="G358" s="17">
        <f t="shared" si="50"/>
        <v>-0.37209302325581395</v>
      </c>
      <c r="H358" s="17">
        <f t="shared" si="49"/>
        <v>-2.0784619381657575E-3</v>
      </c>
    </row>
    <row r="359" spans="1:8" x14ac:dyDescent="0.2">
      <c r="A359" s="14"/>
      <c r="B359" s="15" t="s">
        <v>338</v>
      </c>
      <c r="C359" s="16">
        <v>11</v>
      </c>
      <c r="D359" s="16">
        <v>3</v>
      </c>
      <c r="E359" s="17">
        <f t="shared" si="47"/>
        <v>1.4289425824889582E-3</v>
      </c>
      <c r="F359" s="17">
        <f t="shared" si="48"/>
        <v>5.0513554470449568E-4</v>
      </c>
      <c r="G359" s="17">
        <f t="shared" si="50"/>
        <v>-0.72727272727272729</v>
      </c>
      <c r="H359" s="17">
        <f t="shared" si="49"/>
        <v>-1.0392309690828788E-3</v>
      </c>
    </row>
    <row r="360" spans="1:8" x14ac:dyDescent="0.2">
      <c r="A360" s="14"/>
      <c r="B360" s="15" t="s">
        <v>339</v>
      </c>
      <c r="C360" s="16">
        <v>0</v>
      </c>
      <c r="D360" s="16">
        <v>0</v>
      </c>
      <c r="E360" s="17" t="str">
        <f t="shared" si="47"/>
        <v/>
      </c>
      <c r="F360" s="17" t="str">
        <f t="shared" si="48"/>
        <v/>
      </c>
      <c r="G360" s="17" t="str">
        <f t="shared" si="50"/>
        <v xml:space="preserve"> </v>
      </c>
      <c r="H360" s="17" t="str">
        <f t="shared" si="49"/>
        <v/>
      </c>
    </row>
    <row r="361" spans="1:8" x14ac:dyDescent="0.2">
      <c r="A361" s="14"/>
      <c r="B361" s="15" t="s">
        <v>340</v>
      </c>
      <c r="C361" s="16">
        <v>188</v>
      </c>
      <c r="D361" s="16">
        <v>341</v>
      </c>
      <c r="E361" s="17">
        <f t="shared" si="47"/>
        <v>2.4421927773447649E-2</v>
      </c>
      <c r="F361" s="17">
        <f t="shared" si="48"/>
        <v>5.7417073581411009E-2</v>
      </c>
      <c r="G361" s="17">
        <f t="shared" si="50"/>
        <v>0.81382978723404253</v>
      </c>
      <c r="H361" s="17">
        <f t="shared" si="49"/>
        <v>1.9875292283710055E-2</v>
      </c>
    </row>
    <row r="362" spans="1:8" x14ac:dyDescent="0.2">
      <c r="A362" s="14"/>
      <c r="B362" s="15" t="s">
        <v>341</v>
      </c>
      <c r="C362" s="16">
        <v>69</v>
      </c>
      <c r="D362" s="16">
        <v>53</v>
      </c>
      <c r="E362" s="17">
        <f t="shared" si="47"/>
        <v>8.9633671083398283E-3</v>
      </c>
      <c r="F362" s="17">
        <f t="shared" si="48"/>
        <v>8.9240612897794249E-3</v>
      </c>
      <c r="G362" s="17">
        <f t="shared" si="50"/>
        <v>-0.2318840579710145</v>
      </c>
      <c r="H362" s="17">
        <f t="shared" si="49"/>
        <v>-2.0784619381657575E-3</v>
      </c>
    </row>
    <row r="363" spans="1:8" x14ac:dyDescent="0.2">
      <c r="A363" s="14"/>
      <c r="B363" s="15" t="s">
        <v>342</v>
      </c>
      <c r="C363" s="16">
        <v>0</v>
      </c>
      <c r="D363" s="16">
        <v>0</v>
      </c>
      <c r="E363" s="17" t="str">
        <f t="shared" si="47"/>
        <v/>
      </c>
      <c r="F363" s="17" t="str">
        <f t="shared" si="48"/>
        <v/>
      </c>
      <c r="G363" s="17" t="str">
        <f t="shared" si="50"/>
        <v xml:space="preserve"> </v>
      </c>
      <c r="H363" s="17" t="str">
        <f t="shared" si="49"/>
        <v/>
      </c>
    </row>
    <row r="364" spans="1:8" x14ac:dyDescent="0.2">
      <c r="A364" s="14"/>
      <c r="B364" s="15" t="s">
        <v>343</v>
      </c>
      <c r="C364" s="16">
        <v>21</v>
      </c>
      <c r="D364" s="16">
        <v>32</v>
      </c>
      <c r="E364" s="17">
        <f t="shared" si="47"/>
        <v>2.7279812938425566E-3</v>
      </c>
      <c r="F364" s="17">
        <f t="shared" si="48"/>
        <v>5.3881124768479539E-3</v>
      </c>
      <c r="G364" s="17">
        <f t="shared" si="50"/>
        <v>0.52380952380952384</v>
      </c>
      <c r="H364" s="17">
        <f t="shared" si="49"/>
        <v>1.4289425824889582E-3</v>
      </c>
    </row>
    <row r="365" spans="1:8" x14ac:dyDescent="0.2">
      <c r="A365" s="14"/>
      <c r="B365" s="15" t="s">
        <v>344</v>
      </c>
      <c r="C365" s="16">
        <v>241</v>
      </c>
      <c r="D365" s="16">
        <v>124</v>
      </c>
      <c r="E365" s="17">
        <f t="shared" si="47"/>
        <v>3.1306832943621722E-2</v>
      </c>
      <c r="F365" s="17">
        <f t="shared" si="48"/>
        <v>2.0878935847785822E-2</v>
      </c>
      <c r="G365" s="17">
        <f t="shared" si="50"/>
        <v>-0.48547717842323651</v>
      </c>
      <c r="H365" s="17">
        <f t="shared" si="49"/>
        <v>-1.5198752922837101E-2</v>
      </c>
    </row>
    <row r="366" spans="1:8" x14ac:dyDescent="0.2">
      <c r="A366" s="14"/>
      <c r="B366" s="15" t="s">
        <v>345</v>
      </c>
      <c r="C366" s="16">
        <v>2</v>
      </c>
      <c r="D366" s="16">
        <v>9</v>
      </c>
      <c r="E366" s="17">
        <f t="shared" si="47"/>
        <v>2.5980774227071969E-4</v>
      </c>
      <c r="F366" s="17">
        <f t="shared" si="48"/>
        <v>1.5154066341134872E-3</v>
      </c>
      <c r="G366" s="17">
        <f t="shared" si="50"/>
        <v>3.5</v>
      </c>
      <c r="H366" s="17">
        <f t="shared" si="49"/>
        <v>9.0932709794751894E-4</v>
      </c>
    </row>
    <row r="367" spans="1:8" x14ac:dyDescent="0.2">
      <c r="A367" s="14"/>
      <c r="B367" s="15" t="s">
        <v>346</v>
      </c>
      <c r="C367" s="16">
        <v>2</v>
      </c>
      <c r="D367" s="16">
        <v>5</v>
      </c>
      <c r="E367" s="17">
        <f t="shared" si="47"/>
        <v>2.5980774227071969E-4</v>
      </c>
      <c r="F367" s="17">
        <f t="shared" si="48"/>
        <v>8.418925745074928E-4</v>
      </c>
      <c r="G367" s="17">
        <f t="shared" si="50"/>
        <v>1.5</v>
      </c>
      <c r="H367" s="17">
        <f t="shared" si="49"/>
        <v>3.8971161340607956E-4</v>
      </c>
    </row>
    <row r="368" spans="1:8" x14ac:dyDescent="0.2">
      <c r="A368" s="14"/>
      <c r="B368" s="15" t="s">
        <v>347</v>
      </c>
      <c r="C368" s="16">
        <v>0</v>
      </c>
      <c r="D368" s="16">
        <v>0</v>
      </c>
      <c r="E368" s="17" t="str">
        <f t="shared" si="47"/>
        <v/>
      </c>
      <c r="F368" s="17" t="str">
        <f t="shared" si="48"/>
        <v/>
      </c>
      <c r="G368" s="17" t="str">
        <f t="shared" si="50"/>
        <v xml:space="preserve"> </v>
      </c>
      <c r="H368" s="17" t="str">
        <f t="shared" si="49"/>
        <v/>
      </c>
    </row>
    <row r="369" spans="1:8" x14ac:dyDescent="0.2">
      <c r="A369" s="14"/>
      <c r="B369" s="15" t="s">
        <v>348</v>
      </c>
      <c r="C369" s="16">
        <v>1167</v>
      </c>
      <c r="D369" s="16">
        <v>521</v>
      </c>
      <c r="E369" s="17">
        <f t="shared" si="47"/>
        <v>0.15159781761496494</v>
      </c>
      <c r="F369" s="17">
        <f t="shared" si="48"/>
        <v>8.7725206263680758E-2</v>
      </c>
      <c r="G369" s="17">
        <f t="shared" si="50"/>
        <v>-0.55355612682090827</v>
      </c>
      <c r="H369" s="17">
        <f t="shared" si="49"/>
        <v>-8.3917900753442451E-2</v>
      </c>
    </row>
    <row r="370" spans="1:8" x14ac:dyDescent="0.2">
      <c r="A370" s="14"/>
      <c r="B370" s="15" t="s">
        <v>349</v>
      </c>
      <c r="C370" s="16">
        <v>3</v>
      </c>
      <c r="D370" s="16">
        <v>3</v>
      </c>
      <c r="E370" s="17">
        <f t="shared" si="47"/>
        <v>3.8971161340607951E-4</v>
      </c>
      <c r="F370" s="17">
        <f t="shared" si="48"/>
        <v>5.0513554470449568E-4</v>
      </c>
      <c r="G370" s="17">
        <f t="shared" si="50"/>
        <v>0</v>
      </c>
      <c r="H370" s="17">
        <f t="shared" si="49"/>
        <v>0</v>
      </c>
    </row>
    <row r="371" spans="1:8" x14ac:dyDescent="0.2">
      <c r="A371" s="14"/>
      <c r="B371" s="15" t="s">
        <v>350</v>
      </c>
      <c r="C371" s="16">
        <v>0</v>
      </c>
      <c r="D371" s="16">
        <v>0</v>
      </c>
      <c r="E371" s="17" t="str">
        <f t="shared" si="47"/>
        <v/>
      </c>
      <c r="F371" s="17" t="str">
        <f t="shared" si="48"/>
        <v/>
      </c>
      <c r="G371" s="17" t="str">
        <f t="shared" si="50"/>
        <v xml:space="preserve"> </v>
      </c>
      <c r="H371" s="17" t="str">
        <f t="shared" si="49"/>
        <v/>
      </c>
    </row>
    <row r="372" spans="1:8" x14ac:dyDescent="0.2">
      <c r="A372" s="14"/>
      <c r="B372" s="15" t="s">
        <v>351</v>
      </c>
      <c r="C372" s="16">
        <v>38</v>
      </c>
      <c r="D372" s="16">
        <v>54</v>
      </c>
      <c r="E372" s="17">
        <f t="shared" si="47"/>
        <v>4.9363471031436739E-3</v>
      </c>
      <c r="F372" s="17">
        <f t="shared" si="48"/>
        <v>9.0924398046809234E-3</v>
      </c>
      <c r="G372" s="17">
        <f t="shared" si="50"/>
        <v>0.42105263157894735</v>
      </c>
      <c r="H372" s="17">
        <f t="shared" si="49"/>
        <v>2.0784619381657575E-3</v>
      </c>
    </row>
    <row r="373" spans="1:8" x14ac:dyDescent="0.2">
      <c r="A373" s="14"/>
      <c r="B373" s="15" t="s">
        <v>352</v>
      </c>
      <c r="C373" s="16">
        <v>1015</v>
      </c>
      <c r="D373" s="16">
        <v>503</v>
      </c>
      <c r="E373" s="17">
        <f t="shared" si="47"/>
        <v>0.13185242920239024</v>
      </c>
      <c r="F373" s="17">
        <f t="shared" si="48"/>
        <v>8.4694392995453782E-2</v>
      </c>
      <c r="G373" s="17">
        <f t="shared" si="50"/>
        <v>-0.50443349753694577</v>
      </c>
      <c r="H373" s="17">
        <f t="shared" si="49"/>
        <v>-6.6510782021304227E-2</v>
      </c>
    </row>
    <row r="374" spans="1:8" x14ac:dyDescent="0.2">
      <c r="A374" s="14"/>
      <c r="B374" s="15" t="s">
        <v>353</v>
      </c>
      <c r="C374" s="16">
        <v>114</v>
      </c>
      <c r="D374" s="16">
        <v>15</v>
      </c>
      <c r="E374" s="17">
        <f t="shared" si="47"/>
        <v>1.4809041309431021E-2</v>
      </c>
      <c r="F374" s="17">
        <f t="shared" si="48"/>
        <v>2.5256777235224785E-3</v>
      </c>
      <c r="G374" s="17">
        <f t="shared" si="50"/>
        <v>-0.86842105263157898</v>
      </c>
      <c r="H374" s="17">
        <f t="shared" si="49"/>
        <v>-1.2860483242400625E-2</v>
      </c>
    </row>
    <row r="375" spans="1:8" x14ac:dyDescent="0.2">
      <c r="A375" s="14"/>
      <c r="B375" s="15" t="s">
        <v>354</v>
      </c>
      <c r="C375" s="16">
        <v>0</v>
      </c>
      <c r="D375" s="16">
        <v>1</v>
      </c>
      <c r="E375" s="17" t="str">
        <f t="shared" si="47"/>
        <v/>
      </c>
      <c r="F375" s="17">
        <f t="shared" si="48"/>
        <v>1.6837851490149856E-4</v>
      </c>
      <c r="G375" s="17">
        <f t="shared" si="50"/>
        <v>1</v>
      </c>
      <c r="H375" s="17" t="str">
        <f t="shared" si="49"/>
        <v/>
      </c>
    </row>
    <row r="376" spans="1:8" x14ac:dyDescent="0.2">
      <c r="A376" s="14"/>
      <c r="B376" s="15" t="s">
        <v>355</v>
      </c>
      <c r="C376" s="16">
        <v>11</v>
      </c>
      <c r="D376" s="16">
        <v>30</v>
      </c>
      <c r="E376" s="17">
        <f t="shared" si="47"/>
        <v>1.4289425824889582E-3</v>
      </c>
      <c r="F376" s="17">
        <f t="shared" si="48"/>
        <v>5.051355447044957E-3</v>
      </c>
      <c r="G376" s="17">
        <f t="shared" si="50"/>
        <v>1.7272727272727273</v>
      </c>
      <c r="H376" s="17">
        <f t="shared" si="49"/>
        <v>2.468173551571837E-3</v>
      </c>
    </row>
    <row r="377" spans="1:8" x14ac:dyDescent="0.2">
      <c r="A377" s="14"/>
      <c r="B377" s="15" t="s">
        <v>356</v>
      </c>
      <c r="C377" s="16">
        <v>0</v>
      </c>
      <c r="D377" s="16">
        <v>4</v>
      </c>
      <c r="E377" s="17" t="str">
        <f t="shared" si="47"/>
        <v/>
      </c>
      <c r="F377" s="17">
        <f t="shared" si="48"/>
        <v>6.7351405960599424E-4</v>
      </c>
      <c r="G377" s="17">
        <f t="shared" si="50"/>
        <v>1</v>
      </c>
      <c r="H377" s="17" t="str">
        <f t="shared" si="49"/>
        <v/>
      </c>
    </row>
    <row r="378" spans="1:8" x14ac:dyDescent="0.2">
      <c r="A378" s="14"/>
      <c r="B378" s="15" t="s">
        <v>357</v>
      </c>
      <c r="C378" s="16">
        <v>2</v>
      </c>
      <c r="D378" s="16">
        <v>0</v>
      </c>
      <c r="E378" s="17">
        <f t="shared" si="47"/>
        <v>2.5980774227071969E-4</v>
      </c>
      <c r="F378" s="17" t="str">
        <f t="shared" si="48"/>
        <v/>
      </c>
      <c r="G378" s="17">
        <f t="shared" si="50"/>
        <v>-1</v>
      </c>
      <c r="H378" s="17">
        <f t="shared" si="49"/>
        <v>-2.5980774227071969E-4</v>
      </c>
    </row>
    <row r="379" spans="1:8" x14ac:dyDescent="0.2">
      <c r="A379" s="14"/>
      <c r="B379" s="15" t="s">
        <v>358</v>
      </c>
      <c r="C379" s="16">
        <v>16</v>
      </c>
      <c r="D379" s="16">
        <v>14</v>
      </c>
      <c r="E379" s="17">
        <f t="shared" si="47"/>
        <v>2.0784619381657575E-3</v>
      </c>
      <c r="F379" s="17">
        <f t="shared" si="48"/>
        <v>2.3572992086209801E-3</v>
      </c>
      <c r="G379" s="17">
        <f t="shared" si="50"/>
        <v>-0.125</v>
      </c>
      <c r="H379" s="17">
        <f t="shared" si="49"/>
        <v>-2.5980774227071969E-4</v>
      </c>
    </row>
    <row r="380" spans="1:8" x14ac:dyDescent="0.2">
      <c r="A380" s="14" t="s">
        <v>95</v>
      </c>
      <c r="B380" s="15" t="s">
        <v>359</v>
      </c>
      <c r="C380" s="16">
        <v>0</v>
      </c>
      <c r="D380" s="16">
        <v>20</v>
      </c>
      <c r="E380" s="17" t="str">
        <f t="shared" si="47"/>
        <v/>
      </c>
      <c r="F380" s="17">
        <f t="shared" si="48"/>
        <v>3.3675702980299712E-3</v>
      </c>
      <c r="G380" s="17">
        <f t="shared" si="50"/>
        <v>1</v>
      </c>
      <c r="H380" s="17" t="str">
        <f t="shared" si="49"/>
        <v/>
      </c>
    </row>
    <row r="381" spans="1:8" x14ac:dyDescent="0.2">
      <c r="A381" s="14" t="s">
        <v>95</v>
      </c>
      <c r="B381" s="15" t="s">
        <v>360</v>
      </c>
      <c r="C381" s="16">
        <v>0</v>
      </c>
      <c r="D381" s="16">
        <v>1</v>
      </c>
      <c r="E381" s="17" t="str">
        <f t="shared" si="47"/>
        <v/>
      </c>
      <c r="F381" s="17">
        <f t="shared" si="48"/>
        <v>1.6837851490149856E-4</v>
      </c>
      <c r="G381" s="17">
        <f t="shared" si="50"/>
        <v>1</v>
      </c>
      <c r="H381" s="17" t="str">
        <f t="shared" si="49"/>
        <v/>
      </c>
    </row>
    <row r="382" spans="1:8" ht="25.5" x14ac:dyDescent="0.2">
      <c r="A382" s="14"/>
      <c r="B382" s="15" t="s">
        <v>361</v>
      </c>
      <c r="C382" s="16">
        <v>0</v>
      </c>
      <c r="D382" s="16">
        <v>2</v>
      </c>
      <c r="E382" s="17" t="str">
        <f t="shared" si="47"/>
        <v/>
      </c>
      <c r="F382" s="17">
        <f t="shared" si="48"/>
        <v>3.3675702980299712E-4</v>
      </c>
      <c r="G382" s="17">
        <f t="shared" si="50"/>
        <v>1</v>
      </c>
      <c r="H382" s="17" t="str">
        <f t="shared" si="49"/>
        <v/>
      </c>
    </row>
    <row r="383" spans="1:8" ht="25.5" x14ac:dyDescent="0.2">
      <c r="A383" s="14"/>
      <c r="B383" s="15" t="s">
        <v>362</v>
      </c>
      <c r="C383" s="16">
        <v>26</v>
      </c>
      <c r="D383" s="16">
        <v>49</v>
      </c>
      <c r="E383" s="17">
        <f t="shared" si="47"/>
        <v>3.3775006495193557E-3</v>
      </c>
      <c r="F383" s="17">
        <f t="shared" si="48"/>
        <v>8.2505472301734294E-3</v>
      </c>
      <c r="G383" s="17">
        <f t="shared" si="50"/>
        <v>0.88461538461538458</v>
      </c>
      <c r="H383" s="17">
        <f t="shared" si="49"/>
        <v>2.9877890361132762E-3</v>
      </c>
    </row>
    <row r="384" spans="1:8" x14ac:dyDescent="0.2">
      <c r="A384" s="14"/>
      <c r="B384" s="15" t="s">
        <v>363</v>
      </c>
      <c r="C384" s="16">
        <v>423</v>
      </c>
      <c r="D384" s="16">
        <v>418</v>
      </c>
      <c r="E384" s="17">
        <f t="shared" si="47"/>
        <v>5.4949337490257211E-2</v>
      </c>
      <c r="F384" s="17">
        <f t="shared" si="48"/>
        <v>7.0382219228826398E-2</v>
      </c>
      <c r="G384" s="17">
        <f t="shared" si="50"/>
        <v>-1.1820330969267139E-2</v>
      </c>
      <c r="H384" s="17">
        <f t="shared" si="49"/>
        <v>-6.495193556767992E-4</v>
      </c>
    </row>
    <row r="385" spans="1:8" x14ac:dyDescent="0.2">
      <c r="A385" s="14"/>
      <c r="B385" s="15" t="s">
        <v>364</v>
      </c>
      <c r="C385" s="16">
        <v>4</v>
      </c>
      <c r="D385" s="16">
        <v>20</v>
      </c>
      <c r="E385" s="17">
        <f t="shared" si="47"/>
        <v>5.1961548454143938E-4</v>
      </c>
      <c r="F385" s="17">
        <f t="shared" si="48"/>
        <v>3.3675702980299712E-3</v>
      </c>
      <c r="G385" s="17">
        <f t="shared" si="50"/>
        <v>4</v>
      </c>
      <c r="H385" s="17">
        <f t="shared" si="49"/>
        <v>2.0784619381657575E-3</v>
      </c>
    </row>
    <row r="386" spans="1:8" x14ac:dyDescent="0.2">
      <c r="A386" s="14"/>
      <c r="B386" s="15" t="s">
        <v>365</v>
      </c>
      <c r="C386" s="16">
        <v>0</v>
      </c>
      <c r="D386" s="16">
        <v>1</v>
      </c>
      <c r="E386" s="17" t="str">
        <f t="shared" si="47"/>
        <v/>
      </c>
      <c r="F386" s="17">
        <f t="shared" si="48"/>
        <v>1.6837851490149856E-4</v>
      </c>
      <c r="G386" s="17">
        <f t="shared" si="50"/>
        <v>1</v>
      </c>
      <c r="H386" s="17" t="str">
        <f t="shared" si="49"/>
        <v/>
      </c>
    </row>
    <row r="387" spans="1:8" x14ac:dyDescent="0.2">
      <c r="A387" s="14"/>
      <c r="B387" s="15" t="s">
        <v>366</v>
      </c>
      <c r="C387" s="16">
        <v>50</v>
      </c>
      <c r="D387" s="16">
        <v>0</v>
      </c>
      <c r="E387" s="17">
        <f t="shared" si="47"/>
        <v>6.4951935567679918E-3</v>
      </c>
      <c r="F387" s="17" t="str">
        <f t="shared" si="48"/>
        <v/>
      </c>
      <c r="G387" s="17">
        <f t="shared" si="50"/>
        <v>-1</v>
      </c>
      <c r="H387" s="17">
        <f t="shared" si="49"/>
        <v>-6.4951935567679918E-3</v>
      </c>
    </row>
    <row r="388" spans="1:8" x14ac:dyDescent="0.2">
      <c r="A388" s="14"/>
      <c r="B388" s="15" t="s">
        <v>367</v>
      </c>
      <c r="C388" s="16">
        <v>95</v>
      </c>
      <c r="D388" s="16">
        <v>95</v>
      </c>
      <c r="E388" s="17">
        <f t="shared" si="47"/>
        <v>1.2340867757859184E-2</v>
      </c>
      <c r="F388" s="17">
        <f t="shared" si="48"/>
        <v>1.5995958915642365E-2</v>
      </c>
      <c r="G388" s="17">
        <f t="shared" si="50"/>
        <v>0</v>
      </c>
      <c r="H388" s="17">
        <f t="shared" si="49"/>
        <v>0</v>
      </c>
    </row>
    <row r="389" spans="1:8" x14ac:dyDescent="0.2">
      <c r="A389" s="14"/>
      <c r="B389" s="15" t="s">
        <v>368</v>
      </c>
      <c r="C389" s="16">
        <v>0</v>
      </c>
      <c r="D389" s="16">
        <v>0</v>
      </c>
      <c r="E389" s="17" t="str">
        <f t="shared" si="47"/>
        <v/>
      </c>
      <c r="F389" s="17" t="str">
        <f t="shared" si="48"/>
        <v/>
      </c>
      <c r="G389" s="17" t="str">
        <f t="shared" si="50"/>
        <v xml:space="preserve"> </v>
      </c>
      <c r="H389" s="17" t="str">
        <f t="shared" si="49"/>
        <v/>
      </c>
    </row>
    <row r="390" spans="1:8" x14ac:dyDescent="0.2">
      <c r="A390" s="14" t="s">
        <v>95</v>
      </c>
      <c r="B390" s="15" t="s">
        <v>369</v>
      </c>
      <c r="C390" s="16">
        <v>125</v>
      </c>
      <c r="D390" s="16">
        <v>10</v>
      </c>
      <c r="E390" s="17">
        <f t="shared" si="47"/>
        <v>1.623798389191998E-2</v>
      </c>
      <c r="F390" s="17">
        <f t="shared" si="48"/>
        <v>1.6837851490149856E-3</v>
      </c>
      <c r="G390" s="17">
        <f t="shared" si="50"/>
        <v>-0.92</v>
      </c>
      <c r="H390" s="17">
        <f t="shared" si="49"/>
        <v>-1.4938945180566382E-2</v>
      </c>
    </row>
    <row r="391" spans="1:8" x14ac:dyDescent="0.2">
      <c r="A391" s="14"/>
      <c r="B391" s="15" t="s">
        <v>370</v>
      </c>
      <c r="C391" s="16">
        <v>12</v>
      </c>
      <c r="D391" s="16">
        <v>12</v>
      </c>
      <c r="E391" s="17">
        <f t="shared" si="47"/>
        <v>1.558846453624318E-3</v>
      </c>
      <c r="F391" s="17">
        <f t="shared" si="48"/>
        <v>2.0205421788179827E-3</v>
      </c>
      <c r="G391" s="17">
        <f t="shared" si="50"/>
        <v>0</v>
      </c>
      <c r="H391" s="17">
        <f t="shared" si="49"/>
        <v>0</v>
      </c>
    </row>
    <row r="392" spans="1:8" x14ac:dyDescent="0.2">
      <c r="A392" s="14" t="s">
        <v>95</v>
      </c>
      <c r="B392" s="15" t="s">
        <v>371</v>
      </c>
      <c r="C392" s="16">
        <v>0</v>
      </c>
      <c r="D392" s="16">
        <v>0</v>
      </c>
      <c r="E392" s="17" t="str">
        <f t="shared" si="47"/>
        <v/>
      </c>
      <c r="F392" s="17" t="str">
        <f t="shared" si="48"/>
        <v/>
      </c>
      <c r="G392" s="17" t="str">
        <f t="shared" si="50"/>
        <v xml:space="preserve"> </v>
      </c>
      <c r="H392" s="17" t="str">
        <f t="shared" si="49"/>
        <v/>
      </c>
    </row>
    <row r="393" spans="1:8" x14ac:dyDescent="0.2">
      <c r="A393" s="14" t="s">
        <v>95</v>
      </c>
      <c r="B393" s="15" t="s">
        <v>372</v>
      </c>
      <c r="C393" s="16">
        <v>0</v>
      </c>
      <c r="D393" s="16">
        <v>0</v>
      </c>
      <c r="E393" s="17" t="str">
        <f t="shared" si="47"/>
        <v/>
      </c>
      <c r="F393" s="17" t="str">
        <f t="shared" si="48"/>
        <v/>
      </c>
      <c r="G393" s="17" t="str">
        <f t="shared" si="50"/>
        <v xml:space="preserve"> </v>
      </c>
      <c r="H393" s="17" t="str">
        <f t="shared" si="49"/>
        <v/>
      </c>
    </row>
    <row r="394" spans="1:8" x14ac:dyDescent="0.2">
      <c r="A394" s="14" t="s">
        <v>95</v>
      </c>
      <c r="B394" s="15" t="s">
        <v>373</v>
      </c>
      <c r="C394" s="16">
        <v>0</v>
      </c>
      <c r="D394" s="16">
        <v>0</v>
      </c>
      <c r="E394" s="17" t="str">
        <f t="shared" si="47"/>
        <v/>
      </c>
      <c r="F394" s="17" t="str">
        <f t="shared" si="48"/>
        <v/>
      </c>
      <c r="G394" s="17" t="str">
        <f t="shared" si="50"/>
        <v xml:space="preserve"> </v>
      </c>
      <c r="H394" s="17" t="str">
        <f t="shared" si="49"/>
        <v/>
      </c>
    </row>
    <row r="395" spans="1:8" x14ac:dyDescent="0.2">
      <c r="A395" s="14"/>
      <c r="B395" s="15" t="s">
        <v>374</v>
      </c>
      <c r="C395" s="16">
        <v>1015</v>
      </c>
      <c r="D395" s="16">
        <v>1047</v>
      </c>
      <c r="E395" s="17">
        <f t="shared" si="47"/>
        <v>0.13185242920239024</v>
      </c>
      <c r="F395" s="17">
        <f t="shared" si="48"/>
        <v>0.176292305101869</v>
      </c>
      <c r="G395" s="17">
        <f t="shared" si="50"/>
        <v>3.1527093596059111E-2</v>
      </c>
      <c r="H395" s="17">
        <f t="shared" si="49"/>
        <v>4.1569238763315142E-3</v>
      </c>
    </row>
    <row r="396" spans="1:8" x14ac:dyDescent="0.2">
      <c r="A396" s="14" t="s">
        <v>95</v>
      </c>
      <c r="B396" s="15" t="s">
        <v>375</v>
      </c>
      <c r="C396" s="16">
        <v>0</v>
      </c>
      <c r="D396" s="16">
        <v>0</v>
      </c>
      <c r="E396" s="17" t="str">
        <f t="shared" si="47"/>
        <v/>
      </c>
      <c r="F396" s="17" t="str">
        <f t="shared" si="48"/>
        <v/>
      </c>
      <c r="G396" s="17" t="str">
        <f t="shared" si="50"/>
        <v xml:space="preserve"> </v>
      </c>
      <c r="H396" s="17" t="str">
        <f t="shared" si="49"/>
        <v/>
      </c>
    </row>
    <row r="397" spans="1:8" x14ac:dyDescent="0.2">
      <c r="A397" s="14"/>
      <c r="B397" s="15" t="s">
        <v>376</v>
      </c>
      <c r="C397" s="16">
        <v>10</v>
      </c>
      <c r="D397" s="16">
        <v>110</v>
      </c>
      <c r="E397" s="17">
        <f t="shared" si="47"/>
        <v>1.2990387113535984E-3</v>
      </c>
      <c r="F397" s="17">
        <f t="shared" si="48"/>
        <v>1.8521636639164844E-2</v>
      </c>
      <c r="G397" s="17">
        <f t="shared" si="50"/>
        <v>10</v>
      </c>
      <c r="H397" s="17">
        <f t="shared" si="49"/>
        <v>1.2990387113535984E-2</v>
      </c>
    </row>
    <row r="398" spans="1:8" x14ac:dyDescent="0.2">
      <c r="A398" s="14"/>
      <c r="B398" s="15" t="s">
        <v>377</v>
      </c>
      <c r="C398" s="16">
        <v>757</v>
      </c>
      <c r="D398" s="16">
        <v>723</v>
      </c>
      <c r="E398" s="17">
        <f t="shared" si="47"/>
        <v>9.8337230449467392E-2</v>
      </c>
      <c r="F398" s="17">
        <f t="shared" si="48"/>
        <v>0.12173766627378346</v>
      </c>
      <c r="G398" s="17">
        <f t="shared" si="50"/>
        <v>-4.491413474240423E-2</v>
      </c>
      <c r="H398" s="17">
        <f t="shared" si="49"/>
        <v>-4.4167316186022347E-3</v>
      </c>
    </row>
    <row r="399" spans="1:8" x14ac:dyDescent="0.2">
      <c r="A399" s="14"/>
      <c r="B399" s="15" t="s">
        <v>378</v>
      </c>
      <c r="C399" s="16">
        <v>67</v>
      </c>
      <c r="D399" s="16">
        <v>22</v>
      </c>
      <c r="E399" s="17">
        <f t="shared" si="47"/>
        <v>8.7035593660691087E-3</v>
      </c>
      <c r="F399" s="17">
        <f t="shared" si="48"/>
        <v>3.7043273278329686E-3</v>
      </c>
      <c r="G399" s="17">
        <f t="shared" si="50"/>
        <v>-0.67164179104477617</v>
      </c>
      <c r="H399" s="17">
        <f t="shared" si="49"/>
        <v>-5.8456742010911927E-3</v>
      </c>
    </row>
    <row r="400" spans="1:8" x14ac:dyDescent="0.2">
      <c r="A400" s="14"/>
      <c r="B400" s="15" t="s">
        <v>379</v>
      </c>
      <c r="C400" s="16">
        <v>0</v>
      </c>
      <c r="D400" s="16">
        <v>0</v>
      </c>
      <c r="E400" s="17" t="str">
        <f t="shared" si="47"/>
        <v/>
      </c>
      <c r="F400" s="17" t="str">
        <f t="shared" si="48"/>
        <v/>
      </c>
      <c r="G400" s="17" t="str">
        <f t="shared" si="50"/>
        <v xml:space="preserve"> </v>
      </c>
      <c r="H400" s="17" t="str">
        <f t="shared" si="49"/>
        <v/>
      </c>
    </row>
    <row r="401" spans="1:8" x14ac:dyDescent="0.2">
      <c r="A401" s="14"/>
      <c r="B401" s="15" t="s">
        <v>380</v>
      </c>
      <c r="C401" s="16">
        <v>2</v>
      </c>
      <c r="D401" s="16">
        <v>3</v>
      </c>
      <c r="E401" s="17">
        <f t="shared" si="47"/>
        <v>2.5980774227071969E-4</v>
      </c>
      <c r="F401" s="17">
        <f t="shared" si="48"/>
        <v>5.0513554470449568E-4</v>
      </c>
      <c r="G401" s="17">
        <f t="shared" si="50"/>
        <v>0.5</v>
      </c>
      <c r="H401" s="17">
        <f t="shared" si="49"/>
        <v>1.2990387113535984E-4</v>
      </c>
    </row>
    <row r="402" spans="1:8" ht="25.5" x14ac:dyDescent="0.2">
      <c r="A402" s="14"/>
      <c r="B402" s="15" t="s">
        <v>381</v>
      </c>
      <c r="C402" s="16">
        <v>1</v>
      </c>
      <c r="D402" s="16">
        <v>2</v>
      </c>
      <c r="E402" s="17">
        <f t="shared" si="47"/>
        <v>1.2990387113535984E-4</v>
      </c>
      <c r="F402" s="17">
        <f t="shared" si="48"/>
        <v>3.3675702980299712E-4</v>
      </c>
      <c r="G402" s="17">
        <f t="shared" si="50"/>
        <v>1</v>
      </c>
      <c r="H402" s="17">
        <f t="shared" si="49"/>
        <v>1.2990387113535984E-4</v>
      </c>
    </row>
    <row r="403" spans="1:8" x14ac:dyDescent="0.2">
      <c r="A403" s="14"/>
      <c r="B403" s="15" t="s">
        <v>382</v>
      </c>
      <c r="C403" s="16">
        <v>0</v>
      </c>
      <c r="D403" s="16">
        <v>2</v>
      </c>
      <c r="E403" s="17" t="str">
        <f t="shared" si="47"/>
        <v/>
      </c>
      <c r="F403" s="17">
        <f t="shared" si="48"/>
        <v>3.3675702980299712E-4</v>
      </c>
      <c r="G403" s="17">
        <f t="shared" si="50"/>
        <v>1</v>
      </c>
      <c r="H403" s="17" t="str">
        <f t="shared" si="49"/>
        <v/>
      </c>
    </row>
    <row r="404" spans="1:8" x14ac:dyDescent="0.2">
      <c r="A404" s="14"/>
      <c r="B404" s="15" t="s">
        <v>383</v>
      </c>
      <c r="C404" s="16">
        <v>1</v>
      </c>
      <c r="D404" s="16">
        <v>0</v>
      </c>
      <c r="E404" s="17">
        <f t="shared" si="47"/>
        <v>1.2990387113535984E-4</v>
      </c>
      <c r="F404" s="17" t="str">
        <f t="shared" si="48"/>
        <v/>
      </c>
      <c r="G404" s="17">
        <f t="shared" si="50"/>
        <v>-1</v>
      </c>
      <c r="H404" s="17">
        <f t="shared" si="49"/>
        <v>-1.2990387113535984E-4</v>
      </c>
    </row>
    <row r="405" spans="1:8" x14ac:dyDescent="0.2">
      <c r="A405" s="14"/>
      <c r="B405" s="15" t="s">
        <v>384</v>
      </c>
      <c r="C405" s="16">
        <v>10</v>
      </c>
      <c r="D405" s="16">
        <v>0</v>
      </c>
      <c r="E405" s="17">
        <f t="shared" si="47"/>
        <v>1.2990387113535984E-3</v>
      </c>
      <c r="F405" s="17" t="str">
        <f t="shared" si="48"/>
        <v/>
      </c>
      <c r="G405" s="17">
        <f t="shared" si="50"/>
        <v>-1</v>
      </c>
      <c r="H405" s="17">
        <f t="shared" si="49"/>
        <v>-1.2990387113535984E-3</v>
      </c>
    </row>
    <row r="406" spans="1:8" x14ac:dyDescent="0.2">
      <c r="A406" s="14"/>
      <c r="B406" s="15" t="s">
        <v>385</v>
      </c>
      <c r="C406" s="16">
        <v>0</v>
      </c>
      <c r="D406" s="16">
        <v>0</v>
      </c>
      <c r="E406" s="17" t="str">
        <f t="shared" si="47"/>
        <v/>
      </c>
      <c r="F406" s="17" t="str">
        <f t="shared" si="48"/>
        <v/>
      </c>
      <c r="G406" s="17" t="str">
        <f t="shared" si="50"/>
        <v xml:space="preserve"> </v>
      </c>
      <c r="H406" s="17" t="str">
        <f t="shared" si="49"/>
        <v/>
      </c>
    </row>
    <row r="407" spans="1:8" x14ac:dyDescent="0.2">
      <c r="A407" s="14" t="s">
        <v>95</v>
      </c>
      <c r="B407" s="15" t="s">
        <v>386</v>
      </c>
      <c r="C407" s="16">
        <v>0</v>
      </c>
      <c r="D407" s="16">
        <v>0</v>
      </c>
      <c r="E407" s="17" t="str">
        <f t="shared" si="47"/>
        <v/>
      </c>
      <c r="F407" s="17" t="str">
        <f t="shared" si="48"/>
        <v/>
      </c>
      <c r="G407" s="17" t="str">
        <f t="shared" si="50"/>
        <v xml:space="preserve"> </v>
      </c>
      <c r="H407" s="17" t="str">
        <f t="shared" si="49"/>
        <v/>
      </c>
    </row>
    <row r="408" spans="1:8" ht="25.5" x14ac:dyDescent="0.2">
      <c r="A408" s="14"/>
      <c r="B408" s="15" t="s">
        <v>387</v>
      </c>
      <c r="C408" s="16">
        <v>20</v>
      </c>
      <c r="D408" s="16">
        <v>4</v>
      </c>
      <c r="E408" s="17">
        <f t="shared" si="47"/>
        <v>2.5980774227071968E-3</v>
      </c>
      <c r="F408" s="17">
        <f t="shared" si="48"/>
        <v>6.7351405960599424E-4</v>
      </c>
      <c r="G408" s="17">
        <f t="shared" si="50"/>
        <v>-0.8</v>
      </c>
      <c r="H408" s="17">
        <f t="shared" si="49"/>
        <v>-2.0784619381657575E-3</v>
      </c>
    </row>
    <row r="409" spans="1:8" x14ac:dyDescent="0.2">
      <c r="A409" s="14"/>
      <c r="B409" s="15" t="s">
        <v>388</v>
      </c>
      <c r="C409" s="16">
        <v>1</v>
      </c>
      <c r="D409" s="16">
        <v>4</v>
      </c>
      <c r="E409" s="17">
        <f t="shared" si="47"/>
        <v>1.2990387113535984E-4</v>
      </c>
      <c r="F409" s="17">
        <f t="shared" si="48"/>
        <v>6.7351405960599424E-4</v>
      </c>
      <c r="G409" s="17">
        <f t="shared" si="50"/>
        <v>3</v>
      </c>
      <c r="H409" s="17">
        <f t="shared" si="49"/>
        <v>3.8971161340607956E-4</v>
      </c>
    </row>
    <row r="410" spans="1:8" x14ac:dyDescent="0.2">
      <c r="A410" s="14"/>
      <c r="B410" s="15" t="s">
        <v>389</v>
      </c>
      <c r="C410" s="16">
        <v>72</v>
      </c>
      <c r="D410" s="16">
        <v>2</v>
      </c>
      <c r="E410" s="17">
        <f t="shared" si="47"/>
        <v>9.3530787217459086E-3</v>
      </c>
      <c r="F410" s="17">
        <f t="shared" si="48"/>
        <v>3.3675702980299712E-4</v>
      </c>
      <c r="G410" s="17">
        <f t="shared" si="50"/>
        <v>-0.97222222222222221</v>
      </c>
      <c r="H410" s="17">
        <f t="shared" si="49"/>
        <v>-9.093270979475189E-3</v>
      </c>
    </row>
    <row r="411" spans="1:8" x14ac:dyDescent="0.2">
      <c r="A411" s="14"/>
      <c r="B411" s="15" t="s">
        <v>390</v>
      </c>
      <c r="C411" s="16">
        <v>1</v>
      </c>
      <c r="D411" s="16">
        <v>0</v>
      </c>
      <c r="E411" s="17">
        <f t="shared" si="47"/>
        <v>1.2990387113535984E-4</v>
      </c>
      <c r="F411" s="17" t="str">
        <f t="shared" si="48"/>
        <v/>
      </c>
      <c r="G411" s="17">
        <f t="shared" si="50"/>
        <v>-1</v>
      </c>
      <c r="H411" s="17">
        <f t="shared" si="49"/>
        <v>-1.2990387113535984E-4</v>
      </c>
    </row>
    <row r="412" spans="1:8" x14ac:dyDescent="0.2">
      <c r="A412" s="14"/>
      <c r="B412" s="15" t="s">
        <v>391</v>
      </c>
      <c r="C412" s="16">
        <v>5</v>
      </c>
      <c r="D412" s="16">
        <v>2</v>
      </c>
      <c r="E412" s="17">
        <f t="shared" si="47"/>
        <v>6.495193556767992E-4</v>
      </c>
      <c r="F412" s="17">
        <f t="shared" si="48"/>
        <v>3.3675702980299712E-4</v>
      </c>
      <c r="G412" s="17">
        <f t="shared" si="50"/>
        <v>-0.6</v>
      </c>
      <c r="H412" s="17">
        <f t="shared" si="49"/>
        <v>-3.8971161340607951E-4</v>
      </c>
    </row>
    <row r="413" spans="1:8" x14ac:dyDescent="0.2">
      <c r="A413" s="14"/>
      <c r="B413" s="15" t="s">
        <v>392</v>
      </c>
      <c r="C413" s="16">
        <v>4</v>
      </c>
      <c r="D413" s="16">
        <v>0</v>
      </c>
      <c r="E413" s="17">
        <f t="shared" ref="E413:E476" si="51">+IF(C413=0,"",C413/C$349)</f>
        <v>5.1961548454143938E-4</v>
      </c>
      <c r="F413" s="17" t="str">
        <f t="shared" ref="F413:F476" si="52">+IF(D413=0,"",D413/D$349)</f>
        <v/>
      </c>
      <c r="G413" s="17">
        <f t="shared" si="50"/>
        <v>-1</v>
      </c>
      <c r="H413" s="17">
        <f t="shared" ref="H413:H476" si="53">+IF(OR(AND(E413=""),(G413="")),"",E413*G413)</f>
        <v>-5.1961548454143938E-4</v>
      </c>
    </row>
    <row r="414" spans="1:8" x14ac:dyDescent="0.2">
      <c r="A414" s="14"/>
      <c r="B414" s="15" t="s">
        <v>393</v>
      </c>
      <c r="C414" s="16">
        <v>0</v>
      </c>
      <c r="D414" s="16">
        <v>3</v>
      </c>
      <c r="E414" s="17" t="str">
        <f t="shared" si="51"/>
        <v/>
      </c>
      <c r="F414" s="17">
        <f t="shared" si="52"/>
        <v>5.0513554470449568E-4</v>
      </c>
      <c r="G414" s="17">
        <f t="shared" ref="G414:G477" si="54">+IF(AND(C414=0,D414=0)," ",IF(C414=0,1,IF(D414=0,-1,(D414-C414)/C414)))</f>
        <v>1</v>
      </c>
      <c r="H414" s="17" t="str">
        <f t="shared" si="53"/>
        <v/>
      </c>
    </row>
    <row r="415" spans="1:8" x14ac:dyDescent="0.2">
      <c r="A415" s="14"/>
      <c r="B415" s="15" t="s">
        <v>394</v>
      </c>
      <c r="C415" s="16">
        <v>1</v>
      </c>
      <c r="D415" s="16">
        <v>5</v>
      </c>
      <c r="E415" s="17">
        <f t="shared" si="51"/>
        <v>1.2990387113535984E-4</v>
      </c>
      <c r="F415" s="17">
        <f t="shared" si="52"/>
        <v>8.418925745074928E-4</v>
      </c>
      <c r="G415" s="17">
        <f t="shared" si="54"/>
        <v>4</v>
      </c>
      <c r="H415" s="17">
        <f t="shared" si="53"/>
        <v>5.1961548454143938E-4</v>
      </c>
    </row>
    <row r="416" spans="1:8" x14ac:dyDescent="0.2">
      <c r="A416" s="14"/>
      <c r="B416" s="15" t="s">
        <v>395</v>
      </c>
      <c r="C416" s="16">
        <v>0</v>
      </c>
      <c r="D416" s="16">
        <v>0</v>
      </c>
      <c r="E416" s="17" t="str">
        <f t="shared" si="51"/>
        <v/>
      </c>
      <c r="F416" s="17" t="str">
        <f t="shared" si="52"/>
        <v/>
      </c>
      <c r="G416" s="17" t="str">
        <f t="shared" si="54"/>
        <v xml:space="preserve"> </v>
      </c>
      <c r="H416" s="17" t="str">
        <f t="shared" si="53"/>
        <v/>
      </c>
    </row>
    <row r="417" spans="1:8" x14ac:dyDescent="0.2">
      <c r="A417" s="14"/>
      <c r="B417" s="15" t="s">
        <v>396</v>
      </c>
      <c r="C417" s="16">
        <v>0</v>
      </c>
      <c r="D417" s="16">
        <v>0</v>
      </c>
      <c r="E417" s="17" t="str">
        <f t="shared" si="51"/>
        <v/>
      </c>
      <c r="F417" s="17" t="str">
        <f t="shared" si="52"/>
        <v/>
      </c>
      <c r="G417" s="17" t="str">
        <f t="shared" si="54"/>
        <v xml:space="preserve"> </v>
      </c>
      <c r="H417" s="17" t="str">
        <f t="shared" si="53"/>
        <v/>
      </c>
    </row>
    <row r="418" spans="1:8" x14ac:dyDescent="0.2">
      <c r="A418" s="14"/>
      <c r="B418" s="15" t="s">
        <v>397</v>
      </c>
      <c r="C418" s="16">
        <v>0</v>
      </c>
      <c r="D418" s="16">
        <v>0</v>
      </c>
      <c r="E418" s="17" t="str">
        <f t="shared" si="51"/>
        <v/>
      </c>
      <c r="F418" s="17" t="str">
        <f t="shared" si="52"/>
        <v/>
      </c>
      <c r="G418" s="17" t="str">
        <f t="shared" si="54"/>
        <v xml:space="preserve"> </v>
      </c>
      <c r="H418" s="17" t="str">
        <f t="shared" si="53"/>
        <v/>
      </c>
    </row>
    <row r="419" spans="1:8" x14ac:dyDescent="0.2">
      <c r="A419" s="14"/>
      <c r="B419" s="15" t="s">
        <v>398</v>
      </c>
      <c r="C419" s="16">
        <v>0</v>
      </c>
      <c r="D419" s="16">
        <v>0</v>
      </c>
      <c r="E419" s="17" t="str">
        <f t="shared" si="51"/>
        <v/>
      </c>
      <c r="F419" s="17" t="str">
        <f t="shared" si="52"/>
        <v/>
      </c>
      <c r="G419" s="17" t="str">
        <f t="shared" si="54"/>
        <v xml:space="preserve"> </v>
      </c>
      <c r="H419" s="17" t="str">
        <f t="shared" si="53"/>
        <v/>
      </c>
    </row>
    <row r="420" spans="1:8" x14ac:dyDescent="0.2">
      <c r="A420" s="14"/>
      <c r="B420" s="15" t="s">
        <v>399</v>
      </c>
      <c r="C420" s="16">
        <v>28</v>
      </c>
      <c r="D420" s="16">
        <v>122</v>
      </c>
      <c r="E420" s="17">
        <f t="shared" si="51"/>
        <v>3.6373083917900753E-3</v>
      </c>
      <c r="F420" s="17">
        <f t="shared" si="52"/>
        <v>2.0542178817982825E-2</v>
      </c>
      <c r="G420" s="17">
        <f t="shared" si="54"/>
        <v>3.3571428571428572</v>
      </c>
      <c r="H420" s="17">
        <f t="shared" si="53"/>
        <v>1.2210963886723825E-2</v>
      </c>
    </row>
    <row r="421" spans="1:8" x14ac:dyDescent="0.2">
      <c r="A421" s="14"/>
      <c r="B421" s="15" t="s">
        <v>400</v>
      </c>
      <c r="C421" s="16">
        <v>0</v>
      </c>
      <c r="D421" s="16">
        <v>1</v>
      </c>
      <c r="E421" s="17" t="str">
        <f t="shared" si="51"/>
        <v/>
      </c>
      <c r="F421" s="17">
        <f t="shared" si="52"/>
        <v>1.6837851490149856E-4</v>
      </c>
      <c r="G421" s="17">
        <f t="shared" si="54"/>
        <v>1</v>
      </c>
      <c r="H421" s="17" t="str">
        <f t="shared" si="53"/>
        <v/>
      </c>
    </row>
    <row r="422" spans="1:8" x14ac:dyDescent="0.2">
      <c r="A422" s="14"/>
      <c r="B422" s="15" t="s">
        <v>401</v>
      </c>
      <c r="C422" s="16">
        <v>1</v>
      </c>
      <c r="D422" s="16">
        <v>2</v>
      </c>
      <c r="E422" s="17">
        <f t="shared" si="51"/>
        <v>1.2990387113535984E-4</v>
      </c>
      <c r="F422" s="17">
        <f t="shared" si="52"/>
        <v>3.3675702980299712E-4</v>
      </c>
      <c r="G422" s="17">
        <f t="shared" si="54"/>
        <v>1</v>
      </c>
      <c r="H422" s="17">
        <f t="shared" si="53"/>
        <v>1.2990387113535984E-4</v>
      </c>
    </row>
    <row r="423" spans="1:8" x14ac:dyDescent="0.2">
      <c r="A423" s="14"/>
      <c r="B423" s="15" t="s">
        <v>402</v>
      </c>
      <c r="C423" s="16">
        <v>75</v>
      </c>
      <c r="D423" s="16">
        <v>1</v>
      </c>
      <c r="E423" s="17">
        <f t="shared" si="51"/>
        <v>9.7427903351519872E-3</v>
      </c>
      <c r="F423" s="17">
        <f t="shared" si="52"/>
        <v>1.6837851490149856E-4</v>
      </c>
      <c r="G423" s="17">
        <f t="shared" si="54"/>
        <v>-0.98666666666666669</v>
      </c>
      <c r="H423" s="17">
        <f t="shared" si="53"/>
        <v>-9.6128864640166282E-3</v>
      </c>
    </row>
    <row r="424" spans="1:8" x14ac:dyDescent="0.2">
      <c r="A424" s="14"/>
      <c r="B424" s="15" t="s">
        <v>403</v>
      </c>
      <c r="C424" s="16">
        <v>1</v>
      </c>
      <c r="D424" s="16">
        <v>3</v>
      </c>
      <c r="E424" s="17">
        <f t="shared" si="51"/>
        <v>1.2990387113535984E-4</v>
      </c>
      <c r="F424" s="17">
        <f t="shared" si="52"/>
        <v>5.0513554470449568E-4</v>
      </c>
      <c r="G424" s="17">
        <f t="shared" si="54"/>
        <v>2</v>
      </c>
      <c r="H424" s="17">
        <f t="shared" si="53"/>
        <v>2.5980774227071969E-4</v>
      </c>
    </row>
    <row r="425" spans="1:8" x14ac:dyDescent="0.2">
      <c r="A425" s="14"/>
      <c r="B425" s="15" t="s">
        <v>404</v>
      </c>
      <c r="C425" s="16">
        <v>0</v>
      </c>
      <c r="D425" s="16">
        <v>0</v>
      </c>
      <c r="E425" s="17" t="str">
        <f t="shared" si="51"/>
        <v/>
      </c>
      <c r="F425" s="17" t="str">
        <f t="shared" si="52"/>
        <v/>
      </c>
      <c r="G425" s="17" t="str">
        <f t="shared" si="54"/>
        <v xml:space="preserve"> </v>
      </c>
      <c r="H425" s="17" t="str">
        <f t="shared" si="53"/>
        <v/>
      </c>
    </row>
    <row r="426" spans="1:8" x14ac:dyDescent="0.2">
      <c r="A426" s="14"/>
      <c r="B426" s="15" t="s">
        <v>405</v>
      </c>
      <c r="C426" s="16">
        <v>0</v>
      </c>
      <c r="D426" s="16">
        <v>0</v>
      </c>
      <c r="E426" s="17" t="str">
        <f t="shared" si="51"/>
        <v/>
      </c>
      <c r="F426" s="17" t="str">
        <f t="shared" si="52"/>
        <v/>
      </c>
      <c r="G426" s="17" t="str">
        <f t="shared" si="54"/>
        <v xml:space="preserve"> </v>
      </c>
      <c r="H426" s="17" t="str">
        <f t="shared" si="53"/>
        <v/>
      </c>
    </row>
    <row r="427" spans="1:8" x14ac:dyDescent="0.2">
      <c r="A427" s="14"/>
      <c r="B427" s="15" t="s">
        <v>406</v>
      </c>
      <c r="C427" s="16">
        <v>0</v>
      </c>
      <c r="D427" s="16">
        <v>0</v>
      </c>
      <c r="E427" s="17" t="str">
        <f t="shared" si="51"/>
        <v/>
      </c>
      <c r="F427" s="17" t="str">
        <f t="shared" si="52"/>
        <v/>
      </c>
      <c r="G427" s="17" t="str">
        <f t="shared" si="54"/>
        <v xml:space="preserve"> </v>
      </c>
      <c r="H427" s="17" t="str">
        <f t="shared" si="53"/>
        <v/>
      </c>
    </row>
    <row r="428" spans="1:8" x14ac:dyDescent="0.2">
      <c r="A428" s="14"/>
      <c r="B428" s="15" t="s">
        <v>407</v>
      </c>
      <c r="C428" s="16">
        <v>0</v>
      </c>
      <c r="D428" s="16">
        <v>0</v>
      </c>
      <c r="E428" s="17" t="str">
        <f t="shared" si="51"/>
        <v/>
      </c>
      <c r="F428" s="17" t="str">
        <f t="shared" si="52"/>
        <v/>
      </c>
      <c r="G428" s="17" t="str">
        <f t="shared" si="54"/>
        <v xml:space="preserve"> </v>
      </c>
      <c r="H428" s="17" t="str">
        <f t="shared" si="53"/>
        <v/>
      </c>
    </row>
    <row r="429" spans="1:8" x14ac:dyDescent="0.2">
      <c r="A429" s="14"/>
      <c r="B429" s="15" t="s">
        <v>408</v>
      </c>
      <c r="C429" s="16">
        <v>1</v>
      </c>
      <c r="D429" s="16">
        <v>4</v>
      </c>
      <c r="E429" s="17">
        <f t="shared" si="51"/>
        <v>1.2990387113535984E-4</v>
      </c>
      <c r="F429" s="17">
        <f t="shared" si="52"/>
        <v>6.7351405960599424E-4</v>
      </c>
      <c r="G429" s="17">
        <f t="shared" si="54"/>
        <v>3</v>
      </c>
      <c r="H429" s="17">
        <f t="shared" si="53"/>
        <v>3.8971161340607956E-4</v>
      </c>
    </row>
    <row r="430" spans="1:8" x14ac:dyDescent="0.2">
      <c r="A430" s="14"/>
      <c r="B430" s="15" t="s">
        <v>409</v>
      </c>
      <c r="C430" s="16">
        <v>0</v>
      </c>
      <c r="D430" s="16">
        <v>0</v>
      </c>
      <c r="E430" s="17" t="str">
        <f t="shared" si="51"/>
        <v/>
      </c>
      <c r="F430" s="17" t="str">
        <f t="shared" si="52"/>
        <v/>
      </c>
      <c r="G430" s="17" t="str">
        <f t="shared" si="54"/>
        <v xml:space="preserve"> </v>
      </c>
      <c r="H430" s="17" t="str">
        <f t="shared" si="53"/>
        <v/>
      </c>
    </row>
    <row r="431" spans="1:8" ht="25.5" x14ac:dyDescent="0.2">
      <c r="A431" s="14"/>
      <c r="B431" s="15" t="s">
        <v>410</v>
      </c>
      <c r="C431" s="16">
        <v>0</v>
      </c>
      <c r="D431" s="16">
        <v>1</v>
      </c>
      <c r="E431" s="17" t="str">
        <f t="shared" si="51"/>
        <v/>
      </c>
      <c r="F431" s="17">
        <f t="shared" si="52"/>
        <v>1.6837851490149856E-4</v>
      </c>
      <c r="G431" s="17">
        <f t="shared" si="54"/>
        <v>1</v>
      </c>
      <c r="H431" s="17" t="str">
        <f t="shared" si="53"/>
        <v/>
      </c>
    </row>
    <row r="432" spans="1:8" ht="25.5" x14ac:dyDescent="0.2">
      <c r="A432" s="14"/>
      <c r="B432" s="15" t="s">
        <v>411</v>
      </c>
      <c r="C432" s="16">
        <v>10</v>
      </c>
      <c r="D432" s="16">
        <v>4</v>
      </c>
      <c r="E432" s="17">
        <f t="shared" si="51"/>
        <v>1.2990387113535984E-3</v>
      </c>
      <c r="F432" s="17">
        <f t="shared" si="52"/>
        <v>6.7351405960599424E-4</v>
      </c>
      <c r="G432" s="17">
        <f t="shared" si="54"/>
        <v>-0.6</v>
      </c>
      <c r="H432" s="17">
        <f t="shared" si="53"/>
        <v>-7.7942322681215901E-4</v>
      </c>
    </row>
    <row r="433" spans="1:8" x14ac:dyDescent="0.2">
      <c r="A433" s="14"/>
      <c r="B433" s="15" t="s">
        <v>412</v>
      </c>
      <c r="C433" s="16">
        <v>0</v>
      </c>
      <c r="D433" s="16">
        <v>0</v>
      </c>
      <c r="E433" s="17" t="str">
        <f t="shared" si="51"/>
        <v/>
      </c>
      <c r="F433" s="17" t="str">
        <f t="shared" si="52"/>
        <v/>
      </c>
      <c r="G433" s="17" t="str">
        <f t="shared" si="54"/>
        <v xml:space="preserve"> </v>
      </c>
      <c r="H433" s="17" t="str">
        <f t="shared" si="53"/>
        <v/>
      </c>
    </row>
    <row r="434" spans="1:8" ht="25.5" x14ac:dyDescent="0.2">
      <c r="A434" s="14"/>
      <c r="B434" s="15" t="s">
        <v>413</v>
      </c>
      <c r="C434" s="16">
        <v>0</v>
      </c>
      <c r="D434" s="16">
        <v>0</v>
      </c>
      <c r="E434" s="17" t="str">
        <f t="shared" si="51"/>
        <v/>
      </c>
      <c r="F434" s="17" t="str">
        <f t="shared" si="52"/>
        <v/>
      </c>
      <c r="G434" s="17" t="str">
        <f t="shared" si="54"/>
        <v xml:space="preserve"> </v>
      </c>
      <c r="H434" s="17" t="str">
        <f t="shared" si="53"/>
        <v/>
      </c>
    </row>
    <row r="435" spans="1:8" ht="25.5" x14ac:dyDescent="0.2">
      <c r="A435" s="14"/>
      <c r="B435" s="15" t="s">
        <v>414</v>
      </c>
      <c r="C435" s="16">
        <v>0</v>
      </c>
      <c r="D435" s="16">
        <v>1</v>
      </c>
      <c r="E435" s="17" t="str">
        <f t="shared" si="51"/>
        <v/>
      </c>
      <c r="F435" s="17">
        <f t="shared" si="52"/>
        <v>1.6837851490149856E-4</v>
      </c>
      <c r="G435" s="17">
        <f t="shared" si="54"/>
        <v>1</v>
      </c>
      <c r="H435" s="17" t="str">
        <f t="shared" si="53"/>
        <v/>
      </c>
    </row>
    <row r="436" spans="1:8" x14ac:dyDescent="0.2">
      <c r="A436" s="14"/>
      <c r="B436" s="15" t="s">
        <v>415</v>
      </c>
      <c r="C436" s="16">
        <v>24</v>
      </c>
      <c r="D436" s="16">
        <v>0</v>
      </c>
      <c r="E436" s="17">
        <f t="shared" si="51"/>
        <v>3.1176929072486361E-3</v>
      </c>
      <c r="F436" s="17" t="str">
        <f t="shared" si="52"/>
        <v/>
      </c>
      <c r="G436" s="17">
        <f t="shared" si="54"/>
        <v>-1</v>
      </c>
      <c r="H436" s="17">
        <f t="shared" si="53"/>
        <v>-3.1176929072486361E-3</v>
      </c>
    </row>
    <row r="437" spans="1:8" x14ac:dyDescent="0.2">
      <c r="A437" s="14" t="s">
        <v>95</v>
      </c>
      <c r="B437" s="15" t="s">
        <v>416</v>
      </c>
      <c r="C437" s="16">
        <v>0</v>
      </c>
      <c r="D437" s="16">
        <v>0</v>
      </c>
      <c r="E437" s="17" t="str">
        <f t="shared" si="51"/>
        <v/>
      </c>
      <c r="F437" s="17" t="str">
        <f t="shared" si="52"/>
        <v/>
      </c>
      <c r="G437" s="17" t="str">
        <f t="shared" si="54"/>
        <v xml:space="preserve"> </v>
      </c>
      <c r="H437" s="17" t="str">
        <f t="shared" si="53"/>
        <v/>
      </c>
    </row>
    <row r="438" spans="1:8" x14ac:dyDescent="0.2">
      <c r="A438" s="14" t="s">
        <v>95</v>
      </c>
      <c r="B438" s="15" t="s">
        <v>417</v>
      </c>
      <c r="C438" s="16">
        <v>0</v>
      </c>
      <c r="D438" s="16">
        <v>11</v>
      </c>
      <c r="E438" s="17" t="str">
        <f t="shared" si="51"/>
        <v/>
      </c>
      <c r="F438" s="17">
        <f t="shared" si="52"/>
        <v>1.8521636639164843E-3</v>
      </c>
      <c r="G438" s="17">
        <f t="shared" si="54"/>
        <v>1</v>
      </c>
      <c r="H438" s="17" t="str">
        <f t="shared" si="53"/>
        <v/>
      </c>
    </row>
    <row r="439" spans="1:8" x14ac:dyDescent="0.2">
      <c r="A439" s="14" t="s">
        <v>95</v>
      </c>
      <c r="B439" s="15" t="s">
        <v>418</v>
      </c>
      <c r="C439" s="16">
        <v>0</v>
      </c>
      <c r="D439" s="16">
        <v>0</v>
      </c>
      <c r="E439" s="17" t="str">
        <f t="shared" si="51"/>
        <v/>
      </c>
      <c r="F439" s="17" t="str">
        <f t="shared" si="52"/>
        <v/>
      </c>
      <c r="G439" s="17" t="str">
        <f t="shared" si="54"/>
        <v xml:space="preserve"> </v>
      </c>
      <c r="H439" s="17" t="str">
        <f t="shared" si="53"/>
        <v/>
      </c>
    </row>
    <row r="440" spans="1:8" x14ac:dyDescent="0.2">
      <c r="A440" s="14"/>
      <c r="B440" s="15" t="s">
        <v>419</v>
      </c>
      <c r="C440" s="16">
        <v>3</v>
      </c>
      <c r="D440" s="16">
        <v>1</v>
      </c>
      <c r="E440" s="17">
        <f t="shared" si="51"/>
        <v>3.8971161340607951E-4</v>
      </c>
      <c r="F440" s="17">
        <f t="shared" si="52"/>
        <v>1.6837851490149856E-4</v>
      </c>
      <c r="G440" s="17">
        <f t="shared" si="54"/>
        <v>-0.66666666666666663</v>
      </c>
      <c r="H440" s="17">
        <f t="shared" si="53"/>
        <v>-2.5980774227071964E-4</v>
      </c>
    </row>
    <row r="441" spans="1:8" x14ac:dyDescent="0.2">
      <c r="A441" s="14"/>
      <c r="B441" s="15" t="s">
        <v>420</v>
      </c>
      <c r="C441" s="16">
        <v>7</v>
      </c>
      <c r="D441" s="16">
        <v>0</v>
      </c>
      <c r="E441" s="17">
        <f t="shared" si="51"/>
        <v>9.0932709794751883E-4</v>
      </c>
      <c r="F441" s="17" t="str">
        <f t="shared" si="52"/>
        <v/>
      </c>
      <c r="G441" s="17">
        <f t="shared" si="54"/>
        <v>-1</v>
      </c>
      <c r="H441" s="17">
        <f t="shared" si="53"/>
        <v>-9.0932709794751883E-4</v>
      </c>
    </row>
    <row r="442" spans="1:8" x14ac:dyDescent="0.2">
      <c r="A442" s="14"/>
      <c r="B442" s="15" t="s">
        <v>421</v>
      </c>
      <c r="C442" s="16">
        <v>341</v>
      </c>
      <c r="D442" s="16">
        <v>316</v>
      </c>
      <c r="E442" s="17">
        <f t="shared" si="51"/>
        <v>4.42972200571577E-2</v>
      </c>
      <c r="F442" s="17">
        <f t="shared" si="52"/>
        <v>5.3207610708873546E-2</v>
      </c>
      <c r="G442" s="17">
        <f t="shared" si="54"/>
        <v>-7.331378299120235E-2</v>
      </c>
      <c r="H442" s="17">
        <f t="shared" si="53"/>
        <v>-3.2475967783839959E-3</v>
      </c>
    </row>
    <row r="443" spans="1:8" x14ac:dyDescent="0.2">
      <c r="A443" s="14"/>
      <c r="B443" s="15" t="s">
        <v>422</v>
      </c>
      <c r="C443" s="16">
        <v>7</v>
      </c>
      <c r="D443" s="16">
        <v>2</v>
      </c>
      <c r="E443" s="17">
        <f t="shared" si="51"/>
        <v>9.0932709794751883E-4</v>
      </c>
      <c r="F443" s="17">
        <f t="shared" si="52"/>
        <v>3.3675702980299712E-4</v>
      </c>
      <c r="G443" s="17">
        <f t="shared" si="54"/>
        <v>-0.7142857142857143</v>
      </c>
      <c r="H443" s="17">
        <f t="shared" si="53"/>
        <v>-6.495193556767992E-4</v>
      </c>
    </row>
    <row r="444" spans="1:8" x14ac:dyDescent="0.2">
      <c r="A444" s="14"/>
      <c r="B444" s="15" t="s">
        <v>423</v>
      </c>
      <c r="C444" s="16">
        <v>23</v>
      </c>
      <c r="D444" s="16">
        <v>0</v>
      </c>
      <c r="E444" s="17">
        <f t="shared" si="51"/>
        <v>2.9877890361132762E-3</v>
      </c>
      <c r="F444" s="17" t="str">
        <f t="shared" si="52"/>
        <v/>
      </c>
      <c r="G444" s="17">
        <f t="shared" si="54"/>
        <v>-1</v>
      </c>
      <c r="H444" s="17">
        <f t="shared" si="53"/>
        <v>-2.9877890361132762E-3</v>
      </c>
    </row>
    <row r="445" spans="1:8" x14ac:dyDescent="0.2">
      <c r="A445" s="14"/>
      <c r="B445" s="15" t="s">
        <v>424</v>
      </c>
      <c r="C445" s="16">
        <v>7</v>
      </c>
      <c r="D445" s="16">
        <v>23</v>
      </c>
      <c r="E445" s="17">
        <f t="shared" si="51"/>
        <v>9.0932709794751883E-4</v>
      </c>
      <c r="F445" s="17">
        <f t="shared" si="52"/>
        <v>3.872705842734467E-3</v>
      </c>
      <c r="G445" s="17">
        <f t="shared" si="54"/>
        <v>2.2857142857142856</v>
      </c>
      <c r="H445" s="17">
        <f t="shared" si="53"/>
        <v>2.0784619381657571E-3</v>
      </c>
    </row>
    <row r="446" spans="1:8" x14ac:dyDescent="0.2">
      <c r="A446" s="14"/>
      <c r="B446" s="15" t="s">
        <v>425</v>
      </c>
      <c r="C446" s="16">
        <v>0</v>
      </c>
      <c r="D446" s="16">
        <v>0</v>
      </c>
      <c r="E446" s="17" t="str">
        <f t="shared" si="51"/>
        <v/>
      </c>
      <c r="F446" s="17" t="str">
        <f t="shared" si="52"/>
        <v/>
      </c>
      <c r="G446" s="17" t="str">
        <f t="shared" si="54"/>
        <v xml:space="preserve"> </v>
      </c>
      <c r="H446" s="17" t="str">
        <f t="shared" si="53"/>
        <v/>
      </c>
    </row>
    <row r="447" spans="1:8" x14ac:dyDescent="0.2">
      <c r="A447" s="14"/>
      <c r="B447" s="15" t="s">
        <v>426</v>
      </c>
      <c r="C447" s="16">
        <v>0</v>
      </c>
      <c r="D447" s="16">
        <v>0</v>
      </c>
      <c r="E447" s="17" t="str">
        <f t="shared" si="51"/>
        <v/>
      </c>
      <c r="F447" s="17" t="str">
        <f t="shared" si="52"/>
        <v/>
      </c>
      <c r="G447" s="17" t="str">
        <f t="shared" si="54"/>
        <v xml:space="preserve"> </v>
      </c>
      <c r="H447" s="17" t="str">
        <f t="shared" si="53"/>
        <v/>
      </c>
    </row>
    <row r="448" spans="1:8" x14ac:dyDescent="0.2">
      <c r="A448" s="14"/>
      <c r="B448" s="15" t="s">
        <v>427</v>
      </c>
      <c r="C448" s="16">
        <v>1</v>
      </c>
      <c r="D448" s="16">
        <v>0</v>
      </c>
      <c r="E448" s="17">
        <f t="shared" si="51"/>
        <v>1.2990387113535984E-4</v>
      </c>
      <c r="F448" s="17" t="str">
        <f t="shared" si="52"/>
        <v/>
      </c>
      <c r="G448" s="17">
        <f t="shared" si="54"/>
        <v>-1</v>
      </c>
      <c r="H448" s="17">
        <f t="shared" si="53"/>
        <v>-1.2990387113535984E-4</v>
      </c>
    </row>
    <row r="449" spans="1:8" x14ac:dyDescent="0.2">
      <c r="A449" s="14"/>
      <c r="B449" s="15" t="s">
        <v>428</v>
      </c>
      <c r="C449" s="16">
        <v>0</v>
      </c>
      <c r="D449" s="16">
        <v>0</v>
      </c>
      <c r="E449" s="17" t="str">
        <f t="shared" si="51"/>
        <v/>
      </c>
      <c r="F449" s="17" t="str">
        <f t="shared" si="52"/>
        <v/>
      </c>
      <c r="G449" s="17" t="str">
        <f t="shared" si="54"/>
        <v xml:space="preserve"> </v>
      </c>
      <c r="H449" s="17" t="str">
        <f t="shared" si="53"/>
        <v/>
      </c>
    </row>
    <row r="450" spans="1:8" x14ac:dyDescent="0.2">
      <c r="A450" s="14"/>
      <c r="B450" s="15" t="s">
        <v>429</v>
      </c>
      <c r="C450" s="16">
        <v>1</v>
      </c>
      <c r="D450" s="16">
        <v>56</v>
      </c>
      <c r="E450" s="17">
        <f t="shared" si="51"/>
        <v>1.2990387113535984E-4</v>
      </c>
      <c r="F450" s="17">
        <f t="shared" si="52"/>
        <v>9.4291968344839203E-3</v>
      </c>
      <c r="G450" s="17">
        <f t="shared" si="54"/>
        <v>55</v>
      </c>
      <c r="H450" s="17">
        <f t="shared" si="53"/>
        <v>7.1447129124447917E-3</v>
      </c>
    </row>
    <row r="451" spans="1:8" x14ac:dyDescent="0.2">
      <c r="A451" s="14"/>
      <c r="B451" s="15" t="s">
        <v>430</v>
      </c>
      <c r="C451" s="16">
        <v>0</v>
      </c>
      <c r="D451" s="16">
        <v>0</v>
      </c>
      <c r="E451" s="17" t="str">
        <f t="shared" si="51"/>
        <v/>
      </c>
      <c r="F451" s="17" t="str">
        <f t="shared" si="52"/>
        <v/>
      </c>
      <c r="G451" s="17" t="str">
        <f t="shared" si="54"/>
        <v xml:space="preserve"> </v>
      </c>
      <c r="H451" s="17" t="str">
        <f t="shared" si="53"/>
        <v/>
      </c>
    </row>
    <row r="452" spans="1:8" x14ac:dyDescent="0.2">
      <c r="A452" s="14"/>
      <c r="B452" s="15" t="s">
        <v>431</v>
      </c>
      <c r="C452" s="16">
        <v>0</v>
      </c>
      <c r="D452" s="16">
        <v>0</v>
      </c>
      <c r="E452" s="17" t="str">
        <f t="shared" si="51"/>
        <v/>
      </c>
      <c r="F452" s="17" t="str">
        <f t="shared" si="52"/>
        <v/>
      </c>
      <c r="G452" s="17" t="str">
        <f t="shared" si="54"/>
        <v xml:space="preserve"> </v>
      </c>
      <c r="H452" s="17" t="str">
        <f t="shared" si="53"/>
        <v/>
      </c>
    </row>
    <row r="453" spans="1:8" x14ac:dyDescent="0.2">
      <c r="A453" s="14"/>
      <c r="B453" s="15" t="s">
        <v>432</v>
      </c>
      <c r="C453" s="16">
        <v>4</v>
      </c>
      <c r="D453" s="16">
        <v>1</v>
      </c>
      <c r="E453" s="17">
        <f t="shared" si="51"/>
        <v>5.1961548454143938E-4</v>
      </c>
      <c r="F453" s="17">
        <f t="shared" si="52"/>
        <v>1.6837851490149856E-4</v>
      </c>
      <c r="G453" s="17">
        <f t="shared" si="54"/>
        <v>-0.75</v>
      </c>
      <c r="H453" s="17">
        <f t="shared" si="53"/>
        <v>-3.8971161340607956E-4</v>
      </c>
    </row>
    <row r="454" spans="1:8" x14ac:dyDescent="0.2">
      <c r="A454" s="14"/>
      <c r="B454" s="15" t="s">
        <v>433</v>
      </c>
      <c r="C454" s="16">
        <v>1</v>
      </c>
      <c r="D454" s="16">
        <v>0</v>
      </c>
      <c r="E454" s="17">
        <f t="shared" si="51"/>
        <v>1.2990387113535984E-4</v>
      </c>
      <c r="F454" s="17" t="str">
        <f t="shared" si="52"/>
        <v/>
      </c>
      <c r="G454" s="17">
        <f t="shared" si="54"/>
        <v>-1</v>
      </c>
      <c r="H454" s="17">
        <f t="shared" si="53"/>
        <v>-1.2990387113535984E-4</v>
      </c>
    </row>
    <row r="455" spans="1:8" x14ac:dyDescent="0.2">
      <c r="A455" s="14"/>
      <c r="B455" s="15" t="s">
        <v>434</v>
      </c>
      <c r="C455" s="16">
        <v>10</v>
      </c>
      <c r="D455" s="16">
        <v>13</v>
      </c>
      <c r="E455" s="17">
        <f t="shared" si="51"/>
        <v>1.2990387113535984E-3</v>
      </c>
      <c r="F455" s="17">
        <f t="shared" si="52"/>
        <v>2.1889206937194812E-3</v>
      </c>
      <c r="G455" s="17">
        <f t="shared" si="54"/>
        <v>0.3</v>
      </c>
      <c r="H455" s="17">
        <f t="shared" si="53"/>
        <v>3.8971161340607951E-4</v>
      </c>
    </row>
    <row r="456" spans="1:8" x14ac:dyDescent="0.2">
      <c r="A456" s="14"/>
      <c r="B456" s="15" t="s">
        <v>435</v>
      </c>
      <c r="C456" s="16">
        <v>54</v>
      </c>
      <c r="D456" s="16">
        <v>8</v>
      </c>
      <c r="E456" s="17">
        <f t="shared" si="51"/>
        <v>7.014809041309431E-3</v>
      </c>
      <c r="F456" s="17">
        <f t="shared" si="52"/>
        <v>1.3470281192119885E-3</v>
      </c>
      <c r="G456" s="17">
        <f t="shared" si="54"/>
        <v>-0.85185185185185186</v>
      </c>
      <c r="H456" s="17">
        <f t="shared" si="53"/>
        <v>-5.9755780722265525E-3</v>
      </c>
    </row>
    <row r="457" spans="1:8" x14ac:dyDescent="0.2">
      <c r="A457" s="14"/>
      <c r="B457" s="15" t="s">
        <v>436</v>
      </c>
      <c r="C457" s="16">
        <v>1</v>
      </c>
      <c r="D457" s="16">
        <v>9</v>
      </c>
      <c r="E457" s="17">
        <f t="shared" si="51"/>
        <v>1.2990387113535984E-4</v>
      </c>
      <c r="F457" s="17">
        <f t="shared" si="52"/>
        <v>1.5154066341134872E-3</v>
      </c>
      <c r="G457" s="17">
        <f t="shared" si="54"/>
        <v>8</v>
      </c>
      <c r="H457" s="17">
        <f t="shared" si="53"/>
        <v>1.0392309690828788E-3</v>
      </c>
    </row>
    <row r="458" spans="1:8" ht="25.5" x14ac:dyDescent="0.2">
      <c r="A458" s="14"/>
      <c r="B458" s="15" t="s">
        <v>437</v>
      </c>
      <c r="C458" s="16">
        <v>0</v>
      </c>
      <c r="D458" s="16">
        <v>0</v>
      </c>
      <c r="E458" s="17" t="str">
        <f t="shared" si="51"/>
        <v/>
      </c>
      <c r="F458" s="17" t="str">
        <f t="shared" si="52"/>
        <v/>
      </c>
      <c r="G458" s="17" t="str">
        <f t="shared" si="54"/>
        <v xml:space="preserve"> </v>
      </c>
      <c r="H458" s="17" t="str">
        <f t="shared" si="53"/>
        <v/>
      </c>
    </row>
    <row r="459" spans="1:8" ht="25.5" x14ac:dyDescent="0.2">
      <c r="A459" s="14"/>
      <c r="B459" s="15" t="s">
        <v>438</v>
      </c>
      <c r="C459" s="16">
        <v>3</v>
      </c>
      <c r="D459" s="16">
        <v>16</v>
      </c>
      <c r="E459" s="17">
        <f t="shared" si="51"/>
        <v>3.8971161340607951E-4</v>
      </c>
      <c r="F459" s="17">
        <f t="shared" si="52"/>
        <v>2.694056238423977E-3</v>
      </c>
      <c r="G459" s="17">
        <f t="shared" si="54"/>
        <v>4.333333333333333</v>
      </c>
      <c r="H459" s="17">
        <f t="shared" si="53"/>
        <v>1.6887503247596778E-3</v>
      </c>
    </row>
    <row r="460" spans="1:8" ht="25.5" x14ac:dyDescent="0.2">
      <c r="A460" s="14"/>
      <c r="B460" s="15" t="s">
        <v>439</v>
      </c>
      <c r="C460" s="16">
        <v>0</v>
      </c>
      <c r="D460" s="16">
        <v>0</v>
      </c>
      <c r="E460" s="17" t="str">
        <f t="shared" si="51"/>
        <v/>
      </c>
      <c r="F460" s="17" t="str">
        <f t="shared" si="52"/>
        <v/>
      </c>
      <c r="G460" s="17" t="str">
        <f t="shared" si="54"/>
        <v xml:space="preserve"> </v>
      </c>
      <c r="H460" s="17" t="str">
        <f t="shared" si="53"/>
        <v/>
      </c>
    </row>
    <row r="461" spans="1:8" x14ac:dyDescent="0.2">
      <c r="A461" s="14"/>
      <c r="B461" s="15" t="s">
        <v>440</v>
      </c>
      <c r="C461" s="16">
        <v>0</v>
      </c>
      <c r="D461" s="16">
        <v>0</v>
      </c>
      <c r="E461" s="17" t="str">
        <f t="shared" si="51"/>
        <v/>
      </c>
      <c r="F461" s="17" t="str">
        <f t="shared" si="52"/>
        <v/>
      </c>
      <c r="G461" s="17" t="str">
        <f t="shared" si="54"/>
        <v xml:space="preserve"> </v>
      </c>
      <c r="H461" s="17" t="str">
        <f t="shared" si="53"/>
        <v/>
      </c>
    </row>
    <row r="462" spans="1:8" ht="25.5" x14ac:dyDescent="0.2">
      <c r="A462" s="14"/>
      <c r="B462" s="15" t="s">
        <v>441</v>
      </c>
      <c r="C462" s="16">
        <v>0</v>
      </c>
      <c r="D462" s="16">
        <v>0</v>
      </c>
      <c r="E462" s="17" t="str">
        <f t="shared" si="51"/>
        <v/>
      </c>
      <c r="F462" s="17" t="str">
        <f t="shared" si="52"/>
        <v/>
      </c>
      <c r="G462" s="17" t="str">
        <f t="shared" si="54"/>
        <v xml:space="preserve"> </v>
      </c>
      <c r="H462" s="17" t="str">
        <f t="shared" si="53"/>
        <v/>
      </c>
    </row>
    <row r="463" spans="1:8" x14ac:dyDescent="0.2">
      <c r="A463" s="14"/>
      <c r="B463" s="15" t="s">
        <v>442</v>
      </c>
      <c r="C463" s="16">
        <v>2</v>
      </c>
      <c r="D463" s="16">
        <v>4</v>
      </c>
      <c r="E463" s="17">
        <f t="shared" si="51"/>
        <v>2.5980774227071969E-4</v>
      </c>
      <c r="F463" s="17">
        <f t="shared" si="52"/>
        <v>6.7351405960599424E-4</v>
      </c>
      <c r="G463" s="17">
        <f t="shared" si="54"/>
        <v>1</v>
      </c>
      <c r="H463" s="17">
        <f t="shared" si="53"/>
        <v>2.5980774227071969E-4</v>
      </c>
    </row>
    <row r="464" spans="1:8" x14ac:dyDescent="0.2">
      <c r="A464" s="14"/>
      <c r="B464" s="15" t="s">
        <v>443</v>
      </c>
      <c r="C464" s="16">
        <v>1</v>
      </c>
      <c r="D464" s="16">
        <v>0</v>
      </c>
      <c r="E464" s="17">
        <f t="shared" si="51"/>
        <v>1.2990387113535984E-4</v>
      </c>
      <c r="F464" s="17" t="str">
        <f t="shared" si="52"/>
        <v/>
      </c>
      <c r="G464" s="17">
        <f t="shared" si="54"/>
        <v>-1</v>
      </c>
      <c r="H464" s="17">
        <f t="shared" si="53"/>
        <v>-1.2990387113535984E-4</v>
      </c>
    </row>
    <row r="465" spans="1:8" x14ac:dyDescent="0.2">
      <c r="A465" s="14"/>
      <c r="B465" s="15" t="s">
        <v>444</v>
      </c>
      <c r="C465" s="16">
        <v>161</v>
      </c>
      <c r="D465" s="16">
        <v>36</v>
      </c>
      <c r="E465" s="17">
        <f t="shared" si="51"/>
        <v>2.0914523252792933E-2</v>
      </c>
      <c r="F465" s="17">
        <f t="shared" si="52"/>
        <v>6.0616265364539486E-3</v>
      </c>
      <c r="G465" s="17">
        <f t="shared" si="54"/>
        <v>-0.77639751552795033</v>
      </c>
      <c r="H465" s="17">
        <f t="shared" si="53"/>
        <v>-1.623798389191998E-2</v>
      </c>
    </row>
    <row r="466" spans="1:8" x14ac:dyDescent="0.2">
      <c r="A466" s="14"/>
      <c r="B466" s="15" t="s">
        <v>445</v>
      </c>
      <c r="C466" s="16">
        <v>70</v>
      </c>
      <c r="D466" s="16">
        <v>4</v>
      </c>
      <c r="E466" s="17">
        <f t="shared" si="51"/>
        <v>9.093270979475189E-3</v>
      </c>
      <c r="F466" s="17">
        <f t="shared" si="52"/>
        <v>6.7351405960599424E-4</v>
      </c>
      <c r="G466" s="17">
        <f t="shared" si="54"/>
        <v>-0.94285714285714284</v>
      </c>
      <c r="H466" s="17">
        <f t="shared" si="53"/>
        <v>-8.5736554949337497E-3</v>
      </c>
    </row>
    <row r="467" spans="1:8" x14ac:dyDescent="0.2">
      <c r="A467" s="14"/>
      <c r="B467" s="15" t="s">
        <v>446</v>
      </c>
      <c r="C467" s="16">
        <v>3</v>
      </c>
      <c r="D467" s="16">
        <v>0</v>
      </c>
      <c r="E467" s="17">
        <f t="shared" si="51"/>
        <v>3.8971161340607951E-4</v>
      </c>
      <c r="F467" s="17" t="str">
        <f t="shared" si="52"/>
        <v/>
      </c>
      <c r="G467" s="17">
        <f t="shared" si="54"/>
        <v>-1</v>
      </c>
      <c r="H467" s="17">
        <f t="shared" si="53"/>
        <v>-3.8971161340607951E-4</v>
      </c>
    </row>
    <row r="468" spans="1:8" x14ac:dyDescent="0.2">
      <c r="A468" s="14"/>
      <c r="B468" s="15" t="s">
        <v>447</v>
      </c>
      <c r="C468" s="16">
        <v>6</v>
      </c>
      <c r="D468" s="16">
        <v>1</v>
      </c>
      <c r="E468" s="17">
        <f t="shared" si="51"/>
        <v>7.7942322681215901E-4</v>
      </c>
      <c r="F468" s="17">
        <f t="shared" si="52"/>
        <v>1.6837851490149856E-4</v>
      </c>
      <c r="G468" s="17">
        <f t="shared" si="54"/>
        <v>-0.83333333333333337</v>
      </c>
      <c r="H468" s="17">
        <f t="shared" si="53"/>
        <v>-6.495193556767992E-4</v>
      </c>
    </row>
    <row r="469" spans="1:8" x14ac:dyDescent="0.2">
      <c r="A469" s="14"/>
      <c r="B469" s="15" t="s">
        <v>448</v>
      </c>
      <c r="C469" s="16">
        <v>10</v>
      </c>
      <c r="D469" s="16">
        <v>1</v>
      </c>
      <c r="E469" s="17">
        <f t="shared" si="51"/>
        <v>1.2990387113535984E-3</v>
      </c>
      <c r="F469" s="17">
        <f t="shared" si="52"/>
        <v>1.6837851490149856E-4</v>
      </c>
      <c r="G469" s="17">
        <f t="shared" si="54"/>
        <v>-0.9</v>
      </c>
      <c r="H469" s="17">
        <f t="shared" si="53"/>
        <v>-1.1691348402182386E-3</v>
      </c>
    </row>
    <row r="470" spans="1:8" x14ac:dyDescent="0.2">
      <c r="A470" s="14"/>
      <c r="B470" s="15" t="s">
        <v>449</v>
      </c>
      <c r="C470" s="16">
        <v>15</v>
      </c>
      <c r="D470" s="16">
        <v>1</v>
      </c>
      <c r="E470" s="17">
        <f t="shared" si="51"/>
        <v>1.9485580670303975E-3</v>
      </c>
      <c r="F470" s="17">
        <f t="shared" si="52"/>
        <v>1.6837851490149856E-4</v>
      </c>
      <c r="G470" s="17">
        <f t="shared" si="54"/>
        <v>-0.93333333333333335</v>
      </c>
      <c r="H470" s="17">
        <f t="shared" si="53"/>
        <v>-1.8186541958950377E-3</v>
      </c>
    </row>
    <row r="471" spans="1:8" x14ac:dyDescent="0.2">
      <c r="A471" s="14"/>
      <c r="B471" s="15" t="s">
        <v>450</v>
      </c>
      <c r="C471" s="16">
        <v>108</v>
      </c>
      <c r="D471" s="16">
        <v>57</v>
      </c>
      <c r="E471" s="17">
        <f t="shared" si="51"/>
        <v>1.4029618082618862E-2</v>
      </c>
      <c r="F471" s="17">
        <f t="shared" si="52"/>
        <v>9.5975753493854187E-3</v>
      </c>
      <c r="G471" s="17">
        <f t="shared" si="54"/>
        <v>-0.47222222222222221</v>
      </c>
      <c r="H471" s="17">
        <f t="shared" si="53"/>
        <v>-6.6250974279033516E-3</v>
      </c>
    </row>
    <row r="472" spans="1:8" x14ac:dyDescent="0.2">
      <c r="A472" s="14"/>
      <c r="B472" s="15" t="s">
        <v>451</v>
      </c>
      <c r="C472" s="16">
        <v>0</v>
      </c>
      <c r="D472" s="16">
        <v>0</v>
      </c>
      <c r="E472" s="17" t="str">
        <f t="shared" si="51"/>
        <v/>
      </c>
      <c r="F472" s="17" t="str">
        <f t="shared" si="52"/>
        <v/>
      </c>
      <c r="G472" s="17" t="str">
        <f t="shared" si="54"/>
        <v xml:space="preserve"> </v>
      </c>
      <c r="H472" s="17" t="str">
        <f t="shared" si="53"/>
        <v/>
      </c>
    </row>
    <row r="473" spans="1:8" x14ac:dyDescent="0.2">
      <c r="A473" s="14"/>
      <c r="B473" s="15" t="s">
        <v>452</v>
      </c>
      <c r="C473" s="16">
        <v>2</v>
      </c>
      <c r="D473" s="16">
        <v>0</v>
      </c>
      <c r="E473" s="17">
        <f t="shared" si="51"/>
        <v>2.5980774227071969E-4</v>
      </c>
      <c r="F473" s="17" t="str">
        <f t="shared" si="52"/>
        <v/>
      </c>
      <c r="G473" s="17">
        <f t="shared" si="54"/>
        <v>-1</v>
      </c>
      <c r="H473" s="17">
        <f t="shared" si="53"/>
        <v>-2.5980774227071969E-4</v>
      </c>
    </row>
    <row r="474" spans="1:8" x14ac:dyDescent="0.2">
      <c r="A474" s="14"/>
      <c r="B474" s="15" t="s">
        <v>453</v>
      </c>
      <c r="C474" s="16">
        <v>0</v>
      </c>
      <c r="D474" s="16">
        <v>0</v>
      </c>
      <c r="E474" s="17" t="str">
        <f t="shared" si="51"/>
        <v/>
      </c>
      <c r="F474" s="17" t="str">
        <f t="shared" si="52"/>
        <v/>
      </c>
      <c r="G474" s="17" t="str">
        <f t="shared" si="54"/>
        <v xml:space="preserve"> </v>
      </c>
      <c r="H474" s="17" t="str">
        <f t="shared" si="53"/>
        <v/>
      </c>
    </row>
    <row r="475" spans="1:8" x14ac:dyDescent="0.2">
      <c r="A475" s="14"/>
      <c r="B475" s="15" t="s">
        <v>454</v>
      </c>
      <c r="C475" s="16">
        <v>0</v>
      </c>
      <c r="D475" s="16">
        <v>0</v>
      </c>
      <c r="E475" s="17" t="str">
        <f t="shared" si="51"/>
        <v/>
      </c>
      <c r="F475" s="17" t="str">
        <f t="shared" si="52"/>
        <v/>
      </c>
      <c r="G475" s="17" t="str">
        <f t="shared" si="54"/>
        <v xml:space="preserve"> </v>
      </c>
      <c r="H475" s="17" t="str">
        <f t="shared" si="53"/>
        <v/>
      </c>
    </row>
    <row r="476" spans="1:8" x14ac:dyDescent="0.2">
      <c r="A476" s="14"/>
      <c r="B476" s="15" t="s">
        <v>455</v>
      </c>
      <c r="C476" s="16">
        <v>11</v>
      </c>
      <c r="D476" s="16">
        <v>0</v>
      </c>
      <c r="E476" s="17">
        <f t="shared" si="51"/>
        <v>1.4289425824889582E-3</v>
      </c>
      <c r="F476" s="17" t="str">
        <f t="shared" si="52"/>
        <v/>
      </c>
      <c r="G476" s="17">
        <f t="shared" si="54"/>
        <v>-1</v>
      </c>
      <c r="H476" s="17">
        <f t="shared" si="53"/>
        <v>-1.4289425824889582E-3</v>
      </c>
    </row>
    <row r="477" spans="1:8" x14ac:dyDescent="0.2">
      <c r="A477" s="14"/>
      <c r="B477" s="15" t="s">
        <v>456</v>
      </c>
      <c r="C477" s="16">
        <v>0</v>
      </c>
      <c r="D477" s="16">
        <v>0</v>
      </c>
      <c r="E477" s="17" t="str">
        <f t="shared" ref="E477:E540" si="55">+IF(C477=0,"",C477/C$349)</f>
        <v/>
      </c>
      <c r="F477" s="17" t="str">
        <f t="shared" ref="F477:F540" si="56">+IF(D477=0,"",D477/D$349)</f>
        <v/>
      </c>
      <c r="G477" s="17" t="str">
        <f t="shared" si="54"/>
        <v xml:space="preserve"> </v>
      </c>
      <c r="H477" s="17" t="str">
        <f t="shared" ref="H477:H540" si="57">+IF(OR(AND(E477=""),(G477="")),"",E477*G477)</f>
        <v/>
      </c>
    </row>
    <row r="478" spans="1:8" x14ac:dyDescent="0.2">
      <c r="A478" s="14"/>
      <c r="B478" s="15" t="s">
        <v>457</v>
      </c>
      <c r="C478" s="16">
        <v>0</v>
      </c>
      <c r="D478" s="16">
        <v>0</v>
      </c>
      <c r="E478" s="17" t="str">
        <f t="shared" si="55"/>
        <v/>
      </c>
      <c r="F478" s="17" t="str">
        <f t="shared" si="56"/>
        <v/>
      </c>
      <c r="G478" s="17" t="str">
        <f t="shared" ref="G478:G541" si="58">+IF(AND(C478=0,D478=0)," ",IF(C478=0,1,IF(D478=0,-1,(D478-C478)/C478)))</f>
        <v xml:space="preserve"> </v>
      </c>
      <c r="H478" s="17" t="str">
        <f t="shared" si="57"/>
        <v/>
      </c>
    </row>
    <row r="479" spans="1:8" x14ac:dyDescent="0.2">
      <c r="A479" s="14"/>
      <c r="B479" s="15" t="s">
        <v>458</v>
      </c>
      <c r="C479" s="16">
        <v>26</v>
      </c>
      <c r="D479" s="16">
        <v>48</v>
      </c>
      <c r="E479" s="17">
        <f t="shared" si="55"/>
        <v>3.3775006495193557E-3</v>
      </c>
      <c r="F479" s="17">
        <f t="shared" si="56"/>
        <v>8.0821687152719309E-3</v>
      </c>
      <c r="G479" s="17">
        <f t="shared" si="58"/>
        <v>0.84615384615384615</v>
      </c>
      <c r="H479" s="17">
        <f t="shared" si="57"/>
        <v>2.8578851649779164E-3</v>
      </c>
    </row>
    <row r="480" spans="1:8" ht="25.5" x14ac:dyDescent="0.2">
      <c r="A480" s="14"/>
      <c r="B480" s="15" t="s">
        <v>459</v>
      </c>
      <c r="C480" s="16">
        <v>2</v>
      </c>
      <c r="D480" s="16">
        <v>3</v>
      </c>
      <c r="E480" s="17">
        <f t="shared" si="55"/>
        <v>2.5980774227071969E-4</v>
      </c>
      <c r="F480" s="17">
        <f t="shared" si="56"/>
        <v>5.0513554470449568E-4</v>
      </c>
      <c r="G480" s="17">
        <f t="shared" si="58"/>
        <v>0.5</v>
      </c>
      <c r="H480" s="17">
        <f t="shared" si="57"/>
        <v>1.2990387113535984E-4</v>
      </c>
    </row>
    <row r="481" spans="1:8" x14ac:dyDescent="0.2">
      <c r="A481" s="14"/>
      <c r="B481" s="15" t="s">
        <v>460</v>
      </c>
      <c r="C481" s="16">
        <v>3</v>
      </c>
      <c r="D481" s="16">
        <v>3</v>
      </c>
      <c r="E481" s="17">
        <f t="shared" si="55"/>
        <v>3.8971161340607951E-4</v>
      </c>
      <c r="F481" s="17">
        <f t="shared" si="56"/>
        <v>5.0513554470449568E-4</v>
      </c>
      <c r="G481" s="17">
        <f t="shared" si="58"/>
        <v>0</v>
      </c>
      <c r="H481" s="17">
        <f t="shared" si="57"/>
        <v>0</v>
      </c>
    </row>
    <row r="482" spans="1:8" x14ac:dyDescent="0.2">
      <c r="A482" s="14"/>
      <c r="B482" s="15" t="s">
        <v>461</v>
      </c>
      <c r="C482" s="16">
        <v>0</v>
      </c>
      <c r="D482" s="16">
        <v>2</v>
      </c>
      <c r="E482" s="17" t="str">
        <f t="shared" si="55"/>
        <v/>
      </c>
      <c r="F482" s="17">
        <f t="shared" si="56"/>
        <v>3.3675702980299712E-4</v>
      </c>
      <c r="G482" s="17">
        <f t="shared" si="58"/>
        <v>1</v>
      </c>
      <c r="H482" s="17" t="str">
        <f t="shared" si="57"/>
        <v/>
      </c>
    </row>
    <row r="483" spans="1:8" x14ac:dyDescent="0.2">
      <c r="A483" s="14"/>
      <c r="B483" s="15" t="s">
        <v>462</v>
      </c>
      <c r="C483" s="16">
        <v>0</v>
      </c>
      <c r="D483" s="16">
        <v>0</v>
      </c>
      <c r="E483" s="17" t="str">
        <f t="shared" si="55"/>
        <v/>
      </c>
      <c r="F483" s="17" t="str">
        <f t="shared" si="56"/>
        <v/>
      </c>
      <c r="G483" s="17" t="str">
        <f t="shared" si="58"/>
        <v xml:space="preserve"> </v>
      </c>
      <c r="H483" s="17" t="str">
        <f t="shared" si="57"/>
        <v/>
      </c>
    </row>
    <row r="484" spans="1:8" x14ac:dyDescent="0.2">
      <c r="A484" s="14"/>
      <c r="B484" s="15" t="s">
        <v>463</v>
      </c>
      <c r="C484" s="16">
        <v>9</v>
      </c>
      <c r="D484" s="16">
        <v>21</v>
      </c>
      <c r="E484" s="17">
        <f t="shared" si="55"/>
        <v>1.1691348402182386E-3</v>
      </c>
      <c r="F484" s="17">
        <f t="shared" si="56"/>
        <v>3.5359488129314701E-3</v>
      </c>
      <c r="G484" s="17">
        <f t="shared" si="58"/>
        <v>1.3333333333333333</v>
      </c>
      <c r="H484" s="17">
        <f t="shared" si="57"/>
        <v>1.558846453624318E-3</v>
      </c>
    </row>
    <row r="485" spans="1:8" x14ac:dyDescent="0.2">
      <c r="A485" s="14"/>
      <c r="B485" s="15" t="s">
        <v>464</v>
      </c>
      <c r="C485" s="16">
        <v>0</v>
      </c>
      <c r="D485" s="16">
        <v>2</v>
      </c>
      <c r="E485" s="17" t="str">
        <f t="shared" si="55"/>
        <v/>
      </c>
      <c r="F485" s="17">
        <f t="shared" si="56"/>
        <v>3.3675702980299712E-4</v>
      </c>
      <c r="G485" s="17">
        <f t="shared" si="58"/>
        <v>1</v>
      </c>
      <c r="H485" s="17" t="str">
        <f t="shared" si="57"/>
        <v/>
      </c>
    </row>
    <row r="486" spans="1:8" x14ac:dyDescent="0.2">
      <c r="A486" s="14"/>
      <c r="B486" s="15" t="s">
        <v>465</v>
      </c>
      <c r="C486" s="16">
        <v>3</v>
      </c>
      <c r="D486" s="16">
        <v>5</v>
      </c>
      <c r="E486" s="17">
        <f t="shared" si="55"/>
        <v>3.8971161340607951E-4</v>
      </c>
      <c r="F486" s="17">
        <f t="shared" si="56"/>
        <v>8.418925745074928E-4</v>
      </c>
      <c r="G486" s="17">
        <f t="shared" si="58"/>
        <v>0.66666666666666663</v>
      </c>
      <c r="H486" s="17">
        <f t="shared" si="57"/>
        <v>2.5980774227071964E-4</v>
      </c>
    </row>
    <row r="487" spans="1:8" x14ac:dyDescent="0.2">
      <c r="A487" s="14"/>
      <c r="B487" s="15" t="s">
        <v>466</v>
      </c>
      <c r="C487" s="16">
        <v>1</v>
      </c>
      <c r="D487" s="16">
        <v>1</v>
      </c>
      <c r="E487" s="17">
        <f t="shared" si="55"/>
        <v>1.2990387113535984E-4</v>
      </c>
      <c r="F487" s="17">
        <f t="shared" si="56"/>
        <v>1.6837851490149856E-4</v>
      </c>
      <c r="G487" s="17">
        <f t="shared" si="58"/>
        <v>0</v>
      </c>
      <c r="H487" s="17">
        <f t="shared" si="57"/>
        <v>0</v>
      </c>
    </row>
    <row r="488" spans="1:8" x14ac:dyDescent="0.2">
      <c r="A488" s="14"/>
      <c r="B488" s="15" t="s">
        <v>467</v>
      </c>
      <c r="C488" s="16">
        <v>3</v>
      </c>
      <c r="D488" s="16">
        <v>0</v>
      </c>
      <c r="E488" s="17">
        <f t="shared" si="55"/>
        <v>3.8971161340607951E-4</v>
      </c>
      <c r="F488" s="17" t="str">
        <f t="shared" si="56"/>
        <v/>
      </c>
      <c r="G488" s="17">
        <f t="shared" si="58"/>
        <v>-1</v>
      </c>
      <c r="H488" s="17">
        <f t="shared" si="57"/>
        <v>-3.8971161340607951E-4</v>
      </c>
    </row>
    <row r="489" spans="1:8" x14ac:dyDescent="0.2">
      <c r="A489" s="14"/>
      <c r="B489" s="15" t="s">
        <v>468</v>
      </c>
      <c r="C489" s="16">
        <v>6</v>
      </c>
      <c r="D489" s="16">
        <v>4</v>
      </c>
      <c r="E489" s="17">
        <f t="shared" si="55"/>
        <v>7.7942322681215901E-4</v>
      </c>
      <c r="F489" s="17">
        <f t="shared" si="56"/>
        <v>6.7351405960599424E-4</v>
      </c>
      <c r="G489" s="17">
        <f t="shared" si="58"/>
        <v>-0.33333333333333331</v>
      </c>
      <c r="H489" s="17">
        <f t="shared" si="57"/>
        <v>-2.5980774227071964E-4</v>
      </c>
    </row>
    <row r="490" spans="1:8" x14ac:dyDescent="0.2">
      <c r="A490" s="14"/>
      <c r="B490" s="15" t="s">
        <v>469</v>
      </c>
      <c r="C490" s="16">
        <v>29</v>
      </c>
      <c r="D490" s="16">
        <v>16</v>
      </c>
      <c r="E490" s="17">
        <f t="shared" si="55"/>
        <v>3.7672122629254351E-3</v>
      </c>
      <c r="F490" s="17">
        <f t="shared" si="56"/>
        <v>2.694056238423977E-3</v>
      </c>
      <c r="G490" s="17">
        <f t="shared" si="58"/>
        <v>-0.44827586206896552</v>
      </c>
      <c r="H490" s="17">
        <f t="shared" si="57"/>
        <v>-1.6887503247596778E-3</v>
      </c>
    </row>
    <row r="491" spans="1:8" x14ac:dyDescent="0.2">
      <c r="A491" s="14"/>
      <c r="B491" s="15" t="s">
        <v>470</v>
      </c>
      <c r="C491" s="16">
        <v>0</v>
      </c>
      <c r="D491" s="16">
        <v>0</v>
      </c>
      <c r="E491" s="17" t="str">
        <f t="shared" si="55"/>
        <v/>
      </c>
      <c r="F491" s="17" t="str">
        <f t="shared" si="56"/>
        <v/>
      </c>
      <c r="G491" s="17" t="str">
        <f t="shared" si="58"/>
        <v xml:space="preserve"> </v>
      </c>
      <c r="H491" s="17" t="str">
        <f t="shared" si="57"/>
        <v/>
      </c>
    </row>
    <row r="492" spans="1:8" ht="25.5" x14ac:dyDescent="0.2">
      <c r="A492" s="14"/>
      <c r="B492" s="15" t="s">
        <v>471</v>
      </c>
      <c r="C492" s="16">
        <v>1</v>
      </c>
      <c r="D492" s="16">
        <v>1</v>
      </c>
      <c r="E492" s="17">
        <f t="shared" si="55"/>
        <v>1.2990387113535984E-4</v>
      </c>
      <c r="F492" s="17">
        <f t="shared" si="56"/>
        <v>1.6837851490149856E-4</v>
      </c>
      <c r="G492" s="17">
        <f t="shared" si="58"/>
        <v>0</v>
      </c>
      <c r="H492" s="17">
        <f t="shared" si="57"/>
        <v>0</v>
      </c>
    </row>
    <row r="493" spans="1:8" x14ac:dyDescent="0.2">
      <c r="A493" s="14"/>
      <c r="B493" s="15" t="s">
        <v>472</v>
      </c>
      <c r="C493" s="16">
        <v>0</v>
      </c>
      <c r="D493" s="16">
        <v>0</v>
      </c>
      <c r="E493" s="17" t="str">
        <f t="shared" si="55"/>
        <v/>
      </c>
      <c r="F493" s="17" t="str">
        <f t="shared" si="56"/>
        <v/>
      </c>
      <c r="G493" s="17" t="str">
        <f t="shared" si="58"/>
        <v xml:space="preserve"> </v>
      </c>
      <c r="H493" s="17" t="str">
        <f t="shared" si="57"/>
        <v/>
      </c>
    </row>
    <row r="494" spans="1:8" ht="25.5" x14ac:dyDescent="0.2">
      <c r="A494" s="14"/>
      <c r="B494" s="15" t="s">
        <v>473</v>
      </c>
      <c r="C494" s="16">
        <v>0</v>
      </c>
      <c r="D494" s="16">
        <v>0</v>
      </c>
      <c r="E494" s="17" t="str">
        <f t="shared" si="55"/>
        <v/>
      </c>
      <c r="F494" s="17" t="str">
        <f t="shared" si="56"/>
        <v/>
      </c>
      <c r="G494" s="17" t="str">
        <f t="shared" si="58"/>
        <v xml:space="preserve"> </v>
      </c>
      <c r="H494" s="17" t="str">
        <f t="shared" si="57"/>
        <v/>
      </c>
    </row>
    <row r="495" spans="1:8" x14ac:dyDescent="0.2">
      <c r="A495" s="14"/>
      <c r="B495" s="15" t="s">
        <v>474</v>
      </c>
      <c r="C495" s="16">
        <v>0</v>
      </c>
      <c r="D495" s="16">
        <v>12</v>
      </c>
      <c r="E495" s="17" t="str">
        <f t="shared" si="55"/>
        <v/>
      </c>
      <c r="F495" s="17">
        <f t="shared" si="56"/>
        <v>2.0205421788179827E-3</v>
      </c>
      <c r="G495" s="17">
        <f t="shared" si="58"/>
        <v>1</v>
      </c>
      <c r="H495" s="17" t="str">
        <f t="shared" si="57"/>
        <v/>
      </c>
    </row>
    <row r="496" spans="1:8" ht="25.5" x14ac:dyDescent="0.2">
      <c r="A496" s="14"/>
      <c r="B496" s="15" t="s">
        <v>475</v>
      </c>
      <c r="C496" s="16">
        <v>0</v>
      </c>
      <c r="D496" s="16">
        <v>0</v>
      </c>
      <c r="E496" s="17" t="str">
        <f t="shared" si="55"/>
        <v/>
      </c>
      <c r="F496" s="17" t="str">
        <f t="shared" si="56"/>
        <v/>
      </c>
      <c r="G496" s="17" t="str">
        <f t="shared" si="58"/>
        <v xml:space="preserve"> </v>
      </c>
      <c r="H496" s="17" t="str">
        <f t="shared" si="57"/>
        <v/>
      </c>
    </row>
    <row r="497" spans="1:8" x14ac:dyDescent="0.2">
      <c r="A497" s="14"/>
      <c r="B497" s="15" t="s">
        <v>476</v>
      </c>
      <c r="C497" s="16">
        <v>0</v>
      </c>
      <c r="D497" s="16">
        <v>0</v>
      </c>
      <c r="E497" s="17" t="str">
        <f t="shared" si="55"/>
        <v/>
      </c>
      <c r="F497" s="17" t="str">
        <f t="shared" si="56"/>
        <v/>
      </c>
      <c r="G497" s="17" t="str">
        <f t="shared" si="58"/>
        <v xml:space="preserve"> </v>
      </c>
      <c r="H497" s="17" t="str">
        <f t="shared" si="57"/>
        <v/>
      </c>
    </row>
    <row r="498" spans="1:8" ht="25.5" x14ac:dyDescent="0.2">
      <c r="A498" s="14"/>
      <c r="B498" s="15" t="s">
        <v>477</v>
      </c>
      <c r="C498" s="16">
        <v>0</v>
      </c>
      <c r="D498" s="16">
        <v>4</v>
      </c>
      <c r="E498" s="17" t="str">
        <f t="shared" si="55"/>
        <v/>
      </c>
      <c r="F498" s="17">
        <f t="shared" si="56"/>
        <v>6.7351405960599424E-4</v>
      </c>
      <c r="G498" s="17">
        <f t="shared" si="58"/>
        <v>1</v>
      </c>
      <c r="H498" s="17" t="str">
        <f t="shared" si="57"/>
        <v/>
      </c>
    </row>
    <row r="499" spans="1:8" ht="25.5" x14ac:dyDescent="0.2">
      <c r="A499" s="14"/>
      <c r="B499" s="15" t="s">
        <v>478</v>
      </c>
      <c r="C499" s="16">
        <v>0</v>
      </c>
      <c r="D499" s="16">
        <v>0</v>
      </c>
      <c r="E499" s="17" t="str">
        <f t="shared" si="55"/>
        <v/>
      </c>
      <c r="F499" s="17" t="str">
        <f t="shared" si="56"/>
        <v/>
      </c>
      <c r="G499" s="17" t="str">
        <f t="shared" si="58"/>
        <v xml:space="preserve"> </v>
      </c>
      <c r="H499" s="17" t="str">
        <f t="shared" si="57"/>
        <v/>
      </c>
    </row>
    <row r="500" spans="1:8" ht="25.5" x14ac:dyDescent="0.2">
      <c r="A500" s="14"/>
      <c r="B500" s="15" t="s">
        <v>479</v>
      </c>
      <c r="C500" s="16">
        <v>1</v>
      </c>
      <c r="D500" s="16">
        <v>15</v>
      </c>
      <c r="E500" s="17">
        <f t="shared" si="55"/>
        <v>1.2990387113535984E-4</v>
      </c>
      <c r="F500" s="17">
        <f t="shared" si="56"/>
        <v>2.5256777235224785E-3</v>
      </c>
      <c r="G500" s="17">
        <f t="shared" si="58"/>
        <v>14</v>
      </c>
      <c r="H500" s="17">
        <f t="shared" si="57"/>
        <v>1.8186541958950379E-3</v>
      </c>
    </row>
    <row r="501" spans="1:8" ht="25.5" x14ac:dyDescent="0.2">
      <c r="A501" s="14"/>
      <c r="B501" s="15" t="s">
        <v>480</v>
      </c>
      <c r="C501" s="16">
        <v>0</v>
      </c>
      <c r="D501" s="16">
        <v>1</v>
      </c>
      <c r="E501" s="17" t="str">
        <f t="shared" si="55"/>
        <v/>
      </c>
      <c r="F501" s="17">
        <f t="shared" si="56"/>
        <v>1.6837851490149856E-4</v>
      </c>
      <c r="G501" s="17">
        <f t="shared" si="58"/>
        <v>1</v>
      </c>
      <c r="H501" s="17" t="str">
        <f t="shared" si="57"/>
        <v/>
      </c>
    </row>
    <row r="502" spans="1:8" ht="25.5" x14ac:dyDescent="0.2">
      <c r="A502" s="14"/>
      <c r="B502" s="15" t="s">
        <v>481</v>
      </c>
      <c r="C502" s="16">
        <v>0</v>
      </c>
      <c r="D502" s="16">
        <v>0</v>
      </c>
      <c r="E502" s="17" t="str">
        <f t="shared" si="55"/>
        <v/>
      </c>
      <c r="F502" s="17" t="str">
        <f t="shared" si="56"/>
        <v/>
      </c>
      <c r="G502" s="17" t="str">
        <f t="shared" si="58"/>
        <v xml:space="preserve"> </v>
      </c>
      <c r="H502" s="17" t="str">
        <f t="shared" si="57"/>
        <v/>
      </c>
    </row>
    <row r="503" spans="1:8" ht="25.5" x14ac:dyDescent="0.2">
      <c r="A503" s="14"/>
      <c r="B503" s="15" t="s">
        <v>482</v>
      </c>
      <c r="C503" s="16">
        <v>0</v>
      </c>
      <c r="D503" s="16">
        <v>0</v>
      </c>
      <c r="E503" s="17" t="str">
        <f t="shared" si="55"/>
        <v/>
      </c>
      <c r="F503" s="17" t="str">
        <f t="shared" si="56"/>
        <v/>
      </c>
      <c r="G503" s="17" t="str">
        <f t="shared" si="58"/>
        <v xml:space="preserve"> </v>
      </c>
      <c r="H503" s="17" t="str">
        <f t="shared" si="57"/>
        <v/>
      </c>
    </row>
    <row r="504" spans="1:8" ht="25.5" x14ac:dyDescent="0.2">
      <c r="A504" s="14"/>
      <c r="B504" s="15" t="s">
        <v>483</v>
      </c>
      <c r="C504" s="16">
        <v>0</v>
      </c>
      <c r="D504" s="16">
        <v>6</v>
      </c>
      <c r="E504" s="17" t="str">
        <f t="shared" si="55"/>
        <v/>
      </c>
      <c r="F504" s="17">
        <f t="shared" si="56"/>
        <v>1.0102710894089914E-3</v>
      </c>
      <c r="G504" s="17">
        <f t="shared" si="58"/>
        <v>1</v>
      </c>
      <c r="H504" s="17" t="str">
        <f t="shared" si="57"/>
        <v/>
      </c>
    </row>
    <row r="505" spans="1:8" ht="25.5" x14ac:dyDescent="0.2">
      <c r="A505" s="14"/>
      <c r="B505" s="15" t="s">
        <v>484</v>
      </c>
      <c r="C505" s="16">
        <v>0</v>
      </c>
      <c r="D505" s="16">
        <v>0</v>
      </c>
      <c r="E505" s="17" t="str">
        <f t="shared" si="55"/>
        <v/>
      </c>
      <c r="F505" s="17" t="str">
        <f t="shared" si="56"/>
        <v/>
      </c>
      <c r="G505" s="17" t="str">
        <f t="shared" si="58"/>
        <v xml:space="preserve"> </v>
      </c>
      <c r="H505" s="17" t="str">
        <f t="shared" si="57"/>
        <v/>
      </c>
    </row>
    <row r="506" spans="1:8" ht="25.5" x14ac:dyDescent="0.2">
      <c r="A506" s="14"/>
      <c r="B506" s="15" t="s">
        <v>485</v>
      </c>
      <c r="C506" s="16">
        <v>24</v>
      </c>
      <c r="D506" s="16">
        <v>3</v>
      </c>
      <c r="E506" s="17">
        <f t="shared" si="55"/>
        <v>3.1176929072486361E-3</v>
      </c>
      <c r="F506" s="17">
        <f t="shared" si="56"/>
        <v>5.0513554470449568E-4</v>
      </c>
      <c r="G506" s="17">
        <f t="shared" si="58"/>
        <v>-0.875</v>
      </c>
      <c r="H506" s="17">
        <f t="shared" si="57"/>
        <v>-2.7279812938425566E-3</v>
      </c>
    </row>
    <row r="507" spans="1:8" x14ac:dyDescent="0.2">
      <c r="A507" s="14"/>
      <c r="B507" s="15" t="s">
        <v>486</v>
      </c>
      <c r="C507" s="16">
        <v>2</v>
      </c>
      <c r="D507" s="16">
        <v>0</v>
      </c>
      <c r="E507" s="17">
        <f t="shared" si="55"/>
        <v>2.5980774227071969E-4</v>
      </c>
      <c r="F507" s="17" t="str">
        <f t="shared" si="56"/>
        <v/>
      </c>
      <c r="G507" s="17">
        <f t="shared" si="58"/>
        <v>-1</v>
      </c>
      <c r="H507" s="17">
        <f t="shared" si="57"/>
        <v>-2.5980774227071969E-4</v>
      </c>
    </row>
    <row r="508" spans="1:8" ht="25.5" x14ac:dyDescent="0.2">
      <c r="A508" s="14"/>
      <c r="B508" s="15" t="s">
        <v>487</v>
      </c>
      <c r="C508" s="16">
        <v>2</v>
      </c>
      <c r="D508" s="16">
        <v>0</v>
      </c>
      <c r="E508" s="17">
        <f t="shared" si="55"/>
        <v>2.5980774227071969E-4</v>
      </c>
      <c r="F508" s="17" t="str">
        <f t="shared" si="56"/>
        <v/>
      </c>
      <c r="G508" s="17">
        <f t="shared" si="58"/>
        <v>-1</v>
      </c>
      <c r="H508" s="17">
        <f t="shared" si="57"/>
        <v>-2.5980774227071969E-4</v>
      </c>
    </row>
    <row r="509" spans="1:8" x14ac:dyDescent="0.2">
      <c r="A509" s="14"/>
      <c r="B509" s="15" t="s">
        <v>488</v>
      </c>
      <c r="C509" s="16">
        <v>38</v>
      </c>
      <c r="D509" s="16">
        <v>12</v>
      </c>
      <c r="E509" s="17">
        <f t="shared" si="55"/>
        <v>4.9363471031436739E-3</v>
      </c>
      <c r="F509" s="17">
        <f t="shared" si="56"/>
        <v>2.0205421788179827E-3</v>
      </c>
      <c r="G509" s="17">
        <f t="shared" si="58"/>
        <v>-0.68421052631578949</v>
      </c>
      <c r="H509" s="17">
        <f t="shared" si="57"/>
        <v>-3.3775006495193561E-3</v>
      </c>
    </row>
    <row r="510" spans="1:8" x14ac:dyDescent="0.2">
      <c r="A510" s="14"/>
      <c r="B510" s="15" t="s">
        <v>489</v>
      </c>
      <c r="C510" s="16">
        <v>160</v>
      </c>
      <c r="D510" s="16">
        <v>120</v>
      </c>
      <c r="E510" s="17">
        <f t="shared" si="55"/>
        <v>2.0784619381657574E-2</v>
      </c>
      <c r="F510" s="17">
        <f t="shared" si="56"/>
        <v>2.0205421788179828E-2</v>
      </c>
      <c r="G510" s="17">
        <f t="shared" si="58"/>
        <v>-0.25</v>
      </c>
      <c r="H510" s="17">
        <f t="shared" si="57"/>
        <v>-5.1961548454143936E-3</v>
      </c>
    </row>
    <row r="511" spans="1:8" x14ac:dyDescent="0.2">
      <c r="A511" s="14"/>
      <c r="B511" s="15" t="s">
        <v>490</v>
      </c>
      <c r="C511" s="16">
        <v>11</v>
      </c>
      <c r="D511" s="16">
        <v>3</v>
      </c>
      <c r="E511" s="17">
        <f t="shared" si="55"/>
        <v>1.4289425824889582E-3</v>
      </c>
      <c r="F511" s="17">
        <f t="shared" si="56"/>
        <v>5.0513554470449568E-4</v>
      </c>
      <c r="G511" s="17">
        <f t="shared" si="58"/>
        <v>-0.72727272727272729</v>
      </c>
      <c r="H511" s="17">
        <f t="shared" si="57"/>
        <v>-1.0392309690828788E-3</v>
      </c>
    </row>
    <row r="512" spans="1:8" ht="38.25" x14ac:dyDescent="0.2">
      <c r="A512" s="14"/>
      <c r="B512" s="15" t="s">
        <v>491</v>
      </c>
      <c r="C512" s="16">
        <v>24</v>
      </c>
      <c r="D512" s="16">
        <v>30</v>
      </c>
      <c r="E512" s="17">
        <f t="shared" si="55"/>
        <v>3.1176929072486361E-3</v>
      </c>
      <c r="F512" s="17">
        <f t="shared" si="56"/>
        <v>5.051355447044957E-3</v>
      </c>
      <c r="G512" s="17">
        <f t="shared" si="58"/>
        <v>0.25</v>
      </c>
      <c r="H512" s="17">
        <f t="shared" si="57"/>
        <v>7.7942322681215901E-4</v>
      </c>
    </row>
    <row r="513" spans="1:8" x14ac:dyDescent="0.2">
      <c r="A513" s="14"/>
      <c r="B513" s="15" t="s">
        <v>492</v>
      </c>
      <c r="C513" s="16">
        <v>0</v>
      </c>
      <c r="D513" s="16">
        <v>0</v>
      </c>
      <c r="E513" s="17" t="str">
        <f t="shared" si="55"/>
        <v/>
      </c>
      <c r="F513" s="17" t="str">
        <f t="shared" si="56"/>
        <v/>
      </c>
      <c r="G513" s="17" t="str">
        <f t="shared" si="58"/>
        <v xml:space="preserve"> </v>
      </c>
      <c r="H513" s="17" t="str">
        <f t="shared" si="57"/>
        <v/>
      </c>
    </row>
    <row r="514" spans="1:8" ht="25.5" x14ac:dyDescent="0.2">
      <c r="A514" s="14"/>
      <c r="B514" s="15" t="s">
        <v>493</v>
      </c>
      <c r="C514" s="16">
        <v>5</v>
      </c>
      <c r="D514" s="16">
        <v>4</v>
      </c>
      <c r="E514" s="17">
        <f t="shared" si="55"/>
        <v>6.495193556767992E-4</v>
      </c>
      <c r="F514" s="17">
        <f t="shared" si="56"/>
        <v>6.7351405960599424E-4</v>
      </c>
      <c r="G514" s="17">
        <f t="shared" si="58"/>
        <v>-0.2</v>
      </c>
      <c r="H514" s="17">
        <f t="shared" si="57"/>
        <v>-1.2990387113535984E-4</v>
      </c>
    </row>
    <row r="515" spans="1:8" ht="25.5" x14ac:dyDescent="0.2">
      <c r="A515" s="14"/>
      <c r="B515" s="15" t="s">
        <v>494</v>
      </c>
      <c r="C515" s="16">
        <v>1</v>
      </c>
      <c r="D515" s="16">
        <v>11</v>
      </c>
      <c r="E515" s="17">
        <f t="shared" si="55"/>
        <v>1.2990387113535984E-4</v>
      </c>
      <c r="F515" s="17">
        <f t="shared" si="56"/>
        <v>1.8521636639164843E-3</v>
      </c>
      <c r="G515" s="17">
        <f t="shared" si="58"/>
        <v>10</v>
      </c>
      <c r="H515" s="17">
        <f t="shared" si="57"/>
        <v>1.2990387113535984E-3</v>
      </c>
    </row>
    <row r="516" spans="1:8" x14ac:dyDescent="0.2">
      <c r="A516" s="14"/>
      <c r="B516" s="15" t="s">
        <v>495</v>
      </c>
      <c r="C516" s="16">
        <v>14</v>
      </c>
      <c r="D516" s="16">
        <v>2</v>
      </c>
      <c r="E516" s="17">
        <f t="shared" si="55"/>
        <v>1.8186541958950377E-3</v>
      </c>
      <c r="F516" s="17">
        <f t="shared" si="56"/>
        <v>3.3675702980299712E-4</v>
      </c>
      <c r="G516" s="17">
        <f t="shared" si="58"/>
        <v>-0.8571428571428571</v>
      </c>
      <c r="H516" s="17">
        <f t="shared" si="57"/>
        <v>-1.5588464536243178E-3</v>
      </c>
    </row>
    <row r="517" spans="1:8" ht="25.5" x14ac:dyDescent="0.2">
      <c r="A517" s="14"/>
      <c r="B517" s="15" t="s">
        <v>496</v>
      </c>
      <c r="C517" s="16">
        <v>0</v>
      </c>
      <c r="D517" s="16">
        <v>5</v>
      </c>
      <c r="E517" s="17" t="str">
        <f t="shared" si="55"/>
        <v/>
      </c>
      <c r="F517" s="17">
        <f t="shared" si="56"/>
        <v>8.418925745074928E-4</v>
      </c>
      <c r="G517" s="17">
        <f t="shared" si="58"/>
        <v>1</v>
      </c>
      <c r="H517" s="17" t="str">
        <f t="shared" si="57"/>
        <v/>
      </c>
    </row>
    <row r="518" spans="1:8" ht="25.5" x14ac:dyDescent="0.2">
      <c r="A518" s="14"/>
      <c r="B518" s="15" t="s">
        <v>497</v>
      </c>
      <c r="C518" s="16">
        <v>0</v>
      </c>
      <c r="D518" s="16">
        <v>0</v>
      </c>
      <c r="E518" s="17" t="str">
        <f t="shared" si="55"/>
        <v/>
      </c>
      <c r="F518" s="17" t="str">
        <f t="shared" si="56"/>
        <v/>
      </c>
      <c r="G518" s="17" t="str">
        <f t="shared" si="58"/>
        <v xml:space="preserve"> </v>
      </c>
      <c r="H518" s="17" t="str">
        <f t="shared" si="57"/>
        <v/>
      </c>
    </row>
    <row r="519" spans="1:8" x14ac:dyDescent="0.2">
      <c r="A519" s="14"/>
      <c r="B519" s="15" t="s">
        <v>498</v>
      </c>
      <c r="C519" s="16">
        <v>0</v>
      </c>
      <c r="D519" s="16">
        <v>0</v>
      </c>
      <c r="E519" s="17" t="str">
        <f t="shared" si="55"/>
        <v/>
      </c>
      <c r="F519" s="17" t="str">
        <f t="shared" si="56"/>
        <v/>
      </c>
      <c r="G519" s="17" t="str">
        <f t="shared" si="58"/>
        <v xml:space="preserve"> </v>
      </c>
      <c r="H519" s="17" t="str">
        <f t="shared" si="57"/>
        <v/>
      </c>
    </row>
    <row r="520" spans="1:8" ht="25.5" x14ac:dyDescent="0.2">
      <c r="A520" s="14"/>
      <c r="B520" s="15" t="s">
        <v>499</v>
      </c>
      <c r="C520" s="16">
        <v>1</v>
      </c>
      <c r="D520" s="16">
        <v>5</v>
      </c>
      <c r="E520" s="17">
        <f t="shared" si="55"/>
        <v>1.2990387113535984E-4</v>
      </c>
      <c r="F520" s="17">
        <f t="shared" si="56"/>
        <v>8.418925745074928E-4</v>
      </c>
      <c r="G520" s="17">
        <f t="shared" si="58"/>
        <v>4</v>
      </c>
      <c r="H520" s="17">
        <f t="shared" si="57"/>
        <v>5.1961548454143938E-4</v>
      </c>
    </row>
    <row r="521" spans="1:8" x14ac:dyDescent="0.2">
      <c r="A521" s="14"/>
      <c r="B521" s="15" t="s">
        <v>500</v>
      </c>
      <c r="C521" s="16">
        <v>0</v>
      </c>
      <c r="D521" s="16">
        <v>0</v>
      </c>
      <c r="E521" s="17" t="str">
        <f t="shared" si="55"/>
        <v/>
      </c>
      <c r="F521" s="17" t="str">
        <f t="shared" si="56"/>
        <v/>
      </c>
      <c r="G521" s="17" t="str">
        <f t="shared" si="58"/>
        <v xml:space="preserve"> </v>
      </c>
      <c r="H521" s="17" t="str">
        <f t="shared" si="57"/>
        <v/>
      </c>
    </row>
    <row r="522" spans="1:8" ht="25.5" x14ac:dyDescent="0.2">
      <c r="A522" s="14"/>
      <c r="B522" s="15" t="s">
        <v>501</v>
      </c>
      <c r="C522" s="16">
        <v>1</v>
      </c>
      <c r="D522" s="16">
        <v>0</v>
      </c>
      <c r="E522" s="17">
        <f t="shared" si="55"/>
        <v>1.2990387113535984E-4</v>
      </c>
      <c r="F522" s="17" t="str">
        <f t="shared" si="56"/>
        <v/>
      </c>
      <c r="G522" s="17">
        <f t="shared" si="58"/>
        <v>-1</v>
      </c>
      <c r="H522" s="17">
        <f t="shared" si="57"/>
        <v>-1.2990387113535984E-4</v>
      </c>
    </row>
    <row r="523" spans="1:8" ht="25.5" x14ac:dyDescent="0.2">
      <c r="A523" s="14"/>
      <c r="B523" s="15" t="s">
        <v>502</v>
      </c>
      <c r="C523" s="16">
        <v>0</v>
      </c>
      <c r="D523" s="16">
        <v>0</v>
      </c>
      <c r="E523" s="17" t="str">
        <f t="shared" si="55"/>
        <v/>
      </c>
      <c r="F523" s="17" t="str">
        <f t="shared" si="56"/>
        <v/>
      </c>
      <c r="G523" s="17" t="str">
        <f t="shared" si="58"/>
        <v xml:space="preserve"> </v>
      </c>
      <c r="H523" s="17" t="str">
        <f t="shared" si="57"/>
        <v/>
      </c>
    </row>
    <row r="524" spans="1:8" ht="25.5" x14ac:dyDescent="0.2">
      <c r="A524" s="14"/>
      <c r="B524" s="15" t="s">
        <v>503</v>
      </c>
      <c r="C524" s="16">
        <v>0</v>
      </c>
      <c r="D524" s="16">
        <v>0</v>
      </c>
      <c r="E524" s="17" t="str">
        <f t="shared" si="55"/>
        <v/>
      </c>
      <c r="F524" s="17" t="str">
        <f t="shared" si="56"/>
        <v/>
      </c>
      <c r="G524" s="17" t="str">
        <f t="shared" si="58"/>
        <v xml:space="preserve"> </v>
      </c>
      <c r="H524" s="17" t="str">
        <f t="shared" si="57"/>
        <v/>
      </c>
    </row>
    <row r="525" spans="1:8" ht="25.5" x14ac:dyDescent="0.2">
      <c r="A525" s="14"/>
      <c r="B525" s="15" t="s">
        <v>504</v>
      </c>
      <c r="C525" s="16">
        <v>0</v>
      </c>
      <c r="D525" s="16">
        <v>7</v>
      </c>
      <c r="E525" s="17" t="str">
        <f t="shared" si="55"/>
        <v/>
      </c>
      <c r="F525" s="17">
        <f t="shared" si="56"/>
        <v>1.17864960431049E-3</v>
      </c>
      <c r="G525" s="17">
        <f t="shared" si="58"/>
        <v>1</v>
      </c>
      <c r="H525" s="17" t="str">
        <f t="shared" si="57"/>
        <v/>
      </c>
    </row>
    <row r="526" spans="1:8" ht="25.5" x14ac:dyDescent="0.2">
      <c r="A526" s="14"/>
      <c r="B526" s="15" t="s">
        <v>505</v>
      </c>
      <c r="C526" s="16">
        <v>0</v>
      </c>
      <c r="D526" s="16">
        <v>4</v>
      </c>
      <c r="E526" s="17" t="str">
        <f t="shared" si="55"/>
        <v/>
      </c>
      <c r="F526" s="17">
        <f t="shared" si="56"/>
        <v>6.7351405960599424E-4</v>
      </c>
      <c r="G526" s="17">
        <f t="shared" si="58"/>
        <v>1</v>
      </c>
      <c r="H526" s="17" t="str">
        <f t="shared" si="57"/>
        <v/>
      </c>
    </row>
    <row r="527" spans="1:8" x14ac:dyDescent="0.2">
      <c r="A527" s="14"/>
      <c r="B527" s="15" t="s">
        <v>506</v>
      </c>
      <c r="C527" s="16">
        <v>0</v>
      </c>
      <c r="D527" s="16">
        <v>0</v>
      </c>
      <c r="E527" s="17" t="str">
        <f t="shared" si="55"/>
        <v/>
      </c>
      <c r="F527" s="17" t="str">
        <f t="shared" si="56"/>
        <v/>
      </c>
      <c r="G527" s="17" t="str">
        <f t="shared" si="58"/>
        <v xml:space="preserve"> </v>
      </c>
      <c r="H527" s="17" t="str">
        <f t="shared" si="57"/>
        <v/>
      </c>
    </row>
    <row r="528" spans="1:8" ht="25.5" x14ac:dyDescent="0.2">
      <c r="A528" s="14"/>
      <c r="B528" s="15" t="s">
        <v>507</v>
      </c>
      <c r="C528" s="16">
        <v>4</v>
      </c>
      <c r="D528" s="16">
        <v>3</v>
      </c>
      <c r="E528" s="17">
        <f t="shared" si="55"/>
        <v>5.1961548454143938E-4</v>
      </c>
      <c r="F528" s="17">
        <f t="shared" si="56"/>
        <v>5.0513554470449568E-4</v>
      </c>
      <c r="G528" s="17">
        <f t="shared" si="58"/>
        <v>-0.25</v>
      </c>
      <c r="H528" s="17">
        <f t="shared" si="57"/>
        <v>-1.2990387113535984E-4</v>
      </c>
    </row>
    <row r="529" spans="1:8" x14ac:dyDescent="0.2">
      <c r="A529" s="14"/>
      <c r="B529" s="15" t="s">
        <v>508</v>
      </c>
      <c r="C529" s="16">
        <v>5</v>
      </c>
      <c r="D529" s="16">
        <v>2</v>
      </c>
      <c r="E529" s="17">
        <f t="shared" si="55"/>
        <v>6.495193556767992E-4</v>
      </c>
      <c r="F529" s="17">
        <f t="shared" si="56"/>
        <v>3.3675702980299712E-4</v>
      </c>
      <c r="G529" s="17">
        <f t="shared" si="58"/>
        <v>-0.6</v>
      </c>
      <c r="H529" s="17">
        <f t="shared" si="57"/>
        <v>-3.8971161340607951E-4</v>
      </c>
    </row>
    <row r="530" spans="1:8" ht="25.5" x14ac:dyDescent="0.2">
      <c r="A530" s="14"/>
      <c r="B530" s="15" t="s">
        <v>509</v>
      </c>
      <c r="C530" s="16">
        <v>0</v>
      </c>
      <c r="D530" s="16">
        <v>1</v>
      </c>
      <c r="E530" s="17" t="str">
        <f t="shared" si="55"/>
        <v/>
      </c>
      <c r="F530" s="17">
        <f t="shared" si="56"/>
        <v>1.6837851490149856E-4</v>
      </c>
      <c r="G530" s="17">
        <f t="shared" si="58"/>
        <v>1</v>
      </c>
      <c r="H530" s="17" t="str">
        <f t="shared" si="57"/>
        <v/>
      </c>
    </row>
    <row r="531" spans="1:8" x14ac:dyDescent="0.2">
      <c r="A531" s="14"/>
      <c r="B531" s="15" t="s">
        <v>510</v>
      </c>
      <c r="C531" s="16">
        <v>0</v>
      </c>
      <c r="D531" s="16">
        <v>0</v>
      </c>
      <c r="E531" s="17" t="str">
        <f t="shared" si="55"/>
        <v/>
      </c>
      <c r="F531" s="17" t="str">
        <f t="shared" si="56"/>
        <v/>
      </c>
      <c r="G531" s="17" t="str">
        <f t="shared" si="58"/>
        <v xml:space="preserve"> </v>
      </c>
      <c r="H531" s="17" t="str">
        <f t="shared" si="57"/>
        <v/>
      </c>
    </row>
    <row r="532" spans="1:8" x14ac:dyDescent="0.2">
      <c r="A532" s="14"/>
      <c r="B532" s="15" t="s">
        <v>511</v>
      </c>
      <c r="C532" s="16">
        <v>2</v>
      </c>
      <c r="D532" s="16">
        <v>5</v>
      </c>
      <c r="E532" s="17">
        <f t="shared" si="55"/>
        <v>2.5980774227071969E-4</v>
      </c>
      <c r="F532" s="17">
        <f t="shared" si="56"/>
        <v>8.418925745074928E-4</v>
      </c>
      <c r="G532" s="17">
        <f t="shared" si="58"/>
        <v>1.5</v>
      </c>
      <c r="H532" s="17">
        <f t="shared" si="57"/>
        <v>3.8971161340607956E-4</v>
      </c>
    </row>
    <row r="533" spans="1:8" x14ac:dyDescent="0.2">
      <c r="A533" s="14"/>
      <c r="B533" s="15" t="s">
        <v>512</v>
      </c>
      <c r="C533" s="16">
        <v>0</v>
      </c>
      <c r="D533" s="16">
        <v>0</v>
      </c>
      <c r="E533" s="17" t="str">
        <f t="shared" si="55"/>
        <v/>
      </c>
      <c r="F533" s="17" t="str">
        <f t="shared" si="56"/>
        <v/>
      </c>
      <c r="G533" s="17" t="str">
        <f t="shared" si="58"/>
        <v xml:space="preserve"> </v>
      </c>
      <c r="H533" s="17" t="str">
        <f t="shared" si="57"/>
        <v/>
      </c>
    </row>
    <row r="534" spans="1:8" x14ac:dyDescent="0.2">
      <c r="A534" s="14"/>
      <c r="B534" s="15" t="s">
        <v>513</v>
      </c>
      <c r="C534" s="16">
        <v>5</v>
      </c>
      <c r="D534" s="16">
        <v>7</v>
      </c>
      <c r="E534" s="17">
        <f t="shared" si="55"/>
        <v>6.495193556767992E-4</v>
      </c>
      <c r="F534" s="17">
        <f t="shared" si="56"/>
        <v>1.17864960431049E-3</v>
      </c>
      <c r="G534" s="17">
        <f t="shared" si="58"/>
        <v>0.4</v>
      </c>
      <c r="H534" s="17">
        <f t="shared" si="57"/>
        <v>2.5980774227071969E-4</v>
      </c>
    </row>
    <row r="535" spans="1:8" x14ac:dyDescent="0.2">
      <c r="A535" s="14"/>
      <c r="B535" s="15" t="s">
        <v>514</v>
      </c>
      <c r="C535" s="16">
        <v>5</v>
      </c>
      <c r="D535" s="16">
        <v>4</v>
      </c>
      <c r="E535" s="17">
        <f t="shared" si="55"/>
        <v>6.495193556767992E-4</v>
      </c>
      <c r="F535" s="17">
        <f t="shared" si="56"/>
        <v>6.7351405960599424E-4</v>
      </c>
      <c r="G535" s="17">
        <f t="shared" si="58"/>
        <v>-0.2</v>
      </c>
      <c r="H535" s="17">
        <f t="shared" si="57"/>
        <v>-1.2990387113535984E-4</v>
      </c>
    </row>
    <row r="536" spans="1:8" ht="25.5" x14ac:dyDescent="0.2">
      <c r="A536" s="14"/>
      <c r="B536" s="15" t="s">
        <v>515</v>
      </c>
      <c r="C536" s="16">
        <v>1</v>
      </c>
      <c r="D536" s="16">
        <v>0</v>
      </c>
      <c r="E536" s="17">
        <f t="shared" si="55"/>
        <v>1.2990387113535984E-4</v>
      </c>
      <c r="F536" s="17" t="str">
        <f t="shared" si="56"/>
        <v/>
      </c>
      <c r="G536" s="17">
        <f t="shared" si="58"/>
        <v>-1</v>
      </c>
      <c r="H536" s="17">
        <f t="shared" si="57"/>
        <v>-1.2990387113535984E-4</v>
      </c>
    </row>
    <row r="537" spans="1:8" x14ac:dyDescent="0.2">
      <c r="A537" s="14"/>
      <c r="B537" s="15" t="s">
        <v>516</v>
      </c>
      <c r="C537" s="16">
        <v>0</v>
      </c>
      <c r="D537" s="16">
        <v>0</v>
      </c>
      <c r="E537" s="17" t="str">
        <f t="shared" si="55"/>
        <v/>
      </c>
      <c r="F537" s="17" t="str">
        <f t="shared" si="56"/>
        <v/>
      </c>
      <c r="G537" s="17" t="str">
        <f t="shared" si="58"/>
        <v xml:space="preserve"> </v>
      </c>
      <c r="H537" s="17" t="str">
        <f t="shared" si="57"/>
        <v/>
      </c>
    </row>
    <row r="538" spans="1:8" x14ac:dyDescent="0.2">
      <c r="A538" s="14"/>
      <c r="B538" s="15" t="s">
        <v>517</v>
      </c>
      <c r="C538" s="16">
        <v>11</v>
      </c>
      <c r="D538" s="16">
        <v>11</v>
      </c>
      <c r="E538" s="17">
        <f t="shared" si="55"/>
        <v>1.4289425824889582E-3</v>
      </c>
      <c r="F538" s="17">
        <f t="shared" si="56"/>
        <v>1.8521636639164843E-3</v>
      </c>
      <c r="G538" s="17">
        <f t="shared" si="58"/>
        <v>0</v>
      </c>
      <c r="H538" s="17">
        <f t="shared" si="57"/>
        <v>0</v>
      </c>
    </row>
    <row r="539" spans="1:8" x14ac:dyDescent="0.2">
      <c r="A539" s="14"/>
      <c r="B539" s="15" t="s">
        <v>518</v>
      </c>
      <c r="C539" s="16">
        <v>3</v>
      </c>
      <c r="D539" s="16">
        <v>77</v>
      </c>
      <c r="E539" s="17">
        <f t="shared" si="55"/>
        <v>3.8971161340607951E-4</v>
      </c>
      <c r="F539" s="17">
        <f t="shared" si="56"/>
        <v>1.2965145647415389E-2</v>
      </c>
      <c r="G539" s="17">
        <f t="shared" si="58"/>
        <v>24.666666666666668</v>
      </c>
      <c r="H539" s="17">
        <f t="shared" si="57"/>
        <v>9.6128864640166282E-3</v>
      </c>
    </row>
    <row r="540" spans="1:8" x14ac:dyDescent="0.2">
      <c r="A540" s="14"/>
      <c r="B540" s="15" t="s">
        <v>519</v>
      </c>
      <c r="C540" s="16">
        <v>0</v>
      </c>
      <c r="D540" s="16">
        <v>0</v>
      </c>
      <c r="E540" s="17" t="str">
        <f t="shared" si="55"/>
        <v/>
      </c>
      <c r="F540" s="17" t="str">
        <f t="shared" si="56"/>
        <v/>
      </c>
      <c r="G540" s="17" t="str">
        <f t="shared" si="58"/>
        <v xml:space="preserve"> </v>
      </c>
      <c r="H540" s="17" t="str">
        <f t="shared" si="57"/>
        <v/>
      </c>
    </row>
    <row r="541" spans="1:8" x14ac:dyDescent="0.2">
      <c r="A541" s="14"/>
      <c r="B541" s="15" t="s">
        <v>520</v>
      </c>
      <c r="C541" s="16">
        <v>1</v>
      </c>
      <c r="D541" s="16">
        <v>0</v>
      </c>
      <c r="E541" s="17">
        <f t="shared" ref="E541:E576" si="59">+IF(C541=0,"",C541/C$349)</f>
        <v>1.2990387113535984E-4</v>
      </c>
      <c r="F541" s="17" t="str">
        <f t="shared" ref="F541:F576" si="60">+IF(D541=0,"",D541/D$349)</f>
        <v/>
      </c>
      <c r="G541" s="17">
        <f t="shared" si="58"/>
        <v>-1</v>
      </c>
      <c r="H541" s="17">
        <f t="shared" ref="H541:H604" si="61">+IF(OR(AND(E541=""),(G541="")),"",E541*G541)</f>
        <v>-1.2990387113535984E-4</v>
      </c>
    </row>
    <row r="542" spans="1:8" x14ac:dyDescent="0.2">
      <c r="A542" s="14"/>
      <c r="B542" s="15" t="s">
        <v>521</v>
      </c>
      <c r="C542" s="16">
        <v>0</v>
      </c>
      <c r="D542" s="16">
        <v>0</v>
      </c>
      <c r="E542" s="17" t="str">
        <f t="shared" si="59"/>
        <v/>
      </c>
      <c r="F542" s="17" t="str">
        <f t="shared" si="60"/>
        <v/>
      </c>
      <c r="G542" s="17" t="str">
        <f t="shared" ref="G542:G576" si="62">+IF(AND(C542=0,D542=0)," ",IF(C542=0,1,IF(D542=0,-1,(D542-C542)/C542)))</f>
        <v xml:space="preserve"> </v>
      </c>
      <c r="H542" s="17" t="str">
        <f t="shared" si="61"/>
        <v/>
      </c>
    </row>
    <row r="543" spans="1:8" x14ac:dyDescent="0.2">
      <c r="A543" s="14"/>
      <c r="B543" s="15" t="s">
        <v>522</v>
      </c>
      <c r="C543" s="16">
        <v>1</v>
      </c>
      <c r="D543" s="16">
        <v>0</v>
      </c>
      <c r="E543" s="17">
        <f t="shared" si="59"/>
        <v>1.2990387113535984E-4</v>
      </c>
      <c r="F543" s="17" t="str">
        <f t="shared" si="60"/>
        <v/>
      </c>
      <c r="G543" s="17">
        <f t="shared" si="62"/>
        <v>-1</v>
      </c>
      <c r="H543" s="17">
        <f t="shared" si="61"/>
        <v>-1.2990387113535984E-4</v>
      </c>
    </row>
    <row r="544" spans="1:8" x14ac:dyDescent="0.2">
      <c r="A544" s="14"/>
      <c r="B544" s="15" t="s">
        <v>523</v>
      </c>
      <c r="C544" s="16">
        <v>1</v>
      </c>
      <c r="D544" s="16">
        <v>1</v>
      </c>
      <c r="E544" s="17">
        <f t="shared" si="59"/>
        <v>1.2990387113535984E-4</v>
      </c>
      <c r="F544" s="17">
        <f t="shared" si="60"/>
        <v>1.6837851490149856E-4</v>
      </c>
      <c r="G544" s="17">
        <f t="shared" si="62"/>
        <v>0</v>
      </c>
      <c r="H544" s="17">
        <f t="shared" si="61"/>
        <v>0</v>
      </c>
    </row>
    <row r="545" spans="1:8" x14ac:dyDescent="0.2">
      <c r="A545" s="14"/>
      <c r="B545" s="15" t="s">
        <v>524</v>
      </c>
      <c r="C545" s="16">
        <v>0</v>
      </c>
      <c r="D545" s="16">
        <v>0</v>
      </c>
      <c r="E545" s="17" t="str">
        <f t="shared" si="59"/>
        <v/>
      </c>
      <c r="F545" s="17" t="str">
        <f t="shared" si="60"/>
        <v/>
      </c>
      <c r="G545" s="17" t="str">
        <f t="shared" si="62"/>
        <v xml:space="preserve"> </v>
      </c>
      <c r="H545" s="17" t="str">
        <f t="shared" si="61"/>
        <v/>
      </c>
    </row>
    <row r="546" spans="1:8" x14ac:dyDescent="0.2">
      <c r="A546" s="14"/>
      <c r="B546" s="15" t="s">
        <v>525</v>
      </c>
      <c r="C546" s="16">
        <v>0</v>
      </c>
      <c r="D546" s="16">
        <v>2</v>
      </c>
      <c r="E546" s="17" t="str">
        <f t="shared" si="59"/>
        <v/>
      </c>
      <c r="F546" s="17">
        <f t="shared" si="60"/>
        <v>3.3675702980299712E-4</v>
      </c>
      <c r="G546" s="17">
        <f t="shared" si="62"/>
        <v>1</v>
      </c>
      <c r="H546" s="17" t="str">
        <f t="shared" si="61"/>
        <v/>
      </c>
    </row>
    <row r="547" spans="1:8" x14ac:dyDescent="0.2">
      <c r="A547" s="14"/>
      <c r="B547" s="15" t="s">
        <v>526</v>
      </c>
      <c r="C547" s="16">
        <v>0</v>
      </c>
      <c r="D547" s="16">
        <v>0</v>
      </c>
      <c r="E547" s="17" t="str">
        <f t="shared" si="59"/>
        <v/>
      </c>
      <c r="F547" s="17" t="str">
        <f t="shared" si="60"/>
        <v/>
      </c>
      <c r="G547" s="17" t="str">
        <f t="shared" si="62"/>
        <v xml:space="preserve"> </v>
      </c>
      <c r="H547" s="17" t="str">
        <f t="shared" si="61"/>
        <v/>
      </c>
    </row>
    <row r="548" spans="1:8" ht="25.5" x14ac:dyDescent="0.2">
      <c r="A548" s="14"/>
      <c r="B548" s="15" t="s">
        <v>527</v>
      </c>
      <c r="C548" s="16">
        <v>67</v>
      </c>
      <c r="D548" s="16">
        <v>5</v>
      </c>
      <c r="E548" s="17">
        <f t="shared" si="59"/>
        <v>8.7035593660691087E-3</v>
      </c>
      <c r="F548" s="17">
        <f t="shared" si="60"/>
        <v>8.418925745074928E-4</v>
      </c>
      <c r="G548" s="17">
        <f t="shared" si="62"/>
        <v>-0.92537313432835822</v>
      </c>
      <c r="H548" s="17">
        <f t="shared" si="61"/>
        <v>-8.0540400103923087E-3</v>
      </c>
    </row>
    <row r="549" spans="1:8" ht="25.5" x14ac:dyDescent="0.2">
      <c r="A549" s="14"/>
      <c r="B549" s="15" t="s">
        <v>528</v>
      </c>
      <c r="C549" s="16">
        <v>1</v>
      </c>
      <c r="D549" s="16">
        <v>1</v>
      </c>
      <c r="E549" s="17">
        <f t="shared" si="59"/>
        <v>1.2990387113535984E-4</v>
      </c>
      <c r="F549" s="17">
        <f t="shared" si="60"/>
        <v>1.6837851490149856E-4</v>
      </c>
      <c r="G549" s="17">
        <f t="shared" si="62"/>
        <v>0</v>
      </c>
      <c r="H549" s="17">
        <f t="shared" si="61"/>
        <v>0</v>
      </c>
    </row>
    <row r="550" spans="1:8" x14ac:dyDescent="0.2">
      <c r="A550" s="14" t="s">
        <v>95</v>
      </c>
      <c r="B550" s="15" t="s">
        <v>529</v>
      </c>
      <c r="C550" s="16">
        <v>0</v>
      </c>
      <c r="D550" s="16">
        <v>0</v>
      </c>
      <c r="E550" s="17" t="str">
        <f t="shared" si="59"/>
        <v/>
      </c>
      <c r="F550" s="17" t="str">
        <f t="shared" si="60"/>
        <v/>
      </c>
      <c r="G550" s="17" t="str">
        <f t="shared" si="62"/>
        <v xml:space="preserve"> </v>
      </c>
      <c r="H550" s="17" t="str">
        <f t="shared" si="61"/>
        <v/>
      </c>
    </row>
    <row r="551" spans="1:8" x14ac:dyDescent="0.2">
      <c r="A551" s="14"/>
      <c r="B551" s="15" t="s">
        <v>530</v>
      </c>
      <c r="C551" s="16">
        <v>7</v>
      </c>
      <c r="D551" s="16">
        <v>13</v>
      </c>
      <c r="E551" s="17">
        <f t="shared" si="59"/>
        <v>9.0932709794751883E-4</v>
      </c>
      <c r="F551" s="17">
        <f t="shared" si="60"/>
        <v>2.1889206937194812E-3</v>
      </c>
      <c r="G551" s="17">
        <f t="shared" si="62"/>
        <v>0.8571428571428571</v>
      </c>
      <c r="H551" s="17">
        <f t="shared" si="61"/>
        <v>7.7942322681215891E-4</v>
      </c>
    </row>
    <row r="552" spans="1:8" ht="25.5" x14ac:dyDescent="0.2">
      <c r="A552" s="14"/>
      <c r="B552" s="15" t="s">
        <v>531</v>
      </c>
      <c r="C552" s="16">
        <v>10</v>
      </c>
      <c r="D552" s="16">
        <v>8</v>
      </c>
      <c r="E552" s="17">
        <f t="shared" si="59"/>
        <v>1.2990387113535984E-3</v>
      </c>
      <c r="F552" s="17">
        <f t="shared" si="60"/>
        <v>1.3470281192119885E-3</v>
      </c>
      <c r="G552" s="17">
        <f t="shared" si="62"/>
        <v>-0.2</v>
      </c>
      <c r="H552" s="17">
        <f t="shared" si="61"/>
        <v>-2.5980774227071969E-4</v>
      </c>
    </row>
    <row r="553" spans="1:8" x14ac:dyDescent="0.2">
      <c r="A553" s="14"/>
      <c r="B553" s="15" t="s">
        <v>532</v>
      </c>
      <c r="C553" s="16">
        <v>0</v>
      </c>
      <c r="D553" s="16">
        <v>0</v>
      </c>
      <c r="E553" s="17" t="str">
        <f t="shared" si="59"/>
        <v/>
      </c>
      <c r="F553" s="17" t="str">
        <f t="shared" si="60"/>
        <v/>
      </c>
      <c r="G553" s="17" t="str">
        <f t="shared" si="62"/>
        <v xml:space="preserve"> </v>
      </c>
      <c r="H553" s="17" t="str">
        <f t="shared" si="61"/>
        <v/>
      </c>
    </row>
    <row r="554" spans="1:8" x14ac:dyDescent="0.2">
      <c r="A554" s="14"/>
      <c r="B554" s="15" t="s">
        <v>533</v>
      </c>
      <c r="C554" s="16">
        <v>117</v>
      </c>
      <c r="D554" s="16">
        <v>24</v>
      </c>
      <c r="E554" s="17">
        <f t="shared" si="59"/>
        <v>1.5198752922837101E-2</v>
      </c>
      <c r="F554" s="17">
        <f t="shared" si="60"/>
        <v>4.0410843576359655E-3</v>
      </c>
      <c r="G554" s="17">
        <f t="shared" si="62"/>
        <v>-0.79487179487179482</v>
      </c>
      <c r="H554" s="17">
        <f t="shared" si="61"/>
        <v>-1.2081060015588464E-2</v>
      </c>
    </row>
    <row r="555" spans="1:8" ht="25.5" x14ac:dyDescent="0.2">
      <c r="A555" s="14"/>
      <c r="B555" s="15" t="s">
        <v>534</v>
      </c>
      <c r="C555" s="16">
        <v>0</v>
      </c>
      <c r="D555" s="16">
        <v>0</v>
      </c>
      <c r="E555" s="17" t="str">
        <f t="shared" si="59"/>
        <v/>
      </c>
      <c r="F555" s="17" t="str">
        <f t="shared" si="60"/>
        <v/>
      </c>
      <c r="G555" s="17" t="str">
        <f t="shared" si="62"/>
        <v xml:space="preserve"> </v>
      </c>
      <c r="H555" s="17" t="str">
        <f t="shared" si="61"/>
        <v/>
      </c>
    </row>
    <row r="556" spans="1:8" x14ac:dyDescent="0.2">
      <c r="A556" s="14"/>
      <c r="B556" s="15" t="s">
        <v>535</v>
      </c>
      <c r="C556" s="16">
        <v>0</v>
      </c>
      <c r="D556" s="16">
        <v>0</v>
      </c>
      <c r="E556" s="17" t="str">
        <f t="shared" si="59"/>
        <v/>
      </c>
      <c r="F556" s="17" t="str">
        <f t="shared" si="60"/>
        <v/>
      </c>
      <c r="G556" s="17" t="str">
        <f t="shared" si="62"/>
        <v xml:space="preserve"> </v>
      </c>
      <c r="H556" s="17" t="str">
        <f t="shared" si="61"/>
        <v/>
      </c>
    </row>
    <row r="557" spans="1:8" x14ac:dyDescent="0.2">
      <c r="A557" s="14"/>
      <c r="B557" s="15" t="s">
        <v>536</v>
      </c>
      <c r="C557" s="16">
        <v>0</v>
      </c>
      <c r="D557" s="16">
        <v>0</v>
      </c>
      <c r="E557" s="17" t="str">
        <f t="shared" si="59"/>
        <v/>
      </c>
      <c r="F557" s="17" t="str">
        <f t="shared" si="60"/>
        <v/>
      </c>
      <c r="G557" s="17" t="str">
        <f t="shared" si="62"/>
        <v xml:space="preserve"> </v>
      </c>
      <c r="H557" s="17" t="str">
        <f t="shared" si="61"/>
        <v/>
      </c>
    </row>
    <row r="558" spans="1:8" x14ac:dyDescent="0.2">
      <c r="A558" s="14"/>
      <c r="B558" s="15" t="s">
        <v>537</v>
      </c>
      <c r="C558" s="16">
        <v>0</v>
      </c>
      <c r="D558" s="16">
        <v>0</v>
      </c>
      <c r="E558" s="17" t="str">
        <f t="shared" si="59"/>
        <v/>
      </c>
      <c r="F558" s="17" t="str">
        <f t="shared" si="60"/>
        <v/>
      </c>
      <c r="G558" s="17" t="str">
        <f t="shared" si="62"/>
        <v xml:space="preserve"> </v>
      </c>
      <c r="H558" s="17" t="str">
        <f t="shared" si="61"/>
        <v/>
      </c>
    </row>
    <row r="559" spans="1:8" x14ac:dyDescent="0.2">
      <c r="A559" s="14"/>
      <c r="B559" s="15" t="s">
        <v>538</v>
      </c>
      <c r="C559" s="16">
        <v>89</v>
      </c>
      <c r="D559" s="16">
        <v>40</v>
      </c>
      <c r="E559" s="17">
        <f t="shared" si="59"/>
        <v>1.1561444531047025E-2</v>
      </c>
      <c r="F559" s="17">
        <f t="shared" si="60"/>
        <v>6.7351405960599424E-3</v>
      </c>
      <c r="G559" s="17">
        <f t="shared" si="62"/>
        <v>-0.550561797752809</v>
      </c>
      <c r="H559" s="17">
        <f t="shared" si="61"/>
        <v>-6.3652896856326319E-3</v>
      </c>
    </row>
    <row r="560" spans="1:8" ht="25.5" x14ac:dyDescent="0.2">
      <c r="A560" s="14"/>
      <c r="B560" s="15" t="s">
        <v>539</v>
      </c>
      <c r="C560" s="16">
        <v>42</v>
      </c>
      <c r="D560" s="16">
        <v>25</v>
      </c>
      <c r="E560" s="17">
        <f t="shared" si="59"/>
        <v>5.4559625876851132E-3</v>
      </c>
      <c r="F560" s="17">
        <f t="shared" si="60"/>
        <v>4.2094628725374639E-3</v>
      </c>
      <c r="G560" s="17">
        <f t="shared" si="62"/>
        <v>-0.40476190476190477</v>
      </c>
      <c r="H560" s="17">
        <f t="shared" si="61"/>
        <v>-2.2083658093011173E-3</v>
      </c>
    </row>
    <row r="561" spans="1:8" x14ac:dyDescent="0.2">
      <c r="A561" s="14"/>
      <c r="B561" s="15" t="s">
        <v>540</v>
      </c>
      <c r="C561" s="16">
        <v>58</v>
      </c>
      <c r="D561" s="16">
        <v>75</v>
      </c>
      <c r="E561" s="17">
        <f t="shared" si="59"/>
        <v>7.5344245258508703E-3</v>
      </c>
      <c r="F561" s="17">
        <f t="shared" si="60"/>
        <v>1.2628388617612393E-2</v>
      </c>
      <c r="G561" s="17">
        <f t="shared" si="62"/>
        <v>0.29310344827586204</v>
      </c>
      <c r="H561" s="17">
        <f t="shared" si="61"/>
        <v>2.2083658093011169E-3</v>
      </c>
    </row>
    <row r="562" spans="1:8" x14ac:dyDescent="0.2">
      <c r="A562" s="14"/>
      <c r="B562" s="15" t="s">
        <v>541</v>
      </c>
      <c r="C562" s="16">
        <v>0</v>
      </c>
      <c r="D562" s="16">
        <v>0</v>
      </c>
      <c r="E562" s="17" t="str">
        <f t="shared" si="59"/>
        <v/>
      </c>
      <c r="F562" s="17" t="str">
        <f t="shared" si="60"/>
        <v/>
      </c>
      <c r="G562" s="17" t="str">
        <f t="shared" si="62"/>
        <v xml:space="preserve"> </v>
      </c>
      <c r="H562" s="17" t="str">
        <f t="shared" si="61"/>
        <v/>
      </c>
    </row>
    <row r="563" spans="1:8" x14ac:dyDescent="0.2">
      <c r="A563" s="14"/>
      <c r="B563" s="15" t="s">
        <v>542</v>
      </c>
      <c r="C563" s="16">
        <v>0</v>
      </c>
      <c r="D563" s="16">
        <v>1</v>
      </c>
      <c r="E563" s="17" t="str">
        <f t="shared" si="59"/>
        <v/>
      </c>
      <c r="F563" s="17">
        <f t="shared" si="60"/>
        <v>1.6837851490149856E-4</v>
      </c>
      <c r="G563" s="17">
        <f t="shared" si="62"/>
        <v>1</v>
      </c>
      <c r="H563" s="17" t="str">
        <f t="shared" si="61"/>
        <v/>
      </c>
    </row>
    <row r="564" spans="1:8" x14ac:dyDescent="0.2">
      <c r="A564" s="14"/>
      <c r="B564" s="15" t="s">
        <v>543</v>
      </c>
      <c r="C564" s="16">
        <v>1</v>
      </c>
      <c r="D564" s="16">
        <v>1</v>
      </c>
      <c r="E564" s="17">
        <f t="shared" si="59"/>
        <v>1.2990387113535984E-4</v>
      </c>
      <c r="F564" s="17">
        <f t="shared" si="60"/>
        <v>1.6837851490149856E-4</v>
      </c>
      <c r="G564" s="17">
        <f t="shared" si="62"/>
        <v>0</v>
      </c>
      <c r="H564" s="17">
        <f t="shared" si="61"/>
        <v>0</v>
      </c>
    </row>
    <row r="565" spans="1:8" x14ac:dyDescent="0.2">
      <c r="A565" s="14"/>
      <c r="B565" s="15" t="s">
        <v>544</v>
      </c>
      <c r="C565" s="16">
        <v>1</v>
      </c>
      <c r="D565" s="16">
        <v>0</v>
      </c>
      <c r="E565" s="17">
        <f t="shared" si="59"/>
        <v>1.2990387113535984E-4</v>
      </c>
      <c r="F565" s="17" t="str">
        <f t="shared" si="60"/>
        <v/>
      </c>
      <c r="G565" s="17">
        <f t="shared" si="62"/>
        <v>-1</v>
      </c>
      <c r="H565" s="17">
        <f t="shared" si="61"/>
        <v>-1.2990387113535984E-4</v>
      </c>
    </row>
    <row r="566" spans="1:8" x14ac:dyDescent="0.2">
      <c r="A566" s="14"/>
      <c r="B566" s="15" t="s">
        <v>545</v>
      </c>
      <c r="C566" s="16">
        <v>4</v>
      </c>
      <c r="D566" s="16">
        <v>6</v>
      </c>
      <c r="E566" s="17">
        <f t="shared" si="59"/>
        <v>5.1961548454143938E-4</v>
      </c>
      <c r="F566" s="17">
        <f t="shared" si="60"/>
        <v>1.0102710894089914E-3</v>
      </c>
      <c r="G566" s="17">
        <f t="shared" si="62"/>
        <v>0.5</v>
      </c>
      <c r="H566" s="17">
        <f t="shared" si="61"/>
        <v>2.5980774227071969E-4</v>
      </c>
    </row>
    <row r="567" spans="1:8" x14ac:dyDescent="0.2">
      <c r="A567" s="14"/>
      <c r="B567" s="15" t="s">
        <v>546</v>
      </c>
      <c r="C567" s="16">
        <v>0</v>
      </c>
      <c r="D567" s="16">
        <v>0</v>
      </c>
      <c r="E567" s="17" t="str">
        <f t="shared" si="59"/>
        <v/>
      </c>
      <c r="F567" s="17" t="str">
        <f t="shared" si="60"/>
        <v/>
      </c>
      <c r="G567" s="17" t="str">
        <f t="shared" si="62"/>
        <v xml:space="preserve"> </v>
      </c>
      <c r="H567" s="17" t="str">
        <f t="shared" si="61"/>
        <v/>
      </c>
    </row>
    <row r="568" spans="1:8" x14ac:dyDescent="0.2">
      <c r="A568" s="14"/>
      <c r="B568" s="15" t="s">
        <v>547</v>
      </c>
      <c r="C568" s="16">
        <v>5</v>
      </c>
      <c r="D568" s="16">
        <v>45</v>
      </c>
      <c r="E568" s="17">
        <f t="shared" si="59"/>
        <v>6.495193556767992E-4</v>
      </c>
      <c r="F568" s="17">
        <f t="shared" si="60"/>
        <v>7.5770331705674356E-3</v>
      </c>
      <c r="G568" s="17">
        <f t="shared" si="62"/>
        <v>8</v>
      </c>
      <c r="H568" s="17">
        <f t="shared" si="61"/>
        <v>5.1961548454143936E-3</v>
      </c>
    </row>
    <row r="569" spans="1:8" x14ac:dyDescent="0.2">
      <c r="A569" s="14"/>
      <c r="B569" s="15" t="s">
        <v>548</v>
      </c>
      <c r="C569" s="16">
        <v>9</v>
      </c>
      <c r="D569" s="16">
        <v>0</v>
      </c>
      <c r="E569" s="17">
        <f t="shared" si="59"/>
        <v>1.1691348402182386E-3</v>
      </c>
      <c r="F569" s="17" t="str">
        <f t="shared" si="60"/>
        <v/>
      </c>
      <c r="G569" s="17">
        <f t="shared" si="62"/>
        <v>-1</v>
      </c>
      <c r="H569" s="17">
        <f t="shared" si="61"/>
        <v>-1.1691348402182386E-3</v>
      </c>
    </row>
    <row r="570" spans="1:8" x14ac:dyDescent="0.2">
      <c r="A570" s="14"/>
      <c r="B570" s="15" t="s">
        <v>549</v>
      </c>
      <c r="C570" s="16">
        <v>8</v>
      </c>
      <c r="D570" s="16">
        <v>24</v>
      </c>
      <c r="E570" s="17">
        <f t="shared" si="59"/>
        <v>1.0392309690828788E-3</v>
      </c>
      <c r="F570" s="17">
        <f t="shared" si="60"/>
        <v>4.0410843576359655E-3</v>
      </c>
      <c r="G570" s="17">
        <f t="shared" si="62"/>
        <v>2</v>
      </c>
      <c r="H570" s="17">
        <f t="shared" si="61"/>
        <v>2.0784619381657575E-3</v>
      </c>
    </row>
    <row r="571" spans="1:8" ht="25.5" x14ac:dyDescent="0.2">
      <c r="A571" s="14"/>
      <c r="B571" s="15" t="s">
        <v>550</v>
      </c>
      <c r="C571" s="16">
        <v>2</v>
      </c>
      <c r="D571" s="16">
        <v>0</v>
      </c>
      <c r="E571" s="17">
        <f t="shared" si="59"/>
        <v>2.5980774227071969E-4</v>
      </c>
      <c r="F571" s="17" t="str">
        <f t="shared" si="60"/>
        <v/>
      </c>
      <c r="G571" s="17">
        <f t="shared" si="62"/>
        <v>-1</v>
      </c>
      <c r="H571" s="17">
        <f t="shared" si="61"/>
        <v>-2.5980774227071969E-4</v>
      </c>
    </row>
    <row r="572" spans="1:8" x14ac:dyDescent="0.2">
      <c r="A572" s="14"/>
      <c r="B572" s="15" t="s">
        <v>551</v>
      </c>
      <c r="C572" s="16">
        <v>0</v>
      </c>
      <c r="D572" s="16">
        <v>1</v>
      </c>
      <c r="E572" s="17" t="str">
        <f t="shared" si="59"/>
        <v/>
      </c>
      <c r="F572" s="17">
        <f t="shared" si="60"/>
        <v>1.6837851490149856E-4</v>
      </c>
      <c r="G572" s="17">
        <f t="shared" si="62"/>
        <v>1</v>
      </c>
      <c r="H572" s="17" t="str">
        <f t="shared" si="61"/>
        <v/>
      </c>
    </row>
    <row r="573" spans="1:8" x14ac:dyDescent="0.2">
      <c r="A573" s="14"/>
      <c r="B573" s="15" t="s">
        <v>552</v>
      </c>
      <c r="C573" s="16">
        <v>0</v>
      </c>
      <c r="D573" s="16">
        <v>0</v>
      </c>
      <c r="E573" s="17" t="str">
        <f t="shared" si="59"/>
        <v/>
      </c>
      <c r="F573" s="17" t="str">
        <f t="shared" si="60"/>
        <v/>
      </c>
      <c r="G573" s="17" t="str">
        <f t="shared" si="62"/>
        <v xml:space="preserve"> </v>
      </c>
      <c r="H573" s="17" t="str">
        <f t="shared" si="61"/>
        <v/>
      </c>
    </row>
    <row r="574" spans="1:8" x14ac:dyDescent="0.2">
      <c r="A574" s="14"/>
      <c r="B574" s="15" t="s">
        <v>553</v>
      </c>
      <c r="C574" s="16">
        <v>0</v>
      </c>
      <c r="D574" s="16">
        <v>1</v>
      </c>
      <c r="E574" s="17" t="str">
        <f t="shared" si="59"/>
        <v/>
      </c>
      <c r="F574" s="17">
        <f t="shared" si="60"/>
        <v>1.6837851490149856E-4</v>
      </c>
      <c r="G574" s="17">
        <f t="shared" si="62"/>
        <v>1</v>
      </c>
      <c r="H574" s="17" t="str">
        <f t="shared" si="61"/>
        <v/>
      </c>
    </row>
    <row r="575" spans="1:8" ht="25.5" x14ac:dyDescent="0.2">
      <c r="A575" s="14"/>
      <c r="B575" s="15" t="s">
        <v>554</v>
      </c>
      <c r="C575" s="16">
        <v>0</v>
      </c>
      <c r="D575" s="16">
        <v>2</v>
      </c>
      <c r="E575" s="17" t="str">
        <f t="shared" si="59"/>
        <v/>
      </c>
      <c r="F575" s="17">
        <f t="shared" si="60"/>
        <v>3.3675702980299712E-4</v>
      </c>
      <c r="G575" s="17">
        <f t="shared" si="62"/>
        <v>1</v>
      </c>
      <c r="H575" s="17" t="str">
        <f t="shared" si="61"/>
        <v/>
      </c>
    </row>
    <row r="576" spans="1:8" ht="25.5" x14ac:dyDescent="0.2">
      <c r="A576" s="14"/>
      <c r="B576" s="15" t="s">
        <v>555</v>
      </c>
      <c r="C576" s="16">
        <v>0</v>
      </c>
      <c r="D576" s="16">
        <v>0</v>
      </c>
      <c r="E576" s="17" t="str">
        <f t="shared" si="59"/>
        <v/>
      </c>
      <c r="F576" s="17" t="str">
        <f t="shared" si="60"/>
        <v/>
      </c>
      <c r="G576" s="17" t="str">
        <f t="shared" si="62"/>
        <v xml:space="preserve"> </v>
      </c>
      <c r="H576" s="17" t="str">
        <f t="shared" si="61"/>
        <v/>
      </c>
    </row>
    <row r="577" spans="1:8" x14ac:dyDescent="0.2">
      <c r="A577" s="11"/>
    </row>
    <row r="578" spans="1:8" x14ac:dyDescent="0.2">
      <c r="A578" s="11"/>
    </row>
    <row r="579" spans="1:8" x14ac:dyDescent="0.2">
      <c r="A579" s="11"/>
    </row>
    <row r="580" spans="1:8" ht="29.25" customHeight="1" x14ac:dyDescent="0.2">
      <c r="A580" s="14"/>
      <c r="B580" s="35" t="s">
        <v>3</v>
      </c>
      <c r="C580" s="35" t="s">
        <v>14</v>
      </c>
      <c r="D580" s="37"/>
      <c r="E580" s="35" t="s">
        <v>5</v>
      </c>
      <c r="F580" s="37"/>
      <c r="G580" s="35" t="s">
        <v>15</v>
      </c>
      <c r="H580" s="35" t="s">
        <v>7</v>
      </c>
    </row>
    <row r="581" spans="1:8" x14ac:dyDescent="0.2">
      <c r="A581" s="14"/>
      <c r="B581" s="36"/>
      <c r="C581" s="18">
        <v>2019</v>
      </c>
      <c r="D581" s="18">
        <v>2020</v>
      </c>
      <c r="E581" s="18">
        <v>2019</v>
      </c>
      <c r="F581" s="18">
        <v>2020</v>
      </c>
      <c r="G581" s="36"/>
      <c r="H581" s="36"/>
    </row>
    <row r="582" spans="1:8" x14ac:dyDescent="0.2">
      <c r="A582" s="14"/>
      <c r="B582" s="19" t="s">
        <v>12</v>
      </c>
      <c r="C582" s="20">
        <f>SUM(C583:C609)</f>
        <v>3812</v>
      </c>
      <c r="D582" s="20">
        <f>SUM(D583:D609)</f>
        <v>2247</v>
      </c>
      <c r="E582" s="21">
        <f t="shared" ref="E582:E609" si="63">+IF(C582=0,"",C582/C$582)</f>
        <v>1</v>
      </c>
      <c r="F582" s="21">
        <f t="shared" ref="F582:F609" si="64">+IF(D582=0,"",D582/D$582)</f>
        <v>1</v>
      </c>
      <c r="G582" s="21">
        <f>+IF(AND(C582=0,D582=0),"",IF(C582=0,1,IF(D582=0,-1,(D582-C582)/C582)))</f>
        <v>-0.41054564533053517</v>
      </c>
      <c r="H582" s="21">
        <f t="shared" ref="H582:H609" si="65">+IF(OR(AND(E582=""),(G582="")),"",E582*G582)</f>
        <v>-0.41054564533053517</v>
      </c>
    </row>
    <row r="583" spans="1:8" x14ac:dyDescent="0.2">
      <c r="A583" s="14"/>
      <c r="B583" s="15" t="s">
        <v>556</v>
      </c>
      <c r="C583" s="16">
        <v>2</v>
      </c>
      <c r="D583" s="16">
        <v>3</v>
      </c>
      <c r="E583" s="17">
        <f t="shared" si="63"/>
        <v>5.2465897166841555E-4</v>
      </c>
      <c r="F583" s="17">
        <f t="shared" si="64"/>
        <v>1.3351134846461949E-3</v>
      </c>
      <c r="G583" s="17">
        <f t="shared" ref="G583:G609" si="66">+IF(AND(C583=0,D583=0)," ",IF(C583=0,1,IF(D583=0,-1,(D583-C583)/C583)))</f>
        <v>0.5</v>
      </c>
      <c r="H583" s="17">
        <f t="shared" si="65"/>
        <v>2.6232948583420777E-4</v>
      </c>
    </row>
    <row r="584" spans="1:8" x14ac:dyDescent="0.2">
      <c r="A584" s="14"/>
      <c r="B584" s="15" t="s">
        <v>557</v>
      </c>
      <c r="C584" s="16">
        <v>21</v>
      </c>
      <c r="D584" s="16">
        <v>33</v>
      </c>
      <c r="E584" s="17">
        <f t="shared" si="63"/>
        <v>5.5089192025183633E-3</v>
      </c>
      <c r="F584" s="17">
        <f t="shared" si="64"/>
        <v>1.4686248331108143E-2</v>
      </c>
      <c r="G584" s="17">
        <f t="shared" si="66"/>
        <v>0.5714285714285714</v>
      </c>
      <c r="H584" s="17">
        <f t="shared" si="65"/>
        <v>3.1479538300104933E-3</v>
      </c>
    </row>
    <row r="585" spans="1:8" ht="25.5" x14ac:dyDescent="0.2">
      <c r="A585" s="14"/>
      <c r="B585" s="15" t="s">
        <v>558</v>
      </c>
      <c r="C585" s="16">
        <v>185</v>
      </c>
      <c r="D585" s="16">
        <v>32</v>
      </c>
      <c r="E585" s="17">
        <f t="shared" si="63"/>
        <v>4.8530954879328438E-2</v>
      </c>
      <c r="F585" s="17">
        <f t="shared" si="64"/>
        <v>1.4241210502892745E-2</v>
      </c>
      <c r="G585" s="17">
        <f t="shared" si="66"/>
        <v>-0.82702702702702702</v>
      </c>
      <c r="H585" s="17">
        <f t="shared" si="65"/>
        <v>-4.0136411332633785E-2</v>
      </c>
    </row>
    <row r="586" spans="1:8" x14ac:dyDescent="0.2">
      <c r="A586" s="14"/>
      <c r="B586" s="15" t="s">
        <v>559</v>
      </c>
      <c r="C586" s="16">
        <v>313</v>
      </c>
      <c r="D586" s="16">
        <v>88</v>
      </c>
      <c r="E586" s="17">
        <f t="shared" si="63"/>
        <v>8.2109129066107026E-2</v>
      </c>
      <c r="F586" s="17">
        <f t="shared" si="64"/>
        <v>3.9163328882955054E-2</v>
      </c>
      <c r="G586" s="17">
        <f t="shared" si="66"/>
        <v>-0.71884984025559107</v>
      </c>
      <c r="H586" s="17">
        <f t="shared" si="65"/>
        <v>-5.9024134312696742E-2</v>
      </c>
    </row>
    <row r="587" spans="1:8" x14ac:dyDescent="0.2">
      <c r="A587" s="14"/>
      <c r="B587" s="15" t="s">
        <v>560</v>
      </c>
      <c r="C587" s="16">
        <v>58</v>
      </c>
      <c r="D587" s="16">
        <v>6</v>
      </c>
      <c r="E587" s="17">
        <f t="shared" si="63"/>
        <v>1.5215110178384051E-2</v>
      </c>
      <c r="F587" s="17">
        <f t="shared" si="64"/>
        <v>2.6702269692923898E-3</v>
      </c>
      <c r="G587" s="17">
        <f t="shared" si="66"/>
        <v>-0.89655172413793105</v>
      </c>
      <c r="H587" s="17">
        <f t="shared" si="65"/>
        <v>-1.3641133263378805E-2</v>
      </c>
    </row>
    <row r="588" spans="1:8" x14ac:dyDescent="0.2">
      <c r="A588" s="14"/>
      <c r="B588" s="15" t="s">
        <v>561</v>
      </c>
      <c r="C588" s="16">
        <v>0</v>
      </c>
      <c r="D588" s="16">
        <v>1</v>
      </c>
      <c r="E588" s="17" t="str">
        <f t="shared" si="63"/>
        <v/>
      </c>
      <c r="F588" s="17">
        <f t="shared" si="64"/>
        <v>4.450378282153983E-4</v>
      </c>
      <c r="G588" s="17">
        <f t="shared" si="66"/>
        <v>1</v>
      </c>
      <c r="H588" s="17" t="str">
        <f t="shared" si="65"/>
        <v/>
      </c>
    </row>
    <row r="589" spans="1:8" x14ac:dyDescent="0.2">
      <c r="A589" s="14"/>
      <c r="B589" s="15" t="s">
        <v>562</v>
      </c>
      <c r="C589" s="16">
        <v>1</v>
      </c>
      <c r="D589" s="16">
        <v>7</v>
      </c>
      <c r="E589" s="17">
        <f t="shared" si="63"/>
        <v>2.6232948583420777E-4</v>
      </c>
      <c r="F589" s="17">
        <f t="shared" si="64"/>
        <v>3.1152647975077881E-3</v>
      </c>
      <c r="G589" s="17">
        <f t="shared" si="66"/>
        <v>6</v>
      </c>
      <c r="H589" s="17">
        <f t="shared" si="65"/>
        <v>1.5739769150052466E-3</v>
      </c>
    </row>
    <row r="590" spans="1:8" x14ac:dyDescent="0.2">
      <c r="A590" s="14"/>
      <c r="B590" s="15" t="s">
        <v>563</v>
      </c>
      <c r="C590" s="16">
        <v>57</v>
      </c>
      <c r="D590" s="16">
        <v>1</v>
      </c>
      <c r="E590" s="17">
        <f t="shared" si="63"/>
        <v>1.4952780692549843E-2</v>
      </c>
      <c r="F590" s="17">
        <f t="shared" si="64"/>
        <v>4.450378282153983E-4</v>
      </c>
      <c r="G590" s="17">
        <f t="shared" si="66"/>
        <v>-0.98245614035087714</v>
      </c>
      <c r="H590" s="17">
        <f t="shared" si="65"/>
        <v>-1.4690451206715634E-2</v>
      </c>
    </row>
    <row r="591" spans="1:8" x14ac:dyDescent="0.2">
      <c r="A591" s="14"/>
      <c r="B591" s="15" t="s">
        <v>564</v>
      </c>
      <c r="C591" s="16">
        <v>1</v>
      </c>
      <c r="D591" s="16">
        <v>4</v>
      </c>
      <c r="E591" s="17">
        <f t="shared" si="63"/>
        <v>2.6232948583420777E-4</v>
      </c>
      <c r="F591" s="17">
        <f t="shared" si="64"/>
        <v>1.7801513128615932E-3</v>
      </c>
      <c r="G591" s="17">
        <f t="shared" si="66"/>
        <v>3</v>
      </c>
      <c r="H591" s="17">
        <f t="shared" si="65"/>
        <v>7.8698845750262332E-4</v>
      </c>
    </row>
    <row r="592" spans="1:8" ht="25.5" x14ac:dyDescent="0.2">
      <c r="A592" s="14"/>
      <c r="B592" s="15" t="s">
        <v>565</v>
      </c>
      <c r="C592" s="16">
        <v>1</v>
      </c>
      <c r="D592" s="16">
        <v>5</v>
      </c>
      <c r="E592" s="17">
        <f t="shared" si="63"/>
        <v>2.6232948583420777E-4</v>
      </c>
      <c r="F592" s="17">
        <f t="shared" si="64"/>
        <v>2.2251891410769915E-3</v>
      </c>
      <c r="G592" s="17">
        <f t="shared" si="66"/>
        <v>4</v>
      </c>
      <c r="H592" s="17">
        <f t="shared" si="65"/>
        <v>1.0493179433368311E-3</v>
      </c>
    </row>
    <row r="593" spans="1:8" x14ac:dyDescent="0.2">
      <c r="A593" s="14"/>
      <c r="B593" s="15" t="s">
        <v>566</v>
      </c>
      <c r="C593" s="16">
        <v>1</v>
      </c>
      <c r="D593" s="16">
        <v>0</v>
      </c>
      <c r="E593" s="17">
        <f t="shared" si="63"/>
        <v>2.6232948583420777E-4</v>
      </c>
      <c r="F593" s="17" t="str">
        <f t="shared" si="64"/>
        <v/>
      </c>
      <c r="G593" s="17">
        <f t="shared" si="66"/>
        <v>-1</v>
      </c>
      <c r="H593" s="17">
        <f t="shared" si="65"/>
        <v>-2.6232948583420777E-4</v>
      </c>
    </row>
    <row r="594" spans="1:8" x14ac:dyDescent="0.2">
      <c r="A594" s="14"/>
      <c r="B594" s="15" t="s">
        <v>567</v>
      </c>
      <c r="C594" s="16">
        <v>0</v>
      </c>
      <c r="D594" s="16">
        <v>0</v>
      </c>
      <c r="E594" s="17" t="str">
        <f t="shared" si="63"/>
        <v/>
      </c>
      <c r="F594" s="17" t="str">
        <f t="shared" si="64"/>
        <v/>
      </c>
      <c r="G594" s="17" t="str">
        <f t="shared" si="66"/>
        <v xml:space="preserve"> </v>
      </c>
      <c r="H594" s="17" t="str">
        <f t="shared" si="65"/>
        <v/>
      </c>
    </row>
    <row r="595" spans="1:8" x14ac:dyDescent="0.2">
      <c r="A595" s="14" t="s">
        <v>95</v>
      </c>
      <c r="B595" s="15" t="s">
        <v>568</v>
      </c>
      <c r="C595" s="16">
        <v>0</v>
      </c>
      <c r="D595" s="16">
        <v>0</v>
      </c>
      <c r="E595" s="17" t="str">
        <f t="shared" si="63"/>
        <v/>
      </c>
      <c r="F595" s="17" t="str">
        <f t="shared" si="64"/>
        <v/>
      </c>
      <c r="G595" s="17" t="str">
        <f t="shared" si="66"/>
        <v xml:space="preserve"> </v>
      </c>
      <c r="H595" s="17" t="str">
        <f t="shared" si="65"/>
        <v/>
      </c>
    </row>
    <row r="596" spans="1:8" x14ac:dyDescent="0.2">
      <c r="A596" s="14"/>
      <c r="B596" s="15" t="s">
        <v>569</v>
      </c>
      <c r="C596" s="16">
        <v>40</v>
      </c>
      <c r="D596" s="16">
        <v>0</v>
      </c>
      <c r="E596" s="17">
        <f t="shared" si="63"/>
        <v>1.049317943336831E-2</v>
      </c>
      <c r="F596" s="17" t="str">
        <f t="shared" si="64"/>
        <v/>
      </c>
      <c r="G596" s="17">
        <f t="shared" si="66"/>
        <v>-1</v>
      </c>
      <c r="H596" s="17">
        <f t="shared" si="65"/>
        <v>-1.049317943336831E-2</v>
      </c>
    </row>
    <row r="597" spans="1:8" ht="25.5" x14ac:dyDescent="0.2">
      <c r="A597" s="14"/>
      <c r="B597" s="15" t="s">
        <v>570</v>
      </c>
      <c r="C597" s="16">
        <v>64</v>
      </c>
      <c r="D597" s="16">
        <v>45</v>
      </c>
      <c r="E597" s="17">
        <f t="shared" si="63"/>
        <v>1.6789087093389297E-2</v>
      </c>
      <c r="F597" s="17">
        <f t="shared" si="64"/>
        <v>2.0026702269692925E-2</v>
      </c>
      <c r="G597" s="17">
        <f t="shared" si="66"/>
        <v>-0.296875</v>
      </c>
      <c r="H597" s="17">
        <f t="shared" si="65"/>
        <v>-4.9842602308499476E-3</v>
      </c>
    </row>
    <row r="598" spans="1:8" x14ac:dyDescent="0.2">
      <c r="A598" s="14"/>
      <c r="B598" s="15" t="s">
        <v>571</v>
      </c>
      <c r="C598" s="16">
        <v>20</v>
      </c>
      <c r="D598" s="16">
        <v>78</v>
      </c>
      <c r="E598" s="17">
        <f t="shared" si="63"/>
        <v>5.246589716684155E-3</v>
      </c>
      <c r="F598" s="17">
        <f t="shared" si="64"/>
        <v>3.4712950600801068E-2</v>
      </c>
      <c r="G598" s="17">
        <f t="shared" si="66"/>
        <v>2.9</v>
      </c>
      <c r="H598" s="17">
        <f t="shared" si="65"/>
        <v>1.5215110178384049E-2</v>
      </c>
    </row>
    <row r="599" spans="1:8" x14ac:dyDescent="0.2">
      <c r="A599" s="14"/>
      <c r="B599" s="15" t="s">
        <v>572</v>
      </c>
      <c r="C599" s="16">
        <v>6</v>
      </c>
      <c r="D599" s="16">
        <v>31</v>
      </c>
      <c r="E599" s="17">
        <f t="shared" si="63"/>
        <v>1.5739769150052466E-3</v>
      </c>
      <c r="F599" s="17">
        <f t="shared" si="64"/>
        <v>1.3796172674677348E-2</v>
      </c>
      <c r="G599" s="17">
        <f t="shared" si="66"/>
        <v>4.166666666666667</v>
      </c>
      <c r="H599" s="17">
        <f t="shared" si="65"/>
        <v>6.5582371458551949E-3</v>
      </c>
    </row>
    <row r="600" spans="1:8" x14ac:dyDescent="0.2">
      <c r="A600" s="14"/>
      <c r="B600" s="15" t="s">
        <v>573</v>
      </c>
      <c r="C600" s="16">
        <v>409</v>
      </c>
      <c r="D600" s="16">
        <v>170</v>
      </c>
      <c r="E600" s="17">
        <f t="shared" si="63"/>
        <v>0.10729275970619098</v>
      </c>
      <c r="F600" s="17">
        <f t="shared" si="64"/>
        <v>7.5656430796617713E-2</v>
      </c>
      <c r="G600" s="17">
        <f t="shared" si="66"/>
        <v>-0.58435207823960877</v>
      </c>
      <c r="H600" s="17">
        <f t="shared" si="65"/>
        <v>-6.2696747114375659E-2</v>
      </c>
    </row>
    <row r="601" spans="1:8" x14ac:dyDescent="0.2">
      <c r="A601" s="14"/>
      <c r="B601" s="15" t="s">
        <v>574</v>
      </c>
      <c r="C601" s="16">
        <v>58</v>
      </c>
      <c r="D601" s="16">
        <v>159</v>
      </c>
      <c r="E601" s="17">
        <f t="shared" si="63"/>
        <v>1.5215110178384051E-2</v>
      </c>
      <c r="F601" s="17">
        <f t="shared" si="64"/>
        <v>7.0761014686248333E-2</v>
      </c>
      <c r="G601" s="17">
        <f t="shared" si="66"/>
        <v>1.7413793103448276</v>
      </c>
      <c r="H601" s="17">
        <f t="shared" si="65"/>
        <v>2.6495278069254984E-2</v>
      </c>
    </row>
    <row r="602" spans="1:8" x14ac:dyDescent="0.2">
      <c r="A602" s="14"/>
      <c r="B602" s="15" t="s">
        <v>575</v>
      </c>
      <c r="C602" s="16">
        <v>26</v>
      </c>
      <c r="D602" s="16">
        <v>0</v>
      </c>
      <c r="E602" s="17">
        <f t="shared" si="63"/>
        <v>6.8205666316894023E-3</v>
      </c>
      <c r="F602" s="17" t="str">
        <f t="shared" si="64"/>
        <v/>
      </c>
      <c r="G602" s="17">
        <f t="shared" si="66"/>
        <v>-1</v>
      </c>
      <c r="H602" s="17">
        <f t="shared" si="65"/>
        <v>-6.8205666316894023E-3</v>
      </c>
    </row>
    <row r="603" spans="1:8" x14ac:dyDescent="0.2">
      <c r="A603" s="14"/>
      <c r="B603" s="15" t="s">
        <v>576</v>
      </c>
      <c r="C603" s="16">
        <v>5</v>
      </c>
      <c r="D603" s="16">
        <v>15</v>
      </c>
      <c r="E603" s="17">
        <f t="shared" si="63"/>
        <v>1.3116474291710388E-3</v>
      </c>
      <c r="F603" s="17">
        <f t="shared" si="64"/>
        <v>6.6755674232309749E-3</v>
      </c>
      <c r="G603" s="17">
        <f t="shared" si="66"/>
        <v>2</v>
      </c>
      <c r="H603" s="17">
        <f t="shared" si="65"/>
        <v>2.6232948583420775E-3</v>
      </c>
    </row>
    <row r="604" spans="1:8" ht="25.5" x14ac:dyDescent="0.2">
      <c r="A604" s="14"/>
      <c r="B604" s="15" t="s">
        <v>577</v>
      </c>
      <c r="C604" s="16">
        <v>0</v>
      </c>
      <c r="D604" s="16">
        <v>1</v>
      </c>
      <c r="E604" s="17" t="str">
        <f t="shared" si="63"/>
        <v/>
      </c>
      <c r="F604" s="17">
        <f t="shared" si="64"/>
        <v>4.450378282153983E-4</v>
      </c>
      <c r="G604" s="17">
        <f t="shared" si="66"/>
        <v>1</v>
      </c>
      <c r="H604" s="17" t="str">
        <f t="shared" si="65"/>
        <v/>
      </c>
    </row>
    <row r="605" spans="1:8" x14ac:dyDescent="0.2">
      <c r="A605" s="14"/>
      <c r="B605" s="15" t="s">
        <v>578</v>
      </c>
      <c r="C605" s="16">
        <v>11</v>
      </c>
      <c r="D605" s="16">
        <v>21</v>
      </c>
      <c r="E605" s="17">
        <f t="shared" si="63"/>
        <v>2.8856243441762854E-3</v>
      </c>
      <c r="F605" s="17">
        <f t="shared" si="64"/>
        <v>9.3457943925233638E-3</v>
      </c>
      <c r="G605" s="17">
        <f t="shared" si="66"/>
        <v>0.90909090909090906</v>
      </c>
      <c r="H605" s="17">
        <f t="shared" si="65"/>
        <v>2.6232948583420775E-3</v>
      </c>
    </row>
    <row r="606" spans="1:8" x14ac:dyDescent="0.2">
      <c r="A606" s="14"/>
      <c r="B606" s="15" t="s">
        <v>579</v>
      </c>
      <c r="C606" s="16">
        <v>2</v>
      </c>
      <c r="D606" s="16">
        <v>0</v>
      </c>
      <c r="E606" s="17">
        <f t="shared" si="63"/>
        <v>5.2465897166841555E-4</v>
      </c>
      <c r="F606" s="17" t="str">
        <f t="shared" si="64"/>
        <v/>
      </c>
      <c r="G606" s="17">
        <f t="shared" si="66"/>
        <v>-1</v>
      </c>
      <c r="H606" s="17">
        <f t="shared" si="65"/>
        <v>-5.2465897166841555E-4</v>
      </c>
    </row>
    <row r="607" spans="1:8" ht="25.5" x14ac:dyDescent="0.2">
      <c r="A607" s="14"/>
      <c r="B607" s="15" t="s">
        <v>580</v>
      </c>
      <c r="C607" s="16">
        <v>0</v>
      </c>
      <c r="D607" s="16">
        <v>0</v>
      </c>
      <c r="E607" s="17" t="str">
        <f t="shared" si="63"/>
        <v/>
      </c>
      <c r="F607" s="17" t="str">
        <f t="shared" si="64"/>
        <v/>
      </c>
      <c r="G607" s="17" t="str">
        <f t="shared" si="66"/>
        <v xml:space="preserve"> </v>
      </c>
      <c r="H607" s="17" t="str">
        <f t="shared" si="65"/>
        <v/>
      </c>
    </row>
    <row r="608" spans="1:8" ht="25.5" x14ac:dyDescent="0.2">
      <c r="A608" s="14"/>
      <c r="B608" s="15" t="s">
        <v>581</v>
      </c>
      <c r="C608" s="16">
        <v>29</v>
      </c>
      <c r="D608" s="16">
        <v>29</v>
      </c>
      <c r="E608" s="17">
        <f t="shared" si="63"/>
        <v>7.6075550891920255E-3</v>
      </c>
      <c r="F608" s="17">
        <f t="shared" si="64"/>
        <v>1.290609701824655E-2</v>
      </c>
      <c r="G608" s="17">
        <f t="shared" si="66"/>
        <v>0</v>
      </c>
      <c r="H608" s="17">
        <f t="shared" si="65"/>
        <v>0</v>
      </c>
    </row>
    <row r="609" spans="1:8" ht="25.5" x14ac:dyDescent="0.2">
      <c r="A609" s="14"/>
      <c r="B609" s="15" t="s">
        <v>582</v>
      </c>
      <c r="C609" s="16">
        <v>2502</v>
      </c>
      <c r="D609" s="16">
        <v>1518</v>
      </c>
      <c r="E609" s="17">
        <f t="shared" si="63"/>
        <v>0.65634837355718778</v>
      </c>
      <c r="F609" s="17">
        <f t="shared" si="64"/>
        <v>0.67556742323097463</v>
      </c>
      <c r="G609" s="17">
        <f t="shared" si="66"/>
        <v>-0.39328537170263789</v>
      </c>
      <c r="H609" s="17">
        <f t="shared" si="65"/>
        <v>-0.2581322140608604</v>
      </c>
    </row>
    <row r="610" spans="1:8" x14ac:dyDescent="0.2">
      <c r="A610" s="11"/>
      <c r="B610" t="s">
        <v>13</v>
      </c>
    </row>
  </sheetData>
  <mergeCells count="33">
    <mergeCell ref="B580:B581"/>
    <mergeCell ref="C580:D580"/>
    <mergeCell ref="E580:F580"/>
    <mergeCell ref="G580:G581"/>
    <mergeCell ref="H580:H581"/>
    <mergeCell ref="B347:B348"/>
    <mergeCell ref="C347:D347"/>
    <mergeCell ref="E347:F347"/>
    <mergeCell ref="G347:G348"/>
    <mergeCell ref="H347:H348"/>
    <mergeCell ref="B171:B172"/>
    <mergeCell ref="C171:D171"/>
    <mergeCell ref="E171:F171"/>
    <mergeCell ref="G171:G172"/>
    <mergeCell ref="H171:H172"/>
    <mergeCell ref="B73:B74"/>
    <mergeCell ref="C73:D73"/>
    <mergeCell ref="E73:F73"/>
    <mergeCell ref="G73:G74"/>
    <mergeCell ref="H73:H74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31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H610"/>
  <sheetViews>
    <sheetView showGridLines="0" workbookViewId="0">
      <selection activeCell="E6" sqref="E6:F6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26" t="s">
        <v>0</v>
      </c>
      <c r="F1" s="27"/>
      <c r="G1" s="27"/>
      <c r="H1" s="27"/>
    </row>
    <row r="2" spans="1:8" ht="30" customHeight="1" thickBot="1" x14ac:dyDescent="0.3">
      <c r="B2" s="2"/>
      <c r="C2" s="3"/>
      <c r="D2" s="2"/>
      <c r="E2" s="28"/>
      <c r="F2" s="28"/>
      <c r="G2" s="28"/>
      <c r="H2" s="28"/>
    </row>
    <row r="3" spans="1:8" ht="20.100000000000001" customHeight="1" thickBot="1" x14ac:dyDescent="0.3">
      <c r="B3" s="2"/>
      <c r="C3" s="3"/>
      <c r="D3" s="2"/>
      <c r="E3" s="29" t="s">
        <v>1</v>
      </c>
      <c r="F3" s="28"/>
      <c r="G3" s="28"/>
      <c r="H3" s="28"/>
    </row>
    <row r="4" spans="1:8" ht="20.100000000000001" customHeight="1" x14ac:dyDescent="0.25">
      <c r="B4" s="2"/>
      <c r="D4" s="2"/>
      <c r="E4" s="30" t="s">
        <v>639</v>
      </c>
      <c r="F4" s="27"/>
      <c r="G4" s="27"/>
      <c r="H4" s="27"/>
    </row>
    <row r="5" spans="1:8" ht="20.45" customHeight="1" thickBot="1" x14ac:dyDescent="0.25">
      <c r="B5" s="5"/>
      <c r="E5" s="27"/>
      <c r="F5" s="27"/>
      <c r="G5" s="27"/>
      <c r="H5" s="27"/>
    </row>
    <row r="6" spans="1:8" ht="29.25" customHeight="1" x14ac:dyDescent="0.2">
      <c r="B6" s="22" t="s">
        <v>3</v>
      </c>
      <c r="C6" s="24" t="s">
        <v>4</v>
      </c>
      <c r="D6" s="25"/>
      <c r="E6" s="24" t="s">
        <v>5</v>
      </c>
      <c r="F6" s="25"/>
      <c r="G6" s="31" t="s">
        <v>6</v>
      </c>
      <c r="H6" s="33" t="s">
        <v>7</v>
      </c>
    </row>
    <row r="7" spans="1:8" ht="20.100000000000001" customHeight="1" thickBot="1" x14ac:dyDescent="0.25">
      <c r="B7" s="23"/>
      <c r="C7" s="7">
        <v>2019</v>
      </c>
      <c r="D7" s="7">
        <v>2020</v>
      </c>
      <c r="E7" s="7">
        <v>2019</v>
      </c>
      <c r="F7" s="7">
        <v>2020</v>
      </c>
      <c r="G7" s="32"/>
      <c r="H7" s="34"/>
    </row>
    <row r="8" spans="1:8" ht="20.100000000000001" customHeight="1" thickBot="1" x14ac:dyDescent="0.25">
      <c r="A8" s="11"/>
      <c r="B8" s="8" t="s">
        <v>640</v>
      </c>
      <c r="C8" s="12">
        <f>+C19+C75+C173+C349+C582</f>
        <v>990</v>
      </c>
      <c r="D8" s="13">
        <f>+D19+D75+D173+D349+D582</f>
        <v>631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-0.36262626262626263</v>
      </c>
      <c r="H8" s="10">
        <f t="shared" ref="H8:H13" si="1">+IF(OR(AND(E8=""),(G8="")),"",E8*G8)</f>
        <v>-0.36262626262626263</v>
      </c>
    </row>
    <row r="9" spans="1:8" x14ac:dyDescent="0.2">
      <c r="A9" s="14"/>
      <c r="B9" s="15" t="s">
        <v>8</v>
      </c>
      <c r="C9" s="16">
        <f>+C19</f>
        <v>2</v>
      </c>
      <c r="D9" s="16">
        <f>+D19</f>
        <v>2</v>
      </c>
      <c r="E9" s="17">
        <f t="shared" ref="E9:F13" si="2">+C9/C$8</f>
        <v>2.0202020202020202E-3</v>
      </c>
      <c r="F9" s="17">
        <f t="shared" si="2"/>
        <v>3.1695721077654518E-3</v>
      </c>
      <c r="G9" s="17">
        <f t="shared" si="0"/>
        <v>0</v>
      </c>
      <c r="H9" s="17">
        <f t="shared" si="1"/>
        <v>0</v>
      </c>
    </row>
    <row r="10" spans="1:8" ht="25.5" x14ac:dyDescent="0.2">
      <c r="A10" s="14"/>
      <c r="B10" s="15" t="s">
        <v>9</v>
      </c>
      <c r="C10" s="16">
        <f>+C75</f>
        <v>42</v>
      </c>
      <c r="D10" s="16">
        <f>+D75</f>
        <v>14</v>
      </c>
      <c r="E10" s="17">
        <f t="shared" si="2"/>
        <v>4.2424242424242427E-2</v>
      </c>
      <c r="F10" s="17">
        <f t="shared" si="2"/>
        <v>2.2187004754358162E-2</v>
      </c>
      <c r="G10" s="17">
        <f t="shared" si="0"/>
        <v>-0.66666666666666663</v>
      </c>
      <c r="H10" s="17">
        <f t="shared" si="1"/>
        <v>-2.8282828282828285E-2</v>
      </c>
    </row>
    <row r="11" spans="1:8" ht="25.5" x14ac:dyDescent="0.2">
      <c r="A11" s="14"/>
      <c r="B11" s="15" t="s">
        <v>10</v>
      </c>
      <c r="C11" s="16">
        <f>+C173</f>
        <v>54</v>
      </c>
      <c r="D11" s="16">
        <f>+D173</f>
        <v>52</v>
      </c>
      <c r="E11" s="17">
        <f t="shared" si="2"/>
        <v>5.4545454545454543E-2</v>
      </c>
      <c r="F11" s="17">
        <f t="shared" si="2"/>
        <v>8.2408874801901746E-2</v>
      </c>
      <c r="G11" s="17">
        <f t="shared" si="0"/>
        <v>-3.7037037037037035E-2</v>
      </c>
      <c r="H11" s="17">
        <f t="shared" si="1"/>
        <v>-2.0202020202020202E-3</v>
      </c>
    </row>
    <row r="12" spans="1:8" ht="25.5" x14ac:dyDescent="0.2">
      <c r="A12" s="14"/>
      <c r="B12" s="15" t="s">
        <v>11</v>
      </c>
      <c r="C12" s="16">
        <f>+C349</f>
        <v>617</v>
      </c>
      <c r="D12" s="16">
        <f>+D349</f>
        <v>462</v>
      </c>
      <c r="E12" s="17">
        <f t="shared" si="2"/>
        <v>0.62323232323232325</v>
      </c>
      <c r="F12" s="17">
        <f t="shared" si="2"/>
        <v>0.73217115689381929</v>
      </c>
      <c r="G12" s="17">
        <f t="shared" si="0"/>
        <v>-0.25121555915721233</v>
      </c>
      <c r="H12" s="17">
        <f t="shared" si="1"/>
        <v>-0.15656565656565657</v>
      </c>
    </row>
    <row r="13" spans="1:8" ht="25.5" x14ac:dyDescent="0.2">
      <c r="A13" s="14"/>
      <c r="B13" s="15" t="s">
        <v>12</v>
      </c>
      <c r="C13" s="16">
        <f>+C582</f>
        <v>275</v>
      </c>
      <c r="D13" s="16">
        <f>+D582</f>
        <v>101</v>
      </c>
      <c r="E13" s="17">
        <f t="shared" si="2"/>
        <v>0.27777777777777779</v>
      </c>
      <c r="F13" s="17">
        <f t="shared" si="2"/>
        <v>0.16006339144215531</v>
      </c>
      <c r="G13" s="17">
        <f t="shared" si="0"/>
        <v>-0.63272727272727269</v>
      </c>
      <c r="H13" s="17">
        <f t="shared" si="1"/>
        <v>-0.17575757575757575</v>
      </c>
    </row>
    <row r="14" spans="1:8" x14ac:dyDescent="0.2">
      <c r="A14" s="11"/>
      <c r="B14" t="s">
        <v>13</v>
      </c>
    </row>
    <row r="15" spans="1:8" x14ac:dyDescent="0.2">
      <c r="A15" s="11"/>
    </row>
    <row r="16" spans="1:8" x14ac:dyDescent="0.2">
      <c r="A16" s="11"/>
    </row>
    <row r="17" spans="1:8" ht="29.25" customHeight="1" x14ac:dyDescent="0.2">
      <c r="A17" s="14"/>
      <c r="B17" s="35" t="s">
        <v>3</v>
      </c>
      <c r="C17" s="35" t="s">
        <v>14</v>
      </c>
      <c r="D17" s="37"/>
      <c r="E17" s="35" t="s">
        <v>5</v>
      </c>
      <c r="F17" s="37"/>
      <c r="G17" s="35" t="s">
        <v>15</v>
      </c>
      <c r="H17" s="35" t="s">
        <v>7</v>
      </c>
    </row>
    <row r="18" spans="1:8" x14ac:dyDescent="0.2">
      <c r="A18" s="14"/>
      <c r="B18" s="36"/>
      <c r="C18" s="18">
        <v>2019</v>
      </c>
      <c r="D18" s="18">
        <v>2020</v>
      </c>
      <c r="E18" s="18">
        <v>2019</v>
      </c>
      <c r="F18" s="18">
        <v>2020</v>
      </c>
      <c r="G18" s="36"/>
      <c r="H18" s="36"/>
    </row>
    <row r="19" spans="1:8" x14ac:dyDescent="0.2">
      <c r="A19" s="14"/>
      <c r="B19" s="19" t="s">
        <v>8</v>
      </c>
      <c r="C19" s="20">
        <f>SUM(C20:C69)</f>
        <v>2</v>
      </c>
      <c r="D19" s="20">
        <f>SUM(D20:D69)</f>
        <v>2</v>
      </c>
      <c r="E19" s="21">
        <f t="shared" ref="E19:E50" si="3">+IF(C19=0,"",C19/C$19)</f>
        <v>1</v>
      </c>
      <c r="F19" s="21">
        <f t="shared" ref="F19:F50" si="4">+IF(D19=0,"",D19/D$19)</f>
        <v>1</v>
      </c>
      <c r="G19" s="21">
        <f>+IF(AND(C19=0,D19=0),"",IF(C19=0,1,IF(D19=0,-1,(D19-C19)/C19)))</f>
        <v>0</v>
      </c>
      <c r="H19" s="21">
        <f t="shared" ref="H19:H50" si="5">+IF(OR(AND(E19=""),(G19="")),"",E19*G19)</f>
        <v>0</v>
      </c>
    </row>
    <row r="20" spans="1:8" x14ac:dyDescent="0.2">
      <c r="A20" s="14"/>
      <c r="B20" s="15" t="s">
        <v>16</v>
      </c>
      <c r="C20" s="16">
        <v>0</v>
      </c>
      <c r="D20" s="16">
        <v>0</v>
      </c>
      <c r="E20" s="17" t="str">
        <f t="shared" si="3"/>
        <v/>
      </c>
      <c r="F20" s="17" t="str">
        <f t="shared" si="4"/>
        <v/>
      </c>
      <c r="G20" s="17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14"/>
      <c r="B21" s="15" t="s">
        <v>17</v>
      </c>
      <c r="C21" s="16">
        <v>0</v>
      </c>
      <c r="D21" s="16">
        <v>0</v>
      </c>
      <c r="E21" s="17" t="str">
        <f t="shared" si="3"/>
        <v/>
      </c>
      <c r="F21" s="17" t="str">
        <f t="shared" si="4"/>
        <v/>
      </c>
      <c r="G21" s="17" t="str">
        <f t="shared" si="6"/>
        <v xml:space="preserve"> </v>
      </c>
      <c r="H21" s="17" t="str">
        <f t="shared" si="5"/>
        <v/>
      </c>
    </row>
    <row r="22" spans="1:8" ht="38.25" x14ac:dyDescent="0.2">
      <c r="A22" s="14"/>
      <c r="B22" s="15" t="s">
        <v>18</v>
      </c>
      <c r="C22" s="16">
        <v>0</v>
      </c>
      <c r="D22" s="16">
        <v>0</v>
      </c>
      <c r="E22" s="17" t="str">
        <f t="shared" si="3"/>
        <v/>
      </c>
      <c r="F22" s="17" t="str">
        <f t="shared" si="4"/>
        <v/>
      </c>
      <c r="G22" s="17" t="str">
        <f t="shared" si="6"/>
        <v xml:space="preserve"> </v>
      </c>
      <c r="H22" s="17" t="str">
        <f t="shared" si="5"/>
        <v/>
      </c>
    </row>
    <row r="23" spans="1:8" ht="38.25" x14ac:dyDescent="0.2">
      <c r="A23" s="14"/>
      <c r="B23" s="15" t="s">
        <v>19</v>
      </c>
      <c r="C23" s="16">
        <v>0</v>
      </c>
      <c r="D23" s="16">
        <v>0</v>
      </c>
      <c r="E23" s="17" t="str">
        <f t="shared" si="3"/>
        <v/>
      </c>
      <c r="F23" s="17" t="str">
        <f t="shared" si="4"/>
        <v/>
      </c>
      <c r="G23" s="17" t="str">
        <f t="shared" si="6"/>
        <v xml:space="preserve"> </v>
      </c>
      <c r="H23" s="17" t="str">
        <f t="shared" si="5"/>
        <v/>
      </c>
    </row>
    <row r="24" spans="1:8" ht="25.5" x14ac:dyDescent="0.2">
      <c r="A24" s="14"/>
      <c r="B24" s="15" t="s">
        <v>20</v>
      </c>
      <c r="C24" s="16">
        <v>0</v>
      </c>
      <c r="D24" s="16">
        <v>0</v>
      </c>
      <c r="E24" s="17" t="str">
        <f t="shared" si="3"/>
        <v/>
      </c>
      <c r="F24" s="17" t="str">
        <f t="shared" si="4"/>
        <v/>
      </c>
      <c r="G24" s="17" t="str">
        <f t="shared" si="6"/>
        <v xml:space="preserve"> </v>
      </c>
      <c r="H24" s="17" t="str">
        <f t="shared" si="5"/>
        <v/>
      </c>
    </row>
    <row r="25" spans="1:8" ht="38.25" x14ac:dyDescent="0.2">
      <c r="A25" s="14"/>
      <c r="B25" s="15" t="s">
        <v>21</v>
      </c>
      <c r="C25" s="16">
        <v>0</v>
      </c>
      <c r="D25" s="16">
        <v>0</v>
      </c>
      <c r="E25" s="17" t="str">
        <f t="shared" si="3"/>
        <v/>
      </c>
      <c r="F25" s="17" t="str">
        <f t="shared" si="4"/>
        <v/>
      </c>
      <c r="G25" s="17" t="str">
        <f t="shared" si="6"/>
        <v xml:space="preserve"> </v>
      </c>
      <c r="H25" s="17" t="str">
        <f t="shared" si="5"/>
        <v/>
      </c>
    </row>
    <row r="26" spans="1:8" ht="25.5" x14ac:dyDescent="0.2">
      <c r="A26" s="14"/>
      <c r="B26" s="15" t="s">
        <v>22</v>
      </c>
      <c r="C26" s="16">
        <v>0</v>
      </c>
      <c r="D26" s="16">
        <v>0</v>
      </c>
      <c r="E26" s="17" t="str">
        <f t="shared" si="3"/>
        <v/>
      </c>
      <c r="F26" s="17" t="str">
        <f t="shared" si="4"/>
        <v/>
      </c>
      <c r="G26" s="17" t="str">
        <f t="shared" si="6"/>
        <v xml:space="preserve"> </v>
      </c>
      <c r="H26" s="17" t="str">
        <f t="shared" si="5"/>
        <v/>
      </c>
    </row>
    <row r="27" spans="1:8" x14ac:dyDescent="0.2">
      <c r="A27" s="14"/>
      <c r="B27" s="15" t="s">
        <v>23</v>
      </c>
      <c r="C27" s="16">
        <v>0</v>
      </c>
      <c r="D27" s="16">
        <v>0</v>
      </c>
      <c r="E27" s="17" t="str">
        <f t="shared" si="3"/>
        <v/>
      </c>
      <c r="F27" s="17" t="str">
        <f t="shared" si="4"/>
        <v/>
      </c>
      <c r="G27" s="17" t="str">
        <f t="shared" si="6"/>
        <v xml:space="preserve"> </v>
      </c>
      <c r="H27" s="17" t="str">
        <f t="shared" si="5"/>
        <v/>
      </c>
    </row>
    <row r="28" spans="1:8" x14ac:dyDescent="0.2">
      <c r="A28" s="14"/>
      <c r="B28" s="15" t="s">
        <v>24</v>
      </c>
      <c r="C28" s="16">
        <v>0</v>
      </c>
      <c r="D28" s="16">
        <v>0</v>
      </c>
      <c r="E28" s="17" t="str">
        <f t="shared" si="3"/>
        <v/>
      </c>
      <c r="F28" s="17" t="str">
        <f t="shared" si="4"/>
        <v/>
      </c>
      <c r="G28" s="17" t="str">
        <f t="shared" si="6"/>
        <v xml:space="preserve"> </v>
      </c>
      <c r="H28" s="17" t="str">
        <f t="shared" si="5"/>
        <v/>
      </c>
    </row>
    <row r="29" spans="1:8" x14ac:dyDescent="0.2">
      <c r="A29" s="14"/>
      <c r="B29" s="15" t="s">
        <v>25</v>
      </c>
      <c r="C29" s="16">
        <v>1</v>
      </c>
      <c r="D29" s="16">
        <v>0</v>
      </c>
      <c r="E29" s="17">
        <f t="shared" si="3"/>
        <v>0.5</v>
      </c>
      <c r="F29" s="17" t="str">
        <f t="shared" si="4"/>
        <v/>
      </c>
      <c r="G29" s="17">
        <f t="shared" si="6"/>
        <v>-1</v>
      </c>
      <c r="H29" s="17">
        <f t="shared" si="5"/>
        <v>-0.5</v>
      </c>
    </row>
    <row r="30" spans="1:8" x14ac:dyDescent="0.2">
      <c r="A30" s="14"/>
      <c r="B30" s="15" t="s">
        <v>26</v>
      </c>
      <c r="C30" s="16">
        <v>0</v>
      </c>
      <c r="D30" s="16">
        <v>0</v>
      </c>
      <c r="E30" s="17" t="str">
        <f t="shared" si="3"/>
        <v/>
      </c>
      <c r="F30" s="17" t="str">
        <f t="shared" si="4"/>
        <v/>
      </c>
      <c r="G30" s="17" t="str">
        <f t="shared" si="6"/>
        <v xml:space="preserve"> </v>
      </c>
      <c r="H30" s="17" t="str">
        <f t="shared" si="5"/>
        <v/>
      </c>
    </row>
    <row r="31" spans="1:8" ht="25.5" x14ac:dyDescent="0.2">
      <c r="A31" s="14"/>
      <c r="B31" s="15" t="s">
        <v>27</v>
      </c>
      <c r="C31" s="16">
        <v>0</v>
      </c>
      <c r="D31" s="16">
        <v>0</v>
      </c>
      <c r="E31" s="17" t="str">
        <f t="shared" si="3"/>
        <v/>
      </c>
      <c r="F31" s="17" t="str">
        <f t="shared" si="4"/>
        <v/>
      </c>
      <c r="G31" s="17" t="str">
        <f t="shared" si="6"/>
        <v xml:space="preserve"> </v>
      </c>
      <c r="H31" s="17" t="str">
        <f t="shared" si="5"/>
        <v/>
      </c>
    </row>
    <row r="32" spans="1:8" x14ac:dyDescent="0.2">
      <c r="A32" s="14"/>
      <c r="B32" s="15" t="s">
        <v>28</v>
      </c>
      <c r="C32" s="16">
        <v>0</v>
      </c>
      <c r="D32" s="16">
        <v>0</v>
      </c>
      <c r="E32" s="17" t="str">
        <f t="shared" si="3"/>
        <v/>
      </c>
      <c r="F32" s="17" t="str">
        <f t="shared" si="4"/>
        <v/>
      </c>
      <c r="G32" s="17" t="str">
        <f t="shared" si="6"/>
        <v xml:space="preserve"> </v>
      </c>
      <c r="H32" s="17" t="str">
        <f t="shared" si="5"/>
        <v/>
      </c>
    </row>
    <row r="33" spans="1:8" x14ac:dyDescent="0.2">
      <c r="A33" s="14"/>
      <c r="B33" s="15" t="s">
        <v>29</v>
      </c>
      <c r="C33" s="16">
        <v>0</v>
      </c>
      <c r="D33" s="16">
        <v>0</v>
      </c>
      <c r="E33" s="17" t="str">
        <f t="shared" si="3"/>
        <v/>
      </c>
      <c r="F33" s="17" t="str">
        <f t="shared" si="4"/>
        <v/>
      </c>
      <c r="G33" s="17" t="str">
        <f t="shared" si="6"/>
        <v xml:space="preserve"> </v>
      </c>
      <c r="H33" s="17" t="str">
        <f t="shared" si="5"/>
        <v/>
      </c>
    </row>
    <row r="34" spans="1:8" x14ac:dyDescent="0.2">
      <c r="A34" s="14"/>
      <c r="B34" s="15" t="s">
        <v>30</v>
      </c>
      <c r="C34" s="16">
        <v>0</v>
      </c>
      <c r="D34" s="16">
        <v>0</v>
      </c>
      <c r="E34" s="17" t="str">
        <f t="shared" si="3"/>
        <v/>
      </c>
      <c r="F34" s="17" t="str">
        <f t="shared" si="4"/>
        <v/>
      </c>
      <c r="G34" s="17" t="str">
        <f t="shared" si="6"/>
        <v xml:space="preserve"> </v>
      </c>
      <c r="H34" s="17" t="str">
        <f t="shared" si="5"/>
        <v/>
      </c>
    </row>
    <row r="35" spans="1:8" x14ac:dyDescent="0.2">
      <c r="A35" s="14"/>
      <c r="B35" s="15" t="s">
        <v>31</v>
      </c>
      <c r="C35" s="16">
        <v>0</v>
      </c>
      <c r="D35" s="16">
        <v>0</v>
      </c>
      <c r="E35" s="17" t="str">
        <f t="shared" si="3"/>
        <v/>
      </c>
      <c r="F35" s="17" t="str">
        <f t="shared" si="4"/>
        <v/>
      </c>
      <c r="G35" s="17" t="str">
        <f t="shared" si="6"/>
        <v xml:space="preserve"> </v>
      </c>
      <c r="H35" s="17" t="str">
        <f t="shared" si="5"/>
        <v/>
      </c>
    </row>
    <row r="36" spans="1:8" x14ac:dyDescent="0.2">
      <c r="A36" s="14"/>
      <c r="B36" s="15" t="s">
        <v>32</v>
      </c>
      <c r="C36" s="16">
        <v>0</v>
      </c>
      <c r="D36" s="16">
        <v>0</v>
      </c>
      <c r="E36" s="17" t="str">
        <f t="shared" si="3"/>
        <v/>
      </c>
      <c r="F36" s="17" t="str">
        <f t="shared" si="4"/>
        <v/>
      </c>
      <c r="G36" s="17" t="str">
        <f t="shared" si="6"/>
        <v xml:space="preserve"> </v>
      </c>
      <c r="H36" s="17" t="str">
        <f t="shared" si="5"/>
        <v/>
      </c>
    </row>
    <row r="37" spans="1:8" ht="25.5" x14ac:dyDescent="0.2">
      <c r="A37" s="14"/>
      <c r="B37" s="15" t="s">
        <v>33</v>
      </c>
      <c r="C37" s="16">
        <v>0</v>
      </c>
      <c r="D37" s="16">
        <v>0</v>
      </c>
      <c r="E37" s="17" t="str">
        <f t="shared" si="3"/>
        <v/>
      </c>
      <c r="F37" s="17" t="str">
        <f t="shared" si="4"/>
        <v/>
      </c>
      <c r="G37" s="17" t="str">
        <f t="shared" si="6"/>
        <v xml:space="preserve"> </v>
      </c>
      <c r="H37" s="17" t="str">
        <f t="shared" si="5"/>
        <v/>
      </c>
    </row>
    <row r="38" spans="1:8" ht="25.5" x14ac:dyDescent="0.2">
      <c r="A38" s="14"/>
      <c r="B38" s="15" t="s">
        <v>34</v>
      </c>
      <c r="C38" s="16">
        <v>0</v>
      </c>
      <c r="D38" s="16">
        <v>0</v>
      </c>
      <c r="E38" s="17" t="str">
        <f t="shared" si="3"/>
        <v/>
      </c>
      <c r="F38" s="17" t="str">
        <f t="shared" si="4"/>
        <v/>
      </c>
      <c r="G38" s="17" t="str">
        <f t="shared" si="6"/>
        <v xml:space="preserve"> </v>
      </c>
      <c r="H38" s="17" t="str">
        <f t="shared" si="5"/>
        <v/>
      </c>
    </row>
    <row r="39" spans="1:8" x14ac:dyDescent="0.2">
      <c r="A39" s="14"/>
      <c r="B39" s="15" t="s">
        <v>35</v>
      </c>
      <c r="C39" s="16">
        <v>0</v>
      </c>
      <c r="D39" s="16">
        <v>2</v>
      </c>
      <c r="E39" s="17" t="str">
        <f t="shared" si="3"/>
        <v/>
      </c>
      <c r="F39" s="17">
        <f t="shared" si="4"/>
        <v>1</v>
      </c>
      <c r="G39" s="17">
        <f t="shared" si="6"/>
        <v>1</v>
      </c>
      <c r="H39" s="17" t="str">
        <f t="shared" si="5"/>
        <v/>
      </c>
    </row>
    <row r="40" spans="1:8" ht="25.5" x14ac:dyDescent="0.2">
      <c r="A40" s="14"/>
      <c r="B40" s="15" t="s">
        <v>36</v>
      </c>
      <c r="C40" s="16">
        <v>0</v>
      </c>
      <c r="D40" s="16">
        <v>0</v>
      </c>
      <c r="E40" s="17" t="str">
        <f t="shared" si="3"/>
        <v/>
      </c>
      <c r="F40" s="17" t="str">
        <f t="shared" si="4"/>
        <v/>
      </c>
      <c r="G40" s="17" t="str">
        <f t="shared" si="6"/>
        <v xml:space="preserve"> </v>
      </c>
      <c r="H40" s="17" t="str">
        <f t="shared" si="5"/>
        <v/>
      </c>
    </row>
    <row r="41" spans="1:8" ht="25.5" x14ac:dyDescent="0.2">
      <c r="A41" s="14"/>
      <c r="B41" s="15" t="s">
        <v>37</v>
      </c>
      <c r="C41" s="16">
        <v>0</v>
      </c>
      <c r="D41" s="16">
        <v>0</v>
      </c>
      <c r="E41" s="17" t="str">
        <f t="shared" si="3"/>
        <v/>
      </c>
      <c r="F41" s="17" t="str">
        <f t="shared" si="4"/>
        <v/>
      </c>
      <c r="G41" s="17" t="str">
        <f t="shared" si="6"/>
        <v xml:space="preserve"> </v>
      </c>
      <c r="H41" s="17" t="str">
        <f t="shared" si="5"/>
        <v/>
      </c>
    </row>
    <row r="42" spans="1:8" x14ac:dyDescent="0.2">
      <c r="A42" s="14"/>
      <c r="B42" s="15" t="s">
        <v>38</v>
      </c>
      <c r="C42" s="16">
        <v>0</v>
      </c>
      <c r="D42" s="16">
        <v>0</v>
      </c>
      <c r="E42" s="17" t="str">
        <f t="shared" si="3"/>
        <v/>
      </c>
      <c r="F42" s="17" t="str">
        <f t="shared" si="4"/>
        <v/>
      </c>
      <c r="G42" s="17" t="str">
        <f t="shared" si="6"/>
        <v xml:space="preserve"> </v>
      </c>
      <c r="H42" s="17" t="str">
        <f t="shared" si="5"/>
        <v/>
      </c>
    </row>
    <row r="43" spans="1:8" x14ac:dyDescent="0.2">
      <c r="A43" s="14"/>
      <c r="B43" s="15" t="s">
        <v>39</v>
      </c>
      <c r="C43" s="16">
        <v>0</v>
      </c>
      <c r="D43" s="16">
        <v>0</v>
      </c>
      <c r="E43" s="17" t="str">
        <f t="shared" si="3"/>
        <v/>
      </c>
      <c r="F43" s="17" t="str">
        <f t="shared" si="4"/>
        <v/>
      </c>
      <c r="G43" s="17" t="str">
        <f t="shared" si="6"/>
        <v xml:space="preserve"> </v>
      </c>
      <c r="H43" s="17" t="str">
        <f t="shared" si="5"/>
        <v/>
      </c>
    </row>
    <row r="44" spans="1:8" ht="25.5" x14ac:dyDescent="0.2">
      <c r="A44" s="14"/>
      <c r="B44" s="15" t="s">
        <v>40</v>
      </c>
      <c r="C44" s="16">
        <v>0</v>
      </c>
      <c r="D44" s="16">
        <v>0</v>
      </c>
      <c r="E44" s="17" t="str">
        <f t="shared" si="3"/>
        <v/>
      </c>
      <c r="F44" s="17" t="str">
        <f t="shared" si="4"/>
        <v/>
      </c>
      <c r="G44" s="17" t="str">
        <f t="shared" si="6"/>
        <v xml:space="preserve"> </v>
      </c>
      <c r="H44" s="17" t="str">
        <f t="shared" si="5"/>
        <v/>
      </c>
    </row>
    <row r="45" spans="1:8" ht="25.5" x14ac:dyDescent="0.2">
      <c r="A45" s="14"/>
      <c r="B45" s="15" t="s">
        <v>41</v>
      </c>
      <c r="C45" s="16">
        <v>0</v>
      </c>
      <c r="D45" s="16">
        <v>0</v>
      </c>
      <c r="E45" s="17" t="str">
        <f t="shared" si="3"/>
        <v/>
      </c>
      <c r="F45" s="17" t="str">
        <f t="shared" si="4"/>
        <v/>
      </c>
      <c r="G45" s="17" t="str">
        <f t="shared" si="6"/>
        <v xml:space="preserve"> </v>
      </c>
      <c r="H45" s="17" t="str">
        <f t="shared" si="5"/>
        <v/>
      </c>
    </row>
    <row r="46" spans="1:8" ht="25.5" x14ac:dyDescent="0.2">
      <c r="A46" s="14"/>
      <c r="B46" s="15" t="s">
        <v>42</v>
      </c>
      <c r="C46" s="16">
        <v>0</v>
      </c>
      <c r="D46" s="16">
        <v>0</v>
      </c>
      <c r="E46" s="17" t="str">
        <f t="shared" si="3"/>
        <v/>
      </c>
      <c r="F46" s="17" t="str">
        <f t="shared" si="4"/>
        <v/>
      </c>
      <c r="G46" s="17" t="str">
        <f t="shared" si="6"/>
        <v xml:space="preserve"> </v>
      </c>
      <c r="H46" s="17" t="str">
        <f t="shared" si="5"/>
        <v/>
      </c>
    </row>
    <row r="47" spans="1:8" x14ac:dyDescent="0.2">
      <c r="A47" s="14"/>
      <c r="B47" s="15" t="s">
        <v>43</v>
      </c>
      <c r="C47" s="16">
        <v>0</v>
      </c>
      <c r="D47" s="16">
        <v>0</v>
      </c>
      <c r="E47" s="17" t="str">
        <f t="shared" si="3"/>
        <v/>
      </c>
      <c r="F47" s="17" t="str">
        <f t="shared" si="4"/>
        <v/>
      </c>
      <c r="G47" s="17" t="str">
        <f t="shared" si="6"/>
        <v xml:space="preserve"> </v>
      </c>
      <c r="H47" s="17" t="str">
        <f t="shared" si="5"/>
        <v/>
      </c>
    </row>
    <row r="48" spans="1:8" ht="25.5" x14ac:dyDescent="0.2">
      <c r="A48" s="14"/>
      <c r="B48" s="15" t="s">
        <v>44</v>
      </c>
      <c r="C48" s="16">
        <v>0</v>
      </c>
      <c r="D48" s="16">
        <v>0</v>
      </c>
      <c r="E48" s="17" t="str">
        <f t="shared" si="3"/>
        <v/>
      </c>
      <c r="F48" s="17" t="str">
        <f t="shared" si="4"/>
        <v/>
      </c>
      <c r="G48" s="17" t="str">
        <f t="shared" si="6"/>
        <v xml:space="preserve"> </v>
      </c>
      <c r="H48" s="17" t="str">
        <f t="shared" si="5"/>
        <v/>
      </c>
    </row>
    <row r="49" spans="1:8" ht="25.5" x14ac:dyDescent="0.2">
      <c r="A49" s="14"/>
      <c r="B49" s="15" t="s">
        <v>45</v>
      </c>
      <c r="C49" s="16">
        <v>0</v>
      </c>
      <c r="D49" s="16">
        <v>0</v>
      </c>
      <c r="E49" s="17" t="str">
        <f t="shared" si="3"/>
        <v/>
      </c>
      <c r="F49" s="17" t="str">
        <f t="shared" si="4"/>
        <v/>
      </c>
      <c r="G49" s="17" t="str">
        <f t="shared" si="6"/>
        <v xml:space="preserve"> </v>
      </c>
      <c r="H49" s="17" t="str">
        <f t="shared" si="5"/>
        <v/>
      </c>
    </row>
    <row r="50" spans="1:8" x14ac:dyDescent="0.2">
      <c r="A50" s="14"/>
      <c r="B50" s="15" t="s">
        <v>46</v>
      </c>
      <c r="C50" s="16">
        <v>0</v>
      </c>
      <c r="D50" s="16">
        <v>0</v>
      </c>
      <c r="E50" s="17" t="str">
        <f t="shared" si="3"/>
        <v/>
      </c>
      <c r="F50" s="17" t="str">
        <f t="shared" si="4"/>
        <v/>
      </c>
      <c r="G50" s="17" t="str">
        <f t="shared" si="6"/>
        <v xml:space="preserve"> </v>
      </c>
      <c r="H50" s="17" t="str">
        <f t="shared" si="5"/>
        <v/>
      </c>
    </row>
    <row r="51" spans="1:8" x14ac:dyDescent="0.2">
      <c r="A51" s="14"/>
      <c r="B51" s="15" t="s">
        <v>47</v>
      </c>
      <c r="C51" s="16">
        <v>0</v>
      </c>
      <c r="D51" s="16">
        <v>0</v>
      </c>
      <c r="E51" s="17" t="str">
        <f t="shared" ref="E51:E69" si="7">+IF(C51=0,"",C51/C$19)</f>
        <v/>
      </c>
      <c r="F51" s="17" t="str">
        <f t="shared" ref="F51:F69" si="8">+IF(D51=0,"",D51/D$19)</f>
        <v/>
      </c>
      <c r="G51" s="17" t="str">
        <f t="shared" si="6"/>
        <v xml:space="preserve"> </v>
      </c>
      <c r="H51" s="17" t="str">
        <f t="shared" ref="H51:H82" si="9">+IF(OR(AND(E51=""),(G51="")),"",E51*G51)</f>
        <v/>
      </c>
    </row>
    <row r="52" spans="1:8" x14ac:dyDescent="0.2">
      <c r="A52" s="14"/>
      <c r="B52" s="15" t="s">
        <v>48</v>
      </c>
      <c r="C52" s="16">
        <v>0</v>
      </c>
      <c r="D52" s="16">
        <v>0</v>
      </c>
      <c r="E52" s="17" t="str">
        <f t="shared" si="7"/>
        <v/>
      </c>
      <c r="F52" s="17" t="str">
        <f t="shared" si="8"/>
        <v/>
      </c>
      <c r="G52" s="17" t="str">
        <f t="shared" ref="G52:G69" si="10">+IF(AND(C52=0,D52=0)," ",IF(C52=0,1,IF(D52=0,-1,(D52-C52)/C52)))</f>
        <v xml:space="preserve"> </v>
      </c>
      <c r="H52" s="17" t="str">
        <f t="shared" si="9"/>
        <v/>
      </c>
    </row>
    <row r="53" spans="1:8" x14ac:dyDescent="0.2">
      <c r="A53" s="14"/>
      <c r="B53" s="15" t="s">
        <v>49</v>
      </c>
      <c r="C53" s="16">
        <v>0</v>
      </c>
      <c r="D53" s="16">
        <v>0</v>
      </c>
      <c r="E53" s="17" t="str">
        <f t="shared" si="7"/>
        <v/>
      </c>
      <c r="F53" s="17" t="str">
        <f t="shared" si="8"/>
        <v/>
      </c>
      <c r="G53" s="17" t="str">
        <f t="shared" si="10"/>
        <v xml:space="preserve"> </v>
      </c>
      <c r="H53" s="17" t="str">
        <f t="shared" si="9"/>
        <v/>
      </c>
    </row>
    <row r="54" spans="1:8" x14ac:dyDescent="0.2">
      <c r="A54" s="14"/>
      <c r="B54" s="15" t="s">
        <v>50</v>
      </c>
      <c r="C54" s="16">
        <v>0</v>
      </c>
      <c r="D54" s="16">
        <v>0</v>
      </c>
      <c r="E54" s="17" t="str">
        <f t="shared" si="7"/>
        <v/>
      </c>
      <c r="F54" s="17" t="str">
        <f t="shared" si="8"/>
        <v/>
      </c>
      <c r="G54" s="17" t="str">
        <f t="shared" si="10"/>
        <v xml:space="preserve"> </v>
      </c>
      <c r="H54" s="17" t="str">
        <f t="shared" si="9"/>
        <v/>
      </c>
    </row>
    <row r="55" spans="1:8" x14ac:dyDescent="0.2">
      <c r="A55" s="14"/>
      <c r="B55" s="15" t="s">
        <v>51</v>
      </c>
      <c r="C55" s="16">
        <v>0</v>
      </c>
      <c r="D55" s="16">
        <v>0</v>
      </c>
      <c r="E55" s="17" t="str">
        <f t="shared" si="7"/>
        <v/>
      </c>
      <c r="F55" s="17" t="str">
        <f t="shared" si="8"/>
        <v/>
      </c>
      <c r="G55" s="17" t="str">
        <f t="shared" si="10"/>
        <v xml:space="preserve"> </v>
      </c>
      <c r="H55" s="17" t="str">
        <f t="shared" si="9"/>
        <v/>
      </c>
    </row>
    <row r="56" spans="1:8" x14ac:dyDescent="0.2">
      <c r="A56" s="14"/>
      <c r="B56" s="15" t="s">
        <v>52</v>
      </c>
      <c r="C56" s="16">
        <v>0</v>
      </c>
      <c r="D56" s="16">
        <v>0</v>
      </c>
      <c r="E56" s="17" t="str">
        <f t="shared" si="7"/>
        <v/>
      </c>
      <c r="F56" s="17" t="str">
        <f t="shared" si="8"/>
        <v/>
      </c>
      <c r="G56" s="17" t="str">
        <f t="shared" si="10"/>
        <v xml:space="preserve"> </v>
      </c>
      <c r="H56" s="17" t="str">
        <f t="shared" si="9"/>
        <v/>
      </c>
    </row>
    <row r="57" spans="1:8" x14ac:dyDescent="0.2">
      <c r="A57" s="14"/>
      <c r="B57" s="15" t="s">
        <v>53</v>
      </c>
      <c r="C57" s="16">
        <v>0</v>
      </c>
      <c r="D57" s="16">
        <v>0</v>
      </c>
      <c r="E57" s="17" t="str">
        <f t="shared" si="7"/>
        <v/>
      </c>
      <c r="F57" s="17" t="str">
        <f t="shared" si="8"/>
        <v/>
      </c>
      <c r="G57" s="17" t="str">
        <f t="shared" si="10"/>
        <v xml:space="preserve"> </v>
      </c>
      <c r="H57" s="17" t="str">
        <f t="shared" si="9"/>
        <v/>
      </c>
    </row>
    <row r="58" spans="1:8" x14ac:dyDescent="0.2">
      <c r="A58" s="14"/>
      <c r="B58" s="15" t="s">
        <v>54</v>
      </c>
      <c r="C58" s="16">
        <v>0</v>
      </c>
      <c r="D58" s="16">
        <v>0</v>
      </c>
      <c r="E58" s="17" t="str">
        <f t="shared" si="7"/>
        <v/>
      </c>
      <c r="F58" s="17" t="str">
        <f t="shared" si="8"/>
        <v/>
      </c>
      <c r="G58" s="17" t="str">
        <f t="shared" si="10"/>
        <v xml:space="preserve"> </v>
      </c>
      <c r="H58" s="17" t="str">
        <f t="shared" si="9"/>
        <v/>
      </c>
    </row>
    <row r="59" spans="1:8" x14ac:dyDescent="0.2">
      <c r="A59" s="14"/>
      <c r="B59" s="15" t="s">
        <v>55</v>
      </c>
      <c r="C59" s="16">
        <v>0</v>
      </c>
      <c r="D59" s="16">
        <v>0</v>
      </c>
      <c r="E59" s="17" t="str">
        <f t="shared" si="7"/>
        <v/>
      </c>
      <c r="F59" s="17" t="str">
        <f t="shared" si="8"/>
        <v/>
      </c>
      <c r="G59" s="17" t="str">
        <f t="shared" si="10"/>
        <v xml:space="preserve"> </v>
      </c>
      <c r="H59" s="17" t="str">
        <f t="shared" si="9"/>
        <v/>
      </c>
    </row>
    <row r="60" spans="1:8" ht="25.5" x14ac:dyDescent="0.2">
      <c r="A60" s="14"/>
      <c r="B60" s="15" t="s">
        <v>56</v>
      </c>
      <c r="C60" s="16">
        <v>0</v>
      </c>
      <c r="D60" s="16">
        <v>0</v>
      </c>
      <c r="E60" s="17" t="str">
        <f t="shared" si="7"/>
        <v/>
      </c>
      <c r="F60" s="17" t="str">
        <f t="shared" si="8"/>
        <v/>
      </c>
      <c r="G60" s="17" t="str">
        <f t="shared" si="10"/>
        <v xml:space="preserve"> </v>
      </c>
      <c r="H60" s="17" t="str">
        <f t="shared" si="9"/>
        <v/>
      </c>
    </row>
    <row r="61" spans="1:8" ht="25.5" x14ac:dyDescent="0.2">
      <c r="A61" s="14"/>
      <c r="B61" s="15" t="s">
        <v>57</v>
      </c>
      <c r="C61" s="16">
        <v>0</v>
      </c>
      <c r="D61" s="16">
        <v>0</v>
      </c>
      <c r="E61" s="17" t="str">
        <f t="shared" si="7"/>
        <v/>
      </c>
      <c r="F61" s="17" t="str">
        <f t="shared" si="8"/>
        <v/>
      </c>
      <c r="G61" s="17" t="str">
        <f t="shared" si="10"/>
        <v xml:space="preserve"> </v>
      </c>
      <c r="H61" s="17" t="str">
        <f t="shared" si="9"/>
        <v/>
      </c>
    </row>
    <row r="62" spans="1:8" x14ac:dyDescent="0.2">
      <c r="A62" s="14"/>
      <c r="B62" s="15" t="s">
        <v>58</v>
      </c>
      <c r="C62" s="16">
        <v>0</v>
      </c>
      <c r="D62" s="16">
        <v>0</v>
      </c>
      <c r="E62" s="17" t="str">
        <f t="shared" si="7"/>
        <v/>
      </c>
      <c r="F62" s="17" t="str">
        <f t="shared" si="8"/>
        <v/>
      </c>
      <c r="G62" s="17" t="str">
        <f t="shared" si="10"/>
        <v xml:space="preserve"> </v>
      </c>
      <c r="H62" s="17" t="str">
        <f t="shared" si="9"/>
        <v/>
      </c>
    </row>
    <row r="63" spans="1:8" x14ac:dyDescent="0.2">
      <c r="A63" s="14"/>
      <c r="B63" s="15" t="s">
        <v>59</v>
      </c>
      <c r="C63" s="16">
        <v>0</v>
      </c>
      <c r="D63" s="16">
        <v>0</v>
      </c>
      <c r="E63" s="17" t="str">
        <f t="shared" si="7"/>
        <v/>
      </c>
      <c r="F63" s="17" t="str">
        <f t="shared" si="8"/>
        <v/>
      </c>
      <c r="G63" s="17" t="str">
        <f t="shared" si="10"/>
        <v xml:space="preserve"> </v>
      </c>
      <c r="H63" s="17" t="str">
        <f t="shared" si="9"/>
        <v/>
      </c>
    </row>
    <row r="64" spans="1:8" x14ac:dyDescent="0.2">
      <c r="A64" s="14"/>
      <c r="B64" s="15" t="s">
        <v>60</v>
      </c>
      <c r="C64" s="16">
        <v>0</v>
      </c>
      <c r="D64" s="16">
        <v>0</v>
      </c>
      <c r="E64" s="17" t="str">
        <f t="shared" si="7"/>
        <v/>
      </c>
      <c r="F64" s="17" t="str">
        <f t="shared" si="8"/>
        <v/>
      </c>
      <c r="G64" s="17" t="str">
        <f t="shared" si="10"/>
        <v xml:space="preserve"> </v>
      </c>
      <c r="H64" s="17" t="str">
        <f t="shared" si="9"/>
        <v/>
      </c>
    </row>
    <row r="65" spans="1:8" x14ac:dyDescent="0.2">
      <c r="A65" s="14"/>
      <c r="B65" s="15" t="s">
        <v>61</v>
      </c>
      <c r="C65" s="16">
        <v>1</v>
      </c>
      <c r="D65" s="16">
        <v>0</v>
      </c>
      <c r="E65" s="17">
        <f t="shared" si="7"/>
        <v>0.5</v>
      </c>
      <c r="F65" s="17" t="str">
        <f t="shared" si="8"/>
        <v/>
      </c>
      <c r="G65" s="17">
        <f t="shared" si="10"/>
        <v>-1</v>
      </c>
      <c r="H65" s="17">
        <f t="shared" si="9"/>
        <v>-0.5</v>
      </c>
    </row>
    <row r="66" spans="1:8" x14ac:dyDescent="0.2">
      <c r="A66" s="14"/>
      <c r="B66" s="15" t="s">
        <v>62</v>
      </c>
      <c r="C66" s="16">
        <v>0</v>
      </c>
      <c r="D66" s="16">
        <v>0</v>
      </c>
      <c r="E66" s="17" t="str">
        <f t="shared" si="7"/>
        <v/>
      </c>
      <c r="F66" s="17" t="str">
        <f t="shared" si="8"/>
        <v/>
      </c>
      <c r="G66" s="17" t="str">
        <f t="shared" si="10"/>
        <v xml:space="preserve"> </v>
      </c>
      <c r="H66" s="17" t="str">
        <f t="shared" si="9"/>
        <v/>
      </c>
    </row>
    <row r="67" spans="1:8" x14ac:dyDescent="0.2">
      <c r="A67" s="14"/>
      <c r="B67" s="15" t="s">
        <v>63</v>
      </c>
      <c r="C67" s="16">
        <v>0</v>
      </c>
      <c r="D67" s="16">
        <v>0</v>
      </c>
      <c r="E67" s="17" t="str">
        <f t="shared" si="7"/>
        <v/>
      </c>
      <c r="F67" s="17" t="str">
        <f t="shared" si="8"/>
        <v/>
      </c>
      <c r="G67" s="17" t="str">
        <f t="shared" si="10"/>
        <v xml:space="preserve"> </v>
      </c>
      <c r="H67" s="17" t="str">
        <f t="shared" si="9"/>
        <v/>
      </c>
    </row>
    <row r="68" spans="1:8" x14ac:dyDescent="0.2">
      <c r="A68" s="14"/>
      <c r="B68" s="15" t="s">
        <v>64</v>
      </c>
      <c r="C68" s="16">
        <v>0</v>
      </c>
      <c r="D68" s="16">
        <v>0</v>
      </c>
      <c r="E68" s="17" t="str">
        <f t="shared" si="7"/>
        <v/>
      </c>
      <c r="F68" s="17" t="str">
        <f t="shared" si="8"/>
        <v/>
      </c>
      <c r="G68" s="17" t="str">
        <f t="shared" si="10"/>
        <v xml:space="preserve"> </v>
      </c>
      <c r="H68" s="17" t="str">
        <f t="shared" si="9"/>
        <v/>
      </c>
    </row>
    <row r="69" spans="1:8" x14ac:dyDescent="0.2">
      <c r="A69" s="14"/>
      <c r="B69" s="15" t="s">
        <v>65</v>
      </c>
      <c r="C69" s="16">
        <v>0</v>
      </c>
      <c r="D69" s="16">
        <v>0</v>
      </c>
      <c r="E69" s="17" t="str">
        <f t="shared" si="7"/>
        <v/>
      </c>
      <c r="F69" s="17" t="str">
        <f t="shared" si="8"/>
        <v/>
      </c>
      <c r="G69" s="17" t="str">
        <f t="shared" si="10"/>
        <v xml:space="preserve"> </v>
      </c>
      <c r="H69" s="17" t="str">
        <f t="shared" si="9"/>
        <v/>
      </c>
    </row>
    <row r="70" spans="1:8" x14ac:dyDescent="0.2">
      <c r="A70" s="11"/>
    </row>
    <row r="71" spans="1:8" x14ac:dyDescent="0.2">
      <c r="A71" s="11"/>
    </row>
    <row r="72" spans="1:8" x14ac:dyDescent="0.2">
      <c r="A72" s="11"/>
    </row>
    <row r="73" spans="1:8" ht="29.25" customHeight="1" x14ac:dyDescent="0.2">
      <c r="A73" s="14"/>
      <c r="B73" s="35" t="s">
        <v>3</v>
      </c>
      <c r="C73" s="35" t="s">
        <v>14</v>
      </c>
      <c r="D73" s="37"/>
      <c r="E73" s="35" t="s">
        <v>5</v>
      </c>
      <c r="F73" s="37"/>
      <c r="G73" s="35" t="s">
        <v>15</v>
      </c>
      <c r="H73" s="35" t="s">
        <v>7</v>
      </c>
    </row>
    <row r="74" spans="1:8" x14ac:dyDescent="0.2">
      <c r="A74" s="14"/>
      <c r="B74" s="36"/>
      <c r="C74" s="18">
        <v>2019</v>
      </c>
      <c r="D74" s="18">
        <v>2020</v>
      </c>
      <c r="E74" s="18">
        <v>2019</v>
      </c>
      <c r="F74" s="18">
        <v>2020</v>
      </c>
      <c r="G74" s="36"/>
      <c r="H74" s="36"/>
    </row>
    <row r="75" spans="1:8" x14ac:dyDescent="0.2">
      <c r="A75" s="14"/>
      <c r="B75" s="19" t="s">
        <v>9</v>
      </c>
      <c r="C75" s="20">
        <f>SUM(C76:C167)</f>
        <v>42</v>
      </c>
      <c r="D75" s="20">
        <f>SUM(D76:D167)</f>
        <v>14</v>
      </c>
      <c r="E75" s="21">
        <f t="shared" ref="E75:E106" si="11">+IF(C75=0,"",C75/C$75)</f>
        <v>1</v>
      </c>
      <c r="F75" s="21">
        <f t="shared" ref="F75:F106" si="12">+IF(D75=0,"",D75/D$75)</f>
        <v>1</v>
      </c>
      <c r="G75" s="21">
        <f>+IF(AND(C75=0,D75=0),"",IF(C75=0,1,IF(D75=0,-1,(D75-C75)/C75)))</f>
        <v>-0.66666666666666663</v>
      </c>
      <c r="H75" s="21">
        <f t="shared" ref="H75:H106" si="13">+IF(OR(AND(E75=""),(G75="")),"",E75*G75)</f>
        <v>-0.66666666666666663</v>
      </c>
    </row>
    <row r="76" spans="1:8" x14ac:dyDescent="0.2">
      <c r="A76" s="14"/>
      <c r="B76" s="15" t="s">
        <v>66</v>
      </c>
      <c r="C76" s="16">
        <v>0</v>
      </c>
      <c r="D76" s="16">
        <v>0</v>
      </c>
      <c r="E76" s="17" t="str">
        <f t="shared" si="11"/>
        <v/>
      </c>
      <c r="F76" s="17" t="str">
        <f t="shared" si="12"/>
        <v/>
      </c>
      <c r="G76" s="17" t="str">
        <f t="shared" ref="G76:G107" si="14">+IF(AND(C76=0,D76=0)," ",IF(C76=0,1,IF(D76=0,-1,(D76-C76)/C76)))</f>
        <v xml:space="preserve"> </v>
      </c>
      <c r="H76" s="17" t="str">
        <f t="shared" si="13"/>
        <v/>
      </c>
    </row>
    <row r="77" spans="1:8" ht="25.5" x14ac:dyDescent="0.2">
      <c r="A77" s="14"/>
      <c r="B77" s="15" t="s">
        <v>67</v>
      </c>
      <c r="C77" s="16">
        <v>0</v>
      </c>
      <c r="D77" s="16">
        <v>0</v>
      </c>
      <c r="E77" s="17" t="str">
        <f t="shared" si="11"/>
        <v/>
      </c>
      <c r="F77" s="17" t="str">
        <f t="shared" si="12"/>
        <v/>
      </c>
      <c r="G77" s="17" t="str">
        <f t="shared" si="14"/>
        <v xml:space="preserve"> </v>
      </c>
      <c r="H77" s="17" t="str">
        <f t="shared" si="13"/>
        <v/>
      </c>
    </row>
    <row r="78" spans="1:8" x14ac:dyDescent="0.2">
      <c r="A78" s="14"/>
      <c r="B78" s="15" t="s">
        <v>68</v>
      </c>
      <c r="C78" s="16">
        <v>0</v>
      </c>
      <c r="D78" s="16">
        <v>0</v>
      </c>
      <c r="E78" s="17" t="str">
        <f t="shared" si="11"/>
        <v/>
      </c>
      <c r="F78" s="17" t="str">
        <f t="shared" si="12"/>
        <v/>
      </c>
      <c r="G78" s="17" t="str">
        <f t="shared" si="14"/>
        <v xml:space="preserve"> </v>
      </c>
      <c r="H78" s="17" t="str">
        <f t="shared" si="13"/>
        <v/>
      </c>
    </row>
    <row r="79" spans="1:8" x14ac:dyDescent="0.2">
      <c r="A79" s="14"/>
      <c r="B79" s="15" t="s">
        <v>69</v>
      </c>
      <c r="C79" s="16">
        <v>0</v>
      </c>
      <c r="D79" s="16">
        <v>1</v>
      </c>
      <c r="E79" s="17" t="str">
        <f t="shared" si="11"/>
        <v/>
      </c>
      <c r="F79" s="17">
        <f t="shared" si="12"/>
        <v>7.1428571428571425E-2</v>
      </c>
      <c r="G79" s="17">
        <f t="shared" si="14"/>
        <v>1</v>
      </c>
      <c r="H79" s="17" t="str">
        <f t="shared" si="13"/>
        <v/>
      </c>
    </row>
    <row r="80" spans="1:8" ht="25.5" x14ac:dyDescent="0.2">
      <c r="A80" s="14"/>
      <c r="B80" s="15" t="s">
        <v>70</v>
      </c>
      <c r="C80" s="16">
        <v>1</v>
      </c>
      <c r="D80" s="16">
        <v>0</v>
      </c>
      <c r="E80" s="17">
        <f t="shared" si="11"/>
        <v>2.3809523809523808E-2</v>
      </c>
      <c r="F80" s="17" t="str">
        <f t="shared" si="12"/>
        <v/>
      </c>
      <c r="G80" s="17">
        <f t="shared" si="14"/>
        <v>-1</v>
      </c>
      <c r="H80" s="17">
        <f t="shared" si="13"/>
        <v>-2.3809523809523808E-2</v>
      </c>
    </row>
    <row r="81" spans="1:8" x14ac:dyDescent="0.2">
      <c r="A81" s="14"/>
      <c r="B81" s="15" t="s">
        <v>71</v>
      </c>
      <c r="C81" s="16">
        <v>0</v>
      </c>
      <c r="D81" s="16">
        <v>0</v>
      </c>
      <c r="E81" s="17" t="str">
        <f t="shared" si="11"/>
        <v/>
      </c>
      <c r="F81" s="17" t="str">
        <f t="shared" si="12"/>
        <v/>
      </c>
      <c r="G81" s="17" t="str">
        <f t="shared" si="14"/>
        <v xml:space="preserve"> </v>
      </c>
      <c r="H81" s="17" t="str">
        <f t="shared" si="13"/>
        <v/>
      </c>
    </row>
    <row r="82" spans="1:8" x14ac:dyDescent="0.2">
      <c r="A82" s="14"/>
      <c r="B82" s="15" t="s">
        <v>72</v>
      </c>
      <c r="C82" s="16">
        <v>0</v>
      </c>
      <c r="D82" s="16">
        <v>0</v>
      </c>
      <c r="E82" s="17" t="str">
        <f t="shared" si="11"/>
        <v/>
      </c>
      <c r="F82" s="17" t="str">
        <f t="shared" si="12"/>
        <v/>
      </c>
      <c r="G82" s="17" t="str">
        <f t="shared" si="14"/>
        <v xml:space="preserve"> </v>
      </c>
      <c r="H82" s="17" t="str">
        <f t="shared" si="13"/>
        <v/>
      </c>
    </row>
    <row r="83" spans="1:8" x14ac:dyDescent="0.2">
      <c r="A83" s="14"/>
      <c r="B83" s="15" t="s">
        <v>73</v>
      </c>
      <c r="C83" s="16">
        <v>0</v>
      </c>
      <c r="D83" s="16">
        <v>0</v>
      </c>
      <c r="E83" s="17" t="str">
        <f t="shared" si="11"/>
        <v/>
      </c>
      <c r="F83" s="17" t="str">
        <f t="shared" si="12"/>
        <v/>
      </c>
      <c r="G83" s="17" t="str">
        <f t="shared" si="14"/>
        <v xml:space="preserve"> </v>
      </c>
      <c r="H83" s="17" t="str">
        <f t="shared" si="13"/>
        <v/>
      </c>
    </row>
    <row r="84" spans="1:8" x14ac:dyDescent="0.2">
      <c r="A84" s="14"/>
      <c r="B84" s="15" t="s">
        <v>74</v>
      </c>
      <c r="C84" s="16">
        <v>0</v>
      </c>
      <c r="D84" s="16">
        <v>0</v>
      </c>
      <c r="E84" s="17" t="str">
        <f t="shared" si="11"/>
        <v/>
      </c>
      <c r="F84" s="17" t="str">
        <f t="shared" si="12"/>
        <v/>
      </c>
      <c r="G84" s="17" t="str">
        <f t="shared" si="14"/>
        <v xml:space="preserve"> </v>
      </c>
      <c r="H84" s="17" t="str">
        <f t="shared" si="13"/>
        <v/>
      </c>
    </row>
    <row r="85" spans="1:8" x14ac:dyDescent="0.2">
      <c r="A85" s="14"/>
      <c r="B85" s="15" t="s">
        <v>75</v>
      </c>
      <c r="C85" s="16">
        <v>0</v>
      </c>
      <c r="D85" s="16">
        <v>0</v>
      </c>
      <c r="E85" s="17" t="str">
        <f t="shared" si="11"/>
        <v/>
      </c>
      <c r="F85" s="17" t="str">
        <f t="shared" si="12"/>
        <v/>
      </c>
      <c r="G85" s="17" t="str">
        <f t="shared" si="14"/>
        <v xml:space="preserve"> </v>
      </c>
      <c r="H85" s="17" t="str">
        <f t="shared" si="13"/>
        <v/>
      </c>
    </row>
    <row r="86" spans="1:8" x14ac:dyDescent="0.2">
      <c r="A86" s="14"/>
      <c r="B86" s="15" t="s">
        <v>76</v>
      </c>
      <c r="C86" s="16">
        <v>0</v>
      </c>
      <c r="D86" s="16">
        <v>0</v>
      </c>
      <c r="E86" s="17" t="str">
        <f t="shared" si="11"/>
        <v/>
      </c>
      <c r="F86" s="17" t="str">
        <f t="shared" si="12"/>
        <v/>
      </c>
      <c r="G86" s="17" t="str">
        <f t="shared" si="14"/>
        <v xml:space="preserve"> </v>
      </c>
      <c r="H86" s="17" t="str">
        <f t="shared" si="13"/>
        <v/>
      </c>
    </row>
    <row r="87" spans="1:8" x14ac:dyDescent="0.2">
      <c r="A87" s="14"/>
      <c r="B87" s="15" t="s">
        <v>77</v>
      </c>
      <c r="C87" s="16">
        <v>0</v>
      </c>
      <c r="D87" s="16">
        <v>2</v>
      </c>
      <c r="E87" s="17" t="str">
        <f t="shared" si="11"/>
        <v/>
      </c>
      <c r="F87" s="17">
        <f t="shared" si="12"/>
        <v>0.14285714285714285</v>
      </c>
      <c r="G87" s="17">
        <f t="shared" si="14"/>
        <v>1</v>
      </c>
      <c r="H87" s="17" t="str">
        <f t="shared" si="13"/>
        <v/>
      </c>
    </row>
    <row r="88" spans="1:8" x14ac:dyDescent="0.2">
      <c r="A88" s="14"/>
      <c r="B88" s="15" t="s">
        <v>78</v>
      </c>
      <c r="C88" s="16">
        <v>0</v>
      </c>
      <c r="D88" s="16">
        <v>0</v>
      </c>
      <c r="E88" s="17" t="str">
        <f t="shared" si="11"/>
        <v/>
      </c>
      <c r="F88" s="17" t="str">
        <f t="shared" si="12"/>
        <v/>
      </c>
      <c r="G88" s="17" t="str">
        <f t="shared" si="14"/>
        <v xml:space="preserve"> </v>
      </c>
      <c r="H88" s="17" t="str">
        <f t="shared" si="13"/>
        <v/>
      </c>
    </row>
    <row r="89" spans="1:8" x14ac:dyDescent="0.2">
      <c r="A89" s="14"/>
      <c r="B89" s="15" t="s">
        <v>79</v>
      </c>
      <c r="C89" s="16">
        <v>1</v>
      </c>
      <c r="D89" s="16">
        <v>0</v>
      </c>
      <c r="E89" s="17">
        <f t="shared" si="11"/>
        <v>2.3809523809523808E-2</v>
      </c>
      <c r="F89" s="17" t="str">
        <f t="shared" si="12"/>
        <v/>
      </c>
      <c r="G89" s="17">
        <f t="shared" si="14"/>
        <v>-1</v>
      </c>
      <c r="H89" s="17">
        <f t="shared" si="13"/>
        <v>-2.3809523809523808E-2</v>
      </c>
    </row>
    <row r="90" spans="1:8" x14ac:dyDescent="0.2">
      <c r="A90" s="14"/>
      <c r="B90" s="15" t="s">
        <v>80</v>
      </c>
      <c r="C90" s="16">
        <v>1</v>
      </c>
      <c r="D90" s="16">
        <v>0</v>
      </c>
      <c r="E90" s="17">
        <f t="shared" si="11"/>
        <v>2.3809523809523808E-2</v>
      </c>
      <c r="F90" s="17" t="str">
        <f t="shared" si="12"/>
        <v/>
      </c>
      <c r="G90" s="17">
        <f t="shared" si="14"/>
        <v>-1</v>
      </c>
      <c r="H90" s="17">
        <f t="shared" si="13"/>
        <v>-2.3809523809523808E-2</v>
      </c>
    </row>
    <row r="91" spans="1:8" x14ac:dyDescent="0.2">
      <c r="A91" s="14"/>
      <c r="B91" s="15" t="s">
        <v>81</v>
      </c>
      <c r="C91" s="16">
        <v>2</v>
      </c>
      <c r="D91" s="16">
        <v>2</v>
      </c>
      <c r="E91" s="17">
        <f t="shared" si="11"/>
        <v>4.7619047619047616E-2</v>
      </c>
      <c r="F91" s="17">
        <f t="shared" si="12"/>
        <v>0.14285714285714285</v>
      </c>
      <c r="G91" s="17">
        <f t="shared" si="14"/>
        <v>0</v>
      </c>
      <c r="H91" s="17">
        <f t="shared" si="13"/>
        <v>0</v>
      </c>
    </row>
    <row r="92" spans="1:8" x14ac:dyDescent="0.2">
      <c r="A92" s="14"/>
      <c r="B92" s="15" t="s">
        <v>82</v>
      </c>
      <c r="C92" s="16">
        <v>0</v>
      </c>
      <c r="D92" s="16">
        <v>0</v>
      </c>
      <c r="E92" s="17" t="str">
        <f t="shared" si="11"/>
        <v/>
      </c>
      <c r="F92" s="17" t="str">
        <f t="shared" si="12"/>
        <v/>
      </c>
      <c r="G92" s="17" t="str">
        <f t="shared" si="14"/>
        <v xml:space="preserve"> </v>
      </c>
      <c r="H92" s="17" t="str">
        <f t="shared" si="13"/>
        <v/>
      </c>
    </row>
    <row r="93" spans="1:8" x14ac:dyDescent="0.2">
      <c r="A93" s="14"/>
      <c r="B93" s="15" t="s">
        <v>83</v>
      </c>
      <c r="C93" s="16">
        <v>0</v>
      </c>
      <c r="D93" s="16">
        <v>1</v>
      </c>
      <c r="E93" s="17" t="str">
        <f t="shared" si="11"/>
        <v/>
      </c>
      <c r="F93" s="17">
        <f t="shared" si="12"/>
        <v>7.1428571428571425E-2</v>
      </c>
      <c r="G93" s="17">
        <f t="shared" si="14"/>
        <v>1</v>
      </c>
      <c r="H93" s="17" t="str">
        <f t="shared" si="13"/>
        <v/>
      </c>
    </row>
    <row r="94" spans="1:8" x14ac:dyDescent="0.2">
      <c r="A94" s="14"/>
      <c r="B94" s="15" t="s">
        <v>84</v>
      </c>
      <c r="C94" s="16">
        <v>0</v>
      </c>
      <c r="D94" s="16">
        <v>0</v>
      </c>
      <c r="E94" s="17" t="str">
        <f t="shared" si="11"/>
        <v/>
      </c>
      <c r="F94" s="17" t="str">
        <f t="shared" si="12"/>
        <v/>
      </c>
      <c r="G94" s="17" t="str">
        <f t="shared" si="14"/>
        <v xml:space="preserve"> </v>
      </c>
      <c r="H94" s="17" t="str">
        <f t="shared" si="13"/>
        <v/>
      </c>
    </row>
    <row r="95" spans="1:8" x14ac:dyDescent="0.2">
      <c r="A95" s="14"/>
      <c r="B95" s="15" t="s">
        <v>85</v>
      </c>
      <c r="C95" s="16">
        <v>0</v>
      </c>
      <c r="D95" s="16">
        <v>0</v>
      </c>
      <c r="E95" s="17" t="str">
        <f t="shared" si="11"/>
        <v/>
      </c>
      <c r="F95" s="17" t="str">
        <f t="shared" si="12"/>
        <v/>
      </c>
      <c r="G95" s="17" t="str">
        <f t="shared" si="14"/>
        <v xml:space="preserve"> </v>
      </c>
      <c r="H95" s="17" t="str">
        <f t="shared" si="13"/>
        <v/>
      </c>
    </row>
    <row r="96" spans="1:8" x14ac:dyDescent="0.2">
      <c r="A96" s="14"/>
      <c r="B96" s="15" t="s">
        <v>86</v>
      </c>
      <c r="C96" s="16">
        <v>0</v>
      </c>
      <c r="D96" s="16">
        <v>0</v>
      </c>
      <c r="E96" s="17" t="str">
        <f t="shared" si="11"/>
        <v/>
      </c>
      <c r="F96" s="17" t="str">
        <f t="shared" si="12"/>
        <v/>
      </c>
      <c r="G96" s="17" t="str">
        <f t="shared" si="14"/>
        <v xml:space="preserve"> </v>
      </c>
      <c r="H96" s="17" t="str">
        <f t="shared" si="13"/>
        <v/>
      </c>
    </row>
    <row r="97" spans="1:8" x14ac:dyDescent="0.2">
      <c r="A97" s="14"/>
      <c r="B97" s="15" t="s">
        <v>87</v>
      </c>
      <c r="C97" s="16">
        <v>0</v>
      </c>
      <c r="D97" s="16">
        <v>0</v>
      </c>
      <c r="E97" s="17" t="str">
        <f t="shared" si="11"/>
        <v/>
      </c>
      <c r="F97" s="17" t="str">
        <f t="shared" si="12"/>
        <v/>
      </c>
      <c r="G97" s="17" t="str">
        <f t="shared" si="14"/>
        <v xml:space="preserve"> </v>
      </c>
      <c r="H97" s="17" t="str">
        <f t="shared" si="13"/>
        <v/>
      </c>
    </row>
    <row r="98" spans="1:8" x14ac:dyDescent="0.2">
      <c r="A98" s="14"/>
      <c r="B98" s="15" t="s">
        <v>88</v>
      </c>
      <c r="C98" s="16">
        <v>0</v>
      </c>
      <c r="D98" s="16">
        <v>0</v>
      </c>
      <c r="E98" s="17" t="str">
        <f t="shared" si="11"/>
        <v/>
      </c>
      <c r="F98" s="17" t="str">
        <f t="shared" si="12"/>
        <v/>
      </c>
      <c r="G98" s="17" t="str">
        <f t="shared" si="14"/>
        <v xml:space="preserve"> </v>
      </c>
      <c r="H98" s="17" t="str">
        <f t="shared" si="13"/>
        <v/>
      </c>
    </row>
    <row r="99" spans="1:8" x14ac:dyDescent="0.2">
      <c r="A99" s="14"/>
      <c r="B99" s="15" t="s">
        <v>89</v>
      </c>
      <c r="C99" s="16">
        <v>0</v>
      </c>
      <c r="D99" s="16">
        <v>0</v>
      </c>
      <c r="E99" s="17" t="str">
        <f t="shared" si="11"/>
        <v/>
      </c>
      <c r="F99" s="17" t="str">
        <f t="shared" si="12"/>
        <v/>
      </c>
      <c r="G99" s="17" t="str">
        <f t="shared" si="14"/>
        <v xml:space="preserve"> </v>
      </c>
      <c r="H99" s="17" t="str">
        <f t="shared" si="13"/>
        <v/>
      </c>
    </row>
    <row r="100" spans="1:8" x14ac:dyDescent="0.2">
      <c r="A100" s="14"/>
      <c r="B100" s="15" t="s">
        <v>90</v>
      </c>
      <c r="C100" s="16">
        <v>0</v>
      </c>
      <c r="D100" s="16">
        <v>0</v>
      </c>
      <c r="E100" s="17" t="str">
        <f t="shared" si="11"/>
        <v/>
      </c>
      <c r="F100" s="17" t="str">
        <f t="shared" si="12"/>
        <v/>
      </c>
      <c r="G100" s="17" t="str">
        <f t="shared" si="14"/>
        <v xml:space="preserve"> </v>
      </c>
      <c r="H100" s="17" t="str">
        <f t="shared" si="13"/>
        <v/>
      </c>
    </row>
    <row r="101" spans="1:8" x14ac:dyDescent="0.2">
      <c r="A101" s="14"/>
      <c r="B101" s="15" t="s">
        <v>91</v>
      </c>
      <c r="C101" s="16">
        <v>0</v>
      </c>
      <c r="D101" s="16">
        <v>0</v>
      </c>
      <c r="E101" s="17" t="str">
        <f t="shared" si="11"/>
        <v/>
      </c>
      <c r="F101" s="17" t="str">
        <f t="shared" si="12"/>
        <v/>
      </c>
      <c r="G101" s="17" t="str">
        <f t="shared" si="14"/>
        <v xml:space="preserve"> </v>
      </c>
      <c r="H101" s="17" t="str">
        <f t="shared" si="13"/>
        <v/>
      </c>
    </row>
    <row r="102" spans="1:8" x14ac:dyDescent="0.2">
      <c r="A102" s="14"/>
      <c r="B102" s="15" t="s">
        <v>92</v>
      </c>
      <c r="C102" s="16">
        <v>0</v>
      </c>
      <c r="D102" s="16">
        <v>0</v>
      </c>
      <c r="E102" s="17" t="str">
        <f t="shared" si="11"/>
        <v/>
      </c>
      <c r="F102" s="17" t="str">
        <f t="shared" si="12"/>
        <v/>
      </c>
      <c r="G102" s="17" t="str">
        <f t="shared" si="14"/>
        <v xml:space="preserve"> </v>
      </c>
      <c r="H102" s="17" t="str">
        <f t="shared" si="13"/>
        <v/>
      </c>
    </row>
    <row r="103" spans="1:8" x14ac:dyDescent="0.2">
      <c r="A103" s="14"/>
      <c r="B103" s="15" t="s">
        <v>93</v>
      </c>
      <c r="C103" s="16">
        <v>0</v>
      </c>
      <c r="D103" s="16">
        <v>0</v>
      </c>
      <c r="E103" s="17" t="str">
        <f t="shared" si="11"/>
        <v/>
      </c>
      <c r="F103" s="17" t="str">
        <f t="shared" si="12"/>
        <v/>
      </c>
      <c r="G103" s="17" t="str">
        <f t="shared" si="14"/>
        <v xml:space="preserve"> </v>
      </c>
      <c r="H103" s="17" t="str">
        <f t="shared" si="13"/>
        <v/>
      </c>
    </row>
    <row r="104" spans="1:8" x14ac:dyDescent="0.2">
      <c r="A104" s="14"/>
      <c r="B104" s="15" t="s">
        <v>94</v>
      </c>
      <c r="C104" s="16">
        <v>0</v>
      </c>
      <c r="D104" s="16">
        <v>0</v>
      </c>
      <c r="E104" s="17" t="str">
        <f t="shared" si="11"/>
        <v/>
      </c>
      <c r="F104" s="17" t="str">
        <f t="shared" si="12"/>
        <v/>
      </c>
      <c r="G104" s="17" t="str">
        <f t="shared" si="14"/>
        <v xml:space="preserve"> </v>
      </c>
      <c r="H104" s="17" t="str">
        <f t="shared" si="13"/>
        <v/>
      </c>
    </row>
    <row r="105" spans="1:8" x14ac:dyDescent="0.2">
      <c r="A105" s="14" t="s">
        <v>95</v>
      </c>
      <c r="B105" s="15" t="s">
        <v>96</v>
      </c>
      <c r="C105" s="16">
        <v>0</v>
      </c>
      <c r="D105" s="16">
        <v>0</v>
      </c>
      <c r="E105" s="17" t="str">
        <f t="shared" si="11"/>
        <v/>
      </c>
      <c r="F105" s="17" t="str">
        <f t="shared" si="12"/>
        <v/>
      </c>
      <c r="G105" s="17" t="str">
        <f t="shared" si="14"/>
        <v xml:space="preserve"> </v>
      </c>
      <c r="H105" s="17" t="str">
        <f t="shared" si="13"/>
        <v/>
      </c>
    </row>
    <row r="106" spans="1:8" x14ac:dyDescent="0.2">
      <c r="A106" s="14"/>
      <c r="B106" s="15" t="s">
        <v>97</v>
      </c>
      <c r="C106" s="16">
        <v>0</v>
      </c>
      <c r="D106" s="16">
        <v>0</v>
      </c>
      <c r="E106" s="17" t="str">
        <f t="shared" si="11"/>
        <v/>
      </c>
      <c r="F106" s="17" t="str">
        <f t="shared" si="12"/>
        <v/>
      </c>
      <c r="G106" s="17" t="str">
        <f t="shared" si="14"/>
        <v xml:space="preserve"> </v>
      </c>
      <c r="H106" s="17" t="str">
        <f t="shared" si="13"/>
        <v/>
      </c>
    </row>
    <row r="107" spans="1:8" x14ac:dyDescent="0.2">
      <c r="A107" s="14"/>
      <c r="B107" s="15" t="s">
        <v>98</v>
      </c>
      <c r="C107" s="16">
        <v>0</v>
      </c>
      <c r="D107" s="16">
        <v>0</v>
      </c>
      <c r="E107" s="17" t="str">
        <f t="shared" ref="E107:E138" si="15">+IF(C107=0,"",C107/C$75)</f>
        <v/>
      </c>
      <c r="F107" s="17" t="str">
        <f t="shared" ref="F107:F138" si="16">+IF(D107=0,"",D107/D$75)</f>
        <v/>
      </c>
      <c r="G107" s="17" t="str">
        <f t="shared" si="14"/>
        <v xml:space="preserve"> </v>
      </c>
      <c r="H107" s="17" t="str">
        <f t="shared" ref="H107:H138" si="17">+IF(OR(AND(E107=""),(G107="")),"",E107*G107)</f>
        <v/>
      </c>
    </row>
    <row r="108" spans="1:8" x14ac:dyDescent="0.2">
      <c r="A108" s="14"/>
      <c r="B108" s="15" t="s">
        <v>99</v>
      </c>
      <c r="C108" s="16">
        <v>0</v>
      </c>
      <c r="D108" s="16">
        <v>0</v>
      </c>
      <c r="E108" s="17" t="str">
        <f t="shared" si="15"/>
        <v/>
      </c>
      <c r="F108" s="17" t="str">
        <f t="shared" si="16"/>
        <v/>
      </c>
      <c r="G108" s="17" t="str">
        <f t="shared" ref="G108:G139" si="18">+IF(AND(C108=0,D108=0)," ",IF(C108=0,1,IF(D108=0,-1,(D108-C108)/C108)))</f>
        <v xml:space="preserve"> </v>
      </c>
      <c r="H108" s="17" t="str">
        <f t="shared" si="17"/>
        <v/>
      </c>
    </row>
    <row r="109" spans="1:8" x14ac:dyDescent="0.2">
      <c r="A109" s="14"/>
      <c r="B109" s="15" t="s">
        <v>100</v>
      </c>
      <c r="C109" s="16">
        <v>0</v>
      </c>
      <c r="D109" s="16">
        <v>0</v>
      </c>
      <c r="E109" s="17" t="str">
        <f t="shared" si="15"/>
        <v/>
      </c>
      <c r="F109" s="17" t="str">
        <f t="shared" si="16"/>
        <v/>
      </c>
      <c r="G109" s="17" t="str">
        <f t="shared" si="18"/>
        <v xml:space="preserve"> </v>
      </c>
      <c r="H109" s="17" t="str">
        <f t="shared" si="17"/>
        <v/>
      </c>
    </row>
    <row r="110" spans="1:8" x14ac:dyDescent="0.2">
      <c r="A110" s="14"/>
      <c r="B110" s="15" t="s">
        <v>101</v>
      </c>
      <c r="C110" s="16">
        <v>0</v>
      </c>
      <c r="D110" s="16">
        <v>0</v>
      </c>
      <c r="E110" s="17" t="str">
        <f t="shared" si="15"/>
        <v/>
      </c>
      <c r="F110" s="17" t="str">
        <f t="shared" si="16"/>
        <v/>
      </c>
      <c r="G110" s="17" t="str">
        <f t="shared" si="18"/>
        <v xml:space="preserve"> </v>
      </c>
      <c r="H110" s="17" t="str">
        <f t="shared" si="17"/>
        <v/>
      </c>
    </row>
    <row r="111" spans="1:8" x14ac:dyDescent="0.2">
      <c r="A111" s="14"/>
      <c r="B111" s="15" t="s">
        <v>102</v>
      </c>
      <c r="C111" s="16">
        <v>2</v>
      </c>
      <c r="D111" s="16">
        <v>0</v>
      </c>
      <c r="E111" s="17">
        <f t="shared" si="15"/>
        <v>4.7619047619047616E-2</v>
      </c>
      <c r="F111" s="17" t="str">
        <f t="shared" si="16"/>
        <v/>
      </c>
      <c r="G111" s="17">
        <f t="shared" si="18"/>
        <v>-1</v>
      </c>
      <c r="H111" s="17">
        <f t="shared" si="17"/>
        <v>-4.7619047619047616E-2</v>
      </c>
    </row>
    <row r="112" spans="1:8" ht="25.5" x14ac:dyDescent="0.2">
      <c r="A112" s="14"/>
      <c r="B112" s="15" t="s">
        <v>103</v>
      </c>
      <c r="C112" s="16">
        <v>0</v>
      </c>
      <c r="D112" s="16">
        <v>0</v>
      </c>
      <c r="E112" s="17" t="str">
        <f t="shared" si="15"/>
        <v/>
      </c>
      <c r="F112" s="17" t="str">
        <f t="shared" si="16"/>
        <v/>
      </c>
      <c r="G112" s="17" t="str">
        <f t="shared" si="18"/>
        <v xml:space="preserve"> </v>
      </c>
      <c r="H112" s="17" t="str">
        <f t="shared" si="17"/>
        <v/>
      </c>
    </row>
    <row r="113" spans="1:8" ht="25.5" x14ac:dyDescent="0.2">
      <c r="A113" s="14"/>
      <c r="B113" s="15" t="s">
        <v>104</v>
      </c>
      <c r="C113" s="16">
        <v>0</v>
      </c>
      <c r="D113" s="16">
        <v>0</v>
      </c>
      <c r="E113" s="17" t="str">
        <f t="shared" si="15"/>
        <v/>
      </c>
      <c r="F113" s="17" t="str">
        <f t="shared" si="16"/>
        <v/>
      </c>
      <c r="G113" s="17" t="str">
        <f t="shared" si="18"/>
        <v xml:space="preserve"> </v>
      </c>
      <c r="H113" s="17" t="str">
        <f t="shared" si="17"/>
        <v/>
      </c>
    </row>
    <row r="114" spans="1:8" x14ac:dyDescent="0.2">
      <c r="A114" s="14"/>
      <c r="B114" s="15" t="s">
        <v>105</v>
      </c>
      <c r="C114" s="16">
        <v>0</v>
      </c>
      <c r="D114" s="16">
        <v>0</v>
      </c>
      <c r="E114" s="17" t="str">
        <f t="shared" si="15"/>
        <v/>
      </c>
      <c r="F114" s="17" t="str">
        <f t="shared" si="16"/>
        <v/>
      </c>
      <c r="G114" s="17" t="str">
        <f t="shared" si="18"/>
        <v xml:space="preserve"> </v>
      </c>
      <c r="H114" s="17" t="str">
        <f t="shared" si="17"/>
        <v/>
      </c>
    </row>
    <row r="115" spans="1:8" x14ac:dyDescent="0.2">
      <c r="A115" s="14"/>
      <c r="B115" s="15" t="s">
        <v>106</v>
      </c>
      <c r="C115" s="16">
        <v>0</v>
      </c>
      <c r="D115" s="16">
        <v>3</v>
      </c>
      <c r="E115" s="17" t="str">
        <f t="shared" si="15"/>
        <v/>
      </c>
      <c r="F115" s="17">
        <f t="shared" si="16"/>
        <v>0.21428571428571427</v>
      </c>
      <c r="G115" s="17">
        <f t="shared" si="18"/>
        <v>1</v>
      </c>
      <c r="H115" s="17" t="str">
        <f t="shared" si="17"/>
        <v/>
      </c>
    </row>
    <row r="116" spans="1:8" x14ac:dyDescent="0.2">
      <c r="A116" s="14"/>
      <c r="B116" s="15" t="s">
        <v>107</v>
      </c>
      <c r="C116" s="16">
        <v>0</v>
      </c>
      <c r="D116" s="16">
        <v>0</v>
      </c>
      <c r="E116" s="17" t="str">
        <f t="shared" si="15"/>
        <v/>
      </c>
      <c r="F116" s="17" t="str">
        <f t="shared" si="16"/>
        <v/>
      </c>
      <c r="G116" s="17" t="str">
        <f t="shared" si="18"/>
        <v xml:space="preserve"> </v>
      </c>
      <c r="H116" s="17" t="str">
        <f t="shared" si="17"/>
        <v/>
      </c>
    </row>
    <row r="117" spans="1:8" x14ac:dyDescent="0.2">
      <c r="A117" s="14"/>
      <c r="B117" s="15" t="s">
        <v>108</v>
      </c>
      <c r="C117" s="16">
        <v>0</v>
      </c>
      <c r="D117" s="16">
        <v>1</v>
      </c>
      <c r="E117" s="17" t="str">
        <f t="shared" si="15"/>
        <v/>
      </c>
      <c r="F117" s="17">
        <f t="shared" si="16"/>
        <v>7.1428571428571425E-2</v>
      </c>
      <c r="G117" s="17">
        <f t="shared" si="18"/>
        <v>1</v>
      </c>
      <c r="H117" s="17" t="str">
        <f t="shared" si="17"/>
        <v/>
      </c>
    </row>
    <row r="118" spans="1:8" x14ac:dyDescent="0.2">
      <c r="A118" s="14"/>
      <c r="B118" s="15" t="s">
        <v>109</v>
      </c>
      <c r="C118" s="16">
        <v>0</v>
      </c>
      <c r="D118" s="16">
        <v>0</v>
      </c>
      <c r="E118" s="17" t="str">
        <f t="shared" si="15"/>
        <v/>
      </c>
      <c r="F118" s="17" t="str">
        <f t="shared" si="16"/>
        <v/>
      </c>
      <c r="G118" s="17" t="str">
        <f t="shared" si="18"/>
        <v xml:space="preserve"> </v>
      </c>
      <c r="H118" s="17" t="str">
        <f t="shared" si="17"/>
        <v/>
      </c>
    </row>
    <row r="119" spans="1:8" ht="25.5" x14ac:dyDescent="0.2">
      <c r="A119" s="14"/>
      <c r="B119" s="15" t="s">
        <v>110</v>
      </c>
      <c r="C119" s="16">
        <v>0</v>
      </c>
      <c r="D119" s="16">
        <v>0</v>
      </c>
      <c r="E119" s="17" t="str">
        <f t="shared" si="15"/>
        <v/>
      </c>
      <c r="F119" s="17" t="str">
        <f t="shared" si="16"/>
        <v/>
      </c>
      <c r="G119" s="17" t="str">
        <f t="shared" si="18"/>
        <v xml:space="preserve"> </v>
      </c>
      <c r="H119" s="17" t="str">
        <f t="shared" si="17"/>
        <v/>
      </c>
    </row>
    <row r="120" spans="1:8" x14ac:dyDescent="0.2">
      <c r="A120" s="14"/>
      <c r="B120" s="15" t="s">
        <v>111</v>
      </c>
      <c r="C120" s="16">
        <v>0</v>
      </c>
      <c r="D120" s="16">
        <v>0</v>
      </c>
      <c r="E120" s="17" t="str">
        <f t="shared" si="15"/>
        <v/>
      </c>
      <c r="F120" s="17" t="str">
        <f t="shared" si="16"/>
        <v/>
      </c>
      <c r="G120" s="17" t="str">
        <f t="shared" si="18"/>
        <v xml:space="preserve"> </v>
      </c>
      <c r="H120" s="17" t="str">
        <f t="shared" si="17"/>
        <v/>
      </c>
    </row>
    <row r="121" spans="1:8" x14ac:dyDescent="0.2">
      <c r="A121" s="14"/>
      <c r="B121" s="15" t="s">
        <v>112</v>
      </c>
      <c r="C121" s="16">
        <v>0</v>
      </c>
      <c r="D121" s="16">
        <v>0</v>
      </c>
      <c r="E121" s="17" t="str">
        <f t="shared" si="15"/>
        <v/>
      </c>
      <c r="F121" s="17" t="str">
        <f t="shared" si="16"/>
        <v/>
      </c>
      <c r="G121" s="17" t="str">
        <f t="shared" si="18"/>
        <v xml:space="preserve"> </v>
      </c>
      <c r="H121" s="17" t="str">
        <f t="shared" si="17"/>
        <v/>
      </c>
    </row>
    <row r="122" spans="1:8" x14ac:dyDescent="0.2">
      <c r="A122" s="14"/>
      <c r="B122" s="15" t="s">
        <v>113</v>
      </c>
      <c r="C122" s="16">
        <v>0</v>
      </c>
      <c r="D122" s="16">
        <v>0</v>
      </c>
      <c r="E122" s="17" t="str">
        <f t="shared" si="15"/>
        <v/>
      </c>
      <c r="F122" s="17" t="str">
        <f t="shared" si="16"/>
        <v/>
      </c>
      <c r="G122" s="17" t="str">
        <f t="shared" si="18"/>
        <v xml:space="preserve"> </v>
      </c>
      <c r="H122" s="17" t="str">
        <f t="shared" si="17"/>
        <v/>
      </c>
    </row>
    <row r="123" spans="1:8" x14ac:dyDescent="0.2">
      <c r="A123" s="14"/>
      <c r="B123" s="15" t="s">
        <v>114</v>
      </c>
      <c r="C123" s="16">
        <v>0</v>
      </c>
      <c r="D123" s="16">
        <v>2</v>
      </c>
      <c r="E123" s="17" t="str">
        <f t="shared" si="15"/>
        <v/>
      </c>
      <c r="F123" s="17">
        <f t="shared" si="16"/>
        <v>0.14285714285714285</v>
      </c>
      <c r="G123" s="17">
        <f t="shared" si="18"/>
        <v>1</v>
      </c>
      <c r="H123" s="17" t="str">
        <f t="shared" si="17"/>
        <v/>
      </c>
    </row>
    <row r="124" spans="1:8" x14ac:dyDescent="0.2">
      <c r="A124" s="14"/>
      <c r="B124" s="15" t="s">
        <v>115</v>
      </c>
      <c r="C124" s="16">
        <v>0</v>
      </c>
      <c r="D124" s="16">
        <v>0</v>
      </c>
      <c r="E124" s="17" t="str">
        <f t="shared" si="15"/>
        <v/>
      </c>
      <c r="F124" s="17" t="str">
        <f t="shared" si="16"/>
        <v/>
      </c>
      <c r="G124" s="17" t="str">
        <f t="shared" si="18"/>
        <v xml:space="preserve"> </v>
      </c>
      <c r="H124" s="17" t="str">
        <f t="shared" si="17"/>
        <v/>
      </c>
    </row>
    <row r="125" spans="1:8" x14ac:dyDescent="0.2">
      <c r="A125" s="14"/>
      <c r="B125" s="15" t="s">
        <v>116</v>
      </c>
      <c r="C125" s="16">
        <v>1</v>
      </c>
      <c r="D125" s="16">
        <v>1</v>
      </c>
      <c r="E125" s="17">
        <f t="shared" si="15"/>
        <v>2.3809523809523808E-2</v>
      </c>
      <c r="F125" s="17">
        <f t="shared" si="16"/>
        <v>7.1428571428571425E-2</v>
      </c>
      <c r="G125" s="17">
        <f t="shared" si="18"/>
        <v>0</v>
      </c>
      <c r="H125" s="17">
        <f t="shared" si="17"/>
        <v>0</v>
      </c>
    </row>
    <row r="126" spans="1:8" x14ac:dyDescent="0.2">
      <c r="A126" s="14"/>
      <c r="B126" s="15" t="s">
        <v>117</v>
      </c>
      <c r="C126" s="16">
        <v>0</v>
      </c>
      <c r="D126" s="16">
        <v>0</v>
      </c>
      <c r="E126" s="17" t="str">
        <f t="shared" si="15"/>
        <v/>
      </c>
      <c r="F126" s="17" t="str">
        <f t="shared" si="16"/>
        <v/>
      </c>
      <c r="G126" s="17" t="str">
        <f t="shared" si="18"/>
        <v xml:space="preserve"> </v>
      </c>
      <c r="H126" s="17" t="str">
        <f t="shared" si="17"/>
        <v/>
      </c>
    </row>
    <row r="127" spans="1:8" x14ac:dyDescent="0.2">
      <c r="A127" s="14"/>
      <c r="B127" s="15" t="s">
        <v>118</v>
      </c>
      <c r="C127" s="16">
        <v>0</v>
      </c>
      <c r="D127" s="16">
        <v>0</v>
      </c>
      <c r="E127" s="17" t="str">
        <f t="shared" si="15"/>
        <v/>
      </c>
      <c r="F127" s="17" t="str">
        <f t="shared" si="16"/>
        <v/>
      </c>
      <c r="G127" s="17" t="str">
        <f t="shared" si="18"/>
        <v xml:space="preserve"> </v>
      </c>
      <c r="H127" s="17" t="str">
        <f t="shared" si="17"/>
        <v/>
      </c>
    </row>
    <row r="128" spans="1:8" x14ac:dyDescent="0.2">
      <c r="A128" s="14"/>
      <c r="B128" s="15" t="s">
        <v>119</v>
      </c>
      <c r="C128" s="16">
        <v>0</v>
      </c>
      <c r="D128" s="16">
        <v>0</v>
      </c>
      <c r="E128" s="17" t="str">
        <f t="shared" si="15"/>
        <v/>
      </c>
      <c r="F128" s="17" t="str">
        <f t="shared" si="16"/>
        <v/>
      </c>
      <c r="G128" s="17" t="str">
        <f t="shared" si="18"/>
        <v xml:space="preserve"> </v>
      </c>
      <c r="H128" s="17" t="str">
        <f t="shared" si="17"/>
        <v/>
      </c>
    </row>
    <row r="129" spans="1:8" x14ac:dyDescent="0.2">
      <c r="A129" s="14"/>
      <c r="B129" s="15" t="s">
        <v>120</v>
      </c>
      <c r="C129" s="16">
        <v>0</v>
      </c>
      <c r="D129" s="16">
        <v>0</v>
      </c>
      <c r="E129" s="17" t="str">
        <f t="shared" si="15"/>
        <v/>
      </c>
      <c r="F129" s="17" t="str">
        <f t="shared" si="16"/>
        <v/>
      </c>
      <c r="G129" s="17" t="str">
        <f t="shared" si="18"/>
        <v xml:space="preserve"> </v>
      </c>
      <c r="H129" s="17" t="str">
        <f t="shared" si="17"/>
        <v/>
      </c>
    </row>
    <row r="130" spans="1:8" x14ac:dyDescent="0.2">
      <c r="A130" s="14"/>
      <c r="B130" s="15" t="s">
        <v>121</v>
      </c>
      <c r="C130" s="16">
        <v>0</v>
      </c>
      <c r="D130" s="16">
        <v>0</v>
      </c>
      <c r="E130" s="17" t="str">
        <f t="shared" si="15"/>
        <v/>
      </c>
      <c r="F130" s="17" t="str">
        <f t="shared" si="16"/>
        <v/>
      </c>
      <c r="G130" s="17" t="str">
        <f t="shared" si="18"/>
        <v xml:space="preserve"> </v>
      </c>
      <c r="H130" s="17" t="str">
        <f t="shared" si="17"/>
        <v/>
      </c>
    </row>
    <row r="131" spans="1:8" ht="25.5" x14ac:dyDescent="0.2">
      <c r="A131" s="14"/>
      <c r="B131" s="15" t="s">
        <v>122</v>
      </c>
      <c r="C131" s="16">
        <v>21</v>
      </c>
      <c r="D131" s="16">
        <v>0</v>
      </c>
      <c r="E131" s="17">
        <f t="shared" si="15"/>
        <v>0.5</v>
      </c>
      <c r="F131" s="17" t="str">
        <f t="shared" si="16"/>
        <v/>
      </c>
      <c r="G131" s="17">
        <f t="shared" si="18"/>
        <v>-1</v>
      </c>
      <c r="H131" s="17">
        <f t="shared" si="17"/>
        <v>-0.5</v>
      </c>
    </row>
    <row r="132" spans="1:8" ht="25.5" x14ac:dyDescent="0.2">
      <c r="A132" s="14"/>
      <c r="B132" s="15" t="s">
        <v>123</v>
      </c>
      <c r="C132" s="16">
        <v>0</v>
      </c>
      <c r="D132" s="16">
        <v>0</v>
      </c>
      <c r="E132" s="17" t="str">
        <f t="shared" si="15"/>
        <v/>
      </c>
      <c r="F132" s="17" t="str">
        <f t="shared" si="16"/>
        <v/>
      </c>
      <c r="G132" s="17" t="str">
        <f t="shared" si="18"/>
        <v xml:space="preserve"> </v>
      </c>
      <c r="H132" s="17" t="str">
        <f t="shared" si="17"/>
        <v/>
      </c>
    </row>
    <row r="133" spans="1:8" x14ac:dyDescent="0.2">
      <c r="A133" s="14"/>
      <c r="B133" s="15" t="s">
        <v>124</v>
      </c>
      <c r="C133" s="16">
        <v>0</v>
      </c>
      <c r="D133" s="16">
        <v>0</v>
      </c>
      <c r="E133" s="17" t="str">
        <f t="shared" si="15"/>
        <v/>
      </c>
      <c r="F133" s="17" t="str">
        <f t="shared" si="16"/>
        <v/>
      </c>
      <c r="G133" s="17" t="str">
        <f t="shared" si="18"/>
        <v xml:space="preserve"> </v>
      </c>
      <c r="H133" s="17" t="str">
        <f t="shared" si="17"/>
        <v/>
      </c>
    </row>
    <row r="134" spans="1:8" x14ac:dyDescent="0.2">
      <c r="A134" s="14"/>
      <c r="B134" s="15" t="s">
        <v>125</v>
      </c>
      <c r="C134" s="16">
        <v>0</v>
      </c>
      <c r="D134" s="16">
        <v>0</v>
      </c>
      <c r="E134" s="17" t="str">
        <f t="shared" si="15"/>
        <v/>
      </c>
      <c r="F134" s="17" t="str">
        <f t="shared" si="16"/>
        <v/>
      </c>
      <c r="G134" s="17" t="str">
        <f t="shared" si="18"/>
        <v xml:space="preserve"> </v>
      </c>
      <c r="H134" s="17" t="str">
        <f t="shared" si="17"/>
        <v/>
      </c>
    </row>
    <row r="135" spans="1:8" x14ac:dyDescent="0.2">
      <c r="A135" s="14"/>
      <c r="B135" s="15" t="s">
        <v>126</v>
      </c>
      <c r="C135" s="16">
        <v>0</v>
      </c>
      <c r="D135" s="16">
        <v>0</v>
      </c>
      <c r="E135" s="17" t="str">
        <f t="shared" si="15"/>
        <v/>
      </c>
      <c r="F135" s="17" t="str">
        <f t="shared" si="16"/>
        <v/>
      </c>
      <c r="G135" s="17" t="str">
        <f t="shared" si="18"/>
        <v xml:space="preserve"> </v>
      </c>
      <c r="H135" s="17" t="str">
        <f t="shared" si="17"/>
        <v/>
      </c>
    </row>
    <row r="136" spans="1:8" x14ac:dyDescent="0.2">
      <c r="A136" s="14"/>
      <c r="B136" s="15" t="s">
        <v>127</v>
      </c>
      <c r="C136" s="16">
        <v>0</v>
      </c>
      <c r="D136" s="16">
        <v>1</v>
      </c>
      <c r="E136" s="17" t="str">
        <f t="shared" si="15"/>
        <v/>
      </c>
      <c r="F136" s="17">
        <f t="shared" si="16"/>
        <v>7.1428571428571425E-2</v>
      </c>
      <c r="G136" s="17">
        <f t="shared" si="18"/>
        <v>1</v>
      </c>
      <c r="H136" s="17" t="str">
        <f t="shared" si="17"/>
        <v/>
      </c>
    </row>
    <row r="137" spans="1:8" x14ac:dyDescent="0.2">
      <c r="A137" s="14"/>
      <c r="B137" s="15" t="s">
        <v>128</v>
      </c>
      <c r="C137" s="16">
        <v>0</v>
      </c>
      <c r="D137" s="16">
        <v>0</v>
      </c>
      <c r="E137" s="17" t="str">
        <f t="shared" si="15"/>
        <v/>
      </c>
      <c r="F137" s="17" t="str">
        <f t="shared" si="16"/>
        <v/>
      </c>
      <c r="G137" s="17" t="str">
        <f t="shared" si="18"/>
        <v xml:space="preserve"> </v>
      </c>
      <c r="H137" s="17" t="str">
        <f t="shared" si="17"/>
        <v/>
      </c>
    </row>
    <row r="138" spans="1:8" x14ac:dyDescent="0.2">
      <c r="A138" s="14"/>
      <c r="B138" s="15" t="s">
        <v>129</v>
      </c>
      <c r="C138" s="16">
        <v>0</v>
      </c>
      <c r="D138" s="16">
        <v>0</v>
      </c>
      <c r="E138" s="17" t="str">
        <f t="shared" si="15"/>
        <v/>
      </c>
      <c r="F138" s="17" t="str">
        <f t="shared" si="16"/>
        <v/>
      </c>
      <c r="G138" s="17" t="str">
        <f t="shared" si="18"/>
        <v xml:space="preserve"> </v>
      </c>
      <c r="H138" s="17" t="str">
        <f t="shared" si="17"/>
        <v/>
      </c>
    </row>
    <row r="139" spans="1:8" x14ac:dyDescent="0.2">
      <c r="A139" s="14"/>
      <c r="B139" s="15" t="s">
        <v>130</v>
      </c>
      <c r="C139" s="16">
        <v>0</v>
      </c>
      <c r="D139" s="16">
        <v>0</v>
      </c>
      <c r="E139" s="17" t="str">
        <f t="shared" ref="E139:E167" si="19">+IF(C139=0,"",C139/C$75)</f>
        <v/>
      </c>
      <c r="F139" s="17" t="str">
        <f t="shared" ref="F139:F167" si="20">+IF(D139=0,"",D139/D$75)</f>
        <v/>
      </c>
      <c r="G139" s="17" t="str">
        <f t="shared" si="18"/>
        <v xml:space="preserve"> </v>
      </c>
      <c r="H139" s="17" t="str">
        <f t="shared" ref="H139:H170" si="21">+IF(OR(AND(E139=""),(G139="")),"",E139*G139)</f>
        <v/>
      </c>
    </row>
    <row r="140" spans="1:8" x14ac:dyDescent="0.2">
      <c r="A140" s="14"/>
      <c r="B140" s="15" t="s">
        <v>131</v>
      </c>
      <c r="C140" s="16">
        <v>0</v>
      </c>
      <c r="D140" s="16">
        <v>0</v>
      </c>
      <c r="E140" s="17" t="str">
        <f t="shared" si="19"/>
        <v/>
      </c>
      <c r="F140" s="17" t="str">
        <f t="shared" si="20"/>
        <v/>
      </c>
      <c r="G140" s="17" t="str">
        <f t="shared" ref="G140:G167" si="22">+IF(AND(C140=0,D140=0)," ",IF(C140=0,1,IF(D140=0,-1,(D140-C140)/C140)))</f>
        <v xml:space="preserve"> </v>
      </c>
      <c r="H140" s="17" t="str">
        <f t="shared" si="21"/>
        <v/>
      </c>
    </row>
    <row r="141" spans="1:8" ht="25.5" x14ac:dyDescent="0.2">
      <c r="A141" s="14"/>
      <c r="B141" s="15" t="s">
        <v>132</v>
      </c>
      <c r="C141" s="16">
        <v>0</v>
      </c>
      <c r="D141" s="16">
        <v>0</v>
      </c>
      <c r="E141" s="17" t="str">
        <f t="shared" si="19"/>
        <v/>
      </c>
      <c r="F141" s="17" t="str">
        <f t="shared" si="20"/>
        <v/>
      </c>
      <c r="G141" s="17" t="str">
        <f t="shared" si="22"/>
        <v xml:space="preserve"> </v>
      </c>
      <c r="H141" s="17" t="str">
        <f t="shared" si="21"/>
        <v/>
      </c>
    </row>
    <row r="142" spans="1:8" ht="25.5" x14ac:dyDescent="0.2">
      <c r="A142" s="14"/>
      <c r="B142" s="15" t="s">
        <v>133</v>
      </c>
      <c r="C142" s="16">
        <v>0</v>
      </c>
      <c r="D142" s="16">
        <v>0</v>
      </c>
      <c r="E142" s="17" t="str">
        <f t="shared" si="19"/>
        <v/>
      </c>
      <c r="F142" s="17" t="str">
        <f t="shared" si="20"/>
        <v/>
      </c>
      <c r="G142" s="17" t="str">
        <f t="shared" si="22"/>
        <v xml:space="preserve"> </v>
      </c>
      <c r="H142" s="17" t="str">
        <f t="shared" si="21"/>
        <v/>
      </c>
    </row>
    <row r="143" spans="1:8" ht="25.5" x14ac:dyDescent="0.2">
      <c r="A143" s="14"/>
      <c r="B143" s="15" t="s">
        <v>134</v>
      </c>
      <c r="C143" s="16">
        <v>13</v>
      </c>
      <c r="D143" s="16">
        <v>0</v>
      </c>
      <c r="E143" s="17">
        <f t="shared" si="19"/>
        <v>0.30952380952380953</v>
      </c>
      <c r="F143" s="17" t="str">
        <f t="shared" si="20"/>
        <v/>
      </c>
      <c r="G143" s="17">
        <f t="shared" si="22"/>
        <v>-1</v>
      </c>
      <c r="H143" s="17">
        <f t="shared" si="21"/>
        <v>-0.30952380952380953</v>
      </c>
    </row>
    <row r="144" spans="1:8" ht="25.5" x14ac:dyDescent="0.2">
      <c r="A144" s="14"/>
      <c r="B144" s="15" t="s">
        <v>135</v>
      </c>
      <c r="C144" s="16">
        <v>0</v>
      </c>
      <c r="D144" s="16">
        <v>0</v>
      </c>
      <c r="E144" s="17" t="str">
        <f t="shared" si="19"/>
        <v/>
      </c>
      <c r="F144" s="17" t="str">
        <f t="shared" si="20"/>
        <v/>
      </c>
      <c r="G144" s="17" t="str">
        <f t="shared" si="22"/>
        <v xml:space="preserve"> </v>
      </c>
      <c r="H144" s="17" t="str">
        <f t="shared" si="21"/>
        <v/>
      </c>
    </row>
    <row r="145" spans="1:8" ht="25.5" x14ac:dyDescent="0.2">
      <c r="A145" s="14"/>
      <c r="B145" s="15" t="s">
        <v>136</v>
      </c>
      <c r="C145" s="16">
        <v>0</v>
      </c>
      <c r="D145" s="16">
        <v>0</v>
      </c>
      <c r="E145" s="17" t="str">
        <f t="shared" si="19"/>
        <v/>
      </c>
      <c r="F145" s="17" t="str">
        <f t="shared" si="20"/>
        <v/>
      </c>
      <c r="G145" s="17" t="str">
        <f t="shared" si="22"/>
        <v xml:space="preserve"> </v>
      </c>
      <c r="H145" s="17" t="str">
        <f t="shared" si="21"/>
        <v/>
      </c>
    </row>
    <row r="146" spans="1:8" x14ac:dyDescent="0.2">
      <c r="A146" s="14" t="s">
        <v>95</v>
      </c>
      <c r="B146" s="15" t="s">
        <v>137</v>
      </c>
      <c r="C146" s="16">
        <v>0</v>
      </c>
      <c r="D146" s="16">
        <v>0</v>
      </c>
      <c r="E146" s="17" t="str">
        <f t="shared" si="19"/>
        <v/>
      </c>
      <c r="F146" s="17" t="str">
        <f t="shared" si="20"/>
        <v/>
      </c>
      <c r="G146" s="17" t="str">
        <f t="shared" si="22"/>
        <v xml:space="preserve"> </v>
      </c>
      <c r="H146" s="17" t="str">
        <f t="shared" si="21"/>
        <v/>
      </c>
    </row>
    <row r="147" spans="1:8" x14ac:dyDescent="0.2">
      <c r="A147" s="14"/>
      <c r="B147" s="15" t="s">
        <v>138</v>
      </c>
      <c r="C147" s="16">
        <v>0</v>
      </c>
      <c r="D147" s="16">
        <v>0</v>
      </c>
      <c r="E147" s="17" t="str">
        <f t="shared" si="19"/>
        <v/>
      </c>
      <c r="F147" s="17" t="str">
        <f t="shared" si="20"/>
        <v/>
      </c>
      <c r="G147" s="17" t="str">
        <f t="shared" si="22"/>
        <v xml:space="preserve"> </v>
      </c>
      <c r="H147" s="17" t="str">
        <f t="shared" si="21"/>
        <v/>
      </c>
    </row>
    <row r="148" spans="1:8" x14ac:dyDescent="0.2">
      <c r="A148" s="14"/>
      <c r="B148" s="15" t="s">
        <v>139</v>
      </c>
      <c r="C148" s="16">
        <v>0</v>
      </c>
      <c r="D148" s="16">
        <v>0</v>
      </c>
      <c r="E148" s="17" t="str">
        <f t="shared" si="19"/>
        <v/>
      </c>
      <c r="F148" s="17" t="str">
        <f t="shared" si="20"/>
        <v/>
      </c>
      <c r="G148" s="17" t="str">
        <f t="shared" si="22"/>
        <v xml:space="preserve"> </v>
      </c>
      <c r="H148" s="17" t="str">
        <f t="shared" si="21"/>
        <v/>
      </c>
    </row>
    <row r="149" spans="1:8" x14ac:dyDescent="0.2">
      <c r="A149" s="14"/>
      <c r="B149" s="15" t="s">
        <v>140</v>
      </c>
      <c r="C149" s="16">
        <v>0</v>
      </c>
      <c r="D149" s="16">
        <v>0</v>
      </c>
      <c r="E149" s="17" t="str">
        <f t="shared" si="19"/>
        <v/>
      </c>
      <c r="F149" s="17" t="str">
        <f t="shared" si="20"/>
        <v/>
      </c>
      <c r="G149" s="17" t="str">
        <f t="shared" si="22"/>
        <v xml:space="preserve"> </v>
      </c>
      <c r="H149" s="17" t="str">
        <f t="shared" si="21"/>
        <v/>
      </c>
    </row>
    <row r="150" spans="1:8" x14ac:dyDescent="0.2">
      <c r="A150" s="14"/>
      <c r="B150" s="15" t="s">
        <v>141</v>
      </c>
      <c r="C150" s="16">
        <v>0</v>
      </c>
      <c r="D150" s="16">
        <v>0</v>
      </c>
      <c r="E150" s="17" t="str">
        <f t="shared" si="19"/>
        <v/>
      </c>
      <c r="F150" s="17" t="str">
        <f t="shared" si="20"/>
        <v/>
      </c>
      <c r="G150" s="17" t="str">
        <f t="shared" si="22"/>
        <v xml:space="preserve"> </v>
      </c>
      <c r="H150" s="17" t="str">
        <f t="shared" si="21"/>
        <v/>
      </c>
    </row>
    <row r="151" spans="1:8" x14ac:dyDescent="0.2">
      <c r="A151" s="14"/>
      <c r="B151" s="15" t="s">
        <v>142</v>
      </c>
      <c r="C151" s="16">
        <v>0</v>
      </c>
      <c r="D151" s="16">
        <v>0</v>
      </c>
      <c r="E151" s="17" t="str">
        <f t="shared" si="19"/>
        <v/>
      </c>
      <c r="F151" s="17" t="str">
        <f t="shared" si="20"/>
        <v/>
      </c>
      <c r="G151" s="17" t="str">
        <f t="shared" si="22"/>
        <v xml:space="preserve"> </v>
      </c>
      <c r="H151" s="17" t="str">
        <f t="shared" si="21"/>
        <v/>
      </c>
    </row>
    <row r="152" spans="1:8" x14ac:dyDescent="0.2">
      <c r="A152" s="14"/>
      <c r="B152" s="15" t="s">
        <v>143</v>
      </c>
      <c r="C152" s="16">
        <v>0</v>
      </c>
      <c r="D152" s="16">
        <v>0</v>
      </c>
      <c r="E152" s="17" t="str">
        <f t="shared" si="19"/>
        <v/>
      </c>
      <c r="F152" s="17" t="str">
        <f t="shared" si="20"/>
        <v/>
      </c>
      <c r="G152" s="17" t="str">
        <f t="shared" si="22"/>
        <v xml:space="preserve"> </v>
      </c>
      <c r="H152" s="17" t="str">
        <f t="shared" si="21"/>
        <v/>
      </c>
    </row>
    <row r="153" spans="1:8" x14ac:dyDescent="0.2">
      <c r="A153" s="14"/>
      <c r="B153" s="15" t="s">
        <v>144</v>
      </c>
      <c r="C153" s="16">
        <v>0</v>
      </c>
      <c r="D153" s="16">
        <v>0</v>
      </c>
      <c r="E153" s="17" t="str">
        <f t="shared" si="19"/>
        <v/>
      </c>
      <c r="F153" s="17" t="str">
        <f t="shared" si="20"/>
        <v/>
      </c>
      <c r="G153" s="17" t="str">
        <f t="shared" si="22"/>
        <v xml:space="preserve"> </v>
      </c>
      <c r="H153" s="17" t="str">
        <f t="shared" si="21"/>
        <v/>
      </c>
    </row>
    <row r="154" spans="1:8" x14ac:dyDescent="0.2">
      <c r="A154" s="14"/>
      <c r="B154" s="15" t="s">
        <v>145</v>
      </c>
      <c r="C154" s="16">
        <v>0</v>
      </c>
      <c r="D154" s="16">
        <v>0</v>
      </c>
      <c r="E154" s="17" t="str">
        <f t="shared" si="19"/>
        <v/>
      </c>
      <c r="F154" s="17" t="str">
        <f t="shared" si="20"/>
        <v/>
      </c>
      <c r="G154" s="17" t="str">
        <f t="shared" si="22"/>
        <v xml:space="preserve"> </v>
      </c>
      <c r="H154" s="17" t="str">
        <f t="shared" si="21"/>
        <v/>
      </c>
    </row>
    <row r="155" spans="1:8" ht="25.5" x14ac:dyDescent="0.2">
      <c r="A155" s="14"/>
      <c r="B155" s="15" t="s">
        <v>146</v>
      </c>
      <c r="C155" s="16">
        <v>0</v>
      </c>
      <c r="D155" s="16">
        <v>0</v>
      </c>
      <c r="E155" s="17" t="str">
        <f t="shared" si="19"/>
        <v/>
      </c>
      <c r="F155" s="17" t="str">
        <f t="shared" si="20"/>
        <v/>
      </c>
      <c r="G155" s="17" t="str">
        <f t="shared" si="22"/>
        <v xml:space="preserve"> </v>
      </c>
      <c r="H155" s="17" t="str">
        <f t="shared" si="21"/>
        <v/>
      </c>
    </row>
    <row r="156" spans="1:8" x14ac:dyDescent="0.2">
      <c r="A156" s="14" t="s">
        <v>95</v>
      </c>
      <c r="B156" s="15" t="s">
        <v>147</v>
      </c>
      <c r="C156" s="16">
        <v>0</v>
      </c>
      <c r="D156" s="16">
        <v>0</v>
      </c>
      <c r="E156" s="17" t="str">
        <f t="shared" si="19"/>
        <v/>
      </c>
      <c r="F156" s="17" t="str">
        <f t="shared" si="20"/>
        <v/>
      </c>
      <c r="G156" s="17" t="str">
        <f t="shared" si="22"/>
        <v xml:space="preserve"> </v>
      </c>
      <c r="H156" s="17" t="str">
        <f t="shared" si="21"/>
        <v/>
      </c>
    </row>
    <row r="157" spans="1:8" ht="25.5" x14ac:dyDescent="0.2">
      <c r="A157" s="14"/>
      <c r="B157" s="15" t="s">
        <v>148</v>
      </c>
      <c r="C157" s="16">
        <v>0</v>
      </c>
      <c r="D157" s="16">
        <v>0</v>
      </c>
      <c r="E157" s="17" t="str">
        <f t="shared" si="19"/>
        <v/>
      </c>
      <c r="F157" s="17" t="str">
        <f t="shared" si="20"/>
        <v/>
      </c>
      <c r="G157" s="17" t="str">
        <f t="shared" si="22"/>
        <v xml:space="preserve"> </v>
      </c>
      <c r="H157" s="17" t="str">
        <f t="shared" si="21"/>
        <v/>
      </c>
    </row>
    <row r="158" spans="1:8" x14ac:dyDescent="0.2">
      <c r="A158" s="14"/>
      <c r="B158" s="15" t="s">
        <v>149</v>
      </c>
      <c r="C158" s="16">
        <v>0</v>
      </c>
      <c r="D158" s="16">
        <v>0</v>
      </c>
      <c r="E158" s="17" t="str">
        <f t="shared" si="19"/>
        <v/>
      </c>
      <c r="F158" s="17" t="str">
        <f t="shared" si="20"/>
        <v/>
      </c>
      <c r="G158" s="17" t="str">
        <f t="shared" si="22"/>
        <v xml:space="preserve"> </v>
      </c>
      <c r="H158" s="17" t="str">
        <f t="shared" si="21"/>
        <v/>
      </c>
    </row>
    <row r="159" spans="1:8" x14ac:dyDescent="0.2">
      <c r="A159" s="14"/>
      <c r="B159" s="15" t="s">
        <v>150</v>
      </c>
      <c r="C159" s="16">
        <v>0</v>
      </c>
      <c r="D159" s="16">
        <v>0</v>
      </c>
      <c r="E159" s="17" t="str">
        <f t="shared" si="19"/>
        <v/>
      </c>
      <c r="F159" s="17" t="str">
        <f t="shared" si="20"/>
        <v/>
      </c>
      <c r="G159" s="17" t="str">
        <f t="shared" si="22"/>
        <v xml:space="preserve"> </v>
      </c>
      <c r="H159" s="17" t="str">
        <f t="shared" si="21"/>
        <v/>
      </c>
    </row>
    <row r="160" spans="1:8" x14ac:dyDescent="0.2">
      <c r="A160" s="14"/>
      <c r="B160" s="15" t="s">
        <v>151</v>
      </c>
      <c r="C160" s="16">
        <v>0</v>
      </c>
      <c r="D160" s="16">
        <v>0</v>
      </c>
      <c r="E160" s="17" t="str">
        <f t="shared" si="19"/>
        <v/>
      </c>
      <c r="F160" s="17" t="str">
        <f t="shared" si="20"/>
        <v/>
      </c>
      <c r="G160" s="17" t="str">
        <f t="shared" si="22"/>
        <v xml:space="preserve"> </v>
      </c>
      <c r="H160" s="17" t="str">
        <f t="shared" si="21"/>
        <v/>
      </c>
    </row>
    <row r="161" spans="1:8" x14ac:dyDescent="0.2">
      <c r="A161" s="14"/>
      <c r="B161" s="15" t="s">
        <v>152</v>
      </c>
      <c r="C161" s="16">
        <v>0</v>
      </c>
      <c r="D161" s="16">
        <v>0</v>
      </c>
      <c r="E161" s="17" t="str">
        <f t="shared" si="19"/>
        <v/>
      </c>
      <c r="F161" s="17" t="str">
        <f t="shared" si="20"/>
        <v/>
      </c>
      <c r="G161" s="17" t="str">
        <f t="shared" si="22"/>
        <v xml:space="preserve"> </v>
      </c>
      <c r="H161" s="17" t="str">
        <f t="shared" si="21"/>
        <v/>
      </c>
    </row>
    <row r="162" spans="1:8" x14ac:dyDescent="0.2">
      <c r="A162" s="14" t="s">
        <v>95</v>
      </c>
      <c r="B162" s="15" t="s">
        <v>153</v>
      </c>
      <c r="C162" s="16">
        <v>0</v>
      </c>
      <c r="D162" s="16">
        <v>0</v>
      </c>
      <c r="E162" s="17" t="str">
        <f t="shared" si="19"/>
        <v/>
      </c>
      <c r="F162" s="17" t="str">
        <f t="shared" si="20"/>
        <v/>
      </c>
      <c r="G162" s="17" t="str">
        <f t="shared" si="22"/>
        <v xml:space="preserve"> </v>
      </c>
      <c r="H162" s="17" t="str">
        <f t="shared" si="21"/>
        <v/>
      </c>
    </row>
    <row r="163" spans="1:8" x14ac:dyDescent="0.2">
      <c r="A163" s="14" t="s">
        <v>95</v>
      </c>
      <c r="B163" s="15" t="s">
        <v>154</v>
      </c>
      <c r="C163" s="16">
        <v>0</v>
      </c>
      <c r="D163" s="16">
        <v>0</v>
      </c>
      <c r="E163" s="17" t="str">
        <f t="shared" si="19"/>
        <v/>
      </c>
      <c r="F163" s="17" t="str">
        <f t="shared" si="20"/>
        <v/>
      </c>
      <c r="G163" s="17" t="str">
        <f t="shared" si="22"/>
        <v xml:space="preserve"> </v>
      </c>
      <c r="H163" s="17" t="str">
        <f t="shared" si="21"/>
        <v/>
      </c>
    </row>
    <row r="164" spans="1:8" x14ac:dyDescent="0.2">
      <c r="A164" s="14"/>
      <c r="B164" s="15" t="s">
        <v>155</v>
      </c>
      <c r="C164" s="16">
        <v>0</v>
      </c>
      <c r="D164" s="16">
        <v>0</v>
      </c>
      <c r="E164" s="17" t="str">
        <f t="shared" si="19"/>
        <v/>
      </c>
      <c r="F164" s="17" t="str">
        <f t="shared" si="20"/>
        <v/>
      </c>
      <c r="G164" s="17" t="str">
        <f t="shared" si="22"/>
        <v xml:space="preserve"> </v>
      </c>
      <c r="H164" s="17" t="str">
        <f t="shared" si="21"/>
        <v/>
      </c>
    </row>
    <row r="165" spans="1:8" ht="25.5" x14ac:dyDescent="0.2">
      <c r="A165" s="14"/>
      <c r="B165" s="15" t="s">
        <v>156</v>
      </c>
      <c r="C165" s="16">
        <v>0</v>
      </c>
      <c r="D165" s="16">
        <v>0</v>
      </c>
      <c r="E165" s="17" t="str">
        <f t="shared" si="19"/>
        <v/>
      </c>
      <c r="F165" s="17" t="str">
        <f t="shared" si="20"/>
        <v/>
      </c>
      <c r="G165" s="17" t="str">
        <f t="shared" si="22"/>
        <v xml:space="preserve"> </v>
      </c>
      <c r="H165" s="17" t="str">
        <f t="shared" si="21"/>
        <v/>
      </c>
    </row>
    <row r="166" spans="1:8" ht="25.5" x14ac:dyDescent="0.2">
      <c r="A166" s="14"/>
      <c r="B166" s="15" t="s">
        <v>157</v>
      </c>
      <c r="C166" s="16">
        <v>0</v>
      </c>
      <c r="D166" s="16">
        <v>0</v>
      </c>
      <c r="E166" s="17" t="str">
        <f t="shared" si="19"/>
        <v/>
      </c>
      <c r="F166" s="17" t="str">
        <f t="shared" si="20"/>
        <v/>
      </c>
      <c r="G166" s="17" t="str">
        <f t="shared" si="22"/>
        <v xml:space="preserve"> </v>
      </c>
      <c r="H166" s="17" t="str">
        <f t="shared" si="21"/>
        <v/>
      </c>
    </row>
    <row r="167" spans="1:8" x14ac:dyDescent="0.2">
      <c r="A167" s="14"/>
      <c r="B167" s="15" t="s">
        <v>158</v>
      </c>
      <c r="C167" s="16">
        <v>0</v>
      </c>
      <c r="D167" s="16">
        <v>0</v>
      </c>
      <c r="E167" s="17" t="str">
        <f t="shared" si="19"/>
        <v/>
      </c>
      <c r="F167" s="17" t="str">
        <f t="shared" si="20"/>
        <v/>
      </c>
      <c r="G167" s="17" t="str">
        <f t="shared" si="22"/>
        <v xml:space="preserve"> </v>
      </c>
      <c r="H167" s="17" t="str">
        <f t="shared" si="21"/>
        <v/>
      </c>
    </row>
    <row r="168" spans="1:8" x14ac:dyDescent="0.2">
      <c r="A168" s="11"/>
    </row>
    <row r="169" spans="1:8" x14ac:dyDescent="0.2">
      <c r="A169" s="11"/>
    </row>
    <row r="170" spans="1:8" x14ac:dyDescent="0.2">
      <c r="A170" s="11"/>
    </row>
    <row r="171" spans="1:8" ht="29.25" customHeight="1" x14ac:dyDescent="0.2">
      <c r="A171" s="14"/>
      <c r="B171" s="35" t="s">
        <v>3</v>
      </c>
      <c r="C171" s="35" t="s">
        <v>14</v>
      </c>
      <c r="D171" s="37"/>
      <c r="E171" s="35" t="s">
        <v>5</v>
      </c>
      <c r="F171" s="37"/>
      <c r="G171" s="35" t="s">
        <v>15</v>
      </c>
      <c r="H171" s="35" t="s">
        <v>7</v>
      </c>
    </row>
    <row r="172" spans="1:8" x14ac:dyDescent="0.2">
      <c r="A172" s="14"/>
      <c r="B172" s="36"/>
      <c r="C172" s="18">
        <v>2019</v>
      </c>
      <c r="D172" s="18">
        <v>2020</v>
      </c>
      <c r="E172" s="18">
        <v>2019</v>
      </c>
      <c r="F172" s="18">
        <v>2020</v>
      </c>
      <c r="G172" s="36"/>
      <c r="H172" s="36"/>
    </row>
    <row r="173" spans="1:8" ht="25.5" x14ac:dyDescent="0.2">
      <c r="A173" s="14"/>
      <c r="B173" s="19" t="s">
        <v>10</v>
      </c>
      <c r="C173" s="20">
        <f>SUM(C174:C343)</f>
        <v>54</v>
      </c>
      <c r="D173" s="20">
        <f>SUM(D174:D343)</f>
        <v>52</v>
      </c>
      <c r="E173" s="21">
        <f t="shared" ref="E173:E204" si="23">+IF(C173=0,"",C173/C$173)</f>
        <v>1</v>
      </c>
      <c r="F173" s="21">
        <f t="shared" ref="F173:F204" si="24">+IF(D173=0,"",D173/D$173)</f>
        <v>1</v>
      </c>
      <c r="G173" s="21">
        <f>+IF(AND(C173=0,D173=0),"",IF(C173=0,1,IF(D173=0,-1,(D173-C173)/C173)))</f>
        <v>-3.7037037037037035E-2</v>
      </c>
      <c r="H173" s="21">
        <f t="shared" ref="H173:H204" si="25">+IF(OR(AND(E173=""),(G173="")),"",E173*G173)</f>
        <v>-3.7037037037037035E-2</v>
      </c>
    </row>
    <row r="174" spans="1:8" x14ac:dyDescent="0.2">
      <c r="A174" s="14"/>
      <c r="B174" s="15" t="s">
        <v>159</v>
      </c>
      <c r="C174" s="16">
        <v>0</v>
      </c>
      <c r="D174" s="16">
        <v>24</v>
      </c>
      <c r="E174" s="17" t="str">
        <f t="shared" si="23"/>
        <v/>
      </c>
      <c r="F174" s="17">
        <f t="shared" si="24"/>
        <v>0.46153846153846156</v>
      </c>
      <c r="G174" s="17">
        <f t="shared" ref="G174:G205" si="26">+IF(AND(C174=0,D174=0)," ",IF(C174=0,1,IF(D174=0,-1,(D174-C174)/C174)))</f>
        <v>1</v>
      </c>
      <c r="H174" s="17" t="str">
        <f t="shared" si="25"/>
        <v/>
      </c>
    </row>
    <row r="175" spans="1:8" x14ac:dyDescent="0.2">
      <c r="A175" s="14"/>
      <c r="B175" s="15" t="s">
        <v>160</v>
      </c>
      <c r="C175" s="16">
        <v>1</v>
      </c>
      <c r="D175" s="16">
        <v>0</v>
      </c>
      <c r="E175" s="17">
        <f t="shared" si="23"/>
        <v>1.8518518518518517E-2</v>
      </c>
      <c r="F175" s="17" t="str">
        <f t="shared" si="24"/>
        <v/>
      </c>
      <c r="G175" s="17">
        <f t="shared" si="26"/>
        <v>-1</v>
      </c>
      <c r="H175" s="17">
        <f t="shared" si="25"/>
        <v>-1.8518518518518517E-2</v>
      </c>
    </row>
    <row r="176" spans="1:8" ht="38.25" x14ac:dyDescent="0.2">
      <c r="A176" s="14"/>
      <c r="B176" s="15" t="s">
        <v>161</v>
      </c>
      <c r="C176" s="16">
        <v>0</v>
      </c>
      <c r="D176" s="16">
        <v>0</v>
      </c>
      <c r="E176" s="17" t="str">
        <f t="shared" si="23"/>
        <v/>
      </c>
      <c r="F176" s="17" t="str">
        <f t="shared" si="24"/>
        <v/>
      </c>
      <c r="G176" s="17" t="str">
        <f t="shared" si="26"/>
        <v xml:space="preserve"> </v>
      </c>
      <c r="H176" s="17" t="str">
        <f t="shared" si="25"/>
        <v/>
      </c>
    </row>
    <row r="177" spans="1:8" x14ac:dyDescent="0.2">
      <c r="A177" s="14"/>
      <c r="B177" s="15" t="s">
        <v>162</v>
      </c>
      <c r="C177" s="16">
        <v>0</v>
      </c>
      <c r="D177" s="16">
        <v>0</v>
      </c>
      <c r="E177" s="17" t="str">
        <f t="shared" si="23"/>
        <v/>
      </c>
      <c r="F177" s="17" t="str">
        <f t="shared" si="24"/>
        <v/>
      </c>
      <c r="G177" s="17" t="str">
        <f t="shared" si="26"/>
        <v xml:space="preserve"> </v>
      </c>
      <c r="H177" s="17" t="str">
        <f t="shared" si="25"/>
        <v/>
      </c>
    </row>
    <row r="178" spans="1:8" ht="25.5" x14ac:dyDescent="0.2">
      <c r="A178" s="14"/>
      <c r="B178" s="15" t="s">
        <v>163</v>
      </c>
      <c r="C178" s="16">
        <v>0</v>
      </c>
      <c r="D178" s="16">
        <v>0</v>
      </c>
      <c r="E178" s="17" t="str">
        <f t="shared" si="23"/>
        <v/>
      </c>
      <c r="F178" s="17" t="str">
        <f t="shared" si="24"/>
        <v/>
      </c>
      <c r="G178" s="17" t="str">
        <f t="shared" si="26"/>
        <v xml:space="preserve"> </v>
      </c>
      <c r="H178" s="17" t="str">
        <f t="shared" si="25"/>
        <v/>
      </c>
    </row>
    <row r="179" spans="1:8" x14ac:dyDescent="0.2">
      <c r="A179" s="14"/>
      <c r="B179" s="15" t="s">
        <v>164</v>
      </c>
      <c r="C179" s="16">
        <v>0</v>
      </c>
      <c r="D179" s="16">
        <v>0</v>
      </c>
      <c r="E179" s="17" t="str">
        <f t="shared" si="23"/>
        <v/>
      </c>
      <c r="F179" s="17" t="str">
        <f t="shared" si="24"/>
        <v/>
      </c>
      <c r="G179" s="17" t="str">
        <f t="shared" si="26"/>
        <v xml:space="preserve"> </v>
      </c>
      <c r="H179" s="17" t="str">
        <f t="shared" si="25"/>
        <v/>
      </c>
    </row>
    <row r="180" spans="1:8" x14ac:dyDescent="0.2">
      <c r="A180" s="14"/>
      <c r="B180" s="15" t="s">
        <v>165</v>
      </c>
      <c r="C180" s="16">
        <v>0</v>
      </c>
      <c r="D180" s="16">
        <v>0</v>
      </c>
      <c r="E180" s="17" t="str">
        <f t="shared" si="23"/>
        <v/>
      </c>
      <c r="F180" s="17" t="str">
        <f t="shared" si="24"/>
        <v/>
      </c>
      <c r="G180" s="17" t="str">
        <f t="shared" si="26"/>
        <v xml:space="preserve"> </v>
      </c>
      <c r="H180" s="17" t="str">
        <f t="shared" si="25"/>
        <v/>
      </c>
    </row>
    <row r="181" spans="1:8" x14ac:dyDescent="0.2">
      <c r="A181" s="14"/>
      <c r="B181" s="15" t="s">
        <v>166</v>
      </c>
      <c r="C181" s="16">
        <v>0</v>
      </c>
      <c r="D181" s="16">
        <v>0</v>
      </c>
      <c r="E181" s="17" t="str">
        <f t="shared" si="23"/>
        <v/>
      </c>
      <c r="F181" s="17" t="str">
        <f t="shared" si="24"/>
        <v/>
      </c>
      <c r="G181" s="17" t="str">
        <f t="shared" si="26"/>
        <v xml:space="preserve"> </v>
      </c>
      <c r="H181" s="17" t="str">
        <f t="shared" si="25"/>
        <v/>
      </c>
    </row>
    <row r="182" spans="1:8" x14ac:dyDescent="0.2">
      <c r="A182" s="14"/>
      <c r="B182" s="15" t="s">
        <v>167</v>
      </c>
      <c r="C182" s="16">
        <v>0</v>
      </c>
      <c r="D182" s="16">
        <v>0</v>
      </c>
      <c r="E182" s="17" t="str">
        <f t="shared" si="23"/>
        <v/>
      </c>
      <c r="F182" s="17" t="str">
        <f t="shared" si="24"/>
        <v/>
      </c>
      <c r="G182" s="17" t="str">
        <f t="shared" si="26"/>
        <v xml:space="preserve"> </v>
      </c>
      <c r="H182" s="17" t="str">
        <f t="shared" si="25"/>
        <v/>
      </c>
    </row>
    <row r="183" spans="1:8" x14ac:dyDescent="0.2">
      <c r="A183" s="14"/>
      <c r="B183" s="15" t="s">
        <v>168</v>
      </c>
      <c r="C183" s="16">
        <v>0</v>
      </c>
      <c r="D183" s="16">
        <v>0</v>
      </c>
      <c r="E183" s="17" t="str">
        <f t="shared" si="23"/>
        <v/>
      </c>
      <c r="F183" s="17" t="str">
        <f t="shared" si="24"/>
        <v/>
      </c>
      <c r="G183" s="17" t="str">
        <f t="shared" si="26"/>
        <v xml:space="preserve"> </v>
      </c>
      <c r="H183" s="17" t="str">
        <f t="shared" si="25"/>
        <v/>
      </c>
    </row>
    <row r="184" spans="1:8" ht="25.5" x14ac:dyDescent="0.2">
      <c r="A184" s="14"/>
      <c r="B184" s="15" t="s">
        <v>169</v>
      </c>
      <c r="C184" s="16">
        <v>0</v>
      </c>
      <c r="D184" s="16">
        <v>0</v>
      </c>
      <c r="E184" s="17" t="str">
        <f t="shared" si="23"/>
        <v/>
      </c>
      <c r="F184" s="17" t="str">
        <f t="shared" si="24"/>
        <v/>
      </c>
      <c r="G184" s="17" t="str">
        <f t="shared" si="26"/>
        <v xml:space="preserve"> </v>
      </c>
      <c r="H184" s="17" t="str">
        <f t="shared" si="25"/>
        <v/>
      </c>
    </row>
    <row r="185" spans="1:8" x14ac:dyDescent="0.2">
      <c r="A185" s="14"/>
      <c r="B185" s="15" t="s">
        <v>170</v>
      </c>
      <c r="C185" s="16">
        <v>0</v>
      </c>
      <c r="D185" s="16">
        <v>0</v>
      </c>
      <c r="E185" s="17" t="str">
        <f t="shared" si="23"/>
        <v/>
      </c>
      <c r="F185" s="17" t="str">
        <f t="shared" si="24"/>
        <v/>
      </c>
      <c r="G185" s="17" t="str">
        <f t="shared" si="26"/>
        <v xml:space="preserve"> </v>
      </c>
      <c r="H185" s="17" t="str">
        <f t="shared" si="25"/>
        <v/>
      </c>
    </row>
    <row r="186" spans="1:8" x14ac:dyDescent="0.2">
      <c r="A186" s="14"/>
      <c r="B186" s="15" t="s">
        <v>171</v>
      </c>
      <c r="C186" s="16">
        <v>0</v>
      </c>
      <c r="D186" s="16">
        <v>0</v>
      </c>
      <c r="E186" s="17" t="str">
        <f t="shared" si="23"/>
        <v/>
      </c>
      <c r="F186" s="17" t="str">
        <f t="shared" si="24"/>
        <v/>
      </c>
      <c r="G186" s="17" t="str">
        <f t="shared" si="26"/>
        <v xml:space="preserve"> </v>
      </c>
      <c r="H186" s="17" t="str">
        <f t="shared" si="25"/>
        <v/>
      </c>
    </row>
    <row r="187" spans="1:8" x14ac:dyDescent="0.2">
      <c r="A187" s="14"/>
      <c r="B187" s="15" t="s">
        <v>172</v>
      </c>
      <c r="C187" s="16">
        <v>0</v>
      </c>
      <c r="D187" s="16">
        <v>0</v>
      </c>
      <c r="E187" s="17" t="str">
        <f t="shared" si="23"/>
        <v/>
      </c>
      <c r="F187" s="17" t="str">
        <f t="shared" si="24"/>
        <v/>
      </c>
      <c r="G187" s="17" t="str">
        <f t="shared" si="26"/>
        <v xml:space="preserve"> </v>
      </c>
      <c r="H187" s="17" t="str">
        <f t="shared" si="25"/>
        <v/>
      </c>
    </row>
    <row r="188" spans="1:8" ht="25.5" x14ac:dyDescent="0.2">
      <c r="A188" s="14"/>
      <c r="B188" s="15" t="s">
        <v>173</v>
      </c>
      <c r="C188" s="16">
        <v>0</v>
      </c>
      <c r="D188" s="16">
        <v>0</v>
      </c>
      <c r="E188" s="17" t="str">
        <f t="shared" si="23"/>
        <v/>
      </c>
      <c r="F188" s="17" t="str">
        <f t="shared" si="24"/>
        <v/>
      </c>
      <c r="G188" s="17" t="str">
        <f t="shared" si="26"/>
        <v xml:space="preserve"> </v>
      </c>
      <c r="H188" s="17" t="str">
        <f t="shared" si="25"/>
        <v/>
      </c>
    </row>
    <row r="189" spans="1:8" ht="25.5" x14ac:dyDescent="0.2">
      <c r="A189" s="14"/>
      <c r="B189" s="15" t="s">
        <v>174</v>
      </c>
      <c r="C189" s="16">
        <v>0</v>
      </c>
      <c r="D189" s="16">
        <v>0</v>
      </c>
      <c r="E189" s="17" t="str">
        <f t="shared" si="23"/>
        <v/>
      </c>
      <c r="F189" s="17" t="str">
        <f t="shared" si="24"/>
        <v/>
      </c>
      <c r="G189" s="17" t="str">
        <f t="shared" si="26"/>
        <v xml:space="preserve"> </v>
      </c>
      <c r="H189" s="17" t="str">
        <f t="shared" si="25"/>
        <v/>
      </c>
    </row>
    <row r="190" spans="1:8" x14ac:dyDescent="0.2">
      <c r="A190" s="14"/>
      <c r="B190" s="15" t="s">
        <v>175</v>
      </c>
      <c r="C190" s="16">
        <v>0</v>
      </c>
      <c r="D190" s="16">
        <v>0</v>
      </c>
      <c r="E190" s="17" t="str">
        <f t="shared" si="23"/>
        <v/>
      </c>
      <c r="F190" s="17" t="str">
        <f t="shared" si="24"/>
        <v/>
      </c>
      <c r="G190" s="17" t="str">
        <f t="shared" si="26"/>
        <v xml:space="preserve"> </v>
      </c>
      <c r="H190" s="17" t="str">
        <f t="shared" si="25"/>
        <v/>
      </c>
    </row>
    <row r="191" spans="1:8" x14ac:dyDescent="0.2">
      <c r="A191" s="14"/>
      <c r="B191" s="15" t="s">
        <v>176</v>
      </c>
      <c r="C191" s="16">
        <v>0</v>
      </c>
      <c r="D191" s="16">
        <v>0</v>
      </c>
      <c r="E191" s="17" t="str">
        <f t="shared" si="23"/>
        <v/>
      </c>
      <c r="F191" s="17" t="str">
        <f t="shared" si="24"/>
        <v/>
      </c>
      <c r="G191" s="17" t="str">
        <f t="shared" si="26"/>
        <v xml:space="preserve"> </v>
      </c>
      <c r="H191" s="17" t="str">
        <f t="shared" si="25"/>
        <v/>
      </c>
    </row>
    <row r="192" spans="1:8" x14ac:dyDescent="0.2">
      <c r="A192" s="14"/>
      <c r="B192" s="15" t="s">
        <v>177</v>
      </c>
      <c r="C192" s="16">
        <v>0</v>
      </c>
      <c r="D192" s="16">
        <v>0</v>
      </c>
      <c r="E192" s="17" t="str">
        <f t="shared" si="23"/>
        <v/>
      </c>
      <c r="F192" s="17" t="str">
        <f t="shared" si="24"/>
        <v/>
      </c>
      <c r="G192" s="17" t="str">
        <f t="shared" si="26"/>
        <v xml:space="preserve"> </v>
      </c>
      <c r="H192" s="17" t="str">
        <f t="shared" si="25"/>
        <v/>
      </c>
    </row>
    <row r="193" spans="1:8" ht="25.5" x14ac:dyDescent="0.2">
      <c r="A193" s="14" t="s">
        <v>95</v>
      </c>
      <c r="B193" s="15" t="s">
        <v>178</v>
      </c>
      <c r="C193" s="16">
        <v>0</v>
      </c>
      <c r="D193" s="16">
        <v>0</v>
      </c>
      <c r="E193" s="17" t="str">
        <f t="shared" si="23"/>
        <v/>
      </c>
      <c r="F193" s="17" t="str">
        <f t="shared" si="24"/>
        <v/>
      </c>
      <c r="G193" s="17" t="str">
        <f t="shared" si="26"/>
        <v xml:space="preserve"> </v>
      </c>
      <c r="H193" s="17" t="str">
        <f t="shared" si="25"/>
        <v/>
      </c>
    </row>
    <row r="194" spans="1:8" x14ac:dyDescent="0.2">
      <c r="A194" s="14"/>
      <c r="B194" s="15" t="s">
        <v>179</v>
      </c>
      <c r="C194" s="16">
        <v>0</v>
      </c>
      <c r="D194" s="16">
        <v>0</v>
      </c>
      <c r="E194" s="17" t="str">
        <f t="shared" si="23"/>
        <v/>
      </c>
      <c r="F194" s="17" t="str">
        <f t="shared" si="24"/>
        <v/>
      </c>
      <c r="G194" s="17" t="str">
        <f t="shared" si="26"/>
        <v xml:space="preserve"> </v>
      </c>
      <c r="H194" s="17" t="str">
        <f t="shared" si="25"/>
        <v/>
      </c>
    </row>
    <row r="195" spans="1:8" x14ac:dyDescent="0.2">
      <c r="A195" s="14"/>
      <c r="B195" s="15" t="s">
        <v>180</v>
      </c>
      <c r="C195" s="16">
        <v>0</v>
      </c>
      <c r="D195" s="16">
        <v>0</v>
      </c>
      <c r="E195" s="17" t="str">
        <f t="shared" si="23"/>
        <v/>
      </c>
      <c r="F195" s="17" t="str">
        <f t="shared" si="24"/>
        <v/>
      </c>
      <c r="G195" s="17" t="str">
        <f t="shared" si="26"/>
        <v xml:space="preserve"> </v>
      </c>
      <c r="H195" s="17" t="str">
        <f t="shared" si="25"/>
        <v/>
      </c>
    </row>
    <row r="196" spans="1:8" x14ac:dyDescent="0.2">
      <c r="A196" s="14"/>
      <c r="B196" s="15" t="s">
        <v>181</v>
      </c>
      <c r="C196" s="16">
        <v>0</v>
      </c>
      <c r="D196" s="16">
        <v>0</v>
      </c>
      <c r="E196" s="17" t="str">
        <f t="shared" si="23"/>
        <v/>
      </c>
      <c r="F196" s="17" t="str">
        <f t="shared" si="24"/>
        <v/>
      </c>
      <c r="G196" s="17" t="str">
        <f t="shared" si="26"/>
        <v xml:space="preserve"> </v>
      </c>
      <c r="H196" s="17" t="str">
        <f t="shared" si="25"/>
        <v/>
      </c>
    </row>
    <row r="197" spans="1:8" x14ac:dyDescent="0.2">
      <c r="A197" s="14"/>
      <c r="B197" s="15" t="s">
        <v>182</v>
      </c>
      <c r="C197" s="16">
        <v>0</v>
      </c>
      <c r="D197" s="16">
        <v>0</v>
      </c>
      <c r="E197" s="17" t="str">
        <f t="shared" si="23"/>
        <v/>
      </c>
      <c r="F197" s="17" t="str">
        <f t="shared" si="24"/>
        <v/>
      </c>
      <c r="G197" s="17" t="str">
        <f t="shared" si="26"/>
        <v xml:space="preserve"> </v>
      </c>
      <c r="H197" s="17" t="str">
        <f t="shared" si="25"/>
        <v/>
      </c>
    </row>
    <row r="198" spans="1:8" x14ac:dyDescent="0.2">
      <c r="A198" s="14"/>
      <c r="B198" s="15" t="s">
        <v>183</v>
      </c>
      <c r="C198" s="16">
        <v>0</v>
      </c>
      <c r="D198" s="16">
        <v>0</v>
      </c>
      <c r="E198" s="17" t="str">
        <f t="shared" si="23"/>
        <v/>
      </c>
      <c r="F198" s="17" t="str">
        <f t="shared" si="24"/>
        <v/>
      </c>
      <c r="G198" s="17" t="str">
        <f t="shared" si="26"/>
        <v xml:space="preserve"> </v>
      </c>
      <c r="H198" s="17" t="str">
        <f t="shared" si="25"/>
        <v/>
      </c>
    </row>
    <row r="199" spans="1:8" x14ac:dyDescent="0.2">
      <c r="A199" s="14"/>
      <c r="B199" s="15" t="s">
        <v>184</v>
      </c>
      <c r="C199" s="16">
        <v>0</v>
      </c>
      <c r="D199" s="16">
        <v>1</v>
      </c>
      <c r="E199" s="17" t="str">
        <f t="shared" si="23"/>
        <v/>
      </c>
      <c r="F199" s="17">
        <f t="shared" si="24"/>
        <v>1.9230769230769232E-2</v>
      </c>
      <c r="G199" s="17">
        <f t="shared" si="26"/>
        <v>1</v>
      </c>
      <c r="H199" s="17" t="str">
        <f t="shared" si="25"/>
        <v/>
      </c>
    </row>
    <row r="200" spans="1:8" ht="25.5" x14ac:dyDescent="0.2">
      <c r="A200" s="14"/>
      <c r="B200" s="15" t="s">
        <v>185</v>
      </c>
      <c r="C200" s="16">
        <v>3</v>
      </c>
      <c r="D200" s="16">
        <v>1</v>
      </c>
      <c r="E200" s="17">
        <f t="shared" si="23"/>
        <v>5.5555555555555552E-2</v>
      </c>
      <c r="F200" s="17">
        <f t="shared" si="24"/>
        <v>1.9230769230769232E-2</v>
      </c>
      <c r="G200" s="17">
        <f t="shared" si="26"/>
        <v>-0.66666666666666663</v>
      </c>
      <c r="H200" s="17">
        <f t="shared" si="25"/>
        <v>-3.7037037037037035E-2</v>
      </c>
    </row>
    <row r="201" spans="1:8" x14ac:dyDescent="0.2">
      <c r="A201" s="14"/>
      <c r="B201" s="15" t="s">
        <v>186</v>
      </c>
      <c r="C201" s="16">
        <v>0</v>
      </c>
      <c r="D201" s="16">
        <v>0</v>
      </c>
      <c r="E201" s="17" t="str">
        <f t="shared" si="23"/>
        <v/>
      </c>
      <c r="F201" s="17" t="str">
        <f t="shared" si="24"/>
        <v/>
      </c>
      <c r="G201" s="17" t="str">
        <f t="shared" si="26"/>
        <v xml:space="preserve"> </v>
      </c>
      <c r="H201" s="17" t="str">
        <f t="shared" si="25"/>
        <v/>
      </c>
    </row>
    <row r="202" spans="1:8" x14ac:dyDescent="0.2">
      <c r="A202" s="14"/>
      <c r="B202" s="15" t="s">
        <v>187</v>
      </c>
      <c r="C202" s="16">
        <v>9</v>
      </c>
      <c r="D202" s="16">
        <v>0</v>
      </c>
      <c r="E202" s="17">
        <f t="shared" si="23"/>
        <v>0.16666666666666666</v>
      </c>
      <c r="F202" s="17" t="str">
        <f t="shared" si="24"/>
        <v/>
      </c>
      <c r="G202" s="17">
        <f t="shared" si="26"/>
        <v>-1</v>
      </c>
      <c r="H202" s="17">
        <f t="shared" si="25"/>
        <v>-0.16666666666666666</v>
      </c>
    </row>
    <row r="203" spans="1:8" x14ac:dyDescent="0.2">
      <c r="A203" s="14"/>
      <c r="B203" s="15" t="s">
        <v>188</v>
      </c>
      <c r="C203" s="16">
        <v>0</v>
      </c>
      <c r="D203" s="16">
        <v>0</v>
      </c>
      <c r="E203" s="17" t="str">
        <f t="shared" si="23"/>
        <v/>
      </c>
      <c r="F203" s="17" t="str">
        <f t="shared" si="24"/>
        <v/>
      </c>
      <c r="G203" s="17" t="str">
        <f t="shared" si="26"/>
        <v xml:space="preserve"> </v>
      </c>
      <c r="H203" s="17" t="str">
        <f t="shared" si="25"/>
        <v/>
      </c>
    </row>
    <row r="204" spans="1:8" x14ac:dyDescent="0.2">
      <c r="A204" s="14"/>
      <c r="B204" s="15" t="s">
        <v>189</v>
      </c>
      <c r="C204" s="16">
        <v>12</v>
      </c>
      <c r="D204" s="16">
        <v>0</v>
      </c>
      <c r="E204" s="17">
        <f t="shared" si="23"/>
        <v>0.22222222222222221</v>
      </c>
      <c r="F204" s="17" t="str">
        <f t="shared" si="24"/>
        <v/>
      </c>
      <c r="G204" s="17">
        <f t="shared" si="26"/>
        <v>-1</v>
      </c>
      <c r="H204" s="17">
        <f t="shared" si="25"/>
        <v>-0.22222222222222221</v>
      </c>
    </row>
    <row r="205" spans="1:8" x14ac:dyDescent="0.2">
      <c r="A205" s="14"/>
      <c r="B205" s="15" t="s">
        <v>190</v>
      </c>
      <c r="C205" s="16">
        <v>0</v>
      </c>
      <c r="D205" s="16">
        <v>0</v>
      </c>
      <c r="E205" s="17" t="str">
        <f t="shared" ref="E205:E236" si="27">+IF(C205=0,"",C205/C$173)</f>
        <v/>
      </c>
      <c r="F205" s="17" t="str">
        <f t="shared" ref="F205:F236" si="28">+IF(D205=0,"",D205/D$173)</f>
        <v/>
      </c>
      <c r="G205" s="17" t="str">
        <f t="shared" si="26"/>
        <v xml:space="preserve"> </v>
      </c>
      <c r="H205" s="17" t="str">
        <f t="shared" ref="H205:H236" si="29">+IF(OR(AND(E205=""),(G205="")),"",E205*G205)</f>
        <v/>
      </c>
    </row>
    <row r="206" spans="1:8" x14ac:dyDescent="0.2">
      <c r="A206" s="14"/>
      <c r="B206" s="15" t="s">
        <v>191</v>
      </c>
      <c r="C206" s="16">
        <v>2</v>
      </c>
      <c r="D206" s="16">
        <v>0</v>
      </c>
      <c r="E206" s="17">
        <f t="shared" si="27"/>
        <v>3.7037037037037035E-2</v>
      </c>
      <c r="F206" s="17" t="str">
        <f t="shared" si="28"/>
        <v/>
      </c>
      <c r="G206" s="17">
        <f t="shared" ref="G206:G237" si="30">+IF(AND(C206=0,D206=0)," ",IF(C206=0,1,IF(D206=0,-1,(D206-C206)/C206)))</f>
        <v>-1</v>
      </c>
      <c r="H206" s="17">
        <f t="shared" si="29"/>
        <v>-3.7037037037037035E-2</v>
      </c>
    </row>
    <row r="207" spans="1:8" x14ac:dyDescent="0.2">
      <c r="A207" s="14"/>
      <c r="B207" s="15" t="s">
        <v>192</v>
      </c>
      <c r="C207" s="16">
        <v>0</v>
      </c>
      <c r="D207" s="16">
        <v>0</v>
      </c>
      <c r="E207" s="17" t="str">
        <f t="shared" si="27"/>
        <v/>
      </c>
      <c r="F207" s="17" t="str">
        <f t="shared" si="28"/>
        <v/>
      </c>
      <c r="G207" s="17" t="str">
        <f t="shared" si="30"/>
        <v xml:space="preserve"> </v>
      </c>
      <c r="H207" s="17" t="str">
        <f t="shared" si="29"/>
        <v/>
      </c>
    </row>
    <row r="208" spans="1:8" x14ac:dyDescent="0.2">
      <c r="A208" s="14"/>
      <c r="B208" s="15" t="s">
        <v>193</v>
      </c>
      <c r="C208" s="16">
        <v>0</v>
      </c>
      <c r="D208" s="16">
        <v>0</v>
      </c>
      <c r="E208" s="17" t="str">
        <f t="shared" si="27"/>
        <v/>
      </c>
      <c r="F208" s="17" t="str">
        <f t="shared" si="28"/>
        <v/>
      </c>
      <c r="G208" s="17" t="str">
        <f t="shared" si="30"/>
        <v xml:space="preserve"> </v>
      </c>
      <c r="H208" s="17" t="str">
        <f t="shared" si="29"/>
        <v/>
      </c>
    </row>
    <row r="209" spans="1:8" x14ac:dyDescent="0.2">
      <c r="A209" s="14"/>
      <c r="B209" s="15" t="s">
        <v>194</v>
      </c>
      <c r="C209" s="16">
        <v>0</v>
      </c>
      <c r="D209" s="16">
        <v>0</v>
      </c>
      <c r="E209" s="17" t="str">
        <f t="shared" si="27"/>
        <v/>
      </c>
      <c r="F209" s="17" t="str">
        <f t="shared" si="28"/>
        <v/>
      </c>
      <c r="G209" s="17" t="str">
        <f t="shared" si="30"/>
        <v xml:space="preserve"> </v>
      </c>
      <c r="H209" s="17" t="str">
        <f t="shared" si="29"/>
        <v/>
      </c>
    </row>
    <row r="210" spans="1:8" x14ac:dyDescent="0.2">
      <c r="A210" s="14"/>
      <c r="B210" s="15" t="s">
        <v>195</v>
      </c>
      <c r="C210" s="16">
        <v>0</v>
      </c>
      <c r="D210" s="16">
        <v>0</v>
      </c>
      <c r="E210" s="17" t="str">
        <f t="shared" si="27"/>
        <v/>
      </c>
      <c r="F210" s="17" t="str">
        <f t="shared" si="28"/>
        <v/>
      </c>
      <c r="G210" s="17" t="str">
        <f t="shared" si="30"/>
        <v xml:space="preserve"> </v>
      </c>
      <c r="H210" s="17" t="str">
        <f t="shared" si="29"/>
        <v/>
      </c>
    </row>
    <row r="211" spans="1:8" x14ac:dyDescent="0.2">
      <c r="A211" s="14"/>
      <c r="B211" s="15" t="s">
        <v>196</v>
      </c>
      <c r="C211" s="16">
        <v>0</v>
      </c>
      <c r="D211" s="16">
        <v>0</v>
      </c>
      <c r="E211" s="17" t="str">
        <f t="shared" si="27"/>
        <v/>
      </c>
      <c r="F211" s="17" t="str">
        <f t="shared" si="28"/>
        <v/>
      </c>
      <c r="G211" s="17" t="str">
        <f t="shared" si="30"/>
        <v xml:space="preserve"> </v>
      </c>
      <c r="H211" s="17" t="str">
        <f t="shared" si="29"/>
        <v/>
      </c>
    </row>
    <row r="212" spans="1:8" x14ac:dyDescent="0.2">
      <c r="A212" s="14"/>
      <c r="B212" s="15" t="s">
        <v>197</v>
      </c>
      <c r="C212" s="16">
        <v>0</v>
      </c>
      <c r="D212" s="16">
        <v>0</v>
      </c>
      <c r="E212" s="17" t="str">
        <f t="shared" si="27"/>
        <v/>
      </c>
      <c r="F212" s="17" t="str">
        <f t="shared" si="28"/>
        <v/>
      </c>
      <c r="G212" s="17" t="str">
        <f t="shared" si="30"/>
        <v xml:space="preserve"> </v>
      </c>
      <c r="H212" s="17" t="str">
        <f t="shared" si="29"/>
        <v/>
      </c>
    </row>
    <row r="213" spans="1:8" ht="25.5" x14ac:dyDescent="0.2">
      <c r="A213" s="14"/>
      <c r="B213" s="15" t="s">
        <v>198</v>
      </c>
      <c r="C213" s="16">
        <v>4</v>
      </c>
      <c r="D213" s="16">
        <v>1</v>
      </c>
      <c r="E213" s="17">
        <f t="shared" si="27"/>
        <v>7.407407407407407E-2</v>
      </c>
      <c r="F213" s="17">
        <f t="shared" si="28"/>
        <v>1.9230769230769232E-2</v>
      </c>
      <c r="G213" s="17">
        <f t="shared" si="30"/>
        <v>-0.75</v>
      </c>
      <c r="H213" s="17">
        <f t="shared" si="29"/>
        <v>-5.5555555555555552E-2</v>
      </c>
    </row>
    <row r="214" spans="1:8" x14ac:dyDescent="0.2">
      <c r="A214" s="14"/>
      <c r="B214" s="15" t="s">
        <v>199</v>
      </c>
      <c r="C214" s="16">
        <v>4</v>
      </c>
      <c r="D214" s="16">
        <v>0</v>
      </c>
      <c r="E214" s="17">
        <f t="shared" si="27"/>
        <v>7.407407407407407E-2</v>
      </c>
      <c r="F214" s="17" t="str">
        <f t="shared" si="28"/>
        <v/>
      </c>
      <c r="G214" s="17">
        <f t="shared" si="30"/>
        <v>-1</v>
      </c>
      <c r="H214" s="17">
        <f t="shared" si="29"/>
        <v>-7.407407407407407E-2</v>
      </c>
    </row>
    <row r="215" spans="1:8" ht="25.5" x14ac:dyDescent="0.2">
      <c r="A215" s="14"/>
      <c r="B215" s="15" t="s">
        <v>200</v>
      </c>
      <c r="C215" s="16">
        <v>0</v>
      </c>
      <c r="D215" s="16">
        <v>0</v>
      </c>
      <c r="E215" s="17" t="str">
        <f t="shared" si="27"/>
        <v/>
      </c>
      <c r="F215" s="17" t="str">
        <f t="shared" si="28"/>
        <v/>
      </c>
      <c r="G215" s="17" t="str">
        <f t="shared" si="30"/>
        <v xml:space="preserve"> </v>
      </c>
      <c r="H215" s="17" t="str">
        <f t="shared" si="29"/>
        <v/>
      </c>
    </row>
    <row r="216" spans="1:8" ht="25.5" x14ac:dyDescent="0.2">
      <c r="A216" s="14"/>
      <c r="B216" s="15" t="s">
        <v>201</v>
      </c>
      <c r="C216" s="16">
        <v>0</v>
      </c>
      <c r="D216" s="16">
        <v>0</v>
      </c>
      <c r="E216" s="17" t="str">
        <f t="shared" si="27"/>
        <v/>
      </c>
      <c r="F216" s="17" t="str">
        <f t="shared" si="28"/>
        <v/>
      </c>
      <c r="G216" s="17" t="str">
        <f t="shared" si="30"/>
        <v xml:space="preserve"> </v>
      </c>
      <c r="H216" s="17" t="str">
        <f t="shared" si="29"/>
        <v/>
      </c>
    </row>
    <row r="217" spans="1:8" x14ac:dyDescent="0.2">
      <c r="A217" s="14"/>
      <c r="B217" s="15" t="s">
        <v>202</v>
      </c>
      <c r="C217" s="16">
        <v>0</v>
      </c>
      <c r="D217" s="16">
        <v>0</v>
      </c>
      <c r="E217" s="17" t="str">
        <f t="shared" si="27"/>
        <v/>
      </c>
      <c r="F217" s="17" t="str">
        <f t="shared" si="28"/>
        <v/>
      </c>
      <c r="G217" s="17" t="str">
        <f t="shared" si="30"/>
        <v xml:space="preserve"> </v>
      </c>
      <c r="H217" s="17" t="str">
        <f t="shared" si="29"/>
        <v/>
      </c>
    </row>
    <row r="218" spans="1:8" x14ac:dyDescent="0.2">
      <c r="A218" s="14" t="s">
        <v>95</v>
      </c>
      <c r="B218" s="15" t="s">
        <v>203</v>
      </c>
      <c r="C218" s="16">
        <v>0</v>
      </c>
      <c r="D218" s="16">
        <v>0</v>
      </c>
      <c r="E218" s="17" t="str">
        <f t="shared" si="27"/>
        <v/>
      </c>
      <c r="F218" s="17" t="str">
        <f t="shared" si="28"/>
        <v/>
      </c>
      <c r="G218" s="17" t="str">
        <f t="shared" si="30"/>
        <v xml:space="preserve"> </v>
      </c>
      <c r="H218" s="17" t="str">
        <f t="shared" si="29"/>
        <v/>
      </c>
    </row>
    <row r="219" spans="1:8" x14ac:dyDescent="0.2">
      <c r="A219" s="14"/>
      <c r="B219" s="15" t="s">
        <v>204</v>
      </c>
      <c r="C219" s="16">
        <v>0</v>
      </c>
      <c r="D219" s="16">
        <v>0</v>
      </c>
      <c r="E219" s="17" t="str">
        <f t="shared" si="27"/>
        <v/>
      </c>
      <c r="F219" s="17" t="str">
        <f t="shared" si="28"/>
        <v/>
      </c>
      <c r="G219" s="17" t="str">
        <f t="shared" si="30"/>
        <v xml:space="preserve"> </v>
      </c>
      <c r="H219" s="17" t="str">
        <f t="shared" si="29"/>
        <v/>
      </c>
    </row>
    <row r="220" spans="1:8" x14ac:dyDescent="0.2">
      <c r="A220" s="14"/>
      <c r="B220" s="15" t="s">
        <v>205</v>
      </c>
      <c r="C220" s="16">
        <v>0</v>
      </c>
      <c r="D220" s="16">
        <v>0</v>
      </c>
      <c r="E220" s="17" t="str">
        <f t="shared" si="27"/>
        <v/>
      </c>
      <c r="F220" s="17" t="str">
        <f t="shared" si="28"/>
        <v/>
      </c>
      <c r="G220" s="17" t="str">
        <f t="shared" si="30"/>
        <v xml:space="preserve"> </v>
      </c>
      <c r="H220" s="17" t="str">
        <f t="shared" si="29"/>
        <v/>
      </c>
    </row>
    <row r="221" spans="1:8" x14ac:dyDescent="0.2">
      <c r="A221" s="14"/>
      <c r="B221" s="15" t="s">
        <v>206</v>
      </c>
      <c r="C221" s="16">
        <v>3</v>
      </c>
      <c r="D221" s="16">
        <v>0</v>
      </c>
      <c r="E221" s="17">
        <f t="shared" si="27"/>
        <v>5.5555555555555552E-2</v>
      </c>
      <c r="F221" s="17" t="str">
        <f t="shared" si="28"/>
        <v/>
      </c>
      <c r="G221" s="17">
        <f t="shared" si="30"/>
        <v>-1</v>
      </c>
      <c r="H221" s="17">
        <f t="shared" si="29"/>
        <v>-5.5555555555555552E-2</v>
      </c>
    </row>
    <row r="222" spans="1:8" x14ac:dyDescent="0.2">
      <c r="A222" s="14"/>
      <c r="B222" s="15" t="s">
        <v>207</v>
      </c>
      <c r="C222" s="16">
        <v>0</v>
      </c>
      <c r="D222" s="16">
        <v>0</v>
      </c>
      <c r="E222" s="17" t="str">
        <f t="shared" si="27"/>
        <v/>
      </c>
      <c r="F222" s="17" t="str">
        <f t="shared" si="28"/>
        <v/>
      </c>
      <c r="G222" s="17" t="str">
        <f t="shared" si="30"/>
        <v xml:space="preserve"> </v>
      </c>
      <c r="H222" s="17" t="str">
        <f t="shared" si="29"/>
        <v/>
      </c>
    </row>
    <row r="223" spans="1:8" x14ac:dyDescent="0.2">
      <c r="A223" s="14"/>
      <c r="B223" s="15" t="s">
        <v>208</v>
      </c>
      <c r="C223" s="16">
        <v>0</v>
      </c>
      <c r="D223" s="16">
        <v>0</v>
      </c>
      <c r="E223" s="17" t="str">
        <f t="shared" si="27"/>
        <v/>
      </c>
      <c r="F223" s="17" t="str">
        <f t="shared" si="28"/>
        <v/>
      </c>
      <c r="G223" s="17" t="str">
        <f t="shared" si="30"/>
        <v xml:space="preserve"> </v>
      </c>
      <c r="H223" s="17" t="str">
        <f t="shared" si="29"/>
        <v/>
      </c>
    </row>
    <row r="224" spans="1:8" x14ac:dyDescent="0.2">
      <c r="A224" s="14"/>
      <c r="B224" s="15" t="s">
        <v>209</v>
      </c>
      <c r="C224" s="16">
        <v>0</v>
      </c>
      <c r="D224" s="16">
        <v>0</v>
      </c>
      <c r="E224" s="17" t="str">
        <f t="shared" si="27"/>
        <v/>
      </c>
      <c r="F224" s="17" t="str">
        <f t="shared" si="28"/>
        <v/>
      </c>
      <c r="G224" s="17" t="str">
        <f t="shared" si="30"/>
        <v xml:space="preserve"> </v>
      </c>
      <c r="H224" s="17" t="str">
        <f t="shared" si="29"/>
        <v/>
      </c>
    </row>
    <row r="225" spans="1:8" x14ac:dyDescent="0.2">
      <c r="A225" s="14"/>
      <c r="B225" s="15" t="s">
        <v>210</v>
      </c>
      <c r="C225" s="16">
        <v>0</v>
      </c>
      <c r="D225" s="16">
        <v>0</v>
      </c>
      <c r="E225" s="17" t="str">
        <f t="shared" si="27"/>
        <v/>
      </c>
      <c r="F225" s="17" t="str">
        <f t="shared" si="28"/>
        <v/>
      </c>
      <c r="G225" s="17" t="str">
        <f t="shared" si="30"/>
        <v xml:space="preserve"> </v>
      </c>
      <c r="H225" s="17" t="str">
        <f t="shared" si="29"/>
        <v/>
      </c>
    </row>
    <row r="226" spans="1:8" x14ac:dyDescent="0.2">
      <c r="A226" s="14"/>
      <c r="B226" s="15" t="s">
        <v>211</v>
      </c>
      <c r="C226" s="16">
        <v>0</v>
      </c>
      <c r="D226" s="16">
        <v>0</v>
      </c>
      <c r="E226" s="17" t="str">
        <f t="shared" si="27"/>
        <v/>
      </c>
      <c r="F226" s="17" t="str">
        <f t="shared" si="28"/>
        <v/>
      </c>
      <c r="G226" s="17" t="str">
        <f t="shared" si="30"/>
        <v xml:space="preserve"> </v>
      </c>
      <c r="H226" s="17" t="str">
        <f t="shared" si="29"/>
        <v/>
      </c>
    </row>
    <row r="227" spans="1:8" x14ac:dyDescent="0.2">
      <c r="A227" s="14"/>
      <c r="B227" s="15" t="s">
        <v>212</v>
      </c>
      <c r="C227" s="16">
        <v>0</v>
      </c>
      <c r="D227" s="16">
        <v>0</v>
      </c>
      <c r="E227" s="17" t="str">
        <f t="shared" si="27"/>
        <v/>
      </c>
      <c r="F227" s="17" t="str">
        <f t="shared" si="28"/>
        <v/>
      </c>
      <c r="G227" s="17" t="str">
        <f t="shared" si="30"/>
        <v xml:space="preserve"> </v>
      </c>
      <c r="H227" s="17" t="str">
        <f t="shared" si="29"/>
        <v/>
      </c>
    </row>
    <row r="228" spans="1:8" x14ac:dyDescent="0.2">
      <c r="A228" s="14"/>
      <c r="B228" s="15" t="s">
        <v>213</v>
      </c>
      <c r="C228" s="16">
        <v>0</v>
      </c>
      <c r="D228" s="16">
        <v>0</v>
      </c>
      <c r="E228" s="17" t="str">
        <f t="shared" si="27"/>
        <v/>
      </c>
      <c r="F228" s="17" t="str">
        <f t="shared" si="28"/>
        <v/>
      </c>
      <c r="G228" s="17" t="str">
        <f t="shared" si="30"/>
        <v xml:space="preserve"> </v>
      </c>
      <c r="H228" s="17" t="str">
        <f t="shared" si="29"/>
        <v/>
      </c>
    </row>
    <row r="229" spans="1:8" x14ac:dyDescent="0.2">
      <c r="A229" s="14"/>
      <c r="B229" s="15" t="s">
        <v>214</v>
      </c>
      <c r="C229" s="16">
        <v>0</v>
      </c>
      <c r="D229" s="16">
        <v>0</v>
      </c>
      <c r="E229" s="17" t="str">
        <f t="shared" si="27"/>
        <v/>
      </c>
      <c r="F229" s="17" t="str">
        <f t="shared" si="28"/>
        <v/>
      </c>
      <c r="G229" s="17" t="str">
        <f t="shared" si="30"/>
        <v xml:space="preserve"> </v>
      </c>
      <c r="H229" s="17" t="str">
        <f t="shared" si="29"/>
        <v/>
      </c>
    </row>
    <row r="230" spans="1:8" x14ac:dyDescent="0.2">
      <c r="A230" s="14"/>
      <c r="B230" s="15" t="s">
        <v>215</v>
      </c>
      <c r="C230" s="16">
        <v>0</v>
      </c>
      <c r="D230" s="16">
        <v>0</v>
      </c>
      <c r="E230" s="17" t="str">
        <f t="shared" si="27"/>
        <v/>
      </c>
      <c r="F230" s="17" t="str">
        <f t="shared" si="28"/>
        <v/>
      </c>
      <c r="G230" s="17" t="str">
        <f t="shared" si="30"/>
        <v xml:space="preserve"> </v>
      </c>
      <c r="H230" s="17" t="str">
        <f t="shared" si="29"/>
        <v/>
      </c>
    </row>
    <row r="231" spans="1:8" x14ac:dyDescent="0.2">
      <c r="A231" s="14"/>
      <c r="B231" s="15" t="s">
        <v>216</v>
      </c>
      <c r="C231" s="16">
        <v>0</v>
      </c>
      <c r="D231" s="16">
        <v>0</v>
      </c>
      <c r="E231" s="17" t="str">
        <f t="shared" si="27"/>
        <v/>
      </c>
      <c r="F231" s="17" t="str">
        <f t="shared" si="28"/>
        <v/>
      </c>
      <c r="G231" s="17" t="str">
        <f t="shared" si="30"/>
        <v xml:space="preserve"> </v>
      </c>
      <c r="H231" s="17" t="str">
        <f t="shared" si="29"/>
        <v/>
      </c>
    </row>
    <row r="232" spans="1:8" x14ac:dyDescent="0.2">
      <c r="A232" s="14" t="s">
        <v>95</v>
      </c>
      <c r="B232" s="15" t="s">
        <v>217</v>
      </c>
      <c r="C232" s="16">
        <v>0</v>
      </c>
      <c r="D232" s="16">
        <v>0</v>
      </c>
      <c r="E232" s="17" t="str">
        <f t="shared" si="27"/>
        <v/>
      </c>
      <c r="F232" s="17" t="str">
        <f t="shared" si="28"/>
        <v/>
      </c>
      <c r="G232" s="17" t="str">
        <f t="shared" si="30"/>
        <v xml:space="preserve"> </v>
      </c>
      <c r="H232" s="17" t="str">
        <f t="shared" si="29"/>
        <v/>
      </c>
    </row>
    <row r="233" spans="1:8" x14ac:dyDescent="0.2">
      <c r="A233" s="14"/>
      <c r="B233" s="15" t="s">
        <v>218</v>
      </c>
      <c r="C233" s="16">
        <v>0</v>
      </c>
      <c r="D233" s="16">
        <v>0</v>
      </c>
      <c r="E233" s="17" t="str">
        <f t="shared" si="27"/>
        <v/>
      </c>
      <c r="F233" s="17" t="str">
        <f t="shared" si="28"/>
        <v/>
      </c>
      <c r="G233" s="17" t="str">
        <f t="shared" si="30"/>
        <v xml:space="preserve"> </v>
      </c>
      <c r="H233" s="17" t="str">
        <f t="shared" si="29"/>
        <v/>
      </c>
    </row>
    <row r="234" spans="1:8" x14ac:dyDescent="0.2">
      <c r="A234" s="14"/>
      <c r="B234" s="15" t="s">
        <v>219</v>
      </c>
      <c r="C234" s="16">
        <v>0</v>
      </c>
      <c r="D234" s="16">
        <v>0</v>
      </c>
      <c r="E234" s="17" t="str">
        <f t="shared" si="27"/>
        <v/>
      </c>
      <c r="F234" s="17" t="str">
        <f t="shared" si="28"/>
        <v/>
      </c>
      <c r="G234" s="17" t="str">
        <f t="shared" si="30"/>
        <v xml:space="preserve"> </v>
      </c>
      <c r="H234" s="17" t="str">
        <f t="shared" si="29"/>
        <v/>
      </c>
    </row>
    <row r="235" spans="1:8" x14ac:dyDescent="0.2">
      <c r="A235" s="14"/>
      <c r="B235" s="15" t="s">
        <v>220</v>
      </c>
      <c r="C235" s="16">
        <v>0</v>
      </c>
      <c r="D235" s="16">
        <v>0</v>
      </c>
      <c r="E235" s="17" t="str">
        <f t="shared" si="27"/>
        <v/>
      </c>
      <c r="F235" s="17" t="str">
        <f t="shared" si="28"/>
        <v/>
      </c>
      <c r="G235" s="17" t="str">
        <f t="shared" si="30"/>
        <v xml:space="preserve"> </v>
      </c>
      <c r="H235" s="17" t="str">
        <f t="shared" si="29"/>
        <v/>
      </c>
    </row>
    <row r="236" spans="1:8" ht="25.5" x14ac:dyDescent="0.2">
      <c r="A236" s="14"/>
      <c r="B236" s="15" t="s">
        <v>221</v>
      </c>
      <c r="C236" s="16">
        <v>0</v>
      </c>
      <c r="D236" s="16">
        <v>0</v>
      </c>
      <c r="E236" s="17" t="str">
        <f t="shared" si="27"/>
        <v/>
      </c>
      <c r="F236" s="17" t="str">
        <f t="shared" si="28"/>
        <v/>
      </c>
      <c r="G236" s="17" t="str">
        <f t="shared" si="30"/>
        <v xml:space="preserve"> </v>
      </c>
      <c r="H236" s="17" t="str">
        <f t="shared" si="29"/>
        <v/>
      </c>
    </row>
    <row r="237" spans="1:8" ht="25.5" x14ac:dyDescent="0.2">
      <c r="A237" s="14"/>
      <c r="B237" s="15" t="s">
        <v>222</v>
      </c>
      <c r="C237" s="16">
        <v>0</v>
      </c>
      <c r="D237" s="16">
        <v>0</v>
      </c>
      <c r="E237" s="17" t="str">
        <f t="shared" ref="E237:E268" si="31">+IF(C237=0,"",C237/C$173)</f>
        <v/>
      </c>
      <c r="F237" s="17" t="str">
        <f t="shared" ref="F237:F268" si="32">+IF(D237=0,"",D237/D$173)</f>
        <v/>
      </c>
      <c r="G237" s="17" t="str">
        <f t="shared" si="30"/>
        <v xml:space="preserve"> </v>
      </c>
      <c r="H237" s="17" t="str">
        <f t="shared" ref="H237:H268" si="33">+IF(OR(AND(E237=""),(G237="")),"",E237*G237)</f>
        <v/>
      </c>
    </row>
    <row r="238" spans="1:8" x14ac:dyDescent="0.2">
      <c r="A238" s="14"/>
      <c r="B238" s="15" t="s">
        <v>223</v>
      </c>
      <c r="C238" s="16">
        <v>0</v>
      </c>
      <c r="D238" s="16">
        <v>0</v>
      </c>
      <c r="E238" s="17" t="str">
        <f t="shared" si="31"/>
        <v/>
      </c>
      <c r="F238" s="17" t="str">
        <f t="shared" si="32"/>
        <v/>
      </c>
      <c r="G238" s="17" t="str">
        <f t="shared" ref="G238:G269" si="34">+IF(AND(C238=0,D238=0)," ",IF(C238=0,1,IF(D238=0,-1,(D238-C238)/C238)))</f>
        <v xml:space="preserve"> </v>
      </c>
      <c r="H238" s="17" t="str">
        <f t="shared" si="33"/>
        <v/>
      </c>
    </row>
    <row r="239" spans="1:8" x14ac:dyDescent="0.2">
      <c r="A239" s="14"/>
      <c r="B239" s="15" t="s">
        <v>224</v>
      </c>
      <c r="C239" s="16">
        <v>0</v>
      </c>
      <c r="D239" s="16">
        <v>0</v>
      </c>
      <c r="E239" s="17" t="str">
        <f t="shared" si="31"/>
        <v/>
      </c>
      <c r="F239" s="17" t="str">
        <f t="shared" si="32"/>
        <v/>
      </c>
      <c r="G239" s="17" t="str">
        <f t="shared" si="34"/>
        <v xml:space="preserve"> </v>
      </c>
      <c r="H239" s="17" t="str">
        <f t="shared" si="33"/>
        <v/>
      </c>
    </row>
    <row r="240" spans="1:8" ht="25.5" x14ac:dyDescent="0.2">
      <c r="A240" s="14"/>
      <c r="B240" s="15" t="s">
        <v>225</v>
      </c>
      <c r="C240" s="16">
        <v>0</v>
      </c>
      <c r="D240" s="16">
        <v>0</v>
      </c>
      <c r="E240" s="17" t="str">
        <f t="shared" si="31"/>
        <v/>
      </c>
      <c r="F240" s="17" t="str">
        <f t="shared" si="32"/>
        <v/>
      </c>
      <c r="G240" s="17" t="str">
        <f t="shared" si="34"/>
        <v xml:space="preserve"> </v>
      </c>
      <c r="H240" s="17" t="str">
        <f t="shared" si="33"/>
        <v/>
      </c>
    </row>
    <row r="241" spans="1:8" x14ac:dyDescent="0.2">
      <c r="A241" s="14"/>
      <c r="B241" s="15" t="s">
        <v>226</v>
      </c>
      <c r="C241" s="16">
        <v>0</v>
      </c>
      <c r="D241" s="16">
        <v>0</v>
      </c>
      <c r="E241" s="17" t="str">
        <f t="shared" si="31"/>
        <v/>
      </c>
      <c r="F241" s="17" t="str">
        <f t="shared" si="32"/>
        <v/>
      </c>
      <c r="G241" s="17" t="str">
        <f t="shared" si="34"/>
        <v xml:space="preserve"> </v>
      </c>
      <c r="H241" s="17" t="str">
        <f t="shared" si="33"/>
        <v/>
      </c>
    </row>
    <row r="242" spans="1:8" x14ac:dyDescent="0.2">
      <c r="A242" s="14"/>
      <c r="B242" s="15" t="s">
        <v>227</v>
      </c>
      <c r="C242" s="16">
        <v>0</v>
      </c>
      <c r="D242" s="16">
        <v>0</v>
      </c>
      <c r="E242" s="17" t="str">
        <f t="shared" si="31"/>
        <v/>
      </c>
      <c r="F242" s="17" t="str">
        <f t="shared" si="32"/>
        <v/>
      </c>
      <c r="G242" s="17" t="str">
        <f t="shared" si="34"/>
        <v xml:space="preserve"> </v>
      </c>
      <c r="H242" s="17" t="str">
        <f t="shared" si="33"/>
        <v/>
      </c>
    </row>
    <row r="243" spans="1:8" x14ac:dyDescent="0.2">
      <c r="A243" s="14"/>
      <c r="B243" s="15" t="s">
        <v>228</v>
      </c>
      <c r="C243" s="16">
        <v>0</v>
      </c>
      <c r="D243" s="16">
        <v>0</v>
      </c>
      <c r="E243" s="17" t="str">
        <f t="shared" si="31"/>
        <v/>
      </c>
      <c r="F243" s="17" t="str">
        <f t="shared" si="32"/>
        <v/>
      </c>
      <c r="G243" s="17" t="str">
        <f t="shared" si="34"/>
        <v xml:space="preserve"> </v>
      </c>
      <c r="H243" s="17" t="str">
        <f t="shared" si="33"/>
        <v/>
      </c>
    </row>
    <row r="244" spans="1:8" x14ac:dyDescent="0.2">
      <c r="A244" s="14"/>
      <c r="B244" s="15" t="s">
        <v>229</v>
      </c>
      <c r="C244" s="16">
        <v>0</v>
      </c>
      <c r="D244" s="16">
        <v>0</v>
      </c>
      <c r="E244" s="17" t="str">
        <f t="shared" si="31"/>
        <v/>
      </c>
      <c r="F244" s="17" t="str">
        <f t="shared" si="32"/>
        <v/>
      </c>
      <c r="G244" s="17" t="str">
        <f t="shared" si="34"/>
        <v xml:space="preserve"> </v>
      </c>
      <c r="H244" s="17" t="str">
        <f t="shared" si="33"/>
        <v/>
      </c>
    </row>
    <row r="245" spans="1:8" ht="25.5" x14ac:dyDescent="0.2">
      <c r="A245" s="14"/>
      <c r="B245" s="15" t="s">
        <v>230</v>
      </c>
      <c r="C245" s="16">
        <v>0</v>
      </c>
      <c r="D245" s="16">
        <v>0</v>
      </c>
      <c r="E245" s="17" t="str">
        <f t="shared" si="31"/>
        <v/>
      </c>
      <c r="F245" s="17" t="str">
        <f t="shared" si="32"/>
        <v/>
      </c>
      <c r="G245" s="17" t="str">
        <f t="shared" si="34"/>
        <v xml:space="preserve"> </v>
      </c>
      <c r="H245" s="17" t="str">
        <f t="shared" si="33"/>
        <v/>
      </c>
    </row>
    <row r="246" spans="1:8" x14ac:dyDescent="0.2">
      <c r="A246" s="14"/>
      <c r="B246" s="15" t="s">
        <v>231</v>
      </c>
      <c r="C246" s="16">
        <v>0</v>
      </c>
      <c r="D246" s="16">
        <v>0</v>
      </c>
      <c r="E246" s="17" t="str">
        <f t="shared" si="31"/>
        <v/>
      </c>
      <c r="F246" s="17" t="str">
        <f t="shared" si="32"/>
        <v/>
      </c>
      <c r="G246" s="17" t="str">
        <f t="shared" si="34"/>
        <v xml:space="preserve"> </v>
      </c>
      <c r="H246" s="17" t="str">
        <f t="shared" si="33"/>
        <v/>
      </c>
    </row>
    <row r="247" spans="1:8" ht="25.5" x14ac:dyDescent="0.2">
      <c r="A247" s="14"/>
      <c r="B247" s="15" t="s">
        <v>232</v>
      </c>
      <c r="C247" s="16">
        <v>0</v>
      </c>
      <c r="D247" s="16">
        <v>0</v>
      </c>
      <c r="E247" s="17" t="str">
        <f t="shared" si="31"/>
        <v/>
      </c>
      <c r="F247" s="17" t="str">
        <f t="shared" si="32"/>
        <v/>
      </c>
      <c r="G247" s="17" t="str">
        <f t="shared" si="34"/>
        <v xml:space="preserve"> </v>
      </c>
      <c r="H247" s="17" t="str">
        <f t="shared" si="33"/>
        <v/>
      </c>
    </row>
    <row r="248" spans="1:8" x14ac:dyDescent="0.2">
      <c r="A248" s="14"/>
      <c r="B248" s="15" t="s">
        <v>233</v>
      </c>
      <c r="C248" s="16">
        <v>0</v>
      </c>
      <c r="D248" s="16">
        <v>0</v>
      </c>
      <c r="E248" s="17" t="str">
        <f t="shared" si="31"/>
        <v/>
      </c>
      <c r="F248" s="17" t="str">
        <f t="shared" si="32"/>
        <v/>
      </c>
      <c r="G248" s="17" t="str">
        <f t="shared" si="34"/>
        <v xml:space="preserve"> </v>
      </c>
      <c r="H248" s="17" t="str">
        <f t="shared" si="33"/>
        <v/>
      </c>
    </row>
    <row r="249" spans="1:8" x14ac:dyDescent="0.2">
      <c r="A249" s="14"/>
      <c r="B249" s="15" t="s">
        <v>234</v>
      </c>
      <c r="C249" s="16">
        <v>0</v>
      </c>
      <c r="D249" s="16">
        <v>0</v>
      </c>
      <c r="E249" s="17" t="str">
        <f t="shared" si="31"/>
        <v/>
      </c>
      <c r="F249" s="17" t="str">
        <f t="shared" si="32"/>
        <v/>
      </c>
      <c r="G249" s="17" t="str">
        <f t="shared" si="34"/>
        <v xml:space="preserve"> </v>
      </c>
      <c r="H249" s="17" t="str">
        <f t="shared" si="33"/>
        <v/>
      </c>
    </row>
    <row r="250" spans="1:8" x14ac:dyDescent="0.2">
      <c r="A250" s="14"/>
      <c r="B250" s="15" t="s">
        <v>235</v>
      </c>
      <c r="C250" s="16">
        <v>0</v>
      </c>
      <c r="D250" s="16">
        <v>0</v>
      </c>
      <c r="E250" s="17" t="str">
        <f t="shared" si="31"/>
        <v/>
      </c>
      <c r="F250" s="17" t="str">
        <f t="shared" si="32"/>
        <v/>
      </c>
      <c r="G250" s="17" t="str">
        <f t="shared" si="34"/>
        <v xml:space="preserve"> </v>
      </c>
      <c r="H250" s="17" t="str">
        <f t="shared" si="33"/>
        <v/>
      </c>
    </row>
    <row r="251" spans="1:8" x14ac:dyDescent="0.2">
      <c r="A251" s="14"/>
      <c r="B251" s="15" t="s">
        <v>236</v>
      </c>
      <c r="C251" s="16">
        <v>0</v>
      </c>
      <c r="D251" s="16">
        <v>0</v>
      </c>
      <c r="E251" s="17" t="str">
        <f t="shared" si="31"/>
        <v/>
      </c>
      <c r="F251" s="17" t="str">
        <f t="shared" si="32"/>
        <v/>
      </c>
      <c r="G251" s="17" t="str">
        <f t="shared" si="34"/>
        <v xml:space="preserve"> </v>
      </c>
      <c r="H251" s="17" t="str">
        <f t="shared" si="33"/>
        <v/>
      </c>
    </row>
    <row r="252" spans="1:8" ht="25.5" x14ac:dyDescent="0.2">
      <c r="A252" s="14"/>
      <c r="B252" s="15" t="s">
        <v>237</v>
      </c>
      <c r="C252" s="16">
        <v>0</v>
      </c>
      <c r="D252" s="16">
        <v>0</v>
      </c>
      <c r="E252" s="17" t="str">
        <f t="shared" si="31"/>
        <v/>
      </c>
      <c r="F252" s="17" t="str">
        <f t="shared" si="32"/>
        <v/>
      </c>
      <c r="G252" s="17" t="str">
        <f t="shared" si="34"/>
        <v xml:space="preserve"> </v>
      </c>
      <c r="H252" s="17" t="str">
        <f t="shared" si="33"/>
        <v/>
      </c>
    </row>
    <row r="253" spans="1:8" ht="25.5" x14ac:dyDescent="0.2">
      <c r="A253" s="14"/>
      <c r="B253" s="15" t="s">
        <v>238</v>
      </c>
      <c r="C253" s="16">
        <v>0</v>
      </c>
      <c r="D253" s="16">
        <v>0</v>
      </c>
      <c r="E253" s="17" t="str">
        <f t="shared" si="31"/>
        <v/>
      </c>
      <c r="F253" s="17" t="str">
        <f t="shared" si="32"/>
        <v/>
      </c>
      <c r="G253" s="17" t="str">
        <f t="shared" si="34"/>
        <v xml:space="preserve"> </v>
      </c>
      <c r="H253" s="17" t="str">
        <f t="shared" si="33"/>
        <v/>
      </c>
    </row>
    <row r="254" spans="1:8" x14ac:dyDescent="0.2">
      <c r="A254" s="14"/>
      <c r="B254" s="15" t="s">
        <v>239</v>
      </c>
      <c r="C254" s="16">
        <v>0</v>
      </c>
      <c r="D254" s="16">
        <v>0</v>
      </c>
      <c r="E254" s="17" t="str">
        <f t="shared" si="31"/>
        <v/>
      </c>
      <c r="F254" s="17" t="str">
        <f t="shared" si="32"/>
        <v/>
      </c>
      <c r="G254" s="17" t="str">
        <f t="shared" si="34"/>
        <v xml:space="preserve"> </v>
      </c>
      <c r="H254" s="17" t="str">
        <f t="shared" si="33"/>
        <v/>
      </c>
    </row>
    <row r="255" spans="1:8" ht="25.5" x14ac:dyDescent="0.2">
      <c r="A255" s="14"/>
      <c r="B255" s="15" t="s">
        <v>240</v>
      </c>
      <c r="C255" s="16">
        <v>0</v>
      </c>
      <c r="D255" s="16">
        <v>0</v>
      </c>
      <c r="E255" s="17" t="str">
        <f t="shared" si="31"/>
        <v/>
      </c>
      <c r="F255" s="17" t="str">
        <f t="shared" si="32"/>
        <v/>
      </c>
      <c r="G255" s="17" t="str">
        <f t="shared" si="34"/>
        <v xml:space="preserve"> </v>
      </c>
      <c r="H255" s="17" t="str">
        <f t="shared" si="33"/>
        <v/>
      </c>
    </row>
    <row r="256" spans="1:8" x14ac:dyDescent="0.2">
      <c r="A256" s="14"/>
      <c r="B256" s="15" t="s">
        <v>241</v>
      </c>
      <c r="C256" s="16">
        <v>0</v>
      </c>
      <c r="D256" s="16">
        <v>0</v>
      </c>
      <c r="E256" s="17" t="str">
        <f t="shared" si="31"/>
        <v/>
      </c>
      <c r="F256" s="17" t="str">
        <f t="shared" si="32"/>
        <v/>
      </c>
      <c r="G256" s="17" t="str">
        <f t="shared" si="34"/>
        <v xml:space="preserve"> </v>
      </c>
      <c r="H256" s="17" t="str">
        <f t="shared" si="33"/>
        <v/>
      </c>
    </row>
    <row r="257" spans="1:8" x14ac:dyDescent="0.2">
      <c r="A257" s="14"/>
      <c r="B257" s="15" t="s">
        <v>242</v>
      </c>
      <c r="C257" s="16">
        <v>0</v>
      </c>
      <c r="D257" s="16">
        <v>0</v>
      </c>
      <c r="E257" s="17" t="str">
        <f t="shared" si="31"/>
        <v/>
      </c>
      <c r="F257" s="17" t="str">
        <f t="shared" si="32"/>
        <v/>
      </c>
      <c r="G257" s="17" t="str">
        <f t="shared" si="34"/>
        <v xml:space="preserve"> </v>
      </c>
      <c r="H257" s="17" t="str">
        <f t="shared" si="33"/>
        <v/>
      </c>
    </row>
    <row r="258" spans="1:8" x14ac:dyDescent="0.2">
      <c r="A258" s="14"/>
      <c r="B258" s="15" t="s">
        <v>243</v>
      </c>
      <c r="C258" s="16">
        <v>0</v>
      </c>
      <c r="D258" s="16">
        <v>0</v>
      </c>
      <c r="E258" s="17" t="str">
        <f t="shared" si="31"/>
        <v/>
      </c>
      <c r="F258" s="17" t="str">
        <f t="shared" si="32"/>
        <v/>
      </c>
      <c r="G258" s="17" t="str">
        <f t="shared" si="34"/>
        <v xml:space="preserve"> </v>
      </c>
      <c r="H258" s="17" t="str">
        <f t="shared" si="33"/>
        <v/>
      </c>
    </row>
    <row r="259" spans="1:8" ht="25.5" x14ac:dyDescent="0.2">
      <c r="A259" s="14"/>
      <c r="B259" s="15" t="s">
        <v>244</v>
      </c>
      <c r="C259" s="16">
        <v>0</v>
      </c>
      <c r="D259" s="16">
        <v>0</v>
      </c>
      <c r="E259" s="17" t="str">
        <f t="shared" si="31"/>
        <v/>
      </c>
      <c r="F259" s="17" t="str">
        <f t="shared" si="32"/>
        <v/>
      </c>
      <c r="G259" s="17" t="str">
        <f t="shared" si="34"/>
        <v xml:space="preserve"> </v>
      </c>
      <c r="H259" s="17" t="str">
        <f t="shared" si="33"/>
        <v/>
      </c>
    </row>
    <row r="260" spans="1:8" x14ac:dyDescent="0.2">
      <c r="A260" s="14"/>
      <c r="B260" s="15" t="s">
        <v>245</v>
      </c>
      <c r="C260" s="16">
        <v>0</v>
      </c>
      <c r="D260" s="16">
        <v>0</v>
      </c>
      <c r="E260" s="17" t="str">
        <f t="shared" si="31"/>
        <v/>
      </c>
      <c r="F260" s="17" t="str">
        <f t="shared" si="32"/>
        <v/>
      </c>
      <c r="G260" s="17" t="str">
        <f t="shared" si="34"/>
        <v xml:space="preserve"> </v>
      </c>
      <c r="H260" s="17" t="str">
        <f t="shared" si="33"/>
        <v/>
      </c>
    </row>
    <row r="261" spans="1:8" x14ac:dyDescent="0.2">
      <c r="A261" s="14"/>
      <c r="B261" s="15" t="s">
        <v>246</v>
      </c>
      <c r="C261" s="16">
        <v>0</v>
      </c>
      <c r="D261" s="16">
        <v>0</v>
      </c>
      <c r="E261" s="17" t="str">
        <f t="shared" si="31"/>
        <v/>
      </c>
      <c r="F261" s="17" t="str">
        <f t="shared" si="32"/>
        <v/>
      </c>
      <c r="G261" s="17" t="str">
        <f t="shared" si="34"/>
        <v xml:space="preserve"> </v>
      </c>
      <c r="H261" s="17" t="str">
        <f t="shared" si="33"/>
        <v/>
      </c>
    </row>
    <row r="262" spans="1:8" x14ac:dyDescent="0.2">
      <c r="A262" s="14"/>
      <c r="B262" s="15" t="s">
        <v>247</v>
      </c>
      <c r="C262" s="16">
        <v>0</v>
      </c>
      <c r="D262" s="16">
        <v>0</v>
      </c>
      <c r="E262" s="17" t="str">
        <f t="shared" si="31"/>
        <v/>
      </c>
      <c r="F262" s="17" t="str">
        <f t="shared" si="32"/>
        <v/>
      </c>
      <c r="G262" s="17" t="str">
        <f t="shared" si="34"/>
        <v xml:space="preserve"> </v>
      </c>
      <c r="H262" s="17" t="str">
        <f t="shared" si="33"/>
        <v/>
      </c>
    </row>
    <row r="263" spans="1:8" x14ac:dyDescent="0.2">
      <c r="A263" s="14"/>
      <c r="B263" s="15" t="s">
        <v>248</v>
      </c>
      <c r="C263" s="16">
        <v>0</v>
      </c>
      <c r="D263" s="16">
        <v>0</v>
      </c>
      <c r="E263" s="17" t="str">
        <f t="shared" si="31"/>
        <v/>
      </c>
      <c r="F263" s="17" t="str">
        <f t="shared" si="32"/>
        <v/>
      </c>
      <c r="G263" s="17" t="str">
        <f t="shared" si="34"/>
        <v xml:space="preserve"> </v>
      </c>
      <c r="H263" s="17" t="str">
        <f t="shared" si="33"/>
        <v/>
      </c>
    </row>
    <row r="264" spans="1:8" x14ac:dyDescent="0.2">
      <c r="A264" s="14"/>
      <c r="B264" s="15" t="s">
        <v>249</v>
      </c>
      <c r="C264" s="16">
        <v>0</v>
      </c>
      <c r="D264" s="16">
        <v>0</v>
      </c>
      <c r="E264" s="17" t="str">
        <f t="shared" si="31"/>
        <v/>
      </c>
      <c r="F264" s="17" t="str">
        <f t="shared" si="32"/>
        <v/>
      </c>
      <c r="G264" s="17" t="str">
        <f t="shared" si="34"/>
        <v xml:space="preserve"> </v>
      </c>
      <c r="H264" s="17" t="str">
        <f t="shared" si="33"/>
        <v/>
      </c>
    </row>
    <row r="265" spans="1:8" x14ac:dyDescent="0.2">
      <c r="A265" s="14"/>
      <c r="B265" s="15" t="s">
        <v>250</v>
      </c>
      <c r="C265" s="16">
        <v>0</v>
      </c>
      <c r="D265" s="16">
        <v>0</v>
      </c>
      <c r="E265" s="17" t="str">
        <f t="shared" si="31"/>
        <v/>
      </c>
      <c r="F265" s="17" t="str">
        <f t="shared" si="32"/>
        <v/>
      </c>
      <c r="G265" s="17" t="str">
        <f t="shared" si="34"/>
        <v xml:space="preserve"> </v>
      </c>
      <c r="H265" s="17" t="str">
        <f t="shared" si="33"/>
        <v/>
      </c>
    </row>
    <row r="266" spans="1:8" x14ac:dyDescent="0.2">
      <c r="A266" s="14"/>
      <c r="B266" s="15" t="s">
        <v>251</v>
      </c>
      <c r="C266" s="16">
        <v>0</v>
      </c>
      <c r="D266" s="16">
        <v>0</v>
      </c>
      <c r="E266" s="17" t="str">
        <f t="shared" si="31"/>
        <v/>
      </c>
      <c r="F266" s="17" t="str">
        <f t="shared" si="32"/>
        <v/>
      </c>
      <c r="G266" s="17" t="str">
        <f t="shared" si="34"/>
        <v xml:space="preserve"> </v>
      </c>
      <c r="H266" s="17" t="str">
        <f t="shared" si="33"/>
        <v/>
      </c>
    </row>
    <row r="267" spans="1:8" x14ac:dyDescent="0.2">
      <c r="A267" s="14"/>
      <c r="B267" s="15" t="s">
        <v>252</v>
      </c>
      <c r="C267" s="16">
        <v>0</v>
      </c>
      <c r="D267" s="16">
        <v>0</v>
      </c>
      <c r="E267" s="17" t="str">
        <f t="shared" si="31"/>
        <v/>
      </c>
      <c r="F267" s="17" t="str">
        <f t="shared" si="32"/>
        <v/>
      </c>
      <c r="G267" s="17" t="str">
        <f t="shared" si="34"/>
        <v xml:space="preserve"> </v>
      </c>
      <c r="H267" s="17" t="str">
        <f t="shared" si="33"/>
        <v/>
      </c>
    </row>
    <row r="268" spans="1:8" x14ac:dyDescent="0.2">
      <c r="A268" s="14"/>
      <c r="B268" s="15" t="s">
        <v>253</v>
      </c>
      <c r="C268" s="16">
        <v>0</v>
      </c>
      <c r="D268" s="16">
        <v>0</v>
      </c>
      <c r="E268" s="17" t="str">
        <f t="shared" si="31"/>
        <v/>
      </c>
      <c r="F268" s="17" t="str">
        <f t="shared" si="32"/>
        <v/>
      </c>
      <c r="G268" s="17" t="str">
        <f t="shared" si="34"/>
        <v xml:space="preserve"> </v>
      </c>
      <c r="H268" s="17" t="str">
        <f t="shared" si="33"/>
        <v/>
      </c>
    </row>
    <row r="269" spans="1:8" x14ac:dyDescent="0.2">
      <c r="A269" s="14"/>
      <c r="B269" s="15" t="s">
        <v>254</v>
      </c>
      <c r="C269" s="16">
        <v>0</v>
      </c>
      <c r="D269" s="16">
        <v>0</v>
      </c>
      <c r="E269" s="17" t="str">
        <f t="shared" ref="E269:E300" si="35">+IF(C269=0,"",C269/C$173)</f>
        <v/>
      </c>
      <c r="F269" s="17" t="str">
        <f t="shared" ref="F269:F300" si="36">+IF(D269=0,"",D269/D$173)</f>
        <v/>
      </c>
      <c r="G269" s="17" t="str">
        <f t="shared" si="34"/>
        <v xml:space="preserve"> </v>
      </c>
      <c r="H269" s="17" t="str">
        <f t="shared" ref="H269:H300" si="37">+IF(OR(AND(E269=""),(G269="")),"",E269*G269)</f>
        <v/>
      </c>
    </row>
    <row r="270" spans="1:8" x14ac:dyDescent="0.2">
      <c r="A270" s="14"/>
      <c r="B270" s="15" t="s">
        <v>255</v>
      </c>
      <c r="C270" s="16">
        <v>0</v>
      </c>
      <c r="D270" s="16">
        <v>0</v>
      </c>
      <c r="E270" s="17" t="str">
        <f t="shared" si="35"/>
        <v/>
      </c>
      <c r="F270" s="17" t="str">
        <f t="shared" si="36"/>
        <v/>
      </c>
      <c r="G270" s="17" t="str">
        <f t="shared" ref="G270:G301" si="38">+IF(AND(C270=0,D270=0)," ",IF(C270=0,1,IF(D270=0,-1,(D270-C270)/C270)))</f>
        <v xml:space="preserve"> </v>
      </c>
      <c r="H270" s="17" t="str">
        <f t="shared" si="37"/>
        <v/>
      </c>
    </row>
    <row r="271" spans="1:8" x14ac:dyDescent="0.2">
      <c r="A271" s="14"/>
      <c r="B271" s="15" t="s">
        <v>256</v>
      </c>
      <c r="C271" s="16">
        <v>0</v>
      </c>
      <c r="D271" s="16">
        <v>0</v>
      </c>
      <c r="E271" s="17" t="str">
        <f t="shared" si="35"/>
        <v/>
      </c>
      <c r="F271" s="17" t="str">
        <f t="shared" si="36"/>
        <v/>
      </c>
      <c r="G271" s="17" t="str">
        <f t="shared" si="38"/>
        <v xml:space="preserve"> </v>
      </c>
      <c r="H271" s="17" t="str">
        <f t="shared" si="37"/>
        <v/>
      </c>
    </row>
    <row r="272" spans="1:8" x14ac:dyDescent="0.2">
      <c r="A272" s="14"/>
      <c r="B272" s="15" t="s">
        <v>257</v>
      </c>
      <c r="C272" s="16">
        <v>0</v>
      </c>
      <c r="D272" s="16">
        <v>0</v>
      </c>
      <c r="E272" s="17" t="str">
        <f t="shared" si="35"/>
        <v/>
      </c>
      <c r="F272" s="17" t="str">
        <f t="shared" si="36"/>
        <v/>
      </c>
      <c r="G272" s="17" t="str">
        <f t="shared" si="38"/>
        <v xml:space="preserve"> </v>
      </c>
      <c r="H272" s="17" t="str">
        <f t="shared" si="37"/>
        <v/>
      </c>
    </row>
    <row r="273" spans="1:8" x14ac:dyDescent="0.2">
      <c r="A273" s="14"/>
      <c r="B273" s="15" t="s">
        <v>258</v>
      </c>
      <c r="C273" s="16">
        <v>0</v>
      </c>
      <c r="D273" s="16">
        <v>0</v>
      </c>
      <c r="E273" s="17" t="str">
        <f t="shared" si="35"/>
        <v/>
      </c>
      <c r="F273" s="17" t="str">
        <f t="shared" si="36"/>
        <v/>
      </c>
      <c r="G273" s="17" t="str">
        <f t="shared" si="38"/>
        <v xml:space="preserve"> </v>
      </c>
      <c r="H273" s="17" t="str">
        <f t="shared" si="37"/>
        <v/>
      </c>
    </row>
    <row r="274" spans="1:8" x14ac:dyDescent="0.2">
      <c r="A274" s="14"/>
      <c r="B274" s="15" t="s">
        <v>259</v>
      </c>
      <c r="C274" s="16">
        <v>0</v>
      </c>
      <c r="D274" s="16">
        <v>0</v>
      </c>
      <c r="E274" s="17" t="str">
        <f t="shared" si="35"/>
        <v/>
      </c>
      <c r="F274" s="17" t="str">
        <f t="shared" si="36"/>
        <v/>
      </c>
      <c r="G274" s="17" t="str">
        <f t="shared" si="38"/>
        <v xml:space="preserve"> </v>
      </c>
      <c r="H274" s="17" t="str">
        <f t="shared" si="37"/>
        <v/>
      </c>
    </row>
    <row r="275" spans="1:8" x14ac:dyDescent="0.2">
      <c r="A275" s="14"/>
      <c r="B275" s="15" t="s">
        <v>260</v>
      </c>
      <c r="C275" s="16">
        <v>1</v>
      </c>
      <c r="D275" s="16">
        <v>0</v>
      </c>
      <c r="E275" s="17">
        <f t="shared" si="35"/>
        <v>1.8518518518518517E-2</v>
      </c>
      <c r="F275" s="17" t="str">
        <f t="shared" si="36"/>
        <v/>
      </c>
      <c r="G275" s="17">
        <f t="shared" si="38"/>
        <v>-1</v>
      </c>
      <c r="H275" s="17">
        <f t="shared" si="37"/>
        <v>-1.8518518518518517E-2</v>
      </c>
    </row>
    <row r="276" spans="1:8" ht="25.5" x14ac:dyDescent="0.2">
      <c r="A276" s="14"/>
      <c r="B276" s="15" t="s">
        <v>261</v>
      </c>
      <c r="C276" s="16">
        <v>1</v>
      </c>
      <c r="D276" s="16">
        <v>0</v>
      </c>
      <c r="E276" s="17">
        <f t="shared" si="35"/>
        <v>1.8518518518518517E-2</v>
      </c>
      <c r="F276" s="17" t="str">
        <f t="shared" si="36"/>
        <v/>
      </c>
      <c r="G276" s="17">
        <f t="shared" si="38"/>
        <v>-1</v>
      </c>
      <c r="H276" s="17">
        <f t="shared" si="37"/>
        <v>-1.8518518518518517E-2</v>
      </c>
    </row>
    <row r="277" spans="1:8" x14ac:dyDescent="0.2">
      <c r="A277" s="14"/>
      <c r="B277" s="15" t="s">
        <v>262</v>
      </c>
      <c r="C277" s="16">
        <v>0</v>
      </c>
      <c r="D277" s="16">
        <v>0</v>
      </c>
      <c r="E277" s="17" t="str">
        <f t="shared" si="35"/>
        <v/>
      </c>
      <c r="F277" s="17" t="str">
        <f t="shared" si="36"/>
        <v/>
      </c>
      <c r="G277" s="17" t="str">
        <f t="shared" si="38"/>
        <v xml:space="preserve"> </v>
      </c>
      <c r="H277" s="17" t="str">
        <f t="shared" si="37"/>
        <v/>
      </c>
    </row>
    <row r="278" spans="1:8" x14ac:dyDescent="0.2">
      <c r="A278" s="14"/>
      <c r="B278" s="15" t="s">
        <v>263</v>
      </c>
      <c r="C278" s="16">
        <v>0</v>
      </c>
      <c r="D278" s="16">
        <v>0</v>
      </c>
      <c r="E278" s="17" t="str">
        <f t="shared" si="35"/>
        <v/>
      </c>
      <c r="F278" s="17" t="str">
        <f t="shared" si="36"/>
        <v/>
      </c>
      <c r="G278" s="17" t="str">
        <f t="shared" si="38"/>
        <v xml:space="preserve"> </v>
      </c>
      <c r="H278" s="17" t="str">
        <f t="shared" si="37"/>
        <v/>
      </c>
    </row>
    <row r="279" spans="1:8" x14ac:dyDescent="0.2">
      <c r="A279" s="14"/>
      <c r="B279" s="15" t="s">
        <v>264</v>
      </c>
      <c r="C279" s="16">
        <v>0</v>
      </c>
      <c r="D279" s="16">
        <v>0</v>
      </c>
      <c r="E279" s="17" t="str">
        <f t="shared" si="35"/>
        <v/>
      </c>
      <c r="F279" s="17" t="str">
        <f t="shared" si="36"/>
        <v/>
      </c>
      <c r="G279" s="17" t="str">
        <f t="shared" si="38"/>
        <v xml:space="preserve"> </v>
      </c>
      <c r="H279" s="17" t="str">
        <f t="shared" si="37"/>
        <v/>
      </c>
    </row>
    <row r="280" spans="1:8" ht="25.5" x14ac:dyDescent="0.2">
      <c r="A280" s="14"/>
      <c r="B280" s="15" t="s">
        <v>265</v>
      </c>
      <c r="C280" s="16">
        <v>0</v>
      </c>
      <c r="D280" s="16">
        <v>0</v>
      </c>
      <c r="E280" s="17" t="str">
        <f t="shared" si="35"/>
        <v/>
      </c>
      <c r="F280" s="17" t="str">
        <f t="shared" si="36"/>
        <v/>
      </c>
      <c r="G280" s="17" t="str">
        <f t="shared" si="38"/>
        <v xml:space="preserve"> </v>
      </c>
      <c r="H280" s="17" t="str">
        <f t="shared" si="37"/>
        <v/>
      </c>
    </row>
    <row r="281" spans="1:8" x14ac:dyDescent="0.2">
      <c r="A281" s="14"/>
      <c r="B281" s="15" t="s">
        <v>266</v>
      </c>
      <c r="C281" s="16">
        <v>0</v>
      </c>
      <c r="D281" s="16">
        <v>0</v>
      </c>
      <c r="E281" s="17" t="str">
        <f t="shared" si="35"/>
        <v/>
      </c>
      <c r="F281" s="17" t="str">
        <f t="shared" si="36"/>
        <v/>
      </c>
      <c r="G281" s="17" t="str">
        <f t="shared" si="38"/>
        <v xml:space="preserve"> </v>
      </c>
      <c r="H281" s="17" t="str">
        <f t="shared" si="37"/>
        <v/>
      </c>
    </row>
    <row r="282" spans="1:8" x14ac:dyDescent="0.2">
      <c r="A282" s="14"/>
      <c r="B282" s="15" t="s">
        <v>267</v>
      </c>
      <c r="C282" s="16">
        <v>0</v>
      </c>
      <c r="D282" s="16">
        <v>0</v>
      </c>
      <c r="E282" s="17" t="str">
        <f t="shared" si="35"/>
        <v/>
      </c>
      <c r="F282" s="17" t="str">
        <f t="shared" si="36"/>
        <v/>
      </c>
      <c r="G282" s="17" t="str">
        <f t="shared" si="38"/>
        <v xml:space="preserve"> </v>
      </c>
      <c r="H282" s="17" t="str">
        <f t="shared" si="37"/>
        <v/>
      </c>
    </row>
    <row r="283" spans="1:8" x14ac:dyDescent="0.2">
      <c r="A283" s="14"/>
      <c r="B283" s="15" t="s">
        <v>268</v>
      </c>
      <c r="C283" s="16">
        <v>0</v>
      </c>
      <c r="D283" s="16">
        <v>0</v>
      </c>
      <c r="E283" s="17" t="str">
        <f t="shared" si="35"/>
        <v/>
      </c>
      <c r="F283" s="17" t="str">
        <f t="shared" si="36"/>
        <v/>
      </c>
      <c r="G283" s="17" t="str">
        <f t="shared" si="38"/>
        <v xml:space="preserve"> </v>
      </c>
      <c r="H283" s="17" t="str">
        <f t="shared" si="37"/>
        <v/>
      </c>
    </row>
    <row r="284" spans="1:8" x14ac:dyDescent="0.2">
      <c r="A284" s="14"/>
      <c r="B284" s="15" t="s">
        <v>269</v>
      </c>
      <c r="C284" s="16">
        <v>0</v>
      </c>
      <c r="D284" s="16">
        <v>0</v>
      </c>
      <c r="E284" s="17" t="str">
        <f t="shared" si="35"/>
        <v/>
      </c>
      <c r="F284" s="17" t="str">
        <f t="shared" si="36"/>
        <v/>
      </c>
      <c r="G284" s="17" t="str">
        <f t="shared" si="38"/>
        <v xml:space="preserve"> </v>
      </c>
      <c r="H284" s="17" t="str">
        <f t="shared" si="37"/>
        <v/>
      </c>
    </row>
    <row r="285" spans="1:8" x14ac:dyDescent="0.2">
      <c r="A285" s="14"/>
      <c r="B285" s="15" t="s">
        <v>270</v>
      </c>
      <c r="C285" s="16">
        <v>0</v>
      </c>
      <c r="D285" s="16">
        <v>0</v>
      </c>
      <c r="E285" s="17" t="str">
        <f t="shared" si="35"/>
        <v/>
      </c>
      <c r="F285" s="17" t="str">
        <f t="shared" si="36"/>
        <v/>
      </c>
      <c r="G285" s="17" t="str">
        <f t="shared" si="38"/>
        <v xml:space="preserve"> </v>
      </c>
      <c r="H285" s="17" t="str">
        <f t="shared" si="37"/>
        <v/>
      </c>
    </row>
    <row r="286" spans="1:8" x14ac:dyDescent="0.2">
      <c r="A286" s="14"/>
      <c r="B286" s="15" t="s">
        <v>271</v>
      </c>
      <c r="C286" s="16">
        <v>0</v>
      </c>
      <c r="D286" s="16">
        <v>0</v>
      </c>
      <c r="E286" s="17" t="str">
        <f t="shared" si="35"/>
        <v/>
      </c>
      <c r="F286" s="17" t="str">
        <f t="shared" si="36"/>
        <v/>
      </c>
      <c r="G286" s="17" t="str">
        <f t="shared" si="38"/>
        <v xml:space="preserve"> </v>
      </c>
      <c r="H286" s="17" t="str">
        <f t="shared" si="37"/>
        <v/>
      </c>
    </row>
    <row r="287" spans="1:8" x14ac:dyDescent="0.2">
      <c r="A287" s="14"/>
      <c r="B287" s="15" t="s">
        <v>272</v>
      </c>
      <c r="C287" s="16">
        <v>0</v>
      </c>
      <c r="D287" s="16">
        <v>0</v>
      </c>
      <c r="E287" s="17" t="str">
        <f t="shared" si="35"/>
        <v/>
      </c>
      <c r="F287" s="17" t="str">
        <f t="shared" si="36"/>
        <v/>
      </c>
      <c r="G287" s="17" t="str">
        <f t="shared" si="38"/>
        <v xml:space="preserve"> </v>
      </c>
      <c r="H287" s="17" t="str">
        <f t="shared" si="37"/>
        <v/>
      </c>
    </row>
    <row r="288" spans="1:8" x14ac:dyDescent="0.2">
      <c r="A288" s="14"/>
      <c r="B288" s="15" t="s">
        <v>273</v>
      </c>
      <c r="C288" s="16">
        <v>0</v>
      </c>
      <c r="D288" s="16">
        <v>22</v>
      </c>
      <c r="E288" s="17" t="str">
        <f t="shared" si="35"/>
        <v/>
      </c>
      <c r="F288" s="17">
        <f t="shared" si="36"/>
        <v>0.42307692307692307</v>
      </c>
      <c r="G288" s="17">
        <f t="shared" si="38"/>
        <v>1</v>
      </c>
      <c r="H288" s="17" t="str">
        <f t="shared" si="37"/>
        <v/>
      </c>
    </row>
    <row r="289" spans="1:8" x14ac:dyDescent="0.2">
      <c r="A289" s="14"/>
      <c r="B289" s="15" t="s">
        <v>274</v>
      </c>
      <c r="C289" s="16">
        <v>4</v>
      </c>
      <c r="D289" s="16">
        <v>0</v>
      </c>
      <c r="E289" s="17">
        <f t="shared" si="35"/>
        <v>7.407407407407407E-2</v>
      </c>
      <c r="F289" s="17" t="str">
        <f t="shared" si="36"/>
        <v/>
      </c>
      <c r="G289" s="17">
        <f t="shared" si="38"/>
        <v>-1</v>
      </c>
      <c r="H289" s="17">
        <f t="shared" si="37"/>
        <v>-7.407407407407407E-2</v>
      </c>
    </row>
    <row r="290" spans="1:8" x14ac:dyDescent="0.2">
      <c r="A290" s="14"/>
      <c r="B290" s="15" t="s">
        <v>275</v>
      </c>
      <c r="C290" s="16">
        <v>0</v>
      </c>
      <c r="D290" s="16">
        <v>0</v>
      </c>
      <c r="E290" s="17" t="str">
        <f t="shared" si="35"/>
        <v/>
      </c>
      <c r="F290" s="17" t="str">
        <f t="shared" si="36"/>
        <v/>
      </c>
      <c r="G290" s="17" t="str">
        <f t="shared" si="38"/>
        <v xml:space="preserve"> </v>
      </c>
      <c r="H290" s="17" t="str">
        <f t="shared" si="37"/>
        <v/>
      </c>
    </row>
    <row r="291" spans="1:8" x14ac:dyDescent="0.2">
      <c r="A291" s="14"/>
      <c r="B291" s="15" t="s">
        <v>276</v>
      </c>
      <c r="C291" s="16">
        <v>0</v>
      </c>
      <c r="D291" s="16">
        <v>0</v>
      </c>
      <c r="E291" s="17" t="str">
        <f t="shared" si="35"/>
        <v/>
      </c>
      <c r="F291" s="17" t="str">
        <f t="shared" si="36"/>
        <v/>
      </c>
      <c r="G291" s="17" t="str">
        <f t="shared" si="38"/>
        <v xml:space="preserve"> </v>
      </c>
      <c r="H291" s="17" t="str">
        <f t="shared" si="37"/>
        <v/>
      </c>
    </row>
    <row r="292" spans="1:8" x14ac:dyDescent="0.2">
      <c r="A292" s="14" t="s">
        <v>95</v>
      </c>
      <c r="B292" s="15" t="s">
        <v>277</v>
      </c>
      <c r="C292" s="16">
        <v>0</v>
      </c>
      <c r="D292" s="16">
        <v>0</v>
      </c>
      <c r="E292" s="17" t="str">
        <f t="shared" si="35"/>
        <v/>
      </c>
      <c r="F292" s="17" t="str">
        <f t="shared" si="36"/>
        <v/>
      </c>
      <c r="G292" s="17" t="str">
        <f t="shared" si="38"/>
        <v xml:space="preserve"> </v>
      </c>
      <c r="H292" s="17" t="str">
        <f t="shared" si="37"/>
        <v/>
      </c>
    </row>
    <row r="293" spans="1:8" ht="25.5" x14ac:dyDescent="0.2">
      <c r="A293" s="14" t="s">
        <v>95</v>
      </c>
      <c r="B293" s="15" t="s">
        <v>278</v>
      </c>
      <c r="C293" s="16">
        <v>0</v>
      </c>
      <c r="D293" s="16">
        <v>0</v>
      </c>
      <c r="E293" s="17" t="str">
        <f t="shared" si="35"/>
        <v/>
      </c>
      <c r="F293" s="17" t="str">
        <f t="shared" si="36"/>
        <v/>
      </c>
      <c r="G293" s="17" t="str">
        <f t="shared" si="38"/>
        <v xml:space="preserve"> </v>
      </c>
      <c r="H293" s="17" t="str">
        <f t="shared" si="37"/>
        <v/>
      </c>
    </row>
    <row r="294" spans="1:8" x14ac:dyDescent="0.2">
      <c r="A294" s="14"/>
      <c r="B294" s="15" t="s">
        <v>279</v>
      </c>
      <c r="C294" s="16">
        <v>0</v>
      </c>
      <c r="D294" s="16">
        <v>0</v>
      </c>
      <c r="E294" s="17" t="str">
        <f t="shared" si="35"/>
        <v/>
      </c>
      <c r="F294" s="17" t="str">
        <f t="shared" si="36"/>
        <v/>
      </c>
      <c r="G294" s="17" t="str">
        <f t="shared" si="38"/>
        <v xml:space="preserve"> </v>
      </c>
      <c r="H294" s="17" t="str">
        <f t="shared" si="37"/>
        <v/>
      </c>
    </row>
    <row r="295" spans="1:8" x14ac:dyDescent="0.2">
      <c r="A295" s="14"/>
      <c r="B295" s="15" t="s">
        <v>280</v>
      </c>
      <c r="C295" s="16">
        <v>0</v>
      </c>
      <c r="D295" s="16">
        <v>0</v>
      </c>
      <c r="E295" s="17" t="str">
        <f t="shared" si="35"/>
        <v/>
      </c>
      <c r="F295" s="17" t="str">
        <f t="shared" si="36"/>
        <v/>
      </c>
      <c r="G295" s="17" t="str">
        <f t="shared" si="38"/>
        <v xml:space="preserve"> </v>
      </c>
      <c r="H295" s="17" t="str">
        <f t="shared" si="37"/>
        <v/>
      </c>
    </row>
    <row r="296" spans="1:8" x14ac:dyDescent="0.2">
      <c r="A296" s="14"/>
      <c r="B296" s="15" t="s">
        <v>281</v>
      </c>
      <c r="C296" s="16">
        <v>0</v>
      </c>
      <c r="D296" s="16">
        <v>0</v>
      </c>
      <c r="E296" s="17" t="str">
        <f t="shared" si="35"/>
        <v/>
      </c>
      <c r="F296" s="17" t="str">
        <f t="shared" si="36"/>
        <v/>
      </c>
      <c r="G296" s="17" t="str">
        <f t="shared" si="38"/>
        <v xml:space="preserve"> </v>
      </c>
      <c r="H296" s="17" t="str">
        <f t="shared" si="37"/>
        <v/>
      </c>
    </row>
    <row r="297" spans="1:8" x14ac:dyDescent="0.2">
      <c r="A297" s="14"/>
      <c r="B297" s="15" t="s">
        <v>282</v>
      </c>
      <c r="C297" s="16">
        <v>0</v>
      </c>
      <c r="D297" s="16">
        <v>0</v>
      </c>
      <c r="E297" s="17" t="str">
        <f t="shared" si="35"/>
        <v/>
      </c>
      <c r="F297" s="17" t="str">
        <f t="shared" si="36"/>
        <v/>
      </c>
      <c r="G297" s="17" t="str">
        <f t="shared" si="38"/>
        <v xml:space="preserve"> </v>
      </c>
      <c r="H297" s="17" t="str">
        <f t="shared" si="37"/>
        <v/>
      </c>
    </row>
    <row r="298" spans="1:8" ht="25.5" x14ac:dyDescent="0.2">
      <c r="A298" s="14"/>
      <c r="B298" s="15" t="s">
        <v>283</v>
      </c>
      <c r="C298" s="16">
        <v>0</v>
      </c>
      <c r="D298" s="16">
        <v>0</v>
      </c>
      <c r="E298" s="17" t="str">
        <f t="shared" si="35"/>
        <v/>
      </c>
      <c r="F298" s="17" t="str">
        <f t="shared" si="36"/>
        <v/>
      </c>
      <c r="G298" s="17" t="str">
        <f t="shared" si="38"/>
        <v xml:space="preserve"> </v>
      </c>
      <c r="H298" s="17" t="str">
        <f t="shared" si="37"/>
        <v/>
      </c>
    </row>
    <row r="299" spans="1:8" x14ac:dyDescent="0.2">
      <c r="A299" s="14"/>
      <c r="B299" s="15" t="s">
        <v>284</v>
      </c>
      <c r="C299" s="16">
        <v>0</v>
      </c>
      <c r="D299" s="16">
        <v>0</v>
      </c>
      <c r="E299" s="17" t="str">
        <f t="shared" si="35"/>
        <v/>
      </c>
      <c r="F299" s="17" t="str">
        <f t="shared" si="36"/>
        <v/>
      </c>
      <c r="G299" s="17" t="str">
        <f t="shared" si="38"/>
        <v xml:space="preserve"> </v>
      </c>
      <c r="H299" s="17" t="str">
        <f t="shared" si="37"/>
        <v/>
      </c>
    </row>
    <row r="300" spans="1:8" x14ac:dyDescent="0.2">
      <c r="A300" s="14"/>
      <c r="B300" s="15" t="s">
        <v>285</v>
      </c>
      <c r="C300" s="16">
        <v>0</v>
      </c>
      <c r="D300" s="16">
        <v>0</v>
      </c>
      <c r="E300" s="17" t="str">
        <f t="shared" si="35"/>
        <v/>
      </c>
      <c r="F300" s="17" t="str">
        <f t="shared" si="36"/>
        <v/>
      </c>
      <c r="G300" s="17" t="str">
        <f t="shared" si="38"/>
        <v xml:space="preserve"> </v>
      </c>
      <c r="H300" s="17" t="str">
        <f t="shared" si="37"/>
        <v/>
      </c>
    </row>
    <row r="301" spans="1:8" x14ac:dyDescent="0.2">
      <c r="A301" s="14"/>
      <c r="B301" s="15" t="s">
        <v>286</v>
      </c>
      <c r="C301" s="16">
        <v>0</v>
      </c>
      <c r="D301" s="16">
        <v>0</v>
      </c>
      <c r="E301" s="17" t="str">
        <f t="shared" ref="E301:E332" si="39">+IF(C301=0,"",C301/C$173)</f>
        <v/>
      </c>
      <c r="F301" s="17" t="str">
        <f t="shared" ref="F301:F332" si="40">+IF(D301=0,"",D301/D$173)</f>
        <v/>
      </c>
      <c r="G301" s="17" t="str">
        <f t="shared" si="38"/>
        <v xml:space="preserve"> </v>
      </c>
      <c r="H301" s="17" t="str">
        <f t="shared" ref="H301:H332" si="41">+IF(OR(AND(E301=""),(G301="")),"",E301*G301)</f>
        <v/>
      </c>
    </row>
    <row r="302" spans="1:8" ht="25.5" x14ac:dyDescent="0.2">
      <c r="A302" s="14"/>
      <c r="B302" s="15" t="s">
        <v>287</v>
      </c>
      <c r="C302" s="16">
        <v>1</v>
      </c>
      <c r="D302" s="16">
        <v>3</v>
      </c>
      <c r="E302" s="17">
        <f t="shared" si="39"/>
        <v>1.8518518518518517E-2</v>
      </c>
      <c r="F302" s="17">
        <f t="shared" si="40"/>
        <v>5.7692307692307696E-2</v>
      </c>
      <c r="G302" s="17">
        <f t="shared" ref="G302:G333" si="42">+IF(AND(C302=0,D302=0)," ",IF(C302=0,1,IF(D302=0,-1,(D302-C302)/C302)))</f>
        <v>2</v>
      </c>
      <c r="H302" s="17">
        <f t="shared" si="41"/>
        <v>3.7037037037037035E-2</v>
      </c>
    </row>
    <row r="303" spans="1:8" x14ac:dyDescent="0.2">
      <c r="A303" s="14"/>
      <c r="B303" s="15" t="s">
        <v>288</v>
      </c>
      <c r="C303" s="16">
        <v>2</v>
      </c>
      <c r="D303" s="16">
        <v>0</v>
      </c>
      <c r="E303" s="17">
        <f t="shared" si="39"/>
        <v>3.7037037037037035E-2</v>
      </c>
      <c r="F303" s="17" t="str">
        <f t="shared" si="40"/>
        <v/>
      </c>
      <c r="G303" s="17">
        <f t="shared" si="42"/>
        <v>-1</v>
      </c>
      <c r="H303" s="17">
        <f t="shared" si="41"/>
        <v>-3.7037037037037035E-2</v>
      </c>
    </row>
    <row r="304" spans="1:8" ht="25.5" x14ac:dyDescent="0.2">
      <c r="A304" s="14" t="s">
        <v>95</v>
      </c>
      <c r="B304" s="15" t="s">
        <v>289</v>
      </c>
      <c r="C304" s="16">
        <v>0</v>
      </c>
      <c r="D304" s="16">
        <v>0</v>
      </c>
      <c r="E304" s="17" t="str">
        <f t="shared" si="39"/>
        <v/>
      </c>
      <c r="F304" s="17" t="str">
        <f t="shared" si="40"/>
        <v/>
      </c>
      <c r="G304" s="17" t="str">
        <f t="shared" si="42"/>
        <v xml:space="preserve"> </v>
      </c>
      <c r="H304" s="17" t="str">
        <f t="shared" si="41"/>
        <v/>
      </c>
    </row>
    <row r="305" spans="1:8" x14ac:dyDescent="0.2">
      <c r="A305" s="14"/>
      <c r="B305" s="15" t="s">
        <v>290</v>
      </c>
      <c r="C305" s="16">
        <v>0</v>
      </c>
      <c r="D305" s="16">
        <v>0</v>
      </c>
      <c r="E305" s="17" t="str">
        <f t="shared" si="39"/>
        <v/>
      </c>
      <c r="F305" s="17" t="str">
        <f t="shared" si="40"/>
        <v/>
      </c>
      <c r="G305" s="17" t="str">
        <f t="shared" si="42"/>
        <v xml:space="preserve"> </v>
      </c>
      <c r="H305" s="17" t="str">
        <f t="shared" si="41"/>
        <v/>
      </c>
    </row>
    <row r="306" spans="1:8" x14ac:dyDescent="0.2">
      <c r="A306" s="14"/>
      <c r="B306" s="15" t="s">
        <v>291</v>
      </c>
      <c r="C306" s="16">
        <v>0</v>
      </c>
      <c r="D306" s="16">
        <v>0</v>
      </c>
      <c r="E306" s="17" t="str">
        <f t="shared" si="39"/>
        <v/>
      </c>
      <c r="F306" s="17" t="str">
        <f t="shared" si="40"/>
        <v/>
      </c>
      <c r="G306" s="17" t="str">
        <f t="shared" si="42"/>
        <v xml:space="preserve"> </v>
      </c>
      <c r="H306" s="17" t="str">
        <f t="shared" si="41"/>
        <v/>
      </c>
    </row>
    <row r="307" spans="1:8" x14ac:dyDescent="0.2">
      <c r="A307" s="14"/>
      <c r="B307" s="15" t="s">
        <v>292</v>
      </c>
      <c r="C307" s="16">
        <v>0</v>
      </c>
      <c r="D307" s="16">
        <v>0</v>
      </c>
      <c r="E307" s="17" t="str">
        <f t="shared" si="39"/>
        <v/>
      </c>
      <c r="F307" s="17" t="str">
        <f t="shared" si="40"/>
        <v/>
      </c>
      <c r="G307" s="17" t="str">
        <f t="shared" si="42"/>
        <v xml:space="preserve"> </v>
      </c>
      <c r="H307" s="17" t="str">
        <f t="shared" si="41"/>
        <v/>
      </c>
    </row>
    <row r="308" spans="1:8" x14ac:dyDescent="0.2">
      <c r="A308" s="14"/>
      <c r="B308" s="15" t="s">
        <v>293</v>
      </c>
      <c r="C308" s="16">
        <v>0</v>
      </c>
      <c r="D308" s="16">
        <v>0</v>
      </c>
      <c r="E308" s="17" t="str">
        <f t="shared" si="39"/>
        <v/>
      </c>
      <c r="F308" s="17" t="str">
        <f t="shared" si="40"/>
        <v/>
      </c>
      <c r="G308" s="17" t="str">
        <f t="shared" si="42"/>
        <v xml:space="preserve"> </v>
      </c>
      <c r="H308" s="17" t="str">
        <f t="shared" si="41"/>
        <v/>
      </c>
    </row>
    <row r="309" spans="1:8" x14ac:dyDescent="0.2">
      <c r="A309" s="14"/>
      <c r="B309" s="15" t="s">
        <v>294</v>
      </c>
      <c r="C309" s="16">
        <v>0</v>
      </c>
      <c r="D309" s="16">
        <v>0</v>
      </c>
      <c r="E309" s="17" t="str">
        <f t="shared" si="39"/>
        <v/>
      </c>
      <c r="F309" s="17" t="str">
        <f t="shared" si="40"/>
        <v/>
      </c>
      <c r="G309" s="17" t="str">
        <f t="shared" si="42"/>
        <v xml:space="preserve"> </v>
      </c>
      <c r="H309" s="17" t="str">
        <f t="shared" si="41"/>
        <v/>
      </c>
    </row>
    <row r="310" spans="1:8" ht="25.5" x14ac:dyDescent="0.2">
      <c r="A310" s="14"/>
      <c r="B310" s="15" t="s">
        <v>295</v>
      </c>
      <c r="C310" s="16">
        <v>0</v>
      </c>
      <c r="D310" s="16">
        <v>0</v>
      </c>
      <c r="E310" s="17" t="str">
        <f t="shared" si="39"/>
        <v/>
      </c>
      <c r="F310" s="17" t="str">
        <f t="shared" si="40"/>
        <v/>
      </c>
      <c r="G310" s="17" t="str">
        <f t="shared" si="42"/>
        <v xml:space="preserve"> </v>
      </c>
      <c r="H310" s="17" t="str">
        <f t="shared" si="41"/>
        <v/>
      </c>
    </row>
    <row r="311" spans="1:8" x14ac:dyDescent="0.2">
      <c r="A311" s="14"/>
      <c r="B311" s="15" t="s">
        <v>296</v>
      </c>
      <c r="C311" s="16">
        <v>0</v>
      </c>
      <c r="D311" s="16">
        <v>0</v>
      </c>
      <c r="E311" s="17" t="str">
        <f t="shared" si="39"/>
        <v/>
      </c>
      <c r="F311" s="17" t="str">
        <f t="shared" si="40"/>
        <v/>
      </c>
      <c r="G311" s="17" t="str">
        <f t="shared" si="42"/>
        <v xml:space="preserve"> </v>
      </c>
      <c r="H311" s="17" t="str">
        <f t="shared" si="41"/>
        <v/>
      </c>
    </row>
    <row r="312" spans="1:8" ht="38.25" x14ac:dyDescent="0.2">
      <c r="A312" s="14"/>
      <c r="B312" s="15" t="s">
        <v>297</v>
      </c>
      <c r="C312" s="16">
        <v>0</v>
      </c>
      <c r="D312" s="16">
        <v>0</v>
      </c>
      <c r="E312" s="17" t="str">
        <f t="shared" si="39"/>
        <v/>
      </c>
      <c r="F312" s="17" t="str">
        <f t="shared" si="40"/>
        <v/>
      </c>
      <c r="G312" s="17" t="str">
        <f t="shared" si="42"/>
        <v xml:space="preserve"> </v>
      </c>
      <c r="H312" s="17" t="str">
        <f t="shared" si="41"/>
        <v/>
      </c>
    </row>
    <row r="313" spans="1:8" ht="25.5" x14ac:dyDescent="0.2">
      <c r="A313" s="14"/>
      <c r="B313" s="15" t="s">
        <v>298</v>
      </c>
      <c r="C313" s="16">
        <v>0</v>
      </c>
      <c r="D313" s="16">
        <v>0</v>
      </c>
      <c r="E313" s="17" t="str">
        <f t="shared" si="39"/>
        <v/>
      </c>
      <c r="F313" s="17" t="str">
        <f t="shared" si="40"/>
        <v/>
      </c>
      <c r="G313" s="17" t="str">
        <f t="shared" si="42"/>
        <v xml:space="preserve"> </v>
      </c>
      <c r="H313" s="17" t="str">
        <f t="shared" si="41"/>
        <v/>
      </c>
    </row>
    <row r="314" spans="1:8" ht="25.5" x14ac:dyDescent="0.2">
      <c r="A314" s="14"/>
      <c r="B314" s="15" t="s">
        <v>299</v>
      </c>
      <c r="C314" s="16">
        <v>0</v>
      </c>
      <c r="D314" s="16">
        <v>0</v>
      </c>
      <c r="E314" s="17" t="str">
        <f t="shared" si="39"/>
        <v/>
      </c>
      <c r="F314" s="17" t="str">
        <f t="shared" si="40"/>
        <v/>
      </c>
      <c r="G314" s="17" t="str">
        <f t="shared" si="42"/>
        <v xml:space="preserve"> </v>
      </c>
      <c r="H314" s="17" t="str">
        <f t="shared" si="41"/>
        <v/>
      </c>
    </row>
    <row r="315" spans="1:8" ht="25.5" x14ac:dyDescent="0.2">
      <c r="A315" s="14"/>
      <c r="B315" s="15" t="s">
        <v>300</v>
      </c>
      <c r="C315" s="16">
        <v>0</v>
      </c>
      <c r="D315" s="16">
        <v>0</v>
      </c>
      <c r="E315" s="17" t="str">
        <f t="shared" si="39"/>
        <v/>
      </c>
      <c r="F315" s="17" t="str">
        <f t="shared" si="40"/>
        <v/>
      </c>
      <c r="G315" s="17" t="str">
        <f t="shared" si="42"/>
        <v xml:space="preserve"> </v>
      </c>
      <c r="H315" s="17" t="str">
        <f t="shared" si="41"/>
        <v/>
      </c>
    </row>
    <row r="316" spans="1:8" x14ac:dyDescent="0.2">
      <c r="A316" s="14"/>
      <c r="B316" s="15" t="s">
        <v>301</v>
      </c>
      <c r="C316" s="16">
        <v>0</v>
      </c>
      <c r="D316" s="16">
        <v>0</v>
      </c>
      <c r="E316" s="17" t="str">
        <f t="shared" si="39"/>
        <v/>
      </c>
      <c r="F316" s="17" t="str">
        <f t="shared" si="40"/>
        <v/>
      </c>
      <c r="G316" s="17" t="str">
        <f t="shared" si="42"/>
        <v xml:space="preserve"> </v>
      </c>
      <c r="H316" s="17" t="str">
        <f t="shared" si="41"/>
        <v/>
      </c>
    </row>
    <row r="317" spans="1:8" x14ac:dyDescent="0.2">
      <c r="A317" s="14"/>
      <c r="B317" s="15" t="s">
        <v>302</v>
      </c>
      <c r="C317" s="16">
        <v>0</v>
      </c>
      <c r="D317" s="16">
        <v>0</v>
      </c>
      <c r="E317" s="17" t="str">
        <f t="shared" si="39"/>
        <v/>
      </c>
      <c r="F317" s="17" t="str">
        <f t="shared" si="40"/>
        <v/>
      </c>
      <c r="G317" s="17" t="str">
        <f t="shared" si="42"/>
        <v xml:space="preserve"> </v>
      </c>
      <c r="H317" s="17" t="str">
        <f t="shared" si="41"/>
        <v/>
      </c>
    </row>
    <row r="318" spans="1:8" ht="25.5" x14ac:dyDescent="0.2">
      <c r="A318" s="14"/>
      <c r="B318" s="15" t="s">
        <v>303</v>
      </c>
      <c r="C318" s="16">
        <v>0</v>
      </c>
      <c r="D318" s="16">
        <v>0</v>
      </c>
      <c r="E318" s="17" t="str">
        <f t="shared" si="39"/>
        <v/>
      </c>
      <c r="F318" s="17" t="str">
        <f t="shared" si="40"/>
        <v/>
      </c>
      <c r="G318" s="17" t="str">
        <f t="shared" si="42"/>
        <v xml:space="preserve"> </v>
      </c>
      <c r="H318" s="17" t="str">
        <f t="shared" si="41"/>
        <v/>
      </c>
    </row>
    <row r="319" spans="1:8" ht="25.5" x14ac:dyDescent="0.2">
      <c r="A319" s="14"/>
      <c r="B319" s="15" t="s">
        <v>304</v>
      </c>
      <c r="C319" s="16">
        <v>7</v>
      </c>
      <c r="D319" s="16">
        <v>0</v>
      </c>
      <c r="E319" s="17">
        <f t="shared" si="39"/>
        <v>0.12962962962962962</v>
      </c>
      <c r="F319" s="17" t="str">
        <f t="shared" si="40"/>
        <v/>
      </c>
      <c r="G319" s="17">
        <f t="shared" si="42"/>
        <v>-1</v>
      </c>
      <c r="H319" s="17">
        <f t="shared" si="41"/>
        <v>-0.12962962962962962</v>
      </c>
    </row>
    <row r="320" spans="1:8" x14ac:dyDescent="0.2">
      <c r="A320" s="14"/>
      <c r="B320" s="15" t="s">
        <v>305</v>
      </c>
      <c r="C320" s="16">
        <v>0</v>
      </c>
      <c r="D320" s="16">
        <v>0</v>
      </c>
      <c r="E320" s="17" t="str">
        <f t="shared" si="39"/>
        <v/>
      </c>
      <c r="F320" s="17" t="str">
        <f t="shared" si="40"/>
        <v/>
      </c>
      <c r="G320" s="17" t="str">
        <f t="shared" si="42"/>
        <v xml:space="preserve"> </v>
      </c>
      <c r="H320" s="17" t="str">
        <f t="shared" si="41"/>
        <v/>
      </c>
    </row>
    <row r="321" spans="1:8" ht="25.5" x14ac:dyDescent="0.2">
      <c r="A321" s="14"/>
      <c r="B321" s="15" t="s">
        <v>306</v>
      </c>
      <c r="C321" s="16">
        <v>0</v>
      </c>
      <c r="D321" s="16">
        <v>0</v>
      </c>
      <c r="E321" s="17" t="str">
        <f t="shared" si="39"/>
        <v/>
      </c>
      <c r="F321" s="17" t="str">
        <f t="shared" si="40"/>
        <v/>
      </c>
      <c r="G321" s="17" t="str">
        <f t="shared" si="42"/>
        <v xml:space="preserve"> </v>
      </c>
      <c r="H321" s="17" t="str">
        <f t="shared" si="41"/>
        <v/>
      </c>
    </row>
    <row r="322" spans="1:8" x14ac:dyDescent="0.2">
      <c r="A322" s="14"/>
      <c r="B322" s="15" t="s">
        <v>307</v>
      </c>
      <c r="C322" s="16">
        <v>0</v>
      </c>
      <c r="D322" s="16">
        <v>0</v>
      </c>
      <c r="E322" s="17" t="str">
        <f t="shared" si="39"/>
        <v/>
      </c>
      <c r="F322" s="17" t="str">
        <f t="shared" si="40"/>
        <v/>
      </c>
      <c r="G322" s="17" t="str">
        <f t="shared" si="42"/>
        <v xml:space="preserve"> </v>
      </c>
      <c r="H322" s="17" t="str">
        <f t="shared" si="41"/>
        <v/>
      </c>
    </row>
    <row r="323" spans="1:8" ht="38.25" x14ac:dyDescent="0.2">
      <c r="A323" s="14"/>
      <c r="B323" s="15" t="s">
        <v>308</v>
      </c>
      <c r="C323" s="16">
        <v>0</v>
      </c>
      <c r="D323" s="16">
        <v>0</v>
      </c>
      <c r="E323" s="17" t="str">
        <f t="shared" si="39"/>
        <v/>
      </c>
      <c r="F323" s="17" t="str">
        <f t="shared" si="40"/>
        <v/>
      </c>
      <c r="G323" s="17" t="str">
        <f t="shared" si="42"/>
        <v xml:space="preserve"> </v>
      </c>
      <c r="H323" s="17" t="str">
        <f t="shared" si="41"/>
        <v/>
      </c>
    </row>
    <row r="324" spans="1:8" ht="25.5" x14ac:dyDescent="0.2">
      <c r="A324" s="14"/>
      <c r="B324" s="15" t="s">
        <v>309</v>
      </c>
      <c r="C324" s="16">
        <v>0</v>
      </c>
      <c r="D324" s="16">
        <v>0</v>
      </c>
      <c r="E324" s="17" t="str">
        <f t="shared" si="39"/>
        <v/>
      </c>
      <c r="F324" s="17" t="str">
        <f t="shared" si="40"/>
        <v/>
      </c>
      <c r="G324" s="17" t="str">
        <f t="shared" si="42"/>
        <v xml:space="preserve"> </v>
      </c>
      <c r="H324" s="17" t="str">
        <f t="shared" si="41"/>
        <v/>
      </c>
    </row>
    <row r="325" spans="1:8" ht="25.5" x14ac:dyDescent="0.2">
      <c r="A325" s="14"/>
      <c r="B325" s="15" t="s">
        <v>310</v>
      </c>
      <c r="C325" s="16">
        <v>0</v>
      </c>
      <c r="D325" s="16">
        <v>0</v>
      </c>
      <c r="E325" s="17" t="str">
        <f t="shared" si="39"/>
        <v/>
      </c>
      <c r="F325" s="17" t="str">
        <f t="shared" si="40"/>
        <v/>
      </c>
      <c r="G325" s="17" t="str">
        <f t="shared" si="42"/>
        <v xml:space="preserve"> </v>
      </c>
      <c r="H325" s="17" t="str">
        <f t="shared" si="41"/>
        <v/>
      </c>
    </row>
    <row r="326" spans="1:8" ht="25.5" x14ac:dyDescent="0.2">
      <c r="A326" s="14"/>
      <c r="B326" s="15" t="s">
        <v>311</v>
      </c>
      <c r="C326" s="16">
        <v>0</v>
      </c>
      <c r="D326" s="16">
        <v>0</v>
      </c>
      <c r="E326" s="17" t="str">
        <f t="shared" si="39"/>
        <v/>
      </c>
      <c r="F326" s="17" t="str">
        <f t="shared" si="40"/>
        <v/>
      </c>
      <c r="G326" s="17" t="str">
        <f t="shared" si="42"/>
        <v xml:space="preserve"> </v>
      </c>
      <c r="H326" s="17" t="str">
        <f t="shared" si="41"/>
        <v/>
      </c>
    </row>
    <row r="327" spans="1:8" x14ac:dyDescent="0.2">
      <c r="A327" s="14"/>
      <c r="B327" s="15" t="s">
        <v>312</v>
      </c>
      <c r="C327" s="16">
        <v>0</v>
      </c>
      <c r="D327" s="16">
        <v>0</v>
      </c>
      <c r="E327" s="17" t="str">
        <f t="shared" si="39"/>
        <v/>
      </c>
      <c r="F327" s="17" t="str">
        <f t="shared" si="40"/>
        <v/>
      </c>
      <c r="G327" s="17" t="str">
        <f t="shared" si="42"/>
        <v xml:space="preserve"> </v>
      </c>
      <c r="H327" s="17" t="str">
        <f t="shared" si="41"/>
        <v/>
      </c>
    </row>
    <row r="328" spans="1:8" ht="25.5" x14ac:dyDescent="0.2">
      <c r="A328" s="14"/>
      <c r="B328" s="15" t="s">
        <v>313</v>
      </c>
      <c r="C328" s="16">
        <v>0</v>
      </c>
      <c r="D328" s="16">
        <v>0</v>
      </c>
      <c r="E328" s="17" t="str">
        <f t="shared" si="39"/>
        <v/>
      </c>
      <c r="F328" s="17" t="str">
        <f t="shared" si="40"/>
        <v/>
      </c>
      <c r="G328" s="17" t="str">
        <f t="shared" si="42"/>
        <v xml:space="preserve"> </v>
      </c>
      <c r="H328" s="17" t="str">
        <f t="shared" si="41"/>
        <v/>
      </c>
    </row>
    <row r="329" spans="1:8" x14ac:dyDescent="0.2">
      <c r="A329" s="14"/>
      <c r="B329" s="15" t="s">
        <v>314</v>
      </c>
      <c r="C329" s="16">
        <v>0</v>
      </c>
      <c r="D329" s="16">
        <v>0</v>
      </c>
      <c r="E329" s="17" t="str">
        <f t="shared" si="39"/>
        <v/>
      </c>
      <c r="F329" s="17" t="str">
        <f t="shared" si="40"/>
        <v/>
      </c>
      <c r="G329" s="17" t="str">
        <f t="shared" si="42"/>
        <v xml:space="preserve"> </v>
      </c>
      <c r="H329" s="17" t="str">
        <f t="shared" si="41"/>
        <v/>
      </c>
    </row>
    <row r="330" spans="1:8" ht="25.5" x14ac:dyDescent="0.2">
      <c r="A330" s="14"/>
      <c r="B330" s="15" t="s">
        <v>315</v>
      </c>
      <c r="C330" s="16">
        <v>0</v>
      </c>
      <c r="D330" s="16">
        <v>0</v>
      </c>
      <c r="E330" s="17" t="str">
        <f t="shared" si="39"/>
        <v/>
      </c>
      <c r="F330" s="17" t="str">
        <f t="shared" si="40"/>
        <v/>
      </c>
      <c r="G330" s="17" t="str">
        <f t="shared" si="42"/>
        <v xml:space="preserve"> </v>
      </c>
      <c r="H330" s="17" t="str">
        <f t="shared" si="41"/>
        <v/>
      </c>
    </row>
    <row r="331" spans="1:8" x14ac:dyDescent="0.2">
      <c r="A331" s="14"/>
      <c r="B331" s="15" t="s">
        <v>316</v>
      </c>
      <c r="C331" s="16">
        <v>0</v>
      </c>
      <c r="D331" s="16">
        <v>0</v>
      </c>
      <c r="E331" s="17" t="str">
        <f t="shared" si="39"/>
        <v/>
      </c>
      <c r="F331" s="17" t="str">
        <f t="shared" si="40"/>
        <v/>
      </c>
      <c r="G331" s="17" t="str">
        <f t="shared" si="42"/>
        <v xml:space="preserve"> </v>
      </c>
      <c r="H331" s="17" t="str">
        <f t="shared" si="41"/>
        <v/>
      </c>
    </row>
    <row r="332" spans="1:8" ht="25.5" x14ac:dyDescent="0.2">
      <c r="A332" s="14"/>
      <c r="B332" s="15" t="s">
        <v>317</v>
      </c>
      <c r="C332" s="16">
        <v>0</v>
      </c>
      <c r="D332" s="16">
        <v>0</v>
      </c>
      <c r="E332" s="17" t="str">
        <f t="shared" si="39"/>
        <v/>
      </c>
      <c r="F332" s="17" t="str">
        <f t="shared" si="40"/>
        <v/>
      </c>
      <c r="G332" s="17" t="str">
        <f t="shared" si="42"/>
        <v xml:space="preserve"> </v>
      </c>
      <c r="H332" s="17" t="str">
        <f t="shared" si="41"/>
        <v/>
      </c>
    </row>
    <row r="333" spans="1:8" ht="25.5" x14ac:dyDescent="0.2">
      <c r="A333" s="14"/>
      <c r="B333" s="15" t="s">
        <v>318</v>
      </c>
      <c r="C333" s="16">
        <v>0</v>
      </c>
      <c r="D333" s="16">
        <v>0</v>
      </c>
      <c r="E333" s="17" t="str">
        <f t="shared" ref="E333:E343" si="43">+IF(C333=0,"",C333/C$173)</f>
        <v/>
      </c>
      <c r="F333" s="17" t="str">
        <f t="shared" ref="F333:F343" si="44">+IF(D333=0,"",D333/D$173)</f>
        <v/>
      </c>
      <c r="G333" s="17" t="str">
        <f t="shared" si="42"/>
        <v xml:space="preserve"> </v>
      </c>
      <c r="H333" s="17" t="str">
        <f t="shared" ref="H333:H364" si="45">+IF(OR(AND(E333=""),(G333="")),"",E333*G333)</f>
        <v/>
      </c>
    </row>
    <row r="334" spans="1:8" ht="25.5" x14ac:dyDescent="0.2">
      <c r="A334" s="14"/>
      <c r="B334" s="15" t="s">
        <v>319</v>
      </c>
      <c r="C334" s="16">
        <v>0</v>
      </c>
      <c r="D334" s="16">
        <v>0</v>
      </c>
      <c r="E334" s="17" t="str">
        <f t="shared" si="43"/>
        <v/>
      </c>
      <c r="F334" s="17" t="str">
        <f t="shared" si="44"/>
        <v/>
      </c>
      <c r="G334" s="17" t="str">
        <f t="shared" ref="G334:G343" si="46">+IF(AND(C334=0,D334=0)," ",IF(C334=0,1,IF(D334=0,-1,(D334-C334)/C334)))</f>
        <v xml:space="preserve"> </v>
      </c>
      <c r="H334" s="17" t="str">
        <f t="shared" si="45"/>
        <v/>
      </c>
    </row>
    <row r="335" spans="1:8" ht="25.5" x14ac:dyDescent="0.2">
      <c r="A335" s="14"/>
      <c r="B335" s="15" t="s">
        <v>320</v>
      </c>
      <c r="C335" s="16">
        <v>0</v>
      </c>
      <c r="D335" s="16">
        <v>0</v>
      </c>
      <c r="E335" s="17" t="str">
        <f t="shared" si="43"/>
        <v/>
      </c>
      <c r="F335" s="17" t="str">
        <f t="shared" si="44"/>
        <v/>
      </c>
      <c r="G335" s="17" t="str">
        <f t="shared" si="46"/>
        <v xml:space="preserve"> </v>
      </c>
      <c r="H335" s="17" t="str">
        <f t="shared" si="45"/>
        <v/>
      </c>
    </row>
    <row r="336" spans="1:8" ht="25.5" x14ac:dyDescent="0.2">
      <c r="A336" s="14"/>
      <c r="B336" s="15" t="s">
        <v>321</v>
      </c>
      <c r="C336" s="16">
        <v>0</v>
      </c>
      <c r="D336" s="16">
        <v>0</v>
      </c>
      <c r="E336" s="17" t="str">
        <f t="shared" si="43"/>
        <v/>
      </c>
      <c r="F336" s="17" t="str">
        <f t="shared" si="44"/>
        <v/>
      </c>
      <c r="G336" s="17" t="str">
        <f t="shared" si="46"/>
        <v xml:space="preserve"> </v>
      </c>
      <c r="H336" s="17" t="str">
        <f t="shared" si="45"/>
        <v/>
      </c>
    </row>
    <row r="337" spans="1:8" ht="25.5" x14ac:dyDescent="0.2">
      <c r="A337" s="14"/>
      <c r="B337" s="15" t="s">
        <v>322</v>
      </c>
      <c r="C337" s="16">
        <v>0</v>
      </c>
      <c r="D337" s="16">
        <v>0</v>
      </c>
      <c r="E337" s="17" t="str">
        <f t="shared" si="43"/>
        <v/>
      </c>
      <c r="F337" s="17" t="str">
        <f t="shared" si="44"/>
        <v/>
      </c>
      <c r="G337" s="17" t="str">
        <f t="shared" si="46"/>
        <v xml:space="preserve"> </v>
      </c>
      <c r="H337" s="17" t="str">
        <f t="shared" si="45"/>
        <v/>
      </c>
    </row>
    <row r="338" spans="1:8" x14ac:dyDescent="0.2">
      <c r="A338" s="14"/>
      <c r="B338" s="15" t="s">
        <v>323</v>
      </c>
      <c r="C338" s="16">
        <v>0</v>
      </c>
      <c r="D338" s="16">
        <v>0</v>
      </c>
      <c r="E338" s="17" t="str">
        <f t="shared" si="43"/>
        <v/>
      </c>
      <c r="F338" s="17" t="str">
        <f t="shared" si="44"/>
        <v/>
      </c>
      <c r="G338" s="17" t="str">
        <f t="shared" si="46"/>
        <v xml:space="preserve"> </v>
      </c>
      <c r="H338" s="17" t="str">
        <f t="shared" si="45"/>
        <v/>
      </c>
    </row>
    <row r="339" spans="1:8" ht="25.5" x14ac:dyDescent="0.2">
      <c r="A339" s="14"/>
      <c r="B339" s="15" t="s">
        <v>324</v>
      </c>
      <c r="C339" s="16">
        <v>0</v>
      </c>
      <c r="D339" s="16">
        <v>0</v>
      </c>
      <c r="E339" s="17" t="str">
        <f t="shared" si="43"/>
        <v/>
      </c>
      <c r="F339" s="17" t="str">
        <f t="shared" si="44"/>
        <v/>
      </c>
      <c r="G339" s="17" t="str">
        <f t="shared" si="46"/>
        <v xml:space="preserve"> </v>
      </c>
      <c r="H339" s="17" t="str">
        <f t="shared" si="45"/>
        <v/>
      </c>
    </row>
    <row r="340" spans="1:8" ht="25.5" x14ac:dyDescent="0.2">
      <c r="A340" s="14"/>
      <c r="B340" s="15" t="s">
        <v>325</v>
      </c>
      <c r="C340" s="16">
        <v>0</v>
      </c>
      <c r="D340" s="16">
        <v>0</v>
      </c>
      <c r="E340" s="17" t="str">
        <f t="shared" si="43"/>
        <v/>
      </c>
      <c r="F340" s="17" t="str">
        <f t="shared" si="44"/>
        <v/>
      </c>
      <c r="G340" s="17" t="str">
        <f t="shared" si="46"/>
        <v xml:space="preserve"> </v>
      </c>
      <c r="H340" s="17" t="str">
        <f t="shared" si="45"/>
        <v/>
      </c>
    </row>
    <row r="341" spans="1:8" x14ac:dyDescent="0.2">
      <c r="A341" s="14"/>
      <c r="B341" s="15" t="s">
        <v>326</v>
      </c>
      <c r="C341" s="16">
        <v>0</v>
      </c>
      <c r="D341" s="16">
        <v>0</v>
      </c>
      <c r="E341" s="17" t="str">
        <f t="shared" si="43"/>
        <v/>
      </c>
      <c r="F341" s="17" t="str">
        <f t="shared" si="44"/>
        <v/>
      </c>
      <c r="G341" s="17" t="str">
        <f t="shared" si="46"/>
        <v xml:space="preserve"> </v>
      </c>
      <c r="H341" s="17" t="str">
        <f t="shared" si="45"/>
        <v/>
      </c>
    </row>
    <row r="342" spans="1:8" x14ac:dyDescent="0.2">
      <c r="A342" s="14"/>
      <c r="B342" s="15" t="s">
        <v>327</v>
      </c>
      <c r="C342" s="16">
        <v>0</v>
      </c>
      <c r="D342" s="16">
        <v>0</v>
      </c>
      <c r="E342" s="17" t="str">
        <f t="shared" si="43"/>
        <v/>
      </c>
      <c r="F342" s="17" t="str">
        <f t="shared" si="44"/>
        <v/>
      </c>
      <c r="G342" s="17" t="str">
        <f t="shared" si="46"/>
        <v xml:space="preserve"> </v>
      </c>
      <c r="H342" s="17" t="str">
        <f t="shared" si="45"/>
        <v/>
      </c>
    </row>
    <row r="343" spans="1:8" ht="25.5" x14ac:dyDescent="0.2">
      <c r="A343" s="14"/>
      <c r="B343" s="15" t="s">
        <v>328</v>
      </c>
      <c r="C343" s="16">
        <v>0</v>
      </c>
      <c r="D343" s="16">
        <v>0</v>
      </c>
      <c r="E343" s="17" t="str">
        <f t="shared" si="43"/>
        <v/>
      </c>
      <c r="F343" s="17" t="str">
        <f t="shared" si="44"/>
        <v/>
      </c>
      <c r="G343" s="17" t="str">
        <f t="shared" si="46"/>
        <v xml:space="preserve"> </v>
      </c>
      <c r="H343" s="17" t="str">
        <f t="shared" si="45"/>
        <v/>
      </c>
    </row>
    <row r="344" spans="1:8" x14ac:dyDescent="0.2">
      <c r="A344" s="11"/>
    </row>
    <row r="345" spans="1:8" x14ac:dyDescent="0.2">
      <c r="A345" s="11"/>
    </row>
    <row r="346" spans="1:8" x14ac:dyDescent="0.2">
      <c r="A346" s="11"/>
    </row>
    <row r="347" spans="1:8" ht="29.25" customHeight="1" x14ac:dyDescent="0.2">
      <c r="A347" s="14"/>
      <c r="B347" s="35" t="s">
        <v>3</v>
      </c>
      <c r="C347" s="35" t="s">
        <v>14</v>
      </c>
      <c r="D347" s="37"/>
      <c r="E347" s="35" t="s">
        <v>5</v>
      </c>
      <c r="F347" s="37"/>
      <c r="G347" s="35" t="s">
        <v>15</v>
      </c>
      <c r="H347" s="35" t="s">
        <v>7</v>
      </c>
    </row>
    <row r="348" spans="1:8" x14ac:dyDescent="0.2">
      <c r="A348" s="14"/>
      <c r="B348" s="36"/>
      <c r="C348" s="18">
        <v>2019</v>
      </c>
      <c r="D348" s="18">
        <v>2020</v>
      </c>
      <c r="E348" s="18">
        <v>2019</v>
      </c>
      <c r="F348" s="18">
        <v>2020</v>
      </c>
      <c r="G348" s="36"/>
      <c r="H348" s="36"/>
    </row>
    <row r="349" spans="1:8" x14ac:dyDescent="0.2">
      <c r="A349" s="14"/>
      <c r="B349" s="19" t="s">
        <v>11</v>
      </c>
      <c r="C349" s="20">
        <f>SUM(C350:C576)</f>
        <v>617</v>
      </c>
      <c r="D349" s="20">
        <f>SUM(D350:D576)</f>
        <v>462</v>
      </c>
      <c r="E349" s="21">
        <f t="shared" ref="E349:E412" si="47">+IF(C349=0,"",C349/C$349)</f>
        <v>1</v>
      </c>
      <c r="F349" s="21">
        <f t="shared" ref="F349:F412" si="48">+IF(D349=0,"",D349/D$349)</f>
        <v>1</v>
      </c>
      <c r="G349" s="21">
        <f>+IF(AND(C349=0,D349=0),"",IF(C349=0,1,IF(D349=0,-1,(D349-C349)/C349)))</f>
        <v>-0.25121555915721233</v>
      </c>
      <c r="H349" s="21">
        <f t="shared" ref="H349:H412" si="49">+IF(OR(AND(E349=""),(G349="")),"",E349*G349)</f>
        <v>-0.25121555915721233</v>
      </c>
    </row>
    <row r="350" spans="1:8" x14ac:dyDescent="0.2">
      <c r="A350" s="14"/>
      <c r="B350" s="15" t="s">
        <v>329</v>
      </c>
      <c r="C350" s="16">
        <v>0</v>
      </c>
      <c r="D350" s="16">
        <v>2</v>
      </c>
      <c r="E350" s="17" t="str">
        <f t="shared" si="47"/>
        <v/>
      </c>
      <c r="F350" s="17">
        <f t="shared" si="48"/>
        <v>4.329004329004329E-3</v>
      </c>
      <c r="G350" s="17">
        <f t="shared" ref="G350:G413" si="50">+IF(AND(C350=0,D350=0)," ",IF(C350=0,1,IF(D350=0,-1,(D350-C350)/C350)))</f>
        <v>1</v>
      </c>
      <c r="H350" s="17" t="str">
        <f t="shared" si="49"/>
        <v/>
      </c>
    </row>
    <row r="351" spans="1:8" x14ac:dyDescent="0.2">
      <c r="A351" s="14"/>
      <c r="B351" s="15" t="s">
        <v>330</v>
      </c>
      <c r="C351" s="16">
        <v>1</v>
      </c>
      <c r="D351" s="16">
        <v>0</v>
      </c>
      <c r="E351" s="17">
        <f t="shared" si="47"/>
        <v>1.6207455429497568E-3</v>
      </c>
      <c r="F351" s="17" t="str">
        <f t="shared" si="48"/>
        <v/>
      </c>
      <c r="G351" s="17">
        <f t="shared" si="50"/>
        <v>-1</v>
      </c>
      <c r="H351" s="17">
        <f t="shared" si="49"/>
        <v>-1.6207455429497568E-3</v>
      </c>
    </row>
    <row r="352" spans="1:8" x14ac:dyDescent="0.2">
      <c r="A352" s="14"/>
      <c r="B352" s="15" t="s">
        <v>331</v>
      </c>
      <c r="C352" s="16">
        <v>0</v>
      </c>
      <c r="D352" s="16">
        <v>1</v>
      </c>
      <c r="E352" s="17" t="str">
        <f t="shared" si="47"/>
        <v/>
      </c>
      <c r="F352" s="17">
        <f t="shared" si="48"/>
        <v>2.1645021645021645E-3</v>
      </c>
      <c r="G352" s="17">
        <f t="shared" si="50"/>
        <v>1</v>
      </c>
      <c r="H352" s="17" t="str">
        <f t="shared" si="49"/>
        <v/>
      </c>
    </row>
    <row r="353" spans="1:8" x14ac:dyDescent="0.2">
      <c r="A353" s="14"/>
      <c r="B353" s="15" t="s">
        <v>332</v>
      </c>
      <c r="C353" s="16">
        <v>0</v>
      </c>
      <c r="D353" s="16">
        <v>0</v>
      </c>
      <c r="E353" s="17" t="str">
        <f t="shared" si="47"/>
        <v/>
      </c>
      <c r="F353" s="17" t="str">
        <f t="shared" si="48"/>
        <v/>
      </c>
      <c r="G353" s="17" t="str">
        <f t="shared" si="50"/>
        <v xml:space="preserve"> </v>
      </c>
      <c r="H353" s="17" t="str">
        <f t="shared" si="49"/>
        <v/>
      </c>
    </row>
    <row r="354" spans="1:8" x14ac:dyDescent="0.2">
      <c r="A354" s="14"/>
      <c r="B354" s="15" t="s">
        <v>333</v>
      </c>
      <c r="C354" s="16">
        <v>0</v>
      </c>
      <c r="D354" s="16">
        <v>0</v>
      </c>
      <c r="E354" s="17" t="str">
        <f t="shared" si="47"/>
        <v/>
      </c>
      <c r="F354" s="17" t="str">
        <f t="shared" si="48"/>
        <v/>
      </c>
      <c r="G354" s="17" t="str">
        <f t="shared" si="50"/>
        <v xml:space="preserve"> </v>
      </c>
      <c r="H354" s="17" t="str">
        <f t="shared" si="49"/>
        <v/>
      </c>
    </row>
    <row r="355" spans="1:8" x14ac:dyDescent="0.2">
      <c r="A355" s="14"/>
      <c r="B355" s="15" t="s">
        <v>334</v>
      </c>
      <c r="C355" s="16">
        <v>0</v>
      </c>
      <c r="D355" s="16">
        <v>2</v>
      </c>
      <c r="E355" s="17" t="str">
        <f t="shared" si="47"/>
        <v/>
      </c>
      <c r="F355" s="17">
        <f t="shared" si="48"/>
        <v>4.329004329004329E-3</v>
      </c>
      <c r="G355" s="17">
        <f t="shared" si="50"/>
        <v>1</v>
      </c>
      <c r="H355" s="17" t="str">
        <f t="shared" si="49"/>
        <v/>
      </c>
    </row>
    <row r="356" spans="1:8" x14ac:dyDescent="0.2">
      <c r="A356" s="14"/>
      <c r="B356" s="15" t="s">
        <v>335</v>
      </c>
      <c r="C356" s="16">
        <v>0</v>
      </c>
      <c r="D356" s="16">
        <v>0</v>
      </c>
      <c r="E356" s="17" t="str">
        <f t="shared" si="47"/>
        <v/>
      </c>
      <c r="F356" s="17" t="str">
        <f t="shared" si="48"/>
        <v/>
      </c>
      <c r="G356" s="17" t="str">
        <f t="shared" si="50"/>
        <v xml:space="preserve"> </v>
      </c>
      <c r="H356" s="17" t="str">
        <f t="shared" si="49"/>
        <v/>
      </c>
    </row>
    <row r="357" spans="1:8" x14ac:dyDescent="0.2">
      <c r="A357" s="14"/>
      <c r="B357" s="15" t="s">
        <v>336</v>
      </c>
      <c r="C357" s="16">
        <v>0</v>
      </c>
      <c r="D357" s="16">
        <v>0</v>
      </c>
      <c r="E357" s="17" t="str">
        <f t="shared" si="47"/>
        <v/>
      </c>
      <c r="F357" s="17" t="str">
        <f t="shared" si="48"/>
        <v/>
      </c>
      <c r="G357" s="17" t="str">
        <f t="shared" si="50"/>
        <v xml:space="preserve"> </v>
      </c>
      <c r="H357" s="17" t="str">
        <f t="shared" si="49"/>
        <v/>
      </c>
    </row>
    <row r="358" spans="1:8" x14ac:dyDescent="0.2">
      <c r="A358" s="14"/>
      <c r="B358" s="15" t="s">
        <v>337</v>
      </c>
      <c r="C358" s="16">
        <v>0</v>
      </c>
      <c r="D358" s="16">
        <v>1</v>
      </c>
      <c r="E358" s="17" t="str">
        <f t="shared" si="47"/>
        <v/>
      </c>
      <c r="F358" s="17">
        <f t="shared" si="48"/>
        <v>2.1645021645021645E-3</v>
      </c>
      <c r="G358" s="17">
        <f t="shared" si="50"/>
        <v>1</v>
      </c>
      <c r="H358" s="17" t="str">
        <f t="shared" si="49"/>
        <v/>
      </c>
    </row>
    <row r="359" spans="1:8" x14ac:dyDescent="0.2">
      <c r="A359" s="14"/>
      <c r="B359" s="15" t="s">
        <v>338</v>
      </c>
      <c r="C359" s="16">
        <v>0</v>
      </c>
      <c r="D359" s="16">
        <v>0</v>
      </c>
      <c r="E359" s="17" t="str">
        <f t="shared" si="47"/>
        <v/>
      </c>
      <c r="F359" s="17" t="str">
        <f t="shared" si="48"/>
        <v/>
      </c>
      <c r="G359" s="17" t="str">
        <f t="shared" si="50"/>
        <v xml:space="preserve"> </v>
      </c>
      <c r="H359" s="17" t="str">
        <f t="shared" si="49"/>
        <v/>
      </c>
    </row>
    <row r="360" spans="1:8" x14ac:dyDescent="0.2">
      <c r="A360" s="14"/>
      <c r="B360" s="15" t="s">
        <v>339</v>
      </c>
      <c r="C360" s="16">
        <v>0</v>
      </c>
      <c r="D360" s="16">
        <v>0</v>
      </c>
      <c r="E360" s="17" t="str">
        <f t="shared" si="47"/>
        <v/>
      </c>
      <c r="F360" s="17" t="str">
        <f t="shared" si="48"/>
        <v/>
      </c>
      <c r="G360" s="17" t="str">
        <f t="shared" si="50"/>
        <v xml:space="preserve"> </v>
      </c>
      <c r="H360" s="17" t="str">
        <f t="shared" si="49"/>
        <v/>
      </c>
    </row>
    <row r="361" spans="1:8" x14ac:dyDescent="0.2">
      <c r="A361" s="14"/>
      <c r="B361" s="15" t="s">
        <v>340</v>
      </c>
      <c r="C361" s="16">
        <v>0</v>
      </c>
      <c r="D361" s="16">
        <v>3</v>
      </c>
      <c r="E361" s="17" t="str">
        <f t="shared" si="47"/>
        <v/>
      </c>
      <c r="F361" s="17">
        <f t="shared" si="48"/>
        <v>6.4935064935064939E-3</v>
      </c>
      <c r="G361" s="17">
        <f t="shared" si="50"/>
        <v>1</v>
      </c>
      <c r="H361" s="17" t="str">
        <f t="shared" si="49"/>
        <v/>
      </c>
    </row>
    <row r="362" spans="1:8" x14ac:dyDescent="0.2">
      <c r="A362" s="14"/>
      <c r="B362" s="15" t="s">
        <v>341</v>
      </c>
      <c r="C362" s="16">
        <v>0</v>
      </c>
      <c r="D362" s="16">
        <v>0</v>
      </c>
      <c r="E362" s="17" t="str">
        <f t="shared" si="47"/>
        <v/>
      </c>
      <c r="F362" s="17" t="str">
        <f t="shared" si="48"/>
        <v/>
      </c>
      <c r="G362" s="17" t="str">
        <f t="shared" si="50"/>
        <v xml:space="preserve"> </v>
      </c>
      <c r="H362" s="17" t="str">
        <f t="shared" si="49"/>
        <v/>
      </c>
    </row>
    <row r="363" spans="1:8" x14ac:dyDescent="0.2">
      <c r="A363" s="14"/>
      <c r="B363" s="15" t="s">
        <v>342</v>
      </c>
      <c r="C363" s="16">
        <v>0</v>
      </c>
      <c r="D363" s="16">
        <v>0</v>
      </c>
      <c r="E363" s="17" t="str">
        <f t="shared" si="47"/>
        <v/>
      </c>
      <c r="F363" s="17" t="str">
        <f t="shared" si="48"/>
        <v/>
      </c>
      <c r="G363" s="17" t="str">
        <f t="shared" si="50"/>
        <v xml:space="preserve"> </v>
      </c>
      <c r="H363" s="17" t="str">
        <f t="shared" si="49"/>
        <v/>
      </c>
    </row>
    <row r="364" spans="1:8" x14ac:dyDescent="0.2">
      <c r="A364" s="14"/>
      <c r="B364" s="15" t="s">
        <v>343</v>
      </c>
      <c r="C364" s="16">
        <v>0</v>
      </c>
      <c r="D364" s="16">
        <v>0</v>
      </c>
      <c r="E364" s="17" t="str">
        <f t="shared" si="47"/>
        <v/>
      </c>
      <c r="F364" s="17" t="str">
        <f t="shared" si="48"/>
        <v/>
      </c>
      <c r="G364" s="17" t="str">
        <f t="shared" si="50"/>
        <v xml:space="preserve"> </v>
      </c>
      <c r="H364" s="17" t="str">
        <f t="shared" si="49"/>
        <v/>
      </c>
    </row>
    <row r="365" spans="1:8" x14ac:dyDescent="0.2">
      <c r="A365" s="14"/>
      <c r="B365" s="15" t="s">
        <v>344</v>
      </c>
      <c r="C365" s="16">
        <v>0</v>
      </c>
      <c r="D365" s="16">
        <v>4</v>
      </c>
      <c r="E365" s="17" t="str">
        <f t="shared" si="47"/>
        <v/>
      </c>
      <c r="F365" s="17">
        <f t="shared" si="48"/>
        <v>8.658008658008658E-3</v>
      </c>
      <c r="G365" s="17">
        <f t="shared" si="50"/>
        <v>1</v>
      </c>
      <c r="H365" s="17" t="str">
        <f t="shared" si="49"/>
        <v/>
      </c>
    </row>
    <row r="366" spans="1:8" x14ac:dyDescent="0.2">
      <c r="A366" s="14"/>
      <c r="B366" s="15" t="s">
        <v>345</v>
      </c>
      <c r="C366" s="16">
        <v>0</v>
      </c>
      <c r="D366" s="16">
        <v>0</v>
      </c>
      <c r="E366" s="17" t="str">
        <f t="shared" si="47"/>
        <v/>
      </c>
      <c r="F366" s="17" t="str">
        <f t="shared" si="48"/>
        <v/>
      </c>
      <c r="G366" s="17" t="str">
        <f t="shared" si="50"/>
        <v xml:space="preserve"> </v>
      </c>
      <c r="H366" s="17" t="str">
        <f t="shared" si="49"/>
        <v/>
      </c>
    </row>
    <row r="367" spans="1:8" x14ac:dyDescent="0.2">
      <c r="A367" s="14"/>
      <c r="B367" s="15" t="s">
        <v>346</v>
      </c>
      <c r="C367" s="16">
        <v>0</v>
      </c>
      <c r="D367" s="16">
        <v>0</v>
      </c>
      <c r="E367" s="17" t="str">
        <f t="shared" si="47"/>
        <v/>
      </c>
      <c r="F367" s="17" t="str">
        <f t="shared" si="48"/>
        <v/>
      </c>
      <c r="G367" s="17" t="str">
        <f t="shared" si="50"/>
        <v xml:space="preserve"> </v>
      </c>
      <c r="H367" s="17" t="str">
        <f t="shared" si="49"/>
        <v/>
      </c>
    </row>
    <row r="368" spans="1:8" x14ac:dyDescent="0.2">
      <c r="A368" s="14"/>
      <c r="B368" s="15" t="s">
        <v>347</v>
      </c>
      <c r="C368" s="16">
        <v>0</v>
      </c>
      <c r="D368" s="16">
        <v>0</v>
      </c>
      <c r="E368" s="17" t="str">
        <f t="shared" si="47"/>
        <v/>
      </c>
      <c r="F368" s="17" t="str">
        <f t="shared" si="48"/>
        <v/>
      </c>
      <c r="G368" s="17" t="str">
        <f t="shared" si="50"/>
        <v xml:space="preserve"> </v>
      </c>
      <c r="H368" s="17" t="str">
        <f t="shared" si="49"/>
        <v/>
      </c>
    </row>
    <row r="369" spans="1:8" x14ac:dyDescent="0.2">
      <c r="A369" s="14"/>
      <c r="B369" s="15" t="s">
        <v>348</v>
      </c>
      <c r="C369" s="16">
        <v>74</v>
      </c>
      <c r="D369" s="16">
        <v>113</v>
      </c>
      <c r="E369" s="17">
        <f t="shared" si="47"/>
        <v>0.11993517017828201</v>
      </c>
      <c r="F369" s="17">
        <f t="shared" si="48"/>
        <v>0.24458874458874458</v>
      </c>
      <c r="G369" s="17">
        <f t="shared" si="50"/>
        <v>0.52702702702702697</v>
      </c>
      <c r="H369" s="17">
        <f t="shared" si="49"/>
        <v>6.3209076175040513E-2</v>
      </c>
    </row>
    <row r="370" spans="1:8" x14ac:dyDescent="0.2">
      <c r="A370" s="14"/>
      <c r="B370" s="15" t="s">
        <v>349</v>
      </c>
      <c r="C370" s="16">
        <v>0</v>
      </c>
      <c r="D370" s="16">
        <v>0</v>
      </c>
      <c r="E370" s="17" t="str">
        <f t="shared" si="47"/>
        <v/>
      </c>
      <c r="F370" s="17" t="str">
        <f t="shared" si="48"/>
        <v/>
      </c>
      <c r="G370" s="17" t="str">
        <f t="shared" si="50"/>
        <v xml:space="preserve"> </v>
      </c>
      <c r="H370" s="17" t="str">
        <f t="shared" si="49"/>
        <v/>
      </c>
    </row>
    <row r="371" spans="1:8" x14ac:dyDescent="0.2">
      <c r="A371" s="14"/>
      <c r="B371" s="15" t="s">
        <v>350</v>
      </c>
      <c r="C371" s="16">
        <v>0</v>
      </c>
      <c r="D371" s="16">
        <v>0</v>
      </c>
      <c r="E371" s="17" t="str">
        <f t="shared" si="47"/>
        <v/>
      </c>
      <c r="F371" s="17" t="str">
        <f t="shared" si="48"/>
        <v/>
      </c>
      <c r="G371" s="17" t="str">
        <f t="shared" si="50"/>
        <v xml:space="preserve"> </v>
      </c>
      <c r="H371" s="17" t="str">
        <f t="shared" si="49"/>
        <v/>
      </c>
    </row>
    <row r="372" spans="1:8" x14ac:dyDescent="0.2">
      <c r="A372" s="14"/>
      <c r="B372" s="15" t="s">
        <v>351</v>
      </c>
      <c r="C372" s="16">
        <v>0</v>
      </c>
      <c r="D372" s="16">
        <v>0</v>
      </c>
      <c r="E372" s="17" t="str">
        <f t="shared" si="47"/>
        <v/>
      </c>
      <c r="F372" s="17" t="str">
        <f t="shared" si="48"/>
        <v/>
      </c>
      <c r="G372" s="17" t="str">
        <f t="shared" si="50"/>
        <v xml:space="preserve"> </v>
      </c>
      <c r="H372" s="17" t="str">
        <f t="shared" si="49"/>
        <v/>
      </c>
    </row>
    <row r="373" spans="1:8" x14ac:dyDescent="0.2">
      <c r="A373" s="14"/>
      <c r="B373" s="15" t="s">
        <v>352</v>
      </c>
      <c r="C373" s="16">
        <v>0</v>
      </c>
      <c r="D373" s="16">
        <v>1</v>
      </c>
      <c r="E373" s="17" t="str">
        <f t="shared" si="47"/>
        <v/>
      </c>
      <c r="F373" s="17">
        <f t="shared" si="48"/>
        <v>2.1645021645021645E-3</v>
      </c>
      <c r="G373" s="17">
        <f t="shared" si="50"/>
        <v>1</v>
      </c>
      <c r="H373" s="17" t="str">
        <f t="shared" si="49"/>
        <v/>
      </c>
    </row>
    <row r="374" spans="1:8" x14ac:dyDescent="0.2">
      <c r="A374" s="14"/>
      <c r="B374" s="15" t="s">
        <v>353</v>
      </c>
      <c r="C374" s="16">
        <v>0</v>
      </c>
      <c r="D374" s="16">
        <v>0</v>
      </c>
      <c r="E374" s="17" t="str">
        <f t="shared" si="47"/>
        <v/>
      </c>
      <c r="F374" s="17" t="str">
        <f t="shared" si="48"/>
        <v/>
      </c>
      <c r="G374" s="17" t="str">
        <f t="shared" si="50"/>
        <v xml:space="preserve"> </v>
      </c>
      <c r="H374" s="17" t="str">
        <f t="shared" si="49"/>
        <v/>
      </c>
    </row>
    <row r="375" spans="1:8" x14ac:dyDescent="0.2">
      <c r="A375" s="14"/>
      <c r="B375" s="15" t="s">
        <v>354</v>
      </c>
      <c r="C375" s="16">
        <v>0</v>
      </c>
      <c r="D375" s="16">
        <v>0</v>
      </c>
      <c r="E375" s="17" t="str">
        <f t="shared" si="47"/>
        <v/>
      </c>
      <c r="F375" s="17" t="str">
        <f t="shared" si="48"/>
        <v/>
      </c>
      <c r="G375" s="17" t="str">
        <f t="shared" si="50"/>
        <v xml:space="preserve"> </v>
      </c>
      <c r="H375" s="17" t="str">
        <f t="shared" si="49"/>
        <v/>
      </c>
    </row>
    <row r="376" spans="1:8" x14ac:dyDescent="0.2">
      <c r="A376" s="14"/>
      <c r="B376" s="15" t="s">
        <v>355</v>
      </c>
      <c r="C376" s="16">
        <v>0</v>
      </c>
      <c r="D376" s="16">
        <v>0</v>
      </c>
      <c r="E376" s="17" t="str">
        <f t="shared" si="47"/>
        <v/>
      </c>
      <c r="F376" s="17" t="str">
        <f t="shared" si="48"/>
        <v/>
      </c>
      <c r="G376" s="17" t="str">
        <f t="shared" si="50"/>
        <v xml:space="preserve"> </v>
      </c>
      <c r="H376" s="17" t="str">
        <f t="shared" si="49"/>
        <v/>
      </c>
    </row>
    <row r="377" spans="1:8" x14ac:dyDescent="0.2">
      <c r="A377" s="14"/>
      <c r="B377" s="15" t="s">
        <v>356</v>
      </c>
      <c r="C377" s="16">
        <v>0</v>
      </c>
      <c r="D377" s="16">
        <v>0</v>
      </c>
      <c r="E377" s="17" t="str">
        <f t="shared" si="47"/>
        <v/>
      </c>
      <c r="F377" s="17" t="str">
        <f t="shared" si="48"/>
        <v/>
      </c>
      <c r="G377" s="17" t="str">
        <f t="shared" si="50"/>
        <v xml:space="preserve"> </v>
      </c>
      <c r="H377" s="17" t="str">
        <f t="shared" si="49"/>
        <v/>
      </c>
    </row>
    <row r="378" spans="1:8" x14ac:dyDescent="0.2">
      <c r="A378" s="14"/>
      <c r="B378" s="15" t="s">
        <v>357</v>
      </c>
      <c r="C378" s="16">
        <v>0</v>
      </c>
      <c r="D378" s="16">
        <v>0</v>
      </c>
      <c r="E378" s="17" t="str">
        <f t="shared" si="47"/>
        <v/>
      </c>
      <c r="F378" s="17" t="str">
        <f t="shared" si="48"/>
        <v/>
      </c>
      <c r="G378" s="17" t="str">
        <f t="shared" si="50"/>
        <v xml:space="preserve"> </v>
      </c>
      <c r="H378" s="17" t="str">
        <f t="shared" si="49"/>
        <v/>
      </c>
    </row>
    <row r="379" spans="1:8" x14ac:dyDescent="0.2">
      <c r="A379" s="14"/>
      <c r="B379" s="15" t="s">
        <v>358</v>
      </c>
      <c r="C379" s="16">
        <v>4</v>
      </c>
      <c r="D379" s="16">
        <v>10</v>
      </c>
      <c r="E379" s="17">
        <f t="shared" si="47"/>
        <v>6.4829821717990272E-3</v>
      </c>
      <c r="F379" s="17">
        <f t="shared" si="48"/>
        <v>2.1645021645021644E-2</v>
      </c>
      <c r="G379" s="17">
        <f t="shared" si="50"/>
        <v>1.5</v>
      </c>
      <c r="H379" s="17">
        <f t="shared" si="49"/>
        <v>9.7244732576985404E-3</v>
      </c>
    </row>
    <row r="380" spans="1:8" x14ac:dyDescent="0.2">
      <c r="A380" s="14" t="s">
        <v>95</v>
      </c>
      <c r="B380" s="15" t="s">
        <v>359</v>
      </c>
      <c r="C380" s="16">
        <v>0</v>
      </c>
      <c r="D380" s="16">
        <v>0</v>
      </c>
      <c r="E380" s="17" t="str">
        <f t="shared" si="47"/>
        <v/>
      </c>
      <c r="F380" s="17" t="str">
        <f t="shared" si="48"/>
        <v/>
      </c>
      <c r="G380" s="17" t="str">
        <f t="shared" si="50"/>
        <v xml:space="preserve"> </v>
      </c>
      <c r="H380" s="17" t="str">
        <f t="shared" si="49"/>
        <v/>
      </c>
    </row>
    <row r="381" spans="1:8" x14ac:dyDescent="0.2">
      <c r="A381" s="14" t="s">
        <v>95</v>
      </c>
      <c r="B381" s="15" t="s">
        <v>360</v>
      </c>
      <c r="C381" s="16">
        <v>0</v>
      </c>
      <c r="D381" s="16">
        <v>0</v>
      </c>
      <c r="E381" s="17" t="str">
        <f t="shared" si="47"/>
        <v/>
      </c>
      <c r="F381" s="17" t="str">
        <f t="shared" si="48"/>
        <v/>
      </c>
      <c r="G381" s="17" t="str">
        <f t="shared" si="50"/>
        <v xml:space="preserve"> </v>
      </c>
      <c r="H381" s="17" t="str">
        <f t="shared" si="49"/>
        <v/>
      </c>
    </row>
    <row r="382" spans="1:8" ht="25.5" x14ac:dyDescent="0.2">
      <c r="A382" s="14"/>
      <c r="B382" s="15" t="s">
        <v>361</v>
      </c>
      <c r="C382" s="16">
        <v>0</v>
      </c>
      <c r="D382" s="16">
        <v>0</v>
      </c>
      <c r="E382" s="17" t="str">
        <f t="shared" si="47"/>
        <v/>
      </c>
      <c r="F382" s="17" t="str">
        <f t="shared" si="48"/>
        <v/>
      </c>
      <c r="G382" s="17" t="str">
        <f t="shared" si="50"/>
        <v xml:space="preserve"> </v>
      </c>
      <c r="H382" s="17" t="str">
        <f t="shared" si="49"/>
        <v/>
      </c>
    </row>
    <row r="383" spans="1:8" ht="25.5" x14ac:dyDescent="0.2">
      <c r="A383" s="14"/>
      <c r="B383" s="15" t="s">
        <v>362</v>
      </c>
      <c r="C383" s="16">
        <v>11</v>
      </c>
      <c r="D383" s="16">
        <v>0</v>
      </c>
      <c r="E383" s="17">
        <f t="shared" si="47"/>
        <v>1.7828200972447326E-2</v>
      </c>
      <c r="F383" s="17" t="str">
        <f t="shared" si="48"/>
        <v/>
      </c>
      <c r="G383" s="17">
        <f t="shared" si="50"/>
        <v>-1</v>
      </c>
      <c r="H383" s="17">
        <f t="shared" si="49"/>
        <v>-1.7828200972447326E-2</v>
      </c>
    </row>
    <row r="384" spans="1:8" x14ac:dyDescent="0.2">
      <c r="A384" s="14"/>
      <c r="B384" s="15" t="s">
        <v>363</v>
      </c>
      <c r="C384" s="16">
        <v>7</v>
      </c>
      <c r="D384" s="16">
        <v>5</v>
      </c>
      <c r="E384" s="17">
        <f t="shared" si="47"/>
        <v>1.1345218800648298E-2</v>
      </c>
      <c r="F384" s="17">
        <f t="shared" si="48"/>
        <v>1.0822510822510822E-2</v>
      </c>
      <c r="G384" s="17">
        <f t="shared" si="50"/>
        <v>-0.2857142857142857</v>
      </c>
      <c r="H384" s="17">
        <f t="shared" si="49"/>
        <v>-3.2414910858995136E-3</v>
      </c>
    </row>
    <row r="385" spans="1:8" x14ac:dyDescent="0.2">
      <c r="A385" s="14"/>
      <c r="B385" s="15" t="s">
        <v>364</v>
      </c>
      <c r="C385" s="16">
        <v>0</v>
      </c>
      <c r="D385" s="16">
        <v>0</v>
      </c>
      <c r="E385" s="17" t="str">
        <f t="shared" si="47"/>
        <v/>
      </c>
      <c r="F385" s="17" t="str">
        <f t="shared" si="48"/>
        <v/>
      </c>
      <c r="G385" s="17" t="str">
        <f t="shared" si="50"/>
        <v xml:space="preserve"> </v>
      </c>
      <c r="H385" s="17" t="str">
        <f t="shared" si="49"/>
        <v/>
      </c>
    </row>
    <row r="386" spans="1:8" x14ac:dyDescent="0.2">
      <c r="A386" s="14"/>
      <c r="B386" s="15" t="s">
        <v>365</v>
      </c>
      <c r="C386" s="16">
        <v>0</v>
      </c>
      <c r="D386" s="16">
        <v>0</v>
      </c>
      <c r="E386" s="17" t="str">
        <f t="shared" si="47"/>
        <v/>
      </c>
      <c r="F386" s="17" t="str">
        <f t="shared" si="48"/>
        <v/>
      </c>
      <c r="G386" s="17" t="str">
        <f t="shared" si="50"/>
        <v xml:space="preserve"> </v>
      </c>
      <c r="H386" s="17" t="str">
        <f t="shared" si="49"/>
        <v/>
      </c>
    </row>
    <row r="387" spans="1:8" x14ac:dyDescent="0.2">
      <c r="A387" s="14"/>
      <c r="B387" s="15" t="s">
        <v>366</v>
      </c>
      <c r="C387" s="16">
        <v>0</v>
      </c>
      <c r="D387" s="16">
        <v>0</v>
      </c>
      <c r="E387" s="17" t="str">
        <f t="shared" si="47"/>
        <v/>
      </c>
      <c r="F387" s="17" t="str">
        <f t="shared" si="48"/>
        <v/>
      </c>
      <c r="G387" s="17" t="str">
        <f t="shared" si="50"/>
        <v xml:space="preserve"> </v>
      </c>
      <c r="H387" s="17" t="str">
        <f t="shared" si="49"/>
        <v/>
      </c>
    </row>
    <row r="388" spans="1:8" x14ac:dyDescent="0.2">
      <c r="A388" s="14"/>
      <c r="B388" s="15" t="s">
        <v>367</v>
      </c>
      <c r="C388" s="16">
        <v>1</v>
      </c>
      <c r="D388" s="16">
        <v>0</v>
      </c>
      <c r="E388" s="17">
        <f t="shared" si="47"/>
        <v>1.6207455429497568E-3</v>
      </c>
      <c r="F388" s="17" t="str">
        <f t="shared" si="48"/>
        <v/>
      </c>
      <c r="G388" s="17">
        <f t="shared" si="50"/>
        <v>-1</v>
      </c>
      <c r="H388" s="17">
        <f t="shared" si="49"/>
        <v>-1.6207455429497568E-3</v>
      </c>
    </row>
    <row r="389" spans="1:8" x14ac:dyDescent="0.2">
      <c r="A389" s="14"/>
      <c r="B389" s="15" t="s">
        <v>368</v>
      </c>
      <c r="C389" s="16">
        <v>0</v>
      </c>
      <c r="D389" s="16">
        <v>0</v>
      </c>
      <c r="E389" s="17" t="str">
        <f t="shared" si="47"/>
        <v/>
      </c>
      <c r="F389" s="17" t="str">
        <f t="shared" si="48"/>
        <v/>
      </c>
      <c r="G389" s="17" t="str">
        <f t="shared" si="50"/>
        <v xml:space="preserve"> </v>
      </c>
      <c r="H389" s="17" t="str">
        <f t="shared" si="49"/>
        <v/>
      </c>
    </row>
    <row r="390" spans="1:8" x14ac:dyDescent="0.2">
      <c r="A390" s="14" t="s">
        <v>95</v>
      </c>
      <c r="B390" s="15" t="s">
        <v>369</v>
      </c>
      <c r="C390" s="16">
        <v>0</v>
      </c>
      <c r="D390" s="16">
        <v>0</v>
      </c>
      <c r="E390" s="17" t="str">
        <f t="shared" si="47"/>
        <v/>
      </c>
      <c r="F390" s="17" t="str">
        <f t="shared" si="48"/>
        <v/>
      </c>
      <c r="G390" s="17" t="str">
        <f t="shared" si="50"/>
        <v xml:space="preserve"> </v>
      </c>
      <c r="H390" s="17" t="str">
        <f t="shared" si="49"/>
        <v/>
      </c>
    </row>
    <row r="391" spans="1:8" x14ac:dyDescent="0.2">
      <c r="A391" s="14"/>
      <c r="B391" s="15" t="s">
        <v>370</v>
      </c>
      <c r="C391" s="16">
        <v>0</v>
      </c>
      <c r="D391" s="16">
        <v>0</v>
      </c>
      <c r="E391" s="17" t="str">
        <f t="shared" si="47"/>
        <v/>
      </c>
      <c r="F391" s="17" t="str">
        <f t="shared" si="48"/>
        <v/>
      </c>
      <c r="G391" s="17" t="str">
        <f t="shared" si="50"/>
        <v xml:space="preserve"> </v>
      </c>
      <c r="H391" s="17" t="str">
        <f t="shared" si="49"/>
        <v/>
      </c>
    </row>
    <row r="392" spans="1:8" x14ac:dyDescent="0.2">
      <c r="A392" s="14" t="s">
        <v>95</v>
      </c>
      <c r="B392" s="15" t="s">
        <v>371</v>
      </c>
      <c r="C392" s="16">
        <v>0</v>
      </c>
      <c r="D392" s="16">
        <v>0</v>
      </c>
      <c r="E392" s="17" t="str">
        <f t="shared" si="47"/>
        <v/>
      </c>
      <c r="F392" s="17" t="str">
        <f t="shared" si="48"/>
        <v/>
      </c>
      <c r="G392" s="17" t="str">
        <f t="shared" si="50"/>
        <v xml:space="preserve"> </v>
      </c>
      <c r="H392" s="17" t="str">
        <f t="shared" si="49"/>
        <v/>
      </c>
    </row>
    <row r="393" spans="1:8" x14ac:dyDescent="0.2">
      <c r="A393" s="14" t="s">
        <v>95</v>
      </c>
      <c r="B393" s="15" t="s">
        <v>372</v>
      </c>
      <c r="C393" s="16">
        <v>0</v>
      </c>
      <c r="D393" s="16">
        <v>0</v>
      </c>
      <c r="E393" s="17" t="str">
        <f t="shared" si="47"/>
        <v/>
      </c>
      <c r="F393" s="17" t="str">
        <f t="shared" si="48"/>
        <v/>
      </c>
      <c r="G393" s="17" t="str">
        <f t="shared" si="50"/>
        <v xml:space="preserve"> </v>
      </c>
      <c r="H393" s="17" t="str">
        <f t="shared" si="49"/>
        <v/>
      </c>
    </row>
    <row r="394" spans="1:8" x14ac:dyDescent="0.2">
      <c r="A394" s="14" t="s">
        <v>95</v>
      </c>
      <c r="B394" s="15" t="s">
        <v>373</v>
      </c>
      <c r="C394" s="16">
        <v>0</v>
      </c>
      <c r="D394" s="16">
        <v>0</v>
      </c>
      <c r="E394" s="17" t="str">
        <f t="shared" si="47"/>
        <v/>
      </c>
      <c r="F394" s="17" t="str">
        <f t="shared" si="48"/>
        <v/>
      </c>
      <c r="G394" s="17" t="str">
        <f t="shared" si="50"/>
        <v xml:space="preserve"> </v>
      </c>
      <c r="H394" s="17" t="str">
        <f t="shared" si="49"/>
        <v/>
      </c>
    </row>
    <row r="395" spans="1:8" x14ac:dyDescent="0.2">
      <c r="A395" s="14"/>
      <c r="B395" s="15" t="s">
        <v>374</v>
      </c>
      <c r="C395" s="16">
        <v>44</v>
      </c>
      <c r="D395" s="16">
        <v>63</v>
      </c>
      <c r="E395" s="17">
        <f t="shared" si="47"/>
        <v>7.1312803889789306E-2</v>
      </c>
      <c r="F395" s="17">
        <f t="shared" si="48"/>
        <v>0.13636363636363635</v>
      </c>
      <c r="G395" s="17">
        <f t="shared" si="50"/>
        <v>0.43181818181818182</v>
      </c>
      <c r="H395" s="17">
        <f t="shared" si="49"/>
        <v>3.0794165316045383E-2</v>
      </c>
    </row>
    <row r="396" spans="1:8" x14ac:dyDescent="0.2">
      <c r="A396" s="14" t="s">
        <v>95</v>
      </c>
      <c r="B396" s="15" t="s">
        <v>375</v>
      </c>
      <c r="C396" s="16">
        <v>0</v>
      </c>
      <c r="D396" s="16">
        <v>0</v>
      </c>
      <c r="E396" s="17" t="str">
        <f t="shared" si="47"/>
        <v/>
      </c>
      <c r="F396" s="17" t="str">
        <f t="shared" si="48"/>
        <v/>
      </c>
      <c r="G396" s="17" t="str">
        <f t="shared" si="50"/>
        <v xml:space="preserve"> </v>
      </c>
      <c r="H396" s="17" t="str">
        <f t="shared" si="49"/>
        <v/>
      </c>
    </row>
    <row r="397" spans="1:8" x14ac:dyDescent="0.2">
      <c r="A397" s="14"/>
      <c r="B397" s="15" t="s">
        <v>376</v>
      </c>
      <c r="C397" s="16">
        <v>1</v>
      </c>
      <c r="D397" s="16">
        <v>2</v>
      </c>
      <c r="E397" s="17">
        <f t="shared" si="47"/>
        <v>1.6207455429497568E-3</v>
      </c>
      <c r="F397" s="17">
        <f t="shared" si="48"/>
        <v>4.329004329004329E-3</v>
      </c>
      <c r="G397" s="17">
        <f t="shared" si="50"/>
        <v>1</v>
      </c>
      <c r="H397" s="17">
        <f t="shared" si="49"/>
        <v>1.6207455429497568E-3</v>
      </c>
    </row>
    <row r="398" spans="1:8" x14ac:dyDescent="0.2">
      <c r="A398" s="14"/>
      <c r="B398" s="15" t="s">
        <v>377</v>
      </c>
      <c r="C398" s="16">
        <v>39</v>
      </c>
      <c r="D398" s="16">
        <v>0</v>
      </c>
      <c r="E398" s="17">
        <f t="shared" si="47"/>
        <v>6.3209076175040513E-2</v>
      </c>
      <c r="F398" s="17" t="str">
        <f t="shared" si="48"/>
        <v/>
      </c>
      <c r="G398" s="17">
        <f t="shared" si="50"/>
        <v>-1</v>
      </c>
      <c r="H398" s="17">
        <f t="shared" si="49"/>
        <v>-6.3209076175040513E-2</v>
      </c>
    </row>
    <row r="399" spans="1:8" x14ac:dyDescent="0.2">
      <c r="A399" s="14"/>
      <c r="B399" s="15" t="s">
        <v>378</v>
      </c>
      <c r="C399" s="16">
        <v>1</v>
      </c>
      <c r="D399" s="16">
        <v>0</v>
      </c>
      <c r="E399" s="17">
        <f t="shared" si="47"/>
        <v>1.6207455429497568E-3</v>
      </c>
      <c r="F399" s="17" t="str">
        <f t="shared" si="48"/>
        <v/>
      </c>
      <c r="G399" s="17">
        <f t="shared" si="50"/>
        <v>-1</v>
      </c>
      <c r="H399" s="17">
        <f t="shared" si="49"/>
        <v>-1.6207455429497568E-3</v>
      </c>
    </row>
    <row r="400" spans="1:8" x14ac:dyDescent="0.2">
      <c r="A400" s="14"/>
      <c r="B400" s="15" t="s">
        <v>379</v>
      </c>
      <c r="C400" s="16">
        <v>0</v>
      </c>
      <c r="D400" s="16">
        <v>0</v>
      </c>
      <c r="E400" s="17" t="str">
        <f t="shared" si="47"/>
        <v/>
      </c>
      <c r="F400" s="17" t="str">
        <f t="shared" si="48"/>
        <v/>
      </c>
      <c r="G400" s="17" t="str">
        <f t="shared" si="50"/>
        <v xml:space="preserve"> </v>
      </c>
      <c r="H400" s="17" t="str">
        <f t="shared" si="49"/>
        <v/>
      </c>
    </row>
    <row r="401" spans="1:8" x14ac:dyDescent="0.2">
      <c r="A401" s="14"/>
      <c r="B401" s="15" t="s">
        <v>380</v>
      </c>
      <c r="C401" s="16">
        <v>0</v>
      </c>
      <c r="D401" s="16">
        <v>0</v>
      </c>
      <c r="E401" s="17" t="str">
        <f t="shared" si="47"/>
        <v/>
      </c>
      <c r="F401" s="17" t="str">
        <f t="shared" si="48"/>
        <v/>
      </c>
      <c r="G401" s="17" t="str">
        <f t="shared" si="50"/>
        <v xml:space="preserve"> </v>
      </c>
      <c r="H401" s="17" t="str">
        <f t="shared" si="49"/>
        <v/>
      </c>
    </row>
    <row r="402" spans="1:8" ht="25.5" x14ac:dyDescent="0.2">
      <c r="A402" s="14"/>
      <c r="B402" s="15" t="s">
        <v>381</v>
      </c>
      <c r="C402" s="16">
        <v>0</v>
      </c>
      <c r="D402" s="16">
        <v>0</v>
      </c>
      <c r="E402" s="17" t="str">
        <f t="shared" si="47"/>
        <v/>
      </c>
      <c r="F402" s="17" t="str">
        <f t="shared" si="48"/>
        <v/>
      </c>
      <c r="G402" s="17" t="str">
        <f t="shared" si="50"/>
        <v xml:space="preserve"> </v>
      </c>
      <c r="H402" s="17" t="str">
        <f t="shared" si="49"/>
        <v/>
      </c>
    </row>
    <row r="403" spans="1:8" x14ac:dyDescent="0.2">
      <c r="A403" s="14"/>
      <c r="B403" s="15" t="s">
        <v>382</v>
      </c>
      <c r="C403" s="16">
        <v>1</v>
      </c>
      <c r="D403" s="16">
        <v>0</v>
      </c>
      <c r="E403" s="17">
        <f t="shared" si="47"/>
        <v>1.6207455429497568E-3</v>
      </c>
      <c r="F403" s="17" t="str">
        <f t="shared" si="48"/>
        <v/>
      </c>
      <c r="G403" s="17">
        <f t="shared" si="50"/>
        <v>-1</v>
      </c>
      <c r="H403" s="17">
        <f t="shared" si="49"/>
        <v>-1.6207455429497568E-3</v>
      </c>
    </row>
    <row r="404" spans="1:8" x14ac:dyDescent="0.2">
      <c r="A404" s="14"/>
      <c r="B404" s="15" t="s">
        <v>383</v>
      </c>
      <c r="C404" s="16">
        <v>0</v>
      </c>
      <c r="D404" s="16">
        <v>0</v>
      </c>
      <c r="E404" s="17" t="str">
        <f t="shared" si="47"/>
        <v/>
      </c>
      <c r="F404" s="17" t="str">
        <f t="shared" si="48"/>
        <v/>
      </c>
      <c r="G404" s="17" t="str">
        <f t="shared" si="50"/>
        <v xml:space="preserve"> </v>
      </c>
      <c r="H404" s="17" t="str">
        <f t="shared" si="49"/>
        <v/>
      </c>
    </row>
    <row r="405" spans="1:8" x14ac:dyDescent="0.2">
      <c r="A405" s="14"/>
      <c r="B405" s="15" t="s">
        <v>384</v>
      </c>
      <c r="C405" s="16">
        <v>0</v>
      </c>
      <c r="D405" s="16">
        <v>0</v>
      </c>
      <c r="E405" s="17" t="str">
        <f t="shared" si="47"/>
        <v/>
      </c>
      <c r="F405" s="17" t="str">
        <f t="shared" si="48"/>
        <v/>
      </c>
      <c r="G405" s="17" t="str">
        <f t="shared" si="50"/>
        <v xml:space="preserve"> </v>
      </c>
      <c r="H405" s="17" t="str">
        <f t="shared" si="49"/>
        <v/>
      </c>
    </row>
    <row r="406" spans="1:8" x14ac:dyDescent="0.2">
      <c r="A406" s="14"/>
      <c r="B406" s="15" t="s">
        <v>385</v>
      </c>
      <c r="C406" s="16">
        <v>0</v>
      </c>
      <c r="D406" s="16">
        <v>0</v>
      </c>
      <c r="E406" s="17" t="str">
        <f t="shared" si="47"/>
        <v/>
      </c>
      <c r="F406" s="17" t="str">
        <f t="shared" si="48"/>
        <v/>
      </c>
      <c r="G406" s="17" t="str">
        <f t="shared" si="50"/>
        <v xml:space="preserve"> </v>
      </c>
      <c r="H406" s="17" t="str">
        <f t="shared" si="49"/>
        <v/>
      </c>
    </row>
    <row r="407" spans="1:8" x14ac:dyDescent="0.2">
      <c r="A407" s="14" t="s">
        <v>95</v>
      </c>
      <c r="B407" s="15" t="s">
        <v>386</v>
      </c>
      <c r="C407" s="16">
        <v>0</v>
      </c>
      <c r="D407" s="16">
        <v>0</v>
      </c>
      <c r="E407" s="17" t="str">
        <f t="shared" si="47"/>
        <v/>
      </c>
      <c r="F407" s="17" t="str">
        <f t="shared" si="48"/>
        <v/>
      </c>
      <c r="G407" s="17" t="str">
        <f t="shared" si="50"/>
        <v xml:space="preserve"> </v>
      </c>
      <c r="H407" s="17" t="str">
        <f t="shared" si="49"/>
        <v/>
      </c>
    </row>
    <row r="408" spans="1:8" ht="25.5" x14ac:dyDescent="0.2">
      <c r="A408" s="14"/>
      <c r="B408" s="15" t="s">
        <v>387</v>
      </c>
      <c r="C408" s="16">
        <v>0</v>
      </c>
      <c r="D408" s="16">
        <v>0</v>
      </c>
      <c r="E408" s="17" t="str">
        <f t="shared" si="47"/>
        <v/>
      </c>
      <c r="F408" s="17" t="str">
        <f t="shared" si="48"/>
        <v/>
      </c>
      <c r="G408" s="17" t="str">
        <f t="shared" si="50"/>
        <v xml:space="preserve"> </v>
      </c>
      <c r="H408" s="17" t="str">
        <f t="shared" si="49"/>
        <v/>
      </c>
    </row>
    <row r="409" spans="1:8" x14ac:dyDescent="0.2">
      <c r="A409" s="14"/>
      <c r="B409" s="15" t="s">
        <v>388</v>
      </c>
      <c r="C409" s="16">
        <v>6</v>
      </c>
      <c r="D409" s="16">
        <v>0</v>
      </c>
      <c r="E409" s="17">
        <f t="shared" si="47"/>
        <v>9.7244732576985422E-3</v>
      </c>
      <c r="F409" s="17" t="str">
        <f t="shared" si="48"/>
        <v/>
      </c>
      <c r="G409" s="17">
        <f t="shared" si="50"/>
        <v>-1</v>
      </c>
      <c r="H409" s="17">
        <f t="shared" si="49"/>
        <v>-9.7244732576985422E-3</v>
      </c>
    </row>
    <row r="410" spans="1:8" x14ac:dyDescent="0.2">
      <c r="A410" s="14"/>
      <c r="B410" s="15" t="s">
        <v>389</v>
      </c>
      <c r="C410" s="16">
        <v>2</v>
      </c>
      <c r="D410" s="16">
        <v>27</v>
      </c>
      <c r="E410" s="17">
        <f t="shared" si="47"/>
        <v>3.2414910858995136E-3</v>
      </c>
      <c r="F410" s="17">
        <f t="shared" si="48"/>
        <v>5.844155844155844E-2</v>
      </c>
      <c r="G410" s="17">
        <f t="shared" si="50"/>
        <v>12.5</v>
      </c>
      <c r="H410" s="17">
        <f t="shared" si="49"/>
        <v>4.0518638573743923E-2</v>
      </c>
    </row>
    <row r="411" spans="1:8" x14ac:dyDescent="0.2">
      <c r="A411" s="14"/>
      <c r="B411" s="15" t="s">
        <v>390</v>
      </c>
      <c r="C411" s="16">
        <v>0</v>
      </c>
      <c r="D411" s="16">
        <v>0</v>
      </c>
      <c r="E411" s="17" t="str">
        <f t="shared" si="47"/>
        <v/>
      </c>
      <c r="F411" s="17" t="str">
        <f t="shared" si="48"/>
        <v/>
      </c>
      <c r="G411" s="17" t="str">
        <f t="shared" si="50"/>
        <v xml:space="preserve"> </v>
      </c>
      <c r="H411" s="17" t="str">
        <f t="shared" si="49"/>
        <v/>
      </c>
    </row>
    <row r="412" spans="1:8" x14ac:dyDescent="0.2">
      <c r="A412" s="14"/>
      <c r="B412" s="15" t="s">
        <v>391</v>
      </c>
      <c r="C412" s="16">
        <v>7</v>
      </c>
      <c r="D412" s="16">
        <v>0</v>
      </c>
      <c r="E412" s="17">
        <f t="shared" si="47"/>
        <v>1.1345218800648298E-2</v>
      </c>
      <c r="F412" s="17" t="str">
        <f t="shared" si="48"/>
        <v/>
      </c>
      <c r="G412" s="17">
        <f t="shared" si="50"/>
        <v>-1</v>
      </c>
      <c r="H412" s="17">
        <f t="shared" si="49"/>
        <v>-1.1345218800648298E-2</v>
      </c>
    </row>
    <row r="413" spans="1:8" x14ac:dyDescent="0.2">
      <c r="A413" s="14"/>
      <c r="B413" s="15" t="s">
        <v>392</v>
      </c>
      <c r="C413" s="16">
        <v>0</v>
      </c>
      <c r="D413" s="16">
        <v>0</v>
      </c>
      <c r="E413" s="17" t="str">
        <f t="shared" ref="E413:E476" si="51">+IF(C413=0,"",C413/C$349)</f>
        <v/>
      </c>
      <c r="F413" s="17" t="str">
        <f t="shared" ref="F413:F476" si="52">+IF(D413=0,"",D413/D$349)</f>
        <v/>
      </c>
      <c r="G413" s="17" t="str">
        <f t="shared" si="50"/>
        <v xml:space="preserve"> </v>
      </c>
      <c r="H413" s="17" t="str">
        <f t="shared" ref="H413:H476" si="53">+IF(OR(AND(E413=""),(G413="")),"",E413*G413)</f>
        <v/>
      </c>
    </row>
    <row r="414" spans="1:8" x14ac:dyDescent="0.2">
      <c r="A414" s="14"/>
      <c r="B414" s="15" t="s">
        <v>393</v>
      </c>
      <c r="C414" s="16">
        <v>0</v>
      </c>
      <c r="D414" s="16">
        <v>0</v>
      </c>
      <c r="E414" s="17" t="str">
        <f t="shared" si="51"/>
        <v/>
      </c>
      <c r="F414" s="17" t="str">
        <f t="shared" si="52"/>
        <v/>
      </c>
      <c r="G414" s="17" t="str">
        <f t="shared" ref="G414:G477" si="54">+IF(AND(C414=0,D414=0)," ",IF(C414=0,1,IF(D414=0,-1,(D414-C414)/C414)))</f>
        <v xml:space="preserve"> </v>
      </c>
      <c r="H414" s="17" t="str">
        <f t="shared" si="53"/>
        <v/>
      </c>
    </row>
    <row r="415" spans="1:8" x14ac:dyDescent="0.2">
      <c r="A415" s="14"/>
      <c r="B415" s="15" t="s">
        <v>394</v>
      </c>
      <c r="C415" s="16">
        <v>0</v>
      </c>
      <c r="D415" s="16">
        <v>0</v>
      </c>
      <c r="E415" s="17" t="str">
        <f t="shared" si="51"/>
        <v/>
      </c>
      <c r="F415" s="17" t="str">
        <f t="shared" si="52"/>
        <v/>
      </c>
      <c r="G415" s="17" t="str">
        <f t="shared" si="54"/>
        <v xml:space="preserve"> </v>
      </c>
      <c r="H415" s="17" t="str">
        <f t="shared" si="53"/>
        <v/>
      </c>
    </row>
    <row r="416" spans="1:8" x14ac:dyDescent="0.2">
      <c r="A416" s="14"/>
      <c r="B416" s="15" t="s">
        <v>395</v>
      </c>
      <c r="C416" s="16">
        <v>0</v>
      </c>
      <c r="D416" s="16">
        <v>0</v>
      </c>
      <c r="E416" s="17" t="str">
        <f t="shared" si="51"/>
        <v/>
      </c>
      <c r="F416" s="17" t="str">
        <f t="shared" si="52"/>
        <v/>
      </c>
      <c r="G416" s="17" t="str">
        <f t="shared" si="54"/>
        <v xml:space="preserve"> </v>
      </c>
      <c r="H416" s="17" t="str">
        <f t="shared" si="53"/>
        <v/>
      </c>
    </row>
    <row r="417" spans="1:8" x14ac:dyDescent="0.2">
      <c r="A417" s="14"/>
      <c r="B417" s="15" t="s">
        <v>396</v>
      </c>
      <c r="C417" s="16">
        <v>0</v>
      </c>
      <c r="D417" s="16">
        <v>0</v>
      </c>
      <c r="E417" s="17" t="str">
        <f t="shared" si="51"/>
        <v/>
      </c>
      <c r="F417" s="17" t="str">
        <f t="shared" si="52"/>
        <v/>
      </c>
      <c r="G417" s="17" t="str">
        <f t="shared" si="54"/>
        <v xml:space="preserve"> </v>
      </c>
      <c r="H417" s="17" t="str">
        <f t="shared" si="53"/>
        <v/>
      </c>
    </row>
    <row r="418" spans="1:8" x14ac:dyDescent="0.2">
      <c r="A418" s="14"/>
      <c r="B418" s="15" t="s">
        <v>397</v>
      </c>
      <c r="C418" s="16">
        <v>0</v>
      </c>
      <c r="D418" s="16">
        <v>0</v>
      </c>
      <c r="E418" s="17" t="str">
        <f t="shared" si="51"/>
        <v/>
      </c>
      <c r="F418" s="17" t="str">
        <f t="shared" si="52"/>
        <v/>
      </c>
      <c r="G418" s="17" t="str">
        <f t="shared" si="54"/>
        <v xml:space="preserve"> </v>
      </c>
      <c r="H418" s="17" t="str">
        <f t="shared" si="53"/>
        <v/>
      </c>
    </row>
    <row r="419" spans="1:8" x14ac:dyDescent="0.2">
      <c r="A419" s="14"/>
      <c r="B419" s="15" t="s">
        <v>398</v>
      </c>
      <c r="C419" s="16">
        <v>0</v>
      </c>
      <c r="D419" s="16">
        <v>0</v>
      </c>
      <c r="E419" s="17" t="str">
        <f t="shared" si="51"/>
        <v/>
      </c>
      <c r="F419" s="17" t="str">
        <f t="shared" si="52"/>
        <v/>
      </c>
      <c r="G419" s="17" t="str">
        <f t="shared" si="54"/>
        <v xml:space="preserve"> </v>
      </c>
      <c r="H419" s="17" t="str">
        <f t="shared" si="53"/>
        <v/>
      </c>
    </row>
    <row r="420" spans="1:8" x14ac:dyDescent="0.2">
      <c r="A420" s="14"/>
      <c r="B420" s="15" t="s">
        <v>399</v>
      </c>
      <c r="C420" s="16">
        <v>25</v>
      </c>
      <c r="D420" s="16">
        <v>11</v>
      </c>
      <c r="E420" s="17">
        <f t="shared" si="51"/>
        <v>4.0518638573743923E-2</v>
      </c>
      <c r="F420" s="17">
        <f t="shared" si="52"/>
        <v>2.3809523809523808E-2</v>
      </c>
      <c r="G420" s="17">
        <f t="shared" si="54"/>
        <v>-0.56000000000000005</v>
      </c>
      <c r="H420" s="17">
        <f t="shared" si="53"/>
        <v>-2.26904376012966E-2</v>
      </c>
    </row>
    <row r="421" spans="1:8" x14ac:dyDescent="0.2">
      <c r="A421" s="14"/>
      <c r="B421" s="15" t="s">
        <v>400</v>
      </c>
      <c r="C421" s="16">
        <v>0</v>
      </c>
      <c r="D421" s="16">
        <v>0</v>
      </c>
      <c r="E421" s="17" t="str">
        <f t="shared" si="51"/>
        <v/>
      </c>
      <c r="F421" s="17" t="str">
        <f t="shared" si="52"/>
        <v/>
      </c>
      <c r="G421" s="17" t="str">
        <f t="shared" si="54"/>
        <v xml:space="preserve"> </v>
      </c>
      <c r="H421" s="17" t="str">
        <f t="shared" si="53"/>
        <v/>
      </c>
    </row>
    <row r="422" spans="1:8" x14ac:dyDescent="0.2">
      <c r="A422" s="14"/>
      <c r="B422" s="15" t="s">
        <v>401</v>
      </c>
      <c r="C422" s="16">
        <v>0</v>
      </c>
      <c r="D422" s="16">
        <v>0</v>
      </c>
      <c r="E422" s="17" t="str">
        <f t="shared" si="51"/>
        <v/>
      </c>
      <c r="F422" s="17" t="str">
        <f t="shared" si="52"/>
        <v/>
      </c>
      <c r="G422" s="17" t="str">
        <f t="shared" si="54"/>
        <v xml:space="preserve"> </v>
      </c>
      <c r="H422" s="17" t="str">
        <f t="shared" si="53"/>
        <v/>
      </c>
    </row>
    <row r="423" spans="1:8" x14ac:dyDescent="0.2">
      <c r="A423" s="14"/>
      <c r="B423" s="15" t="s">
        <v>402</v>
      </c>
      <c r="C423" s="16">
        <v>0</v>
      </c>
      <c r="D423" s="16">
        <v>0</v>
      </c>
      <c r="E423" s="17" t="str">
        <f t="shared" si="51"/>
        <v/>
      </c>
      <c r="F423" s="17" t="str">
        <f t="shared" si="52"/>
        <v/>
      </c>
      <c r="G423" s="17" t="str">
        <f t="shared" si="54"/>
        <v xml:space="preserve"> </v>
      </c>
      <c r="H423" s="17" t="str">
        <f t="shared" si="53"/>
        <v/>
      </c>
    </row>
    <row r="424" spans="1:8" x14ac:dyDescent="0.2">
      <c r="A424" s="14"/>
      <c r="B424" s="15" t="s">
        <v>403</v>
      </c>
      <c r="C424" s="16">
        <v>0</v>
      </c>
      <c r="D424" s="16">
        <v>48</v>
      </c>
      <c r="E424" s="17" t="str">
        <f t="shared" si="51"/>
        <v/>
      </c>
      <c r="F424" s="17">
        <f t="shared" si="52"/>
        <v>0.1038961038961039</v>
      </c>
      <c r="G424" s="17">
        <f t="shared" si="54"/>
        <v>1</v>
      </c>
      <c r="H424" s="17" t="str">
        <f t="shared" si="53"/>
        <v/>
      </c>
    </row>
    <row r="425" spans="1:8" x14ac:dyDescent="0.2">
      <c r="A425" s="14"/>
      <c r="B425" s="15" t="s">
        <v>404</v>
      </c>
      <c r="C425" s="16">
        <v>0</v>
      </c>
      <c r="D425" s="16">
        <v>1</v>
      </c>
      <c r="E425" s="17" t="str">
        <f t="shared" si="51"/>
        <v/>
      </c>
      <c r="F425" s="17">
        <f t="shared" si="52"/>
        <v>2.1645021645021645E-3</v>
      </c>
      <c r="G425" s="17">
        <f t="shared" si="54"/>
        <v>1</v>
      </c>
      <c r="H425" s="17" t="str">
        <f t="shared" si="53"/>
        <v/>
      </c>
    </row>
    <row r="426" spans="1:8" x14ac:dyDescent="0.2">
      <c r="A426" s="14"/>
      <c r="B426" s="15" t="s">
        <v>405</v>
      </c>
      <c r="C426" s="16">
        <v>25</v>
      </c>
      <c r="D426" s="16">
        <v>0</v>
      </c>
      <c r="E426" s="17">
        <f t="shared" si="51"/>
        <v>4.0518638573743923E-2</v>
      </c>
      <c r="F426" s="17" t="str">
        <f t="shared" si="52"/>
        <v/>
      </c>
      <c r="G426" s="17">
        <f t="shared" si="54"/>
        <v>-1</v>
      </c>
      <c r="H426" s="17">
        <f t="shared" si="53"/>
        <v>-4.0518638573743923E-2</v>
      </c>
    </row>
    <row r="427" spans="1:8" x14ac:dyDescent="0.2">
      <c r="A427" s="14"/>
      <c r="B427" s="15" t="s">
        <v>406</v>
      </c>
      <c r="C427" s="16">
        <v>0</v>
      </c>
      <c r="D427" s="16">
        <v>0</v>
      </c>
      <c r="E427" s="17" t="str">
        <f t="shared" si="51"/>
        <v/>
      </c>
      <c r="F427" s="17" t="str">
        <f t="shared" si="52"/>
        <v/>
      </c>
      <c r="G427" s="17" t="str">
        <f t="shared" si="54"/>
        <v xml:space="preserve"> </v>
      </c>
      <c r="H427" s="17" t="str">
        <f t="shared" si="53"/>
        <v/>
      </c>
    </row>
    <row r="428" spans="1:8" x14ac:dyDescent="0.2">
      <c r="A428" s="14"/>
      <c r="B428" s="15" t="s">
        <v>407</v>
      </c>
      <c r="C428" s="16">
        <v>0</v>
      </c>
      <c r="D428" s="16">
        <v>0</v>
      </c>
      <c r="E428" s="17" t="str">
        <f t="shared" si="51"/>
        <v/>
      </c>
      <c r="F428" s="17" t="str">
        <f t="shared" si="52"/>
        <v/>
      </c>
      <c r="G428" s="17" t="str">
        <f t="shared" si="54"/>
        <v xml:space="preserve"> </v>
      </c>
      <c r="H428" s="17" t="str">
        <f t="shared" si="53"/>
        <v/>
      </c>
    </row>
    <row r="429" spans="1:8" x14ac:dyDescent="0.2">
      <c r="A429" s="14"/>
      <c r="B429" s="15" t="s">
        <v>408</v>
      </c>
      <c r="C429" s="16">
        <v>0</v>
      </c>
      <c r="D429" s="16">
        <v>0</v>
      </c>
      <c r="E429" s="17" t="str">
        <f t="shared" si="51"/>
        <v/>
      </c>
      <c r="F429" s="17" t="str">
        <f t="shared" si="52"/>
        <v/>
      </c>
      <c r="G429" s="17" t="str">
        <f t="shared" si="54"/>
        <v xml:space="preserve"> </v>
      </c>
      <c r="H429" s="17" t="str">
        <f t="shared" si="53"/>
        <v/>
      </c>
    </row>
    <row r="430" spans="1:8" x14ac:dyDescent="0.2">
      <c r="A430" s="14"/>
      <c r="B430" s="15" t="s">
        <v>409</v>
      </c>
      <c r="C430" s="16">
        <v>0</v>
      </c>
      <c r="D430" s="16">
        <v>0</v>
      </c>
      <c r="E430" s="17" t="str">
        <f t="shared" si="51"/>
        <v/>
      </c>
      <c r="F430" s="17" t="str">
        <f t="shared" si="52"/>
        <v/>
      </c>
      <c r="G430" s="17" t="str">
        <f t="shared" si="54"/>
        <v xml:space="preserve"> </v>
      </c>
      <c r="H430" s="17" t="str">
        <f t="shared" si="53"/>
        <v/>
      </c>
    </row>
    <row r="431" spans="1:8" ht="25.5" x14ac:dyDescent="0.2">
      <c r="A431" s="14"/>
      <c r="B431" s="15" t="s">
        <v>410</v>
      </c>
      <c r="C431" s="16">
        <v>1</v>
      </c>
      <c r="D431" s="16">
        <v>0</v>
      </c>
      <c r="E431" s="17">
        <f t="shared" si="51"/>
        <v>1.6207455429497568E-3</v>
      </c>
      <c r="F431" s="17" t="str">
        <f t="shared" si="52"/>
        <v/>
      </c>
      <c r="G431" s="17">
        <f t="shared" si="54"/>
        <v>-1</v>
      </c>
      <c r="H431" s="17">
        <f t="shared" si="53"/>
        <v>-1.6207455429497568E-3</v>
      </c>
    </row>
    <row r="432" spans="1:8" ht="25.5" x14ac:dyDescent="0.2">
      <c r="A432" s="14"/>
      <c r="B432" s="15" t="s">
        <v>411</v>
      </c>
      <c r="C432" s="16">
        <v>79</v>
      </c>
      <c r="D432" s="16">
        <v>42</v>
      </c>
      <c r="E432" s="17">
        <f t="shared" si="51"/>
        <v>0.1280388978930308</v>
      </c>
      <c r="F432" s="17">
        <f t="shared" si="52"/>
        <v>9.0909090909090912E-2</v>
      </c>
      <c r="G432" s="17">
        <f t="shared" si="54"/>
        <v>-0.46835443037974683</v>
      </c>
      <c r="H432" s="17">
        <f t="shared" si="53"/>
        <v>-5.9967585089141011E-2</v>
      </c>
    </row>
    <row r="433" spans="1:8" x14ac:dyDescent="0.2">
      <c r="A433" s="14"/>
      <c r="B433" s="15" t="s">
        <v>412</v>
      </c>
      <c r="C433" s="16">
        <v>0</v>
      </c>
      <c r="D433" s="16">
        <v>0</v>
      </c>
      <c r="E433" s="17" t="str">
        <f t="shared" si="51"/>
        <v/>
      </c>
      <c r="F433" s="17" t="str">
        <f t="shared" si="52"/>
        <v/>
      </c>
      <c r="G433" s="17" t="str">
        <f t="shared" si="54"/>
        <v xml:space="preserve"> </v>
      </c>
      <c r="H433" s="17" t="str">
        <f t="shared" si="53"/>
        <v/>
      </c>
    </row>
    <row r="434" spans="1:8" ht="25.5" x14ac:dyDescent="0.2">
      <c r="A434" s="14"/>
      <c r="B434" s="15" t="s">
        <v>413</v>
      </c>
      <c r="C434" s="16">
        <v>0</v>
      </c>
      <c r="D434" s="16">
        <v>1</v>
      </c>
      <c r="E434" s="17" t="str">
        <f t="shared" si="51"/>
        <v/>
      </c>
      <c r="F434" s="17">
        <f t="shared" si="52"/>
        <v>2.1645021645021645E-3</v>
      </c>
      <c r="G434" s="17">
        <f t="shared" si="54"/>
        <v>1</v>
      </c>
      <c r="H434" s="17" t="str">
        <f t="shared" si="53"/>
        <v/>
      </c>
    </row>
    <row r="435" spans="1:8" ht="25.5" x14ac:dyDescent="0.2">
      <c r="A435" s="14"/>
      <c r="B435" s="15" t="s">
        <v>414</v>
      </c>
      <c r="C435" s="16">
        <v>0</v>
      </c>
      <c r="D435" s="16">
        <v>0</v>
      </c>
      <c r="E435" s="17" t="str">
        <f t="shared" si="51"/>
        <v/>
      </c>
      <c r="F435" s="17" t="str">
        <f t="shared" si="52"/>
        <v/>
      </c>
      <c r="G435" s="17" t="str">
        <f t="shared" si="54"/>
        <v xml:space="preserve"> </v>
      </c>
      <c r="H435" s="17" t="str">
        <f t="shared" si="53"/>
        <v/>
      </c>
    </row>
    <row r="436" spans="1:8" x14ac:dyDescent="0.2">
      <c r="A436" s="14"/>
      <c r="B436" s="15" t="s">
        <v>415</v>
      </c>
      <c r="C436" s="16">
        <v>0</v>
      </c>
      <c r="D436" s="16">
        <v>0</v>
      </c>
      <c r="E436" s="17" t="str">
        <f t="shared" si="51"/>
        <v/>
      </c>
      <c r="F436" s="17" t="str">
        <f t="shared" si="52"/>
        <v/>
      </c>
      <c r="G436" s="17" t="str">
        <f t="shared" si="54"/>
        <v xml:space="preserve"> </v>
      </c>
      <c r="H436" s="17" t="str">
        <f t="shared" si="53"/>
        <v/>
      </c>
    </row>
    <row r="437" spans="1:8" x14ac:dyDescent="0.2">
      <c r="A437" s="14" t="s">
        <v>95</v>
      </c>
      <c r="B437" s="15" t="s">
        <v>416</v>
      </c>
      <c r="C437" s="16">
        <v>0</v>
      </c>
      <c r="D437" s="16">
        <v>0</v>
      </c>
      <c r="E437" s="17" t="str">
        <f t="shared" si="51"/>
        <v/>
      </c>
      <c r="F437" s="17" t="str">
        <f t="shared" si="52"/>
        <v/>
      </c>
      <c r="G437" s="17" t="str">
        <f t="shared" si="54"/>
        <v xml:space="preserve"> </v>
      </c>
      <c r="H437" s="17" t="str">
        <f t="shared" si="53"/>
        <v/>
      </c>
    </row>
    <row r="438" spans="1:8" x14ac:dyDescent="0.2">
      <c r="A438" s="14" t="s">
        <v>95</v>
      </c>
      <c r="B438" s="15" t="s">
        <v>417</v>
      </c>
      <c r="C438" s="16">
        <v>0</v>
      </c>
      <c r="D438" s="16">
        <v>0</v>
      </c>
      <c r="E438" s="17" t="str">
        <f t="shared" si="51"/>
        <v/>
      </c>
      <c r="F438" s="17" t="str">
        <f t="shared" si="52"/>
        <v/>
      </c>
      <c r="G438" s="17" t="str">
        <f t="shared" si="54"/>
        <v xml:space="preserve"> </v>
      </c>
      <c r="H438" s="17" t="str">
        <f t="shared" si="53"/>
        <v/>
      </c>
    </row>
    <row r="439" spans="1:8" x14ac:dyDescent="0.2">
      <c r="A439" s="14" t="s">
        <v>95</v>
      </c>
      <c r="B439" s="15" t="s">
        <v>418</v>
      </c>
      <c r="C439" s="16">
        <v>0</v>
      </c>
      <c r="D439" s="16">
        <v>2</v>
      </c>
      <c r="E439" s="17" t="str">
        <f t="shared" si="51"/>
        <v/>
      </c>
      <c r="F439" s="17">
        <f t="shared" si="52"/>
        <v>4.329004329004329E-3</v>
      </c>
      <c r="G439" s="17">
        <f t="shared" si="54"/>
        <v>1</v>
      </c>
      <c r="H439" s="17" t="str">
        <f t="shared" si="53"/>
        <v/>
      </c>
    </row>
    <row r="440" spans="1:8" x14ac:dyDescent="0.2">
      <c r="A440" s="14"/>
      <c r="B440" s="15" t="s">
        <v>419</v>
      </c>
      <c r="C440" s="16">
        <v>0</v>
      </c>
      <c r="D440" s="16">
        <v>0</v>
      </c>
      <c r="E440" s="17" t="str">
        <f t="shared" si="51"/>
        <v/>
      </c>
      <c r="F440" s="17" t="str">
        <f t="shared" si="52"/>
        <v/>
      </c>
      <c r="G440" s="17" t="str">
        <f t="shared" si="54"/>
        <v xml:space="preserve"> </v>
      </c>
      <c r="H440" s="17" t="str">
        <f t="shared" si="53"/>
        <v/>
      </c>
    </row>
    <row r="441" spans="1:8" x14ac:dyDescent="0.2">
      <c r="A441" s="14"/>
      <c r="B441" s="15" t="s">
        <v>420</v>
      </c>
      <c r="C441" s="16">
        <v>0</v>
      </c>
      <c r="D441" s="16">
        <v>0</v>
      </c>
      <c r="E441" s="17" t="str">
        <f t="shared" si="51"/>
        <v/>
      </c>
      <c r="F441" s="17" t="str">
        <f t="shared" si="52"/>
        <v/>
      </c>
      <c r="G441" s="17" t="str">
        <f t="shared" si="54"/>
        <v xml:space="preserve"> </v>
      </c>
      <c r="H441" s="17" t="str">
        <f t="shared" si="53"/>
        <v/>
      </c>
    </row>
    <row r="442" spans="1:8" x14ac:dyDescent="0.2">
      <c r="A442" s="14"/>
      <c r="B442" s="15" t="s">
        <v>421</v>
      </c>
      <c r="C442" s="16">
        <v>0</v>
      </c>
      <c r="D442" s="16">
        <v>0</v>
      </c>
      <c r="E442" s="17" t="str">
        <f t="shared" si="51"/>
        <v/>
      </c>
      <c r="F442" s="17" t="str">
        <f t="shared" si="52"/>
        <v/>
      </c>
      <c r="G442" s="17" t="str">
        <f t="shared" si="54"/>
        <v xml:space="preserve"> </v>
      </c>
      <c r="H442" s="17" t="str">
        <f t="shared" si="53"/>
        <v/>
      </c>
    </row>
    <row r="443" spans="1:8" x14ac:dyDescent="0.2">
      <c r="A443" s="14"/>
      <c r="B443" s="15" t="s">
        <v>422</v>
      </c>
      <c r="C443" s="16">
        <v>0</v>
      </c>
      <c r="D443" s="16">
        <v>0</v>
      </c>
      <c r="E443" s="17" t="str">
        <f t="shared" si="51"/>
        <v/>
      </c>
      <c r="F443" s="17" t="str">
        <f t="shared" si="52"/>
        <v/>
      </c>
      <c r="G443" s="17" t="str">
        <f t="shared" si="54"/>
        <v xml:space="preserve"> </v>
      </c>
      <c r="H443" s="17" t="str">
        <f t="shared" si="53"/>
        <v/>
      </c>
    </row>
    <row r="444" spans="1:8" x14ac:dyDescent="0.2">
      <c r="A444" s="14"/>
      <c r="B444" s="15" t="s">
        <v>423</v>
      </c>
      <c r="C444" s="16">
        <v>0</v>
      </c>
      <c r="D444" s="16">
        <v>0</v>
      </c>
      <c r="E444" s="17" t="str">
        <f t="shared" si="51"/>
        <v/>
      </c>
      <c r="F444" s="17" t="str">
        <f t="shared" si="52"/>
        <v/>
      </c>
      <c r="G444" s="17" t="str">
        <f t="shared" si="54"/>
        <v xml:space="preserve"> </v>
      </c>
      <c r="H444" s="17" t="str">
        <f t="shared" si="53"/>
        <v/>
      </c>
    </row>
    <row r="445" spans="1:8" x14ac:dyDescent="0.2">
      <c r="A445" s="14"/>
      <c r="B445" s="15" t="s">
        <v>424</v>
      </c>
      <c r="C445" s="16">
        <v>0</v>
      </c>
      <c r="D445" s="16">
        <v>9</v>
      </c>
      <c r="E445" s="17" t="str">
        <f t="shared" si="51"/>
        <v/>
      </c>
      <c r="F445" s="17">
        <f t="shared" si="52"/>
        <v>1.948051948051948E-2</v>
      </c>
      <c r="G445" s="17">
        <f t="shared" si="54"/>
        <v>1</v>
      </c>
      <c r="H445" s="17" t="str">
        <f t="shared" si="53"/>
        <v/>
      </c>
    </row>
    <row r="446" spans="1:8" x14ac:dyDescent="0.2">
      <c r="A446" s="14"/>
      <c r="B446" s="15" t="s">
        <v>425</v>
      </c>
      <c r="C446" s="16">
        <v>0</v>
      </c>
      <c r="D446" s="16">
        <v>0</v>
      </c>
      <c r="E446" s="17" t="str">
        <f t="shared" si="51"/>
        <v/>
      </c>
      <c r="F446" s="17" t="str">
        <f t="shared" si="52"/>
        <v/>
      </c>
      <c r="G446" s="17" t="str">
        <f t="shared" si="54"/>
        <v xml:space="preserve"> </v>
      </c>
      <c r="H446" s="17" t="str">
        <f t="shared" si="53"/>
        <v/>
      </c>
    </row>
    <row r="447" spans="1:8" x14ac:dyDescent="0.2">
      <c r="A447" s="14"/>
      <c r="B447" s="15" t="s">
        <v>426</v>
      </c>
      <c r="C447" s="16">
        <v>0</v>
      </c>
      <c r="D447" s="16">
        <v>0</v>
      </c>
      <c r="E447" s="17" t="str">
        <f t="shared" si="51"/>
        <v/>
      </c>
      <c r="F447" s="17" t="str">
        <f t="shared" si="52"/>
        <v/>
      </c>
      <c r="G447" s="17" t="str">
        <f t="shared" si="54"/>
        <v xml:space="preserve"> </v>
      </c>
      <c r="H447" s="17" t="str">
        <f t="shared" si="53"/>
        <v/>
      </c>
    </row>
    <row r="448" spans="1:8" x14ac:dyDescent="0.2">
      <c r="A448" s="14"/>
      <c r="B448" s="15" t="s">
        <v>427</v>
      </c>
      <c r="C448" s="16">
        <v>0</v>
      </c>
      <c r="D448" s="16">
        <v>0</v>
      </c>
      <c r="E448" s="17" t="str">
        <f t="shared" si="51"/>
        <v/>
      </c>
      <c r="F448" s="17" t="str">
        <f t="shared" si="52"/>
        <v/>
      </c>
      <c r="G448" s="17" t="str">
        <f t="shared" si="54"/>
        <v xml:space="preserve"> </v>
      </c>
      <c r="H448" s="17" t="str">
        <f t="shared" si="53"/>
        <v/>
      </c>
    </row>
    <row r="449" spans="1:8" x14ac:dyDescent="0.2">
      <c r="A449" s="14"/>
      <c r="B449" s="15" t="s">
        <v>428</v>
      </c>
      <c r="C449" s="16">
        <v>0</v>
      </c>
      <c r="D449" s="16">
        <v>0</v>
      </c>
      <c r="E449" s="17" t="str">
        <f t="shared" si="51"/>
        <v/>
      </c>
      <c r="F449" s="17" t="str">
        <f t="shared" si="52"/>
        <v/>
      </c>
      <c r="G449" s="17" t="str">
        <f t="shared" si="54"/>
        <v xml:space="preserve"> </v>
      </c>
      <c r="H449" s="17" t="str">
        <f t="shared" si="53"/>
        <v/>
      </c>
    </row>
    <row r="450" spans="1:8" x14ac:dyDescent="0.2">
      <c r="A450" s="14"/>
      <c r="B450" s="15" t="s">
        <v>429</v>
      </c>
      <c r="C450" s="16">
        <v>0</v>
      </c>
      <c r="D450" s="16">
        <v>0</v>
      </c>
      <c r="E450" s="17" t="str">
        <f t="shared" si="51"/>
        <v/>
      </c>
      <c r="F450" s="17" t="str">
        <f t="shared" si="52"/>
        <v/>
      </c>
      <c r="G450" s="17" t="str">
        <f t="shared" si="54"/>
        <v xml:space="preserve"> </v>
      </c>
      <c r="H450" s="17" t="str">
        <f t="shared" si="53"/>
        <v/>
      </c>
    </row>
    <row r="451" spans="1:8" x14ac:dyDescent="0.2">
      <c r="A451" s="14"/>
      <c r="B451" s="15" t="s">
        <v>430</v>
      </c>
      <c r="C451" s="16">
        <v>0</v>
      </c>
      <c r="D451" s="16">
        <v>0</v>
      </c>
      <c r="E451" s="17" t="str">
        <f t="shared" si="51"/>
        <v/>
      </c>
      <c r="F451" s="17" t="str">
        <f t="shared" si="52"/>
        <v/>
      </c>
      <c r="G451" s="17" t="str">
        <f t="shared" si="54"/>
        <v xml:space="preserve"> </v>
      </c>
      <c r="H451" s="17" t="str">
        <f t="shared" si="53"/>
        <v/>
      </c>
    </row>
    <row r="452" spans="1:8" x14ac:dyDescent="0.2">
      <c r="A452" s="14"/>
      <c r="B452" s="15" t="s">
        <v>431</v>
      </c>
      <c r="C452" s="16">
        <v>0</v>
      </c>
      <c r="D452" s="16">
        <v>0</v>
      </c>
      <c r="E452" s="17" t="str">
        <f t="shared" si="51"/>
        <v/>
      </c>
      <c r="F452" s="17" t="str">
        <f t="shared" si="52"/>
        <v/>
      </c>
      <c r="G452" s="17" t="str">
        <f t="shared" si="54"/>
        <v xml:space="preserve"> </v>
      </c>
      <c r="H452" s="17" t="str">
        <f t="shared" si="53"/>
        <v/>
      </c>
    </row>
    <row r="453" spans="1:8" x14ac:dyDescent="0.2">
      <c r="A453" s="14"/>
      <c r="B453" s="15" t="s">
        <v>432</v>
      </c>
      <c r="C453" s="16">
        <v>0</v>
      </c>
      <c r="D453" s="16">
        <v>0</v>
      </c>
      <c r="E453" s="17" t="str">
        <f t="shared" si="51"/>
        <v/>
      </c>
      <c r="F453" s="17" t="str">
        <f t="shared" si="52"/>
        <v/>
      </c>
      <c r="G453" s="17" t="str">
        <f t="shared" si="54"/>
        <v xml:space="preserve"> </v>
      </c>
      <c r="H453" s="17" t="str">
        <f t="shared" si="53"/>
        <v/>
      </c>
    </row>
    <row r="454" spans="1:8" x14ac:dyDescent="0.2">
      <c r="A454" s="14"/>
      <c r="B454" s="15" t="s">
        <v>433</v>
      </c>
      <c r="C454" s="16">
        <v>0</v>
      </c>
      <c r="D454" s="16">
        <v>0</v>
      </c>
      <c r="E454" s="17" t="str">
        <f t="shared" si="51"/>
        <v/>
      </c>
      <c r="F454" s="17" t="str">
        <f t="shared" si="52"/>
        <v/>
      </c>
      <c r="G454" s="17" t="str">
        <f t="shared" si="54"/>
        <v xml:space="preserve"> </v>
      </c>
      <c r="H454" s="17" t="str">
        <f t="shared" si="53"/>
        <v/>
      </c>
    </row>
    <row r="455" spans="1:8" x14ac:dyDescent="0.2">
      <c r="A455" s="14"/>
      <c r="B455" s="15" t="s">
        <v>434</v>
      </c>
      <c r="C455" s="16">
        <v>0</v>
      </c>
      <c r="D455" s="16">
        <v>1</v>
      </c>
      <c r="E455" s="17" t="str">
        <f t="shared" si="51"/>
        <v/>
      </c>
      <c r="F455" s="17">
        <f t="shared" si="52"/>
        <v>2.1645021645021645E-3</v>
      </c>
      <c r="G455" s="17">
        <f t="shared" si="54"/>
        <v>1</v>
      </c>
      <c r="H455" s="17" t="str">
        <f t="shared" si="53"/>
        <v/>
      </c>
    </row>
    <row r="456" spans="1:8" x14ac:dyDescent="0.2">
      <c r="A456" s="14"/>
      <c r="B456" s="15" t="s">
        <v>435</v>
      </c>
      <c r="C456" s="16">
        <v>1</v>
      </c>
      <c r="D456" s="16">
        <v>0</v>
      </c>
      <c r="E456" s="17">
        <f t="shared" si="51"/>
        <v>1.6207455429497568E-3</v>
      </c>
      <c r="F456" s="17" t="str">
        <f t="shared" si="52"/>
        <v/>
      </c>
      <c r="G456" s="17">
        <f t="shared" si="54"/>
        <v>-1</v>
      </c>
      <c r="H456" s="17">
        <f t="shared" si="53"/>
        <v>-1.6207455429497568E-3</v>
      </c>
    </row>
    <row r="457" spans="1:8" x14ac:dyDescent="0.2">
      <c r="A457" s="14"/>
      <c r="B457" s="15" t="s">
        <v>436</v>
      </c>
      <c r="C457" s="16">
        <v>0</v>
      </c>
      <c r="D457" s="16">
        <v>0</v>
      </c>
      <c r="E457" s="17" t="str">
        <f t="shared" si="51"/>
        <v/>
      </c>
      <c r="F457" s="17" t="str">
        <f t="shared" si="52"/>
        <v/>
      </c>
      <c r="G457" s="17" t="str">
        <f t="shared" si="54"/>
        <v xml:space="preserve"> </v>
      </c>
      <c r="H457" s="17" t="str">
        <f t="shared" si="53"/>
        <v/>
      </c>
    </row>
    <row r="458" spans="1:8" ht="25.5" x14ac:dyDescent="0.2">
      <c r="A458" s="14"/>
      <c r="B458" s="15" t="s">
        <v>437</v>
      </c>
      <c r="C458" s="16">
        <v>0</v>
      </c>
      <c r="D458" s="16">
        <v>0</v>
      </c>
      <c r="E458" s="17" t="str">
        <f t="shared" si="51"/>
        <v/>
      </c>
      <c r="F458" s="17" t="str">
        <f t="shared" si="52"/>
        <v/>
      </c>
      <c r="G458" s="17" t="str">
        <f t="shared" si="54"/>
        <v xml:space="preserve"> </v>
      </c>
      <c r="H458" s="17" t="str">
        <f t="shared" si="53"/>
        <v/>
      </c>
    </row>
    <row r="459" spans="1:8" ht="25.5" x14ac:dyDescent="0.2">
      <c r="A459" s="14"/>
      <c r="B459" s="15" t="s">
        <v>438</v>
      </c>
      <c r="C459" s="16">
        <v>0</v>
      </c>
      <c r="D459" s="16">
        <v>0</v>
      </c>
      <c r="E459" s="17" t="str">
        <f t="shared" si="51"/>
        <v/>
      </c>
      <c r="F459" s="17" t="str">
        <f t="shared" si="52"/>
        <v/>
      </c>
      <c r="G459" s="17" t="str">
        <f t="shared" si="54"/>
        <v xml:space="preserve"> </v>
      </c>
      <c r="H459" s="17" t="str">
        <f t="shared" si="53"/>
        <v/>
      </c>
    </row>
    <row r="460" spans="1:8" ht="25.5" x14ac:dyDescent="0.2">
      <c r="A460" s="14"/>
      <c r="B460" s="15" t="s">
        <v>439</v>
      </c>
      <c r="C460" s="16">
        <v>0</v>
      </c>
      <c r="D460" s="16">
        <v>0</v>
      </c>
      <c r="E460" s="17" t="str">
        <f t="shared" si="51"/>
        <v/>
      </c>
      <c r="F460" s="17" t="str">
        <f t="shared" si="52"/>
        <v/>
      </c>
      <c r="G460" s="17" t="str">
        <f t="shared" si="54"/>
        <v xml:space="preserve"> </v>
      </c>
      <c r="H460" s="17" t="str">
        <f t="shared" si="53"/>
        <v/>
      </c>
    </row>
    <row r="461" spans="1:8" x14ac:dyDescent="0.2">
      <c r="A461" s="14"/>
      <c r="B461" s="15" t="s">
        <v>440</v>
      </c>
      <c r="C461" s="16">
        <v>0</v>
      </c>
      <c r="D461" s="16">
        <v>0</v>
      </c>
      <c r="E461" s="17" t="str">
        <f t="shared" si="51"/>
        <v/>
      </c>
      <c r="F461" s="17" t="str">
        <f t="shared" si="52"/>
        <v/>
      </c>
      <c r="G461" s="17" t="str">
        <f t="shared" si="54"/>
        <v xml:space="preserve"> </v>
      </c>
      <c r="H461" s="17" t="str">
        <f t="shared" si="53"/>
        <v/>
      </c>
    </row>
    <row r="462" spans="1:8" ht="25.5" x14ac:dyDescent="0.2">
      <c r="A462" s="14"/>
      <c r="B462" s="15" t="s">
        <v>441</v>
      </c>
      <c r="C462" s="16">
        <v>0</v>
      </c>
      <c r="D462" s="16">
        <v>0</v>
      </c>
      <c r="E462" s="17" t="str">
        <f t="shared" si="51"/>
        <v/>
      </c>
      <c r="F462" s="17" t="str">
        <f t="shared" si="52"/>
        <v/>
      </c>
      <c r="G462" s="17" t="str">
        <f t="shared" si="54"/>
        <v xml:space="preserve"> </v>
      </c>
      <c r="H462" s="17" t="str">
        <f t="shared" si="53"/>
        <v/>
      </c>
    </row>
    <row r="463" spans="1:8" x14ac:dyDescent="0.2">
      <c r="A463" s="14"/>
      <c r="B463" s="15" t="s">
        <v>442</v>
      </c>
      <c r="C463" s="16">
        <v>0</v>
      </c>
      <c r="D463" s="16">
        <v>0</v>
      </c>
      <c r="E463" s="17" t="str">
        <f t="shared" si="51"/>
        <v/>
      </c>
      <c r="F463" s="17" t="str">
        <f t="shared" si="52"/>
        <v/>
      </c>
      <c r="G463" s="17" t="str">
        <f t="shared" si="54"/>
        <v xml:space="preserve"> </v>
      </c>
      <c r="H463" s="17" t="str">
        <f t="shared" si="53"/>
        <v/>
      </c>
    </row>
    <row r="464" spans="1:8" x14ac:dyDescent="0.2">
      <c r="A464" s="14"/>
      <c r="B464" s="15" t="s">
        <v>443</v>
      </c>
      <c r="C464" s="16">
        <v>3</v>
      </c>
      <c r="D464" s="16">
        <v>0</v>
      </c>
      <c r="E464" s="17">
        <f t="shared" si="51"/>
        <v>4.8622366288492711E-3</v>
      </c>
      <c r="F464" s="17" t="str">
        <f t="shared" si="52"/>
        <v/>
      </c>
      <c r="G464" s="17">
        <f t="shared" si="54"/>
        <v>-1</v>
      </c>
      <c r="H464" s="17">
        <f t="shared" si="53"/>
        <v>-4.8622366288492711E-3</v>
      </c>
    </row>
    <row r="465" spans="1:8" x14ac:dyDescent="0.2">
      <c r="A465" s="14"/>
      <c r="B465" s="15" t="s">
        <v>444</v>
      </c>
      <c r="C465" s="16">
        <v>18</v>
      </c>
      <c r="D465" s="16">
        <v>4</v>
      </c>
      <c r="E465" s="17">
        <f t="shared" si="51"/>
        <v>2.9173419773095625E-2</v>
      </c>
      <c r="F465" s="17">
        <f t="shared" si="52"/>
        <v>8.658008658008658E-3</v>
      </c>
      <c r="G465" s="17">
        <f t="shared" si="54"/>
        <v>-0.77777777777777779</v>
      </c>
      <c r="H465" s="17">
        <f t="shared" si="53"/>
        <v>-2.2690437601296597E-2</v>
      </c>
    </row>
    <row r="466" spans="1:8" x14ac:dyDescent="0.2">
      <c r="A466" s="14"/>
      <c r="B466" s="15" t="s">
        <v>445</v>
      </c>
      <c r="C466" s="16">
        <v>0</v>
      </c>
      <c r="D466" s="16">
        <v>0</v>
      </c>
      <c r="E466" s="17" t="str">
        <f t="shared" si="51"/>
        <v/>
      </c>
      <c r="F466" s="17" t="str">
        <f t="shared" si="52"/>
        <v/>
      </c>
      <c r="G466" s="17" t="str">
        <f t="shared" si="54"/>
        <v xml:space="preserve"> </v>
      </c>
      <c r="H466" s="17" t="str">
        <f t="shared" si="53"/>
        <v/>
      </c>
    </row>
    <row r="467" spans="1:8" x14ac:dyDescent="0.2">
      <c r="A467" s="14"/>
      <c r="B467" s="15" t="s">
        <v>446</v>
      </c>
      <c r="C467" s="16">
        <v>0</v>
      </c>
      <c r="D467" s="16">
        <v>0</v>
      </c>
      <c r="E467" s="17" t="str">
        <f t="shared" si="51"/>
        <v/>
      </c>
      <c r="F467" s="17" t="str">
        <f t="shared" si="52"/>
        <v/>
      </c>
      <c r="G467" s="17" t="str">
        <f t="shared" si="54"/>
        <v xml:space="preserve"> </v>
      </c>
      <c r="H467" s="17" t="str">
        <f t="shared" si="53"/>
        <v/>
      </c>
    </row>
    <row r="468" spans="1:8" x14ac:dyDescent="0.2">
      <c r="A468" s="14"/>
      <c r="B468" s="15" t="s">
        <v>447</v>
      </c>
      <c r="C468" s="16">
        <v>3</v>
      </c>
      <c r="D468" s="16">
        <v>0</v>
      </c>
      <c r="E468" s="17">
        <f t="shared" si="51"/>
        <v>4.8622366288492711E-3</v>
      </c>
      <c r="F468" s="17" t="str">
        <f t="shared" si="52"/>
        <v/>
      </c>
      <c r="G468" s="17">
        <f t="shared" si="54"/>
        <v>-1</v>
      </c>
      <c r="H468" s="17">
        <f t="shared" si="53"/>
        <v>-4.8622366288492711E-3</v>
      </c>
    </row>
    <row r="469" spans="1:8" x14ac:dyDescent="0.2">
      <c r="A469" s="14"/>
      <c r="B469" s="15" t="s">
        <v>448</v>
      </c>
      <c r="C469" s="16">
        <v>0</v>
      </c>
      <c r="D469" s="16">
        <v>0</v>
      </c>
      <c r="E469" s="17" t="str">
        <f t="shared" si="51"/>
        <v/>
      </c>
      <c r="F469" s="17" t="str">
        <f t="shared" si="52"/>
        <v/>
      </c>
      <c r="G469" s="17" t="str">
        <f t="shared" si="54"/>
        <v xml:space="preserve"> </v>
      </c>
      <c r="H469" s="17" t="str">
        <f t="shared" si="53"/>
        <v/>
      </c>
    </row>
    <row r="470" spans="1:8" x14ac:dyDescent="0.2">
      <c r="A470" s="14"/>
      <c r="B470" s="15" t="s">
        <v>449</v>
      </c>
      <c r="C470" s="16">
        <v>0</v>
      </c>
      <c r="D470" s="16">
        <v>0</v>
      </c>
      <c r="E470" s="17" t="str">
        <f t="shared" si="51"/>
        <v/>
      </c>
      <c r="F470" s="17" t="str">
        <f t="shared" si="52"/>
        <v/>
      </c>
      <c r="G470" s="17" t="str">
        <f t="shared" si="54"/>
        <v xml:space="preserve"> </v>
      </c>
      <c r="H470" s="17" t="str">
        <f t="shared" si="53"/>
        <v/>
      </c>
    </row>
    <row r="471" spans="1:8" x14ac:dyDescent="0.2">
      <c r="A471" s="14"/>
      <c r="B471" s="15" t="s">
        <v>450</v>
      </c>
      <c r="C471" s="16">
        <v>33</v>
      </c>
      <c r="D471" s="16">
        <v>5</v>
      </c>
      <c r="E471" s="17">
        <f t="shared" si="51"/>
        <v>5.3484602917341979E-2</v>
      </c>
      <c r="F471" s="17">
        <f t="shared" si="52"/>
        <v>1.0822510822510822E-2</v>
      </c>
      <c r="G471" s="17">
        <f t="shared" si="54"/>
        <v>-0.84848484848484851</v>
      </c>
      <c r="H471" s="17">
        <f t="shared" si="53"/>
        <v>-4.5380875202593193E-2</v>
      </c>
    </row>
    <row r="472" spans="1:8" x14ac:dyDescent="0.2">
      <c r="A472" s="14"/>
      <c r="B472" s="15" t="s">
        <v>451</v>
      </c>
      <c r="C472" s="16">
        <v>0</v>
      </c>
      <c r="D472" s="16">
        <v>3</v>
      </c>
      <c r="E472" s="17" t="str">
        <f t="shared" si="51"/>
        <v/>
      </c>
      <c r="F472" s="17">
        <f t="shared" si="52"/>
        <v>6.4935064935064939E-3</v>
      </c>
      <c r="G472" s="17">
        <f t="shared" si="54"/>
        <v>1</v>
      </c>
      <c r="H472" s="17" t="str">
        <f t="shared" si="53"/>
        <v/>
      </c>
    </row>
    <row r="473" spans="1:8" x14ac:dyDescent="0.2">
      <c r="A473" s="14"/>
      <c r="B473" s="15" t="s">
        <v>452</v>
      </c>
      <c r="C473" s="16">
        <v>0</v>
      </c>
      <c r="D473" s="16">
        <v>0</v>
      </c>
      <c r="E473" s="17" t="str">
        <f t="shared" si="51"/>
        <v/>
      </c>
      <c r="F473" s="17" t="str">
        <f t="shared" si="52"/>
        <v/>
      </c>
      <c r="G473" s="17" t="str">
        <f t="shared" si="54"/>
        <v xml:space="preserve"> </v>
      </c>
      <c r="H473" s="17" t="str">
        <f t="shared" si="53"/>
        <v/>
      </c>
    </row>
    <row r="474" spans="1:8" x14ac:dyDescent="0.2">
      <c r="A474" s="14"/>
      <c r="B474" s="15" t="s">
        <v>453</v>
      </c>
      <c r="C474" s="16">
        <v>0</v>
      </c>
      <c r="D474" s="16">
        <v>0</v>
      </c>
      <c r="E474" s="17" t="str">
        <f t="shared" si="51"/>
        <v/>
      </c>
      <c r="F474" s="17" t="str">
        <f t="shared" si="52"/>
        <v/>
      </c>
      <c r="G474" s="17" t="str">
        <f t="shared" si="54"/>
        <v xml:space="preserve"> </v>
      </c>
      <c r="H474" s="17" t="str">
        <f t="shared" si="53"/>
        <v/>
      </c>
    </row>
    <row r="475" spans="1:8" x14ac:dyDescent="0.2">
      <c r="A475" s="14"/>
      <c r="B475" s="15" t="s">
        <v>454</v>
      </c>
      <c r="C475" s="16">
        <v>0</v>
      </c>
      <c r="D475" s="16">
        <v>0</v>
      </c>
      <c r="E475" s="17" t="str">
        <f t="shared" si="51"/>
        <v/>
      </c>
      <c r="F475" s="17" t="str">
        <f t="shared" si="52"/>
        <v/>
      </c>
      <c r="G475" s="17" t="str">
        <f t="shared" si="54"/>
        <v xml:space="preserve"> </v>
      </c>
      <c r="H475" s="17" t="str">
        <f t="shared" si="53"/>
        <v/>
      </c>
    </row>
    <row r="476" spans="1:8" x14ac:dyDescent="0.2">
      <c r="A476" s="14"/>
      <c r="B476" s="15" t="s">
        <v>455</v>
      </c>
      <c r="C476" s="16">
        <v>0</v>
      </c>
      <c r="D476" s="16">
        <v>0</v>
      </c>
      <c r="E476" s="17" t="str">
        <f t="shared" si="51"/>
        <v/>
      </c>
      <c r="F476" s="17" t="str">
        <f t="shared" si="52"/>
        <v/>
      </c>
      <c r="G476" s="17" t="str">
        <f t="shared" si="54"/>
        <v xml:space="preserve"> </v>
      </c>
      <c r="H476" s="17" t="str">
        <f t="shared" si="53"/>
        <v/>
      </c>
    </row>
    <row r="477" spans="1:8" x14ac:dyDescent="0.2">
      <c r="A477" s="14"/>
      <c r="B477" s="15" t="s">
        <v>456</v>
      </c>
      <c r="C477" s="16">
        <v>0</v>
      </c>
      <c r="D477" s="16">
        <v>0</v>
      </c>
      <c r="E477" s="17" t="str">
        <f t="shared" ref="E477:E540" si="55">+IF(C477=0,"",C477/C$349)</f>
        <v/>
      </c>
      <c r="F477" s="17" t="str">
        <f t="shared" ref="F477:F540" si="56">+IF(D477=0,"",D477/D$349)</f>
        <v/>
      </c>
      <c r="G477" s="17" t="str">
        <f t="shared" si="54"/>
        <v xml:space="preserve"> </v>
      </c>
      <c r="H477" s="17" t="str">
        <f t="shared" ref="H477:H540" si="57">+IF(OR(AND(E477=""),(G477="")),"",E477*G477)</f>
        <v/>
      </c>
    </row>
    <row r="478" spans="1:8" x14ac:dyDescent="0.2">
      <c r="A478" s="14"/>
      <c r="B478" s="15" t="s">
        <v>457</v>
      </c>
      <c r="C478" s="16">
        <v>0</v>
      </c>
      <c r="D478" s="16">
        <v>0</v>
      </c>
      <c r="E478" s="17" t="str">
        <f t="shared" si="55"/>
        <v/>
      </c>
      <c r="F478" s="17" t="str">
        <f t="shared" si="56"/>
        <v/>
      </c>
      <c r="G478" s="17" t="str">
        <f t="shared" ref="G478:G541" si="58">+IF(AND(C478=0,D478=0)," ",IF(C478=0,1,IF(D478=0,-1,(D478-C478)/C478)))</f>
        <v xml:space="preserve"> </v>
      </c>
      <c r="H478" s="17" t="str">
        <f t="shared" si="57"/>
        <v/>
      </c>
    </row>
    <row r="479" spans="1:8" x14ac:dyDescent="0.2">
      <c r="A479" s="14"/>
      <c r="B479" s="15" t="s">
        <v>458</v>
      </c>
      <c r="C479" s="16">
        <v>2</v>
      </c>
      <c r="D479" s="16">
        <v>0</v>
      </c>
      <c r="E479" s="17">
        <f t="shared" si="55"/>
        <v>3.2414910858995136E-3</v>
      </c>
      <c r="F479" s="17" t="str">
        <f t="shared" si="56"/>
        <v/>
      </c>
      <c r="G479" s="17">
        <f t="shared" si="58"/>
        <v>-1</v>
      </c>
      <c r="H479" s="17">
        <f t="shared" si="57"/>
        <v>-3.2414910858995136E-3</v>
      </c>
    </row>
    <row r="480" spans="1:8" ht="25.5" x14ac:dyDescent="0.2">
      <c r="A480" s="14"/>
      <c r="B480" s="15" t="s">
        <v>459</v>
      </c>
      <c r="C480" s="16">
        <v>0</v>
      </c>
      <c r="D480" s="16">
        <v>0</v>
      </c>
      <c r="E480" s="17" t="str">
        <f t="shared" si="55"/>
        <v/>
      </c>
      <c r="F480" s="17" t="str">
        <f t="shared" si="56"/>
        <v/>
      </c>
      <c r="G480" s="17" t="str">
        <f t="shared" si="58"/>
        <v xml:space="preserve"> </v>
      </c>
      <c r="H480" s="17" t="str">
        <f t="shared" si="57"/>
        <v/>
      </c>
    </row>
    <row r="481" spans="1:8" x14ac:dyDescent="0.2">
      <c r="A481" s="14"/>
      <c r="B481" s="15" t="s">
        <v>460</v>
      </c>
      <c r="C481" s="16">
        <v>0</v>
      </c>
      <c r="D481" s="16">
        <v>0</v>
      </c>
      <c r="E481" s="17" t="str">
        <f t="shared" si="55"/>
        <v/>
      </c>
      <c r="F481" s="17" t="str">
        <f t="shared" si="56"/>
        <v/>
      </c>
      <c r="G481" s="17" t="str">
        <f t="shared" si="58"/>
        <v xml:space="preserve"> </v>
      </c>
      <c r="H481" s="17" t="str">
        <f t="shared" si="57"/>
        <v/>
      </c>
    </row>
    <row r="482" spans="1:8" x14ac:dyDescent="0.2">
      <c r="A482" s="14"/>
      <c r="B482" s="15" t="s">
        <v>461</v>
      </c>
      <c r="C482" s="16">
        <v>0</v>
      </c>
      <c r="D482" s="16">
        <v>0</v>
      </c>
      <c r="E482" s="17" t="str">
        <f t="shared" si="55"/>
        <v/>
      </c>
      <c r="F482" s="17" t="str">
        <f t="shared" si="56"/>
        <v/>
      </c>
      <c r="G482" s="17" t="str">
        <f t="shared" si="58"/>
        <v xml:space="preserve"> </v>
      </c>
      <c r="H482" s="17" t="str">
        <f t="shared" si="57"/>
        <v/>
      </c>
    </row>
    <row r="483" spans="1:8" x14ac:dyDescent="0.2">
      <c r="A483" s="14"/>
      <c r="B483" s="15" t="s">
        <v>462</v>
      </c>
      <c r="C483" s="16">
        <v>0</v>
      </c>
      <c r="D483" s="16">
        <v>0</v>
      </c>
      <c r="E483" s="17" t="str">
        <f t="shared" si="55"/>
        <v/>
      </c>
      <c r="F483" s="17" t="str">
        <f t="shared" si="56"/>
        <v/>
      </c>
      <c r="G483" s="17" t="str">
        <f t="shared" si="58"/>
        <v xml:space="preserve"> </v>
      </c>
      <c r="H483" s="17" t="str">
        <f t="shared" si="57"/>
        <v/>
      </c>
    </row>
    <row r="484" spans="1:8" x14ac:dyDescent="0.2">
      <c r="A484" s="14"/>
      <c r="B484" s="15" t="s">
        <v>463</v>
      </c>
      <c r="C484" s="16">
        <v>2</v>
      </c>
      <c r="D484" s="16">
        <v>0</v>
      </c>
      <c r="E484" s="17">
        <f t="shared" si="55"/>
        <v>3.2414910858995136E-3</v>
      </c>
      <c r="F484" s="17" t="str">
        <f t="shared" si="56"/>
        <v/>
      </c>
      <c r="G484" s="17">
        <f t="shared" si="58"/>
        <v>-1</v>
      </c>
      <c r="H484" s="17">
        <f t="shared" si="57"/>
        <v>-3.2414910858995136E-3</v>
      </c>
    </row>
    <row r="485" spans="1:8" x14ac:dyDescent="0.2">
      <c r="A485" s="14"/>
      <c r="B485" s="15" t="s">
        <v>464</v>
      </c>
      <c r="C485" s="16">
        <v>3</v>
      </c>
      <c r="D485" s="16">
        <v>0</v>
      </c>
      <c r="E485" s="17">
        <f t="shared" si="55"/>
        <v>4.8622366288492711E-3</v>
      </c>
      <c r="F485" s="17" t="str">
        <f t="shared" si="56"/>
        <v/>
      </c>
      <c r="G485" s="17">
        <f t="shared" si="58"/>
        <v>-1</v>
      </c>
      <c r="H485" s="17">
        <f t="shared" si="57"/>
        <v>-4.8622366288492711E-3</v>
      </c>
    </row>
    <row r="486" spans="1:8" x14ac:dyDescent="0.2">
      <c r="A486" s="14"/>
      <c r="B486" s="15" t="s">
        <v>465</v>
      </c>
      <c r="C486" s="16">
        <v>0</v>
      </c>
      <c r="D486" s="16">
        <v>0</v>
      </c>
      <c r="E486" s="17" t="str">
        <f t="shared" si="55"/>
        <v/>
      </c>
      <c r="F486" s="17" t="str">
        <f t="shared" si="56"/>
        <v/>
      </c>
      <c r="G486" s="17" t="str">
        <f t="shared" si="58"/>
        <v xml:space="preserve"> </v>
      </c>
      <c r="H486" s="17" t="str">
        <f t="shared" si="57"/>
        <v/>
      </c>
    </row>
    <row r="487" spans="1:8" x14ac:dyDescent="0.2">
      <c r="A487" s="14"/>
      <c r="B487" s="15" t="s">
        <v>466</v>
      </c>
      <c r="C487" s="16">
        <v>0</v>
      </c>
      <c r="D487" s="16">
        <v>0</v>
      </c>
      <c r="E487" s="17" t="str">
        <f t="shared" si="55"/>
        <v/>
      </c>
      <c r="F487" s="17" t="str">
        <f t="shared" si="56"/>
        <v/>
      </c>
      <c r="G487" s="17" t="str">
        <f t="shared" si="58"/>
        <v xml:space="preserve"> </v>
      </c>
      <c r="H487" s="17" t="str">
        <f t="shared" si="57"/>
        <v/>
      </c>
    </row>
    <row r="488" spans="1:8" x14ac:dyDescent="0.2">
      <c r="A488" s="14"/>
      <c r="B488" s="15" t="s">
        <v>467</v>
      </c>
      <c r="C488" s="16">
        <v>0</v>
      </c>
      <c r="D488" s="16">
        <v>0</v>
      </c>
      <c r="E488" s="17" t="str">
        <f t="shared" si="55"/>
        <v/>
      </c>
      <c r="F488" s="17" t="str">
        <f t="shared" si="56"/>
        <v/>
      </c>
      <c r="G488" s="17" t="str">
        <f t="shared" si="58"/>
        <v xml:space="preserve"> </v>
      </c>
      <c r="H488" s="17" t="str">
        <f t="shared" si="57"/>
        <v/>
      </c>
    </row>
    <row r="489" spans="1:8" x14ac:dyDescent="0.2">
      <c r="A489" s="14"/>
      <c r="B489" s="15" t="s">
        <v>468</v>
      </c>
      <c r="C489" s="16">
        <v>0</v>
      </c>
      <c r="D489" s="16">
        <v>0</v>
      </c>
      <c r="E489" s="17" t="str">
        <f t="shared" si="55"/>
        <v/>
      </c>
      <c r="F489" s="17" t="str">
        <f t="shared" si="56"/>
        <v/>
      </c>
      <c r="G489" s="17" t="str">
        <f t="shared" si="58"/>
        <v xml:space="preserve"> </v>
      </c>
      <c r="H489" s="17" t="str">
        <f t="shared" si="57"/>
        <v/>
      </c>
    </row>
    <row r="490" spans="1:8" x14ac:dyDescent="0.2">
      <c r="A490" s="14"/>
      <c r="B490" s="15" t="s">
        <v>469</v>
      </c>
      <c r="C490" s="16">
        <v>0</v>
      </c>
      <c r="D490" s="16">
        <v>0</v>
      </c>
      <c r="E490" s="17" t="str">
        <f t="shared" si="55"/>
        <v/>
      </c>
      <c r="F490" s="17" t="str">
        <f t="shared" si="56"/>
        <v/>
      </c>
      <c r="G490" s="17" t="str">
        <f t="shared" si="58"/>
        <v xml:space="preserve"> </v>
      </c>
      <c r="H490" s="17" t="str">
        <f t="shared" si="57"/>
        <v/>
      </c>
    </row>
    <row r="491" spans="1:8" x14ac:dyDescent="0.2">
      <c r="A491" s="14"/>
      <c r="B491" s="15" t="s">
        <v>470</v>
      </c>
      <c r="C491" s="16">
        <v>0</v>
      </c>
      <c r="D491" s="16">
        <v>0</v>
      </c>
      <c r="E491" s="17" t="str">
        <f t="shared" si="55"/>
        <v/>
      </c>
      <c r="F491" s="17" t="str">
        <f t="shared" si="56"/>
        <v/>
      </c>
      <c r="G491" s="17" t="str">
        <f t="shared" si="58"/>
        <v xml:space="preserve"> </v>
      </c>
      <c r="H491" s="17" t="str">
        <f t="shared" si="57"/>
        <v/>
      </c>
    </row>
    <row r="492" spans="1:8" ht="25.5" x14ac:dyDescent="0.2">
      <c r="A492" s="14"/>
      <c r="B492" s="15" t="s">
        <v>471</v>
      </c>
      <c r="C492" s="16">
        <v>0</v>
      </c>
      <c r="D492" s="16">
        <v>0</v>
      </c>
      <c r="E492" s="17" t="str">
        <f t="shared" si="55"/>
        <v/>
      </c>
      <c r="F492" s="17" t="str">
        <f t="shared" si="56"/>
        <v/>
      </c>
      <c r="G492" s="17" t="str">
        <f t="shared" si="58"/>
        <v xml:space="preserve"> </v>
      </c>
      <c r="H492" s="17" t="str">
        <f t="shared" si="57"/>
        <v/>
      </c>
    </row>
    <row r="493" spans="1:8" x14ac:dyDescent="0.2">
      <c r="A493" s="14"/>
      <c r="B493" s="15" t="s">
        <v>472</v>
      </c>
      <c r="C493" s="16">
        <v>0</v>
      </c>
      <c r="D493" s="16">
        <v>0</v>
      </c>
      <c r="E493" s="17" t="str">
        <f t="shared" si="55"/>
        <v/>
      </c>
      <c r="F493" s="17" t="str">
        <f t="shared" si="56"/>
        <v/>
      </c>
      <c r="G493" s="17" t="str">
        <f t="shared" si="58"/>
        <v xml:space="preserve"> </v>
      </c>
      <c r="H493" s="17" t="str">
        <f t="shared" si="57"/>
        <v/>
      </c>
    </row>
    <row r="494" spans="1:8" ht="25.5" x14ac:dyDescent="0.2">
      <c r="A494" s="14"/>
      <c r="B494" s="15" t="s">
        <v>473</v>
      </c>
      <c r="C494" s="16">
        <v>0</v>
      </c>
      <c r="D494" s="16">
        <v>0</v>
      </c>
      <c r="E494" s="17" t="str">
        <f t="shared" si="55"/>
        <v/>
      </c>
      <c r="F494" s="17" t="str">
        <f t="shared" si="56"/>
        <v/>
      </c>
      <c r="G494" s="17" t="str">
        <f t="shared" si="58"/>
        <v xml:space="preserve"> </v>
      </c>
      <c r="H494" s="17" t="str">
        <f t="shared" si="57"/>
        <v/>
      </c>
    </row>
    <row r="495" spans="1:8" x14ac:dyDescent="0.2">
      <c r="A495" s="14"/>
      <c r="B495" s="15" t="s">
        <v>474</v>
      </c>
      <c r="C495" s="16">
        <v>0</v>
      </c>
      <c r="D495" s="16">
        <v>0</v>
      </c>
      <c r="E495" s="17" t="str">
        <f t="shared" si="55"/>
        <v/>
      </c>
      <c r="F495" s="17" t="str">
        <f t="shared" si="56"/>
        <v/>
      </c>
      <c r="G495" s="17" t="str">
        <f t="shared" si="58"/>
        <v xml:space="preserve"> </v>
      </c>
      <c r="H495" s="17" t="str">
        <f t="shared" si="57"/>
        <v/>
      </c>
    </row>
    <row r="496" spans="1:8" ht="25.5" x14ac:dyDescent="0.2">
      <c r="A496" s="14"/>
      <c r="B496" s="15" t="s">
        <v>475</v>
      </c>
      <c r="C496" s="16">
        <v>0</v>
      </c>
      <c r="D496" s="16">
        <v>0</v>
      </c>
      <c r="E496" s="17" t="str">
        <f t="shared" si="55"/>
        <v/>
      </c>
      <c r="F496" s="17" t="str">
        <f t="shared" si="56"/>
        <v/>
      </c>
      <c r="G496" s="17" t="str">
        <f t="shared" si="58"/>
        <v xml:space="preserve"> </v>
      </c>
      <c r="H496" s="17" t="str">
        <f t="shared" si="57"/>
        <v/>
      </c>
    </row>
    <row r="497" spans="1:8" x14ac:dyDescent="0.2">
      <c r="A497" s="14"/>
      <c r="B497" s="15" t="s">
        <v>476</v>
      </c>
      <c r="C497" s="16">
        <v>0</v>
      </c>
      <c r="D497" s="16">
        <v>0</v>
      </c>
      <c r="E497" s="17" t="str">
        <f t="shared" si="55"/>
        <v/>
      </c>
      <c r="F497" s="17" t="str">
        <f t="shared" si="56"/>
        <v/>
      </c>
      <c r="G497" s="17" t="str">
        <f t="shared" si="58"/>
        <v xml:space="preserve"> </v>
      </c>
      <c r="H497" s="17" t="str">
        <f t="shared" si="57"/>
        <v/>
      </c>
    </row>
    <row r="498" spans="1:8" ht="25.5" x14ac:dyDescent="0.2">
      <c r="A498" s="14"/>
      <c r="B498" s="15" t="s">
        <v>477</v>
      </c>
      <c r="C498" s="16">
        <v>0</v>
      </c>
      <c r="D498" s="16">
        <v>0</v>
      </c>
      <c r="E498" s="17" t="str">
        <f t="shared" si="55"/>
        <v/>
      </c>
      <c r="F498" s="17" t="str">
        <f t="shared" si="56"/>
        <v/>
      </c>
      <c r="G498" s="17" t="str">
        <f t="shared" si="58"/>
        <v xml:space="preserve"> </v>
      </c>
      <c r="H498" s="17" t="str">
        <f t="shared" si="57"/>
        <v/>
      </c>
    </row>
    <row r="499" spans="1:8" ht="25.5" x14ac:dyDescent="0.2">
      <c r="A499" s="14"/>
      <c r="B499" s="15" t="s">
        <v>478</v>
      </c>
      <c r="C499" s="16">
        <v>0</v>
      </c>
      <c r="D499" s="16">
        <v>0</v>
      </c>
      <c r="E499" s="17" t="str">
        <f t="shared" si="55"/>
        <v/>
      </c>
      <c r="F499" s="17" t="str">
        <f t="shared" si="56"/>
        <v/>
      </c>
      <c r="G499" s="17" t="str">
        <f t="shared" si="58"/>
        <v xml:space="preserve"> </v>
      </c>
      <c r="H499" s="17" t="str">
        <f t="shared" si="57"/>
        <v/>
      </c>
    </row>
    <row r="500" spans="1:8" ht="25.5" x14ac:dyDescent="0.2">
      <c r="A500" s="14"/>
      <c r="B500" s="15" t="s">
        <v>479</v>
      </c>
      <c r="C500" s="16">
        <v>0</v>
      </c>
      <c r="D500" s="16">
        <v>0</v>
      </c>
      <c r="E500" s="17" t="str">
        <f t="shared" si="55"/>
        <v/>
      </c>
      <c r="F500" s="17" t="str">
        <f t="shared" si="56"/>
        <v/>
      </c>
      <c r="G500" s="17" t="str">
        <f t="shared" si="58"/>
        <v xml:space="preserve"> </v>
      </c>
      <c r="H500" s="17" t="str">
        <f t="shared" si="57"/>
        <v/>
      </c>
    </row>
    <row r="501" spans="1:8" ht="25.5" x14ac:dyDescent="0.2">
      <c r="A501" s="14"/>
      <c r="B501" s="15" t="s">
        <v>480</v>
      </c>
      <c r="C501" s="16">
        <v>0</v>
      </c>
      <c r="D501" s="16">
        <v>0</v>
      </c>
      <c r="E501" s="17" t="str">
        <f t="shared" si="55"/>
        <v/>
      </c>
      <c r="F501" s="17" t="str">
        <f t="shared" si="56"/>
        <v/>
      </c>
      <c r="G501" s="17" t="str">
        <f t="shared" si="58"/>
        <v xml:space="preserve"> </v>
      </c>
      <c r="H501" s="17" t="str">
        <f t="shared" si="57"/>
        <v/>
      </c>
    </row>
    <row r="502" spans="1:8" ht="25.5" x14ac:dyDescent="0.2">
      <c r="A502" s="14"/>
      <c r="B502" s="15" t="s">
        <v>481</v>
      </c>
      <c r="C502" s="16">
        <v>0</v>
      </c>
      <c r="D502" s="16">
        <v>0</v>
      </c>
      <c r="E502" s="17" t="str">
        <f t="shared" si="55"/>
        <v/>
      </c>
      <c r="F502" s="17" t="str">
        <f t="shared" si="56"/>
        <v/>
      </c>
      <c r="G502" s="17" t="str">
        <f t="shared" si="58"/>
        <v xml:space="preserve"> </v>
      </c>
      <c r="H502" s="17" t="str">
        <f t="shared" si="57"/>
        <v/>
      </c>
    </row>
    <row r="503" spans="1:8" ht="25.5" x14ac:dyDescent="0.2">
      <c r="A503" s="14"/>
      <c r="B503" s="15" t="s">
        <v>482</v>
      </c>
      <c r="C503" s="16">
        <v>0</v>
      </c>
      <c r="D503" s="16">
        <v>0</v>
      </c>
      <c r="E503" s="17" t="str">
        <f t="shared" si="55"/>
        <v/>
      </c>
      <c r="F503" s="17" t="str">
        <f t="shared" si="56"/>
        <v/>
      </c>
      <c r="G503" s="17" t="str">
        <f t="shared" si="58"/>
        <v xml:space="preserve"> </v>
      </c>
      <c r="H503" s="17" t="str">
        <f t="shared" si="57"/>
        <v/>
      </c>
    </row>
    <row r="504" spans="1:8" ht="25.5" x14ac:dyDescent="0.2">
      <c r="A504" s="14"/>
      <c r="B504" s="15" t="s">
        <v>483</v>
      </c>
      <c r="C504" s="16">
        <v>0</v>
      </c>
      <c r="D504" s="16">
        <v>0</v>
      </c>
      <c r="E504" s="17" t="str">
        <f t="shared" si="55"/>
        <v/>
      </c>
      <c r="F504" s="17" t="str">
        <f t="shared" si="56"/>
        <v/>
      </c>
      <c r="G504" s="17" t="str">
        <f t="shared" si="58"/>
        <v xml:space="preserve"> </v>
      </c>
      <c r="H504" s="17" t="str">
        <f t="shared" si="57"/>
        <v/>
      </c>
    </row>
    <row r="505" spans="1:8" ht="25.5" x14ac:dyDescent="0.2">
      <c r="A505" s="14"/>
      <c r="B505" s="15" t="s">
        <v>484</v>
      </c>
      <c r="C505" s="16">
        <v>0</v>
      </c>
      <c r="D505" s="16">
        <v>0</v>
      </c>
      <c r="E505" s="17" t="str">
        <f t="shared" si="55"/>
        <v/>
      </c>
      <c r="F505" s="17" t="str">
        <f t="shared" si="56"/>
        <v/>
      </c>
      <c r="G505" s="17" t="str">
        <f t="shared" si="58"/>
        <v xml:space="preserve"> </v>
      </c>
      <c r="H505" s="17" t="str">
        <f t="shared" si="57"/>
        <v/>
      </c>
    </row>
    <row r="506" spans="1:8" ht="25.5" x14ac:dyDescent="0.2">
      <c r="A506" s="14"/>
      <c r="B506" s="15" t="s">
        <v>485</v>
      </c>
      <c r="C506" s="16">
        <v>0</v>
      </c>
      <c r="D506" s="16">
        <v>0</v>
      </c>
      <c r="E506" s="17" t="str">
        <f t="shared" si="55"/>
        <v/>
      </c>
      <c r="F506" s="17" t="str">
        <f t="shared" si="56"/>
        <v/>
      </c>
      <c r="G506" s="17" t="str">
        <f t="shared" si="58"/>
        <v xml:space="preserve"> </v>
      </c>
      <c r="H506" s="17" t="str">
        <f t="shared" si="57"/>
        <v/>
      </c>
    </row>
    <row r="507" spans="1:8" x14ac:dyDescent="0.2">
      <c r="A507" s="14"/>
      <c r="B507" s="15" t="s">
        <v>486</v>
      </c>
      <c r="C507" s="16">
        <v>0</v>
      </c>
      <c r="D507" s="16">
        <v>0</v>
      </c>
      <c r="E507" s="17" t="str">
        <f t="shared" si="55"/>
        <v/>
      </c>
      <c r="F507" s="17" t="str">
        <f t="shared" si="56"/>
        <v/>
      </c>
      <c r="G507" s="17" t="str">
        <f t="shared" si="58"/>
        <v xml:space="preserve"> </v>
      </c>
      <c r="H507" s="17" t="str">
        <f t="shared" si="57"/>
        <v/>
      </c>
    </row>
    <row r="508" spans="1:8" ht="25.5" x14ac:dyDescent="0.2">
      <c r="A508" s="14"/>
      <c r="B508" s="15" t="s">
        <v>487</v>
      </c>
      <c r="C508" s="16">
        <v>0</v>
      </c>
      <c r="D508" s="16">
        <v>0</v>
      </c>
      <c r="E508" s="17" t="str">
        <f t="shared" si="55"/>
        <v/>
      </c>
      <c r="F508" s="17" t="str">
        <f t="shared" si="56"/>
        <v/>
      </c>
      <c r="G508" s="17" t="str">
        <f t="shared" si="58"/>
        <v xml:space="preserve"> </v>
      </c>
      <c r="H508" s="17" t="str">
        <f t="shared" si="57"/>
        <v/>
      </c>
    </row>
    <row r="509" spans="1:8" x14ac:dyDescent="0.2">
      <c r="A509" s="14"/>
      <c r="B509" s="15" t="s">
        <v>488</v>
      </c>
      <c r="C509" s="16">
        <v>0</v>
      </c>
      <c r="D509" s="16">
        <v>0</v>
      </c>
      <c r="E509" s="17" t="str">
        <f t="shared" si="55"/>
        <v/>
      </c>
      <c r="F509" s="17" t="str">
        <f t="shared" si="56"/>
        <v/>
      </c>
      <c r="G509" s="17" t="str">
        <f t="shared" si="58"/>
        <v xml:space="preserve"> </v>
      </c>
      <c r="H509" s="17" t="str">
        <f t="shared" si="57"/>
        <v/>
      </c>
    </row>
    <row r="510" spans="1:8" x14ac:dyDescent="0.2">
      <c r="A510" s="14"/>
      <c r="B510" s="15" t="s">
        <v>489</v>
      </c>
      <c r="C510" s="16">
        <v>0</v>
      </c>
      <c r="D510" s="16">
        <v>0</v>
      </c>
      <c r="E510" s="17" t="str">
        <f t="shared" si="55"/>
        <v/>
      </c>
      <c r="F510" s="17" t="str">
        <f t="shared" si="56"/>
        <v/>
      </c>
      <c r="G510" s="17" t="str">
        <f t="shared" si="58"/>
        <v xml:space="preserve"> </v>
      </c>
      <c r="H510" s="17" t="str">
        <f t="shared" si="57"/>
        <v/>
      </c>
    </row>
    <row r="511" spans="1:8" x14ac:dyDescent="0.2">
      <c r="A511" s="14"/>
      <c r="B511" s="15" t="s">
        <v>490</v>
      </c>
      <c r="C511" s="16">
        <v>0</v>
      </c>
      <c r="D511" s="16">
        <v>0</v>
      </c>
      <c r="E511" s="17" t="str">
        <f t="shared" si="55"/>
        <v/>
      </c>
      <c r="F511" s="17" t="str">
        <f t="shared" si="56"/>
        <v/>
      </c>
      <c r="G511" s="17" t="str">
        <f t="shared" si="58"/>
        <v xml:space="preserve"> </v>
      </c>
      <c r="H511" s="17" t="str">
        <f t="shared" si="57"/>
        <v/>
      </c>
    </row>
    <row r="512" spans="1:8" ht="38.25" x14ac:dyDescent="0.2">
      <c r="A512" s="14"/>
      <c r="B512" s="15" t="s">
        <v>491</v>
      </c>
      <c r="C512" s="16">
        <v>0</v>
      </c>
      <c r="D512" s="16">
        <v>0</v>
      </c>
      <c r="E512" s="17" t="str">
        <f t="shared" si="55"/>
        <v/>
      </c>
      <c r="F512" s="17" t="str">
        <f t="shared" si="56"/>
        <v/>
      </c>
      <c r="G512" s="17" t="str">
        <f t="shared" si="58"/>
        <v xml:space="preserve"> </v>
      </c>
      <c r="H512" s="17" t="str">
        <f t="shared" si="57"/>
        <v/>
      </c>
    </row>
    <row r="513" spans="1:8" x14ac:dyDescent="0.2">
      <c r="A513" s="14"/>
      <c r="B513" s="15" t="s">
        <v>492</v>
      </c>
      <c r="C513" s="16">
        <v>0</v>
      </c>
      <c r="D513" s="16">
        <v>0</v>
      </c>
      <c r="E513" s="17" t="str">
        <f t="shared" si="55"/>
        <v/>
      </c>
      <c r="F513" s="17" t="str">
        <f t="shared" si="56"/>
        <v/>
      </c>
      <c r="G513" s="17" t="str">
        <f t="shared" si="58"/>
        <v xml:space="preserve"> </v>
      </c>
      <c r="H513" s="17" t="str">
        <f t="shared" si="57"/>
        <v/>
      </c>
    </row>
    <row r="514" spans="1:8" ht="25.5" x14ac:dyDescent="0.2">
      <c r="A514" s="14"/>
      <c r="B514" s="15" t="s">
        <v>493</v>
      </c>
      <c r="C514" s="16">
        <v>0</v>
      </c>
      <c r="D514" s="16">
        <v>0</v>
      </c>
      <c r="E514" s="17" t="str">
        <f t="shared" si="55"/>
        <v/>
      </c>
      <c r="F514" s="17" t="str">
        <f t="shared" si="56"/>
        <v/>
      </c>
      <c r="G514" s="17" t="str">
        <f t="shared" si="58"/>
        <v xml:space="preserve"> </v>
      </c>
      <c r="H514" s="17" t="str">
        <f t="shared" si="57"/>
        <v/>
      </c>
    </row>
    <row r="515" spans="1:8" ht="25.5" x14ac:dyDescent="0.2">
      <c r="A515" s="14"/>
      <c r="B515" s="15" t="s">
        <v>494</v>
      </c>
      <c r="C515" s="16">
        <v>0</v>
      </c>
      <c r="D515" s="16">
        <v>0</v>
      </c>
      <c r="E515" s="17" t="str">
        <f t="shared" si="55"/>
        <v/>
      </c>
      <c r="F515" s="17" t="str">
        <f t="shared" si="56"/>
        <v/>
      </c>
      <c r="G515" s="17" t="str">
        <f t="shared" si="58"/>
        <v xml:space="preserve"> </v>
      </c>
      <c r="H515" s="17" t="str">
        <f t="shared" si="57"/>
        <v/>
      </c>
    </row>
    <row r="516" spans="1:8" x14ac:dyDescent="0.2">
      <c r="A516" s="14"/>
      <c r="B516" s="15" t="s">
        <v>495</v>
      </c>
      <c r="C516" s="16">
        <v>20</v>
      </c>
      <c r="D516" s="16">
        <v>0</v>
      </c>
      <c r="E516" s="17">
        <f t="shared" si="55"/>
        <v>3.2414910858995137E-2</v>
      </c>
      <c r="F516" s="17" t="str">
        <f t="shared" si="56"/>
        <v/>
      </c>
      <c r="G516" s="17">
        <f t="shared" si="58"/>
        <v>-1</v>
      </c>
      <c r="H516" s="17">
        <f t="shared" si="57"/>
        <v>-3.2414910858995137E-2</v>
      </c>
    </row>
    <row r="517" spans="1:8" ht="25.5" x14ac:dyDescent="0.2">
      <c r="A517" s="14"/>
      <c r="B517" s="15" t="s">
        <v>496</v>
      </c>
      <c r="C517" s="16">
        <v>0</v>
      </c>
      <c r="D517" s="16">
        <v>0</v>
      </c>
      <c r="E517" s="17" t="str">
        <f t="shared" si="55"/>
        <v/>
      </c>
      <c r="F517" s="17" t="str">
        <f t="shared" si="56"/>
        <v/>
      </c>
      <c r="G517" s="17" t="str">
        <f t="shared" si="58"/>
        <v xml:space="preserve"> </v>
      </c>
      <c r="H517" s="17" t="str">
        <f t="shared" si="57"/>
        <v/>
      </c>
    </row>
    <row r="518" spans="1:8" ht="25.5" x14ac:dyDescent="0.2">
      <c r="A518" s="14"/>
      <c r="B518" s="15" t="s">
        <v>497</v>
      </c>
      <c r="C518" s="16">
        <v>0</v>
      </c>
      <c r="D518" s="16">
        <v>0</v>
      </c>
      <c r="E518" s="17" t="str">
        <f t="shared" si="55"/>
        <v/>
      </c>
      <c r="F518" s="17" t="str">
        <f t="shared" si="56"/>
        <v/>
      </c>
      <c r="G518" s="17" t="str">
        <f t="shared" si="58"/>
        <v xml:space="preserve"> </v>
      </c>
      <c r="H518" s="17" t="str">
        <f t="shared" si="57"/>
        <v/>
      </c>
    </row>
    <row r="519" spans="1:8" x14ac:dyDescent="0.2">
      <c r="A519" s="14"/>
      <c r="B519" s="15" t="s">
        <v>498</v>
      </c>
      <c r="C519" s="16">
        <v>0</v>
      </c>
      <c r="D519" s="16">
        <v>0</v>
      </c>
      <c r="E519" s="17" t="str">
        <f t="shared" si="55"/>
        <v/>
      </c>
      <c r="F519" s="17" t="str">
        <f t="shared" si="56"/>
        <v/>
      </c>
      <c r="G519" s="17" t="str">
        <f t="shared" si="58"/>
        <v xml:space="preserve"> </v>
      </c>
      <c r="H519" s="17" t="str">
        <f t="shared" si="57"/>
        <v/>
      </c>
    </row>
    <row r="520" spans="1:8" ht="25.5" x14ac:dyDescent="0.2">
      <c r="A520" s="14"/>
      <c r="B520" s="15" t="s">
        <v>499</v>
      </c>
      <c r="C520" s="16">
        <v>0</v>
      </c>
      <c r="D520" s="16">
        <v>0</v>
      </c>
      <c r="E520" s="17" t="str">
        <f t="shared" si="55"/>
        <v/>
      </c>
      <c r="F520" s="17" t="str">
        <f t="shared" si="56"/>
        <v/>
      </c>
      <c r="G520" s="17" t="str">
        <f t="shared" si="58"/>
        <v xml:space="preserve"> </v>
      </c>
      <c r="H520" s="17" t="str">
        <f t="shared" si="57"/>
        <v/>
      </c>
    </row>
    <row r="521" spans="1:8" x14ac:dyDescent="0.2">
      <c r="A521" s="14"/>
      <c r="B521" s="15" t="s">
        <v>500</v>
      </c>
      <c r="C521" s="16">
        <v>0</v>
      </c>
      <c r="D521" s="16">
        <v>0</v>
      </c>
      <c r="E521" s="17" t="str">
        <f t="shared" si="55"/>
        <v/>
      </c>
      <c r="F521" s="17" t="str">
        <f t="shared" si="56"/>
        <v/>
      </c>
      <c r="G521" s="17" t="str">
        <f t="shared" si="58"/>
        <v xml:space="preserve"> </v>
      </c>
      <c r="H521" s="17" t="str">
        <f t="shared" si="57"/>
        <v/>
      </c>
    </row>
    <row r="522" spans="1:8" ht="25.5" x14ac:dyDescent="0.2">
      <c r="A522" s="14"/>
      <c r="B522" s="15" t="s">
        <v>501</v>
      </c>
      <c r="C522" s="16">
        <v>0</v>
      </c>
      <c r="D522" s="16">
        <v>0</v>
      </c>
      <c r="E522" s="17" t="str">
        <f t="shared" si="55"/>
        <v/>
      </c>
      <c r="F522" s="17" t="str">
        <f t="shared" si="56"/>
        <v/>
      </c>
      <c r="G522" s="17" t="str">
        <f t="shared" si="58"/>
        <v xml:space="preserve"> </v>
      </c>
      <c r="H522" s="17" t="str">
        <f t="shared" si="57"/>
        <v/>
      </c>
    </row>
    <row r="523" spans="1:8" ht="25.5" x14ac:dyDescent="0.2">
      <c r="A523" s="14"/>
      <c r="B523" s="15" t="s">
        <v>502</v>
      </c>
      <c r="C523" s="16">
        <v>0</v>
      </c>
      <c r="D523" s="16">
        <v>0</v>
      </c>
      <c r="E523" s="17" t="str">
        <f t="shared" si="55"/>
        <v/>
      </c>
      <c r="F523" s="17" t="str">
        <f t="shared" si="56"/>
        <v/>
      </c>
      <c r="G523" s="17" t="str">
        <f t="shared" si="58"/>
        <v xml:space="preserve"> </v>
      </c>
      <c r="H523" s="17" t="str">
        <f t="shared" si="57"/>
        <v/>
      </c>
    </row>
    <row r="524" spans="1:8" ht="25.5" x14ac:dyDescent="0.2">
      <c r="A524" s="14"/>
      <c r="B524" s="15" t="s">
        <v>503</v>
      </c>
      <c r="C524" s="16">
        <v>0</v>
      </c>
      <c r="D524" s="16">
        <v>0</v>
      </c>
      <c r="E524" s="17" t="str">
        <f t="shared" si="55"/>
        <v/>
      </c>
      <c r="F524" s="17" t="str">
        <f t="shared" si="56"/>
        <v/>
      </c>
      <c r="G524" s="17" t="str">
        <f t="shared" si="58"/>
        <v xml:space="preserve"> </v>
      </c>
      <c r="H524" s="17" t="str">
        <f t="shared" si="57"/>
        <v/>
      </c>
    </row>
    <row r="525" spans="1:8" ht="25.5" x14ac:dyDescent="0.2">
      <c r="A525" s="14"/>
      <c r="B525" s="15" t="s">
        <v>504</v>
      </c>
      <c r="C525" s="16">
        <v>0</v>
      </c>
      <c r="D525" s="16">
        <v>0</v>
      </c>
      <c r="E525" s="17" t="str">
        <f t="shared" si="55"/>
        <v/>
      </c>
      <c r="F525" s="17" t="str">
        <f t="shared" si="56"/>
        <v/>
      </c>
      <c r="G525" s="17" t="str">
        <f t="shared" si="58"/>
        <v xml:space="preserve"> </v>
      </c>
      <c r="H525" s="17" t="str">
        <f t="shared" si="57"/>
        <v/>
      </c>
    </row>
    <row r="526" spans="1:8" ht="25.5" x14ac:dyDescent="0.2">
      <c r="A526" s="14"/>
      <c r="B526" s="15" t="s">
        <v>505</v>
      </c>
      <c r="C526" s="16">
        <v>0</v>
      </c>
      <c r="D526" s="16">
        <v>0</v>
      </c>
      <c r="E526" s="17" t="str">
        <f t="shared" si="55"/>
        <v/>
      </c>
      <c r="F526" s="17" t="str">
        <f t="shared" si="56"/>
        <v/>
      </c>
      <c r="G526" s="17" t="str">
        <f t="shared" si="58"/>
        <v xml:space="preserve"> </v>
      </c>
      <c r="H526" s="17" t="str">
        <f t="shared" si="57"/>
        <v/>
      </c>
    </row>
    <row r="527" spans="1:8" x14ac:dyDescent="0.2">
      <c r="A527" s="14"/>
      <c r="B527" s="15" t="s">
        <v>506</v>
      </c>
      <c r="C527" s="16">
        <v>0</v>
      </c>
      <c r="D527" s="16">
        <v>0</v>
      </c>
      <c r="E527" s="17" t="str">
        <f t="shared" si="55"/>
        <v/>
      </c>
      <c r="F527" s="17" t="str">
        <f t="shared" si="56"/>
        <v/>
      </c>
      <c r="G527" s="17" t="str">
        <f t="shared" si="58"/>
        <v xml:space="preserve"> </v>
      </c>
      <c r="H527" s="17" t="str">
        <f t="shared" si="57"/>
        <v/>
      </c>
    </row>
    <row r="528" spans="1:8" ht="25.5" x14ac:dyDescent="0.2">
      <c r="A528" s="14"/>
      <c r="B528" s="15" t="s">
        <v>507</v>
      </c>
      <c r="C528" s="16">
        <v>0</v>
      </c>
      <c r="D528" s="16">
        <v>0</v>
      </c>
      <c r="E528" s="17" t="str">
        <f t="shared" si="55"/>
        <v/>
      </c>
      <c r="F528" s="17" t="str">
        <f t="shared" si="56"/>
        <v/>
      </c>
      <c r="G528" s="17" t="str">
        <f t="shared" si="58"/>
        <v xml:space="preserve"> </v>
      </c>
      <c r="H528" s="17" t="str">
        <f t="shared" si="57"/>
        <v/>
      </c>
    </row>
    <row r="529" spans="1:8" x14ac:dyDescent="0.2">
      <c r="A529" s="14"/>
      <c r="B529" s="15" t="s">
        <v>508</v>
      </c>
      <c r="C529" s="16">
        <v>0</v>
      </c>
      <c r="D529" s="16">
        <v>0</v>
      </c>
      <c r="E529" s="17" t="str">
        <f t="shared" si="55"/>
        <v/>
      </c>
      <c r="F529" s="17" t="str">
        <f t="shared" si="56"/>
        <v/>
      </c>
      <c r="G529" s="17" t="str">
        <f t="shared" si="58"/>
        <v xml:space="preserve"> </v>
      </c>
      <c r="H529" s="17" t="str">
        <f t="shared" si="57"/>
        <v/>
      </c>
    </row>
    <row r="530" spans="1:8" ht="25.5" x14ac:dyDescent="0.2">
      <c r="A530" s="14"/>
      <c r="B530" s="15" t="s">
        <v>509</v>
      </c>
      <c r="C530" s="16">
        <v>0</v>
      </c>
      <c r="D530" s="16">
        <v>0</v>
      </c>
      <c r="E530" s="17" t="str">
        <f t="shared" si="55"/>
        <v/>
      </c>
      <c r="F530" s="17" t="str">
        <f t="shared" si="56"/>
        <v/>
      </c>
      <c r="G530" s="17" t="str">
        <f t="shared" si="58"/>
        <v xml:space="preserve"> </v>
      </c>
      <c r="H530" s="17" t="str">
        <f t="shared" si="57"/>
        <v/>
      </c>
    </row>
    <row r="531" spans="1:8" x14ac:dyDescent="0.2">
      <c r="A531" s="14"/>
      <c r="B531" s="15" t="s">
        <v>510</v>
      </c>
      <c r="C531" s="16">
        <v>0</v>
      </c>
      <c r="D531" s="16">
        <v>0</v>
      </c>
      <c r="E531" s="17" t="str">
        <f t="shared" si="55"/>
        <v/>
      </c>
      <c r="F531" s="17" t="str">
        <f t="shared" si="56"/>
        <v/>
      </c>
      <c r="G531" s="17" t="str">
        <f t="shared" si="58"/>
        <v xml:space="preserve"> </v>
      </c>
      <c r="H531" s="17" t="str">
        <f t="shared" si="57"/>
        <v/>
      </c>
    </row>
    <row r="532" spans="1:8" x14ac:dyDescent="0.2">
      <c r="A532" s="14"/>
      <c r="B532" s="15" t="s">
        <v>511</v>
      </c>
      <c r="C532" s="16">
        <v>1</v>
      </c>
      <c r="D532" s="16">
        <v>1</v>
      </c>
      <c r="E532" s="17">
        <f t="shared" si="55"/>
        <v>1.6207455429497568E-3</v>
      </c>
      <c r="F532" s="17">
        <f t="shared" si="56"/>
        <v>2.1645021645021645E-3</v>
      </c>
      <c r="G532" s="17">
        <f t="shared" si="58"/>
        <v>0</v>
      </c>
      <c r="H532" s="17">
        <f t="shared" si="57"/>
        <v>0</v>
      </c>
    </row>
    <row r="533" spans="1:8" x14ac:dyDescent="0.2">
      <c r="A533" s="14"/>
      <c r="B533" s="15" t="s">
        <v>512</v>
      </c>
      <c r="C533" s="16">
        <v>0</v>
      </c>
      <c r="D533" s="16">
        <v>0</v>
      </c>
      <c r="E533" s="17" t="str">
        <f t="shared" si="55"/>
        <v/>
      </c>
      <c r="F533" s="17" t="str">
        <f t="shared" si="56"/>
        <v/>
      </c>
      <c r="G533" s="17" t="str">
        <f t="shared" si="58"/>
        <v xml:space="preserve"> </v>
      </c>
      <c r="H533" s="17" t="str">
        <f t="shared" si="57"/>
        <v/>
      </c>
    </row>
    <row r="534" spans="1:8" x14ac:dyDescent="0.2">
      <c r="A534" s="14"/>
      <c r="B534" s="15" t="s">
        <v>513</v>
      </c>
      <c r="C534" s="16">
        <v>0</v>
      </c>
      <c r="D534" s="16">
        <v>0</v>
      </c>
      <c r="E534" s="17" t="str">
        <f t="shared" si="55"/>
        <v/>
      </c>
      <c r="F534" s="17" t="str">
        <f t="shared" si="56"/>
        <v/>
      </c>
      <c r="G534" s="17" t="str">
        <f t="shared" si="58"/>
        <v xml:space="preserve"> </v>
      </c>
      <c r="H534" s="17" t="str">
        <f t="shared" si="57"/>
        <v/>
      </c>
    </row>
    <row r="535" spans="1:8" x14ac:dyDescent="0.2">
      <c r="A535" s="14"/>
      <c r="B535" s="15" t="s">
        <v>514</v>
      </c>
      <c r="C535" s="16">
        <v>4</v>
      </c>
      <c r="D535" s="16">
        <v>6</v>
      </c>
      <c r="E535" s="17">
        <f t="shared" si="55"/>
        <v>6.4829821717990272E-3</v>
      </c>
      <c r="F535" s="17">
        <f t="shared" si="56"/>
        <v>1.2987012987012988E-2</v>
      </c>
      <c r="G535" s="17">
        <f t="shared" si="58"/>
        <v>0.5</v>
      </c>
      <c r="H535" s="17">
        <f t="shared" si="57"/>
        <v>3.2414910858995136E-3</v>
      </c>
    </row>
    <row r="536" spans="1:8" ht="25.5" x14ac:dyDescent="0.2">
      <c r="A536" s="14"/>
      <c r="B536" s="15" t="s">
        <v>515</v>
      </c>
      <c r="C536" s="16">
        <v>0</v>
      </c>
      <c r="D536" s="16">
        <v>12</v>
      </c>
      <c r="E536" s="17" t="str">
        <f t="shared" si="55"/>
        <v/>
      </c>
      <c r="F536" s="17">
        <f t="shared" si="56"/>
        <v>2.5974025974025976E-2</v>
      </c>
      <c r="G536" s="17">
        <f t="shared" si="58"/>
        <v>1</v>
      </c>
      <c r="H536" s="17" t="str">
        <f t="shared" si="57"/>
        <v/>
      </c>
    </row>
    <row r="537" spans="1:8" x14ac:dyDescent="0.2">
      <c r="A537" s="14"/>
      <c r="B537" s="15" t="s">
        <v>516</v>
      </c>
      <c r="C537" s="16">
        <v>0</v>
      </c>
      <c r="D537" s="16">
        <v>0</v>
      </c>
      <c r="E537" s="17" t="str">
        <f t="shared" si="55"/>
        <v/>
      </c>
      <c r="F537" s="17" t="str">
        <f t="shared" si="56"/>
        <v/>
      </c>
      <c r="G537" s="17" t="str">
        <f t="shared" si="58"/>
        <v xml:space="preserve"> </v>
      </c>
      <c r="H537" s="17" t="str">
        <f t="shared" si="57"/>
        <v/>
      </c>
    </row>
    <row r="538" spans="1:8" x14ac:dyDescent="0.2">
      <c r="A538" s="14"/>
      <c r="B538" s="15" t="s">
        <v>517</v>
      </c>
      <c r="C538" s="16">
        <v>2</v>
      </c>
      <c r="D538" s="16">
        <v>1</v>
      </c>
      <c r="E538" s="17">
        <f t="shared" si="55"/>
        <v>3.2414910858995136E-3</v>
      </c>
      <c r="F538" s="17">
        <f t="shared" si="56"/>
        <v>2.1645021645021645E-3</v>
      </c>
      <c r="G538" s="17">
        <f t="shared" si="58"/>
        <v>-0.5</v>
      </c>
      <c r="H538" s="17">
        <f t="shared" si="57"/>
        <v>-1.6207455429497568E-3</v>
      </c>
    </row>
    <row r="539" spans="1:8" x14ac:dyDescent="0.2">
      <c r="A539" s="14"/>
      <c r="B539" s="15" t="s">
        <v>518</v>
      </c>
      <c r="C539" s="16">
        <v>3</v>
      </c>
      <c r="D539" s="16">
        <v>0</v>
      </c>
      <c r="E539" s="17">
        <f t="shared" si="55"/>
        <v>4.8622366288492711E-3</v>
      </c>
      <c r="F539" s="17" t="str">
        <f t="shared" si="56"/>
        <v/>
      </c>
      <c r="G539" s="17">
        <f t="shared" si="58"/>
        <v>-1</v>
      </c>
      <c r="H539" s="17">
        <f t="shared" si="57"/>
        <v>-4.8622366288492711E-3</v>
      </c>
    </row>
    <row r="540" spans="1:8" x14ac:dyDescent="0.2">
      <c r="A540" s="14"/>
      <c r="B540" s="15" t="s">
        <v>519</v>
      </c>
      <c r="C540" s="16">
        <v>0</v>
      </c>
      <c r="D540" s="16">
        <v>0</v>
      </c>
      <c r="E540" s="17" t="str">
        <f t="shared" si="55"/>
        <v/>
      </c>
      <c r="F540" s="17" t="str">
        <f t="shared" si="56"/>
        <v/>
      </c>
      <c r="G540" s="17" t="str">
        <f t="shared" si="58"/>
        <v xml:space="preserve"> </v>
      </c>
      <c r="H540" s="17" t="str">
        <f t="shared" si="57"/>
        <v/>
      </c>
    </row>
    <row r="541" spans="1:8" x14ac:dyDescent="0.2">
      <c r="A541" s="14"/>
      <c r="B541" s="15" t="s">
        <v>520</v>
      </c>
      <c r="C541" s="16">
        <v>0</v>
      </c>
      <c r="D541" s="16">
        <v>0</v>
      </c>
      <c r="E541" s="17" t="str">
        <f t="shared" ref="E541:E576" si="59">+IF(C541=0,"",C541/C$349)</f>
        <v/>
      </c>
      <c r="F541" s="17" t="str">
        <f t="shared" ref="F541:F576" si="60">+IF(D541=0,"",D541/D$349)</f>
        <v/>
      </c>
      <c r="G541" s="17" t="str">
        <f t="shared" si="58"/>
        <v xml:space="preserve"> </v>
      </c>
      <c r="H541" s="17" t="str">
        <f t="shared" ref="H541:H604" si="61">+IF(OR(AND(E541=""),(G541="")),"",E541*G541)</f>
        <v/>
      </c>
    </row>
    <row r="542" spans="1:8" x14ac:dyDescent="0.2">
      <c r="A542" s="14"/>
      <c r="B542" s="15" t="s">
        <v>521</v>
      </c>
      <c r="C542" s="16">
        <v>0</v>
      </c>
      <c r="D542" s="16">
        <v>0</v>
      </c>
      <c r="E542" s="17" t="str">
        <f t="shared" si="59"/>
        <v/>
      </c>
      <c r="F542" s="17" t="str">
        <f t="shared" si="60"/>
        <v/>
      </c>
      <c r="G542" s="17" t="str">
        <f t="shared" ref="G542:G576" si="62">+IF(AND(C542=0,D542=0)," ",IF(C542=0,1,IF(D542=0,-1,(D542-C542)/C542)))</f>
        <v xml:space="preserve"> </v>
      </c>
      <c r="H542" s="17" t="str">
        <f t="shared" si="61"/>
        <v/>
      </c>
    </row>
    <row r="543" spans="1:8" x14ac:dyDescent="0.2">
      <c r="A543" s="14"/>
      <c r="B543" s="15" t="s">
        <v>522</v>
      </c>
      <c r="C543" s="16">
        <v>0</v>
      </c>
      <c r="D543" s="16">
        <v>0</v>
      </c>
      <c r="E543" s="17" t="str">
        <f t="shared" si="59"/>
        <v/>
      </c>
      <c r="F543" s="17" t="str">
        <f t="shared" si="60"/>
        <v/>
      </c>
      <c r="G543" s="17" t="str">
        <f t="shared" si="62"/>
        <v xml:space="preserve"> </v>
      </c>
      <c r="H543" s="17" t="str">
        <f t="shared" si="61"/>
        <v/>
      </c>
    </row>
    <row r="544" spans="1:8" x14ac:dyDescent="0.2">
      <c r="A544" s="14"/>
      <c r="B544" s="15" t="s">
        <v>523</v>
      </c>
      <c r="C544" s="16">
        <v>0</v>
      </c>
      <c r="D544" s="16">
        <v>0</v>
      </c>
      <c r="E544" s="17" t="str">
        <f t="shared" si="59"/>
        <v/>
      </c>
      <c r="F544" s="17" t="str">
        <f t="shared" si="60"/>
        <v/>
      </c>
      <c r="G544" s="17" t="str">
        <f t="shared" si="62"/>
        <v xml:space="preserve"> </v>
      </c>
      <c r="H544" s="17" t="str">
        <f t="shared" si="61"/>
        <v/>
      </c>
    </row>
    <row r="545" spans="1:8" x14ac:dyDescent="0.2">
      <c r="A545" s="14"/>
      <c r="B545" s="15" t="s">
        <v>524</v>
      </c>
      <c r="C545" s="16">
        <v>0</v>
      </c>
      <c r="D545" s="16">
        <v>0</v>
      </c>
      <c r="E545" s="17" t="str">
        <f t="shared" si="59"/>
        <v/>
      </c>
      <c r="F545" s="17" t="str">
        <f t="shared" si="60"/>
        <v/>
      </c>
      <c r="G545" s="17" t="str">
        <f t="shared" si="62"/>
        <v xml:space="preserve"> </v>
      </c>
      <c r="H545" s="17" t="str">
        <f t="shared" si="61"/>
        <v/>
      </c>
    </row>
    <row r="546" spans="1:8" x14ac:dyDescent="0.2">
      <c r="A546" s="14"/>
      <c r="B546" s="15" t="s">
        <v>525</v>
      </c>
      <c r="C546" s="16">
        <v>0</v>
      </c>
      <c r="D546" s="16">
        <v>0</v>
      </c>
      <c r="E546" s="17" t="str">
        <f t="shared" si="59"/>
        <v/>
      </c>
      <c r="F546" s="17" t="str">
        <f t="shared" si="60"/>
        <v/>
      </c>
      <c r="G546" s="17" t="str">
        <f t="shared" si="62"/>
        <v xml:space="preserve"> </v>
      </c>
      <c r="H546" s="17" t="str">
        <f t="shared" si="61"/>
        <v/>
      </c>
    </row>
    <row r="547" spans="1:8" x14ac:dyDescent="0.2">
      <c r="A547" s="14"/>
      <c r="B547" s="15" t="s">
        <v>526</v>
      </c>
      <c r="C547" s="16">
        <v>0</v>
      </c>
      <c r="D547" s="16">
        <v>0</v>
      </c>
      <c r="E547" s="17" t="str">
        <f t="shared" si="59"/>
        <v/>
      </c>
      <c r="F547" s="17" t="str">
        <f t="shared" si="60"/>
        <v/>
      </c>
      <c r="G547" s="17" t="str">
        <f t="shared" si="62"/>
        <v xml:space="preserve"> </v>
      </c>
      <c r="H547" s="17" t="str">
        <f t="shared" si="61"/>
        <v/>
      </c>
    </row>
    <row r="548" spans="1:8" ht="25.5" x14ac:dyDescent="0.2">
      <c r="A548" s="14"/>
      <c r="B548" s="15" t="s">
        <v>527</v>
      </c>
      <c r="C548" s="16">
        <v>0</v>
      </c>
      <c r="D548" s="16">
        <v>0</v>
      </c>
      <c r="E548" s="17" t="str">
        <f t="shared" si="59"/>
        <v/>
      </c>
      <c r="F548" s="17" t="str">
        <f t="shared" si="60"/>
        <v/>
      </c>
      <c r="G548" s="17" t="str">
        <f t="shared" si="62"/>
        <v xml:space="preserve"> </v>
      </c>
      <c r="H548" s="17" t="str">
        <f t="shared" si="61"/>
        <v/>
      </c>
    </row>
    <row r="549" spans="1:8" ht="25.5" x14ac:dyDescent="0.2">
      <c r="A549" s="14"/>
      <c r="B549" s="15" t="s">
        <v>528</v>
      </c>
      <c r="C549" s="16">
        <v>11</v>
      </c>
      <c r="D549" s="16">
        <v>0</v>
      </c>
      <c r="E549" s="17">
        <f t="shared" si="59"/>
        <v>1.7828200972447326E-2</v>
      </c>
      <c r="F549" s="17" t="str">
        <f t="shared" si="60"/>
        <v/>
      </c>
      <c r="G549" s="17">
        <f t="shared" si="62"/>
        <v>-1</v>
      </c>
      <c r="H549" s="17">
        <f t="shared" si="61"/>
        <v>-1.7828200972447326E-2</v>
      </c>
    </row>
    <row r="550" spans="1:8" x14ac:dyDescent="0.2">
      <c r="A550" s="14" t="s">
        <v>95</v>
      </c>
      <c r="B550" s="15" t="s">
        <v>529</v>
      </c>
      <c r="C550" s="16">
        <v>0</v>
      </c>
      <c r="D550" s="16">
        <v>0</v>
      </c>
      <c r="E550" s="17" t="str">
        <f t="shared" si="59"/>
        <v/>
      </c>
      <c r="F550" s="17" t="str">
        <f t="shared" si="60"/>
        <v/>
      </c>
      <c r="G550" s="17" t="str">
        <f t="shared" si="62"/>
        <v xml:space="preserve"> </v>
      </c>
      <c r="H550" s="17" t="str">
        <f t="shared" si="61"/>
        <v/>
      </c>
    </row>
    <row r="551" spans="1:8" x14ac:dyDescent="0.2">
      <c r="A551" s="14"/>
      <c r="B551" s="15" t="s">
        <v>530</v>
      </c>
      <c r="C551" s="16">
        <v>0</v>
      </c>
      <c r="D551" s="16">
        <v>0</v>
      </c>
      <c r="E551" s="17" t="str">
        <f t="shared" si="59"/>
        <v/>
      </c>
      <c r="F551" s="17" t="str">
        <f t="shared" si="60"/>
        <v/>
      </c>
      <c r="G551" s="17" t="str">
        <f t="shared" si="62"/>
        <v xml:space="preserve"> </v>
      </c>
      <c r="H551" s="17" t="str">
        <f t="shared" si="61"/>
        <v/>
      </c>
    </row>
    <row r="552" spans="1:8" ht="25.5" x14ac:dyDescent="0.2">
      <c r="A552" s="14"/>
      <c r="B552" s="15" t="s">
        <v>531</v>
      </c>
      <c r="C552" s="16">
        <v>6</v>
      </c>
      <c r="D552" s="16">
        <v>0</v>
      </c>
      <c r="E552" s="17">
        <f t="shared" si="59"/>
        <v>9.7244732576985422E-3</v>
      </c>
      <c r="F552" s="17" t="str">
        <f t="shared" si="60"/>
        <v/>
      </c>
      <c r="G552" s="17">
        <f t="shared" si="62"/>
        <v>-1</v>
      </c>
      <c r="H552" s="17">
        <f t="shared" si="61"/>
        <v>-9.7244732576985422E-3</v>
      </c>
    </row>
    <row r="553" spans="1:8" x14ac:dyDescent="0.2">
      <c r="A553" s="14"/>
      <c r="B553" s="15" t="s">
        <v>532</v>
      </c>
      <c r="C553" s="16">
        <v>0</v>
      </c>
      <c r="D553" s="16">
        <v>0</v>
      </c>
      <c r="E553" s="17" t="str">
        <f t="shared" si="59"/>
        <v/>
      </c>
      <c r="F553" s="17" t="str">
        <f t="shared" si="60"/>
        <v/>
      </c>
      <c r="G553" s="17" t="str">
        <f t="shared" si="62"/>
        <v xml:space="preserve"> </v>
      </c>
      <c r="H553" s="17" t="str">
        <f t="shared" si="61"/>
        <v/>
      </c>
    </row>
    <row r="554" spans="1:8" x14ac:dyDescent="0.2">
      <c r="A554" s="14"/>
      <c r="B554" s="15" t="s">
        <v>533</v>
      </c>
      <c r="C554" s="16">
        <v>35</v>
      </c>
      <c r="D554" s="16">
        <v>3</v>
      </c>
      <c r="E554" s="17">
        <f t="shared" si="59"/>
        <v>5.6726094003241488E-2</v>
      </c>
      <c r="F554" s="17">
        <f t="shared" si="60"/>
        <v>6.4935064935064939E-3</v>
      </c>
      <c r="G554" s="17">
        <f t="shared" si="62"/>
        <v>-0.91428571428571426</v>
      </c>
      <c r="H554" s="17">
        <f t="shared" si="61"/>
        <v>-5.1863857374392218E-2</v>
      </c>
    </row>
    <row r="555" spans="1:8" ht="25.5" x14ac:dyDescent="0.2">
      <c r="A555" s="14"/>
      <c r="B555" s="15" t="s">
        <v>534</v>
      </c>
      <c r="C555" s="16">
        <v>0</v>
      </c>
      <c r="D555" s="16">
        <v>0</v>
      </c>
      <c r="E555" s="17" t="str">
        <f t="shared" si="59"/>
        <v/>
      </c>
      <c r="F555" s="17" t="str">
        <f t="shared" si="60"/>
        <v/>
      </c>
      <c r="G555" s="17" t="str">
        <f t="shared" si="62"/>
        <v xml:space="preserve"> </v>
      </c>
      <c r="H555" s="17" t="str">
        <f t="shared" si="61"/>
        <v/>
      </c>
    </row>
    <row r="556" spans="1:8" x14ac:dyDescent="0.2">
      <c r="A556" s="14"/>
      <c r="B556" s="15" t="s">
        <v>535</v>
      </c>
      <c r="C556" s="16">
        <v>0</v>
      </c>
      <c r="D556" s="16">
        <v>0</v>
      </c>
      <c r="E556" s="17" t="str">
        <f t="shared" si="59"/>
        <v/>
      </c>
      <c r="F556" s="17" t="str">
        <f t="shared" si="60"/>
        <v/>
      </c>
      <c r="G556" s="17" t="str">
        <f t="shared" si="62"/>
        <v xml:space="preserve"> </v>
      </c>
      <c r="H556" s="17" t="str">
        <f t="shared" si="61"/>
        <v/>
      </c>
    </row>
    <row r="557" spans="1:8" x14ac:dyDescent="0.2">
      <c r="A557" s="14"/>
      <c r="B557" s="15" t="s">
        <v>536</v>
      </c>
      <c r="C557" s="16">
        <v>0</v>
      </c>
      <c r="D557" s="16">
        <v>0</v>
      </c>
      <c r="E557" s="17" t="str">
        <f t="shared" si="59"/>
        <v/>
      </c>
      <c r="F557" s="17" t="str">
        <f t="shared" si="60"/>
        <v/>
      </c>
      <c r="G557" s="17" t="str">
        <f t="shared" si="62"/>
        <v xml:space="preserve"> </v>
      </c>
      <c r="H557" s="17" t="str">
        <f t="shared" si="61"/>
        <v/>
      </c>
    </row>
    <row r="558" spans="1:8" x14ac:dyDescent="0.2">
      <c r="A558" s="14"/>
      <c r="B558" s="15" t="s">
        <v>537</v>
      </c>
      <c r="C558" s="16">
        <v>0</v>
      </c>
      <c r="D558" s="16">
        <v>0</v>
      </c>
      <c r="E558" s="17" t="str">
        <f t="shared" si="59"/>
        <v/>
      </c>
      <c r="F558" s="17" t="str">
        <f t="shared" si="60"/>
        <v/>
      </c>
      <c r="G558" s="17" t="str">
        <f t="shared" si="62"/>
        <v xml:space="preserve"> </v>
      </c>
      <c r="H558" s="17" t="str">
        <f t="shared" si="61"/>
        <v/>
      </c>
    </row>
    <row r="559" spans="1:8" x14ac:dyDescent="0.2">
      <c r="A559" s="14"/>
      <c r="B559" s="15" t="s">
        <v>538</v>
      </c>
      <c r="C559" s="16">
        <v>58</v>
      </c>
      <c r="D559" s="16">
        <v>0</v>
      </c>
      <c r="E559" s="17">
        <f t="shared" si="59"/>
        <v>9.4003241491085895E-2</v>
      </c>
      <c r="F559" s="17" t="str">
        <f t="shared" si="60"/>
        <v/>
      </c>
      <c r="G559" s="17">
        <f t="shared" si="62"/>
        <v>-1</v>
      </c>
      <c r="H559" s="17">
        <f t="shared" si="61"/>
        <v>-9.4003241491085895E-2</v>
      </c>
    </row>
    <row r="560" spans="1:8" ht="25.5" x14ac:dyDescent="0.2">
      <c r="A560" s="14"/>
      <c r="B560" s="15" t="s">
        <v>539</v>
      </c>
      <c r="C560" s="16">
        <v>1</v>
      </c>
      <c r="D560" s="16">
        <v>6</v>
      </c>
      <c r="E560" s="17">
        <f t="shared" si="59"/>
        <v>1.6207455429497568E-3</v>
      </c>
      <c r="F560" s="17">
        <f t="shared" si="60"/>
        <v>1.2987012987012988E-2</v>
      </c>
      <c r="G560" s="17">
        <f t="shared" si="62"/>
        <v>5</v>
      </c>
      <c r="H560" s="17">
        <f t="shared" si="61"/>
        <v>8.1037277147487843E-3</v>
      </c>
    </row>
    <row r="561" spans="1:8" x14ac:dyDescent="0.2">
      <c r="A561" s="14"/>
      <c r="B561" s="15" t="s">
        <v>540</v>
      </c>
      <c r="C561" s="16">
        <v>46</v>
      </c>
      <c r="D561" s="16">
        <v>23</v>
      </c>
      <c r="E561" s="17">
        <f t="shared" si="59"/>
        <v>7.4554294975688815E-2</v>
      </c>
      <c r="F561" s="17">
        <f t="shared" si="60"/>
        <v>4.9783549783549784E-2</v>
      </c>
      <c r="G561" s="17">
        <f t="shared" si="62"/>
        <v>-0.5</v>
      </c>
      <c r="H561" s="17">
        <f t="shared" si="61"/>
        <v>-3.7277147487844407E-2</v>
      </c>
    </row>
    <row r="562" spans="1:8" x14ac:dyDescent="0.2">
      <c r="A562" s="14"/>
      <c r="B562" s="15" t="s">
        <v>541</v>
      </c>
      <c r="C562" s="16">
        <v>0</v>
      </c>
      <c r="D562" s="16">
        <v>0</v>
      </c>
      <c r="E562" s="17" t="str">
        <f t="shared" si="59"/>
        <v/>
      </c>
      <c r="F562" s="17" t="str">
        <f t="shared" si="60"/>
        <v/>
      </c>
      <c r="G562" s="17" t="str">
        <f t="shared" si="62"/>
        <v xml:space="preserve"> </v>
      </c>
      <c r="H562" s="17" t="str">
        <f t="shared" si="61"/>
        <v/>
      </c>
    </row>
    <row r="563" spans="1:8" x14ac:dyDescent="0.2">
      <c r="A563" s="14"/>
      <c r="B563" s="15" t="s">
        <v>542</v>
      </c>
      <c r="C563" s="16">
        <v>3</v>
      </c>
      <c r="D563" s="16">
        <v>0</v>
      </c>
      <c r="E563" s="17">
        <f t="shared" si="59"/>
        <v>4.8622366288492711E-3</v>
      </c>
      <c r="F563" s="17" t="str">
        <f t="shared" si="60"/>
        <v/>
      </c>
      <c r="G563" s="17">
        <f t="shared" si="62"/>
        <v>-1</v>
      </c>
      <c r="H563" s="17">
        <f t="shared" si="61"/>
        <v>-4.8622366288492711E-3</v>
      </c>
    </row>
    <row r="564" spans="1:8" x14ac:dyDescent="0.2">
      <c r="A564" s="14"/>
      <c r="B564" s="15" t="s">
        <v>543</v>
      </c>
      <c r="C564" s="16">
        <v>0</v>
      </c>
      <c r="D564" s="16">
        <v>0</v>
      </c>
      <c r="E564" s="17" t="str">
        <f t="shared" si="59"/>
        <v/>
      </c>
      <c r="F564" s="17" t="str">
        <f t="shared" si="60"/>
        <v/>
      </c>
      <c r="G564" s="17" t="str">
        <f t="shared" si="62"/>
        <v xml:space="preserve"> </v>
      </c>
      <c r="H564" s="17" t="str">
        <f t="shared" si="61"/>
        <v/>
      </c>
    </row>
    <row r="565" spans="1:8" x14ac:dyDescent="0.2">
      <c r="A565" s="14"/>
      <c r="B565" s="15" t="s">
        <v>544</v>
      </c>
      <c r="C565" s="16">
        <v>0</v>
      </c>
      <c r="D565" s="16">
        <v>0</v>
      </c>
      <c r="E565" s="17" t="str">
        <f t="shared" si="59"/>
        <v/>
      </c>
      <c r="F565" s="17" t="str">
        <f t="shared" si="60"/>
        <v/>
      </c>
      <c r="G565" s="17" t="str">
        <f t="shared" si="62"/>
        <v xml:space="preserve"> </v>
      </c>
      <c r="H565" s="17" t="str">
        <f t="shared" si="61"/>
        <v/>
      </c>
    </row>
    <row r="566" spans="1:8" x14ac:dyDescent="0.2">
      <c r="A566" s="14"/>
      <c r="B566" s="15" t="s">
        <v>545</v>
      </c>
      <c r="C566" s="16">
        <v>0</v>
      </c>
      <c r="D566" s="16">
        <v>0</v>
      </c>
      <c r="E566" s="17" t="str">
        <f t="shared" si="59"/>
        <v/>
      </c>
      <c r="F566" s="17" t="str">
        <f t="shared" si="60"/>
        <v/>
      </c>
      <c r="G566" s="17" t="str">
        <f t="shared" si="62"/>
        <v xml:space="preserve"> </v>
      </c>
      <c r="H566" s="17" t="str">
        <f t="shared" si="61"/>
        <v/>
      </c>
    </row>
    <row r="567" spans="1:8" x14ac:dyDescent="0.2">
      <c r="A567" s="14"/>
      <c r="B567" s="15" t="s">
        <v>546</v>
      </c>
      <c r="C567" s="16">
        <v>0</v>
      </c>
      <c r="D567" s="16">
        <v>49</v>
      </c>
      <c r="E567" s="17" t="str">
        <f t="shared" si="59"/>
        <v/>
      </c>
      <c r="F567" s="17">
        <f t="shared" si="60"/>
        <v>0.10606060606060606</v>
      </c>
      <c r="G567" s="17">
        <f t="shared" si="62"/>
        <v>1</v>
      </c>
      <c r="H567" s="17" t="str">
        <f t="shared" si="61"/>
        <v/>
      </c>
    </row>
    <row r="568" spans="1:8" x14ac:dyDescent="0.2">
      <c r="A568" s="14"/>
      <c r="B568" s="15" t="s">
        <v>547</v>
      </c>
      <c r="C568" s="16">
        <v>0</v>
      </c>
      <c r="D568" s="16">
        <v>0</v>
      </c>
      <c r="E568" s="17" t="str">
        <f t="shared" si="59"/>
        <v/>
      </c>
      <c r="F568" s="17" t="str">
        <f t="shared" si="60"/>
        <v/>
      </c>
      <c r="G568" s="17" t="str">
        <f t="shared" si="62"/>
        <v xml:space="preserve"> </v>
      </c>
      <c r="H568" s="17" t="str">
        <f t="shared" si="61"/>
        <v/>
      </c>
    </row>
    <row r="569" spans="1:8" x14ac:dyDescent="0.2">
      <c r="A569" s="14"/>
      <c r="B569" s="15" t="s">
        <v>548</v>
      </c>
      <c r="C569" s="16">
        <v>3</v>
      </c>
      <c r="D569" s="16">
        <v>0</v>
      </c>
      <c r="E569" s="17">
        <f t="shared" si="59"/>
        <v>4.8622366288492711E-3</v>
      </c>
      <c r="F569" s="17" t="str">
        <f t="shared" si="60"/>
        <v/>
      </c>
      <c r="G569" s="17">
        <f t="shared" si="62"/>
        <v>-1</v>
      </c>
      <c r="H569" s="17">
        <f t="shared" si="61"/>
        <v>-4.8622366288492711E-3</v>
      </c>
    </row>
    <row r="570" spans="1:8" x14ac:dyDescent="0.2">
      <c r="A570" s="14"/>
      <c r="B570" s="15" t="s">
        <v>549</v>
      </c>
      <c r="C570" s="16">
        <v>30</v>
      </c>
      <c r="D570" s="16">
        <v>0</v>
      </c>
      <c r="E570" s="17">
        <f t="shared" si="59"/>
        <v>4.8622366288492709E-2</v>
      </c>
      <c r="F570" s="17" t="str">
        <f t="shared" si="60"/>
        <v/>
      </c>
      <c r="G570" s="17">
        <f t="shared" si="62"/>
        <v>-1</v>
      </c>
      <c r="H570" s="17">
        <f t="shared" si="61"/>
        <v>-4.8622366288492709E-2</v>
      </c>
    </row>
    <row r="571" spans="1:8" ht="25.5" x14ac:dyDescent="0.2">
      <c r="A571" s="14"/>
      <c r="B571" s="15" t="s">
        <v>550</v>
      </c>
      <c r="C571" s="16">
        <v>0</v>
      </c>
      <c r="D571" s="16">
        <v>0</v>
      </c>
      <c r="E571" s="17" t="str">
        <f t="shared" si="59"/>
        <v/>
      </c>
      <c r="F571" s="17" t="str">
        <f t="shared" si="60"/>
        <v/>
      </c>
      <c r="G571" s="17" t="str">
        <f t="shared" si="62"/>
        <v xml:space="preserve"> </v>
      </c>
      <c r="H571" s="17" t="str">
        <f t="shared" si="61"/>
        <v/>
      </c>
    </row>
    <row r="572" spans="1:8" x14ac:dyDescent="0.2">
      <c r="A572" s="14"/>
      <c r="B572" s="15" t="s">
        <v>551</v>
      </c>
      <c r="C572" s="16">
        <v>0</v>
      </c>
      <c r="D572" s="16">
        <v>0</v>
      </c>
      <c r="E572" s="17" t="str">
        <f t="shared" si="59"/>
        <v/>
      </c>
      <c r="F572" s="17" t="str">
        <f t="shared" si="60"/>
        <v/>
      </c>
      <c r="G572" s="17" t="str">
        <f t="shared" si="62"/>
        <v xml:space="preserve"> </v>
      </c>
      <c r="H572" s="17" t="str">
        <f t="shared" si="61"/>
        <v/>
      </c>
    </row>
    <row r="573" spans="1:8" x14ac:dyDescent="0.2">
      <c r="A573" s="14"/>
      <c r="B573" s="15" t="s">
        <v>552</v>
      </c>
      <c r="C573" s="16">
        <v>0</v>
      </c>
      <c r="D573" s="16">
        <v>0</v>
      </c>
      <c r="E573" s="17" t="str">
        <f t="shared" si="59"/>
        <v/>
      </c>
      <c r="F573" s="17" t="str">
        <f t="shared" si="60"/>
        <v/>
      </c>
      <c r="G573" s="17" t="str">
        <f t="shared" si="62"/>
        <v xml:space="preserve"> </v>
      </c>
      <c r="H573" s="17" t="str">
        <f t="shared" si="61"/>
        <v/>
      </c>
    </row>
    <row r="574" spans="1:8" x14ac:dyDescent="0.2">
      <c r="A574" s="14"/>
      <c r="B574" s="15" t="s">
        <v>553</v>
      </c>
      <c r="C574" s="16">
        <v>0</v>
      </c>
      <c r="D574" s="16">
        <v>0</v>
      </c>
      <c r="E574" s="17" t="str">
        <f t="shared" si="59"/>
        <v/>
      </c>
      <c r="F574" s="17" t="str">
        <f t="shared" si="60"/>
        <v/>
      </c>
      <c r="G574" s="17" t="str">
        <f t="shared" si="62"/>
        <v xml:space="preserve"> </v>
      </c>
      <c r="H574" s="17" t="str">
        <f t="shared" si="61"/>
        <v/>
      </c>
    </row>
    <row r="575" spans="1:8" ht="25.5" x14ac:dyDescent="0.2">
      <c r="A575" s="14"/>
      <c r="B575" s="15" t="s">
        <v>554</v>
      </c>
      <c r="C575" s="16">
        <v>0</v>
      </c>
      <c r="D575" s="16">
        <v>0</v>
      </c>
      <c r="E575" s="17" t="str">
        <f t="shared" si="59"/>
        <v/>
      </c>
      <c r="F575" s="17" t="str">
        <f t="shared" si="60"/>
        <v/>
      </c>
      <c r="G575" s="17" t="str">
        <f t="shared" si="62"/>
        <v xml:space="preserve"> </v>
      </c>
      <c r="H575" s="17" t="str">
        <f t="shared" si="61"/>
        <v/>
      </c>
    </row>
    <row r="576" spans="1:8" ht="25.5" x14ac:dyDescent="0.2">
      <c r="A576" s="14"/>
      <c r="B576" s="15" t="s">
        <v>555</v>
      </c>
      <c r="C576" s="16">
        <v>0</v>
      </c>
      <c r="D576" s="16">
        <v>0</v>
      </c>
      <c r="E576" s="17" t="str">
        <f t="shared" si="59"/>
        <v/>
      </c>
      <c r="F576" s="17" t="str">
        <f t="shared" si="60"/>
        <v/>
      </c>
      <c r="G576" s="17" t="str">
        <f t="shared" si="62"/>
        <v xml:space="preserve"> </v>
      </c>
      <c r="H576" s="17" t="str">
        <f t="shared" si="61"/>
        <v/>
      </c>
    </row>
    <row r="577" spans="1:8" x14ac:dyDescent="0.2">
      <c r="A577" s="11"/>
    </row>
    <row r="578" spans="1:8" x14ac:dyDescent="0.2">
      <c r="A578" s="11"/>
    </row>
    <row r="579" spans="1:8" x14ac:dyDescent="0.2">
      <c r="A579" s="11"/>
    </row>
    <row r="580" spans="1:8" ht="29.25" customHeight="1" x14ac:dyDescent="0.2">
      <c r="A580" s="14"/>
      <c r="B580" s="35" t="s">
        <v>3</v>
      </c>
      <c r="C580" s="35" t="s">
        <v>14</v>
      </c>
      <c r="D580" s="37"/>
      <c r="E580" s="35" t="s">
        <v>5</v>
      </c>
      <c r="F580" s="37"/>
      <c r="G580" s="35" t="s">
        <v>15</v>
      </c>
      <c r="H580" s="35" t="s">
        <v>7</v>
      </c>
    </row>
    <row r="581" spans="1:8" x14ac:dyDescent="0.2">
      <c r="A581" s="14"/>
      <c r="B581" s="36"/>
      <c r="C581" s="18">
        <v>2019</v>
      </c>
      <c r="D581" s="18">
        <v>2020</v>
      </c>
      <c r="E581" s="18">
        <v>2019</v>
      </c>
      <c r="F581" s="18">
        <v>2020</v>
      </c>
      <c r="G581" s="36"/>
      <c r="H581" s="36"/>
    </row>
    <row r="582" spans="1:8" x14ac:dyDescent="0.2">
      <c r="A582" s="14"/>
      <c r="B582" s="19" t="s">
        <v>12</v>
      </c>
      <c r="C582" s="20">
        <f>SUM(C583:C609)</f>
        <v>275</v>
      </c>
      <c r="D582" s="20">
        <f>SUM(D583:D609)</f>
        <v>101</v>
      </c>
      <c r="E582" s="21">
        <f t="shared" ref="E582:E609" si="63">+IF(C582=0,"",C582/C$582)</f>
        <v>1</v>
      </c>
      <c r="F582" s="21">
        <f t="shared" ref="F582:F609" si="64">+IF(D582=0,"",D582/D$582)</f>
        <v>1</v>
      </c>
      <c r="G582" s="21">
        <f>+IF(AND(C582=0,D582=0),"",IF(C582=0,1,IF(D582=0,-1,(D582-C582)/C582)))</f>
        <v>-0.63272727272727269</v>
      </c>
      <c r="H582" s="21">
        <f t="shared" ref="H582:H609" si="65">+IF(OR(AND(E582=""),(G582="")),"",E582*G582)</f>
        <v>-0.63272727272727269</v>
      </c>
    </row>
    <row r="583" spans="1:8" x14ac:dyDescent="0.2">
      <c r="A583" s="14"/>
      <c r="B583" s="15" t="s">
        <v>556</v>
      </c>
      <c r="C583" s="16">
        <v>0</v>
      </c>
      <c r="D583" s="16">
        <v>1</v>
      </c>
      <c r="E583" s="17" t="str">
        <f t="shared" si="63"/>
        <v/>
      </c>
      <c r="F583" s="17">
        <f t="shared" si="64"/>
        <v>9.9009900990099011E-3</v>
      </c>
      <c r="G583" s="17">
        <f t="shared" ref="G583:G609" si="66">+IF(AND(C583=0,D583=0)," ",IF(C583=0,1,IF(D583=0,-1,(D583-C583)/C583)))</f>
        <v>1</v>
      </c>
      <c r="H583" s="17" t="str">
        <f t="shared" si="65"/>
        <v/>
      </c>
    </row>
    <row r="584" spans="1:8" x14ac:dyDescent="0.2">
      <c r="A584" s="14"/>
      <c r="B584" s="15" t="s">
        <v>557</v>
      </c>
      <c r="C584" s="16">
        <v>9</v>
      </c>
      <c r="D584" s="16">
        <v>0</v>
      </c>
      <c r="E584" s="17">
        <f t="shared" si="63"/>
        <v>3.272727272727273E-2</v>
      </c>
      <c r="F584" s="17" t="str">
        <f t="shared" si="64"/>
        <v/>
      </c>
      <c r="G584" s="17">
        <f t="shared" si="66"/>
        <v>-1</v>
      </c>
      <c r="H584" s="17">
        <f t="shared" si="65"/>
        <v>-3.272727272727273E-2</v>
      </c>
    </row>
    <row r="585" spans="1:8" ht="25.5" x14ac:dyDescent="0.2">
      <c r="A585" s="14"/>
      <c r="B585" s="15" t="s">
        <v>558</v>
      </c>
      <c r="C585" s="16">
        <v>9</v>
      </c>
      <c r="D585" s="16">
        <v>15</v>
      </c>
      <c r="E585" s="17">
        <f t="shared" si="63"/>
        <v>3.272727272727273E-2</v>
      </c>
      <c r="F585" s="17">
        <f t="shared" si="64"/>
        <v>0.14851485148514851</v>
      </c>
      <c r="G585" s="17">
        <f t="shared" si="66"/>
        <v>0.66666666666666663</v>
      </c>
      <c r="H585" s="17">
        <f t="shared" si="65"/>
        <v>2.181818181818182E-2</v>
      </c>
    </row>
    <row r="586" spans="1:8" x14ac:dyDescent="0.2">
      <c r="A586" s="14"/>
      <c r="B586" s="15" t="s">
        <v>559</v>
      </c>
      <c r="C586" s="16">
        <v>21</v>
      </c>
      <c r="D586" s="16">
        <v>3</v>
      </c>
      <c r="E586" s="17">
        <f t="shared" si="63"/>
        <v>7.636363636363637E-2</v>
      </c>
      <c r="F586" s="17">
        <f t="shared" si="64"/>
        <v>2.9702970297029702E-2</v>
      </c>
      <c r="G586" s="17">
        <f t="shared" si="66"/>
        <v>-0.8571428571428571</v>
      </c>
      <c r="H586" s="17">
        <f t="shared" si="65"/>
        <v>-6.545454545454546E-2</v>
      </c>
    </row>
    <row r="587" spans="1:8" x14ac:dyDescent="0.2">
      <c r="A587" s="14"/>
      <c r="B587" s="15" t="s">
        <v>560</v>
      </c>
      <c r="C587" s="16">
        <v>0</v>
      </c>
      <c r="D587" s="16">
        <v>0</v>
      </c>
      <c r="E587" s="17" t="str">
        <f t="shared" si="63"/>
        <v/>
      </c>
      <c r="F587" s="17" t="str">
        <f t="shared" si="64"/>
        <v/>
      </c>
      <c r="G587" s="17" t="str">
        <f t="shared" si="66"/>
        <v xml:space="preserve"> </v>
      </c>
      <c r="H587" s="17" t="str">
        <f t="shared" si="65"/>
        <v/>
      </c>
    </row>
    <row r="588" spans="1:8" x14ac:dyDescent="0.2">
      <c r="A588" s="14"/>
      <c r="B588" s="15" t="s">
        <v>561</v>
      </c>
      <c r="C588" s="16">
        <v>0</v>
      </c>
      <c r="D588" s="16">
        <v>0</v>
      </c>
      <c r="E588" s="17" t="str">
        <f t="shared" si="63"/>
        <v/>
      </c>
      <c r="F588" s="17" t="str">
        <f t="shared" si="64"/>
        <v/>
      </c>
      <c r="G588" s="17" t="str">
        <f t="shared" si="66"/>
        <v xml:space="preserve"> </v>
      </c>
      <c r="H588" s="17" t="str">
        <f t="shared" si="65"/>
        <v/>
      </c>
    </row>
    <row r="589" spans="1:8" x14ac:dyDescent="0.2">
      <c r="A589" s="14"/>
      <c r="B589" s="15" t="s">
        <v>562</v>
      </c>
      <c r="C589" s="16">
        <v>0</v>
      </c>
      <c r="D589" s="16">
        <v>0</v>
      </c>
      <c r="E589" s="17" t="str">
        <f t="shared" si="63"/>
        <v/>
      </c>
      <c r="F589" s="17" t="str">
        <f t="shared" si="64"/>
        <v/>
      </c>
      <c r="G589" s="17" t="str">
        <f t="shared" si="66"/>
        <v xml:space="preserve"> </v>
      </c>
      <c r="H589" s="17" t="str">
        <f t="shared" si="65"/>
        <v/>
      </c>
    </row>
    <row r="590" spans="1:8" x14ac:dyDescent="0.2">
      <c r="A590" s="14"/>
      <c r="B590" s="15" t="s">
        <v>563</v>
      </c>
      <c r="C590" s="16">
        <v>0</v>
      </c>
      <c r="D590" s="16">
        <v>0</v>
      </c>
      <c r="E590" s="17" t="str">
        <f t="shared" si="63"/>
        <v/>
      </c>
      <c r="F590" s="17" t="str">
        <f t="shared" si="64"/>
        <v/>
      </c>
      <c r="G590" s="17" t="str">
        <f t="shared" si="66"/>
        <v xml:space="preserve"> </v>
      </c>
      <c r="H590" s="17" t="str">
        <f t="shared" si="65"/>
        <v/>
      </c>
    </row>
    <row r="591" spans="1:8" x14ac:dyDescent="0.2">
      <c r="A591" s="14"/>
      <c r="B591" s="15" t="s">
        <v>564</v>
      </c>
      <c r="C591" s="16">
        <v>0</v>
      </c>
      <c r="D591" s="16">
        <v>0</v>
      </c>
      <c r="E591" s="17" t="str">
        <f t="shared" si="63"/>
        <v/>
      </c>
      <c r="F591" s="17" t="str">
        <f t="shared" si="64"/>
        <v/>
      </c>
      <c r="G591" s="17" t="str">
        <f t="shared" si="66"/>
        <v xml:space="preserve"> </v>
      </c>
      <c r="H591" s="17" t="str">
        <f t="shared" si="65"/>
        <v/>
      </c>
    </row>
    <row r="592" spans="1:8" ht="25.5" x14ac:dyDescent="0.2">
      <c r="A592" s="14"/>
      <c r="B592" s="15" t="s">
        <v>565</v>
      </c>
      <c r="C592" s="16">
        <v>0</v>
      </c>
      <c r="D592" s="16">
        <v>0</v>
      </c>
      <c r="E592" s="17" t="str">
        <f t="shared" si="63"/>
        <v/>
      </c>
      <c r="F592" s="17" t="str">
        <f t="shared" si="64"/>
        <v/>
      </c>
      <c r="G592" s="17" t="str">
        <f t="shared" si="66"/>
        <v xml:space="preserve"> </v>
      </c>
      <c r="H592" s="17" t="str">
        <f t="shared" si="65"/>
        <v/>
      </c>
    </row>
    <row r="593" spans="1:8" x14ac:dyDescent="0.2">
      <c r="A593" s="14"/>
      <c r="B593" s="15" t="s">
        <v>566</v>
      </c>
      <c r="C593" s="16">
        <v>5</v>
      </c>
      <c r="D593" s="16">
        <v>0</v>
      </c>
      <c r="E593" s="17">
        <f t="shared" si="63"/>
        <v>1.8181818181818181E-2</v>
      </c>
      <c r="F593" s="17" t="str">
        <f t="shared" si="64"/>
        <v/>
      </c>
      <c r="G593" s="17">
        <f t="shared" si="66"/>
        <v>-1</v>
      </c>
      <c r="H593" s="17">
        <f t="shared" si="65"/>
        <v>-1.8181818181818181E-2</v>
      </c>
    </row>
    <row r="594" spans="1:8" x14ac:dyDescent="0.2">
      <c r="A594" s="14"/>
      <c r="B594" s="15" t="s">
        <v>567</v>
      </c>
      <c r="C594" s="16">
        <v>0</v>
      </c>
      <c r="D594" s="16">
        <v>0</v>
      </c>
      <c r="E594" s="17" t="str">
        <f t="shared" si="63"/>
        <v/>
      </c>
      <c r="F594" s="17" t="str">
        <f t="shared" si="64"/>
        <v/>
      </c>
      <c r="G594" s="17" t="str">
        <f t="shared" si="66"/>
        <v xml:space="preserve"> </v>
      </c>
      <c r="H594" s="17" t="str">
        <f t="shared" si="65"/>
        <v/>
      </c>
    </row>
    <row r="595" spans="1:8" x14ac:dyDescent="0.2">
      <c r="A595" s="14" t="s">
        <v>95</v>
      </c>
      <c r="B595" s="15" t="s">
        <v>568</v>
      </c>
      <c r="C595" s="16">
        <v>0</v>
      </c>
      <c r="D595" s="16">
        <v>22</v>
      </c>
      <c r="E595" s="17" t="str">
        <f t="shared" si="63"/>
        <v/>
      </c>
      <c r="F595" s="17">
        <f t="shared" si="64"/>
        <v>0.21782178217821782</v>
      </c>
      <c r="G595" s="17">
        <f t="shared" si="66"/>
        <v>1</v>
      </c>
      <c r="H595" s="17" t="str">
        <f t="shared" si="65"/>
        <v/>
      </c>
    </row>
    <row r="596" spans="1:8" x14ac:dyDescent="0.2">
      <c r="A596" s="14"/>
      <c r="B596" s="15" t="s">
        <v>569</v>
      </c>
      <c r="C596" s="16">
        <v>0</v>
      </c>
      <c r="D596" s="16">
        <v>0</v>
      </c>
      <c r="E596" s="17" t="str">
        <f t="shared" si="63"/>
        <v/>
      </c>
      <c r="F596" s="17" t="str">
        <f t="shared" si="64"/>
        <v/>
      </c>
      <c r="G596" s="17" t="str">
        <f t="shared" si="66"/>
        <v xml:space="preserve"> </v>
      </c>
      <c r="H596" s="17" t="str">
        <f t="shared" si="65"/>
        <v/>
      </c>
    </row>
    <row r="597" spans="1:8" ht="25.5" x14ac:dyDescent="0.2">
      <c r="A597" s="14"/>
      <c r="B597" s="15" t="s">
        <v>570</v>
      </c>
      <c r="C597" s="16">
        <v>93</v>
      </c>
      <c r="D597" s="16">
        <v>16</v>
      </c>
      <c r="E597" s="17">
        <f t="shared" si="63"/>
        <v>0.33818181818181819</v>
      </c>
      <c r="F597" s="17">
        <f t="shared" si="64"/>
        <v>0.15841584158415842</v>
      </c>
      <c r="G597" s="17">
        <f t="shared" si="66"/>
        <v>-0.82795698924731187</v>
      </c>
      <c r="H597" s="17">
        <f t="shared" si="65"/>
        <v>-0.28000000000000003</v>
      </c>
    </row>
    <row r="598" spans="1:8" x14ac:dyDescent="0.2">
      <c r="A598" s="14"/>
      <c r="B598" s="15" t="s">
        <v>571</v>
      </c>
      <c r="C598" s="16">
        <v>0</v>
      </c>
      <c r="D598" s="16">
        <v>2</v>
      </c>
      <c r="E598" s="17" t="str">
        <f t="shared" si="63"/>
        <v/>
      </c>
      <c r="F598" s="17">
        <f t="shared" si="64"/>
        <v>1.9801980198019802E-2</v>
      </c>
      <c r="G598" s="17">
        <f t="shared" si="66"/>
        <v>1</v>
      </c>
      <c r="H598" s="17" t="str">
        <f t="shared" si="65"/>
        <v/>
      </c>
    </row>
    <row r="599" spans="1:8" x14ac:dyDescent="0.2">
      <c r="A599" s="14"/>
      <c r="B599" s="15" t="s">
        <v>572</v>
      </c>
      <c r="C599" s="16">
        <v>3</v>
      </c>
      <c r="D599" s="16">
        <v>2</v>
      </c>
      <c r="E599" s="17">
        <f t="shared" si="63"/>
        <v>1.090909090909091E-2</v>
      </c>
      <c r="F599" s="17">
        <f t="shared" si="64"/>
        <v>1.9801980198019802E-2</v>
      </c>
      <c r="G599" s="17">
        <f t="shared" si="66"/>
        <v>-0.33333333333333331</v>
      </c>
      <c r="H599" s="17">
        <f t="shared" si="65"/>
        <v>-3.6363636363636364E-3</v>
      </c>
    </row>
    <row r="600" spans="1:8" x14ac:dyDescent="0.2">
      <c r="A600" s="14"/>
      <c r="B600" s="15" t="s">
        <v>573</v>
      </c>
      <c r="C600" s="16">
        <v>83</v>
      </c>
      <c r="D600" s="16">
        <v>35</v>
      </c>
      <c r="E600" s="17">
        <f t="shared" si="63"/>
        <v>0.30181818181818182</v>
      </c>
      <c r="F600" s="17">
        <f t="shared" si="64"/>
        <v>0.34653465346534651</v>
      </c>
      <c r="G600" s="17">
        <f t="shared" si="66"/>
        <v>-0.57831325301204817</v>
      </c>
      <c r="H600" s="17">
        <f t="shared" si="65"/>
        <v>-0.17454545454545453</v>
      </c>
    </row>
    <row r="601" spans="1:8" x14ac:dyDescent="0.2">
      <c r="A601" s="14"/>
      <c r="B601" s="15" t="s">
        <v>574</v>
      </c>
      <c r="C601" s="16">
        <v>1</v>
      </c>
      <c r="D601" s="16">
        <v>0</v>
      </c>
      <c r="E601" s="17">
        <f t="shared" si="63"/>
        <v>3.6363636363636364E-3</v>
      </c>
      <c r="F601" s="17" t="str">
        <f t="shared" si="64"/>
        <v/>
      </c>
      <c r="G601" s="17">
        <f t="shared" si="66"/>
        <v>-1</v>
      </c>
      <c r="H601" s="17">
        <f t="shared" si="65"/>
        <v>-3.6363636363636364E-3</v>
      </c>
    </row>
    <row r="602" spans="1:8" x14ac:dyDescent="0.2">
      <c r="A602" s="14"/>
      <c r="B602" s="15" t="s">
        <v>575</v>
      </c>
      <c r="C602" s="16">
        <v>0</v>
      </c>
      <c r="D602" s="16">
        <v>2</v>
      </c>
      <c r="E602" s="17" t="str">
        <f t="shared" si="63"/>
        <v/>
      </c>
      <c r="F602" s="17">
        <f t="shared" si="64"/>
        <v>1.9801980198019802E-2</v>
      </c>
      <c r="G602" s="17">
        <f t="shared" si="66"/>
        <v>1</v>
      </c>
      <c r="H602" s="17" t="str">
        <f t="shared" si="65"/>
        <v/>
      </c>
    </row>
    <row r="603" spans="1:8" x14ac:dyDescent="0.2">
      <c r="A603" s="14"/>
      <c r="B603" s="15" t="s">
        <v>576</v>
      </c>
      <c r="C603" s="16">
        <v>5</v>
      </c>
      <c r="D603" s="16">
        <v>0</v>
      </c>
      <c r="E603" s="17">
        <f t="shared" si="63"/>
        <v>1.8181818181818181E-2</v>
      </c>
      <c r="F603" s="17" t="str">
        <f t="shared" si="64"/>
        <v/>
      </c>
      <c r="G603" s="17">
        <f t="shared" si="66"/>
        <v>-1</v>
      </c>
      <c r="H603" s="17">
        <f t="shared" si="65"/>
        <v>-1.8181818181818181E-2</v>
      </c>
    </row>
    <row r="604" spans="1:8" ht="25.5" x14ac:dyDescent="0.2">
      <c r="A604" s="14"/>
      <c r="B604" s="15" t="s">
        <v>577</v>
      </c>
      <c r="C604" s="16">
        <v>0</v>
      </c>
      <c r="D604" s="16">
        <v>0</v>
      </c>
      <c r="E604" s="17" t="str">
        <f t="shared" si="63"/>
        <v/>
      </c>
      <c r="F604" s="17" t="str">
        <f t="shared" si="64"/>
        <v/>
      </c>
      <c r="G604" s="17" t="str">
        <f t="shared" si="66"/>
        <v xml:space="preserve"> </v>
      </c>
      <c r="H604" s="17" t="str">
        <f t="shared" si="65"/>
        <v/>
      </c>
    </row>
    <row r="605" spans="1:8" x14ac:dyDescent="0.2">
      <c r="A605" s="14"/>
      <c r="B605" s="15" t="s">
        <v>578</v>
      </c>
      <c r="C605" s="16">
        <v>1</v>
      </c>
      <c r="D605" s="16">
        <v>3</v>
      </c>
      <c r="E605" s="17">
        <f t="shared" si="63"/>
        <v>3.6363636363636364E-3</v>
      </c>
      <c r="F605" s="17">
        <f t="shared" si="64"/>
        <v>2.9702970297029702E-2</v>
      </c>
      <c r="G605" s="17">
        <f t="shared" si="66"/>
        <v>2</v>
      </c>
      <c r="H605" s="17">
        <f t="shared" si="65"/>
        <v>7.2727272727272727E-3</v>
      </c>
    </row>
    <row r="606" spans="1:8" x14ac:dyDescent="0.2">
      <c r="A606" s="14"/>
      <c r="B606" s="15" t="s">
        <v>579</v>
      </c>
      <c r="C606" s="16">
        <v>0</v>
      </c>
      <c r="D606" s="16">
        <v>0</v>
      </c>
      <c r="E606" s="17" t="str">
        <f t="shared" si="63"/>
        <v/>
      </c>
      <c r="F606" s="17" t="str">
        <f t="shared" si="64"/>
        <v/>
      </c>
      <c r="G606" s="17" t="str">
        <f t="shared" si="66"/>
        <v xml:space="preserve"> </v>
      </c>
      <c r="H606" s="17" t="str">
        <f t="shared" si="65"/>
        <v/>
      </c>
    </row>
    <row r="607" spans="1:8" ht="25.5" x14ac:dyDescent="0.2">
      <c r="A607" s="14"/>
      <c r="B607" s="15" t="s">
        <v>580</v>
      </c>
      <c r="C607" s="16">
        <v>0</v>
      </c>
      <c r="D607" s="16">
        <v>0</v>
      </c>
      <c r="E607" s="17" t="str">
        <f t="shared" si="63"/>
        <v/>
      </c>
      <c r="F607" s="17" t="str">
        <f t="shared" si="64"/>
        <v/>
      </c>
      <c r="G607" s="17" t="str">
        <f t="shared" si="66"/>
        <v xml:space="preserve"> </v>
      </c>
      <c r="H607" s="17" t="str">
        <f t="shared" si="65"/>
        <v/>
      </c>
    </row>
    <row r="608" spans="1:8" ht="25.5" x14ac:dyDescent="0.2">
      <c r="A608" s="14"/>
      <c r="B608" s="15" t="s">
        <v>581</v>
      </c>
      <c r="C608" s="16">
        <v>0</v>
      </c>
      <c r="D608" s="16">
        <v>0</v>
      </c>
      <c r="E608" s="17" t="str">
        <f t="shared" si="63"/>
        <v/>
      </c>
      <c r="F608" s="17" t="str">
        <f t="shared" si="64"/>
        <v/>
      </c>
      <c r="G608" s="17" t="str">
        <f t="shared" si="66"/>
        <v xml:space="preserve"> </v>
      </c>
      <c r="H608" s="17" t="str">
        <f t="shared" si="65"/>
        <v/>
      </c>
    </row>
    <row r="609" spans="1:8" ht="25.5" x14ac:dyDescent="0.2">
      <c r="A609" s="14"/>
      <c r="B609" s="15" t="s">
        <v>582</v>
      </c>
      <c r="C609" s="16">
        <v>45</v>
      </c>
      <c r="D609" s="16">
        <v>0</v>
      </c>
      <c r="E609" s="17">
        <f t="shared" si="63"/>
        <v>0.16363636363636364</v>
      </c>
      <c r="F609" s="17" t="str">
        <f t="shared" si="64"/>
        <v/>
      </c>
      <c r="G609" s="17">
        <f t="shared" si="66"/>
        <v>-1</v>
      </c>
      <c r="H609" s="17">
        <f t="shared" si="65"/>
        <v>-0.16363636363636364</v>
      </c>
    </row>
    <row r="610" spans="1:8" x14ac:dyDescent="0.2">
      <c r="A610" s="11"/>
      <c r="B610" t="s">
        <v>13</v>
      </c>
    </row>
  </sheetData>
  <mergeCells count="33">
    <mergeCell ref="B580:B581"/>
    <mergeCell ref="C580:D580"/>
    <mergeCell ref="E580:F580"/>
    <mergeCell ref="G580:G581"/>
    <mergeCell ref="H580:H581"/>
    <mergeCell ref="B347:B348"/>
    <mergeCell ref="C347:D347"/>
    <mergeCell ref="E347:F347"/>
    <mergeCell ref="G347:G348"/>
    <mergeCell ref="H347:H348"/>
    <mergeCell ref="B171:B172"/>
    <mergeCell ref="C171:D171"/>
    <mergeCell ref="E171:F171"/>
    <mergeCell ref="G171:G172"/>
    <mergeCell ref="H171:H172"/>
    <mergeCell ref="B73:B74"/>
    <mergeCell ref="C73:D73"/>
    <mergeCell ref="E73:F73"/>
    <mergeCell ref="G73:G74"/>
    <mergeCell ref="H73:H74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4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H610"/>
  <sheetViews>
    <sheetView showGridLines="0" workbookViewId="0">
      <selection activeCell="E6" sqref="E6:F6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26" t="s">
        <v>0</v>
      </c>
      <c r="F1" s="27"/>
      <c r="G1" s="27"/>
      <c r="H1" s="27"/>
    </row>
    <row r="2" spans="1:8" ht="30.75" customHeight="1" thickBot="1" x14ac:dyDescent="0.3">
      <c r="B2" s="2"/>
      <c r="C2" s="3"/>
      <c r="D2" s="2"/>
      <c r="E2" s="28"/>
      <c r="F2" s="28"/>
      <c r="G2" s="28"/>
      <c r="H2" s="28"/>
    </row>
    <row r="3" spans="1:8" ht="20.100000000000001" customHeight="1" thickBot="1" x14ac:dyDescent="0.3">
      <c r="B3" s="2"/>
      <c r="C3" s="3"/>
      <c r="D3" s="2"/>
      <c r="E3" s="29" t="s">
        <v>1</v>
      </c>
      <c r="F3" s="28"/>
      <c r="G3" s="28"/>
      <c r="H3" s="28"/>
    </row>
    <row r="4" spans="1:8" ht="20.100000000000001" customHeight="1" x14ac:dyDescent="0.25">
      <c r="B4" s="2"/>
      <c r="D4" s="2"/>
      <c r="E4" s="30" t="s">
        <v>641</v>
      </c>
      <c r="F4" s="27"/>
      <c r="G4" s="27"/>
      <c r="H4" s="27"/>
    </row>
    <row r="5" spans="1:8" ht="20.45" customHeight="1" thickBot="1" x14ac:dyDescent="0.25">
      <c r="B5" s="5"/>
      <c r="E5" s="27"/>
      <c r="F5" s="27"/>
      <c r="G5" s="27"/>
      <c r="H5" s="27"/>
    </row>
    <row r="6" spans="1:8" ht="29.25" customHeight="1" x14ac:dyDescent="0.2">
      <c r="B6" s="22" t="s">
        <v>3</v>
      </c>
      <c r="C6" s="24" t="s">
        <v>4</v>
      </c>
      <c r="D6" s="25"/>
      <c r="E6" s="24" t="s">
        <v>5</v>
      </c>
      <c r="F6" s="25"/>
      <c r="G6" s="31" t="s">
        <v>6</v>
      </c>
      <c r="H6" s="33" t="s">
        <v>7</v>
      </c>
    </row>
    <row r="7" spans="1:8" ht="20.100000000000001" customHeight="1" thickBot="1" x14ac:dyDescent="0.25">
      <c r="B7" s="23"/>
      <c r="C7" s="7">
        <v>2019</v>
      </c>
      <c r="D7" s="7">
        <v>2020</v>
      </c>
      <c r="E7" s="7">
        <v>2019</v>
      </c>
      <c r="F7" s="7">
        <v>2020</v>
      </c>
      <c r="G7" s="32"/>
      <c r="H7" s="34"/>
    </row>
    <row r="8" spans="1:8" ht="20.100000000000001" customHeight="1" thickBot="1" x14ac:dyDescent="0.25">
      <c r="A8" s="11"/>
      <c r="B8" s="8" t="s">
        <v>642</v>
      </c>
      <c r="C8" s="12">
        <f>+C19+C75+C173+C349+C582</f>
        <v>1863</v>
      </c>
      <c r="D8" s="13">
        <f>+D19+D75+D173+D349+D582</f>
        <v>940</v>
      </c>
      <c r="E8" s="9">
        <f>SUM(E9:E13)</f>
        <v>0.99999999999999989</v>
      </c>
      <c r="F8" s="9">
        <f>SUM(F9:F13)</f>
        <v>1</v>
      </c>
      <c r="G8" s="9">
        <f t="shared" ref="G8:G13" si="0">+IF(AND(C8=0,D8=0),"",IF(C8=0,1,IF(D8=0,-1,(D8-C8)/C8)))</f>
        <v>-0.49543746645195919</v>
      </c>
      <c r="H8" s="10">
        <f t="shared" ref="H8:H13" si="1">+IF(OR(AND(E8=""),(G8="")),"",E8*G8)</f>
        <v>-0.49543746645195913</v>
      </c>
    </row>
    <row r="9" spans="1:8" x14ac:dyDescent="0.2">
      <c r="A9" s="14"/>
      <c r="B9" s="15" t="s">
        <v>8</v>
      </c>
      <c r="C9" s="16">
        <f>+C19</f>
        <v>28</v>
      </c>
      <c r="D9" s="16">
        <f>+D19</f>
        <v>48</v>
      </c>
      <c r="E9" s="17">
        <f t="shared" ref="E9:F13" si="2">+C9/C$8</f>
        <v>1.5029522275899088E-2</v>
      </c>
      <c r="F9" s="17">
        <f t="shared" si="2"/>
        <v>5.106382978723404E-2</v>
      </c>
      <c r="G9" s="17">
        <f t="shared" si="0"/>
        <v>0.7142857142857143</v>
      </c>
      <c r="H9" s="17">
        <f t="shared" si="1"/>
        <v>1.0735373054213635E-2</v>
      </c>
    </row>
    <row r="10" spans="1:8" ht="25.5" x14ac:dyDescent="0.2">
      <c r="A10" s="14"/>
      <c r="B10" s="15" t="s">
        <v>9</v>
      </c>
      <c r="C10" s="16">
        <f>+C75</f>
        <v>205</v>
      </c>
      <c r="D10" s="16">
        <f>+D75</f>
        <v>190</v>
      </c>
      <c r="E10" s="17">
        <f t="shared" si="2"/>
        <v>0.11003757380568975</v>
      </c>
      <c r="F10" s="17">
        <f t="shared" si="2"/>
        <v>0.20212765957446807</v>
      </c>
      <c r="G10" s="17">
        <f t="shared" si="0"/>
        <v>-7.3170731707317069E-2</v>
      </c>
      <c r="H10" s="17">
        <f t="shared" si="1"/>
        <v>-8.0515297906602248E-3</v>
      </c>
    </row>
    <row r="11" spans="1:8" ht="25.5" x14ac:dyDescent="0.2">
      <c r="A11" s="14"/>
      <c r="B11" s="15" t="s">
        <v>10</v>
      </c>
      <c r="C11" s="16">
        <f>+C173</f>
        <v>264</v>
      </c>
      <c r="D11" s="16">
        <f>+D173</f>
        <v>158</v>
      </c>
      <c r="E11" s="17">
        <f t="shared" si="2"/>
        <v>0.14170692431561996</v>
      </c>
      <c r="F11" s="17">
        <f t="shared" si="2"/>
        <v>0.16808510638297872</v>
      </c>
      <c r="G11" s="17">
        <f t="shared" si="0"/>
        <v>-0.40151515151515149</v>
      </c>
      <c r="H11" s="17">
        <f t="shared" si="1"/>
        <v>-5.6897477187332256E-2</v>
      </c>
    </row>
    <row r="12" spans="1:8" ht="25.5" x14ac:dyDescent="0.2">
      <c r="A12" s="14"/>
      <c r="B12" s="15" t="s">
        <v>11</v>
      </c>
      <c r="C12" s="16">
        <f>+C349</f>
        <v>863</v>
      </c>
      <c r="D12" s="16">
        <f>+D349</f>
        <v>385</v>
      </c>
      <c r="E12" s="17">
        <f t="shared" si="2"/>
        <v>0.46323134728931831</v>
      </c>
      <c r="F12" s="17">
        <f t="shared" si="2"/>
        <v>0.40957446808510639</v>
      </c>
      <c r="G12" s="17">
        <f t="shared" si="0"/>
        <v>-0.55388180764774042</v>
      </c>
      <c r="H12" s="17">
        <f t="shared" si="1"/>
        <v>-0.25657541599570582</v>
      </c>
    </row>
    <row r="13" spans="1:8" ht="25.5" x14ac:dyDescent="0.2">
      <c r="A13" s="14"/>
      <c r="B13" s="15" t="s">
        <v>12</v>
      </c>
      <c r="C13" s="16">
        <f>+C582</f>
        <v>503</v>
      </c>
      <c r="D13" s="16">
        <f>+D582</f>
        <v>159</v>
      </c>
      <c r="E13" s="17">
        <f t="shared" si="2"/>
        <v>0.26999463231347287</v>
      </c>
      <c r="F13" s="17">
        <f t="shared" si="2"/>
        <v>0.16914893617021276</v>
      </c>
      <c r="G13" s="17">
        <f t="shared" si="0"/>
        <v>-0.68389662027832998</v>
      </c>
      <c r="H13" s="17">
        <f t="shared" si="1"/>
        <v>-0.18464841653247449</v>
      </c>
    </row>
    <row r="14" spans="1:8" x14ac:dyDescent="0.2">
      <c r="A14" s="11"/>
      <c r="B14" t="s">
        <v>13</v>
      </c>
    </row>
    <row r="15" spans="1:8" x14ac:dyDescent="0.2">
      <c r="A15" s="11"/>
    </row>
    <row r="16" spans="1:8" x14ac:dyDescent="0.2">
      <c r="A16" s="11"/>
    </row>
    <row r="17" spans="1:8" ht="29.25" customHeight="1" x14ac:dyDescent="0.2">
      <c r="A17" s="14"/>
      <c r="B17" s="35" t="s">
        <v>3</v>
      </c>
      <c r="C17" s="35" t="s">
        <v>14</v>
      </c>
      <c r="D17" s="37"/>
      <c r="E17" s="35" t="s">
        <v>5</v>
      </c>
      <c r="F17" s="37"/>
      <c r="G17" s="35" t="s">
        <v>15</v>
      </c>
      <c r="H17" s="35" t="s">
        <v>7</v>
      </c>
    </row>
    <row r="18" spans="1:8" x14ac:dyDescent="0.2">
      <c r="A18" s="14"/>
      <c r="B18" s="36"/>
      <c r="C18" s="18">
        <v>2019</v>
      </c>
      <c r="D18" s="18">
        <v>2020</v>
      </c>
      <c r="E18" s="18">
        <v>2019</v>
      </c>
      <c r="F18" s="18">
        <v>2020</v>
      </c>
      <c r="G18" s="36"/>
      <c r="H18" s="36"/>
    </row>
    <row r="19" spans="1:8" x14ac:dyDescent="0.2">
      <c r="A19" s="14"/>
      <c r="B19" s="19" t="s">
        <v>8</v>
      </c>
      <c r="C19" s="20">
        <f>SUM(C20:C69)</f>
        <v>28</v>
      </c>
      <c r="D19" s="20">
        <f>SUM(D20:D69)</f>
        <v>48</v>
      </c>
      <c r="E19" s="21">
        <f t="shared" ref="E19:E50" si="3">+IF(C19=0,"",C19/C$19)</f>
        <v>1</v>
      </c>
      <c r="F19" s="21">
        <f t="shared" ref="F19:F50" si="4">+IF(D19=0,"",D19/D$19)</f>
        <v>1</v>
      </c>
      <c r="G19" s="21">
        <f>+IF(AND(C19=0,D19=0),"",IF(C19=0,1,IF(D19=0,-1,(D19-C19)/C19)))</f>
        <v>0.7142857142857143</v>
      </c>
      <c r="H19" s="21">
        <f t="shared" ref="H19:H50" si="5">+IF(OR(AND(E19=""),(G19="")),"",E19*G19)</f>
        <v>0.7142857142857143</v>
      </c>
    </row>
    <row r="20" spans="1:8" x14ac:dyDescent="0.2">
      <c r="A20" s="14"/>
      <c r="B20" s="15" t="s">
        <v>16</v>
      </c>
      <c r="C20" s="16">
        <v>0</v>
      </c>
      <c r="D20" s="16">
        <v>0</v>
      </c>
      <c r="E20" s="17" t="str">
        <f t="shared" si="3"/>
        <v/>
      </c>
      <c r="F20" s="17" t="str">
        <f t="shared" si="4"/>
        <v/>
      </c>
      <c r="G20" s="17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14"/>
      <c r="B21" s="15" t="s">
        <v>17</v>
      </c>
      <c r="C21" s="16">
        <v>0</v>
      </c>
      <c r="D21" s="16">
        <v>1</v>
      </c>
      <c r="E21" s="17" t="str">
        <f t="shared" si="3"/>
        <v/>
      </c>
      <c r="F21" s="17">
        <f t="shared" si="4"/>
        <v>2.0833333333333332E-2</v>
      </c>
      <c r="G21" s="17">
        <f t="shared" si="6"/>
        <v>1</v>
      </c>
      <c r="H21" s="17" t="str">
        <f t="shared" si="5"/>
        <v/>
      </c>
    </row>
    <row r="22" spans="1:8" ht="38.25" x14ac:dyDescent="0.2">
      <c r="A22" s="14"/>
      <c r="B22" s="15" t="s">
        <v>18</v>
      </c>
      <c r="C22" s="16">
        <v>0</v>
      </c>
      <c r="D22" s="16">
        <v>0</v>
      </c>
      <c r="E22" s="17" t="str">
        <f t="shared" si="3"/>
        <v/>
      </c>
      <c r="F22" s="17" t="str">
        <f t="shared" si="4"/>
        <v/>
      </c>
      <c r="G22" s="17" t="str">
        <f t="shared" si="6"/>
        <v xml:space="preserve"> </v>
      </c>
      <c r="H22" s="17" t="str">
        <f t="shared" si="5"/>
        <v/>
      </c>
    </row>
    <row r="23" spans="1:8" ht="38.25" x14ac:dyDescent="0.2">
      <c r="A23" s="14"/>
      <c r="B23" s="15" t="s">
        <v>19</v>
      </c>
      <c r="C23" s="16">
        <v>0</v>
      </c>
      <c r="D23" s="16">
        <v>0</v>
      </c>
      <c r="E23" s="17" t="str">
        <f t="shared" si="3"/>
        <v/>
      </c>
      <c r="F23" s="17" t="str">
        <f t="shared" si="4"/>
        <v/>
      </c>
      <c r="G23" s="17" t="str">
        <f t="shared" si="6"/>
        <v xml:space="preserve"> </v>
      </c>
      <c r="H23" s="17" t="str">
        <f t="shared" si="5"/>
        <v/>
      </c>
    </row>
    <row r="24" spans="1:8" ht="25.5" x14ac:dyDescent="0.2">
      <c r="A24" s="14"/>
      <c r="B24" s="15" t="s">
        <v>20</v>
      </c>
      <c r="C24" s="16">
        <v>0</v>
      </c>
      <c r="D24" s="16">
        <v>0</v>
      </c>
      <c r="E24" s="17" t="str">
        <f t="shared" si="3"/>
        <v/>
      </c>
      <c r="F24" s="17" t="str">
        <f t="shared" si="4"/>
        <v/>
      </c>
      <c r="G24" s="17" t="str">
        <f t="shared" si="6"/>
        <v xml:space="preserve"> </v>
      </c>
      <c r="H24" s="17" t="str">
        <f t="shared" si="5"/>
        <v/>
      </c>
    </row>
    <row r="25" spans="1:8" ht="38.25" x14ac:dyDescent="0.2">
      <c r="A25" s="14"/>
      <c r="B25" s="15" t="s">
        <v>21</v>
      </c>
      <c r="C25" s="16">
        <v>0</v>
      </c>
      <c r="D25" s="16">
        <v>0</v>
      </c>
      <c r="E25" s="17" t="str">
        <f t="shared" si="3"/>
        <v/>
      </c>
      <c r="F25" s="17" t="str">
        <f t="shared" si="4"/>
        <v/>
      </c>
      <c r="G25" s="17" t="str">
        <f t="shared" si="6"/>
        <v xml:space="preserve"> </v>
      </c>
      <c r="H25" s="17" t="str">
        <f t="shared" si="5"/>
        <v/>
      </c>
    </row>
    <row r="26" spans="1:8" ht="25.5" x14ac:dyDescent="0.2">
      <c r="A26" s="14"/>
      <c r="B26" s="15" t="s">
        <v>22</v>
      </c>
      <c r="C26" s="16">
        <v>0</v>
      </c>
      <c r="D26" s="16">
        <v>0</v>
      </c>
      <c r="E26" s="17" t="str">
        <f t="shared" si="3"/>
        <v/>
      </c>
      <c r="F26" s="17" t="str">
        <f t="shared" si="4"/>
        <v/>
      </c>
      <c r="G26" s="17" t="str">
        <f t="shared" si="6"/>
        <v xml:space="preserve"> </v>
      </c>
      <c r="H26" s="17" t="str">
        <f t="shared" si="5"/>
        <v/>
      </c>
    </row>
    <row r="27" spans="1:8" x14ac:dyDescent="0.2">
      <c r="A27" s="14"/>
      <c r="B27" s="15" t="s">
        <v>23</v>
      </c>
      <c r="C27" s="16">
        <v>1</v>
      </c>
      <c r="D27" s="16">
        <v>12</v>
      </c>
      <c r="E27" s="17">
        <f t="shared" si="3"/>
        <v>3.5714285714285712E-2</v>
      </c>
      <c r="F27" s="17">
        <f t="shared" si="4"/>
        <v>0.25</v>
      </c>
      <c r="G27" s="17">
        <f t="shared" si="6"/>
        <v>11</v>
      </c>
      <c r="H27" s="17">
        <f t="shared" si="5"/>
        <v>0.39285714285714285</v>
      </c>
    </row>
    <row r="28" spans="1:8" x14ac:dyDescent="0.2">
      <c r="A28" s="14"/>
      <c r="B28" s="15" t="s">
        <v>24</v>
      </c>
      <c r="C28" s="16">
        <v>1</v>
      </c>
      <c r="D28" s="16">
        <v>1</v>
      </c>
      <c r="E28" s="17">
        <f t="shared" si="3"/>
        <v>3.5714285714285712E-2</v>
      </c>
      <c r="F28" s="17">
        <f t="shared" si="4"/>
        <v>2.0833333333333332E-2</v>
      </c>
      <c r="G28" s="17">
        <f t="shared" si="6"/>
        <v>0</v>
      </c>
      <c r="H28" s="17">
        <f t="shared" si="5"/>
        <v>0</v>
      </c>
    </row>
    <row r="29" spans="1:8" x14ac:dyDescent="0.2">
      <c r="A29" s="14"/>
      <c r="B29" s="15" t="s">
        <v>25</v>
      </c>
      <c r="C29" s="16">
        <v>0</v>
      </c>
      <c r="D29" s="16">
        <v>0</v>
      </c>
      <c r="E29" s="17" t="str">
        <f t="shared" si="3"/>
        <v/>
      </c>
      <c r="F29" s="17" t="str">
        <f t="shared" si="4"/>
        <v/>
      </c>
      <c r="G29" s="17" t="str">
        <f t="shared" si="6"/>
        <v xml:space="preserve"> </v>
      </c>
      <c r="H29" s="17" t="str">
        <f t="shared" si="5"/>
        <v/>
      </c>
    </row>
    <row r="30" spans="1:8" x14ac:dyDescent="0.2">
      <c r="A30" s="14"/>
      <c r="B30" s="15" t="s">
        <v>26</v>
      </c>
      <c r="C30" s="16">
        <v>13</v>
      </c>
      <c r="D30" s="16">
        <v>22</v>
      </c>
      <c r="E30" s="17">
        <f t="shared" si="3"/>
        <v>0.4642857142857143</v>
      </c>
      <c r="F30" s="17">
        <f t="shared" si="4"/>
        <v>0.45833333333333331</v>
      </c>
      <c r="G30" s="17">
        <f t="shared" si="6"/>
        <v>0.69230769230769229</v>
      </c>
      <c r="H30" s="17">
        <f t="shared" si="5"/>
        <v>0.32142857142857145</v>
      </c>
    </row>
    <row r="31" spans="1:8" ht="25.5" x14ac:dyDescent="0.2">
      <c r="A31" s="14"/>
      <c r="B31" s="15" t="s">
        <v>27</v>
      </c>
      <c r="C31" s="16">
        <v>0</v>
      </c>
      <c r="D31" s="16">
        <v>0</v>
      </c>
      <c r="E31" s="17" t="str">
        <f t="shared" si="3"/>
        <v/>
      </c>
      <c r="F31" s="17" t="str">
        <f t="shared" si="4"/>
        <v/>
      </c>
      <c r="G31" s="17" t="str">
        <f t="shared" si="6"/>
        <v xml:space="preserve"> </v>
      </c>
      <c r="H31" s="17" t="str">
        <f t="shared" si="5"/>
        <v/>
      </c>
    </row>
    <row r="32" spans="1:8" x14ac:dyDescent="0.2">
      <c r="A32" s="14"/>
      <c r="B32" s="15" t="s">
        <v>28</v>
      </c>
      <c r="C32" s="16">
        <v>0</v>
      </c>
      <c r="D32" s="16">
        <v>0</v>
      </c>
      <c r="E32" s="17" t="str">
        <f t="shared" si="3"/>
        <v/>
      </c>
      <c r="F32" s="17" t="str">
        <f t="shared" si="4"/>
        <v/>
      </c>
      <c r="G32" s="17" t="str">
        <f t="shared" si="6"/>
        <v xml:space="preserve"> </v>
      </c>
      <c r="H32" s="17" t="str">
        <f t="shared" si="5"/>
        <v/>
      </c>
    </row>
    <row r="33" spans="1:8" x14ac:dyDescent="0.2">
      <c r="A33" s="14"/>
      <c r="B33" s="15" t="s">
        <v>29</v>
      </c>
      <c r="C33" s="16">
        <v>0</v>
      </c>
      <c r="D33" s="16">
        <v>0</v>
      </c>
      <c r="E33" s="17" t="str">
        <f t="shared" si="3"/>
        <v/>
      </c>
      <c r="F33" s="17" t="str">
        <f t="shared" si="4"/>
        <v/>
      </c>
      <c r="G33" s="17" t="str">
        <f t="shared" si="6"/>
        <v xml:space="preserve"> </v>
      </c>
      <c r="H33" s="17" t="str">
        <f t="shared" si="5"/>
        <v/>
      </c>
    </row>
    <row r="34" spans="1:8" x14ac:dyDescent="0.2">
      <c r="A34" s="14"/>
      <c r="B34" s="15" t="s">
        <v>30</v>
      </c>
      <c r="C34" s="16">
        <v>0</v>
      </c>
      <c r="D34" s="16">
        <v>0</v>
      </c>
      <c r="E34" s="17" t="str">
        <f t="shared" si="3"/>
        <v/>
      </c>
      <c r="F34" s="17" t="str">
        <f t="shared" si="4"/>
        <v/>
      </c>
      <c r="G34" s="17" t="str">
        <f t="shared" si="6"/>
        <v xml:space="preserve"> </v>
      </c>
      <c r="H34" s="17" t="str">
        <f t="shared" si="5"/>
        <v/>
      </c>
    </row>
    <row r="35" spans="1:8" x14ac:dyDescent="0.2">
      <c r="A35" s="14"/>
      <c r="B35" s="15" t="s">
        <v>31</v>
      </c>
      <c r="C35" s="16">
        <v>0</v>
      </c>
      <c r="D35" s="16">
        <v>0</v>
      </c>
      <c r="E35" s="17" t="str">
        <f t="shared" si="3"/>
        <v/>
      </c>
      <c r="F35" s="17" t="str">
        <f t="shared" si="4"/>
        <v/>
      </c>
      <c r="G35" s="17" t="str">
        <f t="shared" si="6"/>
        <v xml:space="preserve"> </v>
      </c>
      <c r="H35" s="17" t="str">
        <f t="shared" si="5"/>
        <v/>
      </c>
    </row>
    <row r="36" spans="1:8" x14ac:dyDescent="0.2">
      <c r="A36" s="14"/>
      <c r="B36" s="15" t="s">
        <v>32</v>
      </c>
      <c r="C36" s="16">
        <v>0</v>
      </c>
      <c r="D36" s="16">
        <v>1</v>
      </c>
      <c r="E36" s="17" t="str">
        <f t="shared" si="3"/>
        <v/>
      </c>
      <c r="F36" s="17">
        <f t="shared" si="4"/>
        <v>2.0833333333333332E-2</v>
      </c>
      <c r="G36" s="17">
        <f t="shared" si="6"/>
        <v>1</v>
      </c>
      <c r="H36" s="17" t="str">
        <f t="shared" si="5"/>
        <v/>
      </c>
    </row>
    <row r="37" spans="1:8" ht="25.5" x14ac:dyDescent="0.2">
      <c r="A37" s="14"/>
      <c r="B37" s="15" t="s">
        <v>33</v>
      </c>
      <c r="C37" s="16">
        <v>0</v>
      </c>
      <c r="D37" s="16">
        <v>0</v>
      </c>
      <c r="E37" s="17" t="str">
        <f t="shared" si="3"/>
        <v/>
      </c>
      <c r="F37" s="17" t="str">
        <f t="shared" si="4"/>
        <v/>
      </c>
      <c r="G37" s="17" t="str">
        <f t="shared" si="6"/>
        <v xml:space="preserve"> </v>
      </c>
      <c r="H37" s="17" t="str">
        <f t="shared" si="5"/>
        <v/>
      </c>
    </row>
    <row r="38" spans="1:8" ht="25.5" x14ac:dyDescent="0.2">
      <c r="A38" s="14"/>
      <c r="B38" s="15" t="s">
        <v>34</v>
      </c>
      <c r="C38" s="16">
        <v>0</v>
      </c>
      <c r="D38" s="16">
        <v>0</v>
      </c>
      <c r="E38" s="17" t="str">
        <f t="shared" si="3"/>
        <v/>
      </c>
      <c r="F38" s="17" t="str">
        <f t="shared" si="4"/>
        <v/>
      </c>
      <c r="G38" s="17" t="str">
        <f t="shared" si="6"/>
        <v xml:space="preserve"> </v>
      </c>
      <c r="H38" s="17" t="str">
        <f t="shared" si="5"/>
        <v/>
      </c>
    </row>
    <row r="39" spans="1:8" x14ac:dyDescent="0.2">
      <c r="A39" s="14"/>
      <c r="B39" s="15" t="s">
        <v>35</v>
      </c>
      <c r="C39" s="16">
        <v>0</v>
      </c>
      <c r="D39" s="16">
        <v>1</v>
      </c>
      <c r="E39" s="17" t="str">
        <f t="shared" si="3"/>
        <v/>
      </c>
      <c r="F39" s="17">
        <f t="shared" si="4"/>
        <v>2.0833333333333332E-2</v>
      </c>
      <c r="G39" s="17">
        <f t="shared" si="6"/>
        <v>1</v>
      </c>
      <c r="H39" s="17" t="str">
        <f t="shared" si="5"/>
        <v/>
      </c>
    </row>
    <row r="40" spans="1:8" ht="25.5" x14ac:dyDescent="0.2">
      <c r="A40" s="14"/>
      <c r="B40" s="15" t="s">
        <v>36</v>
      </c>
      <c r="C40" s="16">
        <v>0</v>
      </c>
      <c r="D40" s="16">
        <v>0</v>
      </c>
      <c r="E40" s="17" t="str">
        <f t="shared" si="3"/>
        <v/>
      </c>
      <c r="F40" s="17" t="str">
        <f t="shared" si="4"/>
        <v/>
      </c>
      <c r="G40" s="17" t="str">
        <f t="shared" si="6"/>
        <v xml:space="preserve"> </v>
      </c>
      <c r="H40" s="17" t="str">
        <f t="shared" si="5"/>
        <v/>
      </c>
    </row>
    <row r="41" spans="1:8" ht="25.5" x14ac:dyDescent="0.2">
      <c r="A41" s="14"/>
      <c r="B41" s="15" t="s">
        <v>37</v>
      </c>
      <c r="C41" s="16">
        <v>0</v>
      </c>
      <c r="D41" s="16">
        <v>0</v>
      </c>
      <c r="E41" s="17" t="str">
        <f t="shared" si="3"/>
        <v/>
      </c>
      <c r="F41" s="17" t="str">
        <f t="shared" si="4"/>
        <v/>
      </c>
      <c r="G41" s="17" t="str">
        <f t="shared" si="6"/>
        <v xml:space="preserve"> </v>
      </c>
      <c r="H41" s="17" t="str">
        <f t="shared" si="5"/>
        <v/>
      </c>
    </row>
    <row r="42" spans="1:8" x14ac:dyDescent="0.2">
      <c r="A42" s="14"/>
      <c r="B42" s="15" t="s">
        <v>38</v>
      </c>
      <c r="C42" s="16">
        <v>0</v>
      </c>
      <c r="D42" s="16">
        <v>0</v>
      </c>
      <c r="E42" s="17" t="str">
        <f t="shared" si="3"/>
        <v/>
      </c>
      <c r="F42" s="17" t="str">
        <f t="shared" si="4"/>
        <v/>
      </c>
      <c r="G42" s="17" t="str">
        <f t="shared" si="6"/>
        <v xml:space="preserve"> </v>
      </c>
      <c r="H42" s="17" t="str">
        <f t="shared" si="5"/>
        <v/>
      </c>
    </row>
    <row r="43" spans="1:8" x14ac:dyDescent="0.2">
      <c r="A43" s="14"/>
      <c r="B43" s="15" t="s">
        <v>39</v>
      </c>
      <c r="C43" s="16">
        <v>0</v>
      </c>
      <c r="D43" s="16">
        <v>1</v>
      </c>
      <c r="E43" s="17" t="str">
        <f t="shared" si="3"/>
        <v/>
      </c>
      <c r="F43" s="17">
        <f t="shared" si="4"/>
        <v>2.0833333333333332E-2</v>
      </c>
      <c r="G43" s="17">
        <f t="shared" si="6"/>
        <v>1</v>
      </c>
      <c r="H43" s="17" t="str">
        <f t="shared" si="5"/>
        <v/>
      </c>
    </row>
    <row r="44" spans="1:8" ht="25.5" x14ac:dyDescent="0.2">
      <c r="A44" s="14"/>
      <c r="B44" s="15" t="s">
        <v>40</v>
      </c>
      <c r="C44" s="16">
        <v>0</v>
      </c>
      <c r="D44" s="16">
        <v>0</v>
      </c>
      <c r="E44" s="17" t="str">
        <f t="shared" si="3"/>
        <v/>
      </c>
      <c r="F44" s="17" t="str">
        <f t="shared" si="4"/>
        <v/>
      </c>
      <c r="G44" s="17" t="str">
        <f t="shared" si="6"/>
        <v xml:space="preserve"> </v>
      </c>
      <c r="H44" s="17" t="str">
        <f t="shared" si="5"/>
        <v/>
      </c>
    </row>
    <row r="45" spans="1:8" ht="25.5" x14ac:dyDescent="0.2">
      <c r="A45" s="14"/>
      <c r="B45" s="15" t="s">
        <v>41</v>
      </c>
      <c r="C45" s="16">
        <v>1</v>
      </c>
      <c r="D45" s="16">
        <v>0</v>
      </c>
      <c r="E45" s="17">
        <f t="shared" si="3"/>
        <v>3.5714285714285712E-2</v>
      </c>
      <c r="F45" s="17" t="str">
        <f t="shared" si="4"/>
        <v/>
      </c>
      <c r="G45" s="17">
        <f t="shared" si="6"/>
        <v>-1</v>
      </c>
      <c r="H45" s="17">
        <f t="shared" si="5"/>
        <v>-3.5714285714285712E-2</v>
      </c>
    </row>
    <row r="46" spans="1:8" ht="25.5" x14ac:dyDescent="0.2">
      <c r="A46" s="14"/>
      <c r="B46" s="15" t="s">
        <v>42</v>
      </c>
      <c r="C46" s="16">
        <v>0</v>
      </c>
      <c r="D46" s="16">
        <v>0</v>
      </c>
      <c r="E46" s="17" t="str">
        <f t="shared" si="3"/>
        <v/>
      </c>
      <c r="F46" s="17" t="str">
        <f t="shared" si="4"/>
        <v/>
      </c>
      <c r="G46" s="17" t="str">
        <f t="shared" si="6"/>
        <v xml:space="preserve"> </v>
      </c>
      <c r="H46" s="17" t="str">
        <f t="shared" si="5"/>
        <v/>
      </c>
    </row>
    <row r="47" spans="1:8" x14ac:dyDescent="0.2">
      <c r="A47" s="14"/>
      <c r="B47" s="15" t="s">
        <v>43</v>
      </c>
      <c r="C47" s="16">
        <v>0</v>
      </c>
      <c r="D47" s="16">
        <v>0</v>
      </c>
      <c r="E47" s="17" t="str">
        <f t="shared" si="3"/>
        <v/>
      </c>
      <c r="F47" s="17" t="str">
        <f t="shared" si="4"/>
        <v/>
      </c>
      <c r="G47" s="17" t="str">
        <f t="shared" si="6"/>
        <v xml:space="preserve"> </v>
      </c>
      <c r="H47" s="17" t="str">
        <f t="shared" si="5"/>
        <v/>
      </c>
    </row>
    <row r="48" spans="1:8" ht="25.5" x14ac:dyDescent="0.2">
      <c r="A48" s="14"/>
      <c r="B48" s="15" t="s">
        <v>44</v>
      </c>
      <c r="C48" s="16">
        <v>0</v>
      </c>
      <c r="D48" s="16">
        <v>0</v>
      </c>
      <c r="E48" s="17" t="str">
        <f t="shared" si="3"/>
        <v/>
      </c>
      <c r="F48" s="17" t="str">
        <f t="shared" si="4"/>
        <v/>
      </c>
      <c r="G48" s="17" t="str">
        <f t="shared" si="6"/>
        <v xml:space="preserve"> </v>
      </c>
      <c r="H48" s="17" t="str">
        <f t="shared" si="5"/>
        <v/>
      </c>
    </row>
    <row r="49" spans="1:8" ht="25.5" x14ac:dyDescent="0.2">
      <c r="A49" s="14"/>
      <c r="B49" s="15" t="s">
        <v>45</v>
      </c>
      <c r="C49" s="16">
        <v>0</v>
      </c>
      <c r="D49" s="16">
        <v>0</v>
      </c>
      <c r="E49" s="17" t="str">
        <f t="shared" si="3"/>
        <v/>
      </c>
      <c r="F49" s="17" t="str">
        <f t="shared" si="4"/>
        <v/>
      </c>
      <c r="G49" s="17" t="str">
        <f t="shared" si="6"/>
        <v xml:space="preserve"> </v>
      </c>
      <c r="H49" s="17" t="str">
        <f t="shared" si="5"/>
        <v/>
      </c>
    </row>
    <row r="50" spans="1:8" x14ac:dyDescent="0.2">
      <c r="A50" s="14"/>
      <c r="B50" s="15" t="s">
        <v>46</v>
      </c>
      <c r="C50" s="16">
        <v>4</v>
      </c>
      <c r="D50" s="16">
        <v>1</v>
      </c>
      <c r="E50" s="17">
        <f t="shared" si="3"/>
        <v>0.14285714285714285</v>
      </c>
      <c r="F50" s="17">
        <f t="shared" si="4"/>
        <v>2.0833333333333332E-2</v>
      </c>
      <c r="G50" s="17">
        <f t="shared" si="6"/>
        <v>-0.75</v>
      </c>
      <c r="H50" s="17">
        <f t="shared" si="5"/>
        <v>-0.10714285714285714</v>
      </c>
    </row>
    <row r="51" spans="1:8" x14ac:dyDescent="0.2">
      <c r="A51" s="14"/>
      <c r="B51" s="15" t="s">
        <v>47</v>
      </c>
      <c r="C51" s="16">
        <v>0</v>
      </c>
      <c r="D51" s="16">
        <v>0</v>
      </c>
      <c r="E51" s="17" t="str">
        <f t="shared" ref="E51:E69" si="7">+IF(C51=0,"",C51/C$19)</f>
        <v/>
      </c>
      <c r="F51" s="17" t="str">
        <f t="shared" ref="F51:F69" si="8">+IF(D51=0,"",D51/D$19)</f>
        <v/>
      </c>
      <c r="G51" s="17" t="str">
        <f t="shared" si="6"/>
        <v xml:space="preserve"> </v>
      </c>
      <c r="H51" s="17" t="str">
        <f t="shared" ref="H51:H82" si="9">+IF(OR(AND(E51=""),(G51="")),"",E51*G51)</f>
        <v/>
      </c>
    </row>
    <row r="52" spans="1:8" x14ac:dyDescent="0.2">
      <c r="A52" s="14"/>
      <c r="B52" s="15" t="s">
        <v>48</v>
      </c>
      <c r="C52" s="16">
        <v>0</v>
      </c>
      <c r="D52" s="16">
        <v>0</v>
      </c>
      <c r="E52" s="17" t="str">
        <f t="shared" si="7"/>
        <v/>
      </c>
      <c r="F52" s="17" t="str">
        <f t="shared" si="8"/>
        <v/>
      </c>
      <c r="G52" s="17" t="str">
        <f t="shared" ref="G52:G69" si="10">+IF(AND(C52=0,D52=0)," ",IF(C52=0,1,IF(D52=0,-1,(D52-C52)/C52)))</f>
        <v xml:space="preserve"> </v>
      </c>
      <c r="H52" s="17" t="str">
        <f t="shared" si="9"/>
        <v/>
      </c>
    </row>
    <row r="53" spans="1:8" x14ac:dyDescent="0.2">
      <c r="A53" s="14"/>
      <c r="B53" s="15" t="s">
        <v>49</v>
      </c>
      <c r="C53" s="16">
        <v>1</v>
      </c>
      <c r="D53" s="16">
        <v>0</v>
      </c>
      <c r="E53" s="17">
        <f t="shared" si="7"/>
        <v>3.5714285714285712E-2</v>
      </c>
      <c r="F53" s="17" t="str">
        <f t="shared" si="8"/>
        <v/>
      </c>
      <c r="G53" s="17">
        <f t="shared" si="10"/>
        <v>-1</v>
      </c>
      <c r="H53" s="17">
        <f t="shared" si="9"/>
        <v>-3.5714285714285712E-2</v>
      </c>
    </row>
    <row r="54" spans="1:8" x14ac:dyDescent="0.2">
      <c r="A54" s="14"/>
      <c r="B54" s="15" t="s">
        <v>50</v>
      </c>
      <c r="C54" s="16">
        <v>3</v>
      </c>
      <c r="D54" s="16">
        <v>0</v>
      </c>
      <c r="E54" s="17">
        <f t="shared" si="7"/>
        <v>0.10714285714285714</v>
      </c>
      <c r="F54" s="17" t="str">
        <f t="shared" si="8"/>
        <v/>
      </c>
      <c r="G54" s="17">
        <f t="shared" si="10"/>
        <v>-1</v>
      </c>
      <c r="H54" s="17">
        <f t="shared" si="9"/>
        <v>-0.10714285714285714</v>
      </c>
    </row>
    <row r="55" spans="1:8" x14ac:dyDescent="0.2">
      <c r="A55" s="14"/>
      <c r="B55" s="15" t="s">
        <v>51</v>
      </c>
      <c r="C55" s="16">
        <v>0</v>
      </c>
      <c r="D55" s="16">
        <v>0</v>
      </c>
      <c r="E55" s="17" t="str">
        <f t="shared" si="7"/>
        <v/>
      </c>
      <c r="F55" s="17" t="str">
        <f t="shared" si="8"/>
        <v/>
      </c>
      <c r="G55" s="17" t="str">
        <f t="shared" si="10"/>
        <v xml:space="preserve"> </v>
      </c>
      <c r="H55" s="17" t="str">
        <f t="shared" si="9"/>
        <v/>
      </c>
    </row>
    <row r="56" spans="1:8" x14ac:dyDescent="0.2">
      <c r="A56" s="14"/>
      <c r="B56" s="15" t="s">
        <v>52</v>
      </c>
      <c r="C56" s="16">
        <v>0</v>
      </c>
      <c r="D56" s="16">
        <v>0</v>
      </c>
      <c r="E56" s="17" t="str">
        <f t="shared" si="7"/>
        <v/>
      </c>
      <c r="F56" s="17" t="str">
        <f t="shared" si="8"/>
        <v/>
      </c>
      <c r="G56" s="17" t="str">
        <f t="shared" si="10"/>
        <v xml:space="preserve"> </v>
      </c>
      <c r="H56" s="17" t="str">
        <f t="shared" si="9"/>
        <v/>
      </c>
    </row>
    <row r="57" spans="1:8" x14ac:dyDescent="0.2">
      <c r="A57" s="14"/>
      <c r="B57" s="15" t="s">
        <v>53</v>
      </c>
      <c r="C57" s="16">
        <v>0</v>
      </c>
      <c r="D57" s="16">
        <v>0</v>
      </c>
      <c r="E57" s="17" t="str">
        <f t="shared" si="7"/>
        <v/>
      </c>
      <c r="F57" s="17" t="str">
        <f t="shared" si="8"/>
        <v/>
      </c>
      <c r="G57" s="17" t="str">
        <f t="shared" si="10"/>
        <v xml:space="preserve"> </v>
      </c>
      <c r="H57" s="17" t="str">
        <f t="shared" si="9"/>
        <v/>
      </c>
    </row>
    <row r="58" spans="1:8" x14ac:dyDescent="0.2">
      <c r="A58" s="14"/>
      <c r="B58" s="15" t="s">
        <v>54</v>
      </c>
      <c r="C58" s="16">
        <v>0</v>
      </c>
      <c r="D58" s="16">
        <v>0</v>
      </c>
      <c r="E58" s="17" t="str">
        <f t="shared" si="7"/>
        <v/>
      </c>
      <c r="F58" s="17" t="str">
        <f t="shared" si="8"/>
        <v/>
      </c>
      <c r="G58" s="17" t="str">
        <f t="shared" si="10"/>
        <v xml:space="preserve"> </v>
      </c>
      <c r="H58" s="17" t="str">
        <f t="shared" si="9"/>
        <v/>
      </c>
    </row>
    <row r="59" spans="1:8" x14ac:dyDescent="0.2">
      <c r="A59" s="14"/>
      <c r="B59" s="15" t="s">
        <v>55</v>
      </c>
      <c r="C59" s="16">
        <v>0</v>
      </c>
      <c r="D59" s="16">
        <v>0</v>
      </c>
      <c r="E59" s="17" t="str">
        <f t="shared" si="7"/>
        <v/>
      </c>
      <c r="F59" s="17" t="str">
        <f t="shared" si="8"/>
        <v/>
      </c>
      <c r="G59" s="17" t="str">
        <f t="shared" si="10"/>
        <v xml:space="preserve"> </v>
      </c>
      <c r="H59" s="17" t="str">
        <f t="shared" si="9"/>
        <v/>
      </c>
    </row>
    <row r="60" spans="1:8" ht="25.5" x14ac:dyDescent="0.2">
      <c r="A60" s="14"/>
      <c r="B60" s="15" t="s">
        <v>56</v>
      </c>
      <c r="C60" s="16">
        <v>0</v>
      </c>
      <c r="D60" s="16">
        <v>0</v>
      </c>
      <c r="E60" s="17" t="str">
        <f t="shared" si="7"/>
        <v/>
      </c>
      <c r="F60" s="17" t="str">
        <f t="shared" si="8"/>
        <v/>
      </c>
      <c r="G60" s="17" t="str">
        <f t="shared" si="10"/>
        <v xml:space="preserve"> </v>
      </c>
      <c r="H60" s="17" t="str">
        <f t="shared" si="9"/>
        <v/>
      </c>
    </row>
    <row r="61" spans="1:8" ht="25.5" x14ac:dyDescent="0.2">
      <c r="A61" s="14"/>
      <c r="B61" s="15" t="s">
        <v>57</v>
      </c>
      <c r="C61" s="16">
        <v>0</v>
      </c>
      <c r="D61" s="16">
        <v>4</v>
      </c>
      <c r="E61" s="17" t="str">
        <f t="shared" si="7"/>
        <v/>
      </c>
      <c r="F61" s="17">
        <f t="shared" si="8"/>
        <v>8.3333333333333329E-2</v>
      </c>
      <c r="G61" s="17">
        <f t="shared" si="10"/>
        <v>1</v>
      </c>
      <c r="H61" s="17" t="str">
        <f t="shared" si="9"/>
        <v/>
      </c>
    </row>
    <row r="62" spans="1:8" x14ac:dyDescent="0.2">
      <c r="A62" s="14"/>
      <c r="B62" s="15" t="s">
        <v>58</v>
      </c>
      <c r="C62" s="16">
        <v>1</v>
      </c>
      <c r="D62" s="16">
        <v>0</v>
      </c>
      <c r="E62" s="17">
        <f t="shared" si="7"/>
        <v>3.5714285714285712E-2</v>
      </c>
      <c r="F62" s="17" t="str">
        <f t="shared" si="8"/>
        <v/>
      </c>
      <c r="G62" s="17">
        <f t="shared" si="10"/>
        <v>-1</v>
      </c>
      <c r="H62" s="17">
        <f t="shared" si="9"/>
        <v>-3.5714285714285712E-2</v>
      </c>
    </row>
    <row r="63" spans="1:8" x14ac:dyDescent="0.2">
      <c r="A63" s="14"/>
      <c r="B63" s="15" t="s">
        <v>59</v>
      </c>
      <c r="C63" s="16">
        <v>0</v>
      </c>
      <c r="D63" s="16">
        <v>0</v>
      </c>
      <c r="E63" s="17" t="str">
        <f t="shared" si="7"/>
        <v/>
      </c>
      <c r="F63" s="17" t="str">
        <f t="shared" si="8"/>
        <v/>
      </c>
      <c r="G63" s="17" t="str">
        <f t="shared" si="10"/>
        <v xml:space="preserve"> </v>
      </c>
      <c r="H63" s="17" t="str">
        <f t="shared" si="9"/>
        <v/>
      </c>
    </row>
    <row r="64" spans="1:8" x14ac:dyDescent="0.2">
      <c r="A64" s="14"/>
      <c r="B64" s="15" t="s">
        <v>60</v>
      </c>
      <c r="C64" s="16">
        <v>2</v>
      </c>
      <c r="D64" s="16">
        <v>2</v>
      </c>
      <c r="E64" s="17">
        <f t="shared" si="7"/>
        <v>7.1428571428571425E-2</v>
      </c>
      <c r="F64" s="17">
        <f t="shared" si="8"/>
        <v>4.1666666666666664E-2</v>
      </c>
      <c r="G64" s="17">
        <f t="shared" si="10"/>
        <v>0</v>
      </c>
      <c r="H64" s="17">
        <f t="shared" si="9"/>
        <v>0</v>
      </c>
    </row>
    <row r="65" spans="1:8" x14ac:dyDescent="0.2">
      <c r="A65" s="14"/>
      <c r="B65" s="15" t="s">
        <v>61</v>
      </c>
      <c r="C65" s="16">
        <v>0</v>
      </c>
      <c r="D65" s="16">
        <v>0</v>
      </c>
      <c r="E65" s="17" t="str">
        <f t="shared" si="7"/>
        <v/>
      </c>
      <c r="F65" s="17" t="str">
        <f t="shared" si="8"/>
        <v/>
      </c>
      <c r="G65" s="17" t="str">
        <f t="shared" si="10"/>
        <v xml:space="preserve"> </v>
      </c>
      <c r="H65" s="17" t="str">
        <f t="shared" si="9"/>
        <v/>
      </c>
    </row>
    <row r="66" spans="1:8" x14ac:dyDescent="0.2">
      <c r="A66" s="14"/>
      <c r="B66" s="15" t="s">
        <v>62</v>
      </c>
      <c r="C66" s="16">
        <v>0</v>
      </c>
      <c r="D66" s="16">
        <v>0</v>
      </c>
      <c r="E66" s="17" t="str">
        <f t="shared" si="7"/>
        <v/>
      </c>
      <c r="F66" s="17" t="str">
        <f t="shared" si="8"/>
        <v/>
      </c>
      <c r="G66" s="17" t="str">
        <f t="shared" si="10"/>
        <v xml:space="preserve"> </v>
      </c>
      <c r="H66" s="17" t="str">
        <f t="shared" si="9"/>
        <v/>
      </c>
    </row>
    <row r="67" spans="1:8" x14ac:dyDescent="0.2">
      <c r="A67" s="14"/>
      <c r="B67" s="15" t="s">
        <v>63</v>
      </c>
      <c r="C67" s="16">
        <v>1</v>
      </c>
      <c r="D67" s="16">
        <v>0</v>
      </c>
      <c r="E67" s="17">
        <f t="shared" si="7"/>
        <v>3.5714285714285712E-2</v>
      </c>
      <c r="F67" s="17" t="str">
        <f t="shared" si="8"/>
        <v/>
      </c>
      <c r="G67" s="17">
        <f t="shared" si="10"/>
        <v>-1</v>
      </c>
      <c r="H67" s="17">
        <f t="shared" si="9"/>
        <v>-3.5714285714285712E-2</v>
      </c>
    </row>
    <row r="68" spans="1:8" x14ac:dyDescent="0.2">
      <c r="A68" s="14"/>
      <c r="B68" s="15" t="s">
        <v>64</v>
      </c>
      <c r="C68" s="16">
        <v>0</v>
      </c>
      <c r="D68" s="16">
        <v>1</v>
      </c>
      <c r="E68" s="17" t="str">
        <f t="shared" si="7"/>
        <v/>
      </c>
      <c r="F68" s="17">
        <f t="shared" si="8"/>
        <v>2.0833333333333332E-2</v>
      </c>
      <c r="G68" s="17">
        <f t="shared" si="10"/>
        <v>1</v>
      </c>
      <c r="H68" s="17" t="str">
        <f t="shared" si="9"/>
        <v/>
      </c>
    </row>
    <row r="69" spans="1:8" x14ac:dyDescent="0.2">
      <c r="A69" s="14"/>
      <c r="B69" s="15" t="s">
        <v>65</v>
      </c>
      <c r="C69" s="16">
        <v>0</v>
      </c>
      <c r="D69" s="16">
        <v>1</v>
      </c>
      <c r="E69" s="17" t="str">
        <f t="shared" si="7"/>
        <v/>
      </c>
      <c r="F69" s="17">
        <f t="shared" si="8"/>
        <v>2.0833333333333332E-2</v>
      </c>
      <c r="G69" s="17">
        <f t="shared" si="10"/>
        <v>1</v>
      </c>
      <c r="H69" s="17" t="str">
        <f t="shared" si="9"/>
        <v/>
      </c>
    </row>
    <row r="70" spans="1:8" x14ac:dyDescent="0.2">
      <c r="A70" s="11"/>
    </row>
    <row r="71" spans="1:8" x14ac:dyDescent="0.2">
      <c r="A71" s="11"/>
    </row>
    <row r="72" spans="1:8" x14ac:dyDescent="0.2">
      <c r="A72" s="11"/>
    </row>
    <row r="73" spans="1:8" ht="29.25" customHeight="1" x14ac:dyDescent="0.2">
      <c r="A73" s="14"/>
      <c r="B73" s="35" t="s">
        <v>3</v>
      </c>
      <c r="C73" s="35" t="s">
        <v>14</v>
      </c>
      <c r="D73" s="37"/>
      <c r="E73" s="35" t="s">
        <v>5</v>
      </c>
      <c r="F73" s="37"/>
      <c r="G73" s="35" t="s">
        <v>15</v>
      </c>
      <c r="H73" s="35" t="s">
        <v>7</v>
      </c>
    </row>
    <row r="74" spans="1:8" x14ac:dyDescent="0.2">
      <c r="A74" s="14"/>
      <c r="B74" s="36"/>
      <c r="C74" s="18">
        <v>2019</v>
      </c>
      <c r="D74" s="18">
        <v>2020</v>
      </c>
      <c r="E74" s="18">
        <v>2019</v>
      </c>
      <c r="F74" s="18">
        <v>2020</v>
      </c>
      <c r="G74" s="36"/>
      <c r="H74" s="36"/>
    </row>
    <row r="75" spans="1:8" x14ac:dyDescent="0.2">
      <c r="A75" s="14"/>
      <c r="B75" s="19" t="s">
        <v>9</v>
      </c>
      <c r="C75" s="20">
        <f>SUM(C76:C167)</f>
        <v>205</v>
      </c>
      <c r="D75" s="20">
        <f>SUM(D76:D167)</f>
        <v>190</v>
      </c>
      <c r="E75" s="21">
        <f t="shared" ref="E75:E106" si="11">+IF(C75=0,"",C75/C$75)</f>
        <v>1</v>
      </c>
      <c r="F75" s="21">
        <f t="shared" ref="F75:F106" si="12">+IF(D75=0,"",D75/D$75)</f>
        <v>1</v>
      </c>
      <c r="G75" s="21">
        <f>+IF(AND(C75=0,D75=0),"",IF(C75=0,1,IF(D75=0,-1,(D75-C75)/C75)))</f>
        <v>-7.3170731707317069E-2</v>
      </c>
      <c r="H75" s="21">
        <f t="shared" ref="H75:H106" si="13">+IF(OR(AND(E75=""),(G75="")),"",E75*G75)</f>
        <v>-7.3170731707317069E-2</v>
      </c>
    </row>
    <row r="76" spans="1:8" x14ac:dyDescent="0.2">
      <c r="A76" s="14"/>
      <c r="B76" s="15" t="s">
        <v>66</v>
      </c>
      <c r="C76" s="16">
        <v>4</v>
      </c>
      <c r="D76" s="16">
        <v>17</v>
      </c>
      <c r="E76" s="17">
        <f t="shared" si="11"/>
        <v>1.9512195121951219E-2</v>
      </c>
      <c r="F76" s="17">
        <f t="shared" si="12"/>
        <v>8.9473684210526316E-2</v>
      </c>
      <c r="G76" s="17">
        <f t="shared" ref="G76:G107" si="14">+IF(AND(C76=0,D76=0)," ",IF(C76=0,1,IF(D76=0,-1,(D76-C76)/C76)))</f>
        <v>3.25</v>
      </c>
      <c r="H76" s="17">
        <f t="shared" si="13"/>
        <v>6.3414634146341464E-2</v>
      </c>
    </row>
    <row r="77" spans="1:8" ht="25.5" x14ac:dyDescent="0.2">
      <c r="A77" s="14"/>
      <c r="B77" s="15" t="s">
        <v>67</v>
      </c>
      <c r="C77" s="16">
        <v>8</v>
      </c>
      <c r="D77" s="16">
        <v>3</v>
      </c>
      <c r="E77" s="17">
        <f t="shared" si="11"/>
        <v>3.9024390243902439E-2</v>
      </c>
      <c r="F77" s="17">
        <f t="shared" si="12"/>
        <v>1.5789473684210527E-2</v>
      </c>
      <c r="G77" s="17">
        <f t="shared" si="14"/>
        <v>-0.625</v>
      </c>
      <c r="H77" s="17">
        <f t="shared" si="13"/>
        <v>-2.4390243902439025E-2</v>
      </c>
    </row>
    <row r="78" spans="1:8" x14ac:dyDescent="0.2">
      <c r="A78" s="14"/>
      <c r="B78" s="15" t="s">
        <v>68</v>
      </c>
      <c r="C78" s="16">
        <v>0</v>
      </c>
      <c r="D78" s="16">
        <v>1</v>
      </c>
      <c r="E78" s="17" t="str">
        <f t="shared" si="11"/>
        <v/>
      </c>
      <c r="F78" s="17">
        <f t="shared" si="12"/>
        <v>5.263157894736842E-3</v>
      </c>
      <c r="G78" s="17">
        <f t="shared" si="14"/>
        <v>1</v>
      </c>
      <c r="H78" s="17" t="str">
        <f t="shared" si="13"/>
        <v/>
      </c>
    </row>
    <row r="79" spans="1:8" x14ac:dyDescent="0.2">
      <c r="A79" s="14"/>
      <c r="B79" s="15" t="s">
        <v>69</v>
      </c>
      <c r="C79" s="16">
        <v>16</v>
      </c>
      <c r="D79" s="16">
        <v>3</v>
      </c>
      <c r="E79" s="17">
        <f t="shared" si="11"/>
        <v>7.8048780487804878E-2</v>
      </c>
      <c r="F79" s="17">
        <f t="shared" si="12"/>
        <v>1.5789473684210527E-2</v>
      </c>
      <c r="G79" s="17">
        <f t="shared" si="14"/>
        <v>-0.8125</v>
      </c>
      <c r="H79" s="17">
        <f t="shared" si="13"/>
        <v>-6.3414634146341464E-2</v>
      </c>
    </row>
    <row r="80" spans="1:8" ht="25.5" x14ac:dyDescent="0.2">
      <c r="A80" s="14"/>
      <c r="B80" s="15" t="s">
        <v>70</v>
      </c>
      <c r="C80" s="16">
        <v>2</v>
      </c>
      <c r="D80" s="16">
        <v>6</v>
      </c>
      <c r="E80" s="17">
        <f t="shared" si="11"/>
        <v>9.7560975609756097E-3</v>
      </c>
      <c r="F80" s="17">
        <f t="shared" si="12"/>
        <v>3.1578947368421054E-2</v>
      </c>
      <c r="G80" s="17">
        <f t="shared" si="14"/>
        <v>2</v>
      </c>
      <c r="H80" s="17">
        <f t="shared" si="13"/>
        <v>1.9512195121951219E-2</v>
      </c>
    </row>
    <row r="81" spans="1:8" x14ac:dyDescent="0.2">
      <c r="A81" s="14"/>
      <c r="B81" s="15" t="s">
        <v>71</v>
      </c>
      <c r="C81" s="16">
        <v>0</v>
      </c>
      <c r="D81" s="16">
        <v>0</v>
      </c>
      <c r="E81" s="17" t="str">
        <f t="shared" si="11"/>
        <v/>
      </c>
      <c r="F81" s="17" t="str">
        <f t="shared" si="12"/>
        <v/>
      </c>
      <c r="G81" s="17" t="str">
        <f t="shared" si="14"/>
        <v xml:space="preserve"> </v>
      </c>
      <c r="H81" s="17" t="str">
        <f t="shared" si="13"/>
        <v/>
      </c>
    </row>
    <row r="82" spans="1:8" x14ac:dyDescent="0.2">
      <c r="A82" s="14"/>
      <c r="B82" s="15" t="s">
        <v>72</v>
      </c>
      <c r="C82" s="16">
        <v>0</v>
      </c>
      <c r="D82" s="16">
        <v>0</v>
      </c>
      <c r="E82" s="17" t="str">
        <f t="shared" si="11"/>
        <v/>
      </c>
      <c r="F82" s="17" t="str">
        <f t="shared" si="12"/>
        <v/>
      </c>
      <c r="G82" s="17" t="str">
        <f t="shared" si="14"/>
        <v xml:space="preserve"> </v>
      </c>
      <c r="H82" s="17" t="str">
        <f t="shared" si="13"/>
        <v/>
      </c>
    </row>
    <row r="83" spans="1:8" x14ac:dyDescent="0.2">
      <c r="A83" s="14"/>
      <c r="B83" s="15" t="s">
        <v>73</v>
      </c>
      <c r="C83" s="16">
        <v>0</v>
      </c>
      <c r="D83" s="16">
        <v>0</v>
      </c>
      <c r="E83" s="17" t="str">
        <f t="shared" si="11"/>
        <v/>
      </c>
      <c r="F83" s="17" t="str">
        <f t="shared" si="12"/>
        <v/>
      </c>
      <c r="G83" s="17" t="str">
        <f t="shared" si="14"/>
        <v xml:space="preserve"> </v>
      </c>
      <c r="H83" s="17" t="str">
        <f t="shared" si="13"/>
        <v/>
      </c>
    </row>
    <row r="84" spans="1:8" x14ac:dyDescent="0.2">
      <c r="A84" s="14"/>
      <c r="B84" s="15" t="s">
        <v>74</v>
      </c>
      <c r="C84" s="16">
        <v>0</v>
      </c>
      <c r="D84" s="16">
        <v>1</v>
      </c>
      <c r="E84" s="17" t="str">
        <f t="shared" si="11"/>
        <v/>
      </c>
      <c r="F84" s="17">
        <f t="shared" si="12"/>
        <v>5.263157894736842E-3</v>
      </c>
      <c r="G84" s="17">
        <f t="shared" si="14"/>
        <v>1</v>
      </c>
      <c r="H84" s="17" t="str">
        <f t="shared" si="13"/>
        <v/>
      </c>
    </row>
    <row r="85" spans="1:8" x14ac:dyDescent="0.2">
      <c r="A85" s="14"/>
      <c r="B85" s="15" t="s">
        <v>75</v>
      </c>
      <c r="C85" s="16">
        <v>1</v>
      </c>
      <c r="D85" s="16">
        <v>0</v>
      </c>
      <c r="E85" s="17">
        <f t="shared" si="11"/>
        <v>4.8780487804878049E-3</v>
      </c>
      <c r="F85" s="17" t="str">
        <f t="shared" si="12"/>
        <v/>
      </c>
      <c r="G85" s="17">
        <f t="shared" si="14"/>
        <v>-1</v>
      </c>
      <c r="H85" s="17">
        <f t="shared" si="13"/>
        <v>-4.8780487804878049E-3</v>
      </c>
    </row>
    <row r="86" spans="1:8" x14ac:dyDescent="0.2">
      <c r="A86" s="14"/>
      <c r="B86" s="15" t="s">
        <v>76</v>
      </c>
      <c r="C86" s="16">
        <v>0</v>
      </c>
      <c r="D86" s="16">
        <v>0</v>
      </c>
      <c r="E86" s="17" t="str">
        <f t="shared" si="11"/>
        <v/>
      </c>
      <c r="F86" s="17" t="str">
        <f t="shared" si="12"/>
        <v/>
      </c>
      <c r="G86" s="17" t="str">
        <f t="shared" si="14"/>
        <v xml:space="preserve"> </v>
      </c>
      <c r="H86" s="17" t="str">
        <f t="shared" si="13"/>
        <v/>
      </c>
    </row>
    <row r="87" spans="1:8" x14ac:dyDescent="0.2">
      <c r="A87" s="14"/>
      <c r="B87" s="15" t="s">
        <v>77</v>
      </c>
      <c r="C87" s="16">
        <v>3</v>
      </c>
      <c r="D87" s="16">
        <v>4</v>
      </c>
      <c r="E87" s="17">
        <f t="shared" si="11"/>
        <v>1.4634146341463415E-2</v>
      </c>
      <c r="F87" s="17">
        <f t="shared" si="12"/>
        <v>2.1052631578947368E-2</v>
      </c>
      <c r="G87" s="17">
        <f t="shared" si="14"/>
        <v>0.33333333333333331</v>
      </c>
      <c r="H87" s="17">
        <f t="shared" si="13"/>
        <v>4.8780487804878049E-3</v>
      </c>
    </row>
    <row r="88" spans="1:8" x14ac:dyDescent="0.2">
      <c r="A88" s="14"/>
      <c r="B88" s="15" t="s">
        <v>78</v>
      </c>
      <c r="C88" s="16">
        <v>0</v>
      </c>
      <c r="D88" s="16">
        <v>3</v>
      </c>
      <c r="E88" s="17" t="str">
        <f t="shared" si="11"/>
        <v/>
      </c>
      <c r="F88" s="17">
        <f t="shared" si="12"/>
        <v>1.5789473684210527E-2</v>
      </c>
      <c r="G88" s="17">
        <f t="shared" si="14"/>
        <v>1</v>
      </c>
      <c r="H88" s="17" t="str">
        <f t="shared" si="13"/>
        <v/>
      </c>
    </row>
    <row r="89" spans="1:8" x14ac:dyDescent="0.2">
      <c r="A89" s="14"/>
      <c r="B89" s="15" t="s">
        <v>79</v>
      </c>
      <c r="C89" s="16">
        <v>3</v>
      </c>
      <c r="D89" s="16">
        <v>1</v>
      </c>
      <c r="E89" s="17">
        <f t="shared" si="11"/>
        <v>1.4634146341463415E-2</v>
      </c>
      <c r="F89" s="17">
        <f t="shared" si="12"/>
        <v>5.263157894736842E-3</v>
      </c>
      <c r="G89" s="17">
        <f t="shared" si="14"/>
        <v>-0.66666666666666663</v>
      </c>
      <c r="H89" s="17">
        <f t="shared" si="13"/>
        <v>-9.7560975609756097E-3</v>
      </c>
    </row>
    <row r="90" spans="1:8" x14ac:dyDescent="0.2">
      <c r="A90" s="14"/>
      <c r="B90" s="15" t="s">
        <v>80</v>
      </c>
      <c r="C90" s="16">
        <v>2</v>
      </c>
      <c r="D90" s="16">
        <v>1</v>
      </c>
      <c r="E90" s="17">
        <f t="shared" si="11"/>
        <v>9.7560975609756097E-3</v>
      </c>
      <c r="F90" s="17">
        <f t="shared" si="12"/>
        <v>5.263157894736842E-3</v>
      </c>
      <c r="G90" s="17">
        <f t="shared" si="14"/>
        <v>-0.5</v>
      </c>
      <c r="H90" s="17">
        <f t="shared" si="13"/>
        <v>-4.8780487804878049E-3</v>
      </c>
    </row>
    <row r="91" spans="1:8" x14ac:dyDescent="0.2">
      <c r="A91" s="14"/>
      <c r="B91" s="15" t="s">
        <v>81</v>
      </c>
      <c r="C91" s="16">
        <v>2</v>
      </c>
      <c r="D91" s="16">
        <v>16</v>
      </c>
      <c r="E91" s="17">
        <f t="shared" si="11"/>
        <v>9.7560975609756097E-3</v>
      </c>
      <c r="F91" s="17">
        <f t="shared" si="12"/>
        <v>8.4210526315789472E-2</v>
      </c>
      <c r="G91" s="17">
        <f t="shared" si="14"/>
        <v>7</v>
      </c>
      <c r="H91" s="17">
        <f t="shared" si="13"/>
        <v>6.8292682926829273E-2</v>
      </c>
    </row>
    <row r="92" spans="1:8" x14ac:dyDescent="0.2">
      <c r="A92" s="14"/>
      <c r="B92" s="15" t="s">
        <v>82</v>
      </c>
      <c r="C92" s="16">
        <v>1</v>
      </c>
      <c r="D92" s="16">
        <v>0</v>
      </c>
      <c r="E92" s="17">
        <f t="shared" si="11"/>
        <v>4.8780487804878049E-3</v>
      </c>
      <c r="F92" s="17" t="str">
        <f t="shared" si="12"/>
        <v/>
      </c>
      <c r="G92" s="17">
        <f t="shared" si="14"/>
        <v>-1</v>
      </c>
      <c r="H92" s="17">
        <f t="shared" si="13"/>
        <v>-4.8780487804878049E-3</v>
      </c>
    </row>
    <row r="93" spans="1:8" x14ac:dyDescent="0.2">
      <c r="A93" s="14"/>
      <c r="B93" s="15" t="s">
        <v>83</v>
      </c>
      <c r="C93" s="16">
        <v>0</v>
      </c>
      <c r="D93" s="16">
        <v>0</v>
      </c>
      <c r="E93" s="17" t="str">
        <f t="shared" si="11"/>
        <v/>
      </c>
      <c r="F93" s="17" t="str">
        <f t="shared" si="12"/>
        <v/>
      </c>
      <c r="G93" s="17" t="str">
        <f t="shared" si="14"/>
        <v xml:space="preserve"> </v>
      </c>
      <c r="H93" s="17" t="str">
        <f t="shared" si="13"/>
        <v/>
      </c>
    </row>
    <row r="94" spans="1:8" x14ac:dyDescent="0.2">
      <c r="A94" s="14"/>
      <c r="B94" s="15" t="s">
        <v>84</v>
      </c>
      <c r="C94" s="16">
        <v>1</v>
      </c>
      <c r="D94" s="16">
        <v>0</v>
      </c>
      <c r="E94" s="17">
        <f t="shared" si="11"/>
        <v>4.8780487804878049E-3</v>
      </c>
      <c r="F94" s="17" t="str">
        <f t="shared" si="12"/>
        <v/>
      </c>
      <c r="G94" s="17">
        <f t="shared" si="14"/>
        <v>-1</v>
      </c>
      <c r="H94" s="17">
        <f t="shared" si="13"/>
        <v>-4.8780487804878049E-3</v>
      </c>
    </row>
    <row r="95" spans="1:8" x14ac:dyDescent="0.2">
      <c r="A95" s="14"/>
      <c r="B95" s="15" t="s">
        <v>85</v>
      </c>
      <c r="C95" s="16">
        <v>0</v>
      </c>
      <c r="D95" s="16">
        <v>0</v>
      </c>
      <c r="E95" s="17" t="str">
        <f t="shared" si="11"/>
        <v/>
      </c>
      <c r="F95" s="17" t="str">
        <f t="shared" si="12"/>
        <v/>
      </c>
      <c r="G95" s="17" t="str">
        <f t="shared" si="14"/>
        <v xml:space="preserve"> </v>
      </c>
      <c r="H95" s="17" t="str">
        <f t="shared" si="13"/>
        <v/>
      </c>
    </row>
    <row r="96" spans="1:8" x14ac:dyDescent="0.2">
      <c r="A96" s="14"/>
      <c r="B96" s="15" t="s">
        <v>86</v>
      </c>
      <c r="C96" s="16">
        <v>0</v>
      </c>
      <c r="D96" s="16">
        <v>0</v>
      </c>
      <c r="E96" s="17" t="str">
        <f t="shared" si="11"/>
        <v/>
      </c>
      <c r="F96" s="17" t="str">
        <f t="shared" si="12"/>
        <v/>
      </c>
      <c r="G96" s="17" t="str">
        <f t="shared" si="14"/>
        <v xml:space="preserve"> </v>
      </c>
      <c r="H96" s="17" t="str">
        <f t="shared" si="13"/>
        <v/>
      </c>
    </row>
    <row r="97" spans="1:8" x14ac:dyDescent="0.2">
      <c r="A97" s="14"/>
      <c r="B97" s="15" t="s">
        <v>87</v>
      </c>
      <c r="C97" s="16">
        <v>0</v>
      </c>
      <c r="D97" s="16">
        <v>0</v>
      </c>
      <c r="E97" s="17" t="str">
        <f t="shared" si="11"/>
        <v/>
      </c>
      <c r="F97" s="17" t="str">
        <f t="shared" si="12"/>
        <v/>
      </c>
      <c r="G97" s="17" t="str">
        <f t="shared" si="14"/>
        <v xml:space="preserve"> </v>
      </c>
      <c r="H97" s="17" t="str">
        <f t="shared" si="13"/>
        <v/>
      </c>
    </row>
    <row r="98" spans="1:8" x14ac:dyDescent="0.2">
      <c r="A98" s="14"/>
      <c r="B98" s="15" t="s">
        <v>88</v>
      </c>
      <c r="C98" s="16">
        <v>0</v>
      </c>
      <c r="D98" s="16">
        <v>0</v>
      </c>
      <c r="E98" s="17" t="str">
        <f t="shared" si="11"/>
        <v/>
      </c>
      <c r="F98" s="17" t="str">
        <f t="shared" si="12"/>
        <v/>
      </c>
      <c r="G98" s="17" t="str">
        <f t="shared" si="14"/>
        <v xml:space="preserve"> </v>
      </c>
      <c r="H98" s="17" t="str">
        <f t="shared" si="13"/>
        <v/>
      </c>
    </row>
    <row r="99" spans="1:8" x14ac:dyDescent="0.2">
      <c r="A99" s="14"/>
      <c r="B99" s="15" t="s">
        <v>89</v>
      </c>
      <c r="C99" s="16">
        <v>3</v>
      </c>
      <c r="D99" s="16">
        <v>3</v>
      </c>
      <c r="E99" s="17">
        <f t="shared" si="11"/>
        <v>1.4634146341463415E-2</v>
      </c>
      <c r="F99" s="17">
        <f t="shared" si="12"/>
        <v>1.5789473684210527E-2</v>
      </c>
      <c r="G99" s="17">
        <f t="shared" si="14"/>
        <v>0</v>
      </c>
      <c r="H99" s="17">
        <f t="shared" si="13"/>
        <v>0</v>
      </c>
    </row>
    <row r="100" spans="1:8" x14ac:dyDescent="0.2">
      <c r="A100" s="14"/>
      <c r="B100" s="15" t="s">
        <v>90</v>
      </c>
      <c r="C100" s="16">
        <v>0</v>
      </c>
      <c r="D100" s="16">
        <v>0</v>
      </c>
      <c r="E100" s="17" t="str">
        <f t="shared" si="11"/>
        <v/>
      </c>
      <c r="F100" s="17" t="str">
        <f t="shared" si="12"/>
        <v/>
      </c>
      <c r="G100" s="17" t="str">
        <f t="shared" si="14"/>
        <v xml:space="preserve"> </v>
      </c>
      <c r="H100" s="17" t="str">
        <f t="shared" si="13"/>
        <v/>
      </c>
    </row>
    <row r="101" spans="1:8" x14ac:dyDescent="0.2">
      <c r="A101" s="14"/>
      <c r="B101" s="15" t="s">
        <v>91</v>
      </c>
      <c r="C101" s="16">
        <v>0</v>
      </c>
      <c r="D101" s="16">
        <v>0</v>
      </c>
      <c r="E101" s="17" t="str">
        <f t="shared" si="11"/>
        <v/>
      </c>
      <c r="F101" s="17" t="str">
        <f t="shared" si="12"/>
        <v/>
      </c>
      <c r="G101" s="17" t="str">
        <f t="shared" si="14"/>
        <v xml:space="preserve"> </v>
      </c>
      <c r="H101" s="17" t="str">
        <f t="shared" si="13"/>
        <v/>
      </c>
    </row>
    <row r="102" spans="1:8" x14ac:dyDescent="0.2">
      <c r="A102" s="14"/>
      <c r="B102" s="15" t="s">
        <v>92</v>
      </c>
      <c r="C102" s="16">
        <v>0</v>
      </c>
      <c r="D102" s="16">
        <v>0</v>
      </c>
      <c r="E102" s="17" t="str">
        <f t="shared" si="11"/>
        <v/>
      </c>
      <c r="F102" s="17" t="str">
        <f t="shared" si="12"/>
        <v/>
      </c>
      <c r="G102" s="17" t="str">
        <f t="shared" si="14"/>
        <v xml:space="preserve"> </v>
      </c>
      <c r="H102" s="17" t="str">
        <f t="shared" si="13"/>
        <v/>
      </c>
    </row>
    <row r="103" spans="1:8" x14ac:dyDescent="0.2">
      <c r="A103" s="14"/>
      <c r="B103" s="15" t="s">
        <v>93</v>
      </c>
      <c r="C103" s="16">
        <v>0</v>
      </c>
      <c r="D103" s="16">
        <v>7</v>
      </c>
      <c r="E103" s="17" t="str">
        <f t="shared" si="11"/>
        <v/>
      </c>
      <c r="F103" s="17">
        <f t="shared" si="12"/>
        <v>3.6842105263157891E-2</v>
      </c>
      <c r="G103" s="17">
        <f t="shared" si="14"/>
        <v>1</v>
      </c>
      <c r="H103" s="17" t="str">
        <f t="shared" si="13"/>
        <v/>
      </c>
    </row>
    <row r="104" spans="1:8" x14ac:dyDescent="0.2">
      <c r="A104" s="14"/>
      <c r="B104" s="15" t="s">
        <v>94</v>
      </c>
      <c r="C104" s="16">
        <v>1</v>
      </c>
      <c r="D104" s="16">
        <v>8</v>
      </c>
      <c r="E104" s="17">
        <f t="shared" si="11"/>
        <v>4.8780487804878049E-3</v>
      </c>
      <c r="F104" s="17">
        <f t="shared" si="12"/>
        <v>4.2105263157894736E-2</v>
      </c>
      <c r="G104" s="17">
        <f t="shared" si="14"/>
        <v>7</v>
      </c>
      <c r="H104" s="17">
        <f t="shared" si="13"/>
        <v>3.4146341463414637E-2</v>
      </c>
    </row>
    <row r="105" spans="1:8" x14ac:dyDescent="0.2">
      <c r="A105" s="14" t="s">
        <v>95</v>
      </c>
      <c r="B105" s="15" t="s">
        <v>96</v>
      </c>
      <c r="C105" s="16">
        <v>0</v>
      </c>
      <c r="D105" s="16">
        <v>0</v>
      </c>
      <c r="E105" s="17" t="str">
        <f t="shared" si="11"/>
        <v/>
      </c>
      <c r="F105" s="17" t="str">
        <f t="shared" si="12"/>
        <v/>
      </c>
      <c r="G105" s="17" t="str">
        <f t="shared" si="14"/>
        <v xml:space="preserve"> </v>
      </c>
      <c r="H105" s="17" t="str">
        <f t="shared" si="13"/>
        <v/>
      </c>
    </row>
    <row r="106" spans="1:8" x14ac:dyDescent="0.2">
      <c r="A106" s="14"/>
      <c r="B106" s="15" t="s">
        <v>97</v>
      </c>
      <c r="C106" s="16">
        <v>1</v>
      </c>
      <c r="D106" s="16">
        <v>3</v>
      </c>
      <c r="E106" s="17">
        <f t="shared" si="11"/>
        <v>4.8780487804878049E-3</v>
      </c>
      <c r="F106" s="17">
        <f t="shared" si="12"/>
        <v>1.5789473684210527E-2</v>
      </c>
      <c r="G106" s="17">
        <f t="shared" si="14"/>
        <v>2</v>
      </c>
      <c r="H106" s="17">
        <f t="shared" si="13"/>
        <v>9.7560975609756097E-3</v>
      </c>
    </row>
    <row r="107" spans="1:8" x14ac:dyDescent="0.2">
      <c r="A107" s="14"/>
      <c r="B107" s="15" t="s">
        <v>98</v>
      </c>
      <c r="C107" s="16">
        <v>0</v>
      </c>
      <c r="D107" s="16">
        <v>0</v>
      </c>
      <c r="E107" s="17" t="str">
        <f t="shared" ref="E107:E138" si="15">+IF(C107=0,"",C107/C$75)</f>
        <v/>
      </c>
      <c r="F107" s="17" t="str">
        <f t="shared" ref="F107:F138" si="16">+IF(D107=0,"",D107/D$75)</f>
        <v/>
      </c>
      <c r="G107" s="17" t="str">
        <f t="shared" si="14"/>
        <v xml:space="preserve"> </v>
      </c>
      <c r="H107" s="17" t="str">
        <f t="shared" ref="H107:H138" si="17">+IF(OR(AND(E107=""),(G107="")),"",E107*G107)</f>
        <v/>
      </c>
    </row>
    <row r="108" spans="1:8" x14ac:dyDescent="0.2">
      <c r="A108" s="14"/>
      <c r="B108" s="15" t="s">
        <v>99</v>
      </c>
      <c r="C108" s="16">
        <v>1</v>
      </c>
      <c r="D108" s="16">
        <v>0</v>
      </c>
      <c r="E108" s="17">
        <f t="shared" si="15"/>
        <v>4.8780487804878049E-3</v>
      </c>
      <c r="F108" s="17" t="str">
        <f t="shared" si="16"/>
        <v/>
      </c>
      <c r="G108" s="17">
        <f t="shared" ref="G108:G139" si="18">+IF(AND(C108=0,D108=0)," ",IF(C108=0,1,IF(D108=0,-1,(D108-C108)/C108)))</f>
        <v>-1</v>
      </c>
      <c r="H108" s="17">
        <f t="shared" si="17"/>
        <v>-4.8780487804878049E-3</v>
      </c>
    </row>
    <row r="109" spans="1:8" x14ac:dyDescent="0.2">
      <c r="A109" s="14"/>
      <c r="B109" s="15" t="s">
        <v>100</v>
      </c>
      <c r="C109" s="16">
        <v>0</v>
      </c>
      <c r="D109" s="16">
        <v>0</v>
      </c>
      <c r="E109" s="17" t="str">
        <f t="shared" si="15"/>
        <v/>
      </c>
      <c r="F109" s="17" t="str">
        <f t="shared" si="16"/>
        <v/>
      </c>
      <c r="G109" s="17" t="str">
        <f t="shared" si="18"/>
        <v xml:space="preserve"> </v>
      </c>
      <c r="H109" s="17" t="str">
        <f t="shared" si="17"/>
        <v/>
      </c>
    </row>
    <row r="110" spans="1:8" x14ac:dyDescent="0.2">
      <c r="A110" s="14"/>
      <c r="B110" s="15" t="s">
        <v>101</v>
      </c>
      <c r="C110" s="16">
        <v>0</v>
      </c>
      <c r="D110" s="16">
        <v>0</v>
      </c>
      <c r="E110" s="17" t="str">
        <f t="shared" si="15"/>
        <v/>
      </c>
      <c r="F110" s="17" t="str">
        <f t="shared" si="16"/>
        <v/>
      </c>
      <c r="G110" s="17" t="str">
        <f t="shared" si="18"/>
        <v xml:space="preserve"> </v>
      </c>
      <c r="H110" s="17" t="str">
        <f t="shared" si="17"/>
        <v/>
      </c>
    </row>
    <row r="111" spans="1:8" x14ac:dyDescent="0.2">
      <c r="A111" s="14"/>
      <c r="B111" s="15" t="s">
        <v>102</v>
      </c>
      <c r="C111" s="16">
        <v>2</v>
      </c>
      <c r="D111" s="16">
        <v>1</v>
      </c>
      <c r="E111" s="17">
        <f t="shared" si="15"/>
        <v>9.7560975609756097E-3</v>
      </c>
      <c r="F111" s="17">
        <f t="shared" si="16"/>
        <v>5.263157894736842E-3</v>
      </c>
      <c r="G111" s="17">
        <f t="shared" si="18"/>
        <v>-0.5</v>
      </c>
      <c r="H111" s="17">
        <f t="shared" si="17"/>
        <v>-4.8780487804878049E-3</v>
      </c>
    </row>
    <row r="112" spans="1:8" ht="25.5" x14ac:dyDescent="0.2">
      <c r="A112" s="14"/>
      <c r="B112" s="15" t="s">
        <v>103</v>
      </c>
      <c r="C112" s="16">
        <v>1</v>
      </c>
      <c r="D112" s="16">
        <v>0</v>
      </c>
      <c r="E112" s="17">
        <f t="shared" si="15"/>
        <v>4.8780487804878049E-3</v>
      </c>
      <c r="F112" s="17" t="str">
        <f t="shared" si="16"/>
        <v/>
      </c>
      <c r="G112" s="17">
        <f t="shared" si="18"/>
        <v>-1</v>
      </c>
      <c r="H112" s="17">
        <f t="shared" si="17"/>
        <v>-4.8780487804878049E-3</v>
      </c>
    </row>
    <row r="113" spans="1:8" ht="25.5" x14ac:dyDescent="0.2">
      <c r="A113" s="14"/>
      <c r="B113" s="15" t="s">
        <v>104</v>
      </c>
      <c r="C113" s="16">
        <v>6</v>
      </c>
      <c r="D113" s="16">
        <v>0</v>
      </c>
      <c r="E113" s="17">
        <f t="shared" si="15"/>
        <v>2.9268292682926831E-2</v>
      </c>
      <c r="F113" s="17" t="str">
        <f t="shared" si="16"/>
        <v/>
      </c>
      <c r="G113" s="17">
        <f t="shared" si="18"/>
        <v>-1</v>
      </c>
      <c r="H113" s="17">
        <f t="shared" si="17"/>
        <v>-2.9268292682926831E-2</v>
      </c>
    </row>
    <row r="114" spans="1:8" x14ac:dyDescent="0.2">
      <c r="A114" s="14"/>
      <c r="B114" s="15" t="s">
        <v>105</v>
      </c>
      <c r="C114" s="16">
        <v>0</v>
      </c>
      <c r="D114" s="16">
        <v>2</v>
      </c>
      <c r="E114" s="17" t="str">
        <f t="shared" si="15"/>
        <v/>
      </c>
      <c r="F114" s="17">
        <f t="shared" si="16"/>
        <v>1.0526315789473684E-2</v>
      </c>
      <c r="G114" s="17">
        <f t="shared" si="18"/>
        <v>1</v>
      </c>
      <c r="H114" s="17" t="str">
        <f t="shared" si="17"/>
        <v/>
      </c>
    </row>
    <row r="115" spans="1:8" x14ac:dyDescent="0.2">
      <c r="A115" s="14"/>
      <c r="B115" s="15" t="s">
        <v>106</v>
      </c>
      <c r="C115" s="16">
        <v>11</v>
      </c>
      <c r="D115" s="16">
        <v>5</v>
      </c>
      <c r="E115" s="17">
        <f t="shared" si="15"/>
        <v>5.3658536585365853E-2</v>
      </c>
      <c r="F115" s="17">
        <f t="shared" si="16"/>
        <v>2.6315789473684209E-2</v>
      </c>
      <c r="G115" s="17">
        <f t="shared" si="18"/>
        <v>-0.54545454545454541</v>
      </c>
      <c r="H115" s="17">
        <f t="shared" si="17"/>
        <v>-2.9268292682926828E-2</v>
      </c>
    </row>
    <row r="116" spans="1:8" x14ac:dyDescent="0.2">
      <c r="A116" s="14"/>
      <c r="B116" s="15" t="s">
        <v>107</v>
      </c>
      <c r="C116" s="16">
        <v>1</v>
      </c>
      <c r="D116" s="16">
        <v>1</v>
      </c>
      <c r="E116" s="17">
        <f t="shared" si="15"/>
        <v>4.8780487804878049E-3</v>
      </c>
      <c r="F116" s="17">
        <f t="shared" si="16"/>
        <v>5.263157894736842E-3</v>
      </c>
      <c r="G116" s="17">
        <f t="shared" si="18"/>
        <v>0</v>
      </c>
      <c r="H116" s="17">
        <f t="shared" si="17"/>
        <v>0</v>
      </c>
    </row>
    <row r="117" spans="1:8" x14ac:dyDescent="0.2">
      <c r="A117" s="14"/>
      <c r="B117" s="15" t="s">
        <v>108</v>
      </c>
      <c r="C117" s="16">
        <v>1</v>
      </c>
      <c r="D117" s="16">
        <v>1</v>
      </c>
      <c r="E117" s="17">
        <f t="shared" si="15"/>
        <v>4.8780487804878049E-3</v>
      </c>
      <c r="F117" s="17">
        <f t="shared" si="16"/>
        <v>5.263157894736842E-3</v>
      </c>
      <c r="G117" s="17">
        <f t="shared" si="18"/>
        <v>0</v>
      </c>
      <c r="H117" s="17">
        <f t="shared" si="17"/>
        <v>0</v>
      </c>
    </row>
    <row r="118" spans="1:8" x14ac:dyDescent="0.2">
      <c r="A118" s="14"/>
      <c r="B118" s="15" t="s">
        <v>109</v>
      </c>
      <c r="C118" s="16">
        <v>0</v>
      </c>
      <c r="D118" s="16">
        <v>0</v>
      </c>
      <c r="E118" s="17" t="str">
        <f t="shared" si="15"/>
        <v/>
      </c>
      <c r="F118" s="17" t="str">
        <f t="shared" si="16"/>
        <v/>
      </c>
      <c r="G118" s="17" t="str">
        <f t="shared" si="18"/>
        <v xml:space="preserve"> </v>
      </c>
      <c r="H118" s="17" t="str">
        <f t="shared" si="17"/>
        <v/>
      </c>
    </row>
    <row r="119" spans="1:8" ht="25.5" x14ac:dyDescent="0.2">
      <c r="A119" s="14"/>
      <c r="B119" s="15" t="s">
        <v>110</v>
      </c>
      <c r="C119" s="16">
        <v>0</v>
      </c>
      <c r="D119" s="16">
        <v>0</v>
      </c>
      <c r="E119" s="17" t="str">
        <f t="shared" si="15"/>
        <v/>
      </c>
      <c r="F119" s="17" t="str">
        <f t="shared" si="16"/>
        <v/>
      </c>
      <c r="G119" s="17" t="str">
        <f t="shared" si="18"/>
        <v xml:space="preserve"> </v>
      </c>
      <c r="H119" s="17" t="str">
        <f t="shared" si="17"/>
        <v/>
      </c>
    </row>
    <row r="120" spans="1:8" x14ac:dyDescent="0.2">
      <c r="A120" s="14"/>
      <c r="B120" s="15" t="s">
        <v>111</v>
      </c>
      <c r="C120" s="16">
        <v>6</v>
      </c>
      <c r="D120" s="16">
        <v>0</v>
      </c>
      <c r="E120" s="17">
        <f t="shared" si="15"/>
        <v>2.9268292682926831E-2</v>
      </c>
      <c r="F120" s="17" t="str">
        <f t="shared" si="16"/>
        <v/>
      </c>
      <c r="G120" s="17">
        <f t="shared" si="18"/>
        <v>-1</v>
      </c>
      <c r="H120" s="17">
        <f t="shared" si="17"/>
        <v>-2.9268292682926831E-2</v>
      </c>
    </row>
    <row r="121" spans="1:8" x14ac:dyDescent="0.2">
      <c r="A121" s="14"/>
      <c r="B121" s="15" t="s">
        <v>112</v>
      </c>
      <c r="C121" s="16">
        <v>1</v>
      </c>
      <c r="D121" s="16">
        <v>0</v>
      </c>
      <c r="E121" s="17">
        <f t="shared" si="15"/>
        <v>4.8780487804878049E-3</v>
      </c>
      <c r="F121" s="17" t="str">
        <f t="shared" si="16"/>
        <v/>
      </c>
      <c r="G121" s="17">
        <f t="shared" si="18"/>
        <v>-1</v>
      </c>
      <c r="H121" s="17">
        <f t="shared" si="17"/>
        <v>-4.8780487804878049E-3</v>
      </c>
    </row>
    <row r="122" spans="1:8" x14ac:dyDescent="0.2">
      <c r="A122" s="14"/>
      <c r="B122" s="15" t="s">
        <v>113</v>
      </c>
      <c r="C122" s="16">
        <v>5</v>
      </c>
      <c r="D122" s="16">
        <v>0</v>
      </c>
      <c r="E122" s="17">
        <f t="shared" si="15"/>
        <v>2.4390243902439025E-2</v>
      </c>
      <c r="F122" s="17" t="str">
        <f t="shared" si="16"/>
        <v/>
      </c>
      <c r="G122" s="17">
        <f t="shared" si="18"/>
        <v>-1</v>
      </c>
      <c r="H122" s="17">
        <f t="shared" si="17"/>
        <v>-2.4390243902439025E-2</v>
      </c>
    </row>
    <row r="123" spans="1:8" x14ac:dyDescent="0.2">
      <c r="A123" s="14"/>
      <c r="B123" s="15" t="s">
        <v>114</v>
      </c>
      <c r="C123" s="16">
        <v>8</v>
      </c>
      <c r="D123" s="16">
        <v>0</v>
      </c>
      <c r="E123" s="17">
        <f t="shared" si="15"/>
        <v>3.9024390243902439E-2</v>
      </c>
      <c r="F123" s="17" t="str">
        <f t="shared" si="16"/>
        <v/>
      </c>
      <c r="G123" s="17">
        <f t="shared" si="18"/>
        <v>-1</v>
      </c>
      <c r="H123" s="17">
        <f t="shared" si="17"/>
        <v>-3.9024390243902439E-2</v>
      </c>
    </row>
    <row r="124" spans="1:8" x14ac:dyDescent="0.2">
      <c r="A124" s="14"/>
      <c r="B124" s="15" t="s">
        <v>115</v>
      </c>
      <c r="C124" s="16">
        <v>4</v>
      </c>
      <c r="D124" s="16">
        <v>0</v>
      </c>
      <c r="E124" s="17">
        <f t="shared" si="15"/>
        <v>1.9512195121951219E-2</v>
      </c>
      <c r="F124" s="17" t="str">
        <f t="shared" si="16"/>
        <v/>
      </c>
      <c r="G124" s="17">
        <f t="shared" si="18"/>
        <v>-1</v>
      </c>
      <c r="H124" s="17">
        <f t="shared" si="17"/>
        <v>-1.9512195121951219E-2</v>
      </c>
    </row>
    <row r="125" spans="1:8" x14ac:dyDescent="0.2">
      <c r="A125" s="14"/>
      <c r="B125" s="15" t="s">
        <v>116</v>
      </c>
      <c r="C125" s="16">
        <v>4</v>
      </c>
      <c r="D125" s="16">
        <v>12</v>
      </c>
      <c r="E125" s="17">
        <f t="shared" si="15"/>
        <v>1.9512195121951219E-2</v>
      </c>
      <c r="F125" s="17">
        <f t="shared" si="16"/>
        <v>6.3157894736842107E-2</v>
      </c>
      <c r="G125" s="17">
        <f t="shared" si="18"/>
        <v>2</v>
      </c>
      <c r="H125" s="17">
        <f t="shared" si="17"/>
        <v>3.9024390243902439E-2</v>
      </c>
    </row>
    <row r="126" spans="1:8" x14ac:dyDescent="0.2">
      <c r="A126" s="14"/>
      <c r="B126" s="15" t="s">
        <v>117</v>
      </c>
      <c r="C126" s="16">
        <v>4</v>
      </c>
      <c r="D126" s="16">
        <v>8</v>
      </c>
      <c r="E126" s="17">
        <f t="shared" si="15"/>
        <v>1.9512195121951219E-2</v>
      </c>
      <c r="F126" s="17">
        <f t="shared" si="16"/>
        <v>4.2105263157894736E-2</v>
      </c>
      <c r="G126" s="17">
        <f t="shared" si="18"/>
        <v>1</v>
      </c>
      <c r="H126" s="17">
        <f t="shared" si="17"/>
        <v>1.9512195121951219E-2</v>
      </c>
    </row>
    <row r="127" spans="1:8" x14ac:dyDescent="0.2">
      <c r="A127" s="14"/>
      <c r="B127" s="15" t="s">
        <v>118</v>
      </c>
      <c r="C127" s="16">
        <v>0</v>
      </c>
      <c r="D127" s="16">
        <v>0</v>
      </c>
      <c r="E127" s="17" t="str">
        <f t="shared" si="15"/>
        <v/>
      </c>
      <c r="F127" s="17" t="str">
        <f t="shared" si="16"/>
        <v/>
      </c>
      <c r="G127" s="17" t="str">
        <f t="shared" si="18"/>
        <v xml:space="preserve"> </v>
      </c>
      <c r="H127" s="17" t="str">
        <f t="shared" si="17"/>
        <v/>
      </c>
    </row>
    <row r="128" spans="1:8" x14ac:dyDescent="0.2">
      <c r="A128" s="14"/>
      <c r="B128" s="15" t="s">
        <v>119</v>
      </c>
      <c r="C128" s="16">
        <v>6</v>
      </c>
      <c r="D128" s="16">
        <v>39</v>
      </c>
      <c r="E128" s="17">
        <f t="shared" si="15"/>
        <v>2.9268292682926831E-2</v>
      </c>
      <c r="F128" s="17">
        <f t="shared" si="16"/>
        <v>0.20526315789473684</v>
      </c>
      <c r="G128" s="17">
        <f t="shared" si="18"/>
        <v>5.5</v>
      </c>
      <c r="H128" s="17">
        <f t="shared" si="17"/>
        <v>0.16097560975609757</v>
      </c>
    </row>
    <row r="129" spans="1:8" x14ac:dyDescent="0.2">
      <c r="A129" s="14"/>
      <c r="B129" s="15" t="s">
        <v>120</v>
      </c>
      <c r="C129" s="16">
        <v>2</v>
      </c>
      <c r="D129" s="16">
        <v>0</v>
      </c>
      <c r="E129" s="17">
        <f t="shared" si="15"/>
        <v>9.7560975609756097E-3</v>
      </c>
      <c r="F129" s="17" t="str">
        <f t="shared" si="16"/>
        <v/>
      </c>
      <c r="G129" s="17">
        <f t="shared" si="18"/>
        <v>-1</v>
      </c>
      <c r="H129" s="17">
        <f t="shared" si="17"/>
        <v>-9.7560975609756097E-3</v>
      </c>
    </row>
    <row r="130" spans="1:8" x14ac:dyDescent="0.2">
      <c r="A130" s="14"/>
      <c r="B130" s="15" t="s">
        <v>121</v>
      </c>
      <c r="C130" s="16">
        <v>0</v>
      </c>
      <c r="D130" s="16">
        <v>2</v>
      </c>
      <c r="E130" s="17" t="str">
        <f t="shared" si="15"/>
        <v/>
      </c>
      <c r="F130" s="17">
        <f t="shared" si="16"/>
        <v>1.0526315789473684E-2</v>
      </c>
      <c r="G130" s="17">
        <f t="shared" si="18"/>
        <v>1</v>
      </c>
      <c r="H130" s="17" t="str">
        <f t="shared" si="17"/>
        <v/>
      </c>
    </row>
    <row r="131" spans="1:8" ht="25.5" x14ac:dyDescent="0.2">
      <c r="A131" s="14"/>
      <c r="B131" s="15" t="s">
        <v>122</v>
      </c>
      <c r="C131" s="16">
        <v>84</v>
      </c>
      <c r="D131" s="16">
        <v>1</v>
      </c>
      <c r="E131" s="17">
        <f t="shared" si="15"/>
        <v>0.40975609756097559</v>
      </c>
      <c r="F131" s="17">
        <f t="shared" si="16"/>
        <v>5.263157894736842E-3</v>
      </c>
      <c r="G131" s="17">
        <f t="shared" si="18"/>
        <v>-0.98809523809523814</v>
      </c>
      <c r="H131" s="17">
        <f t="shared" si="17"/>
        <v>-0.40487804878048778</v>
      </c>
    </row>
    <row r="132" spans="1:8" ht="25.5" x14ac:dyDescent="0.2">
      <c r="A132" s="14"/>
      <c r="B132" s="15" t="s">
        <v>123</v>
      </c>
      <c r="C132" s="16">
        <v>5</v>
      </c>
      <c r="D132" s="16">
        <v>0</v>
      </c>
      <c r="E132" s="17">
        <f t="shared" si="15"/>
        <v>2.4390243902439025E-2</v>
      </c>
      <c r="F132" s="17" t="str">
        <f t="shared" si="16"/>
        <v/>
      </c>
      <c r="G132" s="17">
        <f t="shared" si="18"/>
        <v>-1</v>
      </c>
      <c r="H132" s="17">
        <f t="shared" si="17"/>
        <v>-2.4390243902439025E-2</v>
      </c>
    </row>
    <row r="133" spans="1:8" x14ac:dyDescent="0.2">
      <c r="A133" s="14"/>
      <c r="B133" s="15" t="s">
        <v>124</v>
      </c>
      <c r="C133" s="16">
        <v>1</v>
      </c>
      <c r="D133" s="16">
        <v>0</v>
      </c>
      <c r="E133" s="17">
        <f t="shared" si="15"/>
        <v>4.8780487804878049E-3</v>
      </c>
      <c r="F133" s="17" t="str">
        <f t="shared" si="16"/>
        <v/>
      </c>
      <c r="G133" s="17">
        <f t="shared" si="18"/>
        <v>-1</v>
      </c>
      <c r="H133" s="17">
        <f t="shared" si="17"/>
        <v>-4.8780487804878049E-3</v>
      </c>
    </row>
    <row r="134" spans="1:8" x14ac:dyDescent="0.2">
      <c r="A134" s="14"/>
      <c r="B134" s="15" t="s">
        <v>125</v>
      </c>
      <c r="C134" s="16">
        <v>0</v>
      </c>
      <c r="D134" s="16">
        <v>0</v>
      </c>
      <c r="E134" s="17" t="str">
        <f t="shared" si="15"/>
        <v/>
      </c>
      <c r="F134" s="17" t="str">
        <f t="shared" si="16"/>
        <v/>
      </c>
      <c r="G134" s="17" t="str">
        <f t="shared" si="18"/>
        <v xml:space="preserve"> </v>
      </c>
      <c r="H134" s="17" t="str">
        <f t="shared" si="17"/>
        <v/>
      </c>
    </row>
    <row r="135" spans="1:8" x14ac:dyDescent="0.2">
      <c r="A135" s="14"/>
      <c r="B135" s="15" t="s">
        <v>126</v>
      </c>
      <c r="C135" s="16">
        <v>0</v>
      </c>
      <c r="D135" s="16">
        <v>0</v>
      </c>
      <c r="E135" s="17" t="str">
        <f t="shared" si="15"/>
        <v/>
      </c>
      <c r="F135" s="17" t="str">
        <f t="shared" si="16"/>
        <v/>
      </c>
      <c r="G135" s="17" t="str">
        <f t="shared" si="18"/>
        <v xml:space="preserve"> </v>
      </c>
      <c r="H135" s="17" t="str">
        <f t="shared" si="17"/>
        <v/>
      </c>
    </row>
    <row r="136" spans="1:8" x14ac:dyDescent="0.2">
      <c r="A136" s="14"/>
      <c r="B136" s="15" t="s">
        <v>127</v>
      </c>
      <c r="C136" s="16">
        <v>0</v>
      </c>
      <c r="D136" s="16">
        <v>0</v>
      </c>
      <c r="E136" s="17" t="str">
        <f t="shared" si="15"/>
        <v/>
      </c>
      <c r="F136" s="17" t="str">
        <f t="shared" si="16"/>
        <v/>
      </c>
      <c r="G136" s="17" t="str">
        <f t="shared" si="18"/>
        <v xml:space="preserve"> </v>
      </c>
      <c r="H136" s="17" t="str">
        <f t="shared" si="17"/>
        <v/>
      </c>
    </row>
    <row r="137" spans="1:8" x14ac:dyDescent="0.2">
      <c r="A137" s="14"/>
      <c r="B137" s="15" t="s">
        <v>128</v>
      </c>
      <c r="C137" s="16">
        <v>0</v>
      </c>
      <c r="D137" s="16">
        <v>0</v>
      </c>
      <c r="E137" s="17" t="str">
        <f t="shared" si="15"/>
        <v/>
      </c>
      <c r="F137" s="17" t="str">
        <f t="shared" si="16"/>
        <v/>
      </c>
      <c r="G137" s="17" t="str">
        <f t="shared" si="18"/>
        <v xml:space="preserve"> </v>
      </c>
      <c r="H137" s="17" t="str">
        <f t="shared" si="17"/>
        <v/>
      </c>
    </row>
    <row r="138" spans="1:8" x14ac:dyDescent="0.2">
      <c r="A138" s="14"/>
      <c r="B138" s="15" t="s">
        <v>129</v>
      </c>
      <c r="C138" s="16">
        <v>0</v>
      </c>
      <c r="D138" s="16">
        <v>0</v>
      </c>
      <c r="E138" s="17" t="str">
        <f t="shared" si="15"/>
        <v/>
      </c>
      <c r="F138" s="17" t="str">
        <f t="shared" si="16"/>
        <v/>
      </c>
      <c r="G138" s="17" t="str">
        <f t="shared" si="18"/>
        <v xml:space="preserve"> </v>
      </c>
      <c r="H138" s="17" t="str">
        <f t="shared" si="17"/>
        <v/>
      </c>
    </row>
    <row r="139" spans="1:8" x14ac:dyDescent="0.2">
      <c r="A139" s="14"/>
      <c r="B139" s="15" t="s">
        <v>130</v>
      </c>
      <c r="C139" s="16">
        <v>0</v>
      </c>
      <c r="D139" s="16">
        <v>0</v>
      </c>
      <c r="E139" s="17" t="str">
        <f t="shared" ref="E139:E167" si="19">+IF(C139=0,"",C139/C$75)</f>
        <v/>
      </c>
      <c r="F139" s="17" t="str">
        <f t="shared" ref="F139:F167" si="20">+IF(D139=0,"",D139/D$75)</f>
        <v/>
      </c>
      <c r="G139" s="17" t="str">
        <f t="shared" si="18"/>
        <v xml:space="preserve"> </v>
      </c>
      <c r="H139" s="17" t="str">
        <f t="shared" ref="H139:H170" si="21">+IF(OR(AND(E139=""),(G139="")),"",E139*G139)</f>
        <v/>
      </c>
    </row>
    <row r="140" spans="1:8" x14ac:dyDescent="0.2">
      <c r="A140" s="14"/>
      <c r="B140" s="15" t="s">
        <v>131</v>
      </c>
      <c r="C140" s="16">
        <v>0</v>
      </c>
      <c r="D140" s="16">
        <v>5</v>
      </c>
      <c r="E140" s="17" t="str">
        <f t="shared" si="19"/>
        <v/>
      </c>
      <c r="F140" s="17">
        <f t="shared" si="20"/>
        <v>2.6315789473684209E-2</v>
      </c>
      <c r="G140" s="17">
        <f t="shared" ref="G140:G167" si="22">+IF(AND(C140=0,D140=0)," ",IF(C140=0,1,IF(D140=0,-1,(D140-C140)/C140)))</f>
        <v>1</v>
      </c>
      <c r="H140" s="17" t="str">
        <f t="shared" si="21"/>
        <v/>
      </c>
    </row>
    <row r="141" spans="1:8" ht="25.5" x14ac:dyDescent="0.2">
      <c r="A141" s="14"/>
      <c r="B141" s="15" t="s">
        <v>132</v>
      </c>
      <c r="C141" s="16">
        <v>0</v>
      </c>
      <c r="D141" s="16">
        <v>2</v>
      </c>
      <c r="E141" s="17" t="str">
        <f t="shared" si="19"/>
        <v/>
      </c>
      <c r="F141" s="17">
        <f t="shared" si="20"/>
        <v>1.0526315789473684E-2</v>
      </c>
      <c r="G141" s="17">
        <f t="shared" si="22"/>
        <v>1</v>
      </c>
      <c r="H141" s="17" t="str">
        <f t="shared" si="21"/>
        <v/>
      </c>
    </row>
    <row r="142" spans="1:8" ht="25.5" x14ac:dyDescent="0.2">
      <c r="A142" s="14"/>
      <c r="B142" s="15" t="s">
        <v>133</v>
      </c>
      <c r="C142" s="16">
        <v>0</v>
      </c>
      <c r="D142" s="16">
        <v>0</v>
      </c>
      <c r="E142" s="17" t="str">
        <f t="shared" si="19"/>
        <v/>
      </c>
      <c r="F142" s="17" t="str">
        <f t="shared" si="20"/>
        <v/>
      </c>
      <c r="G142" s="17" t="str">
        <f t="shared" si="22"/>
        <v xml:space="preserve"> </v>
      </c>
      <c r="H142" s="17" t="str">
        <f t="shared" si="21"/>
        <v/>
      </c>
    </row>
    <row r="143" spans="1:8" ht="25.5" x14ac:dyDescent="0.2">
      <c r="A143" s="14"/>
      <c r="B143" s="15" t="s">
        <v>134</v>
      </c>
      <c r="C143" s="16">
        <v>0</v>
      </c>
      <c r="D143" s="16">
        <v>12</v>
      </c>
      <c r="E143" s="17" t="str">
        <f t="shared" si="19"/>
        <v/>
      </c>
      <c r="F143" s="17">
        <f t="shared" si="20"/>
        <v>6.3157894736842107E-2</v>
      </c>
      <c r="G143" s="17">
        <f t="shared" si="22"/>
        <v>1</v>
      </c>
      <c r="H143" s="17" t="str">
        <f t="shared" si="21"/>
        <v/>
      </c>
    </row>
    <row r="144" spans="1:8" ht="25.5" x14ac:dyDescent="0.2">
      <c r="A144" s="14"/>
      <c r="B144" s="15" t="s">
        <v>135</v>
      </c>
      <c r="C144" s="16">
        <v>0</v>
      </c>
      <c r="D144" s="16">
        <v>4</v>
      </c>
      <c r="E144" s="17" t="str">
        <f t="shared" si="19"/>
        <v/>
      </c>
      <c r="F144" s="17">
        <f t="shared" si="20"/>
        <v>2.1052631578947368E-2</v>
      </c>
      <c r="G144" s="17">
        <f t="shared" si="22"/>
        <v>1</v>
      </c>
      <c r="H144" s="17" t="str">
        <f t="shared" si="21"/>
        <v/>
      </c>
    </row>
    <row r="145" spans="1:8" ht="25.5" x14ac:dyDescent="0.2">
      <c r="A145" s="14"/>
      <c r="B145" s="15" t="s">
        <v>136</v>
      </c>
      <c r="C145" s="16">
        <v>0</v>
      </c>
      <c r="D145" s="16">
        <v>0</v>
      </c>
      <c r="E145" s="17" t="str">
        <f t="shared" si="19"/>
        <v/>
      </c>
      <c r="F145" s="17" t="str">
        <f t="shared" si="20"/>
        <v/>
      </c>
      <c r="G145" s="17" t="str">
        <f t="shared" si="22"/>
        <v xml:space="preserve"> </v>
      </c>
      <c r="H145" s="17" t="str">
        <f t="shared" si="21"/>
        <v/>
      </c>
    </row>
    <row r="146" spans="1:8" x14ac:dyDescent="0.2">
      <c r="A146" s="14" t="s">
        <v>95</v>
      </c>
      <c r="B146" s="15" t="s">
        <v>137</v>
      </c>
      <c r="C146" s="16">
        <v>0</v>
      </c>
      <c r="D146" s="16">
        <v>1</v>
      </c>
      <c r="E146" s="17" t="str">
        <f t="shared" si="19"/>
        <v/>
      </c>
      <c r="F146" s="17">
        <f t="shared" si="20"/>
        <v>5.263157894736842E-3</v>
      </c>
      <c r="G146" s="17">
        <f t="shared" si="22"/>
        <v>1</v>
      </c>
      <c r="H146" s="17" t="str">
        <f t="shared" si="21"/>
        <v/>
      </c>
    </row>
    <row r="147" spans="1:8" x14ac:dyDescent="0.2">
      <c r="A147" s="14"/>
      <c r="B147" s="15" t="s">
        <v>138</v>
      </c>
      <c r="C147" s="16">
        <v>0</v>
      </c>
      <c r="D147" s="16">
        <v>0</v>
      </c>
      <c r="E147" s="17" t="str">
        <f t="shared" si="19"/>
        <v/>
      </c>
      <c r="F147" s="17" t="str">
        <f t="shared" si="20"/>
        <v/>
      </c>
      <c r="G147" s="17" t="str">
        <f t="shared" si="22"/>
        <v xml:space="preserve"> </v>
      </c>
      <c r="H147" s="17" t="str">
        <f t="shared" si="21"/>
        <v/>
      </c>
    </row>
    <row r="148" spans="1:8" x14ac:dyDescent="0.2">
      <c r="A148" s="14"/>
      <c r="B148" s="15" t="s">
        <v>139</v>
      </c>
      <c r="C148" s="16">
        <v>0</v>
      </c>
      <c r="D148" s="16">
        <v>0</v>
      </c>
      <c r="E148" s="17" t="str">
        <f t="shared" si="19"/>
        <v/>
      </c>
      <c r="F148" s="17" t="str">
        <f t="shared" si="20"/>
        <v/>
      </c>
      <c r="G148" s="17" t="str">
        <f t="shared" si="22"/>
        <v xml:space="preserve"> </v>
      </c>
      <c r="H148" s="17" t="str">
        <f t="shared" si="21"/>
        <v/>
      </c>
    </row>
    <row r="149" spans="1:8" x14ac:dyDescent="0.2">
      <c r="A149" s="14"/>
      <c r="B149" s="15" t="s">
        <v>140</v>
      </c>
      <c r="C149" s="16">
        <v>0</v>
      </c>
      <c r="D149" s="16">
        <v>0</v>
      </c>
      <c r="E149" s="17" t="str">
        <f t="shared" si="19"/>
        <v/>
      </c>
      <c r="F149" s="17" t="str">
        <f t="shared" si="20"/>
        <v/>
      </c>
      <c r="G149" s="17" t="str">
        <f t="shared" si="22"/>
        <v xml:space="preserve"> </v>
      </c>
      <c r="H149" s="17" t="str">
        <f t="shared" si="21"/>
        <v/>
      </c>
    </row>
    <row r="150" spans="1:8" x14ac:dyDescent="0.2">
      <c r="A150" s="14"/>
      <c r="B150" s="15" t="s">
        <v>141</v>
      </c>
      <c r="C150" s="16">
        <v>0</v>
      </c>
      <c r="D150" s="16">
        <v>0</v>
      </c>
      <c r="E150" s="17" t="str">
        <f t="shared" si="19"/>
        <v/>
      </c>
      <c r="F150" s="17" t="str">
        <f t="shared" si="20"/>
        <v/>
      </c>
      <c r="G150" s="17" t="str">
        <f t="shared" si="22"/>
        <v xml:space="preserve"> </v>
      </c>
      <c r="H150" s="17" t="str">
        <f t="shared" si="21"/>
        <v/>
      </c>
    </row>
    <row r="151" spans="1:8" x14ac:dyDescent="0.2">
      <c r="A151" s="14"/>
      <c r="B151" s="15" t="s">
        <v>142</v>
      </c>
      <c r="C151" s="16">
        <v>0</v>
      </c>
      <c r="D151" s="16">
        <v>0</v>
      </c>
      <c r="E151" s="17" t="str">
        <f t="shared" si="19"/>
        <v/>
      </c>
      <c r="F151" s="17" t="str">
        <f t="shared" si="20"/>
        <v/>
      </c>
      <c r="G151" s="17" t="str">
        <f t="shared" si="22"/>
        <v xml:space="preserve"> </v>
      </c>
      <c r="H151" s="17" t="str">
        <f t="shared" si="21"/>
        <v/>
      </c>
    </row>
    <row r="152" spans="1:8" x14ac:dyDescent="0.2">
      <c r="A152" s="14"/>
      <c r="B152" s="15" t="s">
        <v>143</v>
      </c>
      <c r="C152" s="16">
        <v>0</v>
      </c>
      <c r="D152" s="16">
        <v>0</v>
      </c>
      <c r="E152" s="17" t="str">
        <f t="shared" si="19"/>
        <v/>
      </c>
      <c r="F152" s="17" t="str">
        <f t="shared" si="20"/>
        <v/>
      </c>
      <c r="G152" s="17" t="str">
        <f t="shared" si="22"/>
        <v xml:space="preserve"> </v>
      </c>
      <c r="H152" s="17" t="str">
        <f t="shared" si="21"/>
        <v/>
      </c>
    </row>
    <row r="153" spans="1:8" x14ac:dyDescent="0.2">
      <c r="A153" s="14"/>
      <c r="B153" s="15" t="s">
        <v>144</v>
      </c>
      <c r="C153" s="16">
        <v>2</v>
      </c>
      <c r="D153" s="16">
        <v>12</v>
      </c>
      <c r="E153" s="17">
        <f t="shared" si="19"/>
        <v>9.7560975609756097E-3</v>
      </c>
      <c r="F153" s="17">
        <f t="shared" si="20"/>
        <v>6.3157894736842107E-2</v>
      </c>
      <c r="G153" s="17">
        <f t="shared" si="22"/>
        <v>5</v>
      </c>
      <c r="H153" s="17">
        <f t="shared" si="21"/>
        <v>4.878048780487805E-2</v>
      </c>
    </row>
    <row r="154" spans="1:8" x14ac:dyDescent="0.2">
      <c r="A154" s="14"/>
      <c r="B154" s="15" t="s">
        <v>145</v>
      </c>
      <c r="C154" s="16">
        <v>0</v>
      </c>
      <c r="D154" s="16">
        <v>0</v>
      </c>
      <c r="E154" s="17" t="str">
        <f t="shared" si="19"/>
        <v/>
      </c>
      <c r="F154" s="17" t="str">
        <f t="shared" si="20"/>
        <v/>
      </c>
      <c r="G154" s="17" t="str">
        <f t="shared" si="22"/>
        <v xml:space="preserve"> </v>
      </c>
      <c r="H154" s="17" t="str">
        <f t="shared" si="21"/>
        <v/>
      </c>
    </row>
    <row r="155" spans="1:8" ht="25.5" x14ac:dyDescent="0.2">
      <c r="A155" s="14"/>
      <c r="B155" s="15" t="s">
        <v>146</v>
      </c>
      <c r="C155" s="16">
        <v>0</v>
      </c>
      <c r="D155" s="16">
        <v>3</v>
      </c>
      <c r="E155" s="17" t="str">
        <f t="shared" si="19"/>
        <v/>
      </c>
      <c r="F155" s="17">
        <f t="shared" si="20"/>
        <v>1.5789473684210527E-2</v>
      </c>
      <c r="G155" s="17">
        <f t="shared" si="22"/>
        <v>1</v>
      </c>
      <c r="H155" s="17" t="str">
        <f t="shared" si="21"/>
        <v/>
      </c>
    </row>
    <row r="156" spans="1:8" x14ac:dyDescent="0.2">
      <c r="A156" s="14" t="s">
        <v>95</v>
      </c>
      <c r="B156" s="15" t="s">
        <v>147</v>
      </c>
      <c r="C156" s="16">
        <v>0</v>
      </c>
      <c r="D156" s="16">
        <v>1</v>
      </c>
      <c r="E156" s="17" t="str">
        <f t="shared" si="19"/>
        <v/>
      </c>
      <c r="F156" s="17">
        <f t="shared" si="20"/>
        <v>5.263157894736842E-3</v>
      </c>
      <c r="G156" s="17">
        <f t="shared" si="22"/>
        <v>1</v>
      </c>
      <c r="H156" s="17" t="str">
        <f t="shared" si="21"/>
        <v/>
      </c>
    </row>
    <row r="157" spans="1:8" ht="25.5" x14ac:dyDescent="0.2">
      <c r="A157" s="14"/>
      <c r="B157" s="15" t="s">
        <v>148</v>
      </c>
      <c r="C157" s="16">
        <v>0</v>
      </c>
      <c r="D157" s="16">
        <v>0</v>
      </c>
      <c r="E157" s="17" t="str">
        <f t="shared" si="19"/>
        <v/>
      </c>
      <c r="F157" s="17" t="str">
        <f t="shared" si="20"/>
        <v/>
      </c>
      <c r="G157" s="17" t="str">
        <f t="shared" si="22"/>
        <v xml:space="preserve"> </v>
      </c>
      <c r="H157" s="17" t="str">
        <f t="shared" si="21"/>
        <v/>
      </c>
    </row>
    <row r="158" spans="1:8" x14ac:dyDescent="0.2">
      <c r="A158" s="14"/>
      <c r="B158" s="15" t="s">
        <v>149</v>
      </c>
      <c r="C158" s="16">
        <v>0</v>
      </c>
      <c r="D158" s="16">
        <v>0</v>
      </c>
      <c r="E158" s="17" t="str">
        <f t="shared" si="19"/>
        <v/>
      </c>
      <c r="F158" s="17" t="str">
        <f t="shared" si="20"/>
        <v/>
      </c>
      <c r="G158" s="17" t="str">
        <f t="shared" si="22"/>
        <v xml:space="preserve"> </v>
      </c>
      <c r="H158" s="17" t="str">
        <f t="shared" si="21"/>
        <v/>
      </c>
    </row>
    <row r="159" spans="1:8" x14ac:dyDescent="0.2">
      <c r="A159" s="14"/>
      <c r="B159" s="15" t="s">
        <v>150</v>
      </c>
      <c r="C159" s="16">
        <v>0</v>
      </c>
      <c r="D159" s="16">
        <v>0</v>
      </c>
      <c r="E159" s="17" t="str">
        <f t="shared" si="19"/>
        <v/>
      </c>
      <c r="F159" s="17" t="str">
        <f t="shared" si="20"/>
        <v/>
      </c>
      <c r="G159" s="17" t="str">
        <f t="shared" si="22"/>
        <v xml:space="preserve"> </v>
      </c>
      <c r="H159" s="17" t="str">
        <f t="shared" si="21"/>
        <v/>
      </c>
    </row>
    <row r="160" spans="1:8" x14ac:dyDescent="0.2">
      <c r="A160" s="14"/>
      <c r="B160" s="15" t="s">
        <v>151</v>
      </c>
      <c r="C160" s="16">
        <v>0</v>
      </c>
      <c r="D160" s="16">
        <v>0</v>
      </c>
      <c r="E160" s="17" t="str">
        <f t="shared" si="19"/>
        <v/>
      </c>
      <c r="F160" s="17" t="str">
        <f t="shared" si="20"/>
        <v/>
      </c>
      <c r="G160" s="17" t="str">
        <f t="shared" si="22"/>
        <v xml:space="preserve"> </v>
      </c>
      <c r="H160" s="17" t="str">
        <f t="shared" si="21"/>
        <v/>
      </c>
    </row>
    <row r="161" spans="1:8" x14ac:dyDescent="0.2">
      <c r="A161" s="14"/>
      <c r="B161" s="15" t="s">
        <v>152</v>
      </c>
      <c r="C161" s="16">
        <v>0</v>
      </c>
      <c r="D161" s="16">
        <v>0</v>
      </c>
      <c r="E161" s="17" t="str">
        <f t="shared" si="19"/>
        <v/>
      </c>
      <c r="F161" s="17" t="str">
        <f t="shared" si="20"/>
        <v/>
      </c>
      <c r="G161" s="17" t="str">
        <f t="shared" si="22"/>
        <v xml:space="preserve"> </v>
      </c>
      <c r="H161" s="17" t="str">
        <f t="shared" si="21"/>
        <v/>
      </c>
    </row>
    <row r="162" spans="1:8" x14ac:dyDescent="0.2">
      <c r="A162" s="14" t="s">
        <v>95</v>
      </c>
      <c r="B162" s="15" t="s">
        <v>153</v>
      </c>
      <c r="C162" s="16">
        <v>0</v>
      </c>
      <c r="D162" s="16">
        <v>0</v>
      </c>
      <c r="E162" s="17" t="str">
        <f t="shared" si="19"/>
        <v/>
      </c>
      <c r="F162" s="17" t="str">
        <f t="shared" si="20"/>
        <v/>
      </c>
      <c r="G162" s="17" t="str">
        <f t="shared" si="22"/>
        <v xml:space="preserve"> </v>
      </c>
      <c r="H162" s="17" t="str">
        <f t="shared" si="21"/>
        <v/>
      </c>
    </row>
    <row r="163" spans="1:8" x14ac:dyDescent="0.2">
      <c r="A163" s="14" t="s">
        <v>95</v>
      </c>
      <c r="B163" s="15" t="s">
        <v>154</v>
      </c>
      <c r="C163" s="16">
        <v>0</v>
      </c>
      <c r="D163" s="16">
        <v>0</v>
      </c>
      <c r="E163" s="17" t="str">
        <f t="shared" si="19"/>
        <v/>
      </c>
      <c r="F163" s="17" t="str">
        <f t="shared" si="20"/>
        <v/>
      </c>
      <c r="G163" s="17" t="str">
        <f t="shared" si="22"/>
        <v xml:space="preserve"> </v>
      </c>
      <c r="H163" s="17" t="str">
        <f t="shared" si="21"/>
        <v/>
      </c>
    </row>
    <row r="164" spans="1:8" x14ac:dyDescent="0.2">
      <c r="A164" s="14"/>
      <c r="B164" s="15" t="s">
        <v>155</v>
      </c>
      <c r="C164" s="16">
        <v>2</v>
      </c>
      <c r="D164" s="16">
        <v>1</v>
      </c>
      <c r="E164" s="17">
        <f t="shared" si="19"/>
        <v>9.7560975609756097E-3</v>
      </c>
      <c r="F164" s="17">
        <f t="shared" si="20"/>
        <v>5.263157894736842E-3</v>
      </c>
      <c r="G164" s="17">
        <f t="shared" si="22"/>
        <v>-0.5</v>
      </c>
      <c r="H164" s="17">
        <f t="shared" si="21"/>
        <v>-4.8780487804878049E-3</v>
      </c>
    </row>
    <row r="165" spans="1:8" ht="25.5" x14ac:dyDescent="0.2">
      <c r="A165" s="14"/>
      <c r="B165" s="15" t="s">
        <v>156</v>
      </c>
      <c r="C165" s="16">
        <v>0</v>
      </c>
      <c r="D165" s="16">
        <v>0</v>
      </c>
      <c r="E165" s="17" t="str">
        <f t="shared" si="19"/>
        <v/>
      </c>
      <c r="F165" s="17" t="str">
        <f t="shared" si="20"/>
        <v/>
      </c>
      <c r="G165" s="17" t="str">
        <f t="shared" si="22"/>
        <v xml:space="preserve"> </v>
      </c>
      <c r="H165" s="17" t="str">
        <f t="shared" si="21"/>
        <v/>
      </c>
    </row>
    <row r="166" spans="1:8" ht="25.5" x14ac:dyDescent="0.2">
      <c r="A166" s="14"/>
      <c r="B166" s="15" t="s">
        <v>157</v>
      </c>
      <c r="C166" s="16">
        <v>0</v>
      </c>
      <c r="D166" s="16">
        <v>0</v>
      </c>
      <c r="E166" s="17" t="str">
        <f t="shared" si="19"/>
        <v/>
      </c>
      <c r="F166" s="17" t="str">
        <f t="shared" si="20"/>
        <v/>
      </c>
      <c r="G166" s="17" t="str">
        <f t="shared" si="22"/>
        <v xml:space="preserve"> </v>
      </c>
      <c r="H166" s="17" t="str">
        <f t="shared" si="21"/>
        <v/>
      </c>
    </row>
    <row r="167" spans="1:8" x14ac:dyDescent="0.2">
      <c r="A167" s="14"/>
      <c r="B167" s="15" t="s">
        <v>158</v>
      </c>
      <c r="C167" s="16">
        <v>0</v>
      </c>
      <c r="D167" s="16">
        <v>0</v>
      </c>
      <c r="E167" s="17" t="str">
        <f t="shared" si="19"/>
        <v/>
      </c>
      <c r="F167" s="17" t="str">
        <f t="shared" si="20"/>
        <v/>
      </c>
      <c r="G167" s="17" t="str">
        <f t="shared" si="22"/>
        <v xml:space="preserve"> </v>
      </c>
      <c r="H167" s="17" t="str">
        <f t="shared" si="21"/>
        <v/>
      </c>
    </row>
    <row r="168" spans="1:8" x14ac:dyDescent="0.2">
      <c r="A168" s="11"/>
    </row>
    <row r="169" spans="1:8" x14ac:dyDescent="0.2">
      <c r="A169" s="11"/>
    </row>
    <row r="170" spans="1:8" x14ac:dyDescent="0.2">
      <c r="A170" s="11"/>
    </row>
    <row r="171" spans="1:8" ht="29.25" customHeight="1" x14ac:dyDescent="0.2">
      <c r="A171" s="14"/>
      <c r="B171" s="35" t="s">
        <v>3</v>
      </c>
      <c r="C171" s="35" t="s">
        <v>14</v>
      </c>
      <c r="D171" s="37"/>
      <c r="E171" s="35" t="s">
        <v>5</v>
      </c>
      <c r="F171" s="37"/>
      <c r="G171" s="35" t="s">
        <v>15</v>
      </c>
      <c r="H171" s="35" t="s">
        <v>7</v>
      </c>
    </row>
    <row r="172" spans="1:8" x14ac:dyDescent="0.2">
      <c r="A172" s="14"/>
      <c r="B172" s="36"/>
      <c r="C172" s="18">
        <v>2019</v>
      </c>
      <c r="D172" s="18">
        <v>2020</v>
      </c>
      <c r="E172" s="18">
        <v>2019</v>
      </c>
      <c r="F172" s="18">
        <v>2020</v>
      </c>
      <c r="G172" s="36"/>
      <c r="H172" s="36"/>
    </row>
    <row r="173" spans="1:8" ht="25.5" x14ac:dyDescent="0.2">
      <c r="A173" s="14"/>
      <c r="B173" s="19" t="s">
        <v>10</v>
      </c>
      <c r="C173" s="20">
        <f>SUM(C174:C343)</f>
        <v>264</v>
      </c>
      <c r="D173" s="20">
        <f>SUM(D174:D343)</f>
        <v>158</v>
      </c>
      <c r="E173" s="21">
        <f t="shared" ref="E173:E204" si="23">+IF(C173=0,"",C173/C$173)</f>
        <v>1</v>
      </c>
      <c r="F173" s="21">
        <f t="shared" ref="F173:F204" si="24">+IF(D173=0,"",D173/D$173)</f>
        <v>1</v>
      </c>
      <c r="G173" s="21">
        <f>+IF(AND(C173=0,D173=0),"",IF(C173=0,1,IF(D173=0,-1,(D173-C173)/C173)))</f>
        <v>-0.40151515151515149</v>
      </c>
      <c r="H173" s="21">
        <f t="shared" ref="H173:H204" si="25">+IF(OR(AND(E173=""),(G173="")),"",E173*G173)</f>
        <v>-0.40151515151515149</v>
      </c>
    </row>
    <row r="174" spans="1:8" x14ac:dyDescent="0.2">
      <c r="A174" s="14"/>
      <c r="B174" s="15" t="s">
        <v>159</v>
      </c>
      <c r="C174" s="16">
        <v>2</v>
      </c>
      <c r="D174" s="16">
        <v>4</v>
      </c>
      <c r="E174" s="17">
        <f t="shared" si="23"/>
        <v>7.575757575757576E-3</v>
      </c>
      <c r="F174" s="17">
        <f t="shared" si="24"/>
        <v>2.5316455696202531E-2</v>
      </c>
      <c r="G174" s="17">
        <f t="shared" ref="G174:G205" si="26">+IF(AND(C174=0,D174=0)," ",IF(C174=0,1,IF(D174=0,-1,(D174-C174)/C174)))</f>
        <v>1</v>
      </c>
      <c r="H174" s="17">
        <f t="shared" si="25"/>
        <v>7.575757575757576E-3</v>
      </c>
    </row>
    <row r="175" spans="1:8" x14ac:dyDescent="0.2">
      <c r="A175" s="14"/>
      <c r="B175" s="15" t="s">
        <v>160</v>
      </c>
      <c r="C175" s="16">
        <v>1</v>
      </c>
      <c r="D175" s="16">
        <v>0</v>
      </c>
      <c r="E175" s="17">
        <f t="shared" si="23"/>
        <v>3.787878787878788E-3</v>
      </c>
      <c r="F175" s="17" t="str">
        <f t="shared" si="24"/>
        <v/>
      </c>
      <c r="G175" s="17">
        <f t="shared" si="26"/>
        <v>-1</v>
      </c>
      <c r="H175" s="17">
        <f t="shared" si="25"/>
        <v>-3.787878787878788E-3</v>
      </c>
    </row>
    <row r="176" spans="1:8" ht="38.25" x14ac:dyDescent="0.2">
      <c r="A176" s="14"/>
      <c r="B176" s="15" t="s">
        <v>161</v>
      </c>
      <c r="C176" s="16">
        <v>0</v>
      </c>
      <c r="D176" s="16">
        <v>1</v>
      </c>
      <c r="E176" s="17" t="str">
        <f t="shared" si="23"/>
        <v/>
      </c>
      <c r="F176" s="17">
        <f t="shared" si="24"/>
        <v>6.3291139240506328E-3</v>
      </c>
      <c r="G176" s="17">
        <f t="shared" si="26"/>
        <v>1</v>
      </c>
      <c r="H176" s="17" t="str">
        <f t="shared" si="25"/>
        <v/>
      </c>
    </row>
    <row r="177" spans="1:8" x14ac:dyDescent="0.2">
      <c r="A177" s="14"/>
      <c r="B177" s="15" t="s">
        <v>162</v>
      </c>
      <c r="C177" s="16">
        <v>1</v>
      </c>
      <c r="D177" s="16">
        <v>0</v>
      </c>
      <c r="E177" s="17">
        <f t="shared" si="23"/>
        <v>3.787878787878788E-3</v>
      </c>
      <c r="F177" s="17" t="str">
        <f t="shared" si="24"/>
        <v/>
      </c>
      <c r="G177" s="17">
        <f t="shared" si="26"/>
        <v>-1</v>
      </c>
      <c r="H177" s="17">
        <f t="shared" si="25"/>
        <v>-3.787878787878788E-3</v>
      </c>
    </row>
    <row r="178" spans="1:8" ht="25.5" x14ac:dyDescent="0.2">
      <c r="A178" s="14"/>
      <c r="B178" s="15" t="s">
        <v>163</v>
      </c>
      <c r="C178" s="16">
        <v>11</v>
      </c>
      <c r="D178" s="16">
        <v>1</v>
      </c>
      <c r="E178" s="17">
        <f t="shared" si="23"/>
        <v>4.1666666666666664E-2</v>
      </c>
      <c r="F178" s="17">
        <f t="shared" si="24"/>
        <v>6.3291139240506328E-3</v>
      </c>
      <c r="G178" s="17">
        <f t="shared" si="26"/>
        <v>-0.90909090909090906</v>
      </c>
      <c r="H178" s="17">
        <f t="shared" si="25"/>
        <v>-3.7878787878787873E-2</v>
      </c>
    </row>
    <row r="179" spans="1:8" x14ac:dyDescent="0.2">
      <c r="A179" s="14"/>
      <c r="B179" s="15" t="s">
        <v>164</v>
      </c>
      <c r="C179" s="16">
        <v>21</v>
      </c>
      <c r="D179" s="16">
        <v>46</v>
      </c>
      <c r="E179" s="17">
        <f t="shared" si="23"/>
        <v>7.9545454545454544E-2</v>
      </c>
      <c r="F179" s="17">
        <f t="shared" si="24"/>
        <v>0.29113924050632911</v>
      </c>
      <c r="G179" s="17">
        <f t="shared" si="26"/>
        <v>1.1904761904761905</v>
      </c>
      <c r="H179" s="17">
        <f t="shared" si="25"/>
        <v>9.4696969696969696E-2</v>
      </c>
    </row>
    <row r="180" spans="1:8" x14ac:dyDescent="0.2">
      <c r="A180" s="14"/>
      <c r="B180" s="15" t="s">
        <v>165</v>
      </c>
      <c r="C180" s="16">
        <v>0</v>
      </c>
      <c r="D180" s="16">
        <v>0</v>
      </c>
      <c r="E180" s="17" t="str">
        <f t="shared" si="23"/>
        <v/>
      </c>
      <c r="F180" s="17" t="str">
        <f t="shared" si="24"/>
        <v/>
      </c>
      <c r="G180" s="17" t="str">
        <f t="shared" si="26"/>
        <v xml:space="preserve"> </v>
      </c>
      <c r="H180" s="17" t="str">
        <f t="shared" si="25"/>
        <v/>
      </c>
    </row>
    <row r="181" spans="1:8" x14ac:dyDescent="0.2">
      <c r="A181" s="14"/>
      <c r="B181" s="15" t="s">
        <v>166</v>
      </c>
      <c r="C181" s="16">
        <v>4</v>
      </c>
      <c r="D181" s="16">
        <v>0</v>
      </c>
      <c r="E181" s="17">
        <f t="shared" si="23"/>
        <v>1.5151515151515152E-2</v>
      </c>
      <c r="F181" s="17" t="str">
        <f t="shared" si="24"/>
        <v/>
      </c>
      <c r="G181" s="17">
        <f t="shared" si="26"/>
        <v>-1</v>
      </c>
      <c r="H181" s="17">
        <f t="shared" si="25"/>
        <v>-1.5151515151515152E-2</v>
      </c>
    </row>
    <row r="182" spans="1:8" x14ac:dyDescent="0.2">
      <c r="A182" s="14"/>
      <c r="B182" s="15" t="s">
        <v>167</v>
      </c>
      <c r="C182" s="16">
        <v>1</v>
      </c>
      <c r="D182" s="16">
        <v>1</v>
      </c>
      <c r="E182" s="17">
        <f t="shared" si="23"/>
        <v>3.787878787878788E-3</v>
      </c>
      <c r="F182" s="17">
        <f t="shared" si="24"/>
        <v>6.3291139240506328E-3</v>
      </c>
      <c r="G182" s="17">
        <f t="shared" si="26"/>
        <v>0</v>
      </c>
      <c r="H182" s="17">
        <f t="shared" si="25"/>
        <v>0</v>
      </c>
    </row>
    <row r="183" spans="1:8" x14ac:dyDescent="0.2">
      <c r="A183" s="14"/>
      <c r="B183" s="15" t="s">
        <v>168</v>
      </c>
      <c r="C183" s="16">
        <v>0</v>
      </c>
      <c r="D183" s="16">
        <v>0</v>
      </c>
      <c r="E183" s="17" t="str">
        <f t="shared" si="23"/>
        <v/>
      </c>
      <c r="F183" s="17" t="str">
        <f t="shared" si="24"/>
        <v/>
      </c>
      <c r="G183" s="17" t="str">
        <f t="shared" si="26"/>
        <v xml:space="preserve"> </v>
      </c>
      <c r="H183" s="17" t="str">
        <f t="shared" si="25"/>
        <v/>
      </c>
    </row>
    <row r="184" spans="1:8" ht="25.5" x14ac:dyDescent="0.2">
      <c r="A184" s="14"/>
      <c r="B184" s="15" t="s">
        <v>169</v>
      </c>
      <c r="C184" s="16">
        <v>0</v>
      </c>
      <c r="D184" s="16">
        <v>1</v>
      </c>
      <c r="E184" s="17" t="str">
        <f t="shared" si="23"/>
        <v/>
      </c>
      <c r="F184" s="17">
        <f t="shared" si="24"/>
        <v>6.3291139240506328E-3</v>
      </c>
      <c r="G184" s="17">
        <f t="shared" si="26"/>
        <v>1</v>
      </c>
      <c r="H184" s="17" t="str">
        <f t="shared" si="25"/>
        <v/>
      </c>
    </row>
    <row r="185" spans="1:8" x14ac:dyDescent="0.2">
      <c r="A185" s="14"/>
      <c r="B185" s="15" t="s">
        <v>170</v>
      </c>
      <c r="C185" s="16">
        <v>0</v>
      </c>
      <c r="D185" s="16">
        <v>0</v>
      </c>
      <c r="E185" s="17" t="str">
        <f t="shared" si="23"/>
        <v/>
      </c>
      <c r="F185" s="17" t="str">
        <f t="shared" si="24"/>
        <v/>
      </c>
      <c r="G185" s="17" t="str">
        <f t="shared" si="26"/>
        <v xml:space="preserve"> </v>
      </c>
      <c r="H185" s="17" t="str">
        <f t="shared" si="25"/>
        <v/>
      </c>
    </row>
    <row r="186" spans="1:8" x14ac:dyDescent="0.2">
      <c r="A186" s="14"/>
      <c r="B186" s="15" t="s">
        <v>171</v>
      </c>
      <c r="C186" s="16">
        <v>0</v>
      </c>
      <c r="D186" s="16">
        <v>2</v>
      </c>
      <c r="E186" s="17" t="str">
        <f t="shared" si="23"/>
        <v/>
      </c>
      <c r="F186" s="17">
        <f t="shared" si="24"/>
        <v>1.2658227848101266E-2</v>
      </c>
      <c r="G186" s="17">
        <f t="shared" si="26"/>
        <v>1</v>
      </c>
      <c r="H186" s="17" t="str">
        <f t="shared" si="25"/>
        <v/>
      </c>
    </row>
    <row r="187" spans="1:8" x14ac:dyDescent="0.2">
      <c r="A187" s="14"/>
      <c r="B187" s="15" t="s">
        <v>172</v>
      </c>
      <c r="C187" s="16">
        <v>4</v>
      </c>
      <c r="D187" s="16">
        <v>3</v>
      </c>
      <c r="E187" s="17">
        <f t="shared" si="23"/>
        <v>1.5151515151515152E-2</v>
      </c>
      <c r="F187" s="17">
        <f t="shared" si="24"/>
        <v>1.8987341772151899E-2</v>
      </c>
      <c r="G187" s="17">
        <f t="shared" si="26"/>
        <v>-0.25</v>
      </c>
      <c r="H187" s="17">
        <f t="shared" si="25"/>
        <v>-3.787878787878788E-3</v>
      </c>
    </row>
    <row r="188" spans="1:8" ht="25.5" x14ac:dyDescent="0.2">
      <c r="A188" s="14"/>
      <c r="B188" s="15" t="s">
        <v>173</v>
      </c>
      <c r="C188" s="16">
        <v>7</v>
      </c>
      <c r="D188" s="16">
        <v>3</v>
      </c>
      <c r="E188" s="17">
        <f t="shared" si="23"/>
        <v>2.6515151515151516E-2</v>
      </c>
      <c r="F188" s="17">
        <f t="shared" si="24"/>
        <v>1.8987341772151899E-2</v>
      </c>
      <c r="G188" s="17">
        <f t="shared" si="26"/>
        <v>-0.5714285714285714</v>
      </c>
      <c r="H188" s="17">
        <f t="shared" si="25"/>
        <v>-1.5151515151515152E-2</v>
      </c>
    </row>
    <row r="189" spans="1:8" ht="25.5" x14ac:dyDescent="0.2">
      <c r="A189" s="14"/>
      <c r="B189" s="15" t="s">
        <v>174</v>
      </c>
      <c r="C189" s="16">
        <v>0</v>
      </c>
      <c r="D189" s="16">
        <v>0</v>
      </c>
      <c r="E189" s="17" t="str">
        <f t="shared" si="23"/>
        <v/>
      </c>
      <c r="F189" s="17" t="str">
        <f t="shared" si="24"/>
        <v/>
      </c>
      <c r="G189" s="17" t="str">
        <f t="shared" si="26"/>
        <v xml:space="preserve"> </v>
      </c>
      <c r="H189" s="17" t="str">
        <f t="shared" si="25"/>
        <v/>
      </c>
    </row>
    <row r="190" spans="1:8" x14ac:dyDescent="0.2">
      <c r="A190" s="14"/>
      <c r="B190" s="15" t="s">
        <v>175</v>
      </c>
      <c r="C190" s="16">
        <v>0</v>
      </c>
      <c r="D190" s="16">
        <v>0</v>
      </c>
      <c r="E190" s="17" t="str">
        <f t="shared" si="23"/>
        <v/>
      </c>
      <c r="F190" s="17" t="str">
        <f t="shared" si="24"/>
        <v/>
      </c>
      <c r="G190" s="17" t="str">
        <f t="shared" si="26"/>
        <v xml:space="preserve"> </v>
      </c>
      <c r="H190" s="17" t="str">
        <f t="shared" si="25"/>
        <v/>
      </c>
    </row>
    <row r="191" spans="1:8" x14ac:dyDescent="0.2">
      <c r="A191" s="14"/>
      <c r="B191" s="15" t="s">
        <v>176</v>
      </c>
      <c r="C191" s="16">
        <v>0</v>
      </c>
      <c r="D191" s="16">
        <v>2</v>
      </c>
      <c r="E191" s="17" t="str">
        <f t="shared" si="23"/>
        <v/>
      </c>
      <c r="F191" s="17">
        <f t="shared" si="24"/>
        <v>1.2658227848101266E-2</v>
      </c>
      <c r="G191" s="17">
        <f t="shared" si="26"/>
        <v>1</v>
      </c>
      <c r="H191" s="17" t="str">
        <f t="shared" si="25"/>
        <v/>
      </c>
    </row>
    <row r="192" spans="1:8" x14ac:dyDescent="0.2">
      <c r="A192" s="14"/>
      <c r="B192" s="15" t="s">
        <v>177</v>
      </c>
      <c r="C192" s="16">
        <v>0</v>
      </c>
      <c r="D192" s="16">
        <v>0</v>
      </c>
      <c r="E192" s="17" t="str">
        <f t="shared" si="23"/>
        <v/>
      </c>
      <c r="F192" s="17" t="str">
        <f t="shared" si="24"/>
        <v/>
      </c>
      <c r="G192" s="17" t="str">
        <f t="shared" si="26"/>
        <v xml:space="preserve"> </v>
      </c>
      <c r="H192" s="17" t="str">
        <f t="shared" si="25"/>
        <v/>
      </c>
    </row>
    <row r="193" spans="1:8" ht="25.5" x14ac:dyDescent="0.2">
      <c r="A193" s="14" t="s">
        <v>95</v>
      </c>
      <c r="B193" s="15" t="s">
        <v>178</v>
      </c>
      <c r="C193" s="16">
        <v>0</v>
      </c>
      <c r="D193" s="16">
        <v>0</v>
      </c>
      <c r="E193" s="17" t="str">
        <f t="shared" si="23"/>
        <v/>
      </c>
      <c r="F193" s="17" t="str">
        <f t="shared" si="24"/>
        <v/>
      </c>
      <c r="G193" s="17" t="str">
        <f t="shared" si="26"/>
        <v xml:space="preserve"> </v>
      </c>
      <c r="H193" s="17" t="str">
        <f t="shared" si="25"/>
        <v/>
      </c>
    </row>
    <row r="194" spans="1:8" x14ac:dyDescent="0.2">
      <c r="A194" s="14"/>
      <c r="B194" s="15" t="s">
        <v>179</v>
      </c>
      <c r="C194" s="16">
        <v>1</v>
      </c>
      <c r="D194" s="16">
        <v>0</v>
      </c>
      <c r="E194" s="17">
        <f t="shared" si="23"/>
        <v>3.787878787878788E-3</v>
      </c>
      <c r="F194" s="17" t="str">
        <f t="shared" si="24"/>
        <v/>
      </c>
      <c r="G194" s="17">
        <f t="shared" si="26"/>
        <v>-1</v>
      </c>
      <c r="H194" s="17">
        <f t="shared" si="25"/>
        <v>-3.787878787878788E-3</v>
      </c>
    </row>
    <row r="195" spans="1:8" x14ac:dyDescent="0.2">
      <c r="A195" s="14"/>
      <c r="B195" s="15" t="s">
        <v>180</v>
      </c>
      <c r="C195" s="16">
        <v>0</v>
      </c>
      <c r="D195" s="16">
        <v>0</v>
      </c>
      <c r="E195" s="17" t="str">
        <f t="shared" si="23"/>
        <v/>
      </c>
      <c r="F195" s="17" t="str">
        <f t="shared" si="24"/>
        <v/>
      </c>
      <c r="G195" s="17" t="str">
        <f t="shared" si="26"/>
        <v xml:space="preserve"> </v>
      </c>
      <c r="H195" s="17" t="str">
        <f t="shared" si="25"/>
        <v/>
      </c>
    </row>
    <row r="196" spans="1:8" x14ac:dyDescent="0.2">
      <c r="A196" s="14"/>
      <c r="B196" s="15" t="s">
        <v>181</v>
      </c>
      <c r="C196" s="16">
        <v>0</v>
      </c>
      <c r="D196" s="16">
        <v>0</v>
      </c>
      <c r="E196" s="17" t="str">
        <f t="shared" si="23"/>
        <v/>
      </c>
      <c r="F196" s="17" t="str">
        <f t="shared" si="24"/>
        <v/>
      </c>
      <c r="G196" s="17" t="str">
        <f t="shared" si="26"/>
        <v xml:space="preserve"> </v>
      </c>
      <c r="H196" s="17" t="str">
        <f t="shared" si="25"/>
        <v/>
      </c>
    </row>
    <row r="197" spans="1:8" x14ac:dyDescent="0.2">
      <c r="A197" s="14"/>
      <c r="B197" s="15" t="s">
        <v>182</v>
      </c>
      <c r="C197" s="16">
        <v>0</v>
      </c>
      <c r="D197" s="16">
        <v>0</v>
      </c>
      <c r="E197" s="17" t="str">
        <f t="shared" si="23"/>
        <v/>
      </c>
      <c r="F197" s="17" t="str">
        <f t="shared" si="24"/>
        <v/>
      </c>
      <c r="G197" s="17" t="str">
        <f t="shared" si="26"/>
        <v xml:space="preserve"> </v>
      </c>
      <c r="H197" s="17" t="str">
        <f t="shared" si="25"/>
        <v/>
      </c>
    </row>
    <row r="198" spans="1:8" x14ac:dyDescent="0.2">
      <c r="A198" s="14"/>
      <c r="B198" s="15" t="s">
        <v>183</v>
      </c>
      <c r="C198" s="16">
        <v>0</v>
      </c>
      <c r="D198" s="16">
        <v>1</v>
      </c>
      <c r="E198" s="17" t="str">
        <f t="shared" si="23"/>
        <v/>
      </c>
      <c r="F198" s="17">
        <f t="shared" si="24"/>
        <v>6.3291139240506328E-3</v>
      </c>
      <c r="G198" s="17">
        <f t="shared" si="26"/>
        <v>1</v>
      </c>
      <c r="H198" s="17" t="str">
        <f t="shared" si="25"/>
        <v/>
      </c>
    </row>
    <row r="199" spans="1:8" x14ac:dyDescent="0.2">
      <c r="A199" s="14"/>
      <c r="B199" s="15" t="s">
        <v>184</v>
      </c>
      <c r="C199" s="16">
        <v>2</v>
      </c>
      <c r="D199" s="16">
        <v>5</v>
      </c>
      <c r="E199" s="17">
        <f t="shared" si="23"/>
        <v>7.575757575757576E-3</v>
      </c>
      <c r="F199" s="17">
        <f t="shared" si="24"/>
        <v>3.1645569620253167E-2</v>
      </c>
      <c r="G199" s="17">
        <f t="shared" si="26"/>
        <v>1.5</v>
      </c>
      <c r="H199" s="17">
        <f t="shared" si="25"/>
        <v>1.1363636363636364E-2</v>
      </c>
    </row>
    <row r="200" spans="1:8" ht="25.5" x14ac:dyDescent="0.2">
      <c r="A200" s="14"/>
      <c r="B200" s="15" t="s">
        <v>185</v>
      </c>
      <c r="C200" s="16">
        <v>1</v>
      </c>
      <c r="D200" s="16">
        <v>2</v>
      </c>
      <c r="E200" s="17">
        <f t="shared" si="23"/>
        <v>3.787878787878788E-3</v>
      </c>
      <c r="F200" s="17">
        <f t="shared" si="24"/>
        <v>1.2658227848101266E-2</v>
      </c>
      <c r="G200" s="17">
        <f t="shared" si="26"/>
        <v>1</v>
      </c>
      <c r="H200" s="17">
        <f t="shared" si="25"/>
        <v>3.787878787878788E-3</v>
      </c>
    </row>
    <row r="201" spans="1:8" x14ac:dyDescent="0.2">
      <c r="A201" s="14"/>
      <c r="B201" s="15" t="s">
        <v>186</v>
      </c>
      <c r="C201" s="16">
        <v>3</v>
      </c>
      <c r="D201" s="16">
        <v>3</v>
      </c>
      <c r="E201" s="17">
        <f t="shared" si="23"/>
        <v>1.1363636363636364E-2</v>
      </c>
      <c r="F201" s="17">
        <f t="shared" si="24"/>
        <v>1.8987341772151899E-2</v>
      </c>
      <c r="G201" s="17">
        <f t="shared" si="26"/>
        <v>0</v>
      </c>
      <c r="H201" s="17">
        <f t="shared" si="25"/>
        <v>0</v>
      </c>
    </row>
    <row r="202" spans="1:8" x14ac:dyDescent="0.2">
      <c r="A202" s="14"/>
      <c r="B202" s="15" t="s">
        <v>187</v>
      </c>
      <c r="C202" s="16">
        <v>6</v>
      </c>
      <c r="D202" s="16">
        <v>2</v>
      </c>
      <c r="E202" s="17">
        <f t="shared" si="23"/>
        <v>2.2727272727272728E-2</v>
      </c>
      <c r="F202" s="17">
        <f t="shared" si="24"/>
        <v>1.2658227848101266E-2</v>
      </c>
      <c r="G202" s="17">
        <f t="shared" si="26"/>
        <v>-0.66666666666666663</v>
      </c>
      <c r="H202" s="17">
        <f t="shared" si="25"/>
        <v>-1.5151515151515152E-2</v>
      </c>
    </row>
    <row r="203" spans="1:8" x14ac:dyDescent="0.2">
      <c r="A203" s="14"/>
      <c r="B203" s="15" t="s">
        <v>188</v>
      </c>
      <c r="C203" s="16">
        <v>4</v>
      </c>
      <c r="D203" s="16">
        <v>2</v>
      </c>
      <c r="E203" s="17">
        <f t="shared" si="23"/>
        <v>1.5151515151515152E-2</v>
      </c>
      <c r="F203" s="17">
        <f t="shared" si="24"/>
        <v>1.2658227848101266E-2</v>
      </c>
      <c r="G203" s="17">
        <f t="shared" si="26"/>
        <v>-0.5</v>
      </c>
      <c r="H203" s="17">
        <f t="shared" si="25"/>
        <v>-7.575757575757576E-3</v>
      </c>
    </row>
    <row r="204" spans="1:8" x14ac:dyDescent="0.2">
      <c r="A204" s="14"/>
      <c r="B204" s="15" t="s">
        <v>189</v>
      </c>
      <c r="C204" s="16">
        <v>4</v>
      </c>
      <c r="D204" s="16">
        <v>3</v>
      </c>
      <c r="E204" s="17">
        <f t="shared" si="23"/>
        <v>1.5151515151515152E-2</v>
      </c>
      <c r="F204" s="17">
        <f t="shared" si="24"/>
        <v>1.8987341772151899E-2</v>
      </c>
      <c r="G204" s="17">
        <f t="shared" si="26"/>
        <v>-0.25</v>
      </c>
      <c r="H204" s="17">
        <f t="shared" si="25"/>
        <v>-3.787878787878788E-3</v>
      </c>
    </row>
    <row r="205" spans="1:8" x14ac:dyDescent="0.2">
      <c r="A205" s="14"/>
      <c r="B205" s="15" t="s">
        <v>190</v>
      </c>
      <c r="C205" s="16">
        <v>1</v>
      </c>
      <c r="D205" s="16">
        <v>1</v>
      </c>
      <c r="E205" s="17">
        <f t="shared" ref="E205:E236" si="27">+IF(C205=0,"",C205/C$173)</f>
        <v>3.787878787878788E-3</v>
      </c>
      <c r="F205" s="17">
        <f t="shared" ref="F205:F236" si="28">+IF(D205=0,"",D205/D$173)</f>
        <v>6.3291139240506328E-3</v>
      </c>
      <c r="G205" s="17">
        <f t="shared" si="26"/>
        <v>0</v>
      </c>
      <c r="H205" s="17">
        <f t="shared" ref="H205:H236" si="29">+IF(OR(AND(E205=""),(G205="")),"",E205*G205)</f>
        <v>0</v>
      </c>
    </row>
    <row r="206" spans="1:8" x14ac:dyDescent="0.2">
      <c r="A206" s="14"/>
      <c r="B206" s="15" t="s">
        <v>191</v>
      </c>
      <c r="C206" s="16">
        <v>0</v>
      </c>
      <c r="D206" s="16">
        <v>2</v>
      </c>
      <c r="E206" s="17" t="str">
        <f t="shared" si="27"/>
        <v/>
      </c>
      <c r="F206" s="17">
        <f t="shared" si="28"/>
        <v>1.2658227848101266E-2</v>
      </c>
      <c r="G206" s="17">
        <f t="shared" ref="G206:G237" si="30">+IF(AND(C206=0,D206=0)," ",IF(C206=0,1,IF(D206=0,-1,(D206-C206)/C206)))</f>
        <v>1</v>
      </c>
      <c r="H206" s="17" t="str">
        <f t="shared" si="29"/>
        <v/>
      </c>
    </row>
    <row r="207" spans="1:8" x14ac:dyDescent="0.2">
      <c r="A207" s="14"/>
      <c r="B207" s="15" t="s">
        <v>192</v>
      </c>
      <c r="C207" s="16">
        <v>0</v>
      </c>
      <c r="D207" s="16">
        <v>0</v>
      </c>
      <c r="E207" s="17" t="str">
        <f t="shared" si="27"/>
        <v/>
      </c>
      <c r="F207" s="17" t="str">
        <f t="shared" si="28"/>
        <v/>
      </c>
      <c r="G207" s="17" t="str">
        <f t="shared" si="30"/>
        <v xml:space="preserve"> </v>
      </c>
      <c r="H207" s="17" t="str">
        <f t="shared" si="29"/>
        <v/>
      </c>
    </row>
    <row r="208" spans="1:8" x14ac:dyDescent="0.2">
      <c r="A208" s="14"/>
      <c r="B208" s="15" t="s">
        <v>193</v>
      </c>
      <c r="C208" s="16">
        <v>0</v>
      </c>
      <c r="D208" s="16">
        <v>0</v>
      </c>
      <c r="E208" s="17" t="str">
        <f t="shared" si="27"/>
        <v/>
      </c>
      <c r="F208" s="17" t="str">
        <f t="shared" si="28"/>
        <v/>
      </c>
      <c r="G208" s="17" t="str">
        <f t="shared" si="30"/>
        <v xml:space="preserve"> </v>
      </c>
      <c r="H208" s="17" t="str">
        <f t="shared" si="29"/>
        <v/>
      </c>
    </row>
    <row r="209" spans="1:8" x14ac:dyDescent="0.2">
      <c r="A209" s="14"/>
      <c r="B209" s="15" t="s">
        <v>194</v>
      </c>
      <c r="C209" s="16">
        <v>2</v>
      </c>
      <c r="D209" s="16">
        <v>0</v>
      </c>
      <c r="E209" s="17">
        <f t="shared" si="27"/>
        <v>7.575757575757576E-3</v>
      </c>
      <c r="F209" s="17" t="str">
        <f t="shared" si="28"/>
        <v/>
      </c>
      <c r="G209" s="17">
        <f t="shared" si="30"/>
        <v>-1</v>
      </c>
      <c r="H209" s="17">
        <f t="shared" si="29"/>
        <v>-7.575757575757576E-3</v>
      </c>
    </row>
    <row r="210" spans="1:8" x14ac:dyDescent="0.2">
      <c r="A210" s="14"/>
      <c r="B210" s="15" t="s">
        <v>195</v>
      </c>
      <c r="C210" s="16">
        <v>2</v>
      </c>
      <c r="D210" s="16">
        <v>3</v>
      </c>
      <c r="E210" s="17">
        <f t="shared" si="27"/>
        <v>7.575757575757576E-3</v>
      </c>
      <c r="F210" s="17">
        <f t="shared" si="28"/>
        <v>1.8987341772151899E-2</v>
      </c>
      <c r="G210" s="17">
        <f t="shared" si="30"/>
        <v>0.5</v>
      </c>
      <c r="H210" s="17">
        <f t="shared" si="29"/>
        <v>3.787878787878788E-3</v>
      </c>
    </row>
    <row r="211" spans="1:8" x14ac:dyDescent="0.2">
      <c r="A211" s="14"/>
      <c r="B211" s="15" t="s">
        <v>196</v>
      </c>
      <c r="C211" s="16">
        <v>0</v>
      </c>
      <c r="D211" s="16">
        <v>1</v>
      </c>
      <c r="E211" s="17" t="str">
        <f t="shared" si="27"/>
        <v/>
      </c>
      <c r="F211" s="17">
        <f t="shared" si="28"/>
        <v>6.3291139240506328E-3</v>
      </c>
      <c r="G211" s="17">
        <f t="shared" si="30"/>
        <v>1</v>
      </c>
      <c r="H211" s="17" t="str">
        <f t="shared" si="29"/>
        <v/>
      </c>
    </row>
    <row r="212" spans="1:8" x14ac:dyDescent="0.2">
      <c r="A212" s="14"/>
      <c r="B212" s="15" t="s">
        <v>197</v>
      </c>
      <c r="C212" s="16">
        <v>0</v>
      </c>
      <c r="D212" s="16">
        <v>0</v>
      </c>
      <c r="E212" s="17" t="str">
        <f t="shared" si="27"/>
        <v/>
      </c>
      <c r="F212" s="17" t="str">
        <f t="shared" si="28"/>
        <v/>
      </c>
      <c r="G212" s="17" t="str">
        <f t="shared" si="30"/>
        <v xml:space="preserve"> </v>
      </c>
      <c r="H212" s="17" t="str">
        <f t="shared" si="29"/>
        <v/>
      </c>
    </row>
    <row r="213" spans="1:8" ht="25.5" x14ac:dyDescent="0.2">
      <c r="A213" s="14"/>
      <c r="B213" s="15" t="s">
        <v>198</v>
      </c>
      <c r="C213" s="16">
        <v>7</v>
      </c>
      <c r="D213" s="16">
        <v>7</v>
      </c>
      <c r="E213" s="17">
        <f t="shared" si="27"/>
        <v>2.6515151515151516E-2</v>
      </c>
      <c r="F213" s="17">
        <f t="shared" si="28"/>
        <v>4.4303797468354431E-2</v>
      </c>
      <c r="G213" s="17">
        <f t="shared" si="30"/>
        <v>0</v>
      </c>
      <c r="H213" s="17">
        <f t="shared" si="29"/>
        <v>0</v>
      </c>
    </row>
    <row r="214" spans="1:8" x14ac:dyDescent="0.2">
      <c r="A214" s="14"/>
      <c r="B214" s="15" t="s">
        <v>199</v>
      </c>
      <c r="C214" s="16">
        <v>8</v>
      </c>
      <c r="D214" s="16">
        <v>6</v>
      </c>
      <c r="E214" s="17">
        <f t="shared" si="27"/>
        <v>3.0303030303030304E-2</v>
      </c>
      <c r="F214" s="17">
        <f t="shared" si="28"/>
        <v>3.7974683544303799E-2</v>
      </c>
      <c r="G214" s="17">
        <f t="shared" si="30"/>
        <v>-0.25</v>
      </c>
      <c r="H214" s="17">
        <f t="shared" si="29"/>
        <v>-7.575757575757576E-3</v>
      </c>
    </row>
    <row r="215" spans="1:8" ht="25.5" x14ac:dyDescent="0.2">
      <c r="A215" s="14"/>
      <c r="B215" s="15" t="s">
        <v>200</v>
      </c>
      <c r="C215" s="16">
        <v>0</v>
      </c>
      <c r="D215" s="16">
        <v>0</v>
      </c>
      <c r="E215" s="17" t="str">
        <f t="shared" si="27"/>
        <v/>
      </c>
      <c r="F215" s="17" t="str">
        <f t="shared" si="28"/>
        <v/>
      </c>
      <c r="G215" s="17" t="str">
        <f t="shared" si="30"/>
        <v xml:space="preserve"> </v>
      </c>
      <c r="H215" s="17" t="str">
        <f t="shared" si="29"/>
        <v/>
      </c>
    </row>
    <row r="216" spans="1:8" ht="25.5" x14ac:dyDescent="0.2">
      <c r="A216" s="14"/>
      <c r="B216" s="15" t="s">
        <v>201</v>
      </c>
      <c r="C216" s="16">
        <v>0</v>
      </c>
      <c r="D216" s="16">
        <v>0</v>
      </c>
      <c r="E216" s="17" t="str">
        <f t="shared" si="27"/>
        <v/>
      </c>
      <c r="F216" s="17" t="str">
        <f t="shared" si="28"/>
        <v/>
      </c>
      <c r="G216" s="17" t="str">
        <f t="shared" si="30"/>
        <v xml:space="preserve"> </v>
      </c>
      <c r="H216" s="17" t="str">
        <f t="shared" si="29"/>
        <v/>
      </c>
    </row>
    <row r="217" spans="1:8" x14ac:dyDescent="0.2">
      <c r="A217" s="14"/>
      <c r="B217" s="15" t="s">
        <v>202</v>
      </c>
      <c r="C217" s="16">
        <v>0</v>
      </c>
      <c r="D217" s="16">
        <v>0</v>
      </c>
      <c r="E217" s="17" t="str">
        <f t="shared" si="27"/>
        <v/>
      </c>
      <c r="F217" s="17" t="str">
        <f t="shared" si="28"/>
        <v/>
      </c>
      <c r="G217" s="17" t="str">
        <f t="shared" si="30"/>
        <v xml:space="preserve"> </v>
      </c>
      <c r="H217" s="17" t="str">
        <f t="shared" si="29"/>
        <v/>
      </c>
    </row>
    <row r="218" spans="1:8" x14ac:dyDescent="0.2">
      <c r="A218" s="14" t="s">
        <v>95</v>
      </c>
      <c r="B218" s="15" t="s">
        <v>203</v>
      </c>
      <c r="C218" s="16">
        <v>0</v>
      </c>
      <c r="D218" s="16">
        <v>2</v>
      </c>
      <c r="E218" s="17" t="str">
        <f t="shared" si="27"/>
        <v/>
      </c>
      <c r="F218" s="17">
        <f t="shared" si="28"/>
        <v>1.2658227848101266E-2</v>
      </c>
      <c r="G218" s="17">
        <f t="shared" si="30"/>
        <v>1</v>
      </c>
      <c r="H218" s="17" t="str">
        <f t="shared" si="29"/>
        <v/>
      </c>
    </row>
    <row r="219" spans="1:8" x14ac:dyDescent="0.2">
      <c r="A219" s="14"/>
      <c r="B219" s="15" t="s">
        <v>204</v>
      </c>
      <c r="C219" s="16">
        <v>0</v>
      </c>
      <c r="D219" s="16">
        <v>0</v>
      </c>
      <c r="E219" s="17" t="str">
        <f t="shared" si="27"/>
        <v/>
      </c>
      <c r="F219" s="17" t="str">
        <f t="shared" si="28"/>
        <v/>
      </c>
      <c r="G219" s="17" t="str">
        <f t="shared" si="30"/>
        <v xml:space="preserve"> </v>
      </c>
      <c r="H219" s="17" t="str">
        <f t="shared" si="29"/>
        <v/>
      </c>
    </row>
    <row r="220" spans="1:8" x14ac:dyDescent="0.2">
      <c r="A220" s="14"/>
      <c r="B220" s="15" t="s">
        <v>205</v>
      </c>
      <c r="C220" s="16">
        <v>0</v>
      </c>
      <c r="D220" s="16">
        <v>0</v>
      </c>
      <c r="E220" s="17" t="str">
        <f t="shared" si="27"/>
        <v/>
      </c>
      <c r="F220" s="17" t="str">
        <f t="shared" si="28"/>
        <v/>
      </c>
      <c r="G220" s="17" t="str">
        <f t="shared" si="30"/>
        <v xml:space="preserve"> </v>
      </c>
      <c r="H220" s="17" t="str">
        <f t="shared" si="29"/>
        <v/>
      </c>
    </row>
    <row r="221" spans="1:8" x14ac:dyDescent="0.2">
      <c r="A221" s="14"/>
      <c r="B221" s="15" t="s">
        <v>206</v>
      </c>
      <c r="C221" s="16">
        <v>0</v>
      </c>
      <c r="D221" s="16">
        <v>0</v>
      </c>
      <c r="E221" s="17" t="str">
        <f t="shared" si="27"/>
        <v/>
      </c>
      <c r="F221" s="17" t="str">
        <f t="shared" si="28"/>
        <v/>
      </c>
      <c r="G221" s="17" t="str">
        <f t="shared" si="30"/>
        <v xml:space="preserve"> </v>
      </c>
      <c r="H221" s="17" t="str">
        <f t="shared" si="29"/>
        <v/>
      </c>
    </row>
    <row r="222" spans="1:8" x14ac:dyDescent="0.2">
      <c r="A222" s="14"/>
      <c r="B222" s="15" t="s">
        <v>207</v>
      </c>
      <c r="C222" s="16">
        <v>0</v>
      </c>
      <c r="D222" s="16">
        <v>0</v>
      </c>
      <c r="E222" s="17" t="str">
        <f t="shared" si="27"/>
        <v/>
      </c>
      <c r="F222" s="17" t="str">
        <f t="shared" si="28"/>
        <v/>
      </c>
      <c r="G222" s="17" t="str">
        <f t="shared" si="30"/>
        <v xml:space="preserve"> </v>
      </c>
      <c r="H222" s="17" t="str">
        <f t="shared" si="29"/>
        <v/>
      </c>
    </row>
    <row r="223" spans="1:8" x14ac:dyDescent="0.2">
      <c r="A223" s="14"/>
      <c r="B223" s="15" t="s">
        <v>208</v>
      </c>
      <c r="C223" s="16">
        <v>0</v>
      </c>
      <c r="D223" s="16">
        <v>0</v>
      </c>
      <c r="E223" s="17" t="str">
        <f t="shared" si="27"/>
        <v/>
      </c>
      <c r="F223" s="17" t="str">
        <f t="shared" si="28"/>
        <v/>
      </c>
      <c r="G223" s="17" t="str">
        <f t="shared" si="30"/>
        <v xml:space="preserve"> </v>
      </c>
      <c r="H223" s="17" t="str">
        <f t="shared" si="29"/>
        <v/>
      </c>
    </row>
    <row r="224" spans="1:8" x14ac:dyDescent="0.2">
      <c r="A224" s="14"/>
      <c r="B224" s="15" t="s">
        <v>209</v>
      </c>
      <c r="C224" s="16">
        <v>0</v>
      </c>
      <c r="D224" s="16">
        <v>0</v>
      </c>
      <c r="E224" s="17" t="str">
        <f t="shared" si="27"/>
        <v/>
      </c>
      <c r="F224" s="17" t="str">
        <f t="shared" si="28"/>
        <v/>
      </c>
      <c r="G224" s="17" t="str">
        <f t="shared" si="30"/>
        <v xml:space="preserve"> </v>
      </c>
      <c r="H224" s="17" t="str">
        <f t="shared" si="29"/>
        <v/>
      </c>
    </row>
    <row r="225" spans="1:8" x14ac:dyDescent="0.2">
      <c r="A225" s="14"/>
      <c r="B225" s="15" t="s">
        <v>210</v>
      </c>
      <c r="C225" s="16">
        <v>52</v>
      </c>
      <c r="D225" s="16">
        <v>5</v>
      </c>
      <c r="E225" s="17">
        <f t="shared" si="27"/>
        <v>0.19696969696969696</v>
      </c>
      <c r="F225" s="17">
        <f t="shared" si="28"/>
        <v>3.1645569620253167E-2</v>
      </c>
      <c r="G225" s="17">
        <f t="shared" si="30"/>
        <v>-0.90384615384615385</v>
      </c>
      <c r="H225" s="17">
        <f t="shared" si="29"/>
        <v>-0.17803030303030301</v>
      </c>
    </row>
    <row r="226" spans="1:8" x14ac:dyDescent="0.2">
      <c r="A226" s="14"/>
      <c r="B226" s="15" t="s">
        <v>211</v>
      </c>
      <c r="C226" s="16">
        <v>0</v>
      </c>
      <c r="D226" s="16">
        <v>0</v>
      </c>
      <c r="E226" s="17" t="str">
        <f t="shared" si="27"/>
        <v/>
      </c>
      <c r="F226" s="17" t="str">
        <f t="shared" si="28"/>
        <v/>
      </c>
      <c r="G226" s="17" t="str">
        <f t="shared" si="30"/>
        <v xml:space="preserve"> </v>
      </c>
      <c r="H226" s="17" t="str">
        <f t="shared" si="29"/>
        <v/>
      </c>
    </row>
    <row r="227" spans="1:8" x14ac:dyDescent="0.2">
      <c r="A227" s="14"/>
      <c r="B227" s="15" t="s">
        <v>212</v>
      </c>
      <c r="C227" s="16">
        <v>1</v>
      </c>
      <c r="D227" s="16">
        <v>1</v>
      </c>
      <c r="E227" s="17">
        <f t="shared" si="27"/>
        <v>3.787878787878788E-3</v>
      </c>
      <c r="F227" s="17">
        <f t="shared" si="28"/>
        <v>6.3291139240506328E-3</v>
      </c>
      <c r="G227" s="17">
        <f t="shared" si="30"/>
        <v>0</v>
      </c>
      <c r="H227" s="17">
        <f t="shared" si="29"/>
        <v>0</v>
      </c>
    </row>
    <row r="228" spans="1:8" x14ac:dyDescent="0.2">
      <c r="A228" s="14"/>
      <c r="B228" s="15" t="s">
        <v>213</v>
      </c>
      <c r="C228" s="16">
        <v>0</v>
      </c>
      <c r="D228" s="16">
        <v>0</v>
      </c>
      <c r="E228" s="17" t="str">
        <f t="shared" si="27"/>
        <v/>
      </c>
      <c r="F228" s="17" t="str">
        <f t="shared" si="28"/>
        <v/>
      </c>
      <c r="G228" s="17" t="str">
        <f t="shared" si="30"/>
        <v xml:space="preserve"> </v>
      </c>
      <c r="H228" s="17" t="str">
        <f t="shared" si="29"/>
        <v/>
      </c>
    </row>
    <row r="229" spans="1:8" x14ac:dyDescent="0.2">
      <c r="A229" s="14"/>
      <c r="B229" s="15" t="s">
        <v>214</v>
      </c>
      <c r="C229" s="16">
        <v>0</v>
      </c>
      <c r="D229" s="16">
        <v>0</v>
      </c>
      <c r="E229" s="17" t="str">
        <f t="shared" si="27"/>
        <v/>
      </c>
      <c r="F229" s="17" t="str">
        <f t="shared" si="28"/>
        <v/>
      </c>
      <c r="G229" s="17" t="str">
        <f t="shared" si="30"/>
        <v xml:space="preserve"> </v>
      </c>
      <c r="H229" s="17" t="str">
        <f t="shared" si="29"/>
        <v/>
      </c>
    </row>
    <row r="230" spans="1:8" x14ac:dyDescent="0.2">
      <c r="A230" s="14"/>
      <c r="B230" s="15" t="s">
        <v>215</v>
      </c>
      <c r="C230" s="16">
        <v>0</v>
      </c>
      <c r="D230" s="16">
        <v>0</v>
      </c>
      <c r="E230" s="17" t="str">
        <f t="shared" si="27"/>
        <v/>
      </c>
      <c r="F230" s="17" t="str">
        <f t="shared" si="28"/>
        <v/>
      </c>
      <c r="G230" s="17" t="str">
        <f t="shared" si="30"/>
        <v xml:space="preserve"> </v>
      </c>
      <c r="H230" s="17" t="str">
        <f t="shared" si="29"/>
        <v/>
      </c>
    </row>
    <row r="231" spans="1:8" x14ac:dyDescent="0.2">
      <c r="A231" s="14"/>
      <c r="B231" s="15" t="s">
        <v>216</v>
      </c>
      <c r="C231" s="16">
        <v>0</v>
      </c>
      <c r="D231" s="16">
        <v>0</v>
      </c>
      <c r="E231" s="17" t="str">
        <f t="shared" si="27"/>
        <v/>
      </c>
      <c r="F231" s="17" t="str">
        <f t="shared" si="28"/>
        <v/>
      </c>
      <c r="G231" s="17" t="str">
        <f t="shared" si="30"/>
        <v xml:space="preserve"> </v>
      </c>
      <c r="H231" s="17" t="str">
        <f t="shared" si="29"/>
        <v/>
      </c>
    </row>
    <row r="232" spans="1:8" x14ac:dyDescent="0.2">
      <c r="A232" s="14" t="s">
        <v>95</v>
      </c>
      <c r="B232" s="15" t="s">
        <v>217</v>
      </c>
      <c r="C232" s="16">
        <v>0</v>
      </c>
      <c r="D232" s="16">
        <v>2</v>
      </c>
      <c r="E232" s="17" t="str">
        <f t="shared" si="27"/>
        <v/>
      </c>
      <c r="F232" s="17">
        <f t="shared" si="28"/>
        <v>1.2658227848101266E-2</v>
      </c>
      <c r="G232" s="17">
        <f t="shared" si="30"/>
        <v>1</v>
      </c>
      <c r="H232" s="17" t="str">
        <f t="shared" si="29"/>
        <v/>
      </c>
    </row>
    <row r="233" spans="1:8" x14ac:dyDescent="0.2">
      <c r="A233" s="14"/>
      <c r="B233" s="15" t="s">
        <v>218</v>
      </c>
      <c r="C233" s="16">
        <v>0</v>
      </c>
      <c r="D233" s="16">
        <v>0</v>
      </c>
      <c r="E233" s="17" t="str">
        <f t="shared" si="27"/>
        <v/>
      </c>
      <c r="F233" s="17" t="str">
        <f t="shared" si="28"/>
        <v/>
      </c>
      <c r="G233" s="17" t="str">
        <f t="shared" si="30"/>
        <v xml:space="preserve"> </v>
      </c>
      <c r="H233" s="17" t="str">
        <f t="shared" si="29"/>
        <v/>
      </c>
    </row>
    <row r="234" spans="1:8" x14ac:dyDescent="0.2">
      <c r="A234" s="14"/>
      <c r="B234" s="15" t="s">
        <v>219</v>
      </c>
      <c r="C234" s="16">
        <v>0</v>
      </c>
      <c r="D234" s="16">
        <v>0</v>
      </c>
      <c r="E234" s="17" t="str">
        <f t="shared" si="27"/>
        <v/>
      </c>
      <c r="F234" s="17" t="str">
        <f t="shared" si="28"/>
        <v/>
      </c>
      <c r="G234" s="17" t="str">
        <f t="shared" si="30"/>
        <v xml:space="preserve"> </v>
      </c>
      <c r="H234" s="17" t="str">
        <f t="shared" si="29"/>
        <v/>
      </c>
    </row>
    <row r="235" spans="1:8" x14ac:dyDescent="0.2">
      <c r="A235" s="14"/>
      <c r="B235" s="15" t="s">
        <v>220</v>
      </c>
      <c r="C235" s="16">
        <v>0</v>
      </c>
      <c r="D235" s="16">
        <v>0</v>
      </c>
      <c r="E235" s="17" t="str">
        <f t="shared" si="27"/>
        <v/>
      </c>
      <c r="F235" s="17" t="str">
        <f t="shared" si="28"/>
        <v/>
      </c>
      <c r="G235" s="17" t="str">
        <f t="shared" si="30"/>
        <v xml:space="preserve"> </v>
      </c>
      <c r="H235" s="17" t="str">
        <f t="shared" si="29"/>
        <v/>
      </c>
    </row>
    <row r="236" spans="1:8" ht="25.5" x14ac:dyDescent="0.2">
      <c r="A236" s="14"/>
      <c r="B236" s="15" t="s">
        <v>221</v>
      </c>
      <c r="C236" s="16">
        <v>0</v>
      </c>
      <c r="D236" s="16">
        <v>0</v>
      </c>
      <c r="E236" s="17" t="str">
        <f t="shared" si="27"/>
        <v/>
      </c>
      <c r="F236" s="17" t="str">
        <f t="shared" si="28"/>
        <v/>
      </c>
      <c r="G236" s="17" t="str">
        <f t="shared" si="30"/>
        <v xml:space="preserve"> </v>
      </c>
      <c r="H236" s="17" t="str">
        <f t="shared" si="29"/>
        <v/>
      </c>
    </row>
    <row r="237" spans="1:8" ht="25.5" x14ac:dyDescent="0.2">
      <c r="A237" s="14"/>
      <c r="B237" s="15" t="s">
        <v>222</v>
      </c>
      <c r="C237" s="16">
        <v>0</v>
      </c>
      <c r="D237" s="16">
        <v>0</v>
      </c>
      <c r="E237" s="17" t="str">
        <f t="shared" ref="E237:E268" si="31">+IF(C237=0,"",C237/C$173)</f>
        <v/>
      </c>
      <c r="F237" s="17" t="str">
        <f t="shared" ref="F237:F268" si="32">+IF(D237=0,"",D237/D$173)</f>
        <v/>
      </c>
      <c r="G237" s="17" t="str">
        <f t="shared" si="30"/>
        <v xml:space="preserve"> </v>
      </c>
      <c r="H237" s="17" t="str">
        <f t="shared" ref="H237:H268" si="33">+IF(OR(AND(E237=""),(G237="")),"",E237*G237)</f>
        <v/>
      </c>
    </row>
    <row r="238" spans="1:8" x14ac:dyDescent="0.2">
      <c r="A238" s="14"/>
      <c r="B238" s="15" t="s">
        <v>223</v>
      </c>
      <c r="C238" s="16">
        <v>3</v>
      </c>
      <c r="D238" s="16">
        <v>6</v>
      </c>
      <c r="E238" s="17">
        <f t="shared" si="31"/>
        <v>1.1363636363636364E-2</v>
      </c>
      <c r="F238" s="17">
        <f t="shared" si="32"/>
        <v>3.7974683544303799E-2</v>
      </c>
      <c r="G238" s="17">
        <f t="shared" ref="G238:G269" si="34">+IF(AND(C238=0,D238=0)," ",IF(C238=0,1,IF(D238=0,-1,(D238-C238)/C238)))</f>
        <v>1</v>
      </c>
      <c r="H238" s="17">
        <f t="shared" si="33"/>
        <v>1.1363636363636364E-2</v>
      </c>
    </row>
    <row r="239" spans="1:8" x14ac:dyDescent="0.2">
      <c r="A239" s="14"/>
      <c r="B239" s="15" t="s">
        <v>224</v>
      </c>
      <c r="C239" s="16">
        <v>0</v>
      </c>
      <c r="D239" s="16">
        <v>0</v>
      </c>
      <c r="E239" s="17" t="str">
        <f t="shared" si="31"/>
        <v/>
      </c>
      <c r="F239" s="17" t="str">
        <f t="shared" si="32"/>
        <v/>
      </c>
      <c r="G239" s="17" t="str">
        <f t="shared" si="34"/>
        <v xml:space="preserve"> </v>
      </c>
      <c r="H239" s="17" t="str">
        <f t="shared" si="33"/>
        <v/>
      </c>
    </row>
    <row r="240" spans="1:8" ht="25.5" x14ac:dyDescent="0.2">
      <c r="A240" s="14"/>
      <c r="B240" s="15" t="s">
        <v>225</v>
      </c>
      <c r="C240" s="16">
        <v>0</v>
      </c>
      <c r="D240" s="16">
        <v>0</v>
      </c>
      <c r="E240" s="17" t="str">
        <f t="shared" si="31"/>
        <v/>
      </c>
      <c r="F240" s="17" t="str">
        <f t="shared" si="32"/>
        <v/>
      </c>
      <c r="G240" s="17" t="str">
        <f t="shared" si="34"/>
        <v xml:space="preserve"> </v>
      </c>
      <c r="H240" s="17" t="str">
        <f t="shared" si="33"/>
        <v/>
      </c>
    </row>
    <row r="241" spans="1:8" x14ac:dyDescent="0.2">
      <c r="A241" s="14"/>
      <c r="B241" s="15" t="s">
        <v>226</v>
      </c>
      <c r="C241" s="16">
        <v>4</v>
      </c>
      <c r="D241" s="16">
        <v>0</v>
      </c>
      <c r="E241" s="17">
        <f t="shared" si="31"/>
        <v>1.5151515151515152E-2</v>
      </c>
      <c r="F241" s="17" t="str">
        <f t="shared" si="32"/>
        <v/>
      </c>
      <c r="G241" s="17">
        <f t="shared" si="34"/>
        <v>-1</v>
      </c>
      <c r="H241" s="17">
        <f t="shared" si="33"/>
        <v>-1.5151515151515152E-2</v>
      </c>
    </row>
    <row r="242" spans="1:8" x14ac:dyDescent="0.2">
      <c r="A242" s="14"/>
      <c r="B242" s="15" t="s">
        <v>227</v>
      </c>
      <c r="C242" s="16">
        <v>0</v>
      </c>
      <c r="D242" s="16">
        <v>0</v>
      </c>
      <c r="E242" s="17" t="str">
        <f t="shared" si="31"/>
        <v/>
      </c>
      <c r="F242" s="17" t="str">
        <f t="shared" si="32"/>
        <v/>
      </c>
      <c r="G242" s="17" t="str">
        <f t="shared" si="34"/>
        <v xml:space="preserve"> </v>
      </c>
      <c r="H242" s="17" t="str">
        <f t="shared" si="33"/>
        <v/>
      </c>
    </row>
    <row r="243" spans="1:8" x14ac:dyDescent="0.2">
      <c r="A243" s="14"/>
      <c r="B243" s="15" t="s">
        <v>228</v>
      </c>
      <c r="C243" s="16">
        <v>0</v>
      </c>
      <c r="D243" s="16">
        <v>0</v>
      </c>
      <c r="E243" s="17" t="str">
        <f t="shared" si="31"/>
        <v/>
      </c>
      <c r="F243" s="17" t="str">
        <f t="shared" si="32"/>
        <v/>
      </c>
      <c r="G243" s="17" t="str">
        <f t="shared" si="34"/>
        <v xml:space="preserve"> </v>
      </c>
      <c r="H243" s="17" t="str">
        <f t="shared" si="33"/>
        <v/>
      </c>
    </row>
    <row r="244" spans="1:8" x14ac:dyDescent="0.2">
      <c r="A244" s="14"/>
      <c r="B244" s="15" t="s">
        <v>229</v>
      </c>
      <c r="C244" s="16">
        <v>0</v>
      </c>
      <c r="D244" s="16">
        <v>4</v>
      </c>
      <c r="E244" s="17" t="str">
        <f t="shared" si="31"/>
        <v/>
      </c>
      <c r="F244" s="17">
        <f t="shared" si="32"/>
        <v>2.5316455696202531E-2</v>
      </c>
      <c r="G244" s="17">
        <f t="shared" si="34"/>
        <v>1</v>
      </c>
      <c r="H244" s="17" t="str">
        <f t="shared" si="33"/>
        <v/>
      </c>
    </row>
    <row r="245" spans="1:8" ht="25.5" x14ac:dyDescent="0.2">
      <c r="A245" s="14"/>
      <c r="B245" s="15" t="s">
        <v>230</v>
      </c>
      <c r="C245" s="16">
        <v>0</v>
      </c>
      <c r="D245" s="16">
        <v>0</v>
      </c>
      <c r="E245" s="17" t="str">
        <f t="shared" si="31"/>
        <v/>
      </c>
      <c r="F245" s="17" t="str">
        <f t="shared" si="32"/>
        <v/>
      </c>
      <c r="G245" s="17" t="str">
        <f t="shared" si="34"/>
        <v xml:space="preserve"> </v>
      </c>
      <c r="H245" s="17" t="str">
        <f t="shared" si="33"/>
        <v/>
      </c>
    </row>
    <row r="246" spans="1:8" x14ac:dyDescent="0.2">
      <c r="A246" s="14"/>
      <c r="B246" s="15" t="s">
        <v>231</v>
      </c>
      <c r="C246" s="16">
        <v>1</v>
      </c>
      <c r="D246" s="16">
        <v>0</v>
      </c>
      <c r="E246" s="17">
        <f t="shared" si="31"/>
        <v>3.787878787878788E-3</v>
      </c>
      <c r="F246" s="17" t="str">
        <f t="shared" si="32"/>
        <v/>
      </c>
      <c r="G246" s="17">
        <f t="shared" si="34"/>
        <v>-1</v>
      </c>
      <c r="H246" s="17">
        <f t="shared" si="33"/>
        <v>-3.787878787878788E-3</v>
      </c>
    </row>
    <row r="247" spans="1:8" ht="25.5" x14ac:dyDescent="0.2">
      <c r="A247" s="14"/>
      <c r="B247" s="15" t="s">
        <v>232</v>
      </c>
      <c r="C247" s="16">
        <v>0</v>
      </c>
      <c r="D247" s="16">
        <v>0</v>
      </c>
      <c r="E247" s="17" t="str">
        <f t="shared" si="31"/>
        <v/>
      </c>
      <c r="F247" s="17" t="str">
        <f t="shared" si="32"/>
        <v/>
      </c>
      <c r="G247" s="17" t="str">
        <f t="shared" si="34"/>
        <v xml:space="preserve"> </v>
      </c>
      <c r="H247" s="17" t="str">
        <f t="shared" si="33"/>
        <v/>
      </c>
    </row>
    <row r="248" spans="1:8" x14ac:dyDescent="0.2">
      <c r="A248" s="14"/>
      <c r="B248" s="15" t="s">
        <v>233</v>
      </c>
      <c r="C248" s="16">
        <v>0</v>
      </c>
      <c r="D248" s="16">
        <v>0</v>
      </c>
      <c r="E248" s="17" t="str">
        <f t="shared" si="31"/>
        <v/>
      </c>
      <c r="F248" s="17" t="str">
        <f t="shared" si="32"/>
        <v/>
      </c>
      <c r="G248" s="17" t="str">
        <f t="shared" si="34"/>
        <v xml:space="preserve"> </v>
      </c>
      <c r="H248" s="17" t="str">
        <f t="shared" si="33"/>
        <v/>
      </c>
    </row>
    <row r="249" spans="1:8" x14ac:dyDescent="0.2">
      <c r="A249" s="14"/>
      <c r="B249" s="15" t="s">
        <v>234</v>
      </c>
      <c r="C249" s="16">
        <v>0</v>
      </c>
      <c r="D249" s="16">
        <v>1</v>
      </c>
      <c r="E249" s="17" t="str">
        <f t="shared" si="31"/>
        <v/>
      </c>
      <c r="F249" s="17">
        <f t="shared" si="32"/>
        <v>6.3291139240506328E-3</v>
      </c>
      <c r="G249" s="17">
        <f t="shared" si="34"/>
        <v>1</v>
      </c>
      <c r="H249" s="17" t="str">
        <f t="shared" si="33"/>
        <v/>
      </c>
    </row>
    <row r="250" spans="1:8" x14ac:dyDescent="0.2">
      <c r="A250" s="14"/>
      <c r="B250" s="15" t="s">
        <v>235</v>
      </c>
      <c r="C250" s="16">
        <v>0</v>
      </c>
      <c r="D250" s="16">
        <v>0</v>
      </c>
      <c r="E250" s="17" t="str">
        <f t="shared" si="31"/>
        <v/>
      </c>
      <c r="F250" s="17" t="str">
        <f t="shared" si="32"/>
        <v/>
      </c>
      <c r="G250" s="17" t="str">
        <f t="shared" si="34"/>
        <v xml:space="preserve"> </v>
      </c>
      <c r="H250" s="17" t="str">
        <f t="shared" si="33"/>
        <v/>
      </c>
    </row>
    <row r="251" spans="1:8" x14ac:dyDescent="0.2">
      <c r="A251" s="14"/>
      <c r="B251" s="15" t="s">
        <v>236</v>
      </c>
      <c r="C251" s="16">
        <v>1</v>
      </c>
      <c r="D251" s="16">
        <v>0</v>
      </c>
      <c r="E251" s="17">
        <f t="shared" si="31"/>
        <v>3.787878787878788E-3</v>
      </c>
      <c r="F251" s="17" t="str">
        <f t="shared" si="32"/>
        <v/>
      </c>
      <c r="G251" s="17">
        <f t="shared" si="34"/>
        <v>-1</v>
      </c>
      <c r="H251" s="17">
        <f t="shared" si="33"/>
        <v>-3.787878787878788E-3</v>
      </c>
    </row>
    <row r="252" spans="1:8" ht="25.5" x14ac:dyDescent="0.2">
      <c r="A252" s="14"/>
      <c r="B252" s="15" t="s">
        <v>237</v>
      </c>
      <c r="C252" s="16">
        <v>0</v>
      </c>
      <c r="D252" s="16">
        <v>0</v>
      </c>
      <c r="E252" s="17" t="str">
        <f t="shared" si="31"/>
        <v/>
      </c>
      <c r="F252" s="17" t="str">
        <f t="shared" si="32"/>
        <v/>
      </c>
      <c r="G252" s="17" t="str">
        <f t="shared" si="34"/>
        <v xml:space="preserve"> </v>
      </c>
      <c r="H252" s="17" t="str">
        <f t="shared" si="33"/>
        <v/>
      </c>
    </row>
    <row r="253" spans="1:8" ht="25.5" x14ac:dyDescent="0.2">
      <c r="A253" s="14"/>
      <c r="B253" s="15" t="s">
        <v>238</v>
      </c>
      <c r="C253" s="16">
        <v>1</v>
      </c>
      <c r="D253" s="16">
        <v>0</v>
      </c>
      <c r="E253" s="17">
        <f t="shared" si="31"/>
        <v>3.787878787878788E-3</v>
      </c>
      <c r="F253" s="17" t="str">
        <f t="shared" si="32"/>
        <v/>
      </c>
      <c r="G253" s="17">
        <f t="shared" si="34"/>
        <v>-1</v>
      </c>
      <c r="H253" s="17">
        <f t="shared" si="33"/>
        <v>-3.787878787878788E-3</v>
      </c>
    </row>
    <row r="254" spans="1:8" x14ac:dyDescent="0.2">
      <c r="A254" s="14"/>
      <c r="B254" s="15" t="s">
        <v>239</v>
      </c>
      <c r="C254" s="16">
        <v>0</v>
      </c>
      <c r="D254" s="16">
        <v>0</v>
      </c>
      <c r="E254" s="17" t="str">
        <f t="shared" si="31"/>
        <v/>
      </c>
      <c r="F254" s="17" t="str">
        <f t="shared" si="32"/>
        <v/>
      </c>
      <c r="G254" s="17" t="str">
        <f t="shared" si="34"/>
        <v xml:space="preserve"> </v>
      </c>
      <c r="H254" s="17" t="str">
        <f t="shared" si="33"/>
        <v/>
      </c>
    </row>
    <row r="255" spans="1:8" ht="25.5" x14ac:dyDescent="0.2">
      <c r="A255" s="14"/>
      <c r="B255" s="15" t="s">
        <v>240</v>
      </c>
      <c r="C255" s="16">
        <v>0</v>
      </c>
      <c r="D255" s="16">
        <v>0</v>
      </c>
      <c r="E255" s="17" t="str">
        <f t="shared" si="31"/>
        <v/>
      </c>
      <c r="F255" s="17" t="str">
        <f t="shared" si="32"/>
        <v/>
      </c>
      <c r="G255" s="17" t="str">
        <f t="shared" si="34"/>
        <v xml:space="preserve"> </v>
      </c>
      <c r="H255" s="17" t="str">
        <f t="shared" si="33"/>
        <v/>
      </c>
    </row>
    <row r="256" spans="1:8" x14ac:dyDescent="0.2">
      <c r="A256" s="14"/>
      <c r="B256" s="15" t="s">
        <v>241</v>
      </c>
      <c r="C256" s="16">
        <v>0</v>
      </c>
      <c r="D256" s="16">
        <v>0</v>
      </c>
      <c r="E256" s="17" t="str">
        <f t="shared" si="31"/>
        <v/>
      </c>
      <c r="F256" s="17" t="str">
        <f t="shared" si="32"/>
        <v/>
      </c>
      <c r="G256" s="17" t="str">
        <f t="shared" si="34"/>
        <v xml:space="preserve"> </v>
      </c>
      <c r="H256" s="17" t="str">
        <f t="shared" si="33"/>
        <v/>
      </c>
    </row>
    <row r="257" spans="1:8" x14ac:dyDescent="0.2">
      <c r="A257" s="14"/>
      <c r="B257" s="15" t="s">
        <v>242</v>
      </c>
      <c r="C257" s="16">
        <v>0</v>
      </c>
      <c r="D257" s="16">
        <v>0</v>
      </c>
      <c r="E257" s="17" t="str">
        <f t="shared" si="31"/>
        <v/>
      </c>
      <c r="F257" s="17" t="str">
        <f t="shared" si="32"/>
        <v/>
      </c>
      <c r="G257" s="17" t="str">
        <f t="shared" si="34"/>
        <v xml:space="preserve"> </v>
      </c>
      <c r="H257" s="17" t="str">
        <f t="shared" si="33"/>
        <v/>
      </c>
    </row>
    <row r="258" spans="1:8" x14ac:dyDescent="0.2">
      <c r="A258" s="14"/>
      <c r="B258" s="15" t="s">
        <v>243</v>
      </c>
      <c r="C258" s="16">
        <v>0</v>
      </c>
      <c r="D258" s="16">
        <v>0</v>
      </c>
      <c r="E258" s="17" t="str">
        <f t="shared" si="31"/>
        <v/>
      </c>
      <c r="F258" s="17" t="str">
        <f t="shared" si="32"/>
        <v/>
      </c>
      <c r="G258" s="17" t="str">
        <f t="shared" si="34"/>
        <v xml:space="preserve"> </v>
      </c>
      <c r="H258" s="17" t="str">
        <f t="shared" si="33"/>
        <v/>
      </c>
    </row>
    <row r="259" spans="1:8" ht="25.5" x14ac:dyDescent="0.2">
      <c r="A259" s="14"/>
      <c r="B259" s="15" t="s">
        <v>244</v>
      </c>
      <c r="C259" s="16">
        <v>2</v>
      </c>
      <c r="D259" s="16">
        <v>0</v>
      </c>
      <c r="E259" s="17">
        <f t="shared" si="31"/>
        <v>7.575757575757576E-3</v>
      </c>
      <c r="F259" s="17" t="str">
        <f t="shared" si="32"/>
        <v/>
      </c>
      <c r="G259" s="17">
        <f t="shared" si="34"/>
        <v>-1</v>
      </c>
      <c r="H259" s="17">
        <f t="shared" si="33"/>
        <v>-7.575757575757576E-3</v>
      </c>
    </row>
    <row r="260" spans="1:8" x14ac:dyDescent="0.2">
      <c r="A260" s="14"/>
      <c r="B260" s="15" t="s">
        <v>245</v>
      </c>
      <c r="C260" s="16">
        <v>0</v>
      </c>
      <c r="D260" s="16">
        <v>0</v>
      </c>
      <c r="E260" s="17" t="str">
        <f t="shared" si="31"/>
        <v/>
      </c>
      <c r="F260" s="17" t="str">
        <f t="shared" si="32"/>
        <v/>
      </c>
      <c r="G260" s="17" t="str">
        <f t="shared" si="34"/>
        <v xml:space="preserve"> </v>
      </c>
      <c r="H260" s="17" t="str">
        <f t="shared" si="33"/>
        <v/>
      </c>
    </row>
    <row r="261" spans="1:8" x14ac:dyDescent="0.2">
      <c r="A261" s="14"/>
      <c r="B261" s="15" t="s">
        <v>246</v>
      </c>
      <c r="C261" s="16">
        <v>0</v>
      </c>
      <c r="D261" s="16">
        <v>0</v>
      </c>
      <c r="E261" s="17" t="str">
        <f t="shared" si="31"/>
        <v/>
      </c>
      <c r="F261" s="17" t="str">
        <f t="shared" si="32"/>
        <v/>
      </c>
      <c r="G261" s="17" t="str">
        <f t="shared" si="34"/>
        <v xml:space="preserve"> </v>
      </c>
      <c r="H261" s="17" t="str">
        <f t="shared" si="33"/>
        <v/>
      </c>
    </row>
    <row r="262" spans="1:8" x14ac:dyDescent="0.2">
      <c r="A262" s="14"/>
      <c r="B262" s="15" t="s">
        <v>247</v>
      </c>
      <c r="C262" s="16">
        <v>2</v>
      </c>
      <c r="D262" s="16">
        <v>0</v>
      </c>
      <c r="E262" s="17">
        <f t="shared" si="31"/>
        <v>7.575757575757576E-3</v>
      </c>
      <c r="F262" s="17" t="str">
        <f t="shared" si="32"/>
        <v/>
      </c>
      <c r="G262" s="17">
        <f t="shared" si="34"/>
        <v>-1</v>
      </c>
      <c r="H262" s="17">
        <f t="shared" si="33"/>
        <v>-7.575757575757576E-3</v>
      </c>
    </row>
    <row r="263" spans="1:8" x14ac:dyDescent="0.2">
      <c r="A263" s="14"/>
      <c r="B263" s="15" t="s">
        <v>248</v>
      </c>
      <c r="C263" s="16">
        <v>0</v>
      </c>
      <c r="D263" s="16">
        <v>0</v>
      </c>
      <c r="E263" s="17" t="str">
        <f t="shared" si="31"/>
        <v/>
      </c>
      <c r="F263" s="17" t="str">
        <f t="shared" si="32"/>
        <v/>
      </c>
      <c r="G263" s="17" t="str">
        <f t="shared" si="34"/>
        <v xml:space="preserve"> </v>
      </c>
      <c r="H263" s="17" t="str">
        <f t="shared" si="33"/>
        <v/>
      </c>
    </row>
    <row r="264" spans="1:8" x14ac:dyDescent="0.2">
      <c r="A264" s="14"/>
      <c r="B264" s="15" t="s">
        <v>249</v>
      </c>
      <c r="C264" s="16">
        <v>28</v>
      </c>
      <c r="D264" s="16">
        <v>1</v>
      </c>
      <c r="E264" s="17">
        <f t="shared" si="31"/>
        <v>0.10606060606060606</v>
      </c>
      <c r="F264" s="17">
        <f t="shared" si="32"/>
        <v>6.3291139240506328E-3</v>
      </c>
      <c r="G264" s="17">
        <f t="shared" si="34"/>
        <v>-0.9642857142857143</v>
      </c>
      <c r="H264" s="17">
        <f t="shared" si="33"/>
        <v>-0.10227272727272728</v>
      </c>
    </row>
    <row r="265" spans="1:8" x14ac:dyDescent="0.2">
      <c r="A265" s="14"/>
      <c r="B265" s="15" t="s">
        <v>250</v>
      </c>
      <c r="C265" s="16">
        <v>0</v>
      </c>
      <c r="D265" s="16">
        <v>0</v>
      </c>
      <c r="E265" s="17" t="str">
        <f t="shared" si="31"/>
        <v/>
      </c>
      <c r="F265" s="17" t="str">
        <f t="shared" si="32"/>
        <v/>
      </c>
      <c r="G265" s="17" t="str">
        <f t="shared" si="34"/>
        <v xml:space="preserve"> </v>
      </c>
      <c r="H265" s="17" t="str">
        <f t="shared" si="33"/>
        <v/>
      </c>
    </row>
    <row r="266" spans="1:8" x14ac:dyDescent="0.2">
      <c r="A266" s="14"/>
      <c r="B266" s="15" t="s">
        <v>251</v>
      </c>
      <c r="C266" s="16">
        <v>0</v>
      </c>
      <c r="D266" s="16">
        <v>0</v>
      </c>
      <c r="E266" s="17" t="str">
        <f t="shared" si="31"/>
        <v/>
      </c>
      <c r="F266" s="17" t="str">
        <f t="shared" si="32"/>
        <v/>
      </c>
      <c r="G266" s="17" t="str">
        <f t="shared" si="34"/>
        <v xml:space="preserve"> </v>
      </c>
      <c r="H266" s="17" t="str">
        <f t="shared" si="33"/>
        <v/>
      </c>
    </row>
    <row r="267" spans="1:8" x14ac:dyDescent="0.2">
      <c r="A267" s="14"/>
      <c r="B267" s="15" t="s">
        <v>252</v>
      </c>
      <c r="C267" s="16">
        <v>0</v>
      </c>
      <c r="D267" s="16">
        <v>0</v>
      </c>
      <c r="E267" s="17" t="str">
        <f t="shared" si="31"/>
        <v/>
      </c>
      <c r="F267" s="17" t="str">
        <f t="shared" si="32"/>
        <v/>
      </c>
      <c r="G267" s="17" t="str">
        <f t="shared" si="34"/>
        <v xml:space="preserve"> </v>
      </c>
      <c r="H267" s="17" t="str">
        <f t="shared" si="33"/>
        <v/>
      </c>
    </row>
    <row r="268" spans="1:8" x14ac:dyDescent="0.2">
      <c r="A268" s="14"/>
      <c r="B268" s="15" t="s">
        <v>253</v>
      </c>
      <c r="C268" s="16">
        <v>0</v>
      </c>
      <c r="D268" s="16">
        <v>0</v>
      </c>
      <c r="E268" s="17" t="str">
        <f t="shared" si="31"/>
        <v/>
      </c>
      <c r="F268" s="17" t="str">
        <f t="shared" si="32"/>
        <v/>
      </c>
      <c r="G268" s="17" t="str">
        <f t="shared" si="34"/>
        <v xml:space="preserve"> </v>
      </c>
      <c r="H268" s="17" t="str">
        <f t="shared" si="33"/>
        <v/>
      </c>
    </row>
    <row r="269" spans="1:8" x14ac:dyDescent="0.2">
      <c r="A269" s="14"/>
      <c r="B269" s="15" t="s">
        <v>254</v>
      </c>
      <c r="C269" s="16">
        <v>0</v>
      </c>
      <c r="D269" s="16">
        <v>0</v>
      </c>
      <c r="E269" s="17" t="str">
        <f t="shared" ref="E269:E300" si="35">+IF(C269=0,"",C269/C$173)</f>
        <v/>
      </c>
      <c r="F269" s="17" t="str">
        <f t="shared" ref="F269:F300" si="36">+IF(D269=0,"",D269/D$173)</f>
        <v/>
      </c>
      <c r="G269" s="17" t="str">
        <f t="shared" si="34"/>
        <v xml:space="preserve"> </v>
      </c>
      <c r="H269" s="17" t="str">
        <f t="shared" ref="H269:H300" si="37">+IF(OR(AND(E269=""),(G269="")),"",E269*G269)</f>
        <v/>
      </c>
    </row>
    <row r="270" spans="1:8" x14ac:dyDescent="0.2">
      <c r="A270" s="14"/>
      <c r="B270" s="15" t="s">
        <v>255</v>
      </c>
      <c r="C270" s="16">
        <v>0</v>
      </c>
      <c r="D270" s="16">
        <v>0</v>
      </c>
      <c r="E270" s="17" t="str">
        <f t="shared" si="35"/>
        <v/>
      </c>
      <c r="F270" s="17" t="str">
        <f t="shared" si="36"/>
        <v/>
      </c>
      <c r="G270" s="17" t="str">
        <f t="shared" ref="G270:G301" si="38">+IF(AND(C270=0,D270=0)," ",IF(C270=0,1,IF(D270=0,-1,(D270-C270)/C270)))</f>
        <v xml:space="preserve"> </v>
      </c>
      <c r="H270" s="17" t="str">
        <f t="shared" si="37"/>
        <v/>
      </c>
    </row>
    <row r="271" spans="1:8" x14ac:dyDescent="0.2">
      <c r="A271" s="14"/>
      <c r="B271" s="15" t="s">
        <v>256</v>
      </c>
      <c r="C271" s="16">
        <v>0</v>
      </c>
      <c r="D271" s="16">
        <v>0</v>
      </c>
      <c r="E271" s="17" t="str">
        <f t="shared" si="35"/>
        <v/>
      </c>
      <c r="F271" s="17" t="str">
        <f t="shared" si="36"/>
        <v/>
      </c>
      <c r="G271" s="17" t="str">
        <f t="shared" si="38"/>
        <v xml:space="preserve"> </v>
      </c>
      <c r="H271" s="17" t="str">
        <f t="shared" si="37"/>
        <v/>
      </c>
    </row>
    <row r="272" spans="1:8" x14ac:dyDescent="0.2">
      <c r="A272" s="14"/>
      <c r="B272" s="15" t="s">
        <v>257</v>
      </c>
      <c r="C272" s="16">
        <v>0</v>
      </c>
      <c r="D272" s="16">
        <v>0</v>
      </c>
      <c r="E272" s="17" t="str">
        <f t="shared" si="35"/>
        <v/>
      </c>
      <c r="F272" s="17" t="str">
        <f t="shared" si="36"/>
        <v/>
      </c>
      <c r="G272" s="17" t="str">
        <f t="shared" si="38"/>
        <v xml:space="preserve"> </v>
      </c>
      <c r="H272" s="17" t="str">
        <f t="shared" si="37"/>
        <v/>
      </c>
    </row>
    <row r="273" spans="1:8" x14ac:dyDescent="0.2">
      <c r="A273" s="14"/>
      <c r="B273" s="15" t="s">
        <v>258</v>
      </c>
      <c r="C273" s="16">
        <v>0</v>
      </c>
      <c r="D273" s="16">
        <v>0</v>
      </c>
      <c r="E273" s="17" t="str">
        <f t="shared" si="35"/>
        <v/>
      </c>
      <c r="F273" s="17" t="str">
        <f t="shared" si="36"/>
        <v/>
      </c>
      <c r="G273" s="17" t="str">
        <f t="shared" si="38"/>
        <v xml:space="preserve"> </v>
      </c>
      <c r="H273" s="17" t="str">
        <f t="shared" si="37"/>
        <v/>
      </c>
    </row>
    <row r="274" spans="1:8" x14ac:dyDescent="0.2">
      <c r="A274" s="14"/>
      <c r="B274" s="15" t="s">
        <v>259</v>
      </c>
      <c r="C274" s="16">
        <v>0</v>
      </c>
      <c r="D274" s="16">
        <v>0</v>
      </c>
      <c r="E274" s="17" t="str">
        <f t="shared" si="35"/>
        <v/>
      </c>
      <c r="F274" s="17" t="str">
        <f t="shared" si="36"/>
        <v/>
      </c>
      <c r="G274" s="17" t="str">
        <f t="shared" si="38"/>
        <v xml:space="preserve"> </v>
      </c>
      <c r="H274" s="17" t="str">
        <f t="shared" si="37"/>
        <v/>
      </c>
    </row>
    <row r="275" spans="1:8" x14ac:dyDescent="0.2">
      <c r="A275" s="14"/>
      <c r="B275" s="15" t="s">
        <v>260</v>
      </c>
      <c r="C275" s="16">
        <v>1</v>
      </c>
      <c r="D275" s="16">
        <v>2</v>
      </c>
      <c r="E275" s="17">
        <f t="shared" si="35"/>
        <v>3.787878787878788E-3</v>
      </c>
      <c r="F275" s="17">
        <f t="shared" si="36"/>
        <v>1.2658227848101266E-2</v>
      </c>
      <c r="G275" s="17">
        <f t="shared" si="38"/>
        <v>1</v>
      </c>
      <c r="H275" s="17">
        <f t="shared" si="37"/>
        <v>3.787878787878788E-3</v>
      </c>
    </row>
    <row r="276" spans="1:8" ht="25.5" x14ac:dyDescent="0.2">
      <c r="A276" s="14"/>
      <c r="B276" s="15" t="s">
        <v>261</v>
      </c>
      <c r="C276" s="16">
        <v>17</v>
      </c>
      <c r="D276" s="16">
        <v>0</v>
      </c>
      <c r="E276" s="17">
        <f t="shared" si="35"/>
        <v>6.4393939393939392E-2</v>
      </c>
      <c r="F276" s="17" t="str">
        <f t="shared" si="36"/>
        <v/>
      </c>
      <c r="G276" s="17">
        <f t="shared" si="38"/>
        <v>-1</v>
      </c>
      <c r="H276" s="17">
        <f t="shared" si="37"/>
        <v>-6.4393939393939392E-2</v>
      </c>
    </row>
    <row r="277" spans="1:8" x14ac:dyDescent="0.2">
      <c r="A277" s="14"/>
      <c r="B277" s="15" t="s">
        <v>262</v>
      </c>
      <c r="C277" s="16">
        <v>5</v>
      </c>
      <c r="D277" s="16">
        <v>0</v>
      </c>
      <c r="E277" s="17">
        <f t="shared" si="35"/>
        <v>1.893939393939394E-2</v>
      </c>
      <c r="F277" s="17" t="str">
        <f t="shared" si="36"/>
        <v/>
      </c>
      <c r="G277" s="17">
        <f t="shared" si="38"/>
        <v>-1</v>
      </c>
      <c r="H277" s="17">
        <f t="shared" si="37"/>
        <v>-1.893939393939394E-2</v>
      </c>
    </row>
    <row r="278" spans="1:8" x14ac:dyDescent="0.2">
      <c r="A278" s="14"/>
      <c r="B278" s="15" t="s">
        <v>263</v>
      </c>
      <c r="C278" s="16">
        <v>5</v>
      </c>
      <c r="D278" s="16">
        <v>0</v>
      </c>
      <c r="E278" s="17">
        <f t="shared" si="35"/>
        <v>1.893939393939394E-2</v>
      </c>
      <c r="F278" s="17" t="str">
        <f t="shared" si="36"/>
        <v/>
      </c>
      <c r="G278" s="17">
        <f t="shared" si="38"/>
        <v>-1</v>
      </c>
      <c r="H278" s="17">
        <f t="shared" si="37"/>
        <v>-1.893939393939394E-2</v>
      </c>
    </row>
    <row r="279" spans="1:8" x14ac:dyDescent="0.2">
      <c r="A279" s="14"/>
      <c r="B279" s="15" t="s">
        <v>264</v>
      </c>
      <c r="C279" s="16">
        <v>0</v>
      </c>
      <c r="D279" s="16">
        <v>0</v>
      </c>
      <c r="E279" s="17" t="str">
        <f t="shared" si="35"/>
        <v/>
      </c>
      <c r="F279" s="17" t="str">
        <f t="shared" si="36"/>
        <v/>
      </c>
      <c r="G279" s="17" t="str">
        <f t="shared" si="38"/>
        <v xml:space="preserve"> </v>
      </c>
      <c r="H279" s="17" t="str">
        <f t="shared" si="37"/>
        <v/>
      </c>
    </row>
    <row r="280" spans="1:8" ht="25.5" x14ac:dyDescent="0.2">
      <c r="A280" s="14"/>
      <c r="B280" s="15" t="s">
        <v>265</v>
      </c>
      <c r="C280" s="16">
        <v>0</v>
      </c>
      <c r="D280" s="16">
        <v>0</v>
      </c>
      <c r="E280" s="17" t="str">
        <f t="shared" si="35"/>
        <v/>
      </c>
      <c r="F280" s="17" t="str">
        <f t="shared" si="36"/>
        <v/>
      </c>
      <c r="G280" s="17" t="str">
        <f t="shared" si="38"/>
        <v xml:space="preserve"> </v>
      </c>
      <c r="H280" s="17" t="str">
        <f t="shared" si="37"/>
        <v/>
      </c>
    </row>
    <row r="281" spans="1:8" x14ac:dyDescent="0.2">
      <c r="A281" s="14"/>
      <c r="B281" s="15" t="s">
        <v>266</v>
      </c>
      <c r="C281" s="16">
        <v>0</v>
      </c>
      <c r="D281" s="16">
        <v>0</v>
      </c>
      <c r="E281" s="17" t="str">
        <f t="shared" si="35"/>
        <v/>
      </c>
      <c r="F281" s="17" t="str">
        <f t="shared" si="36"/>
        <v/>
      </c>
      <c r="G281" s="17" t="str">
        <f t="shared" si="38"/>
        <v xml:space="preserve"> </v>
      </c>
      <c r="H281" s="17" t="str">
        <f t="shared" si="37"/>
        <v/>
      </c>
    </row>
    <row r="282" spans="1:8" x14ac:dyDescent="0.2">
      <c r="A282" s="14"/>
      <c r="B282" s="15" t="s">
        <v>267</v>
      </c>
      <c r="C282" s="16">
        <v>0</v>
      </c>
      <c r="D282" s="16">
        <v>0</v>
      </c>
      <c r="E282" s="17" t="str">
        <f t="shared" si="35"/>
        <v/>
      </c>
      <c r="F282" s="17" t="str">
        <f t="shared" si="36"/>
        <v/>
      </c>
      <c r="G282" s="17" t="str">
        <f t="shared" si="38"/>
        <v xml:space="preserve"> </v>
      </c>
      <c r="H282" s="17" t="str">
        <f t="shared" si="37"/>
        <v/>
      </c>
    </row>
    <row r="283" spans="1:8" x14ac:dyDescent="0.2">
      <c r="A283" s="14"/>
      <c r="B283" s="15" t="s">
        <v>268</v>
      </c>
      <c r="C283" s="16">
        <v>4</v>
      </c>
      <c r="D283" s="16">
        <v>0</v>
      </c>
      <c r="E283" s="17">
        <f t="shared" si="35"/>
        <v>1.5151515151515152E-2</v>
      </c>
      <c r="F283" s="17" t="str">
        <f t="shared" si="36"/>
        <v/>
      </c>
      <c r="G283" s="17">
        <f t="shared" si="38"/>
        <v>-1</v>
      </c>
      <c r="H283" s="17">
        <f t="shared" si="37"/>
        <v>-1.5151515151515152E-2</v>
      </c>
    </row>
    <row r="284" spans="1:8" x14ac:dyDescent="0.2">
      <c r="A284" s="14"/>
      <c r="B284" s="15" t="s">
        <v>269</v>
      </c>
      <c r="C284" s="16">
        <v>0</v>
      </c>
      <c r="D284" s="16">
        <v>0</v>
      </c>
      <c r="E284" s="17" t="str">
        <f t="shared" si="35"/>
        <v/>
      </c>
      <c r="F284" s="17" t="str">
        <f t="shared" si="36"/>
        <v/>
      </c>
      <c r="G284" s="17" t="str">
        <f t="shared" si="38"/>
        <v xml:space="preserve"> </v>
      </c>
      <c r="H284" s="17" t="str">
        <f t="shared" si="37"/>
        <v/>
      </c>
    </row>
    <row r="285" spans="1:8" x14ac:dyDescent="0.2">
      <c r="A285" s="14"/>
      <c r="B285" s="15" t="s">
        <v>270</v>
      </c>
      <c r="C285" s="16">
        <v>0</v>
      </c>
      <c r="D285" s="16">
        <v>0</v>
      </c>
      <c r="E285" s="17" t="str">
        <f t="shared" si="35"/>
        <v/>
      </c>
      <c r="F285" s="17" t="str">
        <f t="shared" si="36"/>
        <v/>
      </c>
      <c r="G285" s="17" t="str">
        <f t="shared" si="38"/>
        <v xml:space="preserve"> </v>
      </c>
      <c r="H285" s="17" t="str">
        <f t="shared" si="37"/>
        <v/>
      </c>
    </row>
    <row r="286" spans="1:8" x14ac:dyDescent="0.2">
      <c r="A286" s="14"/>
      <c r="B286" s="15" t="s">
        <v>271</v>
      </c>
      <c r="C286" s="16">
        <v>0</v>
      </c>
      <c r="D286" s="16">
        <v>0</v>
      </c>
      <c r="E286" s="17" t="str">
        <f t="shared" si="35"/>
        <v/>
      </c>
      <c r="F286" s="17" t="str">
        <f t="shared" si="36"/>
        <v/>
      </c>
      <c r="G286" s="17" t="str">
        <f t="shared" si="38"/>
        <v xml:space="preserve"> </v>
      </c>
      <c r="H286" s="17" t="str">
        <f t="shared" si="37"/>
        <v/>
      </c>
    </row>
    <row r="287" spans="1:8" x14ac:dyDescent="0.2">
      <c r="A287" s="14"/>
      <c r="B287" s="15" t="s">
        <v>272</v>
      </c>
      <c r="C287" s="16">
        <v>0</v>
      </c>
      <c r="D287" s="16">
        <v>0</v>
      </c>
      <c r="E287" s="17" t="str">
        <f t="shared" si="35"/>
        <v/>
      </c>
      <c r="F287" s="17" t="str">
        <f t="shared" si="36"/>
        <v/>
      </c>
      <c r="G287" s="17" t="str">
        <f t="shared" si="38"/>
        <v xml:space="preserve"> </v>
      </c>
      <c r="H287" s="17" t="str">
        <f t="shared" si="37"/>
        <v/>
      </c>
    </row>
    <row r="288" spans="1:8" x14ac:dyDescent="0.2">
      <c r="A288" s="14"/>
      <c r="B288" s="15" t="s">
        <v>273</v>
      </c>
      <c r="C288" s="16">
        <v>1</v>
      </c>
      <c r="D288" s="16">
        <v>0</v>
      </c>
      <c r="E288" s="17">
        <f t="shared" si="35"/>
        <v>3.787878787878788E-3</v>
      </c>
      <c r="F288" s="17" t="str">
        <f t="shared" si="36"/>
        <v/>
      </c>
      <c r="G288" s="17">
        <f t="shared" si="38"/>
        <v>-1</v>
      </c>
      <c r="H288" s="17">
        <f t="shared" si="37"/>
        <v>-3.787878787878788E-3</v>
      </c>
    </row>
    <row r="289" spans="1:8" x14ac:dyDescent="0.2">
      <c r="A289" s="14"/>
      <c r="B289" s="15" t="s">
        <v>274</v>
      </c>
      <c r="C289" s="16">
        <v>0</v>
      </c>
      <c r="D289" s="16">
        <v>0</v>
      </c>
      <c r="E289" s="17" t="str">
        <f t="shared" si="35"/>
        <v/>
      </c>
      <c r="F289" s="17" t="str">
        <f t="shared" si="36"/>
        <v/>
      </c>
      <c r="G289" s="17" t="str">
        <f t="shared" si="38"/>
        <v xml:space="preserve"> </v>
      </c>
      <c r="H289" s="17" t="str">
        <f t="shared" si="37"/>
        <v/>
      </c>
    </row>
    <row r="290" spans="1:8" x14ac:dyDescent="0.2">
      <c r="A290" s="14"/>
      <c r="B290" s="15" t="s">
        <v>275</v>
      </c>
      <c r="C290" s="16">
        <v>0</v>
      </c>
      <c r="D290" s="16">
        <v>0</v>
      </c>
      <c r="E290" s="17" t="str">
        <f t="shared" si="35"/>
        <v/>
      </c>
      <c r="F290" s="17" t="str">
        <f t="shared" si="36"/>
        <v/>
      </c>
      <c r="G290" s="17" t="str">
        <f t="shared" si="38"/>
        <v xml:space="preserve"> </v>
      </c>
      <c r="H290" s="17" t="str">
        <f t="shared" si="37"/>
        <v/>
      </c>
    </row>
    <row r="291" spans="1:8" x14ac:dyDescent="0.2">
      <c r="A291" s="14"/>
      <c r="B291" s="15" t="s">
        <v>276</v>
      </c>
      <c r="C291" s="16">
        <v>0</v>
      </c>
      <c r="D291" s="16">
        <v>0</v>
      </c>
      <c r="E291" s="17" t="str">
        <f t="shared" si="35"/>
        <v/>
      </c>
      <c r="F291" s="17" t="str">
        <f t="shared" si="36"/>
        <v/>
      </c>
      <c r="G291" s="17" t="str">
        <f t="shared" si="38"/>
        <v xml:space="preserve"> </v>
      </c>
      <c r="H291" s="17" t="str">
        <f t="shared" si="37"/>
        <v/>
      </c>
    </row>
    <row r="292" spans="1:8" x14ac:dyDescent="0.2">
      <c r="A292" s="14" t="s">
        <v>95</v>
      </c>
      <c r="B292" s="15" t="s">
        <v>277</v>
      </c>
      <c r="C292" s="16">
        <v>0</v>
      </c>
      <c r="D292" s="16">
        <v>3</v>
      </c>
      <c r="E292" s="17" t="str">
        <f t="shared" si="35"/>
        <v/>
      </c>
      <c r="F292" s="17">
        <f t="shared" si="36"/>
        <v>1.8987341772151899E-2</v>
      </c>
      <c r="G292" s="17">
        <f t="shared" si="38"/>
        <v>1</v>
      </c>
      <c r="H292" s="17" t="str">
        <f t="shared" si="37"/>
        <v/>
      </c>
    </row>
    <row r="293" spans="1:8" ht="25.5" x14ac:dyDescent="0.2">
      <c r="A293" s="14" t="s">
        <v>95</v>
      </c>
      <c r="B293" s="15" t="s">
        <v>278</v>
      </c>
      <c r="C293" s="16">
        <v>2</v>
      </c>
      <c r="D293" s="16">
        <v>0</v>
      </c>
      <c r="E293" s="17">
        <f t="shared" si="35"/>
        <v>7.575757575757576E-3</v>
      </c>
      <c r="F293" s="17" t="str">
        <f t="shared" si="36"/>
        <v/>
      </c>
      <c r="G293" s="17">
        <f t="shared" si="38"/>
        <v>-1</v>
      </c>
      <c r="H293" s="17">
        <f t="shared" si="37"/>
        <v>-7.575757575757576E-3</v>
      </c>
    </row>
    <row r="294" spans="1:8" x14ac:dyDescent="0.2">
      <c r="A294" s="14"/>
      <c r="B294" s="15" t="s">
        <v>279</v>
      </c>
      <c r="C294" s="16">
        <v>5</v>
      </c>
      <c r="D294" s="16">
        <v>0</v>
      </c>
      <c r="E294" s="17">
        <f t="shared" si="35"/>
        <v>1.893939393939394E-2</v>
      </c>
      <c r="F294" s="17" t="str">
        <f t="shared" si="36"/>
        <v/>
      </c>
      <c r="G294" s="17">
        <f t="shared" si="38"/>
        <v>-1</v>
      </c>
      <c r="H294" s="17">
        <f t="shared" si="37"/>
        <v>-1.893939393939394E-2</v>
      </c>
    </row>
    <row r="295" spans="1:8" x14ac:dyDescent="0.2">
      <c r="A295" s="14"/>
      <c r="B295" s="15" t="s">
        <v>280</v>
      </c>
      <c r="C295" s="16">
        <v>0</v>
      </c>
      <c r="D295" s="16">
        <v>0</v>
      </c>
      <c r="E295" s="17" t="str">
        <f t="shared" si="35"/>
        <v/>
      </c>
      <c r="F295" s="17" t="str">
        <f t="shared" si="36"/>
        <v/>
      </c>
      <c r="G295" s="17" t="str">
        <f t="shared" si="38"/>
        <v xml:space="preserve"> </v>
      </c>
      <c r="H295" s="17" t="str">
        <f t="shared" si="37"/>
        <v/>
      </c>
    </row>
    <row r="296" spans="1:8" x14ac:dyDescent="0.2">
      <c r="A296" s="14"/>
      <c r="B296" s="15" t="s">
        <v>281</v>
      </c>
      <c r="C296" s="16">
        <v>0</v>
      </c>
      <c r="D296" s="16">
        <v>0</v>
      </c>
      <c r="E296" s="17" t="str">
        <f t="shared" si="35"/>
        <v/>
      </c>
      <c r="F296" s="17" t="str">
        <f t="shared" si="36"/>
        <v/>
      </c>
      <c r="G296" s="17" t="str">
        <f t="shared" si="38"/>
        <v xml:space="preserve"> </v>
      </c>
      <c r="H296" s="17" t="str">
        <f t="shared" si="37"/>
        <v/>
      </c>
    </row>
    <row r="297" spans="1:8" x14ac:dyDescent="0.2">
      <c r="A297" s="14"/>
      <c r="B297" s="15" t="s">
        <v>282</v>
      </c>
      <c r="C297" s="16">
        <v>0</v>
      </c>
      <c r="D297" s="16">
        <v>0</v>
      </c>
      <c r="E297" s="17" t="str">
        <f t="shared" si="35"/>
        <v/>
      </c>
      <c r="F297" s="17" t="str">
        <f t="shared" si="36"/>
        <v/>
      </c>
      <c r="G297" s="17" t="str">
        <f t="shared" si="38"/>
        <v xml:space="preserve"> </v>
      </c>
      <c r="H297" s="17" t="str">
        <f t="shared" si="37"/>
        <v/>
      </c>
    </row>
    <row r="298" spans="1:8" ht="25.5" x14ac:dyDescent="0.2">
      <c r="A298" s="14"/>
      <c r="B298" s="15" t="s">
        <v>283</v>
      </c>
      <c r="C298" s="16">
        <v>0</v>
      </c>
      <c r="D298" s="16">
        <v>13</v>
      </c>
      <c r="E298" s="17" t="str">
        <f t="shared" si="35"/>
        <v/>
      </c>
      <c r="F298" s="17">
        <f t="shared" si="36"/>
        <v>8.2278481012658222E-2</v>
      </c>
      <c r="G298" s="17">
        <f t="shared" si="38"/>
        <v>1</v>
      </c>
      <c r="H298" s="17" t="str">
        <f t="shared" si="37"/>
        <v/>
      </c>
    </row>
    <row r="299" spans="1:8" x14ac:dyDescent="0.2">
      <c r="A299" s="14"/>
      <c r="B299" s="15" t="s">
        <v>284</v>
      </c>
      <c r="C299" s="16">
        <v>0</v>
      </c>
      <c r="D299" s="16">
        <v>0</v>
      </c>
      <c r="E299" s="17" t="str">
        <f t="shared" si="35"/>
        <v/>
      </c>
      <c r="F299" s="17" t="str">
        <f t="shared" si="36"/>
        <v/>
      </c>
      <c r="G299" s="17" t="str">
        <f t="shared" si="38"/>
        <v xml:space="preserve"> </v>
      </c>
      <c r="H299" s="17" t="str">
        <f t="shared" si="37"/>
        <v/>
      </c>
    </row>
    <row r="300" spans="1:8" x14ac:dyDescent="0.2">
      <c r="A300" s="14"/>
      <c r="B300" s="15" t="s">
        <v>285</v>
      </c>
      <c r="C300" s="16">
        <v>1</v>
      </c>
      <c r="D300" s="16">
        <v>0</v>
      </c>
      <c r="E300" s="17">
        <f t="shared" si="35"/>
        <v>3.787878787878788E-3</v>
      </c>
      <c r="F300" s="17" t="str">
        <f t="shared" si="36"/>
        <v/>
      </c>
      <c r="G300" s="17">
        <f t="shared" si="38"/>
        <v>-1</v>
      </c>
      <c r="H300" s="17">
        <f t="shared" si="37"/>
        <v>-3.787878787878788E-3</v>
      </c>
    </row>
    <row r="301" spans="1:8" x14ac:dyDescent="0.2">
      <c r="A301" s="14"/>
      <c r="B301" s="15" t="s">
        <v>286</v>
      </c>
      <c r="C301" s="16">
        <v>0</v>
      </c>
      <c r="D301" s="16">
        <v>0</v>
      </c>
      <c r="E301" s="17" t="str">
        <f t="shared" ref="E301:E332" si="39">+IF(C301=0,"",C301/C$173)</f>
        <v/>
      </c>
      <c r="F301" s="17" t="str">
        <f t="shared" ref="F301:F332" si="40">+IF(D301=0,"",D301/D$173)</f>
        <v/>
      </c>
      <c r="G301" s="17" t="str">
        <f t="shared" si="38"/>
        <v xml:space="preserve"> </v>
      </c>
      <c r="H301" s="17" t="str">
        <f t="shared" ref="H301:H332" si="41">+IF(OR(AND(E301=""),(G301="")),"",E301*G301)</f>
        <v/>
      </c>
    </row>
    <row r="302" spans="1:8" ht="25.5" x14ac:dyDescent="0.2">
      <c r="A302" s="14"/>
      <c r="B302" s="15" t="s">
        <v>287</v>
      </c>
      <c r="C302" s="16">
        <v>15</v>
      </c>
      <c r="D302" s="16">
        <v>4</v>
      </c>
      <c r="E302" s="17">
        <f t="shared" si="39"/>
        <v>5.6818181818181816E-2</v>
      </c>
      <c r="F302" s="17">
        <f t="shared" si="40"/>
        <v>2.5316455696202531E-2</v>
      </c>
      <c r="G302" s="17">
        <f t="shared" ref="G302:G333" si="42">+IF(AND(C302=0,D302=0)," ",IF(C302=0,1,IF(D302=0,-1,(D302-C302)/C302)))</f>
        <v>-0.73333333333333328</v>
      </c>
      <c r="H302" s="17">
        <f t="shared" si="41"/>
        <v>-4.1666666666666664E-2</v>
      </c>
    </row>
    <row r="303" spans="1:8" x14ac:dyDescent="0.2">
      <c r="A303" s="14"/>
      <c r="B303" s="15" t="s">
        <v>288</v>
      </c>
      <c r="C303" s="16">
        <v>0</v>
      </c>
      <c r="D303" s="16">
        <v>0</v>
      </c>
      <c r="E303" s="17" t="str">
        <f t="shared" si="39"/>
        <v/>
      </c>
      <c r="F303" s="17" t="str">
        <f t="shared" si="40"/>
        <v/>
      </c>
      <c r="G303" s="17" t="str">
        <f t="shared" si="42"/>
        <v xml:space="preserve"> </v>
      </c>
      <c r="H303" s="17" t="str">
        <f t="shared" si="41"/>
        <v/>
      </c>
    </row>
    <row r="304" spans="1:8" ht="25.5" x14ac:dyDescent="0.2">
      <c r="A304" s="14" t="s">
        <v>95</v>
      </c>
      <c r="B304" s="15" t="s">
        <v>289</v>
      </c>
      <c r="C304" s="16">
        <v>0</v>
      </c>
      <c r="D304" s="16">
        <v>0</v>
      </c>
      <c r="E304" s="17" t="str">
        <f t="shared" si="39"/>
        <v/>
      </c>
      <c r="F304" s="17" t="str">
        <f t="shared" si="40"/>
        <v/>
      </c>
      <c r="G304" s="17" t="str">
        <f t="shared" si="42"/>
        <v xml:space="preserve"> </v>
      </c>
      <c r="H304" s="17" t="str">
        <f t="shared" si="41"/>
        <v/>
      </c>
    </row>
    <row r="305" spans="1:8" x14ac:dyDescent="0.2">
      <c r="A305" s="14"/>
      <c r="B305" s="15" t="s">
        <v>290</v>
      </c>
      <c r="C305" s="16">
        <v>0</v>
      </c>
      <c r="D305" s="16">
        <v>0</v>
      </c>
      <c r="E305" s="17" t="str">
        <f t="shared" si="39"/>
        <v/>
      </c>
      <c r="F305" s="17" t="str">
        <f t="shared" si="40"/>
        <v/>
      </c>
      <c r="G305" s="17" t="str">
        <f t="shared" si="42"/>
        <v xml:space="preserve"> </v>
      </c>
      <c r="H305" s="17" t="str">
        <f t="shared" si="41"/>
        <v/>
      </c>
    </row>
    <row r="306" spans="1:8" x14ac:dyDescent="0.2">
      <c r="A306" s="14"/>
      <c r="B306" s="15" t="s">
        <v>291</v>
      </c>
      <c r="C306" s="16">
        <v>1</v>
      </c>
      <c r="D306" s="16">
        <v>0</v>
      </c>
      <c r="E306" s="17">
        <f t="shared" si="39"/>
        <v>3.787878787878788E-3</v>
      </c>
      <c r="F306" s="17" t="str">
        <f t="shared" si="40"/>
        <v/>
      </c>
      <c r="G306" s="17">
        <f t="shared" si="42"/>
        <v>-1</v>
      </c>
      <c r="H306" s="17">
        <f t="shared" si="41"/>
        <v>-3.787878787878788E-3</v>
      </c>
    </row>
    <row r="307" spans="1:8" x14ac:dyDescent="0.2">
      <c r="A307" s="14"/>
      <c r="B307" s="15" t="s">
        <v>292</v>
      </c>
      <c r="C307" s="16">
        <v>0</v>
      </c>
      <c r="D307" s="16">
        <v>0</v>
      </c>
      <c r="E307" s="17" t="str">
        <f t="shared" si="39"/>
        <v/>
      </c>
      <c r="F307" s="17" t="str">
        <f t="shared" si="40"/>
        <v/>
      </c>
      <c r="G307" s="17" t="str">
        <f t="shared" si="42"/>
        <v xml:space="preserve"> </v>
      </c>
      <c r="H307" s="17" t="str">
        <f t="shared" si="41"/>
        <v/>
      </c>
    </row>
    <row r="308" spans="1:8" x14ac:dyDescent="0.2">
      <c r="A308" s="14"/>
      <c r="B308" s="15" t="s">
        <v>293</v>
      </c>
      <c r="C308" s="16">
        <v>1</v>
      </c>
      <c r="D308" s="16">
        <v>0</v>
      </c>
      <c r="E308" s="17">
        <f t="shared" si="39"/>
        <v>3.787878787878788E-3</v>
      </c>
      <c r="F308" s="17" t="str">
        <f t="shared" si="40"/>
        <v/>
      </c>
      <c r="G308" s="17">
        <f t="shared" si="42"/>
        <v>-1</v>
      </c>
      <c r="H308" s="17">
        <f t="shared" si="41"/>
        <v>-3.787878787878788E-3</v>
      </c>
    </row>
    <row r="309" spans="1:8" x14ac:dyDescent="0.2">
      <c r="A309" s="14"/>
      <c r="B309" s="15" t="s">
        <v>294</v>
      </c>
      <c r="C309" s="16">
        <v>0</v>
      </c>
      <c r="D309" s="16">
        <v>0</v>
      </c>
      <c r="E309" s="17" t="str">
        <f t="shared" si="39"/>
        <v/>
      </c>
      <c r="F309" s="17" t="str">
        <f t="shared" si="40"/>
        <v/>
      </c>
      <c r="G309" s="17" t="str">
        <f t="shared" si="42"/>
        <v xml:space="preserve"> </v>
      </c>
      <c r="H309" s="17" t="str">
        <f t="shared" si="41"/>
        <v/>
      </c>
    </row>
    <row r="310" spans="1:8" ht="25.5" x14ac:dyDescent="0.2">
      <c r="A310" s="14"/>
      <c r="B310" s="15" t="s">
        <v>295</v>
      </c>
      <c r="C310" s="16">
        <v>0</v>
      </c>
      <c r="D310" s="16">
        <v>0</v>
      </c>
      <c r="E310" s="17" t="str">
        <f t="shared" si="39"/>
        <v/>
      </c>
      <c r="F310" s="17" t="str">
        <f t="shared" si="40"/>
        <v/>
      </c>
      <c r="G310" s="17" t="str">
        <f t="shared" si="42"/>
        <v xml:space="preserve"> </v>
      </c>
      <c r="H310" s="17" t="str">
        <f t="shared" si="41"/>
        <v/>
      </c>
    </row>
    <row r="311" spans="1:8" x14ac:dyDescent="0.2">
      <c r="A311" s="14"/>
      <c r="B311" s="15" t="s">
        <v>296</v>
      </c>
      <c r="C311" s="16">
        <v>0</v>
      </c>
      <c r="D311" s="16">
        <v>0</v>
      </c>
      <c r="E311" s="17" t="str">
        <f t="shared" si="39"/>
        <v/>
      </c>
      <c r="F311" s="17" t="str">
        <f t="shared" si="40"/>
        <v/>
      </c>
      <c r="G311" s="17" t="str">
        <f t="shared" si="42"/>
        <v xml:space="preserve"> </v>
      </c>
      <c r="H311" s="17" t="str">
        <f t="shared" si="41"/>
        <v/>
      </c>
    </row>
    <row r="312" spans="1:8" ht="38.25" x14ac:dyDescent="0.2">
      <c r="A312" s="14"/>
      <c r="B312" s="15" t="s">
        <v>297</v>
      </c>
      <c r="C312" s="16">
        <v>0</v>
      </c>
      <c r="D312" s="16">
        <v>0</v>
      </c>
      <c r="E312" s="17" t="str">
        <f t="shared" si="39"/>
        <v/>
      </c>
      <c r="F312" s="17" t="str">
        <f t="shared" si="40"/>
        <v/>
      </c>
      <c r="G312" s="17" t="str">
        <f t="shared" si="42"/>
        <v xml:space="preserve"> </v>
      </c>
      <c r="H312" s="17" t="str">
        <f t="shared" si="41"/>
        <v/>
      </c>
    </row>
    <row r="313" spans="1:8" ht="25.5" x14ac:dyDescent="0.2">
      <c r="A313" s="14"/>
      <c r="B313" s="15" t="s">
        <v>298</v>
      </c>
      <c r="C313" s="16">
        <v>3</v>
      </c>
      <c r="D313" s="16">
        <v>1</v>
      </c>
      <c r="E313" s="17">
        <f t="shared" si="39"/>
        <v>1.1363636363636364E-2</v>
      </c>
      <c r="F313" s="17">
        <f t="shared" si="40"/>
        <v>6.3291139240506328E-3</v>
      </c>
      <c r="G313" s="17">
        <f t="shared" si="42"/>
        <v>-0.66666666666666663</v>
      </c>
      <c r="H313" s="17">
        <f t="shared" si="41"/>
        <v>-7.575757575757576E-3</v>
      </c>
    </row>
    <row r="314" spans="1:8" ht="25.5" x14ac:dyDescent="0.2">
      <c r="A314" s="14"/>
      <c r="B314" s="15" t="s">
        <v>299</v>
      </c>
      <c r="C314" s="16">
        <v>0</v>
      </c>
      <c r="D314" s="16">
        <v>0</v>
      </c>
      <c r="E314" s="17" t="str">
        <f t="shared" si="39"/>
        <v/>
      </c>
      <c r="F314" s="17" t="str">
        <f t="shared" si="40"/>
        <v/>
      </c>
      <c r="G314" s="17" t="str">
        <f t="shared" si="42"/>
        <v xml:space="preserve"> </v>
      </c>
      <c r="H314" s="17" t="str">
        <f t="shared" si="41"/>
        <v/>
      </c>
    </row>
    <row r="315" spans="1:8" ht="25.5" x14ac:dyDescent="0.2">
      <c r="A315" s="14"/>
      <c r="B315" s="15" t="s">
        <v>300</v>
      </c>
      <c r="C315" s="16">
        <v>0</v>
      </c>
      <c r="D315" s="16">
        <v>0</v>
      </c>
      <c r="E315" s="17" t="str">
        <f t="shared" si="39"/>
        <v/>
      </c>
      <c r="F315" s="17" t="str">
        <f t="shared" si="40"/>
        <v/>
      </c>
      <c r="G315" s="17" t="str">
        <f t="shared" si="42"/>
        <v xml:space="preserve"> </v>
      </c>
      <c r="H315" s="17" t="str">
        <f t="shared" si="41"/>
        <v/>
      </c>
    </row>
    <row r="316" spans="1:8" x14ac:dyDescent="0.2">
      <c r="A316" s="14"/>
      <c r="B316" s="15" t="s">
        <v>301</v>
      </c>
      <c r="C316" s="16">
        <v>0</v>
      </c>
      <c r="D316" s="16">
        <v>0</v>
      </c>
      <c r="E316" s="17" t="str">
        <f t="shared" si="39"/>
        <v/>
      </c>
      <c r="F316" s="17" t="str">
        <f t="shared" si="40"/>
        <v/>
      </c>
      <c r="G316" s="17" t="str">
        <f t="shared" si="42"/>
        <v xml:space="preserve"> </v>
      </c>
      <c r="H316" s="17" t="str">
        <f t="shared" si="41"/>
        <v/>
      </c>
    </row>
    <row r="317" spans="1:8" x14ac:dyDescent="0.2">
      <c r="A317" s="14"/>
      <c r="B317" s="15" t="s">
        <v>302</v>
      </c>
      <c r="C317" s="16">
        <v>2</v>
      </c>
      <c r="D317" s="16">
        <v>0</v>
      </c>
      <c r="E317" s="17">
        <f t="shared" si="39"/>
        <v>7.575757575757576E-3</v>
      </c>
      <c r="F317" s="17" t="str">
        <f t="shared" si="40"/>
        <v/>
      </c>
      <c r="G317" s="17">
        <f t="shared" si="42"/>
        <v>-1</v>
      </c>
      <c r="H317" s="17">
        <f t="shared" si="41"/>
        <v>-7.575757575757576E-3</v>
      </c>
    </row>
    <row r="318" spans="1:8" ht="25.5" x14ac:dyDescent="0.2">
      <c r="A318" s="14"/>
      <c r="B318" s="15" t="s">
        <v>303</v>
      </c>
      <c r="C318" s="16">
        <v>0</v>
      </c>
      <c r="D318" s="16">
        <v>0</v>
      </c>
      <c r="E318" s="17" t="str">
        <f t="shared" si="39"/>
        <v/>
      </c>
      <c r="F318" s="17" t="str">
        <f t="shared" si="40"/>
        <v/>
      </c>
      <c r="G318" s="17" t="str">
        <f t="shared" si="42"/>
        <v xml:space="preserve"> </v>
      </c>
      <c r="H318" s="17" t="str">
        <f t="shared" si="41"/>
        <v/>
      </c>
    </row>
    <row r="319" spans="1:8" ht="25.5" x14ac:dyDescent="0.2">
      <c r="A319" s="14"/>
      <c r="B319" s="15" t="s">
        <v>304</v>
      </c>
      <c r="C319" s="16">
        <v>11</v>
      </c>
      <c r="D319" s="16">
        <v>10</v>
      </c>
      <c r="E319" s="17">
        <f t="shared" si="39"/>
        <v>4.1666666666666664E-2</v>
      </c>
      <c r="F319" s="17">
        <f t="shared" si="40"/>
        <v>6.3291139240506333E-2</v>
      </c>
      <c r="G319" s="17">
        <f t="shared" si="42"/>
        <v>-9.0909090909090912E-2</v>
      </c>
      <c r="H319" s="17">
        <f t="shared" si="41"/>
        <v>-3.787878787878788E-3</v>
      </c>
    </row>
    <row r="320" spans="1:8" x14ac:dyDescent="0.2">
      <c r="A320" s="14"/>
      <c r="B320" s="15" t="s">
        <v>305</v>
      </c>
      <c r="C320" s="16">
        <v>0</v>
      </c>
      <c r="D320" s="16">
        <v>0</v>
      </c>
      <c r="E320" s="17" t="str">
        <f t="shared" si="39"/>
        <v/>
      </c>
      <c r="F320" s="17" t="str">
        <f t="shared" si="40"/>
        <v/>
      </c>
      <c r="G320" s="17" t="str">
        <f t="shared" si="42"/>
        <v xml:space="preserve"> </v>
      </c>
      <c r="H320" s="17" t="str">
        <f t="shared" si="41"/>
        <v/>
      </c>
    </row>
    <row r="321" spans="1:8" ht="25.5" x14ac:dyDescent="0.2">
      <c r="A321" s="14"/>
      <c r="B321" s="15" t="s">
        <v>306</v>
      </c>
      <c r="C321" s="16">
        <v>0</v>
      </c>
      <c r="D321" s="16">
        <v>1</v>
      </c>
      <c r="E321" s="17" t="str">
        <f t="shared" si="39"/>
        <v/>
      </c>
      <c r="F321" s="17">
        <f t="shared" si="40"/>
        <v>6.3291139240506328E-3</v>
      </c>
      <c r="G321" s="17">
        <f t="shared" si="42"/>
        <v>1</v>
      </c>
      <c r="H321" s="17" t="str">
        <f t="shared" si="41"/>
        <v/>
      </c>
    </row>
    <row r="322" spans="1:8" x14ac:dyDescent="0.2">
      <c r="A322" s="14"/>
      <c r="B322" s="15" t="s">
        <v>307</v>
      </c>
      <c r="C322" s="16">
        <v>0</v>
      </c>
      <c r="D322" s="16">
        <v>0</v>
      </c>
      <c r="E322" s="17" t="str">
        <f t="shared" si="39"/>
        <v/>
      </c>
      <c r="F322" s="17" t="str">
        <f t="shared" si="40"/>
        <v/>
      </c>
      <c r="G322" s="17" t="str">
        <f t="shared" si="42"/>
        <v xml:space="preserve"> </v>
      </c>
      <c r="H322" s="17" t="str">
        <f t="shared" si="41"/>
        <v/>
      </c>
    </row>
    <row r="323" spans="1:8" ht="38.25" x14ac:dyDescent="0.2">
      <c r="A323" s="14"/>
      <c r="B323" s="15" t="s">
        <v>308</v>
      </c>
      <c r="C323" s="16">
        <v>0</v>
      </c>
      <c r="D323" s="16">
        <v>0</v>
      </c>
      <c r="E323" s="17" t="str">
        <f t="shared" si="39"/>
        <v/>
      </c>
      <c r="F323" s="17" t="str">
        <f t="shared" si="40"/>
        <v/>
      </c>
      <c r="G323" s="17" t="str">
        <f t="shared" si="42"/>
        <v xml:space="preserve"> </v>
      </c>
      <c r="H323" s="17" t="str">
        <f t="shared" si="41"/>
        <v/>
      </c>
    </row>
    <row r="324" spans="1:8" ht="25.5" x14ac:dyDescent="0.2">
      <c r="A324" s="14"/>
      <c r="B324" s="15" t="s">
        <v>309</v>
      </c>
      <c r="C324" s="16">
        <v>0</v>
      </c>
      <c r="D324" s="16">
        <v>0</v>
      </c>
      <c r="E324" s="17" t="str">
        <f t="shared" si="39"/>
        <v/>
      </c>
      <c r="F324" s="17" t="str">
        <f t="shared" si="40"/>
        <v/>
      </c>
      <c r="G324" s="17" t="str">
        <f t="shared" si="42"/>
        <v xml:space="preserve"> </v>
      </c>
      <c r="H324" s="17" t="str">
        <f t="shared" si="41"/>
        <v/>
      </c>
    </row>
    <row r="325" spans="1:8" ht="25.5" x14ac:dyDescent="0.2">
      <c r="A325" s="14"/>
      <c r="B325" s="15" t="s">
        <v>310</v>
      </c>
      <c r="C325" s="16">
        <v>0</v>
      </c>
      <c r="D325" s="16">
        <v>0</v>
      </c>
      <c r="E325" s="17" t="str">
        <f t="shared" si="39"/>
        <v/>
      </c>
      <c r="F325" s="17" t="str">
        <f t="shared" si="40"/>
        <v/>
      </c>
      <c r="G325" s="17" t="str">
        <f t="shared" si="42"/>
        <v xml:space="preserve"> </v>
      </c>
      <c r="H325" s="17" t="str">
        <f t="shared" si="41"/>
        <v/>
      </c>
    </row>
    <row r="326" spans="1:8" ht="25.5" x14ac:dyDescent="0.2">
      <c r="A326" s="14"/>
      <c r="B326" s="15" t="s">
        <v>311</v>
      </c>
      <c r="C326" s="16">
        <v>0</v>
      </c>
      <c r="D326" s="16">
        <v>0</v>
      </c>
      <c r="E326" s="17" t="str">
        <f t="shared" si="39"/>
        <v/>
      </c>
      <c r="F326" s="17" t="str">
        <f t="shared" si="40"/>
        <v/>
      </c>
      <c r="G326" s="17" t="str">
        <f t="shared" si="42"/>
        <v xml:space="preserve"> </v>
      </c>
      <c r="H326" s="17" t="str">
        <f t="shared" si="41"/>
        <v/>
      </c>
    </row>
    <row r="327" spans="1:8" x14ac:dyDescent="0.2">
      <c r="A327" s="14"/>
      <c r="B327" s="15" t="s">
        <v>312</v>
      </c>
      <c r="C327" s="16">
        <v>2</v>
      </c>
      <c r="D327" s="16">
        <v>0</v>
      </c>
      <c r="E327" s="17">
        <f t="shared" si="39"/>
        <v>7.575757575757576E-3</v>
      </c>
      <c r="F327" s="17" t="str">
        <f t="shared" si="40"/>
        <v/>
      </c>
      <c r="G327" s="17">
        <f t="shared" si="42"/>
        <v>-1</v>
      </c>
      <c r="H327" s="17">
        <f t="shared" si="41"/>
        <v>-7.575757575757576E-3</v>
      </c>
    </row>
    <row r="328" spans="1:8" ht="25.5" x14ac:dyDescent="0.2">
      <c r="A328" s="14"/>
      <c r="B328" s="15" t="s">
        <v>313</v>
      </c>
      <c r="C328" s="16">
        <v>0</v>
      </c>
      <c r="D328" s="16">
        <v>0</v>
      </c>
      <c r="E328" s="17" t="str">
        <f t="shared" si="39"/>
        <v/>
      </c>
      <c r="F328" s="17" t="str">
        <f t="shared" si="40"/>
        <v/>
      </c>
      <c r="G328" s="17" t="str">
        <f t="shared" si="42"/>
        <v xml:space="preserve"> </v>
      </c>
      <c r="H328" s="17" t="str">
        <f t="shared" si="41"/>
        <v/>
      </c>
    </row>
    <row r="329" spans="1:8" x14ac:dyDescent="0.2">
      <c r="A329" s="14"/>
      <c r="B329" s="15" t="s">
        <v>314</v>
      </c>
      <c r="C329" s="16">
        <v>0</v>
      </c>
      <c r="D329" s="16">
        <v>0</v>
      </c>
      <c r="E329" s="17" t="str">
        <f t="shared" si="39"/>
        <v/>
      </c>
      <c r="F329" s="17" t="str">
        <f t="shared" si="40"/>
        <v/>
      </c>
      <c r="G329" s="17" t="str">
        <f t="shared" si="42"/>
        <v xml:space="preserve"> </v>
      </c>
      <c r="H329" s="17" t="str">
        <f t="shared" si="41"/>
        <v/>
      </c>
    </row>
    <row r="330" spans="1:8" ht="25.5" x14ac:dyDescent="0.2">
      <c r="A330" s="14"/>
      <c r="B330" s="15" t="s">
        <v>315</v>
      </c>
      <c r="C330" s="16">
        <v>0</v>
      </c>
      <c r="D330" s="16">
        <v>0</v>
      </c>
      <c r="E330" s="17" t="str">
        <f t="shared" si="39"/>
        <v/>
      </c>
      <c r="F330" s="17" t="str">
        <f t="shared" si="40"/>
        <v/>
      </c>
      <c r="G330" s="17" t="str">
        <f t="shared" si="42"/>
        <v xml:space="preserve"> </v>
      </c>
      <c r="H330" s="17" t="str">
        <f t="shared" si="41"/>
        <v/>
      </c>
    </row>
    <row r="331" spans="1:8" x14ac:dyDescent="0.2">
      <c r="A331" s="14"/>
      <c r="B331" s="15" t="s">
        <v>316</v>
      </c>
      <c r="C331" s="16">
        <v>0</v>
      </c>
      <c r="D331" s="16">
        <v>0</v>
      </c>
      <c r="E331" s="17" t="str">
        <f t="shared" si="39"/>
        <v/>
      </c>
      <c r="F331" s="17" t="str">
        <f t="shared" si="40"/>
        <v/>
      </c>
      <c r="G331" s="17" t="str">
        <f t="shared" si="42"/>
        <v xml:space="preserve"> </v>
      </c>
      <c r="H331" s="17" t="str">
        <f t="shared" si="41"/>
        <v/>
      </c>
    </row>
    <row r="332" spans="1:8" ht="25.5" x14ac:dyDescent="0.2">
      <c r="A332" s="14"/>
      <c r="B332" s="15" t="s">
        <v>317</v>
      </c>
      <c r="C332" s="16">
        <v>0</v>
      </c>
      <c r="D332" s="16">
        <v>0</v>
      </c>
      <c r="E332" s="17" t="str">
        <f t="shared" si="39"/>
        <v/>
      </c>
      <c r="F332" s="17" t="str">
        <f t="shared" si="40"/>
        <v/>
      </c>
      <c r="G332" s="17" t="str">
        <f t="shared" si="42"/>
        <v xml:space="preserve"> </v>
      </c>
      <c r="H332" s="17" t="str">
        <f t="shared" si="41"/>
        <v/>
      </c>
    </row>
    <row r="333" spans="1:8" ht="25.5" x14ac:dyDescent="0.2">
      <c r="A333" s="14"/>
      <c r="B333" s="15" t="s">
        <v>318</v>
      </c>
      <c r="C333" s="16">
        <v>0</v>
      </c>
      <c r="D333" s="16">
        <v>0</v>
      </c>
      <c r="E333" s="17" t="str">
        <f t="shared" ref="E333:E343" si="43">+IF(C333=0,"",C333/C$173)</f>
        <v/>
      </c>
      <c r="F333" s="17" t="str">
        <f t="shared" ref="F333:F343" si="44">+IF(D333=0,"",D333/D$173)</f>
        <v/>
      </c>
      <c r="G333" s="17" t="str">
        <f t="shared" si="42"/>
        <v xml:space="preserve"> </v>
      </c>
      <c r="H333" s="17" t="str">
        <f t="shared" ref="H333:H364" si="45">+IF(OR(AND(E333=""),(G333="")),"",E333*G333)</f>
        <v/>
      </c>
    </row>
    <row r="334" spans="1:8" ht="25.5" x14ac:dyDescent="0.2">
      <c r="A334" s="14"/>
      <c r="B334" s="15" t="s">
        <v>319</v>
      </c>
      <c r="C334" s="16">
        <v>0</v>
      </c>
      <c r="D334" s="16">
        <v>0</v>
      </c>
      <c r="E334" s="17" t="str">
        <f t="shared" si="43"/>
        <v/>
      </c>
      <c r="F334" s="17" t="str">
        <f t="shared" si="44"/>
        <v/>
      </c>
      <c r="G334" s="17" t="str">
        <f t="shared" ref="G334:G343" si="46">+IF(AND(C334=0,D334=0)," ",IF(C334=0,1,IF(D334=0,-1,(D334-C334)/C334)))</f>
        <v xml:space="preserve"> </v>
      </c>
      <c r="H334" s="17" t="str">
        <f t="shared" si="45"/>
        <v/>
      </c>
    </row>
    <row r="335" spans="1:8" ht="25.5" x14ac:dyDescent="0.2">
      <c r="A335" s="14"/>
      <c r="B335" s="15" t="s">
        <v>320</v>
      </c>
      <c r="C335" s="16">
        <v>0</v>
      </c>
      <c r="D335" s="16">
        <v>0</v>
      </c>
      <c r="E335" s="17" t="str">
        <f t="shared" si="43"/>
        <v/>
      </c>
      <c r="F335" s="17" t="str">
        <f t="shared" si="44"/>
        <v/>
      </c>
      <c r="G335" s="17" t="str">
        <f t="shared" si="46"/>
        <v xml:space="preserve"> </v>
      </c>
      <c r="H335" s="17" t="str">
        <f t="shared" si="45"/>
        <v/>
      </c>
    </row>
    <row r="336" spans="1:8" ht="25.5" x14ac:dyDescent="0.2">
      <c r="A336" s="14"/>
      <c r="B336" s="15" t="s">
        <v>321</v>
      </c>
      <c r="C336" s="16">
        <v>0</v>
      </c>
      <c r="D336" s="16">
        <v>0</v>
      </c>
      <c r="E336" s="17" t="str">
        <f t="shared" si="43"/>
        <v/>
      </c>
      <c r="F336" s="17" t="str">
        <f t="shared" si="44"/>
        <v/>
      </c>
      <c r="G336" s="17" t="str">
        <f t="shared" si="46"/>
        <v xml:space="preserve"> </v>
      </c>
      <c r="H336" s="17" t="str">
        <f t="shared" si="45"/>
        <v/>
      </c>
    </row>
    <row r="337" spans="1:8" ht="25.5" x14ac:dyDescent="0.2">
      <c r="A337" s="14"/>
      <c r="B337" s="15" t="s">
        <v>322</v>
      </c>
      <c r="C337" s="16">
        <v>0</v>
      </c>
      <c r="D337" s="16">
        <v>0</v>
      </c>
      <c r="E337" s="17" t="str">
        <f t="shared" si="43"/>
        <v/>
      </c>
      <c r="F337" s="17" t="str">
        <f t="shared" si="44"/>
        <v/>
      </c>
      <c r="G337" s="17" t="str">
        <f t="shared" si="46"/>
        <v xml:space="preserve"> </v>
      </c>
      <c r="H337" s="17" t="str">
        <f t="shared" si="45"/>
        <v/>
      </c>
    </row>
    <row r="338" spans="1:8" x14ac:dyDescent="0.2">
      <c r="A338" s="14"/>
      <c r="B338" s="15" t="s">
        <v>323</v>
      </c>
      <c r="C338" s="16">
        <v>0</v>
      </c>
      <c r="D338" s="16">
        <v>0</v>
      </c>
      <c r="E338" s="17" t="str">
        <f t="shared" si="43"/>
        <v/>
      </c>
      <c r="F338" s="17" t="str">
        <f t="shared" si="44"/>
        <v/>
      </c>
      <c r="G338" s="17" t="str">
        <f t="shared" si="46"/>
        <v xml:space="preserve"> </v>
      </c>
      <c r="H338" s="17" t="str">
        <f t="shared" si="45"/>
        <v/>
      </c>
    </row>
    <row r="339" spans="1:8" ht="25.5" x14ac:dyDescent="0.2">
      <c r="A339" s="14"/>
      <c r="B339" s="15" t="s">
        <v>324</v>
      </c>
      <c r="C339" s="16">
        <v>0</v>
      </c>
      <c r="D339" s="16">
        <v>0</v>
      </c>
      <c r="E339" s="17" t="str">
        <f t="shared" si="43"/>
        <v/>
      </c>
      <c r="F339" s="17" t="str">
        <f t="shared" si="44"/>
        <v/>
      </c>
      <c r="G339" s="17" t="str">
        <f t="shared" si="46"/>
        <v xml:space="preserve"> </v>
      </c>
      <c r="H339" s="17" t="str">
        <f t="shared" si="45"/>
        <v/>
      </c>
    </row>
    <row r="340" spans="1:8" ht="25.5" x14ac:dyDescent="0.2">
      <c r="A340" s="14"/>
      <c r="B340" s="15" t="s">
        <v>325</v>
      </c>
      <c r="C340" s="16">
        <v>0</v>
      </c>
      <c r="D340" s="16">
        <v>0</v>
      </c>
      <c r="E340" s="17" t="str">
        <f t="shared" si="43"/>
        <v/>
      </c>
      <c r="F340" s="17" t="str">
        <f t="shared" si="44"/>
        <v/>
      </c>
      <c r="G340" s="17" t="str">
        <f t="shared" si="46"/>
        <v xml:space="preserve"> </v>
      </c>
      <c r="H340" s="17" t="str">
        <f t="shared" si="45"/>
        <v/>
      </c>
    </row>
    <row r="341" spans="1:8" x14ac:dyDescent="0.2">
      <c r="A341" s="14"/>
      <c r="B341" s="15" t="s">
        <v>326</v>
      </c>
      <c r="C341" s="16">
        <v>0</v>
      </c>
      <c r="D341" s="16">
        <v>0</v>
      </c>
      <c r="E341" s="17" t="str">
        <f t="shared" si="43"/>
        <v/>
      </c>
      <c r="F341" s="17" t="str">
        <f t="shared" si="44"/>
        <v/>
      </c>
      <c r="G341" s="17" t="str">
        <f t="shared" si="46"/>
        <v xml:space="preserve"> </v>
      </c>
      <c r="H341" s="17" t="str">
        <f t="shared" si="45"/>
        <v/>
      </c>
    </row>
    <row r="342" spans="1:8" x14ac:dyDescent="0.2">
      <c r="A342" s="14"/>
      <c r="B342" s="15" t="s">
        <v>327</v>
      </c>
      <c r="C342" s="16">
        <v>0</v>
      </c>
      <c r="D342" s="16">
        <v>0</v>
      </c>
      <c r="E342" s="17" t="str">
        <f t="shared" si="43"/>
        <v/>
      </c>
      <c r="F342" s="17" t="str">
        <f t="shared" si="44"/>
        <v/>
      </c>
      <c r="G342" s="17" t="str">
        <f t="shared" si="46"/>
        <v xml:space="preserve"> </v>
      </c>
      <c r="H342" s="17" t="str">
        <f t="shared" si="45"/>
        <v/>
      </c>
    </row>
    <row r="343" spans="1:8" ht="25.5" x14ac:dyDescent="0.2">
      <c r="A343" s="14"/>
      <c r="B343" s="15" t="s">
        <v>328</v>
      </c>
      <c r="C343" s="16">
        <v>0</v>
      </c>
      <c r="D343" s="16">
        <v>0</v>
      </c>
      <c r="E343" s="17" t="str">
        <f t="shared" si="43"/>
        <v/>
      </c>
      <c r="F343" s="17" t="str">
        <f t="shared" si="44"/>
        <v/>
      </c>
      <c r="G343" s="17" t="str">
        <f t="shared" si="46"/>
        <v xml:space="preserve"> </v>
      </c>
      <c r="H343" s="17" t="str">
        <f t="shared" si="45"/>
        <v/>
      </c>
    </row>
    <row r="344" spans="1:8" x14ac:dyDescent="0.2">
      <c r="A344" s="11"/>
    </row>
    <row r="345" spans="1:8" x14ac:dyDescent="0.2">
      <c r="A345" s="11"/>
    </row>
    <row r="346" spans="1:8" x14ac:dyDescent="0.2">
      <c r="A346" s="11"/>
    </row>
    <row r="347" spans="1:8" ht="29.25" customHeight="1" x14ac:dyDescent="0.2">
      <c r="A347" s="14"/>
      <c r="B347" s="35" t="s">
        <v>3</v>
      </c>
      <c r="C347" s="35" t="s">
        <v>14</v>
      </c>
      <c r="D347" s="37"/>
      <c r="E347" s="35" t="s">
        <v>5</v>
      </c>
      <c r="F347" s="37"/>
      <c r="G347" s="35" t="s">
        <v>15</v>
      </c>
      <c r="H347" s="35" t="s">
        <v>7</v>
      </c>
    </row>
    <row r="348" spans="1:8" x14ac:dyDescent="0.2">
      <c r="A348" s="14"/>
      <c r="B348" s="36"/>
      <c r="C348" s="18">
        <v>2019</v>
      </c>
      <c r="D348" s="18">
        <v>2020</v>
      </c>
      <c r="E348" s="18">
        <v>2019</v>
      </c>
      <c r="F348" s="18">
        <v>2020</v>
      </c>
      <c r="G348" s="36"/>
      <c r="H348" s="36"/>
    </row>
    <row r="349" spans="1:8" x14ac:dyDescent="0.2">
      <c r="A349" s="14"/>
      <c r="B349" s="19" t="s">
        <v>11</v>
      </c>
      <c r="C349" s="20">
        <f>SUM(C350:C576)</f>
        <v>863</v>
      </c>
      <c r="D349" s="20">
        <f>SUM(D350:D576)</f>
        <v>385</v>
      </c>
      <c r="E349" s="21">
        <f t="shared" ref="E349:E412" si="47">+IF(C349=0,"",C349/C$349)</f>
        <v>1</v>
      </c>
      <c r="F349" s="21">
        <f t="shared" ref="F349:F412" si="48">+IF(D349=0,"",D349/D$349)</f>
        <v>1</v>
      </c>
      <c r="G349" s="21">
        <f>+IF(AND(C349=0,D349=0),"",IF(C349=0,1,IF(D349=0,-1,(D349-C349)/C349)))</f>
        <v>-0.55388180764774042</v>
      </c>
      <c r="H349" s="21">
        <f t="shared" ref="H349:H412" si="49">+IF(OR(AND(E349=""),(G349="")),"",E349*G349)</f>
        <v>-0.55388180764774042</v>
      </c>
    </row>
    <row r="350" spans="1:8" x14ac:dyDescent="0.2">
      <c r="A350" s="14"/>
      <c r="B350" s="15" t="s">
        <v>329</v>
      </c>
      <c r="C350" s="16">
        <v>11</v>
      </c>
      <c r="D350" s="16">
        <v>8</v>
      </c>
      <c r="E350" s="17">
        <f t="shared" si="47"/>
        <v>1.2746234067207415E-2</v>
      </c>
      <c r="F350" s="17">
        <f t="shared" si="48"/>
        <v>2.0779220779220779E-2</v>
      </c>
      <c r="G350" s="17">
        <f t="shared" ref="G350:G413" si="50">+IF(AND(C350=0,D350=0)," ",IF(C350=0,1,IF(D350=0,-1,(D350-C350)/C350)))</f>
        <v>-0.27272727272727271</v>
      </c>
      <c r="H350" s="17">
        <f t="shared" si="49"/>
        <v>-3.4762456546929311E-3</v>
      </c>
    </row>
    <row r="351" spans="1:8" x14ac:dyDescent="0.2">
      <c r="A351" s="14"/>
      <c r="B351" s="15" t="s">
        <v>330</v>
      </c>
      <c r="C351" s="16">
        <v>4</v>
      </c>
      <c r="D351" s="16">
        <v>1</v>
      </c>
      <c r="E351" s="17">
        <f t="shared" si="47"/>
        <v>4.6349942062572421E-3</v>
      </c>
      <c r="F351" s="17">
        <f t="shared" si="48"/>
        <v>2.5974025974025974E-3</v>
      </c>
      <c r="G351" s="17">
        <f t="shared" si="50"/>
        <v>-0.75</v>
      </c>
      <c r="H351" s="17">
        <f t="shared" si="49"/>
        <v>-3.4762456546929316E-3</v>
      </c>
    </row>
    <row r="352" spans="1:8" x14ac:dyDescent="0.2">
      <c r="A352" s="14"/>
      <c r="B352" s="15" t="s">
        <v>331</v>
      </c>
      <c r="C352" s="16">
        <v>0</v>
      </c>
      <c r="D352" s="16">
        <v>1</v>
      </c>
      <c r="E352" s="17" t="str">
        <f t="shared" si="47"/>
        <v/>
      </c>
      <c r="F352" s="17">
        <f t="shared" si="48"/>
        <v>2.5974025974025974E-3</v>
      </c>
      <c r="G352" s="17">
        <f t="shared" si="50"/>
        <v>1</v>
      </c>
      <c r="H352" s="17" t="str">
        <f t="shared" si="49"/>
        <v/>
      </c>
    </row>
    <row r="353" spans="1:8" x14ac:dyDescent="0.2">
      <c r="A353" s="14"/>
      <c r="B353" s="15" t="s">
        <v>332</v>
      </c>
      <c r="C353" s="16">
        <v>0</v>
      </c>
      <c r="D353" s="16">
        <v>0</v>
      </c>
      <c r="E353" s="17" t="str">
        <f t="shared" si="47"/>
        <v/>
      </c>
      <c r="F353" s="17" t="str">
        <f t="shared" si="48"/>
        <v/>
      </c>
      <c r="G353" s="17" t="str">
        <f t="shared" si="50"/>
        <v xml:space="preserve"> </v>
      </c>
      <c r="H353" s="17" t="str">
        <f t="shared" si="49"/>
        <v/>
      </c>
    </row>
    <row r="354" spans="1:8" x14ac:dyDescent="0.2">
      <c r="A354" s="14"/>
      <c r="B354" s="15" t="s">
        <v>333</v>
      </c>
      <c r="C354" s="16">
        <v>0</v>
      </c>
      <c r="D354" s="16">
        <v>0</v>
      </c>
      <c r="E354" s="17" t="str">
        <f t="shared" si="47"/>
        <v/>
      </c>
      <c r="F354" s="17" t="str">
        <f t="shared" si="48"/>
        <v/>
      </c>
      <c r="G354" s="17" t="str">
        <f t="shared" si="50"/>
        <v xml:space="preserve"> </v>
      </c>
      <c r="H354" s="17" t="str">
        <f t="shared" si="49"/>
        <v/>
      </c>
    </row>
    <row r="355" spans="1:8" x14ac:dyDescent="0.2">
      <c r="A355" s="14"/>
      <c r="B355" s="15" t="s">
        <v>334</v>
      </c>
      <c r="C355" s="16">
        <v>25</v>
      </c>
      <c r="D355" s="16">
        <v>61</v>
      </c>
      <c r="E355" s="17">
        <f t="shared" si="47"/>
        <v>2.8968713789107765E-2</v>
      </c>
      <c r="F355" s="17">
        <f t="shared" si="48"/>
        <v>0.15844155844155844</v>
      </c>
      <c r="G355" s="17">
        <f t="shared" si="50"/>
        <v>1.44</v>
      </c>
      <c r="H355" s="17">
        <f t="shared" si="49"/>
        <v>4.1714947856315181E-2</v>
      </c>
    </row>
    <row r="356" spans="1:8" x14ac:dyDescent="0.2">
      <c r="A356" s="14"/>
      <c r="B356" s="15" t="s">
        <v>335</v>
      </c>
      <c r="C356" s="16">
        <v>0</v>
      </c>
      <c r="D356" s="16">
        <v>2</v>
      </c>
      <c r="E356" s="17" t="str">
        <f t="shared" si="47"/>
        <v/>
      </c>
      <c r="F356" s="17">
        <f t="shared" si="48"/>
        <v>5.1948051948051948E-3</v>
      </c>
      <c r="G356" s="17">
        <f t="shared" si="50"/>
        <v>1</v>
      </c>
      <c r="H356" s="17" t="str">
        <f t="shared" si="49"/>
        <v/>
      </c>
    </row>
    <row r="357" spans="1:8" x14ac:dyDescent="0.2">
      <c r="A357" s="14"/>
      <c r="B357" s="15" t="s">
        <v>336</v>
      </c>
      <c r="C357" s="16">
        <v>1</v>
      </c>
      <c r="D357" s="16">
        <v>0</v>
      </c>
      <c r="E357" s="17">
        <f t="shared" si="47"/>
        <v>1.1587485515643105E-3</v>
      </c>
      <c r="F357" s="17" t="str">
        <f t="shared" si="48"/>
        <v/>
      </c>
      <c r="G357" s="17">
        <f t="shared" si="50"/>
        <v>-1</v>
      </c>
      <c r="H357" s="17">
        <f t="shared" si="49"/>
        <v>-1.1587485515643105E-3</v>
      </c>
    </row>
    <row r="358" spans="1:8" x14ac:dyDescent="0.2">
      <c r="A358" s="14"/>
      <c r="B358" s="15" t="s">
        <v>337</v>
      </c>
      <c r="C358" s="16">
        <v>6</v>
      </c>
      <c r="D358" s="16">
        <v>0</v>
      </c>
      <c r="E358" s="17">
        <f t="shared" si="47"/>
        <v>6.9524913093858632E-3</v>
      </c>
      <c r="F358" s="17" t="str">
        <f t="shared" si="48"/>
        <v/>
      </c>
      <c r="G358" s="17">
        <f t="shared" si="50"/>
        <v>-1</v>
      </c>
      <c r="H358" s="17">
        <f t="shared" si="49"/>
        <v>-6.9524913093858632E-3</v>
      </c>
    </row>
    <row r="359" spans="1:8" x14ac:dyDescent="0.2">
      <c r="A359" s="14"/>
      <c r="B359" s="15" t="s">
        <v>338</v>
      </c>
      <c r="C359" s="16">
        <v>0</v>
      </c>
      <c r="D359" s="16">
        <v>0</v>
      </c>
      <c r="E359" s="17" t="str">
        <f t="shared" si="47"/>
        <v/>
      </c>
      <c r="F359" s="17" t="str">
        <f t="shared" si="48"/>
        <v/>
      </c>
      <c r="G359" s="17" t="str">
        <f t="shared" si="50"/>
        <v xml:space="preserve"> </v>
      </c>
      <c r="H359" s="17" t="str">
        <f t="shared" si="49"/>
        <v/>
      </c>
    </row>
    <row r="360" spans="1:8" x14ac:dyDescent="0.2">
      <c r="A360" s="14"/>
      <c r="B360" s="15" t="s">
        <v>339</v>
      </c>
      <c r="C360" s="16">
        <v>0</v>
      </c>
      <c r="D360" s="16">
        <v>0</v>
      </c>
      <c r="E360" s="17" t="str">
        <f t="shared" si="47"/>
        <v/>
      </c>
      <c r="F360" s="17" t="str">
        <f t="shared" si="48"/>
        <v/>
      </c>
      <c r="G360" s="17" t="str">
        <f t="shared" si="50"/>
        <v xml:space="preserve"> </v>
      </c>
      <c r="H360" s="17" t="str">
        <f t="shared" si="49"/>
        <v/>
      </c>
    </row>
    <row r="361" spans="1:8" x14ac:dyDescent="0.2">
      <c r="A361" s="14"/>
      <c r="B361" s="15" t="s">
        <v>340</v>
      </c>
      <c r="C361" s="16">
        <v>20</v>
      </c>
      <c r="D361" s="16">
        <v>64</v>
      </c>
      <c r="E361" s="17">
        <f t="shared" si="47"/>
        <v>2.3174971031286212E-2</v>
      </c>
      <c r="F361" s="17">
        <f t="shared" si="48"/>
        <v>0.16623376623376623</v>
      </c>
      <c r="G361" s="17">
        <f t="shared" si="50"/>
        <v>2.2000000000000002</v>
      </c>
      <c r="H361" s="17">
        <f t="shared" si="49"/>
        <v>5.0984936268829668E-2</v>
      </c>
    </row>
    <row r="362" spans="1:8" x14ac:dyDescent="0.2">
      <c r="A362" s="14"/>
      <c r="B362" s="15" t="s">
        <v>341</v>
      </c>
      <c r="C362" s="16">
        <v>4</v>
      </c>
      <c r="D362" s="16">
        <v>2</v>
      </c>
      <c r="E362" s="17">
        <f t="shared" si="47"/>
        <v>4.6349942062572421E-3</v>
      </c>
      <c r="F362" s="17">
        <f t="shared" si="48"/>
        <v>5.1948051948051948E-3</v>
      </c>
      <c r="G362" s="17">
        <f t="shared" si="50"/>
        <v>-0.5</v>
      </c>
      <c r="H362" s="17">
        <f t="shared" si="49"/>
        <v>-2.3174971031286211E-3</v>
      </c>
    </row>
    <row r="363" spans="1:8" x14ac:dyDescent="0.2">
      <c r="A363" s="14"/>
      <c r="B363" s="15" t="s">
        <v>342</v>
      </c>
      <c r="C363" s="16">
        <v>0</v>
      </c>
      <c r="D363" s="16">
        <v>0</v>
      </c>
      <c r="E363" s="17" t="str">
        <f t="shared" si="47"/>
        <v/>
      </c>
      <c r="F363" s="17" t="str">
        <f t="shared" si="48"/>
        <v/>
      </c>
      <c r="G363" s="17" t="str">
        <f t="shared" si="50"/>
        <v xml:space="preserve"> </v>
      </c>
      <c r="H363" s="17" t="str">
        <f t="shared" si="49"/>
        <v/>
      </c>
    </row>
    <row r="364" spans="1:8" x14ac:dyDescent="0.2">
      <c r="A364" s="14"/>
      <c r="B364" s="15" t="s">
        <v>343</v>
      </c>
      <c r="C364" s="16">
        <v>5</v>
      </c>
      <c r="D364" s="16">
        <v>1</v>
      </c>
      <c r="E364" s="17">
        <f t="shared" si="47"/>
        <v>5.7937427578215531E-3</v>
      </c>
      <c r="F364" s="17">
        <f t="shared" si="48"/>
        <v>2.5974025974025974E-3</v>
      </c>
      <c r="G364" s="17">
        <f t="shared" si="50"/>
        <v>-0.8</v>
      </c>
      <c r="H364" s="17">
        <f t="shared" si="49"/>
        <v>-4.634994206257243E-3</v>
      </c>
    </row>
    <row r="365" spans="1:8" x14ac:dyDescent="0.2">
      <c r="A365" s="14"/>
      <c r="B365" s="15" t="s">
        <v>344</v>
      </c>
      <c r="C365" s="16">
        <v>3</v>
      </c>
      <c r="D365" s="16">
        <v>7</v>
      </c>
      <c r="E365" s="17">
        <f t="shared" si="47"/>
        <v>3.4762456546929316E-3</v>
      </c>
      <c r="F365" s="17">
        <f t="shared" si="48"/>
        <v>1.8181818181818181E-2</v>
      </c>
      <c r="G365" s="17">
        <f t="shared" si="50"/>
        <v>1.3333333333333333</v>
      </c>
      <c r="H365" s="17">
        <f t="shared" si="49"/>
        <v>4.6349942062572421E-3</v>
      </c>
    </row>
    <row r="366" spans="1:8" x14ac:dyDescent="0.2">
      <c r="A366" s="14"/>
      <c r="B366" s="15" t="s">
        <v>345</v>
      </c>
      <c r="C366" s="16">
        <v>0</v>
      </c>
      <c r="D366" s="16">
        <v>0</v>
      </c>
      <c r="E366" s="17" t="str">
        <f t="shared" si="47"/>
        <v/>
      </c>
      <c r="F366" s="17" t="str">
        <f t="shared" si="48"/>
        <v/>
      </c>
      <c r="G366" s="17" t="str">
        <f t="shared" si="50"/>
        <v xml:space="preserve"> </v>
      </c>
      <c r="H366" s="17" t="str">
        <f t="shared" si="49"/>
        <v/>
      </c>
    </row>
    <row r="367" spans="1:8" x14ac:dyDescent="0.2">
      <c r="A367" s="14"/>
      <c r="B367" s="15" t="s">
        <v>346</v>
      </c>
      <c r="C367" s="16">
        <v>0</v>
      </c>
      <c r="D367" s="16">
        <v>0</v>
      </c>
      <c r="E367" s="17" t="str">
        <f t="shared" si="47"/>
        <v/>
      </c>
      <c r="F367" s="17" t="str">
        <f t="shared" si="48"/>
        <v/>
      </c>
      <c r="G367" s="17" t="str">
        <f t="shared" si="50"/>
        <v xml:space="preserve"> </v>
      </c>
      <c r="H367" s="17" t="str">
        <f t="shared" si="49"/>
        <v/>
      </c>
    </row>
    <row r="368" spans="1:8" x14ac:dyDescent="0.2">
      <c r="A368" s="14"/>
      <c r="B368" s="15" t="s">
        <v>347</v>
      </c>
      <c r="C368" s="16">
        <v>0</v>
      </c>
      <c r="D368" s="16">
        <v>0</v>
      </c>
      <c r="E368" s="17" t="str">
        <f t="shared" si="47"/>
        <v/>
      </c>
      <c r="F368" s="17" t="str">
        <f t="shared" si="48"/>
        <v/>
      </c>
      <c r="G368" s="17" t="str">
        <f t="shared" si="50"/>
        <v xml:space="preserve"> </v>
      </c>
      <c r="H368" s="17" t="str">
        <f t="shared" si="49"/>
        <v/>
      </c>
    </row>
    <row r="369" spans="1:8" x14ac:dyDescent="0.2">
      <c r="A369" s="14"/>
      <c r="B369" s="15" t="s">
        <v>348</v>
      </c>
      <c r="C369" s="16">
        <v>24</v>
      </c>
      <c r="D369" s="16">
        <v>2</v>
      </c>
      <c r="E369" s="17">
        <f t="shared" si="47"/>
        <v>2.7809965237543453E-2</v>
      </c>
      <c r="F369" s="17">
        <f t="shared" si="48"/>
        <v>5.1948051948051948E-3</v>
      </c>
      <c r="G369" s="17">
        <f t="shared" si="50"/>
        <v>-0.91666666666666663</v>
      </c>
      <c r="H369" s="17">
        <f t="shared" si="49"/>
        <v>-2.5492468134414831E-2</v>
      </c>
    </row>
    <row r="370" spans="1:8" x14ac:dyDescent="0.2">
      <c r="A370" s="14"/>
      <c r="B370" s="15" t="s">
        <v>349</v>
      </c>
      <c r="C370" s="16">
        <v>4</v>
      </c>
      <c r="D370" s="16">
        <v>11</v>
      </c>
      <c r="E370" s="17">
        <f t="shared" si="47"/>
        <v>4.6349942062572421E-3</v>
      </c>
      <c r="F370" s="17">
        <f t="shared" si="48"/>
        <v>2.8571428571428571E-2</v>
      </c>
      <c r="G370" s="17">
        <f t="shared" si="50"/>
        <v>1.75</v>
      </c>
      <c r="H370" s="17">
        <f t="shared" si="49"/>
        <v>8.1112398609501733E-3</v>
      </c>
    </row>
    <row r="371" spans="1:8" x14ac:dyDescent="0.2">
      <c r="A371" s="14"/>
      <c r="B371" s="15" t="s">
        <v>350</v>
      </c>
      <c r="C371" s="16">
        <v>0</v>
      </c>
      <c r="D371" s="16">
        <v>0</v>
      </c>
      <c r="E371" s="17" t="str">
        <f t="shared" si="47"/>
        <v/>
      </c>
      <c r="F371" s="17" t="str">
        <f t="shared" si="48"/>
        <v/>
      </c>
      <c r="G371" s="17" t="str">
        <f t="shared" si="50"/>
        <v xml:space="preserve"> </v>
      </c>
      <c r="H371" s="17" t="str">
        <f t="shared" si="49"/>
        <v/>
      </c>
    </row>
    <row r="372" spans="1:8" x14ac:dyDescent="0.2">
      <c r="A372" s="14"/>
      <c r="B372" s="15" t="s">
        <v>351</v>
      </c>
      <c r="C372" s="16">
        <v>3</v>
      </c>
      <c r="D372" s="16">
        <v>0</v>
      </c>
      <c r="E372" s="17">
        <f t="shared" si="47"/>
        <v>3.4762456546929316E-3</v>
      </c>
      <c r="F372" s="17" t="str">
        <f t="shared" si="48"/>
        <v/>
      </c>
      <c r="G372" s="17">
        <f t="shared" si="50"/>
        <v>-1</v>
      </c>
      <c r="H372" s="17">
        <f t="shared" si="49"/>
        <v>-3.4762456546929316E-3</v>
      </c>
    </row>
    <row r="373" spans="1:8" x14ac:dyDescent="0.2">
      <c r="A373" s="14"/>
      <c r="B373" s="15" t="s">
        <v>352</v>
      </c>
      <c r="C373" s="16">
        <v>32</v>
      </c>
      <c r="D373" s="16">
        <v>3</v>
      </c>
      <c r="E373" s="17">
        <f t="shared" si="47"/>
        <v>3.7079953650057937E-2</v>
      </c>
      <c r="F373" s="17">
        <f t="shared" si="48"/>
        <v>7.7922077922077922E-3</v>
      </c>
      <c r="G373" s="17">
        <f t="shared" si="50"/>
        <v>-0.90625</v>
      </c>
      <c r="H373" s="17">
        <f t="shared" si="49"/>
        <v>-3.3603707995365002E-2</v>
      </c>
    </row>
    <row r="374" spans="1:8" x14ac:dyDescent="0.2">
      <c r="A374" s="14"/>
      <c r="B374" s="15" t="s">
        <v>353</v>
      </c>
      <c r="C374" s="16">
        <v>0</v>
      </c>
      <c r="D374" s="16">
        <v>0</v>
      </c>
      <c r="E374" s="17" t="str">
        <f t="shared" si="47"/>
        <v/>
      </c>
      <c r="F374" s="17" t="str">
        <f t="shared" si="48"/>
        <v/>
      </c>
      <c r="G374" s="17" t="str">
        <f t="shared" si="50"/>
        <v xml:space="preserve"> </v>
      </c>
      <c r="H374" s="17" t="str">
        <f t="shared" si="49"/>
        <v/>
      </c>
    </row>
    <row r="375" spans="1:8" x14ac:dyDescent="0.2">
      <c r="A375" s="14"/>
      <c r="B375" s="15" t="s">
        <v>354</v>
      </c>
      <c r="C375" s="16">
        <v>1</v>
      </c>
      <c r="D375" s="16">
        <v>1</v>
      </c>
      <c r="E375" s="17">
        <f t="shared" si="47"/>
        <v>1.1587485515643105E-3</v>
      </c>
      <c r="F375" s="17">
        <f t="shared" si="48"/>
        <v>2.5974025974025974E-3</v>
      </c>
      <c r="G375" s="17">
        <f t="shared" si="50"/>
        <v>0</v>
      </c>
      <c r="H375" s="17">
        <f t="shared" si="49"/>
        <v>0</v>
      </c>
    </row>
    <row r="376" spans="1:8" x14ac:dyDescent="0.2">
      <c r="A376" s="14"/>
      <c r="B376" s="15" t="s">
        <v>355</v>
      </c>
      <c r="C376" s="16">
        <v>0</v>
      </c>
      <c r="D376" s="16">
        <v>2</v>
      </c>
      <c r="E376" s="17" t="str">
        <f t="shared" si="47"/>
        <v/>
      </c>
      <c r="F376" s="17">
        <f t="shared" si="48"/>
        <v>5.1948051948051948E-3</v>
      </c>
      <c r="G376" s="17">
        <f t="shared" si="50"/>
        <v>1</v>
      </c>
      <c r="H376" s="17" t="str">
        <f t="shared" si="49"/>
        <v/>
      </c>
    </row>
    <row r="377" spans="1:8" x14ac:dyDescent="0.2">
      <c r="A377" s="14"/>
      <c r="B377" s="15" t="s">
        <v>356</v>
      </c>
      <c r="C377" s="16">
        <v>0</v>
      </c>
      <c r="D377" s="16">
        <v>0</v>
      </c>
      <c r="E377" s="17" t="str">
        <f t="shared" si="47"/>
        <v/>
      </c>
      <c r="F377" s="17" t="str">
        <f t="shared" si="48"/>
        <v/>
      </c>
      <c r="G377" s="17" t="str">
        <f t="shared" si="50"/>
        <v xml:space="preserve"> </v>
      </c>
      <c r="H377" s="17" t="str">
        <f t="shared" si="49"/>
        <v/>
      </c>
    </row>
    <row r="378" spans="1:8" x14ac:dyDescent="0.2">
      <c r="A378" s="14"/>
      <c r="B378" s="15" t="s">
        <v>357</v>
      </c>
      <c r="C378" s="16">
        <v>0</v>
      </c>
      <c r="D378" s="16">
        <v>0</v>
      </c>
      <c r="E378" s="17" t="str">
        <f t="shared" si="47"/>
        <v/>
      </c>
      <c r="F378" s="17" t="str">
        <f t="shared" si="48"/>
        <v/>
      </c>
      <c r="G378" s="17" t="str">
        <f t="shared" si="50"/>
        <v xml:space="preserve"> </v>
      </c>
      <c r="H378" s="17" t="str">
        <f t="shared" si="49"/>
        <v/>
      </c>
    </row>
    <row r="379" spans="1:8" x14ac:dyDescent="0.2">
      <c r="A379" s="14"/>
      <c r="B379" s="15" t="s">
        <v>358</v>
      </c>
      <c r="C379" s="16">
        <v>0</v>
      </c>
      <c r="D379" s="16">
        <v>0</v>
      </c>
      <c r="E379" s="17" t="str">
        <f t="shared" si="47"/>
        <v/>
      </c>
      <c r="F379" s="17" t="str">
        <f t="shared" si="48"/>
        <v/>
      </c>
      <c r="G379" s="17" t="str">
        <f t="shared" si="50"/>
        <v xml:space="preserve"> </v>
      </c>
      <c r="H379" s="17" t="str">
        <f t="shared" si="49"/>
        <v/>
      </c>
    </row>
    <row r="380" spans="1:8" x14ac:dyDescent="0.2">
      <c r="A380" s="14" t="s">
        <v>95</v>
      </c>
      <c r="B380" s="15" t="s">
        <v>359</v>
      </c>
      <c r="C380" s="16">
        <v>0</v>
      </c>
      <c r="D380" s="16">
        <v>0</v>
      </c>
      <c r="E380" s="17" t="str">
        <f t="shared" si="47"/>
        <v/>
      </c>
      <c r="F380" s="17" t="str">
        <f t="shared" si="48"/>
        <v/>
      </c>
      <c r="G380" s="17" t="str">
        <f t="shared" si="50"/>
        <v xml:space="preserve"> </v>
      </c>
      <c r="H380" s="17" t="str">
        <f t="shared" si="49"/>
        <v/>
      </c>
    </row>
    <row r="381" spans="1:8" x14ac:dyDescent="0.2">
      <c r="A381" s="14" t="s">
        <v>95</v>
      </c>
      <c r="B381" s="15" t="s">
        <v>360</v>
      </c>
      <c r="C381" s="16">
        <v>0</v>
      </c>
      <c r="D381" s="16">
        <v>0</v>
      </c>
      <c r="E381" s="17" t="str">
        <f t="shared" si="47"/>
        <v/>
      </c>
      <c r="F381" s="17" t="str">
        <f t="shared" si="48"/>
        <v/>
      </c>
      <c r="G381" s="17" t="str">
        <f t="shared" si="50"/>
        <v xml:space="preserve"> </v>
      </c>
      <c r="H381" s="17" t="str">
        <f t="shared" si="49"/>
        <v/>
      </c>
    </row>
    <row r="382" spans="1:8" ht="25.5" x14ac:dyDescent="0.2">
      <c r="A382" s="14"/>
      <c r="B382" s="15" t="s">
        <v>361</v>
      </c>
      <c r="C382" s="16">
        <v>1</v>
      </c>
      <c r="D382" s="16">
        <v>0</v>
      </c>
      <c r="E382" s="17">
        <f t="shared" si="47"/>
        <v>1.1587485515643105E-3</v>
      </c>
      <c r="F382" s="17" t="str">
        <f t="shared" si="48"/>
        <v/>
      </c>
      <c r="G382" s="17">
        <f t="shared" si="50"/>
        <v>-1</v>
      </c>
      <c r="H382" s="17">
        <f t="shared" si="49"/>
        <v>-1.1587485515643105E-3</v>
      </c>
    </row>
    <row r="383" spans="1:8" ht="25.5" x14ac:dyDescent="0.2">
      <c r="A383" s="14"/>
      <c r="B383" s="15" t="s">
        <v>362</v>
      </c>
      <c r="C383" s="16">
        <v>3</v>
      </c>
      <c r="D383" s="16">
        <v>4</v>
      </c>
      <c r="E383" s="17">
        <f t="shared" si="47"/>
        <v>3.4762456546929316E-3</v>
      </c>
      <c r="F383" s="17">
        <f t="shared" si="48"/>
        <v>1.038961038961039E-2</v>
      </c>
      <c r="G383" s="17">
        <f t="shared" si="50"/>
        <v>0.33333333333333331</v>
      </c>
      <c r="H383" s="17">
        <f t="shared" si="49"/>
        <v>1.1587485515643105E-3</v>
      </c>
    </row>
    <row r="384" spans="1:8" x14ac:dyDescent="0.2">
      <c r="A384" s="14"/>
      <c r="B384" s="15" t="s">
        <v>363</v>
      </c>
      <c r="C384" s="16">
        <v>24</v>
      </c>
      <c r="D384" s="16">
        <v>15</v>
      </c>
      <c r="E384" s="17">
        <f t="shared" si="47"/>
        <v>2.7809965237543453E-2</v>
      </c>
      <c r="F384" s="17">
        <f t="shared" si="48"/>
        <v>3.896103896103896E-2</v>
      </c>
      <c r="G384" s="17">
        <f t="shared" si="50"/>
        <v>-0.375</v>
      </c>
      <c r="H384" s="17">
        <f t="shared" si="49"/>
        <v>-1.0428736964078795E-2</v>
      </c>
    </row>
    <row r="385" spans="1:8" x14ac:dyDescent="0.2">
      <c r="A385" s="14"/>
      <c r="B385" s="15" t="s">
        <v>364</v>
      </c>
      <c r="C385" s="16">
        <v>1</v>
      </c>
      <c r="D385" s="16">
        <v>1</v>
      </c>
      <c r="E385" s="17">
        <f t="shared" si="47"/>
        <v>1.1587485515643105E-3</v>
      </c>
      <c r="F385" s="17">
        <f t="shared" si="48"/>
        <v>2.5974025974025974E-3</v>
      </c>
      <c r="G385" s="17">
        <f t="shared" si="50"/>
        <v>0</v>
      </c>
      <c r="H385" s="17">
        <f t="shared" si="49"/>
        <v>0</v>
      </c>
    </row>
    <row r="386" spans="1:8" x14ac:dyDescent="0.2">
      <c r="A386" s="14"/>
      <c r="B386" s="15" t="s">
        <v>365</v>
      </c>
      <c r="C386" s="16">
        <v>0</v>
      </c>
      <c r="D386" s="16">
        <v>4</v>
      </c>
      <c r="E386" s="17" t="str">
        <f t="shared" si="47"/>
        <v/>
      </c>
      <c r="F386" s="17">
        <f t="shared" si="48"/>
        <v>1.038961038961039E-2</v>
      </c>
      <c r="G386" s="17">
        <f t="shared" si="50"/>
        <v>1</v>
      </c>
      <c r="H386" s="17" t="str">
        <f t="shared" si="49"/>
        <v/>
      </c>
    </row>
    <row r="387" spans="1:8" x14ac:dyDescent="0.2">
      <c r="A387" s="14"/>
      <c r="B387" s="15" t="s">
        <v>366</v>
      </c>
      <c r="C387" s="16">
        <v>0</v>
      </c>
      <c r="D387" s="16">
        <v>0</v>
      </c>
      <c r="E387" s="17" t="str">
        <f t="shared" si="47"/>
        <v/>
      </c>
      <c r="F387" s="17" t="str">
        <f t="shared" si="48"/>
        <v/>
      </c>
      <c r="G387" s="17" t="str">
        <f t="shared" si="50"/>
        <v xml:space="preserve"> </v>
      </c>
      <c r="H387" s="17" t="str">
        <f t="shared" si="49"/>
        <v/>
      </c>
    </row>
    <row r="388" spans="1:8" x14ac:dyDescent="0.2">
      <c r="A388" s="14"/>
      <c r="B388" s="15" t="s">
        <v>367</v>
      </c>
      <c r="C388" s="16">
        <v>6</v>
      </c>
      <c r="D388" s="16">
        <v>0</v>
      </c>
      <c r="E388" s="17">
        <f t="shared" si="47"/>
        <v>6.9524913093858632E-3</v>
      </c>
      <c r="F388" s="17" t="str">
        <f t="shared" si="48"/>
        <v/>
      </c>
      <c r="G388" s="17">
        <f t="shared" si="50"/>
        <v>-1</v>
      </c>
      <c r="H388" s="17">
        <f t="shared" si="49"/>
        <v>-6.9524913093858632E-3</v>
      </c>
    </row>
    <row r="389" spans="1:8" x14ac:dyDescent="0.2">
      <c r="A389" s="14"/>
      <c r="B389" s="15" t="s">
        <v>368</v>
      </c>
      <c r="C389" s="16">
        <v>0</v>
      </c>
      <c r="D389" s="16">
        <v>0</v>
      </c>
      <c r="E389" s="17" t="str">
        <f t="shared" si="47"/>
        <v/>
      </c>
      <c r="F389" s="17" t="str">
        <f t="shared" si="48"/>
        <v/>
      </c>
      <c r="G389" s="17" t="str">
        <f t="shared" si="50"/>
        <v xml:space="preserve"> </v>
      </c>
      <c r="H389" s="17" t="str">
        <f t="shared" si="49"/>
        <v/>
      </c>
    </row>
    <row r="390" spans="1:8" x14ac:dyDescent="0.2">
      <c r="A390" s="14" t="s">
        <v>95</v>
      </c>
      <c r="B390" s="15" t="s">
        <v>369</v>
      </c>
      <c r="C390" s="16">
        <v>0</v>
      </c>
      <c r="D390" s="16">
        <v>0</v>
      </c>
      <c r="E390" s="17" t="str">
        <f t="shared" si="47"/>
        <v/>
      </c>
      <c r="F390" s="17" t="str">
        <f t="shared" si="48"/>
        <v/>
      </c>
      <c r="G390" s="17" t="str">
        <f t="shared" si="50"/>
        <v xml:space="preserve"> </v>
      </c>
      <c r="H390" s="17" t="str">
        <f t="shared" si="49"/>
        <v/>
      </c>
    </row>
    <row r="391" spans="1:8" x14ac:dyDescent="0.2">
      <c r="A391" s="14"/>
      <c r="B391" s="15" t="s">
        <v>370</v>
      </c>
      <c r="C391" s="16">
        <v>0</v>
      </c>
      <c r="D391" s="16">
        <v>0</v>
      </c>
      <c r="E391" s="17" t="str">
        <f t="shared" si="47"/>
        <v/>
      </c>
      <c r="F391" s="17" t="str">
        <f t="shared" si="48"/>
        <v/>
      </c>
      <c r="G391" s="17" t="str">
        <f t="shared" si="50"/>
        <v xml:space="preserve"> </v>
      </c>
      <c r="H391" s="17" t="str">
        <f t="shared" si="49"/>
        <v/>
      </c>
    </row>
    <row r="392" spans="1:8" x14ac:dyDescent="0.2">
      <c r="A392" s="14" t="s">
        <v>95</v>
      </c>
      <c r="B392" s="15" t="s">
        <v>371</v>
      </c>
      <c r="C392" s="16">
        <v>0</v>
      </c>
      <c r="D392" s="16">
        <v>0</v>
      </c>
      <c r="E392" s="17" t="str">
        <f t="shared" si="47"/>
        <v/>
      </c>
      <c r="F392" s="17" t="str">
        <f t="shared" si="48"/>
        <v/>
      </c>
      <c r="G392" s="17" t="str">
        <f t="shared" si="50"/>
        <v xml:space="preserve"> </v>
      </c>
      <c r="H392" s="17" t="str">
        <f t="shared" si="49"/>
        <v/>
      </c>
    </row>
    <row r="393" spans="1:8" x14ac:dyDescent="0.2">
      <c r="A393" s="14" t="s">
        <v>95</v>
      </c>
      <c r="B393" s="15" t="s">
        <v>372</v>
      </c>
      <c r="C393" s="16">
        <v>0</v>
      </c>
      <c r="D393" s="16">
        <v>0</v>
      </c>
      <c r="E393" s="17" t="str">
        <f t="shared" si="47"/>
        <v/>
      </c>
      <c r="F393" s="17" t="str">
        <f t="shared" si="48"/>
        <v/>
      </c>
      <c r="G393" s="17" t="str">
        <f t="shared" si="50"/>
        <v xml:space="preserve"> </v>
      </c>
      <c r="H393" s="17" t="str">
        <f t="shared" si="49"/>
        <v/>
      </c>
    </row>
    <row r="394" spans="1:8" x14ac:dyDescent="0.2">
      <c r="A394" s="14" t="s">
        <v>95</v>
      </c>
      <c r="B394" s="15" t="s">
        <v>373</v>
      </c>
      <c r="C394" s="16">
        <v>0</v>
      </c>
      <c r="D394" s="16">
        <v>0</v>
      </c>
      <c r="E394" s="17" t="str">
        <f t="shared" si="47"/>
        <v/>
      </c>
      <c r="F394" s="17" t="str">
        <f t="shared" si="48"/>
        <v/>
      </c>
      <c r="G394" s="17" t="str">
        <f t="shared" si="50"/>
        <v xml:space="preserve"> </v>
      </c>
      <c r="H394" s="17" t="str">
        <f t="shared" si="49"/>
        <v/>
      </c>
    </row>
    <row r="395" spans="1:8" x14ac:dyDescent="0.2">
      <c r="A395" s="14"/>
      <c r="B395" s="15" t="s">
        <v>374</v>
      </c>
      <c r="C395" s="16">
        <v>40</v>
      </c>
      <c r="D395" s="16">
        <v>11</v>
      </c>
      <c r="E395" s="17">
        <f t="shared" si="47"/>
        <v>4.6349942062572425E-2</v>
      </c>
      <c r="F395" s="17">
        <f t="shared" si="48"/>
        <v>2.8571428571428571E-2</v>
      </c>
      <c r="G395" s="17">
        <f t="shared" si="50"/>
        <v>-0.72499999999999998</v>
      </c>
      <c r="H395" s="17">
        <f t="shared" si="49"/>
        <v>-3.3603707995365009E-2</v>
      </c>
    </row>
    <row r="396" spans="1:8" x14ac:dyDescent="0.2">
      <c r="A396" s="14" t="s">
        <v>95</v>
      </c>
      <c r="B396" s="15" t="s">
        <v>375</v>
      </c>
      <c r="C396" s="16">
        <v>0</v>
      </c>
      <c r="D396" s="16">
        <v>0</v>
      </c>
      <c r="E396" s="17" t="str">
        <f t="shared" si="47"/>
        <v/>
      </c>
      <c r="F396" s="17" t="str">
        <f t="shared" si="48"/>
        <v/>
      </c>
      <c r="G396" s="17" t="str">
        <f t="shared" si="50"/>
        <v xml:space="preserve"> </v>
      </c>
      <c r="H396" s="17" t="str">
        <f t="shared" si="49"/>
        <v/>
      </c>
    </row>
    <row r="397" spans="1:8" x14ac:dyDescent="0.2">
      <c r="A397" s="14"/>
      <c r="B397" s="15" t="s">
        <v>376</v>
      </c>
      <c r="C397" s="16">
        <v>30</v>
      </c>
      <c r="D397" s="16">
        <v>0</v>
      </c>
      <c r="E397" s="17">
        <f t="shared" si="47"/>
        <v>3.4762456546929318E-2</v>
      </c>
      <c r="F397" s="17" t="str">
        <f t="shared" si="48"/>
        <v/>
      </c>
      <c r="G397" s="17">
        <f t="shared" si="50"/>
        <v>-1</v>
      </c>
      <c r="H397" s="17">
        <f t="shared" si="49"/>
        <v>-3.4762456546929318E-2</v>
      </c>
    </row>
    <row r="398" spans="1:8" x14ac:dyDescent="0.2">
      <c r="A398" s="14"/>
      <c r="B398" s="15" t="s">
        <v>377</v>
      </c>
      <c r="C398" s="16">
        <v>27</v>
      </c>
      <c r="D398" s="16">
        <v>14</v>
      </c>
      <c r="E398" s="17">
        <f t="shared" si="47"/>
        <v>3.1286210892236384E-2</v>
      </c>
      <c r="F398" s="17">
        <f t="shared" si="48"/>
        <v>3.6363636363636362E-2</v>
      </c>
      <c r="G398" s="17">
        <f t="shared" si="50"/>
        <v>-0.48148148148148145</v>
      </c>
      <c r="H398" s="17">
        <f t="shared" si="49"/>
        <v>-1.5063731170336036E-2</v>
      </c>
    </row>
    <row r="399" spans="1:8" x14ac:dyDescent="0.2">
      <c r="A399" s="14"/>
      <c r="B399" s="15" t="s">
        <v>378</v>
      </c>
      <c r="C399" s="16">
        <v>38</v>
      </c>
      <c r="D399" s="16">
        <v>1</v>
      </c>
      <c r="E399" s="17">
        <f t="shared" si="47"/>
        <v>4.4032444959443799E-2</v>
      </c>
      <c r="F399" s="17">
        <f t="shared" si="48"/>
        <v>2.5974025974025974E-3</v>
      </c>
      <c r="G399" s="17">
        <f t="shared" si="50"/>
        <v>-0.97368421052631582</v>
      </c>
      <c r="H399" s="17">
        <f t="shared" si="49"/>
        <v>-4.287369640787949E-2</v>
      </c>
    </row>
    <row r="400" spans="1:8" x14ac:dyDescent="0.2">
      <c r="A400" s="14"/>
      <c r="B400" s="15" t="s">
        <v>379</v>
      </c>
      <c r="C400" s="16">
        <v>0</v>
      </c>
      <c r="D400" s="16">
        <v>0</v>
      </c>
      <c r="E400" s="17" t="str">
        <f t="shared" si="47"/>
        <v/>
      </c>
      <c r="F400" s="17" t="str">
        <f t="shared" si="48"/>
        <v/>
      </c>
      <c r="G400" s="17" t="str">
        <f t="shared" si="50"/>
        <v xml:space="preserve"> </v>
      </c>
      <c r="H400" s="17" t="str">
        <f t="shared" si="49"/>
        <v/>
      </c>
    </row>
    <row r="401" spans="1:8" x14ac:dyDescent="0.2">
      <c r="A401" s="14"/>
      <c r="B401" s="15" t="s">
        <v>380</v>
      </c>
      <c r="C401" s="16">
        <v>0</v>
      </c>
      <c r="D401" s="16">
        <v>1</v>
      </c>
      <c r="E401" s="17" t="str">
        <f t="shared" si="47"/>
        <v/>
      </c>
      <c r="F401" s="17">
        <f t="shared" si="48"/>
        <v>2.5974025974025974E-3</v>
      </c>
      <c r="G401" s="17">
        <f t="shared" si="50"/>
        <v>1</v>
      </c>
      <c r="H401" s="17" t="str">
        <f t="shared" si="49"/>
        <v/>
      </c>
    </row>
    <row r="402" spans="1:8" ht="25.5" x14ac:dyDescent="0.2">
      <c r="A402" s="14"/>
      <c r="B402" s="15" t="s">
        <v>381</v>
      </c>
      <c r="C402" s="16">
        <v>0</v>
      </c>
      <c r="D402" s="16">
        <v>0</v>
      </c>
      <c r="E402" s="17" t="str">
        <f t="shared" si="47"/>
        <v/>
      </c>
      <c r="F402" s="17" t="str">
        <f t="shared" si="48"/>
        <v/>
      </c>
      <c r="G402" s="17" t="str">
        <f t="shared" si="50"/>
        <v xml:space="preserve"> </v>
      </c>
      <c r="H402" s="17" t="str">
        <f t="shared" si="49"/>
        <v/>
      </c>
    </row>
    <row r="403" spans="1:8" x14ac:dyDescent="0.2">
      <c r="A403" s="14"/>
      <c r="B403" s="15" t="s">
        <v>382</v>
      </c>
      <c r="C403" s="16">
        <v>7</v>
      </c>
      <c r="D403" s="16">
        <v>0</v>
      </c>
      <c r="E403" s="17">
        <f t="shared" si="47"/>
        <v>8.1112398609501733E-3</v>
      </c>
      <c r="F403" s="17" t="str">
        <f t="shared" si="48"/>
        <v/>
      </c>
      <c r="G403" s="17">
        <f t="shared" si="50"/>
        <v>-1</v>
      </c>
      <c r="H403" s="17">
        <f t="shared" si="49"/>
        <v>-8.1112398609501733E-3</v>
      </c>
    </row>
    <row r="404" spans="1:8" x14ac:dyDescent="0.2">
      <c r="A404" s="14"/>
      <c r="B404" s="15" t="s">
        <v>383</v>
      </c>
      <c r="C404" s="16">
        <v>0</v>
      </c>
      <c r="D404" s="16">
        <v>0</v>
      </c>
      <c r="E404" s="17" t="str">
        <f t="shared" si="47"/>
        <v/>
      </c>
      <c r="F404" s="17" t="str">
        <f t="shared" si="48"/>
        <v/>
      </c>
      <c r="G404" s="17" t="str">
        <f t="shared" si="50"/>
        <v xml:space="preserve"> </v>
      </c>
      <c r="H404" s="17" t="str">
        <f t="shared" si="49"/>
        <v/>
      </c>
    </row>
    <row r="405" spans="1:8" x14ac:dyDescent="0.2">
      <c r="A405" s="14"/>
      <c r="B405" s="15" t="s">
        <v>384</v>
      </c>
      <c r="C405" s="16">
        <v>2</v>
      </c>
      <c r="D405" s="16">
        <v>0</v>
      </c>
      <c r="E405" s="17">
        <f t="shared" si="47"/>
        <v>2.3174971031286211E-3</v>
      </c>
      <c r="F405" s="17" t="str">
        <f t="shared" si="48"/>
        <v/>
      </c>
      <c r="G405" s="17">
        <f t="shared" si="50"/>
        <v>-1</v>
      </c>
      <c r="H405" s="17">
        <f t="shared" si="49"/>
        <v>-2.3174971031286211E-3</v>
      </c>
    </row>
    <row r="406" spans="1:8" x14ac:dyDescent="0.2">
      <c r="A406" s="14"/>
      <c r="B406" s="15" t="s">
        <v>385</v>
      </c>
      <c r="C406" s="16">
        <v>1</v>
      </c>
      <c r="D406" s="16">
        <v>0</v>
      </c>
      <c r="E406" s="17">
        <f t="shared" si="47"/>
        <v>1.1587485515643105E-3</v>
      </c>
      <c r="F406" s="17" t="str">
        <f t="shared" si="48"/>
        <v/>
      </c>
      <c r="G406" s="17">
        <f t="shared" si="50"/>
        <v>-1</v>
      </c>
      <c r="H406" s="17">
        <f t="shared" si="49"/>
        <v>-1.1587485515643105E-3</v>
      </c>
    </row>
    <row r="407" spans="1:8" x14ac:dyDescent="0.2">
      <c r="A407" s="14" t="s">
        <v>95</v>
      </c>
      <c r="B407" s="15" t="s">
        <v>386</v>
      </c>
      <c r="C407" s="16">
        <v>0</v>
      </c>
      <c r="D407" s="16">
        <v>0</v>
      </c>
      <c r="E407" s="17" t="str">
        <f t="shared" si="47"/>
        <v/>
      </c>
      <c r="F407" s="17" t="str">
        <f t="shared" si="48"/>
        <v/>
      </c>
      <c r="G407" s="17" t="str">
        <f t="shared" si="50"/>
        <v xml:space="preserve"> </v>
      </c>
      <c r="H407" s="17" t="str">
        <f t="shared" si="49"/>
        <v/>
      </c>
    </row>
    <row r="408" spans="1:8" ht="25.5" x14ac:dyDescent="0.2">
      <c r="A408" s="14"/>
      <c r="B408" s="15" t="s">
        <v>387</v>
      </c>
      <c r="C408" s="16">
        <v>4</v>
      </c>
      <c r="D408" s="16">
        <v>0</v>
      </c>
      <c r="E408" s="17">
        <f t="shared" si="47"/>
        <v>4.6349942062572421E-3</v>
      </c>
      <c r="F408" s="17" t="str">
        <f t="shared" si="48"/>
        <v/>
      </c>
      <c r="G408" s="17">
        <f t="shared" si="50"/>
        <v>-1</v>
      </c>
      <c r="H408" s="17">
        <f t="shared" si="49"/>
        <v>-4.6349942062572421E-3</v>
      </c>
    </row>
    <row r="409" spans="1:8" x14ac:dyDescent="0.2">
      <c r="A409" s="14"/>
      <c r="B409" s="15" t="s">
        <v>388</v>
      </c>
      <c r="C409" s="16">
        <v>0</v>
      </c>
      <c r="D409" s="16">
        <v>0</v>
      </c>
      <c r="E409" s="17" t="str">
        <f t="shared" si="47"/>
        <v/>
      </c>
      <c r="F409" s="17" t="str">
        <f t="shared" si="48"/>
        <v/>
      </c>
      <c r="G409" s="17" t="str">
        <f t="shared" si="50"/>
        <v xml:space="preserve"> </v>
      </c>
      <c r="H409" s="17" t="str">
        <f t="shared" si="49"/>
        <v/>
      </c>
    </row>
    <row r="410" spans="1:8" x14ac:dyDescent="0.2">
      <c r="A410" s="14"/>
      <c r="B410" s="15" t="s">
        <v>389</v>
      </c>
      <c r="C410" s="16">
        <v>25</v>
      </c>
      <c r="D410" s="16">
        <v>0</v>
      </c>
      <c r="E410" s="17">
        <f t="shared" si="47"/>
        <v>2.8968713789107765E-2</v>
      </c>
      <c r="F410" s="17" t="str">
        <f t="shared" si="48"/>
        <v/>
      </c>
      <c r="G410" s="17">
        <f t="shared" si="50"/>
        <v>-1</v>
      </c>
      <c r="H410" s="17">
        <f t="shared" si="49"/>
        <v>-2.8968713789107765E-2</v>
      </c>
    </row>
    <row r="411" spans="1:8" x14ac:dyDescent="0.2">
      <c r="A411" s="14"/>
      <c r="B411" s="15" t="s">
        <v>390</v>
      </c>
      <c r="C411" s="16">
        <v>2</v>
      </c>
      <c r="D411" s="16">
        <v>0</v>
      </c>
      <c r="E411" s="17">
        <f t="shared" si="47"/>
        <v>2.3174971031286211E-3</v>
      </c>
      <c r="F411" s="17" t="str">
        <f t="shared" si="48"/>
        <v/>
      </c>
      <c r="G411" s="17">
        <f t="shared" si="50"/>
        <v>-1</v>
      </c>
      <c r="H411" s="17">
        <f t="shared" si="49"/>
        <v>-2.3174971031286211E-3</v>
      </c>
    </row>
    <row r="412" spans="1:8" x14ac:dyDescent="0.2">
      <c r="A412" s="14"/>
      <c r="B412" s="15" t="s">
        <v>391</v>
      </c>
      <c r="C412" s="16">
        <v>10</v>
      </c>
      <c r="D412" s="16">
        <v>3</v>
      </c>
      <c r="E412" s="17">
        <f t="shared" si="47"/>
        <v>1.1587485515643106E-2</v>
      </c>
      <c r="F412" s="17">
        <f t="shared" si="48"/>
        <v>7.7922077922077922E-3</v>
      </c>
      <c r="G412" s="17">
        <f t="shared" si="50"/>
        <v>-0.7</v>
      </c>
      <c r="H412" s="17">
        <f t="shared" si="49"/>
        <v>-8.1112398609501733E-3</v>
      </c>
    </row>
    <row r="413" spans="1:8" x14ac:dyDescent="0.2">
      <c r="A413" s="14"/>
      <c r="B413" s="15" t="s">
        <v>392</v>
      </c>
      <c r="C413" s="16">
        <v>0</v>
      </c>
      <c r="D413" s="16">
        <v>0</v>
      </c>
      <c r="E413" s="17" t="str">
        <f t="shared" ref="E413:E476" si="51">+IF(C413=0,"",C413/C$349)</f>
        <v/>
      </c>
      <c r="F413" s="17" t="str">
        <f t="shared" ref="F413:F476" si="52">+IF(D413=0,"",D413/D$349)</f>
        <v/>
      </c>
      <c r="G413" s="17" t="str">
        <f t="shared" si="50"/>
        <v xml:space="preserve"> </v>
      </c>
      <c r="H413" s="17" t="str">
        <f t="shared" ref="H413:H476" si="53">+IF(OR(AND(E413=""),(G413="")),"",E413*G413)</f>
        <v/>
      </c>
    </row>
    <row r="414" spans="1:8" x14ac:dyDescent="0.2">
      <c r="A414" s="14"/>
      <c r="B414" s="15" t="s">
        <v>393</v>
      </c>
      <c r="C414" s="16">
        <v>0</v>
      </c>
      <c r="D414" s="16">
        <v>0</v>
      </c>
      <c r="E414" s="17" t="str">
        <f t="shared" si="51"/>
        <v/>
      </c>
      <c r="F414" s="17" t="str">
        <f t="shared" si="52"/>
        <v/>
      </c>
      <c r="G414" s="17" t="str">
        <f t="shared" ref="G414:G477" si="54">+IF(AND(C414=0,D414=0)," ",IF(C414=0,1,IF(D414=0,-1,(D414-C414)/C414)))</f>
        <v xml:space="preserve"> </v>
      </c>
      <c r="H414" s="17" t="str">
        <f t="shared" si="53"/>
        <v/>
      </c>
    </row>
    <row r="415" spans="1:8" x14ac:dyDescent="0.2">
      <c r="A415" s="14"/>
      <c r="B415" s="15" t="s">
        <v>394</v>
      </c>
      <c r="C415" s="16">
        <v>0</v>
      </c>
      <c r="D415" s="16">
        <v>0</v>
      </c>
      <c r="E415" s="17" t="str">
        <f t="shared" si="51"/>
        <v/>
      </c>
      <c r="F415" s="17" t="str">
        <f t="shared" si="52"/>
        <v/>
      </c>
      <c r="G415" s="17" t="str">
        <f t="shared" si="54"/>
        <v xml:space="preserve"> </v>
      </c>
      <c r="H415" s="17" t="str">
        <f t="shared" si="53"/>
        <v/>
      </c>
    </row>
    <row r="416" spans="1:8" x14ac:dyDescent="0.2">
      <c r="A416" s="14"/>
      <c r="B416" s="15" t="s">
        <v>395</v>
      </c>
      <c r="C416" s="16">
        <v>0</v>
      </c>
      <c r="D416" s="16">
        <v>0</v>
      </c>
      <c r="E416" s="17" t="str">
        <f t="shared" si="51"/>
        <v/>
      </c>
      <c r="F416" s="17" t="str">
        <f t="shared" si="52"/>
        <v/>
      </c>
      <c r="G416" s="17" t="str">
        <f t="shared" si="54"/>
        <v xml:space="preserve"> </v>
      </c>
      <c r="H416" s="17" t="str">
        <f t="shared" si="53"/>
        <v/>
      </c>
    </row>
    <row r="417" spans="1:8" x14ac:dyDescent="0.2">
      <c r="A417" s="14"/>
      <c r="B417" s="15" t="s">
        <v>396</v>
      </c>
      <c r="C417" s="16">
        <v>0</v>
      </c>
      <c r="D417" s="16">
        <v>0</v>
      </c>
      <c r="E417" s="17" t="str">
        <f t="shared" si="51"/>
        <v/>
      </c>
      <c r="F417" s="17" t="str">
        <f t="shared" si="52"/>
        <v/>
      </c>
      <c r="G417" s="17" t="str">
        <f t="shared" si="54"/>
        <v xml:space="preserve"> </v>
      </c>
      <c r="H417" s="17" t="str">
        <f t="shared" si="53"/>
        <v/>
      </c>
    </row>
    <row r="418" spans="1:8" x14ac:dyDescent="0.2">
      <c r="A418" s="14"/>
      <c r="B418" s="15" t="s">
        <v>397</v>
      </c>
      <c r="C418" s="16">
        <v>0</v>
      </c>
      <c r="D418" s="16">
        <v>0</v>
      </c>
      <c r="E418" s="17" t="str">
        <f t="shared" si="51"/>
        <v/>
      </c>
      <c r="F418" s="17" t="str">
        <f t="shared" si="52"/>
        <v/>
      </c>
      <c r="G418" s="17" t="str">
        <f t="shared" si="54"/>
        <v xml:space="preserve"> </v>
      </c>
      <c r="H418" s="17" t="str">
        <f t="shared" si="53"/>
        <v/>
      </c>
    </row>
    <row r="419" spans="1:8" x14ac:dyDescent="0.2">
      <c r="A419" s="14"/>
      <c r="B419" s="15" t="s">
        <v>398</v>
      </c>
      <c r="C419" s="16">
        <v>0</v>
      </c>
      <c r="D419" s="16">
        <v>0</v>
      </c>
      <c r="E419" s="17" t="str">
        <f t="shared" si="51"/>
        <v/>
      </c>
      <c r="F419" s="17" t="str">
        <f t="shared" si="52"/>
        <v/>
      </c>
      <c r="G419" s="17" t="str">
        <f t="shared" si="54"/>
        <v xml:space="preserve"> </v>
      </c>
      <c r="H419" s="17" t="str">
        <f t="shared" si="53"/>
        <v/>
      </c>
    </row>
    <row r="420" spans="1:8" x14ac:dyDescent="0.2">
      <c r="A420" s="14"/>
      <c r="B420" s="15" t="s">
        <v>399</v>
      </c>
      <c r="C420" s="16">
        <v>55</v>
      </c>
      <c r="D420" s="16">
        <v>15</v>
      </c>
      <c r="E420" s="17">
        <f t="shared" si="51"/>
        <v>6.3731170336037077E-2</v>
      </c>
      <c r="F420" s="17">
        <f t="shared" si="52"/>
        <v>3.896103896103896E-2</v>
      </c>
      <c r="G420" s="17">
        <f t="shared" si="54"/>
        <v>-0.72727272727272729</v>
      </c>
      <c r="H420" s="17">
        <f t="shared" si="53"/>
        <v>-4.6349942062572418E-2</v>
      </c>
    </row>
    <row r="421" spans="1:8" x14ac:dyDescent="0.2">
      <c r="A421" s="14"/>
      <c r="B421" s="15" t="s">
        <v>400</v>
      </c>
      <c r="C421" s="16">
        <v>0</v>
      </c>
      <c r="D421" s="16">
        <v>0</v>
      </c>
      <c r="E421" s="17" t="str">
        <f t="shared" si="51"/>
        <v/>
      </c>
      <c r="F421" s="17" t="str">
        <f t="shared" si="52"/>
        <v/>
      </c>
      <c r="G421" s="17" t="str">
        <f t="shared" si="54"/>
        <v xml:space="preserve"> </v>
      </c>
      <c r="H421" s="17" t="str">
        <f t="shared" si="53"/>
        <v/>
      </c>
    </row>
    <row r="422" spans="1:8" x14ac:dyDescent="0.2">
      <c r="A422" s="14"/>
      <c r="B422" s="15" t="s">
        <v>401</v>
      </c>
      <c r="C422" s="16">
        <v>0</v>
      </c>
      <c r="D422" s="16">
        <v>0</v>
      </c>
      <c r="E422" s="17" t="str">
        <f t="shared" si="51"/>
        <v/>
      </c>
      <c r="F422" s="17" t="str">
        <f t="shared" si="52"/>
        <v/>
      </c>
      <c r="G422" s="17" t="str">
        <f t="shared" si="54"/>
        <v xml:space="preserve"> </v>
      </c>
      <c r="H422" s="17" t="str">
        <f t="shared" si="53"/>
        <v/>
      </c>
    </row>
    <row r="423" spans="1:8" x14ac:dyDescent="0.2">
      <c r="A423" s="14"/>
      <c r="B423" s="15" t="s">
        <v>402</v>
      </c>
      <c r="C423" s="16">
        <v>0</v>
      </c>
      <c r="D423" s="16">
        <v>1</v>
      </c>
      <c r="E423" s="17" t="str">
        <f t="shared" si="51"/>
        <v/>
      </c>
      <c r="F423" s="17">
        <f t="shared" si="52"/>
        <v>2.5974025974025974E-3</v>
      </c>
      <c r="G423" s="17">
        <f t="shared" si="54"/>
        <v>1</v>
      </c>
      <c r="H423" s="17" t="str">
        <f t="shared" si="53"/>
        <v/>
      </c>
    </row>
    <row r="424" spans="1:8" x14ac:dyDescent="0.2">
      <c r="A424" s="14"/>
      <c r="B424" s="15" t="s">
        <v>403</v>
      </c>
      <c r="C424" s="16">
        <v>2</v>
      </c>
      <c r="D424" s="16">
        <v>0</v>
      </c>
      <c r="E424" s="17">
        <f t="shared" si="51"/>
        <v>2.3174971031286211E-3</v>
      </c>
      <c r="F424" s="17" t="str">
        <f t="shared" si="52"/>
        <v/>
      </c>
      <c r="G424" s="17">
        <f t="shared" si="54"/>
        <v>-1</v>
      </c>
      <c r="H424" s="17">
        <f t="shared" si="53"/>
        <v>-2.3174971031286211E-3</v>
      </c>
    </row>
    <row r="425" spans="1:8" x14ac:dyDescent="0.2">
      <c r="A425" s="14"/>
      <c r="B425" s="15" t="s">
        <v>404</v>
      </c>
      <c r="C425" s="16">
        <v>0</v>
      </c>
      <c r="D425" s="16">
        <v>0</v>
      </c>
      <c r="E425" s="17" t="str">
        <f t="shared" si="51"/>
        <v/>
      </c>
      <c r="F425" s="17" t="str">
        <f t="shared" si="52"/>
        <v/>
      </c>
      <c r="G425" s="17" t="str">
        <f t="shared" si="54"/>
        <v xml:space="preserve"> </v>
      </c>
      <c r="H425" s="17" t="str">
        <f t="shared" si="53"/>
        <v/>
      </c>
    </row>
    <row r="426" spans="1:8" x14ac:dyDescent="0.2">
      <c r="A426" s="14"/>
      <c r="B426" s="15" t="s">
        <v>405</v>
      </c>
      <c r="C426" s="16">
        <v>0</v>
      </c>
      <c r="D426" s="16">
        <v>0</v>
      </c>
      <c r="E426" s="17" t="str">
        <f t="shared" si="51"/>
        <v/>
      </c>
      <c r="F426" s="17" t="str">
        <f t="shared" si="52"/>
        <v/>
      </c>
      <c r="G426" s="17" t="str">
        <f t="shared" si="54"/>
        <v xml:space="preserve"> </v>
      </c>
      <c r="H426" s="17" t="str">
        <f t="shared" si="53"/>
        <v/>
      </c>
    </row>
    <row r="427" spans="1:8" x14ac:dyDescent="0.2">
      <c r="A427" s="14"/>
      <c r="B427" s="15" t="s">
        <v>406</v>
      </c>
      <c r="C427" s="16">
        <v>0</v>
      </c>
      <c r="D427" s="16">
        <v>0</v>
      </c>
      <c r="E427" s="17" t="str">
        <f t="shared" si="51"/>
        <v/>
      </c>
      <c r="F427" s="17" t="str">
        <f t="shared" si="52"/>
        <v/>
      </c>
      <c r="G427" s="17" t="str">
        <f t="shared" si="54"/>
        <v xml:space="preserve"> </v>
      </c>
      <c r="H427" s="17" t="str">
        <f t="shared" si="53"/>
        <v/>
      </c>
    </row>
    <row r="428" spans="1:8" x14ac:dyDescent="0.2">
      <c r="A428" s="14"/>
      <c r="B428" s="15" t="s">
        <v>407</v>
      </c>
      <c r="C428" s="16">
        <v>2</v>
      </c>
      <c r="D428" s="16">
        <v>0</v>
      </c>
      <c r="E428" s="17">
        <f t="shared" si="51"/>
        <v>2.3174971031286211E-3</v>
      </c>
      <c r="F428" s="17" t="str">
        <f t="shared" si="52"/>
        <v/>
      </c>
      <c r="G428" s="17">
        <f t="shared" si="54"/>
        <v>-1</v>
      </c>
      <c r="H428" s="17">
        <f t="shared" si="53"/>
        <v>-2.3174971031286211E-3</v>
      </c>
    </row>
    <row r="429" spans="1:8" x14ac:dyDescent="0.2">
      <c r="A429" s="14"/>
      <c r="B429" s="15" t="s">
        <v>408</v>
      </c>
      <c r="C429" s="16">
        <v>1</v>
      </c>
      <c r="D429" s="16">
        <v>0</v>
      </c>
      <c r="E429" s="17">
        <f t="shared" si="51"/>
        <v>1.1587485515643105E-3</v>
      </c>
      <c r="F429" s="17" t="str">
        <f t="shared" si="52"/>
        <v/>
      </c>
      <c r="G429" s="17">
        <f t="shared" si="54"/>
        <v>-1</v>
      </c>
      <c r="H429" s="17">
        <f t="shared" si="53"/>
        <v>-1.1587485515643105E-3</v>
      </c>
    </row>
    <row r="430" spans="1:8" x14ac:dyDescent="0.2">
      <c r="A430" s="14"/>
      <c r="B430" s="15" t="s">
        <v>409</v>
      </c>
      <c r="C430" s="16">
        <v>0</v>
      </c>
      <c r="D430" s="16">
        <v>0</v>
      </c>
      <c r="E430" s="17" t="str">
        <f t="shared" si="51"/>
        <v/>
      </c>
      <c r="F430" s="17" t="str">
        <f t="shared" si="52"/>
        <v/>
      </c>
      <c r="G430" s="17" t="str">
        <f t="shared" si="54"/>
        <v xml:space="preserve"> </v>
      </c>
      <c r="H430" s="17" t="str">
        <f t="shared" si="53"/>
        <v/>
      </c>
    </row>
    <row r="431" spans="1:8" ht="25.5" x14ac:dyDescent="0.2">
      <c r="A431" s="14"/>
      <c r="B431" s="15" t="s">
        <v>410</v>
      </c>
      <c r="C431" s="16">
        <v>0</v>
      </c>
      <c r="D431" s="16">
        <v>0</v>
      </c>
      <c r="E431" s="17" t="str">
        <f t="shared" si="51"/>
        <v/>
      </c>
      <c r="F431" s="17" t="str">
        <f t="shared" si="52"/>
        <v/>
      </c>
      <c r="G431" s="17" t="str">
        <f t="shared" si="54"/>
        <v xml:space="preserve"> </v>
      </c>
      <c r="H431" s="17" t="str">
        <f t="shared" si="53"/>
        <v/>
      </c>
    </row>
    <row r="432" spans="1:8" ht="25.5" x14ac:dyDescent="0.2">
      <c r="A432" s="14"/>
      <c r="B432" s="15" t="s">
        <v>411</v>
      </c>
      <c r="C432" s="16">
        <v>55</v>
      </c>
      <c r="D432" s="16">
        <v>24</v>
      </c>
      <c r="E432" s="17">
        <f t="shared" si="51"/>
        <v>6.3731170336037077E-2</v>
      </c>
      <c r="F432" s="17">
        <f t="shared" si="52"/>
        <v>6.2337662337662338E-2</v>
      </c>
      <c r="G432" s="17">
        <f t="shared" si="54"/>
        <v>-0.5636363636363636</v>
      </c>
      <c r="H432" s="17">
        <f t="shared" si="53"/>
        <v>-3.5921205098493621E-2</v>
      </c>
    </row>
    <row r="433" spans="1:8" x14ac:dyDescent="0.2">
      <c r="A433" s="14"/>
      <c r="B433" s="15" t="s">
        <v>412</v>
      </c>
      <c r="C433" s="16">
        <v>0</v>
      </c>
      <c r="D433" s="16">
        <v>0</v>
      </c>
      <c r="E433" s="17" t="str">
        <f t="shared" si="51"/>
        <v/>
      </c>
      <c r="F433" s="17" t="str">
        <f t="shared" si="52"/>
        <v/>
      </c>
      <c r="G433" s="17" t="str">
        <f t="shared" si="54"/>
        <v xml:space="preserve"> </v>
      </c>
      <c r="H433" s="17" t="str">
        <f t="shared" si="53"/>
        <v/>
      </c>
    </row>
    <row r="434" spans="1:8" ht="25.5" x14ac:dyDescent="0.2">
      <c r="A434" s="14"/>
      <c r="B434" s="15" t="s">
        <v>413</v>
      </c>
      <c r="C434" s="16">
        <v>19</v>
      </c>
      <c r="D434" s="16">
        <v>3</v>
      </c>
      <c r="E434" s="17">
        <f t="shared" si="51"/>
        <v>2.20162224797219E-2</v>
      </c>
      <c r="F434" s="17">
        <f t="shared" si="52"/>
        <v>7.7922077922077922E-3</v>
      </c>
      <c r="G434" s="17">
        <f t="shared" si="54"/>
        <v>-0.84210526315789469</v>
      </c>
      <c r="H434" s="17">
        <f t="shared" si="53"/>
        <v>-1.8539976825028968E-2</v>
      </c>
    </row>
    <row r="435" spans="1:8" ht="25.5" x14ac:dyDescent="0.2">
      <c r="A435" s="14"/>
      <c r="B435" s="15" t="s">
        <v>414</v>
      </c>
      <c r="C435" s="16">
        <v>0</v>
      </c>
      <c r="D435" s="16">
        <v>0</v>
      </c>
      <c r="E435" s="17" t="str">
        <f t="shared" si="51"/>
        <v/>
      </c>
      <c r="F435" s="17" t="str">
        <f t="shared" si="52"/>
        <v/>
      </c>
      <c r="G435" s="17" t="str">
        <f t="shared" si="54"/>
        <v xml:space="preserve"> </v>
      </c>
      <c r="H435" s="17" t="str">
        <f t="shared" si="53"/>
        <v/>
      </c>
    </row>
    <row r="436" spans="1:8" x14ac:dyDescent="0.2">
      <c r="A436" s="14"/>
      <c r="B436" s="15" t="s">
        <v>415</v>
      </c>
      <c r="C436" s="16">
        <v>0</v>
      </c>
      <c r="D436" s="16">
        <v>0</v>
      </c>
      <c r="E436" s="17" t="str">
        <f t="shared" si="51"/>
        <v/>
      </c>
      <c r="F436" s="17" t="str">
        <f t="shared" si="52"/>
        <v/>
      </c>
      <c r="G436" s="17" t="str">
        <f t="shared" si="54"/>
        <v xml:space="preserve"> </v>
      </c>
      <c r="H436" s="17" t="str">
        <f t="shared" si="53"/>
        <v/>
      </c>
    </row>
    <row r="437" spans="1:8" x14ac:dyDescent="0.2">
      <c r="A437" s="14" t="s">
        <v>95</v>
      </c>
      <c r="B437" s="15" t="s">
        <v>416</v>
      </c>
      <c r="C437" s="16">
        <v>0</v>
      </c>
      <c r="D437" s="16">
        <v>1</v>
      </c>
      <c r="E437" s="17" t="str">
        <f t="shared" si="51"/>
        <v/>
      </c>
      <c r="F437" s="17">
        <f t="shared" si="52"/>
        <v>2.5974025974025974E-3</v>
      </c>
      <c r="G437" s="17">
        <f t="shared" si="54"/>
        <v>1</v>
      </c>
      <c r="H437" s="17" t="str">
        <f t="shared" si="53"/>
        <v/>
      </c>
    </row>
    <row r="438" spans="1:8" x14ac:dyDescent="0.2">
      <c r="A438" s="14" t="s">
        <v>95</v>
      </c>
      <c r="B438" s="15" t="s">
        <v>417</v>
      </c>
      <c r="C438" s="16">
        <v>0</v>
      </c>
      <c r="D438" s="16">
        <v>0</v>
      </c>
      <c r="E438" s="17" t="str">
        <f t="shared" si="51"/>
        <v/>
      </c>
      <c r="F438" s="17" t="str">
        <f t="shared" si="52"/>
        <v/>
      </c>
      <c r="G438" s="17" t="str">
        <f t="shared" si="54"/>
        <v xml:space="preserve"> </v>
      </c>
      <c r="H438" s="17" t="str">
        <f t="shared" si="53"/>
        <v/>
      </c>
    </row>
    <row r="439" spans="1:8" x14ac:dyDescent="0.2">
      <c r="A439" s="14" t="s">
        <v>95</v>
      </c>
      <c r="B439" s="15" t="s">
        <v>418</v>
      </c>
      <c r="C439" s="16">
        <v>0</v>
      </c>
      <c r="D439" s="16">
        <v>12</v>
      </c>
      <c r="E439" s="17" t="str">
        <f t="shared" si="51"/>
        <v/>
      </c>
      <c r="F439" s="17">
        <f t="shared" si="52"/>
        <v>3.1168831168831169E-2</v>
      </c>
      <c r="G439" s="17">
        <f t="shared" si="54"/>
        <v>1</v>
      </c>
      <c r="H439" s="17" t="str">
        <f t="shared" si="53"/>
        <v/>
      </c>
    </row>
    <row r="440" spans="1:8" x14ac:dyDescent="0.2">
      <c r="A440" s="14"/>
      <c r="B440" s="15" t="s">
        <v>419</v>
      </c>
      <c r="C440" s="16">
        <v>0</v>
      </c>
      <c r="D440" s="16">
        <v>0</v>
      </c>
      <c r="E440" s="17" t="str">
        <f t="shared" si="51"/>
        <v/>
      </c>
      <c r="F440" s="17" t="str">
        <f t="shared" si="52"/>
        <v/>
      </c>
      <c r="G440" s="17" t="str">
        <f t="shared" si="54"/>
        <v xml:space="preserve"> </v>
      </c>
      <c r="H440" s="17" t="str">
        <f t="shared" si="53"/>
        <v/>
      </c>
    </row>
    <row r="441" spans="1:8" x14ac:dyDescent="0.2">
      <c r="A441" s="14"/>
      <c r="B441" s="15" t="s">
        <v>420</v>
      </c>
      <c r="C441" s="16">
        <v>0</v>
      </c>
      <c r="D441" s="16">
        <v>0</v>
      </c>
      <c r="E441" s="17" t="str">
        <f t="shared" si="51"/>
        <v/>
      </c>
      <c r="F441" s="17" t="str">
        <f t="shared" si="52"/>
        <v/>
      </c>
      <c r="G441" s="17" t="str">
        <f t="shared" si="54"/>
        <v xml:space="preserve"> </v>
      </c>
      <c r="H441" s="17" t="str">
        <f t="shared" si="53"/>
        <v/>
      </c>
    </row>
    <row r="442" spans="1:8" x14ac:dyDescent="0.2">
      <c r="A442" s="14"/>
      <c r="B442" s="15" t="s">
        <v>421</v>
      </c>
      <c r="C442" s="16">
        <v>114</v>
      </c>
      <c r="D442" s="16">
        <v>0</v>
      </c>
      <c r="E442" s="17">
        <f t="shared" si="51"/>
        <v>0.13209733487833139</v>
      </c>
      <c r="F442" s="17" t="str">
        <f t="shared" si="52"/>
        <v/>
      </c>
      <c r="G442" s="17">
        <f t="shared" si="54"/>
        <v>-1</v>
      </c>
      <c r="H442" s="17">
        <f t="shared" si="53"/>
        <v>-0.13209733487833139</v>
      </c>
    </row>
    <row r="443" spans="1:8" x14ac:dyDescent="0.2">
      <c r="A443" s="14"/>
      <c r="B443" s="15" t="s">
        <v>422</v>
      </c>
      <c r="C443" s="16">
        <v>1</v>
      </c>
      <c r="D443" s="16">
        <v>0</v>
      </c>
      <c r="E443" s="17">
        <f t="shared" si="51"/>
        <v>1.1587485515643105E-3</v>
      </c>
      <c r="F443" s="17" t="str">
        <f t="shared" si="52"/>
        <v/>
      </c>
      <c r="G443" s="17">
        <f t="shared" si="54"/>
        <v>-1</v>
      </c>
      <c r="H443" s="17">
        <f t="shared" si="53"/>
        <v>-1.1587485515643105E-3</v>
      </c>
    </row>
    <row r="444" spans="1:8" x14ac:dyDescent="0.2">
      <c r="A444" s="14"/>
      <c r="B444" s="15" t="s">
        <v>423</v>
      </c>
      <c r="C444" s="16">
        <v>0</v>
      </c>
      <c r="D444" s="16">
        <v>0</v>
      </c>
      <c r="E444" s="17" t="str">
        <f t="shared" si="51"/>
        <v/>
      </c>
      <c r="F444" s="17" t="str">
        <f t="shared" si="52"/>
        <v/>
      </c>
      <c r="G444" s="17" t="str">
        <f t="shared" si="54"/>
        <v xml:space="preserve"> </v>
      </c>
      <c r="H444" s="17" t="str">
        <f t="shared" si="53"/>
        <v/>
      </c>
    </row>
    <row r="445" spans="1:8" x14ac:dyDescent="0.2">
      <c r="A445" s="14"/>
      <c r="B445" s="15" t="s">
        <v>424</v>
      </c>
      <c r="C445" s="16">
        <v>29</v>
      </c>
      <c r="D445" s="16">
        <v>3</v>
      </c>
      <c r="E445" s="17">
        <f t="shared" si="51"/>
        <v>3.3603707995365009E-2</v>
      </c>
      <c r="F445" s="17">
        <f t="shared" si="52"/>
        <v>7.7922077922077922E-3</v>
      </c>
      <c r="G445" s="17">
        <f t="shared" si="54"/>
        <v>-0.89655172413793105</v>
      </c>
      <c r="H445" s="17">
        <f t="shared" si="53"/>
        <v>-3.0127462340672078E-2</v>
      </c>
    </row>
    <row r="446" spans="1:8" x14ac:dyDescent="0.2">
      <c r="A446" s="14"/>
      <c r="B446" s="15" t="s">
        <v>425</v>
      </c>
      <c r="C446" s="16">
        <v>0</v>
      </c>
      <c r="D446" s="16">
        <v>0</v>
      </c>
      <c r="E446" s="17" t="str">
        <f t="shared" si="51"/>
        <v/>
      </c>
      <c r="F446" s="17" t="str">
        <f t="shared" si="52"/>
        <v/>
      </c>
      <c r="G446" s="17" t="str">
        <f t="shared" si="54"/>
        <v xml:space="preserve"> </v>
      </c>
      <c r="H446" s="17" t="str">
        <f t="shared" si="53"/>
        <v/>
      </c>
    </row>
    <row r="447" spans="1:8" x14ac:dyDescent="0.2">
      <c r="A447" s="14"/>
      <c r="B447" s="15" t="s">
        <v>426</v>
      </c>
      <c r="C447" s="16">
        <v>0</v>
      </c>
      <c r="D447" s="16">
        <v>0</v>
      </c>
      <c r="E447" s="17" t="str">
        <f t="shared" si="51"/>
        <v/>
      </c>
      <c r="F447" s="17" t="str">
        <f t="shared" si="52"/>
        <v/>
      </c>
      <c r="G447" s="17" t="str">
        <f t="shared" si="54"/>
        <v xml:space="preserve"> </v>
      </c>
      <c r="H447" s="17" t="str">
        <f t="shared" si="53"/>
        <v/>
      </c>
    </row>
    <row r="448" spans="1:8" x14ac:dyDescent="0.2">
      <c r="A448" s="14"/>
      <c r="B448" s="15" t="s">
        <v>427</v>
      </c>
      <c r="C448" s="16">
        <v>0</v>
      </c>
      <c r="D448" s="16">
        <v>0</v>
      </c>
      <c r="E448" s="17" t="str">
        <f t="shared" si="51"/>
        <v/>
      </c>
      <c r="F448" s="17" t="str">
        <f t="shared" si="52"/>
        <v/>
      </c>
      <c r="G448" s="17" t="str">
        <f t="shared" si="54"/>
        <v xml:space="preserve"> </v>
      </c>
      <c r="H448" s="17" t="str">
        <f t="shared" si="53"/>
        <v/>
      </c>
    </row>
    <row r="449" spans="1:8" x14ac:dyDescent="0.2">
      <c r="A449" s="14"/>
      <c r="B449" s="15" t="s">
        <v>428</v>
      </c>
      <c r="C449" s="16">
        <v>0</v>
      </c>
      <c r="D449" s="16">
        <v>0</v>
      </c>
      <c r="E449" s="17" t="str">
        <f t="shared" si="51"/>
        <v/>
      </c>
      <c r="F449" s="17" t="str">
        <f t="shared" si="52"/>
        <v/>
      </c>
      <c r="G449" s="17" t="str">
        <f t="shared" si="54"/>
        <v xml:space="preserve"> </v>
      </c>
      <c r="H449" s="17" t="str">
        <f t="shared" si="53"/>
        <v/>
      </c>
    </row>
    <row r="450" spans="1:8" x14ac:dyDescent="0.2">
      <c r="A450" s="14"/>
      <c r="B450" s="15" t="s">
        <v>429</v>
      </c>
      <c r="C450" s="16">
        <v>0</v>
      </c>
      <c r="D450" s="16">
        <v>0</v>
      </c>
      <c r="E450" s="17" t="str">
        <f t="shared" si="51"/>
        <v/>
      </c>
      <c r="F450" s="17" t="str">
        <f t="shared" si="52"/>
        <v/>
      </c>
      <c r="G450" s="17" t="str">
        <f t="shared" si="54"/>
        <v xml:space="preserve"> </v>
      </c>
      <c r="H450" s="17" t="str">
        <f t="shared" si="53"/>
        <v/>
      </c>
    </row>
    <row r="451" spans="1:8" x14ac:dyDescent="0.2">
      <c r="A451" s="14"/>
      <c r="B451" s="15" t="s">
        <v>430</v>
      </c>
      <c r="C451" s="16">
        <v>0</v>
      </c>
      <c r="D451" s="16">
        <v>0</v>
      </c>
      <c r="E451" s="17" t="str">
        <f t="shared" si="51"/>
        <v/>
      </c>
      <c r="F451" s="17" t="str">
        <f t="shared" si="52"/>
        <v/>
      </c>
      <c r="G451" s="17" t="str">
        <f t="shared" si="54"/>
        <v xml:space="preserve"> </v>
      </c>
      <c r="H451" s="17" t="str">
        <f t="shared" si="53"/>
        <v/>
      </c>
    </row>
    <row r="452" spans="1:8" x14ac:dyDescent="0.2">
      <c r="A452" s="14"/>
      <c r="B452" s="15" t="s">
        <v>431</v>
      </c>
      <c r="C452" s="16">
        <v>0</v>
      </c>
      <c r="D452" s="16">
        <v>0</v>
      </c>
      <c r="E452" s="17" t="str">
        <f t="shared" si="51"/>
        <v/>
      </c>
      <c r="F452" s="17" t="str">
        <f t="shared" si="52"/>
        <v/>
      </c>
      <c r="G452" s="17" t="str">
        <f t="shared" si="54"/>
        <v xml:space="preserve"> </v>
      </c>
      <c r="H452" s="17" t="str">
        <f t="shared" si="53"/>
        <v/>
      </c>
    </row>
    <row r="453" spans="1:8" x14ac:dyDescent="0.2">
      <c r="A453" s="14"/>
      <c r="B453" s="15" t="s">
        <v>432</v>
      </c>
      <c r="C453" s="16">
        <v>0</v>
      </c>
      <c r="D453" s="16">
        <v>0</v>
      </c>
      <c r="E453" s="17" t="str">
        <f t="shared" si="51"/>
        <v/>
      </c>
      <c r="F453" s="17" t="str">
        <f t="shared" si="52"/>
        <v/>
      </c>
      <c r="G453" s="17" t="str">
        <f t="shared" si="54"/>
        <v xml:space="preserve"> </v>
      </c>
      <c r="H453" s="17" t="str">
        <f t="shared" si="53"/>
        <v/>
      </c>
    </row>
    <row r="454" spans="1:8" x14ac:dyDescent="0.2">
      <c r="A454" s="14"/>
      <c r="B454" s="15" t="s">
        <v>433</v>
      </c>
      <c r="C454" s="16">
        <v>0</v>
      </c>
      <c r="D454" s="16">
        <v>0</v>
      </c>
      <c r="E454" s="17" t="str">
        <f t="shared" si="51"/>
        <v/>
      </c>
      <c r="F454" s="17" t="str">
        <f t="shared" si="52"/>
        <v/>
      </c>
      <c r="G454" s="17" t="str">
        <f t="shared" si="54"/>
        <v xml:space="preserve"> </v>
      </c>
      <c r="H454" s="17" t="str">
        <f t="shared" si="53"/>
        <v/>
      </c>
    </row>
    <row r="455" spans="1:8" x14ac:dyDescent="0.2">
      <c r="A455" s="14"/>
      <c r="B455" s="15" t="s">
        <v>434</v>
      </c>
      <c r="C455" s="16">
        <v>1</v>
      </c>
      <c r="D455" s="16">
        <v>0</v>
      </c>
      <c r="E455" s="17">
        <f t="shared" si="51"/>
        <v>1.1587485515643105E-3</v>
      </c>
      <c r="F455" s="17" t="str">
        <f t="shared" si="52"/>
        <v/>
      </c>
      <c r="G455" s="17">
        <f t="shared" si="54"/>
        <v>-1</v>
      </c>
      <c r="H455" s="17">
        <f t="shared" si="53"/>
        <v>-1.1587485515643105E-3</v>
      </c>
    </row>
    <row r="456" spans="1:8" x14ac:dyDescent="0.2">
      <c r="A456" s="14"/>
      <c r="B456" s="15" t="s">
        <v>435</v>
      </c>
      <c r="C456" s="16">
        <v>2</v>
      </c>
      <c r="D456" s="16">
        <v>1</v>
      </c>
      <c r="E456" s="17">
        <f t="shared" si="51"/>
        <v>2.3174971031286211E-3</v>
      </c>
      <c r="F456" s="17">
        <f t="shared" si="52"/>
        <v>2.5974025974025974E-3</v>
      </c>
      <c r="G456" s="17">
        <f t="shared" si="54"/>
        <v>-0.5</v>
      </c>
      <c r="H456" s="17">
        <f t="shared" si="53"/>
        <v>-1.1587485515643105E-3</v>
      </c>
    </row>
    <row r="457" spans="1:8" x14ac:dyDescent="0.2">
      <c r="A457" s="14"/>
      <c r="B457" s="15" t="s">
        <v>436</v>
      </c>
      <c r="C457" s="16">
        <v>7</v>
      </c>
      <c r="D457" s="16">
        <v>3</v>
      </c>
      <c r="E457" s="17">
        <f t="shared" si="51"/>
        <v>8.1112398609501733E-3</v>
      </c>
      <c r="F457" s="17">
        <f t="shared" si="52"/>
        <v>7.7922077922077922E-3</v>
      </c>
      <c r="G457" s="17">
        <f t="shared" si="54"/>
        <v>-0.5714285714285714</v>
      </c>
      <c r="H457" s="17">
        <f t="shared" si="53"/>
        <v>-4.6349942062572412E-3</v>
      </c>
    </row>
    <row r="458" spans="1:8" ht="25.5" x14ac:dyDescent="0.2">
      <c r="A458" s="14"/>
      <c r="B458" s="15" t="s">
        <v>437</v>
      </c>
      <c r="C458" s="16">
        <v>0</v>
      </c>
      <c r="D458" s="16">
        <v>1</v>
      </c>
      <c r="E458" s="17" t="str">
        <f t="shared" si="51"/>
        <v/>
      </c>
      <c r="F458" s="17">
        <f t="shared" si="52"/>
        <v>2.5974025974025974E-3</v>
      </c>
      <c r="G458" s="17">
        <f t="shared" si="54"/>
        <v>1</v>
      </c>
      <c r="H458" s="17" t="str">
        <f t="shared" si="53"/>
        <v/>
      </c>
    </row>
    <row r="459" spans="1:8" ht="25.5" x14ac:dyDescent="0.2">
      <c r="A459" s="14"/>
      <c r="B459" s="15" t="s">
        <v>438</v>
      </c>
      <c r="C459" s="16">
        <v>1</v>
      </c>
      <c r="D459" s="16">
        <v>0</v>
      </c>
      <c r="E459" s="17">
        <f t="shared" si="51"/>
        <v>1.1587485515643105E-3</v>
      </c>
      <c r="F459" s="17" t="str">
        <f t="shared" si="52"/>
        <v/>
      </c>
      <c r="G459" s="17">
        <f t="shared" si="54"/>
        <v>-1</v>
      </c>
      <c r="H459" s="17">
        <f t="shared" si="53"/>
        <v>-1.1587485515643105E-3</v>
      </c>
    </row>
    <row r="460" spans="1:8" ht="25.5" x14ac:dyDescent="0.2">
      <c r="A460" s="14"/>
      <c r="B460" s="15" t="s">
        <v>439</v>
      </c>
      <c r="C460" s="16">
        <v>0</v>
      </c>
      <c r="D460" s="16">
        <v>1</v>
      </c>
      <c r="E460" s="17" t="str">
        <f t="shared" si="51"/>
        <v/>
      </c>
      <c r="F460" s="17">
        <f t="shared" si="52"/>
        <v>2.5974025974025974E-3</v>
      </c>
      <c r="G460" s="17">
        <f t="shared" si="54"/>
        <v>1</v>
      </c>
      <c r="H460" s="17" t="str">
        <f t="shared" si="53"/>
        <v/>
      </c>
    </row>
    <row r="461" spans="1:8" x14ac:dyDescent="0.2">
      <c r="A461" s="14"/>
      <c r="B461" s="15" t="s">
        <v>440</v>
      </c>
      <c r="C461" s="16">
        <v>3</v>
      </c>
      <c r="D461" s="16">
        <v>0</v>
      </c>
      <c r="E461" s="17">
        <f t="shared" si="51"/>
        <v>3.4762456546929316E-3</v>
      </c>
      <c r="F461" s="17" t="str">
        <f t="shared" si="52"/>
        <v/>
      </c>
      <c r="G461" s="17">
        <f t="shared" si="54"/>
        <v>-1</v>
      </c>
      <c r="H461" s="17">
        <f t="shared" si="53"/>
        <v>-3.4762456546929316E-3</v>
      </c>
    </row>
    <row r="462" spans="1:8" ht="25.5" x14ac:dyDescent="0.2">
      <c r="A462" s="14"/>
      <c r="B462" s="15" t="s">
        <v>441</v>
      </c>
      <c r="C462" s="16">
        <v>0</v>
      </c>
      <c r="D462" s="16">
        <v>0</v>
      </c>
      <c r="E462" s="17" t="str">
        <f t="shared" si="51"/>
        <v/>
      </c>
      <c r="F462" s="17" t="str">
        <f t="shared" si="52"/>
        <v/>
      </c>
      <c r="G462" s="17" t="str">
        <f t="shared" si="54"/>
        <v xml:space="preserve"> </v>
      </c>
      <c r="H462" s="17" t="str">
        <f t="shared" si="53"/>
        <v/>
      </c>
    </row>
    <row r="463" spans="1:8" x14ac:dyDescent="0.2">
      <c r="A463" s="14"/>
      <c r="B463" s="15" t="s">
        <v>442</v>
      </c>
      <c r="C463" s="16">
        <v>0</v>
      </c>
      <c r="D463" s="16">
        <v>0</v>
      </c>
      <c r="E463" s="17" t="str">
        <f t="shared" si="51"/>
        <v/>
      </c>
      <c r="F463" s="17" t="str">
        <f t="shared" si="52"/>
        <v/>
      </c>
      <c r="G463" s="17" t="str">
        <f t="shared" si="54"/>
        <v xml:space="preserve"> </v>
      </c>
      <c r="H463" s="17" t="str">
        <f t="shared" si="53"/>
        <v/>
      </c>
    </row>
    <row r="464" spans="1:8" x14ac:dyDescent="0.2">
      <c r="A464" s="14"/>
      <c r="B464" s="15" t="s">
        <v>443</v>
      </c>
      <c r="C464" s="16">
        <v>0</v>
      </c>
      <c r="D464" s="16">
        <v>1</v>
      </c>
      <c r="E464" s="17" t="str">
        <f t="shared" si="51"/>
        <v/>
      </c>
      <c r="F464" s="17">
        <f t="shared" si="52"/>
        <v>2.5974025974025974E-3</v>
      </c>
      <c r="G464" s="17">
        <f t="shared" si="54"/>
        <v>1</v>
      </c>
      <c r="H464" s="17" t="str">
        <f t="shared" si="53"/>
        <v/>
      </c>
    </row>
    <row r="465" spans="1:8" x14ac:dyDescent="0.2">
      <c r="A465" s="14"/>
      <c r="B465" s="15" t="s">
        <v>444</v>
      </c>
      <c r="C465" s="16">
        <v>22</v>
      </c>
      <c r="D465" s="16">
        <v>8</v>
      </c>
      <c r="E465" s="17">
        <f t="shared" si="51"/>
        <v>2.5492468134414831E-2</v>
      </c>
      <c r="F465" s="17">
        <f t="shared" si="52"/>
        <v>2.0779220779220779E-2</v>
      </c>
      <c r="G465" s="17">
        <f t="shared" si="54"/>
        <v>-0.63636363636363635</v>
      </c>
      <c r="H465" s="17">
        <f t="shared" si="53"/>
        <v>-1.6222479721900347E-2</v>
      </c>
    </row>
    <row r="466" spans="1:8" x14ac:dyDescent="0.2">
      <c r="A466" s="14"/>
      <c r="B466" s="15" t="s">
        <v>445</v>
      </c>
      <c r="C466" s="16">
        <v>0</v>
      </c>
      <c r="D466" s="16">
        <v>0</v>
      </c>
      <c r="E466" s="17" t="str">
        <f t="shared" si="51"/>
        <v/>
      </c>
      <c r="F466" s="17" t="str">
        <f t="shared" si="52"/>
        <v/>
      </c>
      <c r="G466" s="17" t="str">
        <f t="shared" si="54"/>
        <v xml:space="preserve"> </v>
      </c>
      <c r="H466" s="17" t="str">
        <f t="shared" si="53"/>
        <v/>
      </c>
    </row>
    <row r="467" spans="1:8" x14ac:dyDescent="0.2">
      <c r="A467" s="14"/>
      <c r="B467" s="15" t="s">
        <v>446</v>
      </c>
      <c r="C467" s="16">
        <v>0</v>
      </c>
      <c r="D467" s="16">
        <v>0</v>
      </c>
      <c r="E467" s="17" t="str">
        <f t="shared" si="51"/>
        <v/>
      </c>
      <c r="F467" s="17" t="str">
        <f t="shared" si="52"/>
        <v/>
      </c>
      <c r="G467" s="17" t="str">
        <f t="shared" si="54"/>
        <v xml:space="preserve"> </v>
      </c>
      <c r="H467" s="17" t="str">
        <f t="shared" si="53"/>
        <v/>
      </c>
    </row>
    <row r="468" spans="1:8" x14ac:dyDescent="0.2">
      <c r="A468" s="14"/>
      <c r="B468" s="15" t="s">
        <v>447</v>
      </c>
      <c r="C468" s="16">
        <v>0</v>
      </c>
      <c r="D468" s="16">
        <v>0</v>
      </c>
      <c r="E468" s="17" t="str">
        <f t="shared" si="51"/>
        <v/>
      </c>
      <c r="F468" s="17" t="str">
        <f t="shared" si="52"/>
        <v/>
      </c>
      <c r="G468" s="17" t="str">
        <f t="shared" si="54"/>
        <v xml:space="preserve"> </v>
      </c>
      <c r="H468" s="17" t="str">
        <f t="shared" si="53"/>
        <v/>
      </c>
    </row>
    <row r="469" spans="1:8" x14ac:dyDescent="0.2">
      <c r="A469" s="14"/>
      <c r="B469" s="15" t="s">
        <v>448</v>
      </c>
      <c r="C469" s="16">
        <v>2</v>
      </c>
      <c r="D469" s="16">
        <v>0</v>
      </c>
      <c r="E469" s="17">
        <f t="shared" si="51"/>
        <v>2.3174971031286211E-3</v>
      </c>
      <c r="F469" s="17" t="str">
        <f t="shared" si="52"/>
        <v/>
      </c>
      <c r="G469" s="17">
        <f t="shared" si="54"/>
        <v>-1</v>
      </c>
      <c r="H469" s="17">
        <f t="shared" si="53"/>
        <v>-2.3174971031286211E-3</v>
      </c>
    </row>
    <row r="470" spans="1:8" x14ac:dyDescent="0.2">
      <c r="A470" s="14"/>
      <c r="B470" s="15" t="s">
        <v>449</v>
      </c>
      <c r="C470" s="16">
        <v>0</v>
      </c>
      <c r="D470" s="16">
        <v>0</v>
      </c>
      <c r="E470" s="17" t="str">
        <f t="shared" si="51"/>
        <v/>
      </c>
      <c r="F470" s="17" t="str">
        <f t="shared" si="52"/>
        <v/>
      </c>
      <c r="G470" s="17" t="str">
        <f t="shared" si="54"/>
        <v xml:space="preserve"> </v>
      </c>
      <c r="H470" s="17" t="str">
        <f t="shared" si="53"/>
        <v/>
      </c>
    </row>
    <row r="471" spans="1:8" x14ac:dyDescent="0.2">
      <c r="A471" s="14"/>
      <c r="B471" s="15" t="s">
        <v>450</v>
      </c>
      <c r="C471" s="16">
        <v>47</v>
      </c>
      <c r="D471" s="16">
        <v>33</v>
      </c>
      <c r="E471" s="17">
        <f t="shared" si="51"/>
        <v>5.4461181923522596E-2</v>
      </c>
      <c r="F471" s="17">
        <f t="shared" si="52"/>
        <v>8.5714285714285715E-2</v>
      </c>
      <c r="G471" s="17">
        <f t="shared" si="54"/>
        <v>-0.2978723404255319</v>
      </c>
      <c r="H471" s="17">
        <f t="shared" si="53"/>
        <v>-1.6222479721900347E-2</v>
      </c>
    </row>
    <row r="472" spans="1:8" x14ac:dyDescent="0.2">
      <c r="A472" s="14"/>
      <c r="B472" s="15" t="s">
        <v>451</v>
      </c>
      <c r="C472" s="16">
        <v>0</v>
      </c>
      <c r="D472" s="16">
        <v>0</v>
      </c>
      <c r="E472" s="17" t="str">
        <f t="shared" si="51"/>
        <v/>
      </c>
      <c r="F472" s="17" t="str">
        <f t="shared" si="52"/>
        <v/>
      </c>
      <c r="G472" s="17" t="str">
        <f t="shared" si="54"/>
        <v xml:space="preserve"> </v>
      </c>
      <c r="H472" s="17" t="str">
        <f t="shared" si="53"/>
        <v/>
      </c>
    </row>
    <row r="473" spans="1:8" x14ac:dyDescent="0.2">
      <c r="A473" s="14"/>
      <c r="B473" s="15" t="s">
        <v>452</v>
      </c>
      <c r="C473" s="16">
        <v>0</v>
      </c>
      <c r="D473" s="16">
        <v>0</v>
      </c>
      <c r="E473" s="17" t="str">
        <f t="shared" si="51"/>
        <v/>
      </c>
      <c r="F473" s="17" t="str">
        <f t="shared" si="52"/>
        <v/>
      </c>
      <c r="G473" s="17" t="str">
        <f t="shared" si="54"/>
        <v xml:space="preserve"> </v>
      </c>
      <c r="H473" s="17" t="str">
        <f t="shared" si="53"/>
        <v/>
      </c>
    </row>
    <row r="474" spans="1:8" x14ac:dyDescent="0.2">
      <c r="A474" s="14"/>
      <c r="B474" s="15" t="s">
        <v>453</v>
      </c>
      <c r="C474" s="16">
        <v>0</v>
      </c>
      <c r="D474" s="16">
        <v>0</v>
      </c>
      <c r="E474" s="17" t="str">
        <f t="shared" si="51"/>
        <v/>
      </c>
      <c r="F474" s="17" t="str">
        <f t="shared" si="52"/>
        <v/>
      </c>
      <c r="G474" s="17" t="str">
        <f t="shared" si="54"/>
        <v xml:space="preserve"> </v>
      </c>
      <c r="H474" s="17" t="str">
        <f t="shared" si="53"/>
        <v/>
      </c>
    </row>
    <row r="475" spans="1:8" x14ac:dyDescent="0.2">
      <c r="A475" s="14"/>
      <c r="B475" s="15" t="s">
        <v>454</v>
      </c>
      <c r="C475" s="16">
        <v>0</v>
      </c>
      <c r="D475" s="16">
        <v>0</v>
      </c>
      <c r="E475" s="17" t="str">
        <f t="shared" si="51"/>
        <v/>
      </c>
      <c r="F475" s="17" t="str">
        <f t="shared" si="52"/>
        <v/>
      </c>
      <c r="G475" s="17" t="str">
        <f t="shared" si="54"/>
        <v xml:space="preserve"> </v>
      </c>
      <c r="H475" s="17" t="str">
        <f t="shared" si="53"/>
        <v/>
      </c>
    </row>
    <row r="476" spans="1:8" x14ac:dyDescent="0.2">
      <c r="A476" s="14"/>
      <c r="B476" s="15" t="s">
        <v>455</v>
      </c>
      <c r="C476" s="16">
        <v>1</v>
      </c>
      <c r="D476" s="16">
        <v>0</v>
      </c>
      <c r="E476" s="17">
        <f t="shared" si="51"/>
        <v>1.1587485515643105E-3</v>
      </c>
      <c r="F476" s="17" t="str">
        <f t="shared" si="52"/>
        <v/>
      </c>
      <c r="G476" s="17">
        <f t="shared" si="54"/>
        <v>-1</v>
      </c>
      <c r="H476" s="17">
        <f t="shared" si="53"/>
        <v>-1.1587485515643105E-3</v>
      </c>
    </row>
    <row r="477" spans="1:8" x14ac:dyDescent="0.2">
      <c r="A477" s="14"/>
      <c r="B477" s="15" t="s">
        <v>456</v>
      </c>
      <c r="C477" s="16">
        <v>0</v>
      </c>
      <c r="D477" s="16">
        <v>0</v>
      </c>
      <c r="E477" s="17" t="str">
        <f t="shared" ref="E477:E540" si="55">+IF(C477=0,"",C477/C$349)</f>
        <v/>
      </c>
      <c r="F477" s="17" t="str">
        <f t="shared" ref="F477:F540" si="56">+IF(D477=0,"",D477/D$349)</f>
        <v/>
      </c>
      <c r="G477" s="17" t="str">
        <f t="shared" si="54"/>
        <v xml:space="preserve"> </v>
      </c>
      <c r="H477" s="17" t="str">
        <f t="shared" ref="H477:H540" si="57">+IF(OR(AND(E477=""),(G477="")),"",E477*G477)</f>
        <v/>
      </c>
    </row>
    <row r="478" spans="1:8" x14ac:dyDescent="0.2">
      <c r="A478" s="14"/>
      <c r="B478" s="15" t="s">
        <v>457</v>
      </c>
      <c r="C478" s="16">
        <v>0</v>
      </c>
      <c r="D478" s="16">
        <v>0</v>
      </c>
      <c r="E478" s="17" t="str">
        <f t="shared" si="55"/>
        <v/>
      </c>
      <c r="F478" s="17" t="str">
        <f t="shared" si="56"/>
        <v/>
      </c>
      <c r="G478" s="17" t="str">
        <f t="shared" ref="G478:G541" si="58">+IF(AND(C478=0,D478=0)," ",IF(C478=0,1,IF(D478=0,-1,(D478-C478)/C478)))</f>
        <v xml:space="preserve"> </v>
      </c>
      <c r="H478" s="17" t="str">
        <f t="shared" si="57"/>
        <v/>
      </c>
    </row>
    <row r="479" spans="1:8" x14ac:dyDescent="0.2">
      <c r="A479" s="14"/>
      <c r="B479" s="15" t="s">
        <v>458</v>
      </c>
      <c r="C479" s="16">
        <v>1</v>
      </c>
      <c r="D479" s="16">
        <v>1</v>
      </c>
      <c r="E479" s="17">
        <f t="shared" si="55"/>
        <v>1.1587485515643105E-3</v>
      </c>
      <c r="F479" s="17">
        <f t="shared" si="56"/>
        <v>2.5974025974025974E-3</v>
      </c>
      <c r="G479" s="17">
        <f t="shared" si="58"/>
        <v>0</v>
      </c>
      <c r="H479" s="17">
        <f t="shared" si="57"/>
        <v>0</v>
      </c>
    </row>
    <row r="480" spans="1:8" ht="25.5" x14ac:dyDescent="0.2">
      <c r="A480" s="14"/>
      <c r="B480" s="15" t="s">
        <v>459</v>
      </c>
      <c r="C480" s="16">
        <v>0</v>
      </c>
      <c r="D480" s="16">
        <v>0</v>
      </c>
      <c r="E480" s="17" t="str">
        <f t="shared" si="55"/>
        <v/>
      </c>
      <c r="F480" s="17" t="str">
        <f t="shared" si="56"/>
        <v/>
      </c>
      <c r="G480" s="17" t="str">
        <f t="shared" si="58"/>
        <v xml:space="preserve"> </v>
      </c>
      <c r="H480" s="17" t="str">
        <f t="shared" si="57"/>
        <v/>
      </c>
    </row>
    <row r="481" spans="1:8" x14ac:dyDescent="0.2">
      <c r="A481" s="14"/>
      <c r="B481" s="15" t="s">
        <v>460</v>
      </c>
      <c r="C481" s="16">
        <v>2</v>
      </c>
      <c r="D481" s="16">
        <v>0</v>
      </c>
      <c r="E481" s="17">
        <f t="shared" si="55"/>
        <v>2.3174971031286211E-3</v>
      </c>
      <c r="F481" s="17" t="str">
        <f t="shared" si="56"/>
        <v/>
      </c>
      <c r="G481" s="17">
        <f t="shared" si="58"/>
        <v>-1</v>
      </c>
      <c r="H481" s="17">
        <f t="shared" si="57"/>
        <v>-2.3174971031286211E-3</v>
      </c>
    </row>
    <row r="482" spans="1:8" x14ac:dyDescent="0.2">
      <c r="A482" s="14"/>
      <c r="B482" s="15" t="s">
        <v>461</v>
      </c>
      <c r="C482" s="16">
        <v>0</v>
      </c>
      <c r="D482" s="16">
        <v>0</v>
      </c>
      <c r="E482" s="17" t="str">
        <f t="shared" si="55"/>
        <v/>
      </c>
      <c r="F482" s="17" t="str">
        <f t="shared" si="56"/>
        <v/>
      </c>
      <c r="G482" s="17" t="str">
        <f t="shared" si="58"/>
        <v xml:space="preserve"> </v>
      </c>
      <c r="H482" s="17" t="str">
        <f t="shared" si="57"/>
        <v/>
      </c>
    </row>
    <row r="483" spans="1:8" x14ac:dyDescent="0.2">
      <c r="A483" s="14"/>
      <c r="B483" s="15" t="s">
        <v>462</v>
      </c>
      <c r="C483" s="16">
        <v>0</v>
      </c>
      <c r="D483" s="16">
        <v>0</v>
      </c>
      <c r="E483" s="17" t="str">
        <f t="shared" si="55"/>
        <v/>
      </c>
      <c r="F483" s="17" t="str">
        <f t="shared" si="56"/>
        <v/>
      </c>
      <c r="G483" s="17" t="str">
        <f t="shared" si="58"/>
        <v xml:space="preserve"> </v>
      </c>
      <c r="H483" s="17" t="str">
        <f t="shared" si="57"/>
        <v/>
      </c>
    </row>
    <row r="484" spans="1:8" x14ac:dyDescent="0.2">
      <c r="A484" s="14"/>
      <c r="B484" s="15" t="s">
        <v>463</v>
      </c>
      <c r="C484" s="16">
        <v>7</v>
      </c>
      <c r="D484" s="16">
        <v>0</v>
      </c>
      <c r="E484" s="17">
        <f t="shared" si="55"/>
        <v>8.1112398609501733E-3</v>
      </c>
      <c r="F484" s="17" t="str">
        <f t="shared" si="56"/>
        <v/>
      </c>
      <c r="G484" s="17">
        <f t="shared" si="58"/>
        <v>-1</v>
      </c>
      <c r="H484" s="17">
        <f t="shared" si="57"/>
        <v>-8.1112398609501733E-3</v>
      </c>
    </row>
    <row r="485" spans="1:8" x14ac:dyDescent="0.2">
      <c r="A485" s="14"/>
      <c r="B485" s="15" t="s">
        <v>464</v>
      </c>
      <c r="C485" s="16">
        <v>0</v>
      </c>
      <c r="D485" s="16">
        <v>0</v>
      </c>
      <c r="E485" s="17" t="str">
        <f t="shared" si="55"/>
        <v/>
      </c>
      <c r="F485" s="17" t="str">
        <f t="shared" si="56"/>
        <v/>
      </c>
      <c r="G485" s="17" t="str">
        <f t="shared" si="58"/>
        <v xml:space="preserve"> </v>
      </c>
      <c r="H485" s="17" t="str">
        <f t="shared" si="57"/>
        <v/>
      </c>
    </row>
    <row r="486" spans="1:8" x14ac:dyDescent="0.2">
      <c r="A486" s="14"/>
      <c r="B486" s="15" t="s">
        <v>465</v>
      </c>
      <c r="C486" s="16">
        <v>0</v>
      </c>
      <c r="D486" s="16">
        <v>0</v>
      </c>
      <c r="E486" s="17" t="str">
        <f t="shared" si="55"/>
        <v/>
      </c>
      <c r="F486" s="17" t="str">
        <f t="shared" si="56"/>
        <v/>
      </c>
      <c r="G486" s="17" t="str">
        <f t="shared" si="58"/>
        <v xml:space="preserve"> </v>
      </c>
      <c r="H486" s="17" t="str">
        <f t="shared" si="57"/>
        <v/>
      </c>
    </row>
    <row r="487" spans="1:8" x14ac:dyDescent="0.2">
      <c r="A487" s="14"/>
      <c r="B487" s="15" t="s">
        <v>466</v>
      </c>
      <c r="C487" s="16">
        <v>1</v>
      </c>
      <c r="D487" s="16">
        <v>0</v>
      </c>
      <c r="E487" s="17">
        <f t="shared" si="55"/>
        <v>1.1587485515643105E-3</v>
      </c>
      <c r="F487" s="17" t="str">
        <f t="shared" si="56"/>
        <v/>
      </c>
      <c r="G487" s="17">
        <f t="shared" si="58"/>
        <v>-1</v>
      </c>
      <c r="H487" s="17">
        <f t="shared" si="57"/>
        <v>-1.1587485515643105E-3</v>
      </c>
    </row>
    <row r="488" spans="1:8" x14ac:dyDescent="0.2">
      <c r="A488" s="14"/>
      <c r="B488" s="15" t="s">
        <v>467</v>
      </c>
      <c r="C488" s="16">
        <v>0</v>
      </c>
      <c r="D488" s="16">
        <v>0</v>
      </c>
      <c r="E488" s="17" t="str">
        <f t="shared" si="55"/>
        <v/>
      </c>
      <c r="F488" s="17" t="str">
        <f t="shared" si="56"/>
        <v/>
      </c>
      <c r="G488" s="17" t="str">
        <f t="shared" si="58"/>
        <v xml:space="preserve"> </v>
      </c>
      <c r="H488" s="17" t="str">
        <f t="shared" si="57"/>
        <v/>
      </c>
    </row>
    <row r="489" spans="1:8" x14ac:dyDescent="0.2">
      <c r="A489" s="14"/>
      <c r="B489" s="15" t="s">
        <v>468</v>
      </c>
      <c r="C489" s="16">
        <v>2</v>
      </c>
      <c r="D489" s="16">
        <v>3</v>
      </c>
      <c r="E489" s="17">
        <f t="shared" si="55"/>
        <v>2.3174971031286211E-3</v>
      </c>
      <c r="F489" s="17">
        <f t="shared" si="56"/>
        <v>7.7922077922077922E-3</v>
      </c>
      <c r="G489" s="17">
        <f t="shared" si="58"/>
        <v>0.5</v>
      </c>
      <c r="H489" s="17">
        <f t="shared" si="57"/>
        <v>1.1587485515643105E-3</v>
      </c>
    </row>
    <row r="490" spans="1:8" x14ac:dyDescent="0.2">
      <c r="A490" s="14"/>
      <c r="B490" s="15" t="s">
        <v>469</v>
      </c>
      <c r="C490" s="16">
        <v>0</v>
      </c>
      <c r="D490" s="16">
        <v>0</v>
      </c>
      <c r="E490" s="17" t="str">
        <f t="shared" si="55"/>
        <v/>
      </c>
      <c r="F490" s="17" t="str">
        <f t="shared" si="56"/>
        <v/>
      </c>
      <c r="G490" s="17" t="str">
        <f t="shared" si="58"/>
        <v xml:space="preserve"> </v>
      </c>
      <c r="H490" s="17" t="str">
        <f t="shared" si="57"/>
        <v/>
      </c>
    </row>
    <row r="491" spans="1:8" x14ac:dyDescent="0.2">
      <c r="A491" s="14"/>
      <c r="B491" s="15" t="s">
        <v>470</v>
      </c>
      <c r="C491" s="16">
        <v>0</v>
      </c>
      <c r="D491" s="16">
        <v>0</v>
      </c>
      <c r="E491" s="17" t="str">
        <f t="shared" si="55"/>
        <v/>
      </c>
      <c r="F491" s="17" t="str">
        <f t="shared" si="56"/>
        <v/>
      </c>
      <c r="G491" s="17" t="str">
        <f t="shared" si="58"/>
        <v xml:space="preserve"> </v>
      </c>
      <c r="H491" s="17" t="str">
        <f t="shared" si="57"/>
        <v/>
      </c>
    </row>
    <row r="492" spans="1:8" ht="25.5" x14ac:dyDescent="0.2">
      <c r="A492" s="14"/>
      <c r="B492" s="15" t="s">
        <v>471</v>
      </c>
      <c r="C492" s="16">
        <v>0</v>
      </c>
      <c r="D492" s="16">
        <v>0</v>
      </c>
      <c r="E492" s="17" t="str">
        <f t="shared" si="55"/>
        <v/>
      </c>
      <c r="F492" s="17" t="str">
        <f t="shared" si="56"/>
        <v/>
      </c>
      <c r="G492" s="17" t="str">
        <f t="shared" si="58"/>
        <v xml:space="preserve"> </v>
      </c>
      <c r="H492" s="17" t="str">
        <f t="shared" si="57"/>
        <v/>
      </c>
    </row>
    <row r="493" spans="1:8" x14ac:dyDescent="0.2">
      <c r="A493" s="14"/>
      <c r="B493" s="15" t="s">
        <v>472</v>
      </c>
      <c r="C493" s="16">
        <v>0</v>
      </c>
      <c r="D493" s="16">
        <v>0</v>
      </c>
      <c r="E493" s="17" t="str">
        <f t="shared" si="55"/>
        <v/>
      </c>
      <c r="F493" s="17" t="str">
        <f t="shared" si="56"/>
        <v/>
      </c>
      <c r="G493" s="17" t="str">
        <f t="shared" si="58"/>
        <v xml:space="preserve"> </v>
      </c>
      <c r="H493" s="17" t="str">
        <f t="shared" si="57"/>
        <v/>
      </c>
    </row>
    <row r="494" spans="1:8" ht="25.5" x14ac:dyDescent="0.2">
      <c r="A494" s="14"/>
      <c r="B494" s="15" t="s">
        <v>473</v>
      </c>
      <c r="C494" s="16">
        <v>0</v>
      </c>
      <c r="D494" s="16">
        <v>0</v>
      </c>
      <c r="E494" s="17" t="str">
        <f t="shared" si="55"/>
        <v/>
      </c>
      <c r="F494" s="17" t="str">
        <f t="shared" si="56"/>
        <v/>
      </c>
      <c r="G494" s="17" t="str">
        <f t="shared" si="58"/>
        <v xml:space="preserve"> </v>
      </c>
      <c r="H494" s="17" t="str">
        <f t="shared" si="57"/>
        <v/>
      </c>
    </row>
    <row r="495" spans="1:8" x14ac:dyDescent="0.2">
      <c r="A495" s="14"/>
      <c r="B495" s="15" t="s">
        <v>474</v>
      </c>
      <c r="C495" s="16">
        <v>0</v>
      </c>
      <c r="D495" s="16">
        <v>1</v>
      </c>
      <c r="E495" s="17" t="str">
        <f t="shared" si="55"/>
        <v/>
      </c>
      <c r="F495" s="17">
        <f t="shared" si="56"/>
        <v>2.5974025974025974E-3</v>
      </c>
      <c r="G495" s="17">
        <f t="shared" si="58"/>
        <v>1</v>
      </c>
      <c r="H495" s="17" t="str">
        <f t="shared" si="57"/>
        <v/>
      </c>
    </row>
    <row r="496" spans="1:8" ht="25.5" x14ac:dyDescent="0.2">
      <c r="A496" s="14"/>
      <c r="B496" s="15" t="s">
        <v>475</v>
      </c>
      <c r="C496" s="16">
        <v>0</v>
      </c>
      <c r="D496" s="16">
        <v>0</v>
      </c>
      <c r="E496" s="17" t="str">
        <f t="shared" si="55"/>
        <v/>
      </c>
      <c r="F496" s="17" t="str">
        <f t="shared" si="56"/>
        <v/>
      </c>
      <c r="G496" s="17" t="str">
        <f t="shared" si="58"/>
        <v xml:space="preserve"> </v>
      </c>
      <c r="H496" s="17" t="str">
        <f t="shared" si="57"/>
        <v/>
      </c>
    </row>
    <row r="497" spans="1:8" x14ac:dyDescent="0.2">
      <c r="A497" s="14"/>
      <c r="B497" s="15" t="s">
        <v>476</v>
      </c>
      <c r="C497" s="16">
        <v>0</v>
      </c>
      <c r="D497" s="16">
        <v>0</v>
      </c>
      <c r="E497" s="17" t="str">
        <f t="shared" si="55"/>
        <v/>
      </c>
      <c r="F497" s="17" t="str">
        <f t="shared" si="56"/>
        <v/>
      </c>
      <c r="G497" s="17" t="str">
        <f t="shared" si="58"/>
        <v xml:space="preserve"> </v>
      </c>
      <c r="H497" s="17" t="str">
        <f t="shared" si="57"/>
        <v/>
      </c>
    </row>
    <row r="498" spans="1:8" ht="25.5" x14ac:dyDescent="0.2">
      <c r="A498" s="14"/>
      <c r="B498" s="15" t="s">
        <v>477</v>
      </c>
      <c r="C498" s="16">
        <v>0</v>
      </c>
      <c r="D498" s="16">
        <v>0</v>
      </c>
      <c r="E498" s="17" t="str">
        <f t="shared" si="55"/>
        <v/>
      </c>
      <c r="F498" s="17" t="str">
        <f t="shared" si="56"/>
        <v/>
      </c>
      <c r="G498" s="17" t="str">
        <f t="shared" si="58"/>
        <v xml:space="preserve"> </v>
      </c>
      <c r="H498" s="17" t="str">
        <f t="shared" si="57"/>
        <v/>
      </c>
    </row>
    <row r="499" spans="1:8" ht="25.5" x14ac:dyDescent="0.2">
      <c r="A499" s="14"/>
      <c r="B499" s="15" t="s">
        <v>478</v>
      </c>
      <c r="C499" s="16">
        <v>0</v>
      </c>
      <c r="D499" s="16">
        <v>0</v>
      </c>
      <c r="E499" s="17" t="str">
        <f t="shared" si="55"/>
        <v/>
      </c>
      <c r="F499" s="17" t="str">
        <f t="shared" si="56"/>
        <v/>
      </c>
      <c r="G499" s="17" t="str">
        <f t="shared" si="58"/>
        <v xml:space="preserve"> </v>
      </c>
      <c r="H499" s="17" t="str">
        <f t="shared" si="57"/>
        <v/>
      </c>
    </row>
    <row r="500" spans="1:8" ht="25.5" x14ac:dyDescent="0.2">
      <c r="A500" s="14"/>
      <c r="B500" s="15" t="s">
        <v>479</v>
      </c>
      <c r="C500" s="16">
        <v>5</v>
      </c>
      <c r="D500" s="16">
        <v>0</v>
      </c>
      <c r="E500" s="17">
        <f t="shared" si="55"/>
        <v>5.7937427578215531E-3</v>
      </c>
      <c r="F500" s="17" t="str">
        <f t="shared" si="56"/>
        <v/>
      </c>
      <c r="G500" s="17">
        <f t="shared" si="58"/>
        <v>-1</v>
      </c>
      <c r="H500" s="17">
        <f t="shared" si="57"/>
        <v>-5.7937427578215531E-3</v>
      </c>
    </row>
    <row r="501" spans="1:8" ht="25.5" x14ac:dyDescent="0.2">
      <c r="A501" s="14"/>
      <c r="B501" s="15" t="s">
        <v>480</v>
      </c>
      <c r="C501" s="16">
        <v>0</v>
      </c>
      <c r="D501" s="16">
        <v>0</v>
      </c>
      <c r="E501" s="17" t="str">
        <f t="shared" si="55"/>
        <v/>
      </c>
      <c r="F501" s="17" t="str">
        <f t="shared" si="56"/>
        <v/>
      </c>
      <c r="G501" s="17" t="str">
        <f t="shared" si="58"/>
        <v xml:space="preserve"> </v>
      </c>
      <c r="H501" s="17" t="str">
        <f t="shared" si="57"/>
        <v/>
      </c>
    </row>
    <row r="502" spans="1:8" ht="25.5" x14ac:dyDescent="0.2">
      <c r="A502" s="14"/>
      <c r="B502" s="15" t="s">
        <v>481</v>
      </c>
      <c r="C502" s="16">
        <v>0</v>
      </c>
      <c r="D502" s="16">
        <v>0</v>
      </c>
      <c r="E502" s="17" t="str">
        <f t="shared" si="55"/>
        <v/>
      </c>
      <c r="F502" s="17" t="str">
        <f t="shared" si="56"/>
        <v/>
      </c>
      <c r="G502" s="17" t="str">
        <f t="shared" si="58"/>
        <v xml:space="preserve"> </v>
      </c>
      <c r="H502" s="17" t="str">
        <f t="shared" si="57"/>
        <v/>
      </c>
    </row>
    <row r="503" spans="1:8" ht="25.5" x14ac:dyDescent="0.2">
      <c r="A503" s="14"/>
      <c r="B503" s="15" t="s">
        <v>482</v>
      </c>
      <c r="C503" s="16">
        <v>0</v>
      </c>
      <c r="D503" s="16">
        <v>0</v>
      </c>
      <c r="E503" s="17" t="str">
        <f t="shared" si="55"/>
        <v/>
      </c>
      <c r="F503" s="17" t="str">
        <f t="shared" si="56"/>
        <v/>
      </c>
      <c r="G503" s="17" t="str">
        <f t="shared" si="58"/>
        <v xml:space="preserve"> </v>
      </c>
      <c r="H503" s="17" t="str">
        <f t="shared" si="57"/>
        <v/>
      </c>
    </row>
    <row r="504" spans="1:8" ht="25.5" x14ac:dyDescent="0.2">
      <c r="A504" s="14"/>
      <c r="B504" s="15" t="s">
        <v>483</v>
      </c>
      <c r="C504" s="16">
        <v>0</v>
      </c>
      <c r="D504" s="16">
        <v>0</v>
      </c>
      <c r="E504" s="17" t="str">
        <f t="shared" si="55"/>
        <v/>
      </c>
      <c r="F504" s="17" t="str">
        <f t="shared" si="56"/>
        <v/>
      </c>
      <c r="G504" s="17" t="str">
        <f t="shared" si="58"/>
        <v xml:space="preserve"> </v>
      </c>
      <c r="H504" s="17" t="str">
        <f t="shared" si="57"/>
        <v/>
      </c>
    </row>
    <row r="505" spans="1:8" ht="25.5" x14ac:dyDescent="0.2">
      <c r="A505" s="14"/>
      <c r="B505" s="15" t="s">
        <v>484</v>
      </c>
      <c r="C505" s="16">
        <v>0</v>
      </c>
      <c r="D505" s="16">
        <v>0</v>
      </c>
      <c r="E505" s="17" t="str">
        <f t="shared" si="55"/>
        <v/>
      </c>
      <c r="F505" s="17" t="str">
        <f t="shared" si="56"/>
        <v/>
      </c>
      <c r="G505" s="17" t="str">
        <f t="shared" si="58"/>
        <v xml:space="preserve"> </v>
      </c>
      <c r="H505" s="17" t="str">
        <f t="shared" si="57"/>
        <v/>
      </c>
    </row>
    <row r="506" spans="1:8" ht="25.5" x14ac:dyDescent="0.2">
      <c r="A506" s="14"/>
      <c r="B506" s="15" t="s">
        <v>485</v>
      </c>
      <c r="C506" s="16">
        <v>0</v>
      </c>
      <c r="D506" s="16">
        <v>0</v>
      </c>
      <c r="E506" s="17" t="str">
        <f t="shared" si="55"/>
        <v/>
      </c>
      <c r="F506" s="17" t="str">
        <f t="shared" si="56"/>
        <v/>
      </c>
      <c r="G506" s="17" t="str">
        <f t="shared" si="58"/>
        <v xml:space="preserve"> </v>
      </c>
      <c r="H506" s="17" t="str">
        <f t="shared" si="57"/>
        <v/>
      </c>
    </row>
    <row r="507" spans="1:8" x14ac:dyDescent="0.2">
      <c r="A507" s="14"/>
      <c r="B507" s="15" t="s">
        <v>486</v>
      </c>
      <c r="C507" s="16">
        <v>0</v>
      </c>
      <c r="D507" s="16">
        <v>0</v>
      </c>
      <c r="E507" s="17" t="str">
        <f t="shared" si="55"/>
        <v/>
      </c>
      <c r="F507" s="17" t="str">
        <f t="shared" si="56"/>
        <v/>
      </c>
      <c r="G507" s="17" t="str">
        <f t="shared" si="58"/>
        <v xml:space="preserve"> </v>
      </c>
      <c r="H507" s="17" t="str">
        <f t="shared" si="57"/>
        <v/>
      </c>
    </row>
    <row r="508" spans="1:8" ht="25.5" x14ac:dyDescent="0.2">
      <c r="A508" s="14"/>
      <c r="B508" s="15" t="s">
        <v>487</v>
      </c>
      <c r="C508" s="16">
        <v>0</v>
      </c>
      <c r="D508" s="16">
        <v>0</v>
      </c>
      <c r="E508" s="17" t="str">
        <f t="shared" si="55"/>
        <v/>
      </c>
      <c r="F508" s="17" t="str">
        <f t="shared" si="56"/>
        <v/>
      </c>
      <c r="G508" s="17" t="str">
        <f t="shared" si="58"/>
        <v xml:space="preserve"> </v>
      </c>
      <c r="H508" s="17" t="str">
        <f t="shared" si="57"/>
        <v/>
      </c>
    </row>
    <row r="509" spans="1:8" x14ac:dyDescent="0.2">
      <c r="A509" s="14"/>
      <c r="B509" s="15" t="s">
        <v>488</v>
      </c>
      <c r="C509" s="16">
        <v>0</v>
      </c>
      <c r="D509" s="16">
        <v>0</v>
      </c>
      <c r="E509" s="17" t="str">
        <f t="shared" si="55"/>
        <v/>
      </c>
      <c r="F509" s="17" t="str">
        <f t="shared" si="56"/>
        <v/>
      </c>
      <c r="G509" s="17" t="str">
        <f t="shared" si="58"/>
        <v xml:space="preserve"> </v>
      </c>
      <c r="H509" s="17" t="str">
        <f t="shared" si="57"/>
        <v/>
      </c>
    </row>
    <row r="510" spans="1:8" x14ac:dyDescent="0.2">
      <c r="A510" s="14"/>
      <c r="B510" s="15" t="s">
        <v>489</v>
      </c>
      <c r="C510" s="16">
        <v>0</v>
      </c>
      <c r="D510" s="16">
        <v>0</v>
      </c>
      <c r="E510" s="17" t="str">
        <f t="shared" si="55"/>
        <v/>
      </c>
      <c r="F510" s="17" t="str">
        <f t="shared" si="56"/>
        <v/>
      </c>
      <c r="G510" s="17" t="str">
        <f t="shared" si="58"/>
        <v xml:space="preserve"> </v>
      </c>
      <c r="H510" s="17" t="str">
        <f t="shared" si="57"/>
        <v/>
      </c>
    </row>
    <row r="511" spans="1:8" x14ac:dyDescent="0.2">
      <c r="A511" s="14"/>
      <c r="B511" s="15" t="s">
        <v>490</v>
      </c>
      <c r="C511" s="16">
        <v>0</v>
      </c>
      <c r="D511" s="16">
        <v>0</v>
      </c>
      <c r="E511" s="17" t="str">
        <f t="shared" si="55"/>
        <v/>
      </c>
      <c r="F511" s="17" t="str">
        <f t="shared" si="56"/>
        <v/>
      </c>
      <c r="G511" s="17" t="str">
        <f t="shared" si="58"/>
        <v xml:space="preserve"> </v>
      </c>
      <c r="H511" s="17" t="str">
        <f t="shared" si="57"/>
        <v/>
      </c>
    </row>
    <row r="512" spans="1:8" ht="38.25" x14ac:dyDescent="0.2">
      <c r="A512" s="14"/>
      <c r="B512" s="15" t="s">
        <v>491</v>
      </c>
      <c r="C512" s="16">
        <v>0</v>
      </c>
      <c r="D512" s="16">
        <v>0</v>
      </c>
      <c r="E512" s="17" t="str">
        <f t="shared" si="55"/>
        <v/>
      </c>
      <c r="F512" s="17" t="str">
        <f t="shared" si="56"/>
        <v/>
      </c>
      <c r="G512" s="17" t="str">
        <f t="shared" si="58"/>
        <v xml:space="preserve"> </v>
      </c>
      <c r="H512" s="17" t="str">
        <f t="shared" si="57"/>
        <v/>
      </c>
    </row>
    <row r="513" spans="1:8" x14ac:dyDescent="0.2">
      <c r="A513" s="14"/>
      <c r="B513" s="15" t="s">
        <v>492</v>
      </c>
      <c r="C513" s="16">
        <v>0</v>
      </c>
      <c r="D513" s="16">
        <v>0</v>
      </c>
      <c r="E513" s="17" t="str">
        <f t="shared" si="55"/>
        <v/>
      </c>
      <c r="F513" s="17" t="str">
        <f t="shared" si="56"/>
        <v/>
      </c>
      <c r="G513" s="17" t="str">
        <f t="shared" si="58"/>
        <v xml:space="preserve"> </v>
      </c>
      <c r="H513" s="17" t="str">
        <f t="shared" si="57"/>
        <v/>
      </c>
    </row>
    <row r="514" spans="1:8" ht="25.5" x14ac:dyDescent="0.2">
      <c r="A514" s="14"/>
      <c r="B514" s="15" t="s">
        <v>493</v>
      </c>
      <c r="C514" s="16">
        <v>0</v>
      </c>
      <c r="D514" s="16">
        <v>1</v>
      </c>
      <c r="E514" s="17" t="str">
        <f t="shared" si="55"/>
        <v/>
      </c>
      <c r="F514" s="17">
        <f t="shared" si="56"/>
        <v>2.5974025974025974E-3</v>
      </c>
      <c r="G514" s="17">
        <f t="shared" si="58"/>
        <v>1</v>
      </c>
      <c r="H514" s="17" t="str">
        <f t="shared" si="57"/>
        <v/>
      </c>
    </row>
    <row r="515" spans="1:8" ht="25.5" x14ac:dyDescent="0.2">
      <c r="A515" s="14"/>
      <c r="B515" s="15" t="s">
        <v>494</v>
      </c>
      <c r="C515" s="16">
        <v>1</v>
      </c>
      <c r="D515" s="16">
        <v>1</v>
      </c>
      <c r="E515" s="17">
        <f t="shared" si="55"/>
        <v>1.1587485515643105E-3</v>
      </c>
      <c r="F515" s="17">
        <f t="shared" si="56"/>
        <v>2.5974025974025974E-3</v>
      </c>
      <c r="G515" s="17">
        <f t="shared" si="58"/>
        <v>0</v>
      </c>
      <c r="H515" s="17">
        <f t="shared" si="57"/>
        <v>0</v>
      </c>
    </row>
    <row r="516" spans="1:8" x14ac:dyDescent="0.2">
      <c r="A516" s="14"/>
      <c r="B516" s="15" t="s">
        <v>495</v>
      </c>
      <c r="C516" s="16">
        <v>0</v>
      </c>
      <c r="D516" s="16">
        <v>0</v>
      </c>
      <c r="E516" s="17" t="str">
        <f t="shared" si="55"/>
        <v/>
      </c>
      <c r="F516" s="17" t="str">
        <f t="shared" si="56"/>
        <v/>
      </c>
      <c r="G516" s="17" t="str">
        <f t="shared" si="58"/>
        <v xml:space="preserve"> </v>
      </c>
      <c r="H516" s="17" t="str">
        <f t="shared" si="57"/>
        <v/>
      </c>
    </row>
    <row r="517" spans="1:8" ht="25.5" x14ac:dyDescent="0.2">
      <c r="A517" s="14"/>
      <c r="B517" s="15" t="s">
        <v>496</v>
      </c>
      <c r="C517" s="16">
        <v>0</v>
      </c>
      <c r="D517" s="16">
        <v>1</v>
      </c>
      <c r="E517" s="17" t="str">
        <f t="shared" si="55"/>
        <v/>
      </c>
      <c r="F517" s="17">
        <f t="shared" si="56"/>
        <v>2.5974025974025974E-3</v>
      </c>
      <c r="G517" s="17">
        <f t="shared" si="58"/>
        <v>1</v>
      </c>
      <c r="H517" s="17" t="str">
        <f t="shared" si="57"/>
        <v/>
      </c>
    </row>
    <row r="518" spans="1:8" ht="25.5" x14ac:dyDescent="0.2">
      <c r="A518" s="14"/>
      <c r="B518" s="15" t="s">
        <v>497</v>
      </c>
      <c r="C518" s="16">
        <v>0</v>
      </c>
      <c r="D518" s="16">
        <v>0</v>
      </c>
      <c r="E518" s="17" t="str">
        <f t="shared" si="55"/>
        <v/>
      </c>
      <c r="F518" s="17" t="str">
        <f t="shared" si="56"/>
        <v/>
      </c>
      <c r="G518" s="17" t="str">
        <f t="shared" si="58"/>
        <v xml:space="preserve"> </v>
      </c>
      <c r="H518" s="17" t="str">
        <f t="shared" si="57"/>
        <v/>
      </c>
    </row>
    <row r="519" spans="1:8" x14ac:dyDescent="0.2">
      <c r="A519" s="14"/>
      <c r="B519" s="15" t="s">
        <v>498</v>
      </c>
      <c r="C519" s="16">
        <v>0</v>
      </c>
      <c r="D519" s="16">
        <v>0</v>
      </c>
      <c r="E519" s="17" t="str">
        <f t="shared" si="55"/>
        <v/>
      </c>
      <c r="F519" s="17" t="str">
        <f t="shared" si="56"/>
        <v/>
      </c>
      <c r="G519" s="17" t="str">
        <f t="shared" si="58"/>
        <v xml:space="preserve"> </v>
      </c>
      <c r="H519" s="17" t="str">
        <f t="shared" si="57"/>
        <v/>
      </c>
    </row>
    <row r="520" spans="1:8" ht="25.5" x14ac:dyDescent="0.2">
      <c r="A520" s="14"/>
      <c r="B520" s="15" t="s">
        <v>499</v>
      </c>
      <c r="C520" s="16">
        <v>0</v>
      </c>
      <c r="D520" s="16">
        <v>0</v>
      </c>
      <c r="E520" s="17" t="str">
        <f t="shared" si="55"/>
        <v/>
      </c>
      <c r="F520" s="17" t="str">
        <f t="shared" si="56"/>
        <v/>
      </c>
      <c r="G520" s="17" t="str">
        <f t="shared" si="58"/>
        <v xml:space="preserve"> </v>
      </c>
      <c r="H520" s="17" t="str">
        <f t="shared" si="57"/>
        <v/>
      </c>
    </row>
    <row r="521" spans="1:8" x14ac:dyDescent="0.2">
      <c r="A521" s="14"/>
      <c r="B521" s="15" t="s">
        <v>500</v>
      </c>
      <c r="C521" s="16">
        <v>0</v>
      </c>
      <c r="D521" s="16">
        <v>0</v>
      </c>
      <c r="E521" s="17" t="str">
        <f t="shared" si="55"/>
        <v/>
      </c>
      <c r="F521" s="17" t="str">
        <f t="shared" si="56"/>
        <v/>
      </c>
      <c r="G521" s="17" t="str">
        <f t="shared" si="58"/>
        <v xml:space="preserve"> </v>
      </c>
      <c r="H521" s="17" t="str">
        <f t="shared" si="57"/>
        <v/>
      </c>
    </row>
    <row r="522" spans="1:8" ht="25.5" x14ac:dyDescent="0.2">
      <c r="A522" s="14"/>
      <c r="B522" s="15" t="s">
        <v>501</v>
      </c>
      <c r="C522" s="16">
        <v>0</v>
      </c>
      <c r="D522" s="16">
        <v>0</v>
      </c>
      <c r="E522" s="17" t="str">
        <f t="shared" si="55"/>
        <v/>
      </c>
      <c r="F522" s="17" t="str">
        <f t="shared" si="56"/>
        <v/>
      </c>
      <c r="G522" s="17" t="str">
        <f t="shared" si="58"/>
        <v xml:space="preserve"> </v>
      </c>
      <c r="H522" s="17" t="str">
        <f t="shared" si="57"/>
        <v/>
      </c>
    </row>
    <row r="523" spans="1:8" ht="25.5" x14ac:dyDescent="0.2">
      <c r="A523" s="14"/>
      <c r="B523" s="15" t="s">
        <v>502</v>
      </c>
      <c r="C523" s="16">
        <v>0</v>
      </c>
      <c r="D523" s="16">
        <v>0</v>
      </c>
      <c r="E523" s="17" t="str">
        <f t="shared" si="55"/>
        <v/>
      </c>
      <c r="F523" s="17" t="str">
        <f t="shared" si="56"/>
        <v/>
      </c>
      <c r="G523" s="17" t="str">
        <f t="shared" si="58"/>
        <v xml:space="preserve"> </v>
      </c>
      <c r="H523" s="17" t="str">
        <f t="shared" si="57"/>
        <v/>
      </c>
    </row>
    <row r="524" spans="1:8" ht="25.5" x14ac:dyDescent="0.2">
      <c r="A524" s="14"/>
      <c r="B524" s="15" t="s">
        <v>503</v>
      </c>
      <c r="C524" s="16">
        <v>0</v>
      </c>
      <c r="D524" s="16">
        <v>0</v>
      </c>
      <c r="E524" s="17" t="str">
        <f t="shared" si="55"/>
        <v/>
      </c>
      <c r="F524" s="17" t="str">
        <f t="shared" si="56"/>
        <v/>
      </c>
      <c r="G524" s="17" t="str">
        <f t="shared" si="58"/>
        <v xml:space="preserve"> </v>
      </c>
      <c r="H524" s="17" t="str">
        <f t="shared" si="57"/>
        <v/>
      </c>
    </row>
    <row r="525" spans="1:8" ht="25.5" x14ac:dyDescent="0.2">
      <c r="A525" s="14"/>
      <c r="B525" s="15" t="s">
        <v>504</v>
      </c>
      <c r="C525" s="16">
        <v>0</v>
      </c>
      <c r="D525" s="16">
        <v>0</v>
      </c>
      <c r="E525" s="17" t="str">
        <f t="shared" si="55"/>
        <v/>
      </c>
      <c r="F525" s="17" t="str">
        <f t="shared" si="56"/>
        <v/>
      </c>
      <c r="G525" s="17" t="str">
        <f t="shared" si="58"/>
        <v xml:space="preserve"> </v>
      </c>
      <c r="H525" s="17" t="str">
        <f t="shared" si="57"/>
        <v/>
      </c>
    </row>
    <row r="526" spans="1:8" ht="25.5" x14ac:dyDescent="0.2">
      <c r="A526" s="14"/>
      <c r="B526" s="15" t="s">
        <v>505</v>
      </c>
      <c r="C526" s="16">
        <v>0</v>
      </c>
      <c r="D526" s="16">
        <v>0</v>
      </c>
      <c r="E526" s="17" t="str">
        <f t="shared" si="55"/>
        <v/>
      </c>
      <c r="F526" s="17" t="str">
        <f t="shared" si="56"/>
        <v/>
      </c>
      <c r="G526" s="17" t="str">
        <f t="shared" si="58"/>
        <v xml:space="preserve"> </v>
      </c>
      <c r="H526" s="17" t="str">
        <f t="shared" si="57"/>
        <v/>
      </c>
    </row>
    <row r="527" spans="1:8" x14ac:dyDescent="0.2">
      <c r="A527" s="14"/>
      <c r="B527" s="15" t="s">
        <v>506</v>
      </c>
      <c r="C527" s="16">
        <v>0</v>
      </c>
      <c r="D527" s="16">
        <v>0</v>
      </c>
      <c r="E527" s="17" t="str">
        <f t="shared" si="55"/>
        <v/>
      </c>
      <c r="F527" s="17" t="str">
        <f t="shared" si="56"/>
        <v/>
      </c>
      <c r="G527" s="17" t="str">
        <f t="shared" si="58"/>
        <v xml:space="preserve"> </v>
      </c>
      <c r="H527" s="17" t="str">
        <f t="shared" si="57"/>
        <v/>
      </c>
    </row>
    <row r="528" spans="1:8" ht="25.5" x14ac:dyDescent="0.2">
      <c r="A528" s="14"/>
      <c r="B528" s="15" t="s">
        <v>507</v>
      </c>
      <c r="C528" s="16">
        <v>0</v>
      </c>
      <c r="D528" s="16">
        <v>0</v>
      </c>
      <c r="E528" s="17" t="str">
        <f t="shared" si="55"/>
        <v/>
      </c>
      <c r="F528" s="17" t="str">
        <f t="shared" si="56"/>
        <v/>
      </c>
      <c r="G528" s="17" t="str">
        <f t="shared" si="58"/>
        <v xml:space="preserve"> </v>
      </c>
      <c r="H528" s="17" t="str">
        <f t="shared" si="57"/>
        <v/>
      </c>
    </row>
    <row r="529" spans="1:8" x14ac:dyDescent="0.2">
      <c r="A529" s="14"/>
      <c r="B529" s="15" t="s">
        <v>508</v>
      </c>
      <c r="C529" s="16">
        <v>0</v>
      </c>
      <c r="D529" s="16">
        <v>0</v>
      </c>
      <c r="E529" s="17" t="str">
        <f t="shared" si="55"/>
        <v/>
      </c>
      <c r="F529" s="17" t="str">
        <f t="shared" si="56"/>
        <v/>
      </c>
      <c r="G529" s="17" t="str">
        <f t="shared" si="58"/>
        <v xml:space="preserve"> </v>
      </c>
      <c r="H529" s="17" t="str">
        <f t="shared" si="57"/>
        <v/>
      </c>
    </row>
    <row r="530" spans="1:8" ht="25.5" x14ac:dyDescent="0.2">
      <c r="A530" s="14"/>
      <c r="B530" s="15" t="s">
        <v>509</v>
      </c>
      <c r="C530" s="16">
        <v>0</v>
      </c>
      <c r="D530" s="16">
        <v>0</v>
      </c>
      <c r="E530" s="17" t="str">
        <f t="shared" si="55"/>
        <v/>
      </c>
      <c r="F530" s="17" t="str">
        <f t="shared" si="56"/>
        <v/>
      </c>
      <c r="G530" s="17" t="str">
        <f t="shared" si="58"/>
        <v xml:space="preserve"> </v>
      </c>
      <c r="H530" s="17" t="str">
        <f t="shared" si="57"/>
        <v/>
      </c>
    </row>
    <row r="531" spans="1:8" x14ac:dyDescent="0.2">
      <c r="A531" s="14"/>
      <c r="B531" s="15" t="s">
        <v>510</v>
      </c>
      <c r="C531" s="16">
        <v>0</v>
      </c>
      <c r="D531" s="16">
        <v>0</v>
      </c>
      <c r="E531" s="17" t="str">
        <f t="shared" si="55"/>
        <v/>
      </c>
      <c r="F531" s="17" t="str">
        <f t="shared" si="56"/>
        <v/>
      </c>
      <c r="G531" s="17" t="str">
        <f t="shared" si="58"/>
        <v xml:space="preserve"> </v>
      </c>
      <c r="H531" s="17" t="str">
        <f t="shared" si="57"/>
        <v/>
      </c>
    </row>
    <row r="532" spans="1:8" x14ac:dyDescent="0.2">
      <c r="A532" s="14"/>
      <c r="B532" s="15" t="s">
        <v>511</v>
      </c>
      <c r="C532" s="16">
        <v>0</v>
      </c>
      <c r="D532" s="16">
        <v>0</v>
      </c>
      <c r="E532" s="17" t="str">
        <f t="shared" si="55"/>
        <v/>
      </c>
      <c r="F532" s="17" t="str">
        <f t="shared" si="56"/>
        <v/>
      </c>
      <c r="G532" s="17" t="str">
        <f t="shared" si="58"/>
        <v xml:space="preserve"> </v>
      </c>
      <c r="H532" s="17" t="str">
        <f t="shared" si="57"/>
        <v/>
      </c>
    </row>
    <row r="533" spans="1:8" x14ac:dyDescent="0.2">
      <c r="A533" s="14"/>
      <c r="B533" s="15" t="s">
        <v>512</v>
      </c>
      <c r="C533" s="16">
        <v>0</v>
      </c>
      <c r="D533" s="16">
        <v>0</v>
      </c>
      <c r="E533" s="17" t="str">
        <f t="shared" si="55"/>
        <v/>
      </c>
      <c r="F533" s="17" t="str">
        <f t="shared" si="56"/>
        <v/>
      </c>
      <c r="G533" s="17" t="str">
        <f t="shared" si="58"/>
        <v xml:space="preserve"> </v>
      </c>
      <c r="H533" s="17" t="str">
        <f t="shared" si="57"/>
        <v/>
      </c>
    </row>
    <row r="534" spans="1:8" x14ac:dyDescent="0.2">
      <c r="A534" s="14"/>
      <c r="B534" s="15" t="s">
        <v>513</v>
      </c>
      <c r="C534" s="16">
        <v>0</v>
      </c>
      <c r="D534" s="16">
        <v>0</v>
      </c>
      <c r="E534" s="17" t="str">
        <f t="shared" si="55"/>
        <v/>
      </c>
      <c r="F534" s="17" t="str">
        <f t="shared" si="56"/>
        <v/>
      </c>
      <c r="G534" s="17" t="str">
        <f t="shared" si="58"/>
        <v xml:space="preserve"> </v>
      </c>
      <c r="H534" s="17" t="str">
        <f t="shared" si="57"/>
        <v/>
      </c>
    </row>
    <row r="535" spans="1:8" x14ac:dyDescent="0.2">
      <c r="A535" s="14"/>
      <c r="B535" s="15" t="s">
        <v>514</v>
      </c>
      <c r="C535" s="16">
        <v>13</v>
      </c>
      <c r="D535" s="16">
        <v>2</v>
      </c>
      <c r="E535" s="17">
        <f t="shared" si="55"/>
        <v>1.5063731170336037E-2</v>
      </c>
      <c r="F535" s="17">
        <f t="shared" si="56"/>
        <v>5.1948051948051948E-3</v>
      </c>
      <c r="G535" s="17">
        <f t="shared" si="58"/>
        <v>-0.84615384615384615</v>
      </c>
      <c r="H535" s="17">
        <f t="shared" si="57"/>
        <v>-1.2746234067207415E-2</v>
      </c>
    </row>
    <row r="536" spans="1:8" ht="25.5" x14ac:dyDescent="0.2">
      <c r="A536" s="14"/>
      <c r="B536" s="15" t="s">
        <v>515</v>
      </c>
      <c r="C536" s="16">
        <v>0</v>
      </c>
      <c r="D536" s="16">
        <v>0</v>
      </c>
      <c r="E536" s="17" t="str">
        <f t="shared" si="55"/>
        <v/>
      </c>
      <c r="F536" s="17" t="str">
        <f t="shared" si="56"/>
        <v/>
      </c>
      <c r="G536" s="17" t="str">
        <f t="shared" si="58"/>
        <v xml:space="preserve"> </v>
      </c>
      <c r="H536" s="17" t="str">
        <f t="shared" si="57"/>
        <v/>
      </c>
    </row>
    <row r="537" spans="1:8" x14ac:dyDescent="0.2">
      <c r="A537" s="14"/>
      <c r="B537" s="15" t="s">
        <v>516</v>
      </c>
      <c r="C537" s="16">
        <v>0</v>
      </c>
      <c r="D537" s="16">
        <v>0</v>
      </c>
      <c r="E537" s="17" t="str">
        <f t="shared" si="55"/>
        <v/>
      </c>
      <c r="F537" s="17" t="str">
        <f t="shared" si="56"/>
        <v/>
      </c>
      <c r="G537" s="17" t="str">
        <f t="shared" si="58"/>
        <v xml:space="preserve"> </v>
      </c>
      <c r="H537" s="17" t="str">
        <f t="shared" si="57"/>
        <v/>
      </c>
    </row>
    <row r="538" spans="1:8" x14ac:dyDescent="0.2">
      <c r="A538" s="14"/>
      <c r="B538" s="15" t="s">
        <v>517</v>
      </c>
      <c r="C538" s="16">
        <v>1</v>
      </c>
      <c r="D538" s="16">
        <v>0</v>
      </c>
      <c r="E538" s="17">
        <f t="shared" si="55"/>
        <v>1.1587485515643105E-3</v>
      </c>
      <c r="F538" s="17" t="str">
        <f t="shared" si="56"/>
        <v/>
      </c>
      <c r="G538" s="17">
        <f t="shared" si="58"/>
        <v>-1</v>
      </c>
      <c r="H538" s="17">
        <f t="shared" si="57"/>
        <v>-1.1587485515643105E-3</v>
      </c>
    </row>
    <row r="539" spans="1:8" x14ac:dyDescent="0.2">
      <c r="A539" s="14"/>
      <c r="B539" s="15" t="s">
        <v>518</v>
      </c>
      <c r="C539" s="16">
        <v>1</v>
      </c>
      <c r="D539" s="16">
        <v>0</v>
      </c>
      <c r="E539" s="17">
        <f t="shared" si="55"/>
        <v>1.1587485515643105E-3</v>
      </c>
      <c r="F539" s="17" t="str">
        <f t="shared" si="56"/>
        <v/>
      </c>
      <c r="G539" s="17">
        <f t="shared" si="58"/>
        <v>-1</v>
      </c>
      <c r="H539" s="17">
        <f t="shared" si="57"/>
        <v>-1.1587485515643105E-3</v>
      </c>
    </row>
    <row r="540" spans="1:8" x14ac:dyDescent="0.2">
      <c r="A540" s="14"/>
      <c r="B540" s="15" t="s">
        <v>519</v>
      </c>
      <c r="C540" s="16">
        <v>0</v>
      </c>
      <c r="D540" s="16">
        <v>0</v>
      </c>
      <c r="E540" s="17" t="str">
        <f t="shared" si="55"/>
        <v/>
      </c>
      <c r="F540" s="17" t="str">
        <f t="shared" si="56"/>
        <v/>
      </c>
      <c r="G540" s="17" t="str">
        <f t="shared" si="58"/>
        <v xml:space="preserve"> </v>
      </c>
      <c r="H540" s="17" t="str">
        <f t="shared" si="57"/>
        <v/>
      </c>
    </row>
    <row r="541" spans="1:8" x14ac:dyDescent="0.2">
      <c r="A541" s="14"/>
      <c r="B541" s="15" t="s">
        <v>520</v>
      </c>
      <c r="C541" s="16">
        <v>0</v>
      </c>
      <c r="D541" s="16">
        <v>0</v>
      </c>
      <c r="E541" s="17" t="str">
        <f t="shared" ref="E541:E576" si="59">+IF(C541=0,"",C541/C$349)</f>
        <v/>
      </c>
      <c r="F541" s="17" t="str">
        <f t="shared" ref="F541:F576" si="60">+IF(D541=0,"",D541/D$349)</f>
        <v/>
      </c>
      <c r="G541" s="17" t="str">
        <f t="shared" si="58"/>
        <v xml:space="preserve"> </v>
      </c>
      <c r="H541" s="17" t="str">
        <f t="shared" ref="H541:H604" si="61">+IF(OR(AND(E541=""),(G541="")),"",E541*G541)</f>
        <v/>
      </c>
    </row>
    <row r="542" spans="1:8" x14ac:dyDescent="0.2">
      <c r="A542" s="14"/>
      <c r="B542" s="15" t="s">
        <v>521</v>
      </c>
      <c r="C542" s="16">
        <v>0</v>
      </c>
      <c r="D542" s="16">
        <v>0</v>
      </c>
      <c r="E542" s="17" t="str">
        <f t="shared" si="59"/>
        <v/>
      </c>
      <c r="F542" s="17" t="str">
        <f t="shared" si="60"/>
        <v/>
      </c>
      <c r="G542" s="17" t="str">
        <f t="shared" ref="G542:G576" si="62">+IF(AND(C542=0,D542=0)," ",IF(C542=0,1,IF(D542=0,-1,(D542-C542)/C542)))</f>
        <v xml:space="preserve"> </v>
      </c>
      <c r="H542" s="17" t="str">
        <f t="shared" si="61"/>
        <v/>
      </c>
    </row>
    <row r="543" spans="1:8" x14ac:dyDescent="0.2">
      <c r="A543" s="14"/>
      <c r="B543" s="15" t="s">
        <v>522</v>
      </c>
      <c r="C543" s="16">
        <v>0</v>
      </c>
      <c r="D543" s="16">
        <v>0</v>
      </c>
      <c r="E543" s="17" t="str">
        <f t="shared" si="59"/>
        <v/>
      </c>
      <c r="F543" s="17" t="str">
        <f t="shared" si="60"/>
        <v/>
      </c>
      <c r="G543" s="17" t="str">
        <f t="shared" si="62"/>
        <v xml:space="preserve"> </v>
      </c>
      <c r="H543" s="17" t="str">
        <f t="shared" si="61"/>
        <v/>
      </c>
    </row>
    <row r="544" spans="1:8" x14ac:dyDescent="0.2">
      <c r="A544" s="14"/>
      <c r="B544" s="15" t="s">
        <v>523</v>
      </c>
      <c r="C544" s="16">
        <v>0</v>
      </c>
      <c r="D544" s="16">
        <v>0</v>
      </c>
      <c r="E544" s="17" t="str">
        <f t="shared" si="59"/>
        <v/>
      </c>
      <c r="F544" s="17" t="str">
        <f t="shared" si="60"/>
        <v/>
      </c>
      <c r="G544" s="17" t="str">
        <f t="shared" si="62"/>
        <v xml:space="preserve"> </v>
      </c>
      <c r="H544" s="17" t="str">
        <f t="shared" si="61"/>
        <v/>
      </c>
    </row>
    <row r="545" spans="1:8" x14ac:dyDescent="0.2">
      <c r="A545" s="14"/>
      <c r="B545" s="15" t="s">
        <v>524</v>
      </c>
      <c r="C545" s="16">
        <v>0</v>
      </c>
      <c r="D545" s="16">
        <v>0</v>
      </c>
      <c r="E545" s="17" t="str">
        <f t="shared" si="59"/>
        <v/>
      </c>
      <c r="F545" s="17" t="str">
        <f t="shared" si="60"/>
        <v/>
      </c>
      <c r="G545" s="17" t="str">
        <f t="shared" si="62"/>
        <v xml:space="preserve"> </v>
      </c>
      <c r="H545" s="17" t="str">
        <f t="shared" si="61"/>
        <v/>
      </c>
    </row>
    <row r="546" spans="1:8" x14ac:dyDescent="0.2">
      <c r="A546" s="14"/>
      <c r="B546" s="15" t="s">
        <v>525</v>
      </c>
      <c r="C546" s="16">
        <v>0</v>
      </c>
      <c r="D546" s="16">
        <v>0</v>
      </c>
      <c r="E546" s="17" t="str">
        <f t="shared" si="59"/>
        <v/>
      </c>
      <c r="F546" s="17" t="str">
        <f t="shared" si="60"/>
        <v/>
      </c>
      <c r="G546" s="17" t="str">
        <f t="shared" si="62"/>
        <v xml:space="preserve"> </v>
      </c>
      <c r="H546" s="17" t="str">
        <f t="shared" si="61"/>
        <v/>
      </c>
    </row>
    <row r="547" spans="1:8" x14ac:dyDescent="0.2">
      <c r="A547" s="14"/>
      <c r="B547" s="15" t="s">
        <v>526</v>
      </c>
      <c r="C547" s="16">
        <v>0</v>
      </c>
      <c r="D547" s="16">
        <v>0</v>
      </c>
      <c r="E547" s="17" t="str">
        <f t="shared" si="59"/>
        <v/>
      </c>
      <c r="F547" s="17" t="str">
        <f t="shared" si="60"/>
        <v/>
      </c>
      <c r="G547" s="17" t="str">
        <f t="shared" si="62"/>
        <v xml:space="preserve"> </v>
      </c>
      <c r="H547" s="17" t="str">
        <f t="shared" si="61"/>
        <v/>
      </c>
    </row>
    <row r="548" spans="1:8" ht="25.5" x14ac:dyDescent="0.2">
      <c r="A548" s="14"/>
      <c r="B548" s="15" t="s">
        <v>527</v>
      </c>
      <c r="C548" s="16">
        <v>0</v>
      </c>
      <c r="D548" s="16">
        <v>0</v>
      </c>
      <c r="E548" s="17" t="str">
        <f t="shared" si="59"/>
        <v/>
      </c>
      <c r="F548" s="17" t="str">
        <f t="shared" si="60"/>
        <v/>
      </c>
      <c r="G548" s="17" t="str">
        <f t="shared" si="62"/>
        <v xml:space="preserve"> </v>
      </c>
      <c r="H548" s="17" t="str">
        <f t="shared" si="61"/>
        <v/>
      </c>
    </row>
    <row r="549" spans="1:8" ht="25.5" x14ac:dyDescent="0.2">
      <c r="A549" s="14"/>
      <c r="B549" s="15" t="s">
        <v>528</v>
      </c>
      <c r="C549" s="16">
        <v>0</v>
      </c>
      <c r="D549" s="16">
        <v>0</v>
      </c>
      <c r="E549" s="17" t="str">
        <f t="shared" si="59"/>
        <v/>
      </c>
      <c r="F549" s="17" t="str">
        <f t="shared" si="60"/>
        <v/>
      </c>
      <c r="G549" s="17" t="str">
        <f t="shared" si="62"/>
        <v xml:space="preserve"> </v>
      </c>
      <c r="H549" s="17" t="str">
        <f t="shared" si="61"/>
        <v/>
      </c>
    </row>
    <row r="550" spans="1:8" x14ac:dyDescent="0.2">
      <c r="A550" s="14" t="s">
        <v>95</v>
      </c>
      <c r="B550" s="15" t="s">
        <v>529</v>
      </c>
      <c r="C550" s="16">
        <v>0</v>
      </c>
      <c r="D550" s="16">
        <v>0</v>
      </c>
      <c r="E550" s="17" t="str">
        <f t="shared" si="59"/>
        <v/>
      </c>
      <c r="F550" s="17" t="str">
        <f t="shared" si="60"/>
        <v/>
      </c>
      <c r="G550" s="17" t="str">
        <f t="shared" si="62"/>
        <v xml:space="preserve"> </v>
      </c>
      <c r="H550" s="17" t="str">
        <f t="shared" si="61"/>
        <v/>
      </c>
    </row>
    <row r="551" spans="1:8" x14ac:dyDescent="0.2">
      <c r="A551" s="14"/>
      <c r="B551" s="15" t="s">
        <v>530</v>
      </c>
      <c r="C551" s="16">
        <v>0</v>
      </c>
      <c r="D551" s="16">
        <v>3</v>
      </c>
      <c r="E551" s="17" t="str">
        <f t="shared" si="59"/>
        <v/>
      </c>
      <c r="F551" s="17">
        <f t="shared" si="60"/>
        <v>7.7922077922077922E-3</v>
      </c>
      <c r="G551" s="17">
        <f t="shared" si="62"/>
        <v>1</v>
      </c>
      <c r="H551" s="17" t="str">
        <f t="shared" si="61"/>
        <v/>
      </c>
    </row>
    <row r="552" spans="1:8" ht="25.5" x14ac:dyDescent="0.2">
      <c r="A552" s="14"/>
      <c r="B552" s="15" t="s">
        <v>531</v>
      </c>
      <c r="C552" s="16">
        <v>0</v>
      </c>
      <c r="D552" s="16">
        <v>0</v>
      </c>
      <c r="E552" s="17" t="str">
        <f t="shared" si="59"/>
        <v/>
      </c>
      <c r="F552" s="17" t="str">
        <f t="shared" si="60"/>
        <v/>
      </c>
      <c r="G552" s="17" t="str">
        <f t="shared" si="62"/>
        <v xml:space="preserve"> </v>
      </c>
      <c r="H552" s="17" t="str">
        <f t="shared" si="61"/>
        <v/>
      </c>
    </row>
    <row r="553" spans="1:8" x14ac:dyDescent="0.2">
      <c r="A553" s="14"/>
      <c r="B553" s="15" t="s">
        <v>532</v>
      </c>
      <c r="C553" s="16">
        <v>0</v>
      </c>
      <c r="D553" s="16">
        <v>0</v>
      </c>
      <c r="E553" s="17" t="str">
        <f t="shared" si="59"/>
        <v/>
      </c>
      <c r="F553" s="17" t="str">
        <f t="shared" si="60"/>
        <v/>
      </c>
      <c r="G553" s="17" t="str">
        <f t="shared" si="62"/>
        <v xml:space="preserve"> </v>
      </c>
      <c r="H553" s="17" t="str">
        <f t="shared" si="61"/>
        <v/>
      </c>
    </row>
    <row r="554" spans="1:8" x14ac:dyDescent="0.2">
      <c r="A554" s="14"/>
      <c r="B554" s="15" t="s">
        <v>533</v>
      </c>
      <c r="C554" s="16">
        <v>27</v>
      </c>
      <c r="D554" s="16">
        <v>7</v>
      </c>
      <c r="E554" s="17">
        <f t="shared" si="59"/>
        <v>3.1286210892236384E-2</v>
      </c>
      <c r="F554" s="17">
        <f t="shared" si="60"/>
        <v>1.8181818181818181E-2</v>
      </c>
      <c r="G554" s="17">
        <f t="shared" si="62"/>
        <v>-0.7407407407407407</v>
      </c>
      <c r="H554" s="17">
        <f t="shared" si="61"/>
        <v>-2.3174971031286209E-2</v>
      </c>
    </row>
    <row r="555" spans="1:8" ht="25.5" x14ac:dyDescent="0.2">
      <c r="A555" s="14"/>
      <c r="B555" s="15" t="s">
        <v>534</v>
      </c>
      <c r="C555" s="16">
        <v>0</v>
      </c>
      <c r="D555" s="16">
        <v>0</v>
      </c>
      <c r="E555" s="17" t="str">
        <f t="shared" si="59"/>
        <v/>
      </c>
      <c r="F555" s="17" t="str">
        <f t="shared" si="60"/>
        <v/>
      </c>
      <c r="G555" s="17" t="str">
        <f t="shared" si="62"/>
        <v xml:space="preserve"> </v>
      </c>
      <c r="H555" s="17" t="str">
        <f t="shared" si="61"/>
        <v/>
      </c>
    </row>
    <row r="556" spans="1:8" x14ac:dyDescent="0.2">
      <c r="A556" s="14"/>
      <c r="B556" s="15" t="s">
        <v>535</v>
      </c>
      <c r="C556" s="16">
        <v>1</v>
      </c>
      <c r="D556" s="16">
        <v>0</v>
      </c>
      <c r="E556" s="17">
        <f t="shared" si="59"/>
        <v>1.1587485515643105E-3</v>
      </c>
      <c r="F556" s="17" t="str">
        <f t="shared" si="60"/>
        <v/>
      </c>
      <c r="G556" s="17">
        <f t="shared" si="62"/>
        <v>-1</v>
      </c>
      <c r="H556" s="17">
        <f t="shared" si="61"/>
        <v>-1.1587485515643105E-3</v>
      </c>
    </row>
    <row r="557" spans="1:8" x14ac:dyDescent="0.2">
      <c r="A557" s="14"/>
      <c r="B557" s="15" t="s">
        <v>536</v>
      </c>
      <c r="C557" s="16">
        <v>0</v>
      </c>
      <c r="D557" s="16">
        <v>0</v>
      </c>
      <c r="E557" s="17" t="str">
        <f t="shared" si="59"/>
        <v/>
      </c>
      <c r="F557" s="17" t="str">
        <f t="shared" si="60"/>
        <v/>
      </c>
      <c r="G557" s="17" t="str">
        <f t="shared" si="62"/>
        <v xml:space="preserve"> </v>
      </c>
      <c r="H557" s="17" t="str">
        <f t="shared" si="61"/>
        <v/>
      </c>
    </row>
    <row r="558" spans="1:8" x14ac:dyDescent="0.2">
      <c r="A558" s="14"/>
      <c r="B558" s="15" t="s">
        <v>537</v>
      </c>
      <c r="C558" s="16">
        <v>0</v>
      </c>
      <c r="D558" s="16">
        <v>0</v>
      </c>
      <c r="E558" s="17" t="str">
        <f t="shared" si="59"/>
        <v/>
      </c>
      <c r="F558" s="17" t="str">
        <f t="shared" si="60"/>
        <v/>
      </c>
      <c r="G558" s="17" t="str">
        <f t="shared" si="62"/>
        <v xml:space="preserve"> </v>
      </c>
      <c r="H558" s="17" t="str">
        <f t="shared" si="61"/>
        <v/>
      </c>
    </row>
    <row r="559" spans="1:8" x14ac:dyDescent="0.2">
      <c r="A559" s="14"/>
      <c r="B559" s="15" t="s">
        <v>538</v>
      </c>
      <c r="C559" s="16">
        <v>52</v>
      </c>
      <c r="D559" s="16">
        <v>18</v>
      </c>
      <c r="E559" s="17">
        <f t="shared" si="59"/>
        <v>6.0254924681344149E-2</v>
      </c>
      <c r="F559" s="17">
        <f t="shared" si="60"/>
        <v>4.6753246753246755E-2</v>
      </c>
      <c r="G559" s="17">
        <f t="shared" si="62"/>
        <v>-0.65384615384615385</v>
      </c>
      <c r="H559" s="17">
        <f t="shared" si="61"/>
        <v>-3.9397450753186562E-2</v>
      </c>
    </row>
    <row r="560" spans="1:8" ht="25.5" x14ac:dyDescent="0.2">
      <c r="A560" s="14"/>
      <c r="B560" s="15" t="s">
        <v>539</v>
      </c>
      <c r="C560" s="16">
        <v>3</v>
      </c>
      <c r="D560" s="16">
        <v>3</v>
      </c>
      <c r="E560" s="17">
        <f t="shared" si="59"/>
        <v>3.4762456546929316E-3</v>
      </c>
      <c r="F560" s="17">
        <f t="shared" si="60"/>
        <v>7.7922077922077922E-3</v>
      </c>
      <c r="G560" s="17">
        <f t="shared" si="62"/>
        <v>0</v>
      </c>
      <c r="H560" s="17">
        <f t="shared" si="61"/>
        <v>0</v>
      </c>
    </row>
    <row r="561" spans="1:8" x14ac:dyDescent="0.2">
      <c r="A561" s="14"/>
      <c r="B561" s="15" t="s">
        <v>540</v>
      </c>
      <c r="C561" s="16">
        <v>9</v>
      </c>
      <c r="D561" s="16">
        <v>13</v>
      </c>
      <c r="E561" s="17">
        <f t="shared" si="59"/>
        <v>1.0428736964078795E-2</v>
      </c>
      <c r="F561" s="17">
        <f t="shared" si="60"/>
        <v>3.3766233766233764E-2</v>
      </c>
      <c r="G561" s="17">
        <f t="shared" si="62"/>
        <v>0.44444444444444442</v>
      </c>
      <c r="H561" s="17">
        <f t="shared" si="61"/>
        <v>4.6349942062572421E-3</v>
      </c>
    </row>
    <row r="562" spans="1:8" x14ac:dyDescent="0.2">
      <c r="A562" s="14"/>
      <c r="B562" s="15" t="s">
        <v>541</v>
      </c>
      <c r="C562" s="16">
        <v>3</v>
      </c>
      <c r="D562" s="16">
        <v>0</v>
      </c>
      <c r="E562" s="17">
        <f t="shared" si="59"/>
        <v>3.4762456546929316E-3</v>
      </c>
      <c r="F562" s="17" t="str">
        <f t="shared" si="60"/>
        <v/>
      </c>
      <c r="G562" s="17">
        <f t="shared" si="62"/>
        <v>-1</v>
      </c>
      <c r="H562" s="17">
        <f t="shared" si="61"/>
        <v>-3.4762456546929316E-3</v>
      </c>
    </row>
    <row r="563" spans="1:8" x14ac:dyDescent="0.2">
      <c r="A563" s="14"/>
      <c r="B563" s="15" t="s">
        <v>542</v>
      </c>
      <c r="C563" s="16">
        <v>0</v>
      </c>
      <c r="D563" s="16">
        <v>0</v>
      </c>
      <c r="E563" s="17" t="str">
        <f t="shared" si="59"/>
        <v/>
      </c>
      <c r="F563" s="17" t="str">
        <f t="shared" si="60"/>
        <v/>
      </c>
      <c r="G563" s="17" t="str">
        <f t="shared" si="62"/>
        <v xml:space="preserve"> </v>
      </c>
      <c r="H563" s="17" t="str">
        <f t="shared" si="61"/>
        <v/>
      </c>
    </row>
    <row r="564" spans="1:8" x14ac:dyDescent="0.2">
      <c r="A564" s="14"/>
      <c r="B564" s="15" t="s">
        <v>543</v>
      </c>
      <c r="C564" s="16">
        <v>0</v>
      </c>
      <c r="D564" s="16">
        <v>0</v>
      </c>
      <c r="E564" s="17" t="str">
        <f t="shared" si="59"/>
        <v/>
      </c>
      <c r="F564" s="17" t="str">
        <f t="shared" si="60"/>
        <v/>
      </c>
      <c r="G564" s="17" t="str">
        <f t="shared" si="62"/>
        <v xml:space="preserve"> </v>
      </c>
      <c r="H564" s="17" t="str">
        <f t="shared" si="61"/>
        <v/>
      </c>
    </row>
    <row r="565" spans="1:8" x14ac:dyDescent="0.2">
      <c r="A565" s="14"/>
      <c r="B565" s="15" t="s">
        <v>544</v>
      </c>
      <c r="C565" s="16">
        <v>0</v>
      </c>
      <c r="D565" s="16">
        <v>0</v>
      </c>
      <c r="E565" s="17" t="str">
        <f t="shared" si="59"/>
        <v/>
      </c>
      <c r="F565" s="17" t="str">
        <f t="shared" si="60"/>
        <v/>
      </c>
      <c r="G565" s="17" t="str">
        <f t="shared" si="62"/>
        <v xml:space="preserve"> </v>
      </c>
      <c r="H565" s="17" t="str">
        <f t="shared" si="61"/>
        <v/>
      </c>
    </row>
    <row r="566" spans="1:8" x14ac:dyDescent="0.2">
      <c r="A566" s="14"/>
      <c r="B566" s="15" t="s">
        <v>545</v>
      </c>
      <c r="C566" s="16">
        <v>0</v>
      </c>
      <c r="D566" s="16">
        <v>0</v>
      </c>
      <c r="E566" s="17" t="str">
        <f t="shared" si="59"/>
        <v/>
      </c>
      <c r="F566" s="17" t="str">
        <f t="shared" si="60"/>
        <v/>
      </c>
      <c r="G566" s="17" t="str">
        <f t="shared" si="62"/>
        <v xml:space="preserve"> </v>
      </c>
      <c r="H566" s="17" t="str">
        <f t="shared" si="61"/>
        <v/>
      </c>
    </row>
    <row r="567" spans="1:8" x14ac:dyDescent="0.2">
      <c r="A567" s="14"/>
      <c r="B567" s="15" t="s">
        <v>546</v>
      </c>
      <c r="C567" s="16">
        <v>0</v>
      </c>
      <c r="D567" s="16">
        <v>0</v>
      </c>
      <c r="E567" s="17" t="str">
        <f t="shared" si="59"/>
        <v/>
      </c>
      <c r="F567" s="17" t="str">
        <f t="shared" si="60"/>
        <v/>
      </c>
      <c r="G567" s="17" t="str">
        <f t="shared" si="62"/>
        <v xml:space="preserve"> </v>
      </c>
      <c r="H567" s="17" t="str">
        <f t="shared" si="61"/>
        <v/>
      </c>
    </row>
    <row r="568" spans="1:8" x14ac:dyDescent="0.2">
      <c r="A568" s="14"/>
      <c r="B568" s="15" t="s">
        <v>547</v>
      </c>
      <c r="C568" s="16">
        <v>5</v>
      </c>
      <c r="D568" s="16">
        <v>1</v>
      </c>
      <c r="E568" s="17">
        <f t="shared" si="59"/>
        <v>5.7937427578215531E-3</v>
      </c>
      <c r="F568" s="17">
        <f t="shared" si="60"/>
        <v>2.5974025974025974E-3</v>
      </c>
      <c r="G568" s="17">
        <f t="shared" si="62"/>
        <v>-0.8</v>
      </c>
      <c r="H568" s="17">
        <f t="shared" si="61"/>
        <v>-4.634994206257243E-3</v>
      </c>
    </row>
    <row r="569" spans="1:8" x14ac:dyDescent="0.2">
      <c r="A569" s="14"/>
      <c r="B569" s="15" t="s">
        <v>548</v>
      </c>
      <c r="C569" s="16">
        <v>0</v>
      </c>
      <c r="D569" s="16">
        <v>1</v>
      </c>
      <c r="E569" s="17" t="str">
        <f t="shared" si="59"/>
        <v/>
      </c>
      <c r="F569" s="17">
        <f t="shared" si="60"/>
        <v>2.5974025974025974E-3</v>
      </c>
      <c r="G569" s="17">
        <f t="shared" si="62"/>
        <v>1</v>
      </c>
      <c r="H569" s="17" t="str">
        <f t="shared" si="61"/>
        <v/>
      </c>
    </row>
    <row r="570" spans="1:8" x14ac:dyDescent="0.2">
      <c r="A570" s="14"/>
      <c r="B570" s="15" t="s">
        <v>549</v>
      </c>
      <c r="C570" s="16">
        <v>1</v>
      </c>
      <c r="D570" s="16">
        <v>2</v>
      </c>
      <c r="E570" s="17">
        <f t="shared" si="59"/>
        <v>1.1587485515643105E-3</v>
      </c>
      <c r="F570" s="17">
        <f t="shared" si="60"/>
        <v>5.1948051948051948E-3</v>
      </c>
      <c r="G570" s="17">
        <f t="shared" si="62"/>
        <v>1</v>
      </c>
      <c r="H570" s="17">
        <f t="shared" si="61"/>
        <v>1.1587485515643105E-3</v>
      </c>
    </row>
    <row r="571" spans="1:8" ht="25.5" x14ac:dyDescent="0.2">
      <c r="A571" s="14"/>
      <c r="B571" s="15" t="s">
        <v>550</v>
      </c>
      <c r="C571" s="16">
        <v>0</v>
      </c>
      <c r="D571" s="16">
        <v>0</v>
      </c>
      <c r="E571" s="17" t="str">
        <f t="shared" si="59"/>
        <v/>
      </c>
      <c r="F571" s="17" t="str">
        <f t="shared" si="60"/>
        <v/>
      </c>
      <c r="G571" s="17" t="str">
        <f t="shared" si="62"/>
        <v xml:space="preserve"> </v>
      </c>
      <c r="H571" s="17" t="str">
        <f t="shared" si="61"/>
        <v/>
      </c>
    </row>
    <row r="572" spans="1:8" x14ac:dyDescent="0.2">
      <c r="A572" s="14"/>
      <c r="B572" s="15" t="s">
        <v>551</v>
      </c>
      <c r="C572" s="16">
        <v>0</v>
      </c>
      <c r="D572" s="16">
        <v>0</v>
      </c>
      <c r="E572" s="17" t="str">
        <f t="shared" si="59"/>
        <v/>
      </c>
      <c r="F572" s="17" t="str">
        <f t="shared" si="60"/>
        <v/>
      </c>
      <c r="G572" s="17" t="str">
        <f t="shared" si="62"/>
        <v xml:space="preserve"> </v>
      </c>
      <c r="H572" s="17" t="str">
        <f t="shared" si="61"/>
        <v/>
      </c>
    </row>
    <row r="573" spans="1:8" x14ac:dyDescent="0.2">
      <c r="A573" s="14"/>
      <c r="B573" s="15" t="s">
        <v>552</v>
      </c>
      <c r="C573" s="16">
        <v>0</v>
      </c>
      <c r="D573" s="16">
        <v>0</v>
      </c>
      <c r="E573" s="17" t="str">
        <f t="shared" si="59"/>
        <v/>
      </c>
      <c r="F573" s="17" t="str">
        <f t="shared" si="60"/>
        <v/>
      </c>
      <c r="G573" s="17" t="str">
        <f t="shared" si="62"/>
        <v xml:space="preserve"> </v>
      </c>
      <c r="H573" s="17" t="str">
        <f t="shared" si="61"/>
        <v/>
      </c>
    </row>
    <row r="574" spans="1:8" x14ac:dyDescent="0.2">
      <c r="A574" s="14"/>
      <c r="B574" s="15" t="s">
        <v>553</v>
      </c>
      <c r="C574" s="16">
        <v>0</v>
      </c>
      <c r="D574" s="16">
        <v>0</v>
      </c>
      <c r="E574" s="17" t="str">
        <f t="shared" si="59"/>
        <v/>
      </c>
      <c r="F574" s="17" t="str">
        <f t="shared" si="60"/>
        <v/>
      </c>
      <c r="G574" s="17" t="str">
        <f t="shared" si="62"/>
        <v xml:space="preserve"> </v>
      </c>
      <c r="H574" s="17" t="str">
        <f t="shared" si="61"/>
        <v/>
      </c>
    </row>
    <row r="575" spans="1:8" ht="25.5" x14ac:dyDescent="0.2">
      <c r="A575" s="14"/>
      <c r="B575" s="15" t="s">
        <v>554</v>
      </c>
      <c r="C575" s="16">
        <v>0</v>
      </c>
      <c r="D575" s="16">
        <v>0</v>
      </c>
      <c r="E575" s="17" t="str">
        <f t="shared" si="59"/>
        <v/>
      </c>
      <c r="F575" s="17" t="str">
        <f t="shared" si="60"/>
        <v/>
      </c>
      <c r="G575" s="17" t="str">
        <f t="shared" si="62"/>
        <v xml:space="preserve"> </v>
      </c>
      <c r="H575" s="17" t="str">
        <f t="shared" si="61"/>
        <v/>
      </c>
    </row>
    <row r="576" spans="1:8" ht="25.5" x14ac:dyDescent="0.2">
      <c r="A576" s="14"/>
      <c r="B576" s="15" t="s">
        <v>555</v>
      </c>
      <c r="C576" s="16">
        <v>0</v>
      </c>
      <c r="D576" s="16">
        <v>0</v>
      </c>
      <c r="E576" s="17" t="str">
        <f t="shared" si="59"/>
        <v/>
      </c>
      <c r="F576" s="17" t="str">
        <f t="shared" si="60"/>
        <v/>
      </c>
      <c r="G576" s="17" t="str">
        <f t="shared" si="62"/>
        <v xml:space="preserve"> </v>
      </c>
      <c r="H576" s="17" t="str">
        <f t="shared" si="61"/>
        <v/>
      </c>
    </row>
    <row r="577" spans="1:8" x14ac:dyDescent="0.2">
      <c r="A577" s="11"/>
    </row>
    <row r="578" spans="1:8" x14ac:dyDescent="0.2">
      <c r="A578" s="11"/>
    </row>
    <row r="579" spans="1:8" x14ac:dyDescent="0.2">
      <c r="A579" s="11"/>
    </row>
    <row r="580" spans="1:8" ht="29.25" customHeight="1" x14ac:dyDescent="0.2">
      <c r="A580" s="14"/>
      <c r="B580" s="35" t="s">
        <v>3</v>
      </c>
      <c r="C580" s="35" t="s">
        <v>14</v>
      </c>
      <c r="D580" s="37"/>
      <c r="E580" s="35" t="s">
        <v>5</v>
      </c>
      <c r="F580" s="37"/>
      <c r="G580" s="35" t="s">
        <v>15</v>
      </c>
      <c r="H580" s="35" t="s">
        <v>7</v>
      </c>
    </row>
    <row r="581" spans="1:8" x14ac:dyDescent="0.2">
      <c r="A581" s="14"/>
      <c r="B581" s="36"/>
      <c r="C581" s="18">
        <v>2019</v>
      </c>
      <c r="D581" s="18">
        <v>2020</v>
      </c>
      <c r="E581" s="18">
        <v>2019</v>
      </c>
      <c r="F581" s="18">
        <v>2020</v>
      </c>
      <c r="G581" s="36"/>
      <c r="H581" s="36"/>
    </row>
    <row r="582" spans="1:8" x14ac:dyDescent="0.2">
      <c r="A582" s="14"/>
      <c r="B582" s="19" t="s">
        <v>12</v>
      </c>
      <c r="C582" s="20">
        <f>SUM(C583:C609)</f>
        <v>503</v>
      </c>
      <c r="D582" s="20">
        <f>SUM(D583:D609)</f>
        <v>159</v>
      </c>
      <c r="E582" s="21">
        <f t="shared" ref="E582:E609" si="63">+IF(C582=0,"",C582/C$582)</f>
        <v>1</v>
      </c>
      <c r="F582" s="21">
        <f t="shared" ref="F582:F609" si="64">+IF(D582=0,"",D582/D$582)</f>
        <v>1</v>
      </c>
      <c r="G582" s="21">
        <f>+IF(AND(C582=0,D582=0),"",IF(C582=0,1,IF(D582=0,-1,(D582-C582)/C582)))</f>
        <v>-0.68389662027832998</v>
      </c>
      <c r="H582" s="21">
        <f t="shared" ref="H582:H609" si="65">+IF(OR(AND(E582=""),(G582="")),"",E582*G582)</f>
        <v>-0.68389662027832998</v>
      </c>
    </row>
    <row r="583" spans="1:8" x14ac:dyDescent="0.2">
      <c r="A583" s="14"/>
      <c r="B583" s="15" t="s">
        <v>556</v>
      </c>
      <c r="C583" s="16">
        <v>2</v>
      </c>
      <c r="D583" s="16">
        <v>0</v>
      </c>
      <c r="E583" s="17">
        <f t="shared" si="63"/>
        <v>3.9761431411530811E-3</v>
      </c>
      <c r="F583" s="17" t="str">
        <f t="shared" si="64"/>
        <v/>
      </c>
      <c r="G583" s="17">
        <f t="shared" ref="G583:G609" si="66">+IF(AND(C583=0,D583=0)," ",IF(C583=0,1,IF(D583=0,-1,(D583-C583)/C583)))</f>
        <v>-1</v>
      </c>
      <c r="H583" s="17">
        <f t="shared" si="65"/>
        <v>-3.9761431411530811E-3</v>
      </c>
    </row>
    <row r="584" spans="1:8" x14ac:dyDescent="0.2">
      <c r="A584" s="14"/>
      <c r="B584" s="15" t="s">
        <v>557</v>
      </c>
      <c r="C584" s="16">
        <v>6</v>
      </c>
      <c r="D584" s="16">
        <v>0</v>
      </c>
      <c r="E584" s="17">
        <f t="shared" si="63"/>
        <v>1.1928429423459244E-2</v>
      </c>
      <c r="F584" s="17" t="str">
        <f t="shared" si="64"/>
        <v/>
      </c>
      <c r="G584" s="17">
        <f t="shared" si="66"/>
        <v>-1</v>
      </c>
      <c r="H584" s="17">
        <f t="shared" si="65"/>
        <v>-1.1928429423459244E-2</v>
      </c>
    </row>
    <row r="585" spans="1:8" ht="25.5" x14ac:dyDescent="0.2">
      <c r="A585" s="14"/>
      <c r="B585" s="15" t="s">
        <v>558</v>
      </c>
      <c r="C585" s="16">
        <v>24</v>
      </c>
      <c r="D585" s="16">
        <v>1</v>
      </c>
      <c r="E585" s="17">
        <f t="shared" si="63"/>
        <v>4.7713717693836977E-2</v>
      </c>
      <c r="F585" s="17">
        <f t="shared" si="64"/>
        <v>6.2893081761006293E-3</v>
      </c>
      <c r="G585" s="17">
        <f t="shared" si="66"/>
        <v>-0.95833333333333337</v>
      </c>
      <c r="H585" s="17">
        <f t="shared" si="65"/>
        <v>-4.5725646123260438E-2</v>
      </c>
    </row>
    <row r="586" spans="1:8" x14ac:dyDescent="0.2">
      <c r="A586" s="14"/>
      <c r="B586" s="15" t="s">
        <v>559</v>
      </c>
      <c r="C586" s="16">
        <v>55</v>
      </c>
      <c r="D586" s="16">
        <v>6</v>
      </c>
      <c r="E586" s="17">
        <f t="shared" si="63"/>
        <v>0.10934393638170974</v>
      </c>
      <c r="F586" s="17">
        <f t="shared" si="64"/>
        <v>3.7735849056603772E-2</v>
      </c>
      <c r="G586" s="17">
        <f t="shared" si="66"/>
        <v>-0.89090909090909087</v>
      </c>
      <c r="H586" s="17">
        <f t="shared" si="65"/>
        <v>-9.7415506958250492E-2</v>
      </c>
    </row>
    <row r="587" spans="1:8" x14ac:dyDescent="0.2">
      <c r="A587" s="14"/>
      <c r="B587" s="15" t="s">
        <v>560</v>
      </c>
      <c r="C587" s="16">
        <v>2</v>
      </c>
      <c r="D587" s="16">
        <v>1</v>
      </c>
      <c r="E587" s="17">
        <f t="shared" si="63"/>
        <v>3.9761431411530811E-3</v>
      </c>
      <c r="F587" s="17">
        <f t="shared" si="64"/>
        <v>6.2893081761006293E-3</v>
      </c>
      <c r="G587" s="17">
        <f t="shared" si="66"/>
        <v>-0.5</v>
      </c>
      <c r="H587" s="17">
        <f t="shared" si="65"/>
        <v>-1.9880715705765406E-3</v>
      </c>
    </row>
    <row r="588" spans="1:8" x14ac:dyDescent="0.2">
      <c r="A588" s="14"/>
      <c r="B588" s="15" t="s">
        <v>561</v>
      </c>
      <c r="C588" s="16">
        <v>0</v>
      </c>
      <c r="D588" s="16">
        <v>0</v>
      </c>
      <c r="E588" s="17" t="str">
        <f t="shared" si="63"/>
        <v/>
      </c>
      <c r="F588" s="17" t="str">
        <f t="shared" si="64"/>
        <v/>
      </c>
      <c r="G588" s="17" t="str">
        <f t="shared" si="66"/>
        <v xml:space="preserve"> </v>
      </c>
      <c r="H588" s="17" t="str">
        <f t="shared" si="65"/>
        <v/>
      </c>
    </row>
    <row r="589" spans="1:8" x14ac:dyDescent="0.2">
      <c r="A589" s="14"/>
      <c r="B589" s="15" t="s">
        <v>562</v>
      </c>
      <c r="C589" s="16">
        <v>0</v>
      </c>
      <c r="D589" s="16">
        <v>0</v>
      </c>
      <c r="E589" s="17" t="str">
        <f t="shared" si="63"/>
        <v/>
      </c>
      <c r="F589" s="17" t="str">
        <f t="shared" si="64"/>
        <v/>
      </c>
      <c r="G589" s="17" t="str">
        <f t="shared" si="66"/>
        <v xml:space="preserve"> </v>
      </c>
      <c r="H589" s="17" t="str">
        <f t="shared" si="65"/>
        <v/>
      </c>
    </row>
    <row r="590" spans="1:8" x14ac:dyDescent="0.2">
      <c r="A590" s="14"/>
      <c r="B590" s="15" t="s">
        <v>563</v>
      </c>
      <c r="C590" s="16">
        <v>0</v>
      </c>
      <c r="D590" s="16">
        <v>0</v>
      </c>
      <c r="E590" s="17" t="str">
        <f t="shared" si="63"/>
        <v/>
      </c>
      <c r="F590" s="17" t="str">
        <f t="shared" si="64"/>
        <v/>
      </c>
      <c r="G590" s="17" t="str">
        <f t="shared" si="66"/>
        <v xml:space="preserve"> </v>
      </c>
      <c r="H590" s="17" t="str">
        <f t="shared" si="65"/>
        <v/>
      </c>
    </row>
    <row r="591" spans="1:8" x14ac:dyDescent="0.2">
      <c r="A591" s="14"/>
      <c r="B591" s="15" t="s">
        <v>564</v>
      </c>
      <c r="C591" s="16">
        <v>2</v>
      </c>
      <c r="D591" s="16">
        <v>0</v>
      </c>
      <c r="E591" s="17">
        <f t="shared" si="63"/>
        <v>3.9761431411530811E-3</v>
      </c>
      <c r="F591" s="17" t="str">
        <f t="shared" si="64"/>
        <v/>
      </c>
      <c r="G591" s="17">
        <f t="shared" si="66"/>
        <v>-1</v>
      </c>
      <c r="H591" s="17">
        <f t="shared" si="65"/>
        <v>-3.9761431411530811E-3</v>
      </c>
    </row>
    <row r="592" spans="1:8" ht="25.5" x14ac:dyDescent="0.2">
      <c r="A592" s="14"/>
      <c r="B592" s="15" t="s">
        <v>565</v>
      </c>
      <c r="C592" s="16">
        <v>1</v>
      </c>
      <c r="D592" s="16">
        <v>0</v>
      </c>
      <c r="E592" s="17">
        <f t="shared" si="63"/>
        <v>1.9880715705765406E-3</v>
      </c>
      <c r="F592" s="17" t="str">
        <f t="shared" si="64"/>
        <v/>
      </c>
      <c r="G592" s="17">
        <f t="shared" si="66"/>
        <v>-1</v>
      </c>
      <c r="H592" s="17">
        <f t="shared" si="65"/>
        <v>-1.9880715705765406E-3</v>
      </c>
    </row>
    <row r="593" spans="1:8" x14ac:dyDescent="0.2">
      <c r="A593" s="14"/>
      <c r="B593" s="15" t="s">
        <v>566</v>
      </c>
      <c r="C593" s="16">
        <v>10</v>
      </c>
      <c r="D593" s="16">
        <v>0</v>
      </c>
      <c r="E593" s="17">
        <f t="shared" si="63"/>
        <v>1.9880715705765408E-2</v>
      </c>
      <c r="F593" s="17" t="str">
        <f t="shared" si="64"/>
        <v/>
      </c>
      <c r="G593" s="17">
        <f t="shared" si="66"/>
        <v>-1</v>
      </c>
      <c r="H593" s="17">
        <f t="shared" si="65"/>
        <v>-1.9880715705765408E-2</v>
      </c>
    </row>
    <row r="594" spans="1:8" x14ac:dyDescent="0.2">
      <c r="A594" s="14"/>
      <c r="B594" s="15" t="s">
        <v>567</v>
      </c>
      <c r="C594" s="16">
        <v>0</v>
      </c>
      <c r="D594" s="16">
        <v>0</v>
      </c>
      <c r="E594" s="17" t="str">
        <f t="shared" si="63"/>
        <v/>
      </c>
      <c r="F594" s="17" t="str">
        <f t="shared" si="64"/>
        <v/>
      </c>
      <c r="G594" s="17" t="str">
        <f t="shared" si="66"/>
        <v xml:space="preserve"> </v>
      </c>
      <c r="H594" s="17" t="str">
        <f t="shared" si="65"/>
        <v/>
      </c>
    </row>
    <row r="595" spans="1:8" x14ac:dyDescent="0.2">
      <c r="A595" s="14" t="s">
        <v>95</v>
      </c>
      <c r="B595" s="15" t="s">
        <v>568</v>
      </c>
      <c r="C595" s="16">
        <v>0</v>
      </c>
      <c r="D595" s="16">
        <v>0</v>
      </c>
      <c r="E595" s="17" t="str">
        <f t="shared" si="63"/>
        <v/>
      </c>
      <c r="F595" s="17" t="str">
        <f t="shared" si="64"/>
        <v/>
      </c>
      <c r="G595" s="17" t="str">
        <f t="shared" si="66"/>
        <v xml:space="preserve"> </v>
      </c>
      <c r="H595" s="17" t="str">
        <f t="shared" si="65"/>
        <v/>
      </c>
    </row>
    <row r="596" spans="1:8" x14ac:dyDescent="0.2">
      <c r="A596" s="14"/>
      <c r="B596" s="15" t="s">
        <v>569</v>
      </c>
      <c r="C596" s="16">
        <v>0</v>
      </c>
      <c r="D596" s="16">
        <v>0</v>
      </c>
      <c r="E596" s="17" t="str">
        <f t="shared" si="63"/>
        <v/>
      </c>
      <c r="F596" s="17" t="str">
        <f t="shared" si="64"/>
        <v/>
      </c>
      <c r="G596" s="17" t="str">
        <f t="shared" si="66"/>
        <v xml:space="preserve"> </v>
      </c>
      <c r="H596" s="17" t="str">
        <f t="shared" si="65"/>
        <v/>
      </c>
    </row>
    <row r="597" spans="1:8" ht="25.5" x14ac:dyDescent="0.2">
      <c r="A597" s="14"/>
      <c r="B597" s="15" t="s">
        <v>570</v>
      </c>
      <c r="C597" s="16">
        <v>77</v>
      </c>
      <c r="D597" s="16">
        <v>45</v>
      </c>
      <c r="E597" s="17">
        <f t="shared" si="63"/>
        <v>0.15308151093439365</v>
      </c>
      <c r="F597" s="17">
        <f t="shared" si="64"/>
        <v>0.28301886792452829</v>
      </c>
      <c r="G597" s="17">
        <f t="shared" si="66"/>
        <v>-0.41558441558441561</v>
      </c>
      <c r="H597" s="17">
        <f t="shared" si="65"/>
        <v>-6.3618290258449312E-2</v>
      </c>
    </row>
    <row r="598" spans="1:8" x14ac:dyDescent="0.2">
      <c r="A598" s="14"/>
      <c r="B598" s="15" t="s">
        <v>571</v>
      </c>
      <c r="C598" s="16">
        <v>54</v>
      </c>
      <c r="D598" s="16">
        <v>1</v>
      </c>
      <c r="E598" s="17">
        <f t="shared" si="63"/>
        <v>0.1073558648111332</v>
      </c>
      <c r="F598" s="17">
        <f t="shared" si="64"/>
        <v>6.2893081761006293E-3</v>
      </c>
      <c r="G598" s="17">
        <f t="shared" si="66"/>
        <v>-0.98148148148148151</v>
      </c>
      <c r="H598" s="17">
        <f t="shared" si="65"/>
        <v>-0.10536779324055666</v>
      </c>
    </row>
    <row r="599" spans="1:8" x14ac:dyDescent="0.2">
      <c r="A599" s="14"/>
      <c r="B599" s="15" t="s">
        <v>572</v>
      </c>
      <c r="C599" s="16">
        <v>5</v>
      </c>
      <c r="D599" s="16">
        <v>0</v>
      </c>
      <c r="E599" s="17">
        <f t="shared" si="63"/>
        <v>9.9403578528827041E-3</v>
      </c>
      <c r="F599" s="17" t="str">
        <f t="shared" si="64"/>
        <v/>
      </c>
      <c r="G599" s="17">
        <f t="shared" si="66"/>
        <v>-1</v>
      </c>
      <c r="H599" s="17">
        <f t="shared" si="65"/>
        <v>-9.9403578528827041E-3</v>
      </c>
    </row>
    <row r="600" spans="1:8" x14ac:dyDescent="0.2">
      <c r="A600" s="14"/>
      <c r="B600" s="15" t="s">
        <v>573</v>
      </c>
      <c r="C600" s="16">
        <v>227</v>
      </c>
      <c r="D600" s="16">
        <v>99</v>
      </c>
      <c r="E600" s="17">
        <f t="shared" si="63"/>
        <v>0.45129224652087474</v>
      </c>
      <c r="F600" s="17">
        <f t="shared" si="64"/>
        <v>0.62264150943396224</v>
      </c>
      <c r="G600" s="17">
        <f t="shared" si="66"/>
        <v>-0.56387665198237891</v>
      </c>
      <c r="H600" s="17">
        <f t="shared" si="65"/>
        <v>-0.25447316103379725</v>
      </c>
    </row>
    <row r="601" spans="1:8" x14ac:dyDescent="0.2">
      <c r="A601" s="14"/>
      <c r="B601" s="15" t="s">
        <v>574</v>
      </c>
      <c r="C601" s="16">
        <v>22</v>
      </c>
      <c r="D601" s="16">
        <v>0</v>
      </c>
      <c r="E601" s="17">
        <f t="shared" si="63"/>
        <v>4.37375745526839E-2</v>
      </c>
      <c r="F601" s="17" t="str">
        <f t="shared" si="64"/>
        <v/>
      </c>
      <c r="G601" s="17">
        <f t="shared" si="66"/>
        <v>-1</v>
      </c>
      <c r="H601" s="17">
        <f t="shared" si="65"/>
        <v>-4.37375745526839E-2</v>
      </c>
    </row>
    <row r="602" spans="1:8" x14ac:dyDescent="0.2">
      <c r="A602" s="14"/>
      <c r="B602" s="15" t="s">
        <v>575</v>
      </c>
      <c r="C602" s="16">
        <v>11</v>
      </c>
      <c r="D602" s="16">
        <v>0</v>
      </c>
      <c r="E602" s="17">
        <f t="shared" si="63"/>
        <v>2.186878727634195E-2</v>
      </c>
      <c r="F602" s="17" t="str">
        <f t="shared" si="64"/>
        <v/>
      </c>
      <c r="G602" s="17">
        <f t="shared" si="66"/>
        <v>-1</v>
      </c>
      <c r="H602" s="17">
        <f t="shared" si="65"/>
        <v>-2.186878727634195E-2</v>
      </c>
    </row>
    <row r="603" spans="1:8" x14ac:dyDescent="0.2">
      <c r="A603" s="14"/>
      <c r="B603" s="15" t="s">
        <v>576</v>
      </c>
      <c r="C603" s="16">
        <v>1</v>
      </c>
      <c r="D603" s="16">
        <v>0</v>
      </c>
      <c r="E603" s="17">
        <f t="shared" si="63"/>
        <v>1.9880715705765406E-3</v>
      </c>
      <c r="F603" s="17" t="str">
        <f t="shared" si="64"/>
        <v/>
      </c>
      <c r="G603" s="17">
        <f t="shared" si="66"/>
        <v>-1</v>
      </c>
      <c r="H603" s="17">
        <f t="shared" si="65"/>
        <v>-1.9880715705765406E-3</v>
      </c>
    </row>
    <row r="604" spans="1:8" ht="25.5" x14ac:dyDescent="0.2">
      <c r="A604" s="14"/>
      <c r="B604" s="15" t="s">
        <v>577</v>
      </c>
      <c r="C604" s="16">
        <v>0</v>
      </c>
      <c r="D604" s="16">
        <v>0</v>
      </c>
      <c r="E604" s="17" t="str">
        <f t="shared" si="63"/>
        <v/>
      </c>
      <c r="F604" s="17" t="str">
        <f t="shared" si="64"/>
        <v/>
      </c>
      <c r="G604" s="17" t="str">
        <f t="shared" si="66"/>
        <v xml:space="preserve"> </v>
      </c>
      <c r="H604" s="17" t="str">
        <f t="shared" si="65"/>
        <v/>
      </c>
    </row>
    <row r="605" spans="1:8" x14ac:dyDescent="0.2">
      <c r="A605" s="14"/>
      <c r="B605" s="15" t="s">
        <v>578</v>
      </c>
      <c r="C605" s="16">
        <v>1</v>
      </c>
      <c r="D605" s="16">
        <v>6</v>
      </c>
      <c r="E605" s="17">
        <f t="shared" si="63"/>
        <v>1.9880715705765406E-3</v>
      </c>
      <c r="F605" s="17">
        <f t="shared" si="64"/>
        <v>3.7735849056603772E-2</v>
      </c>
      <c r="G605" s="17">
        <f t="shared" si="66"/>
        <v>5</v>
      </c>
      <c r="H605" s="17">
        <f t="shared" si="65"/>
        <v>9.9403578528827023E-3</v>
      </c>
    </row>
    <row r="606" spans="1:8" x14ac:dyDescent="0.2">
      <c r="A606" s="14"/>
      <c r="B606" s="15" t="s">
        <v>579</v>
      </c>
      <c r="C606" s="16">
        <v>0</v>
      </c>
      <c r="D606" s="16">
        <v>0</v>
      </c>
      <c r="E606" s="17" t="str">
        <f t="shared" si="63"/>
        <v/>
      </c>
      <c r="F606" s="17" t="str">
        <f t="shared" si="64"/>
        <v/>
      </c>
      <c r="G606" s="17" t="str">
        <f t="shared" si="66"/>
        <v xml:space="preserve"> </v>
      </c>
      <c r="H606" s="17" t="str">
        <f t="shared" si="65"/>
        <v/>
      </c>
    </row>
    <row r="607" spans="1:8" ht="25.5" x14ac:dyDescent="0.2">
      <c r="A607" s="14"/>
      <c r="B607" s="15" t="s">
        <v>580</v>
      </c>
      <c r="C607" s="16">
        <v>0</v>
      </c>
      <c r="D607" s="16">
        <v>0</v>
      </c>
      <c r="E607" s="17" t="str">
        <f t="shared" si="63"/>
        <v/>
      </c>
      <c r="F607" s="17" t="str">
        <f t="shared" si="64"/>
        <v/>
      </c>
      <c r="G607" s="17" t="str">
        <f t="shared" si="66"/>
        <v xml:space="preserve"> </v>
      </c>
      <c r="H607" s="17" t="str">
        <f t="shared" si="65"/>
        <v/>
      </c>
    </row>
    <row r="608" spans="1:8" ht="25.5" x14ac:dyDescent="0.2">
      <c r="A608" s="14"/>
      <c r="B608" s="15" t="s">
        <v>581</v>
      </c>
      <c r="C608" s="16">
        <v>0</v>
      </c>
      <c r="D608" s="16">
        <v>0</v>
      </c>
      <c r="E608" s="17" t="str">
        <f t="shared" si="63"/>
        <v/>
      </c>
      <c r="F608" s="17" t="str">
        <f t="shared" si="64"/>
        <v/>
      </c>
      <c r="G608" s="17" t="str">
        <f t="shared" si="66"/>
        <v xml:space="preserve"> </v>
      </c>
      <c r="H608" s="17" t="str">
        <f t="shared" si="65"/>
        <v/>
      </c>
    </row>
    <row r="609" spans="1:8" ht="25.5" x14ac:dyDescent="0.2">
      <c r="A609" s="14"/>
      <c r="B609" s="15" t="s">
        <v>582</v>
      </c>
      <c r="C609" s="16">
        <v>3</v>
      </c>
      <c r="D609" s="16">
        <v>0</v>
      </c>
      <c r="E609" s="17">
        <f t="shared" si="63"/>
        <v>5.9642147117296221E-3</v>
      </c>
      <c r="F609" s="17" t="str">
        <f t="shared" si="64"/>
        <v/>
      </c>
      <c r="G609" s="17">
        <f t="shared" si="66"/>
        <v>-1</v>
      </c>
      <c r="H609" s="17">
        <f t="shared" si="65"/>
        <v>-5.9642147117296221E-3</v>
      </c>
    </row>
    <row r="610" spans="1:8" x14ac:dyDescent="0.2">
      <c r="A610" s="11"/>
      <c r="B610" t="s">
        <v>13</v>
      </c>
    </row>
  </sheetData>
  <mergeCells count="33">
    <mergeCell ref="B580:B581"/>
    <mergeCell ref="C580:D580"/>
    <mergeCell ref="E580:F580"/>
    <mergeCell ref="G580:G581"/>
    <mergeCell ref="H580:H581"/>
    <mergeCell ref="B347:B348"/>
    <mergeCell ref="C347:D347"/>
    <mergeCell ref="E347:F347"/>
    <mergeCell ref="G347:G348"/>
    <mergeCell ref="H347:H348"/>
    <mergeCell ref="B171:B172"/>
    <mergeCell ref="C171:D171"/>
    <mergeCell ref="E171:F171"/>
    <mergeCell ref="G171:G172"/>
    <mergeCell ref="H171:H172"/>
    <mergeCell ref="B73:B74"/>
    <mergeCell ref="C73:D73"/>
    <mergeCell ref="E73:F73"/>
    <mergeCell ref="G73:G74"/>
    <mergeCell ref="H73:H74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3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H610"/>
  <sheetViews>
    <sheetView showGridLines="0" workbookViewId="0">
      <selection activeCell="E6" sqref="E6:F6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26" t="s">
        <v>0</v>
      </c>
      <c r="F1" s="27"/>
      <c r="G1" s="27"/>
      <c r="H1" s="27"/>
    </row>
    <row r="2" spans="1:8" ht="30" customHeight="1" thickBot="1" x14ac:dyDescent="0.3">
      <c r="B2" s="2"/>
      <c r="C2" s="3"/>
      <c r="D2" s="2"/>
      <c r="E2" s="28"/>
      <c r="F2" s="28"/>
      <c r="G2" s="28"/>
      <c r="H2" s="28"/>
    </row>
    <row r="3" spans="1:8" ht="20.100000000000001" customHeight="1" thickBot="1" x14ac:dyDescent="0.3">
      <c r="B3" s="2"/>
      <c r="C3" s="3"/>
      <c r="D3" s="2"/>
      <c r="E3" s="29" t="s">
        <v>1</v>
      </c>
      <c r="F3" s="28"/>
      <c r="G3" s="28"/>
      <c r="H3" s="28"/>
    </row>
    <row r="4" spans="1:8" ht="20.100000000000001" customHeight="1" x14ac:dyDescent="0.25">
      <c r="B4" s="2"/>
      <c r="D4" s="2"/>
      <c r="E4" s="30" t="s">
        <v>643</v>
      </c>
      <c r="F4" s="27"/>
      <c r="G4" s="27"/>
      <c r="H4" s="27"/>
    </row>
    <row r="5" spans="1:8" ht="20.45" customHeight="1" thickBot="1" x14ac:dyDescent="0.25">
      <c r="B5" s="5"/>
      <c r="E5" s="27"/>
      <c r="F5" s="27"/>
      <c r="G5" s="27"/>
      <c r="H5" s="27"/>
    </row>
    <row r="6" spans="1:8" ht="29.25" customHeight="1" x14ac:dyDescent="0.2">
      <c r="B6" s="22" t="s">
        <v>3</v>
      </c>
      <c r="C6" s="24" t="s">
        <v>4</v>
      </c>
      <c r="D6" s="25"/>
      <c r="E6" s="24" t="s">
        <v>5</v>
      </c>
      <c r="F6" s="25"/>
      <c r="G6" s="31" t="s">
        <v>6</v>
      </c>
      <c r="H6" s="33" t="s">
        <v>7</v>
      </c>
    </row>
    <row r="7" spans="1:8" ht="20.100000000000001" customHeight="1" thickBot="1" x14ac:dyDescent="0.25">
      <c r="B7" s="23"/>
      <c r="C7" s="7">
        <v>2019</v>
      </c>
      <c r="D7" s="7">
        <v>2020</v>
      </c>
      <c r="E7" s="7">
        <v>2019</v>
      </c>
      <c r="F7" s="7">
        <v>2020</v>
      </c>
      <c r="G7" s="32"/>
      <c r="H7" s="34"/>
    </row>
    <row r="8" spans="1:8" ht="20.100000000000001" customHeight="1" thickBot="1" x14ac:dyDescent="0.25">
      <c r="A8" s="11"/>
      <c r="B8" s="8" t="s">
        <v>644</v>
      </c>
      <c r="C8" s="12">
        <f>+C19+C75+C173+C349+C582</f>
        <v>6204</v>
      </c>
      <c r="D8" s="13">
        <f>+D19+D75+D173+D349+D582</f>
        <v>4704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-0.24177949709864605</v>
      </c>
      <c r="H8" s="10">
        <f t="shared" ref="H8:H13" si="1">+IF(OR(AND(E8=""),(G8="")),"",E8*G8)</f>
        <v>-0.24177949709864605</v>
      </c>
    </row>
    <row r="9" spans="1:8" x14ac:dyDescent="0.2">
      <c r="A9" s="14"/>
      <c r="B9" s="15" t="s">
        <v>8</v>
      </c>
      <c r="C9" s="16">
        <f>+C19</f>
        <v>31</v>
      </c>
      <c r="D9" s="16">
        <f>+D19</f>
        <v>43</v>
      </c>
      <c r="E9" s="17">
        <f t="shared" ref="E9:F13" si="2">+C9/C$8</f>
        <v>4.9967762733720182E-3</v>
      </c>
      <c r="F9" s="17">
        <f t="shared" si="2"/>
        <v>9.1411564625850338E-3</v>
      </c>
      <c r="G9" s="17">
        <f t="shared" si="0"/>
        <v>0.38709677419354838</v>
      </c>
      <c r="H9" s="17">
        <f t="shared" si="1"/>
        <v>1.9342359767891683E-3</v>
      </c>
    </row>
    <row r="10" spans="1:8" ht="25.5" x14ac:dyDescent="0.2">
      <c r="A10" s="14"/>
      <c r="B10" s="15" t="s">
        <v>9</v>
      </c>
      <c r="C10" s="16">
        <f>+C75</f>
        <v>485</v>
      </c>
      <c r="D10" s="16">
        <f>+D75</f>
        <v>223</v>
      </c>
      <c r="E10" s="17">
        <f t="shared" si="2"/>
        <v>7.8175370728562218E-2</v>
      </c>
      <c r="F10" s="17">
        <f t="shared" si="2"/>
        <v>4.7406462585034011E-2</v>
      </c>
      <c r="G10" s="17">
        <f t="shared" si="0"/>
        <v>-0.54020618556701028</v>
      </c>
      <c r="H10" s="17">
        <f t="shared" si="1"/>
        <v>-4.2230818826563508E-2</v>
      </c>
    </row>
    <row r="11" spans="1:8" ht="25.5" x14ac:dyDescent="0.2">
      <c r="A11" s="14"/>
      <c r="B11" s="15" t="s">
        <v>10</v>
      </c>
      <c r="C11" s="16">
        <f>+C173</f>
        <v>468</v>
      </c>
      <c r="D11" s="16">
        <f>+D173</f>
        <v>440</v>
      </c>
      <c r="E11" s="17">
        <f t="shared" si="2"/>
        <v>7.5435203094777567E-2</v>
      </c>
      <c r="F11" s="17">
        <f t="shared" si="2"/>
        <v>9.3537414965986401E-2</v>
      </c>
      <c r="G11" s="17">
        <f t="shared" si="0"/>
        <v>-5.9829059829059832E-2</v>
      </c>
      <c r="H11" s="17">
        <f t="shared" si="1"/>
        <v>-4.5132172791747267E-3</v>
      </c>
    </row>
    <row r="12" spans="1:8" ht="25.5" x14ac:dyDescent="0.2">
      <c r="A12" s="14"/>
      <c r="B12" s="15" t="s">
        <v>11</v>
      </c>
      <c r="C12" s="16">
        <f>+C349</f>
        <v>3956</v>
      </c>
      <c r="D12" s="16">
        <f>+D349</f>
        <v>2994</v>
      </c>
      <c r="E12" s="17">
        <f t="shared" si="2"/>
        <v>0.63765312701482912</v>
      </c>
      <c r="F12" s="17">
        <f t="shared" si="2"/>
        <v>0.63647959183673475</v>
      </c>
      <c r="G12" s="17">
        <f t="shared" si="0"/>
        <v>-0.24317492416582406</v>
      </c>
      <c r="H12" s="17">
        <f t="shared" si="1"/>
        <v>-0.15506125080593164</v>
      </c>
    </row>
    <row r="13" spans="1:8" ht="25.5" x14ac:dyDescent="0.2">
      <c r="A13" s="14"/>
      <c r="B13" s="15" t="s">
        <v>12</v>
      </c>
      <c r="C13" s="16">
        <f>+C582</f>
        <v>1264</v>
      </c>
      <c r="D13" s="16">
        <f>+D582</f>
        <v>1004</v>
      </c>
      <c r="E13" s="17">
        <f t="shared" si="2"/>
        <v>0.20373952288845906</v>
      </c>
      <c r="F13" s="17">
        <f t="shared" si="2"/>
        <v>0.21343537414965985</v>
      </c>
      <c r="G13" s="17">
        <f t="shared" si="0"/>
        <v>-0.20569620253164558</v>
      </c>
      <c r="H13" s="17">
        <f t="shared" si="1"/>
        <v>-4.1908446163765316E-2</v>
      </c>
    </row>
    <row r="14" spans="1:8" x14ac:dyDescent="0.2">
      <c r="A14" s="11"/>
      <c r="B14" t="s">
        <v>13</v>
      </c>
    </row>
    <row r="15" spans="1:8" x14ac:dyDescent="0.2">
      <c r="A15" s="11"/>
    </row>
    <row r="16" spans="1:8" x14ac:dyDescent="0.2">
      <c r="A16" s="11"/>
    </row>
    <row r="17" spans="1:8" ht="29.25" customHeight="1" x14ac:dyDescent="0.2">
      <c r="A17" s="14"/>
      <c r="B17" s="35" t="s">
        <v>3</v>
      </c>
      <c r="C17" s="35" t="s">
        <v>14</v>
      </c>
      <c r="D17" s="37"/>
      <c r="E17" s="35" t="s">
        <v>5</v>
      </c>
      <c r="F17" s="37"/>
      <c r="G17" s="35" t="s">
        <v>15</v>
      </c>
      <c r="H17" s="35" t="s">
        <v>7</v>
      </c>
    </row>
    <row r="18" spans="1:8" x14ac:dyDescent="0.2">
      <c r="A18" s="14"/>
      <c r="B18" s="36"/>
      <c r="C18" s="18">
        <v>2019</v>
      </c>
      <c r="D18" s="18">
        <v>2020</v>
      </c>
      <c r="E18" s="18">
        <v>2019</v>
      </c>
      <c r="F18" s="18">
        <v>2020</v>
      </c>
      <c r="G18" s="36"/>
      <c r="H18" s="36"/>
    </row>
    <row r="19" spans="1:8" x14ac:dyDescent="0.2">
      <c r="A19" s="14"/>
      <c r="B19" s="19" t="s">
        <v>8</v>
      </c>
      <c r="C19" s="20">
        <f>SUM(C20:C69)</f>
        <v>31</v>
      </c>
      <c r="D19" s="20">
        <f>SUM(D20:D69)</f>
        <v>43</v>
      </c>
      <c r="E19" s="21">
        <f t="shared" ref="E19:E50" si="3">+IF(C19=0,"",C19/C$19)</f>
        <v>1</v>
      </c>
      <c r="F19" s="21">
        <f t="shared" ref="F19:F50" si="4">+IF(D19=0,"",D19/D$19)</f>
        <v>1</v>
      </c>
      <c r="G19" s="21">
        <f>+IF(AND(C19=0,D19=0),"",IF(C19=0,1,IF(D19=0,-1,(D19-C19)/C19)))</f>
        <v>0.38709677419354838</v>
      </c>
      <c r="H19" s="21">
        <f t="shared" ref="H19:H50" si="5">+IF(OR(AND(E19=""),(G19="")),"",E19*G19)</f>
        <v>0.38709677419354838</v>
      </c>
    </row>
    <row r="20" spans="1:8" x14ac:dyDescent="0.2">
      <c r="A20" s="14"/>
      <c r="B20" s="15" t="s">
        <v>16</v>
      </c>
      <c r="C20" s="16">
        <v>0</v>
      </c>
      <c r="D20" s="16">
        <v>0</v>
      </c>
      <c r="E20" s="17" t="str">
        <f t="shared" si="3"/>
        <v/>
      </c>
      <c r="F20" s="17" t="str">
        <f t="shared" si="4"/>
        <v/>
      </c>
      <c r="G20" s="17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14"/>
      <c r="B21" s="15" t="s">
        <v>17</v>
      </c>
      <c r="C21" s="16">
        <v>0</v>
      </c>
      <c r="D21" s="16">
        <v>0</v>
      </c>
      <c r="E21" s="17" t="str">
        <f t="shared" si="3"/>
        <v/>
      </c>
      <c r="F21" s="17" t="str">
        <f t="shared" si="4"/>
        <v/>
      </c>
      <c r="G21" s="17" t="str">
        <f t="shared" si="6"/>
        <v xml:space="preserve"> </v>
      </c>
      <c r="H21" s="17" t="str">
        <f t="shared" si="5"/>
        <v/>
      </c>
    </row>
    <row r="22" spans="1:8" ht="38.25" x14ac:dyDescent="0.2">
      <c r="A22" s="14"/>
      <c r="B22" s="15" t="s">
        <v>18</v>
      </c>
      <c r="C22" s="16">
        <v>0</v>
      </c>
      <c r="D22" s="16">
        <v>0</v>
      </c>
      <c r="E22" s="17" t="str">
        <f t="shared" si="3"/>
        <v/>
      </c>
      <c r="F22" s="17" t="str">
        <f t="shared" si="4"/>
        <v/>
      </c>
      <c r="G22" s="17" t="str">
        <f t="shared" si="6"/>
        <v xml:space="preserve"> </v>
      </c>
      <c r="H22" s="17" t="str">
        <f t="shared" si="5"/>
        <v/>
      </c>
    </row>
    <row r="23" spans="1:8" ht="38.25" x14ac:dyDescent="0.2">
      <c r="A23" s="14"/>
      <c r="B23" s="15" t="s">
        <v>19</v>
      </c>
      <c r="C23" s="16">
        <v>0</v>
      </c>
      <c r="D23" s="16">
        <v>0</v>
      </c>
      <c r="E23" s="17" t="str">
        <f t="shared" si="3"/>
        <v/>
      </c>
      <c r="F23" s="17" t="str">
        <f t="shared" si="4"/>
        <v/>
      </c>
      <c r="G23" s="17" t="str">
        <f t="shared" si="6"/>
        <v xml:space="preserve"> </v>
      </c>
      <c r="H23" s="17" t="str">
        <f t="shared" si="5"/>
        <v/>
      </c>
    </row>
    <row r="24" spans="1:8" ht="25.5" x14ac:dyDescent="0.2">
      <c r="A24" s="14"/>
      <c r="B24" s="15" t="s">
        <v>20</v>
      </c>
      <c r="C24" s="16">
        <v>0</v>
      </c>
      <c r="D24" s="16">
        <v>0</v>
      </c>
      <c r="E24" s="17" t="str">
        <f t="shared" si="3"/>
        <v/>
      </c>
      <c r="F24" s="17" t="str">
        <f t="shared" si="4"/>
        <v/>
      </c>
      <c r="G24" s="17" t="str">
        <f t="shared" si="6"/>
        <v xml:space="preserve"> </v>
      </c>
      <c r="H24" s="17" t="str">
        <f t="shared" si="5"/>
        <v/>
      </c>
    </row>
    <row r="25" spans="1:8" ht="38.25" x14ac:dyDescent="0.2">
      <c r="A25" s="14"/>
      <c r="B25" s="15" t="s">
        <v>21</v>
      </c>
      <c r="C25" s="16">
        <v>0</v>
      </c>
      <c r="D25" s="16">
        <v>0</v>
      </c>
      <c r="E25" s="17" t="str">
        <f t="shared" si="3"/>
        <v/>
      </c>
      <c r="F25" s="17" t="str">
        <f t="shared" si="4"/>
        <v/>
      </c>
      <c r="G25" s="17" t="str">
        <f t="shared" si="6"/>
        <v xml:space="preserve"> </v>
      </c>
      <c r="H25" s="17" t="str">
        <f t="shared" si="5"/>
        <v/>
      </c>
    </row>
    <row r="26" spans="1:8" ht="25.5" x14ac:dyDescent="0.2">
      <c r="A26" s="14"/>
      <c r="B26" s="15" t="s">
        <v>22</v>
      </c>
      <c r="C26" s="16">
        <v>0</v>
      </c>
      <c r="D26" s="16">
        <v>0</v>
      </c>
      <c r="E26" s="17" t="str">
        <f t="shared" si="3"/>
        <v/>
      </c>
      <c r="F26" s="17" t="str">
        <f t="shared" si="4"/>
        <v/>
      </c>
      <c r="G26" s="17" t="str">
        <f t="shared" si="6"/>
        <v xml:space="preserve"> </v>
      </c>
      <c r="H26" s="17" t="str">
        <f t="shared" si="5"/>
        <v/>
      </c>
    </row>
    <row r="27" spans="1:8" x14ac:dyDescent="0.2">
      <c r="A27" s="14"/>
      <c r="B27" s="15" t="s">
        <v>23</v>
      </c>
      <c r="C27" s="16">
        <v>2</v>
      </c>
      <c r="D27" s="16">
        <v>0</v>
      </c>
      <c r="E27" s="17">
        <f t="shared" si="3"/>
        <v>6.4516129032258063E-2</v>
      </c>
      <c r="F27" s="17" t="str">
        <f t="shared" si="4"/>
        <v/>
      </c>
      <c r="G27" s="17">
        <f t="shared" si="6"/>
        <v>-1</v>
      </c>
      <c r="H27" s="17">
        <f t="shared" si="5"/>
        <v>-6.4516129032258063E-2</v>
      </c>
    </row>
    <row r="28" spans="1:8" x14ac:dyDescent="0.2">
      <c r="A28" s="14"/>
      <c r="B28" s="15" t="s">
        <v>24</v>
      </c>
      <c r="C28" s="16">
        <v>0</v>
      </c>
      <c r="D28" s="16">
        <v>0</v>
      </c>
      <c r="E28" s="17" t="str">
        <f t="shared" si="3"/>
        <v/>
      </c>
      <c r="F28" s="17" t="str">
        <f t="shared" si="4"/>
        <v/>
      </c>
      <c r="G28" s="17" t="str">
        <f t="shared" si="6"/>
        <v xml:space="preserve"> </v>
      </c>
      <c r="H28" s="17" t="str">
        <f t="shared" si="5"/>
        <v/>
      </c>
    </row>
    <row r="29" spans="1:8" x14ac:dyDescent="0.2">
      <c r="A29" s="14"/>
      <c r="B29" s="15" t="s">
        <v>25</v>
      </c>
      <c r="C29" s="16">
        <v>1</v>
      </c>
      <c r="D29" s="16">
        <v>0</v>
      </c>
      <c r="E29" s="17">
        <f t="shared" si="3"/>
        <v>3.2258064516129031E-2</v>
      </c>
      <c r="F29" s="17" t="str">
        <f t="shared" si="4"/>
        <v/>
      </c>
      <c r="G29" s="17">
        <f t="shared" si="6"/>
        <v>-1</v>
      </c>
      <c r="H29" s="17">
        <f t="shared" si="5"/>
        <v>-3.2258064516129031E-2</v>
      </c>
    </row>
    <row r="30" spans="1:8" x14ac:dyDescent="0.2">
      <c r="A30" s="14"/>
      <c r="B30" s="15" t="s">
        <v>26</v>
      </c>
      <c r="C30" s="16">
        <v>3</v>
      </c>
      <c r="D30" s="16">
        <v>6</v>
      </c>
      <c r="E30" s="17">
        <f t="shared" si="3"/>
        <v>9.6774193548387094E-2</v>
      </c>
      <c r="F30" s="17">
        <f t="shared" si="4"/>
        <v>0.13953488372093023</v>
      </c>
      <c r="G30" s="17">
        <f t="shared" si="6"/>
        <v>1</v>
      </c>
      <c r="H30" s="17">
        <f t="shared" si="5"/>
        <v>9.6774193548387094E-2</v>
      </c>
    </row>
    <row r="31" spans="1:8" ht="25.5" x14ac:dyDescent="0.2">
      <c r="A31" s="14"/>
      <c r="B31" s="15" t="s">
        <v>27</v>
      </c>
      <c r="C31" s="16">
        <v>0</v>
      </c>
      <c r="D31" s="16">
        <v>0</v>
      </c>
      <c r="E31" s="17" t="str">
        <f t="shared" si="3"/>
        <v/>
      </c>
      <c r="F31" s="17" t="str">
        <f t="shared" si="4"/>
        <v/>
      </c>
      <c r="G31" s="17" t="str">
        <f t="shared" si="6"/>
        <v xml:space="preserve"> </v>
      </c>
      <c r="H31" s="17" t="str">
        <f t="shared" si="5"/>
        <v/>
      </c>
    </row>
    <row r="32" spans="1:8" x14ac:dyDescent="0.2">
      <c r="A32" s="14"/>
      <c r="B32" s="15" t="s">
        <v>28</v>
      </c>
      <c r="C32" s="16">
        <v>0</v>
      </c>
      <c r="D32" s="16">
        <v>0</v>
      </c>
      <c r="E32" s="17" t="str">
        <f t="shared" si="3"/>
        <v/>
      </c>
      <c r="F32" s="17" t="str">
        <f t="shared" si="4"/>
        <v/>
      </c>
      <c r="G32" s="17" t="str">
        <f t="shared" si="6"/>
        <v xml:space="preserve"> </v>
      </c>
      <c r="H32" s="17" t="str">
        <f t="shared" si="5"/>
        <v/>
      </c>
    </row>
    <row r="33" spans="1:8" x14ac:dyDescent="0.2">
      <c r="A33" s="14"/>
      <c r="B33" s="15" t="s">
        <v>29</v>
      </c>
      <c r="C33" s="16">
        <v>0</v>
      </c>
      <c r="D33" s="16">
        <v>0</v>
      </c>
      <c r="E33" s="17" t="str">
        <f t="shared" si="3"/>
        <v/>
      </c>
      <c r="F33" s="17" t="str">
        <f t="shared" si="4"/>
        <v/>
      </c>
      <c r="G33" s="17" t="str">
        <f t="shared" si="6"/>
        <v xml:space="preserve"> </v>
      </c>
      <c r="H33" s="17" t="str">
        <f t="shared" si="5"/>
        <v/>
      </c>
    </row>
    <row r="34" spans="1:8" x14ac:dyDescent="0.2">
      <c r="A34" s="14"/>
      <c r="B34" s="15" t="s">
        <v>30</v>
      </c>
      <c r="C34" s="16">
        <v>0</v>
      </c>
      <c r="D34" s="16">
        <v>0</v>
      </c>
      <c r="E34" s="17" t="str">
        <f t="shared" si="3"/>
        <v/>
      </c>
      <c r="F34" s="17" t="str">
        <f t="shared" si="4"/>
        <v/>
      </c>
      <c r="G34" s="17" t="str">
        <f t="shared" si="6"/>
        <v xml:space="preserve"> </v>
      </c>
      <c r="H34" s="17" t="str">
        <f t="shared" si="5"/>
        <v/>
      </c>
    </row>
    <row r="35" spans="1:8" x14ac:dyDescent="0.2">
      <c r="A35" s="14"/>
      <c r="B35" s="15" t="s">
        <v>31</v>
      </c>
      <c r="C35" s="16">
        <v>0</v>
      </c>
      <c r="D35" s="16">
        <v>0</v>
      </c>
      <c r="E35" s="17" t="str">
        <f t="shared" si="3"/>
        <v/>
      </c>
      <c r="F35" s="17" t="str">
        <f t="shared" si="4"/>
        <v/>
      </c>
      <c r="G35" s="17" t="str">
        <f t="shared" si="6"/>
        <v xml:space="preserve"> </v>
      </c>
      <c r="H35" s="17" t="str">
        <f t="shared" si="5"/>
        <v/>
      </c>
    </row>
    <row r="36" spans="1:8" x14ac:dyDescent="0.2">
      <c r="A36" s="14"/>
      <c r="B36" s="15" t="s">
        <v>32</v>
      </c>
      <c r="C36" s="16">
        <v>3</v>
      </c>
      <c r="D36" s="16">
        <v>7</v>
      </c>
      <c r="E36" s="17">
        <f t="shared" si="3"/>
        <v>9.6774193548387094E-2</v>
      </c>
      <c r="F36" s="17">
        <f t="shared" si="4"/>
        <v>0.16279069767441862</v>
      </c>
      <c r="G36" s="17">
        <f t="shared" si="6"/>
        <v>1.3333333333333333</v>
      </c>
      <c r="H36" s="17">
        <f t="shared" si="5"/>
        <v>0.12903225806451613</v>
      </c>
    </row>
    <row r="37" spans="1:8" ht="25.5" x14ac:dyDescent="0.2">
      <c r="A37" s="14"/>
      <c r="B37" s="15" t="s">
        <v>33</v>
      </c>
      <c r="C37" s="16">
        <v>0</v>
      </c>
      <c r="D37" s="16">
        <v>0</v>
      </c>
      <c r="E37" s="17" t="str">
        <f t="shared" si="3"/>
        <v/>
      </c>
      <c r="F37" s="17" t="str">
        <f t="shared" si="4"/>
        <v/>
      </c>
      <c r="G37" s="17" t="str">
        <f t="shared" si="6"/>
        <v xml:space="preserve"> </v>
      </c>
      <c r="H37" s="17" t="str">
        <f t="shared" si="5"/>
        <v/>
      </c>
    </row>
    <row r="38" spans="1:8" ht="25.5" x14ac:dyDescent="0.2">
      <c r="A38" s="14"/>
      <c r="B38" s="15" t="s">
        <v>34</v>
      </c>
      <c r="C38" s="16">
        <v>0</v>
      </c>
      <c r="D38" s="16">
        <v>1</v>
      </c>
      <c r="E38" s="17" t="str">
        <f t="shared" si="3"/>
        <v/>
      </c>
      <c r="F38" s="17">
        <f t="shared" si="4"/>
        <v>2.3255813953488372E-2</v>
      </c>
      <c r="G38" s="17">
        <f t="shared" si="6"/>
        <v>1</v>
      </c>
      <c r="H38" s="17" t="str">
        <f t="shared" si="5"/>
        <v/>
      </c>
    </row>
    <row r="39" spans="1:8" x14ac:dyDescent="0.2">
      <c r="A39" s="14"/>
      <c r="B39" s="15" t="s">
        <v>35</v>
      </c>
      <c r="C39" s="16">
        <v>1</v>
      </c>
      <c r="D39" s="16">
        <v>0</v>
      </c>
      <c r="E39" s="17">
        <f t="shared" si="3"/>
        <v>3.2258064516129031E-2</v>
      </c>
      <c r="F39" s="17" t="str">
        <f t="shared" si="4"/>
        <v/>
      </c>
      <c r="G39" s="17">
        <f t="shared" si="6"/>
        <v>-1</v>
      </c>
      <c r="H39" s="17">
        <f t="shared" si="5"/>
        <v>-3.2258064516129031E-2</v>
      </c>
    </row>
    <row r="40" spans="1:8" ht="25.5" x14ac:dyDescent="0.2">
      <c r="A40" s="14"/>
      <c r="B40" s="15" t="s">
        <v>36</v>
      </c>
      <c r="C40" s="16">
        <v>0</v>
      </c>
      <c r="D40" s="16">
        <v>0</v>
      </c>
      <c r="E40" s="17" t="str">
        <f t="shared" si="3"/>
        <v/>
      </c>
      <c r="F40" s="17" t="str">
        <f t="shared" si="4"/>
        <v/>
      </c>
      <c r="G40" s="17" t="str">
        <f t="shared" si="6"/>
        <v xml:space="preserve"> </v>
      </c>
      <c r="H40" s="17" t="str">
        <f t="shared" si="5"/>
        <v/>
      </c>
    </row>
    <row r="41" spans="1:8" ht="25.5" x14ac:dyDescent="0.2">
      <c r="A41" s="14"/>
      <c r="B41" s="15" t="s">
        <v>37</v>
      </c>
      <c r="C41" s="16">
        <v>0</v>
      </c>
      <c r="D41" s="16">
        <v>0</v>
      </c>
      <c r="E41" s="17" t="str">
        <f t="shared" si="3"/>
        <v/>
      </c>
      <c r="F41" s="17" t="str">
        <f t="shared" si="4"/>
        <v/>
      </c>
      <c r="G41" s="17" t="str">
        <f t="shared" si="6"/>
        <v xml:space="preserve"> </v>
      </c>
      <c r="H41" s="17" t="str">
        <f t="shared" si="5"/>
        <v/>
      </c>
    </row>
    <row r="42" spans="1:8" x14ac:dyDescent="0.2">
      <c r="A42" s="14"/>
      <c r="B42" s="15" t="s">
        <v>38</v>
      </c>
      <c r="C42" s="16">
        <v>0</v>
      </c>
      <c r="D42" s="16">
        <v>0</v>
      </c>
      <c r="E42" s="17" t="str">
        <f t="shared" si="3"/>
        <v/>
      </c>
      <c r="F42" s="17" t="str">
        <f t="shared" si="4"/>
        <v/>
      </c>
      <c r="G42" s="17" t="str">
        <f t="shared" si="6"/>
        <v xml:space="preserve"> </v>
      </c>
      <c r="H42" s="17" t="str">
        <f t="shared" si="5"/>
        <v/>
      </c>
    </row>
    <row r="43" spans="1:8" x14ac:dyDescent="0.2">
      <c r="A43" s="14"/>
      <c r="B43" s="15" t="s">
        <v>39</v>
      </c>
      <c r="C43" s="16">
        <v>0</v>
      </c>
      <c r="D43" s="16">
        <v>0</v>
      </c>
      <c r="E43" s="17" t="str">
        <f t="shared" si="3"/>
        <v/>
      </c>
      <c r="F43" s="17" t="str">
        <f t="shared" si="4"/>
        <v/>
      </c>
      <c r="G43" s="17" t="str">
        <f t="shared" si="6"/>
        <v xml:space="preserve"> </v>
      </c>
      <c r="H43" s="17" t="str">
        <f t="shared" si="5"/>
        <v/>
      </c>
    </row>
    <row r="44" spans="1:8" ht="25.5" x14ac:dyDescent="0.2">
      <c r="A44" s="14"/>
      <c r="B44" s="15" t="s">
        <v>40</v>
      </c>
      <c r="C44" s="16">
        <v>2</v>
      </c>
      <c r="D44" s="16">
        <v>0</v>
      </c>
      <c r="E44" s="17">
        <f t="shared" si="3"/>
        <v>6.4516129032258063E-2</v>
      </c>
      <c r="F44" s="17" t="str">
        <f t="shared" si="4"/>
        <v/>
      </c>
      <c r="G44" s="17">
        <f t="shared" si="6"/>
        <v>-1</v>
      </c>
      <c r="H44" s="17">
        <f t="shared" si="5"/>
        <v>-6.4516129032258063E-2</v>
      </c>
    </row>
    <row r="45" spans="1:8" ht="25.5" x14ac:dyDescent="0.2">
      <c r="A45" s="14"/>
      <c r="B45" s="15" t="s">
        <v>41</v>
      </c>
      <c r="C45" s="16">
        <v>6</v>
      </c>
      <c r="D45" s="16">
        <v>0</v>
      </c>
      <c r="E45" s="17">
        <f t="shared" si="3"/>
        <v>0.19354838709677419</v>
      </c>
      <c r="F45" s="17" t="str">
        <f t="shared" si="4"/>
        <v/>
      </c>
      <c r="G45" s="17">
        <f t="shared" si="6"/>
        <v>-1</v>
      </c>
      <c r="H45" s="17">
        <f t="shared" si="5"/>
        <v>-0.19354838709677419</v>
      </c>
    </row>
    <row r="46" spans="1:8" ht="25.5" x14ac:dyDescent="0.2">
      <c r="A46" s="14"/>
      <c r="B46" s="15" t="s">
        <v>42</v>
      </c>
      <c r="C46" s="16">
        <v>0</v>
      </c>
      <c r="D46" s="16">
        <v>0</v>
      </c>
      <c r="E46" s="17" t="str">
        <f t="shared" si="3"/>
        <v/>
      </c>
      <c r="F46" s="17" t="str">
        <f t="shared" si="4"/>
        <v/>
      </c>
      <c r="G46" s="17" t="str">
        <f t="shared" si="6"/>
        <v xml:space="preserve"> </v>
      </c>
      <c r="H46" s="17" t="str">
        <f t="shared" si="5"/>
        <v/>
      </c>
    </row>
    <row r="47" spans="1:8" x14ac:dyDescent="0.2">
      <c r="A47" s="14"/>
      <c r="B47" s="15" t="s">
        <v>43</v>
      </c>
      <c r="C47" s="16">
        <v>0</v>
      </c>
      <c r="D47" s="16">
        <v>0</v>
      </c>
      <c r="E47" s="17" t="str">
        <f t="shared" si="3"/>
        <v/>
      </c>
      <c r="F47" s="17" t="str">
        <f t="shared" si="4"/>
        <v/>
      </c>
      <c r="G47" s="17" t="str">
        <f t="shared" si="6"/>
        <v xml:space="preserve"> </v>
      </c>
      <c r="H47" s="17" t="str">
        <f t="shared" si="5"/>
        <v/>
      </c>
    </row>
    <row r="48" spans="1:8" ht="25.5" x14ac:dyDescent="0.2">
      <c r="A48" s="14"/>
      <c r="B48" s="15" t="s">
        <v>44</v>
      </c>
      <c r="C48" s="16">
        <v>0</v>
      </c>
      <c r="D48" s="16">
        <v>0</v>
      </c>
      <c r="E48" s="17" t="str">
        <f t="shared" si="3"/>
        <v/>
      </c>
      <c r="F48" s="17" t="str">
        <f t="shared" si="4"/>
        <v/>
      </c>
      <c r="G48" s="17" t="str">
        <f t="shared" si="6"/>
        <v xml:space="preserve"> </v>
      </c>
      <c r="H48" s="17" t="str">
        <f t="shared" si="5"/>
        <v/>
      </c>
    </row>
    <row r="49" spans="1:8" ht="25.5" x14ac:dyDescent="0.2">
      <c r="A49" s="14"/>
      <c r="B49" s="15" t="s">
        <v>45</v>
      </c>
      <c r="C49" s="16">
        <v>0</v>
      </c>
      <c r="D49" s="16">
        <v>0</v>
      </c>
      <c r="E49" s="17" t="str">
        <f t="shared" si="3"/>
        <v/>
      </c>
      <c r="F49" s="17" t="str">
        <f t="shared" si="4"/>
        <v/>
      </c>
      <c r="G49" s="17" t="str">
        <f t="shared" si="6"/>
        <v xml:space="preserve"> </v>
      </c>
      <c r="H49" s="17" t="str">
        <f t="shared" si="5"/>
        <v/>
      </c>
    </row>
    <row r="50" spans="1:8" x14ac:dyDescent="0.2">
      <c r="A50" s="14"/>
      <c r="B50" s="15" t="s">
        <v>46</v>
      </c>
      <c r="C50" s="16">
        <v>7</v>
      </c>
      <c r="D50" s="16">
        <v>19</v>
      </c>
      <c r="E50" s="17">
        <f t="shared" si="3"/>
        <v>0.22580645161290322</v>
      </c>
      <c r="F50" s="17">
        <f t="shared" si="4"/>
        <v>0.44186046511627908</v>
      </c>
      <c r="G50" s="17">
        <f t="shared" si="6"/>
        <v>1.7142857142857142</v>
      </c>
      <c r="H50" s="17">
        <f t="shared" si="5"/>
        <v>0.38709677419354838</v>
      </c>
    </row>
    <row r="51" spans="1:8" x14ac:dyDescent="0.2">
      <c r="A51" s="14"/>
      <c r="B51" s="15" t="s">
        <v>47</v>
      </c>
      <c r="C51" s="16">
        <v>0</v>
      </c>
      <c r="D51" s="16">
        <v>0</v>
      </c>
      <c r="E51" s="17" t="str">
        <f t="shared" ref="E51:E69" si="7">+IF(C51=0,"",C51/C$19)</f>
        <v/>
      </c>
      <c r="F51" s="17" t="str">
        <f t="shared" ref="F51:F69" si="8">+IF(D51=0,"",D51/D$19)</f>
        <v/>
      </c>
      <c r="G51" s="17" t="str">
        <f t="shared" si="6"/>
        <v xml:space="preserve"> </v>
      </c>
      <c r="H51" s="17" t="str">
        <f t="shared" ref="H51:H82" si="9">+IF(OR(AND(E51=""),(G51="")),"",E51*G51)</f>
        <v/>
      </c>
    </row>
    <row r="52" spans="1:8" x14ac:dyDescent="0.2">
      <c r="A52" s="14"/>
      <c r="B52" s="15" t="s">
        <v>48</v>
      </c>
      <c r="C52" s="16">
        <v>0</v>
      </c>
      <c r="D52" s="16">
        <v>0</v>
      </c>
      <c r="E52" s="17" t="str">
        <f t="shared" si="7"/>
        <v/>
      </c>
      <c r="F52" s="17" t="str">
        <f t="shared" si="8"/>
        <v/>
      </c>
      <c r="G52" s="17" t="str">
        <f t="shared" ref="G52:G69" si="10">+IF(AND(C52=0,D52=0)," ",IF(C52=0,1,IF(D52=0,-1,(D52-C52)/C52)))</f>
        <v xml:space="preserve"> </v>
      </c>
      <c r="H52" s="17" t="str">
        <f t="shared" si="9"/>
        <v/>
      </c>
    </row>
    <row r="53" spans="1:8" x14ac:dyDescent="0.2">
      <c r="A53" s="14"/>
      <c r="B53" s="15" t="s">
        <v>49</v>
      </c>
      <c r="C53" s="16">
        <v>0</v>
      </c>
      <c r="D53" s="16">
        <v>0</v>
      </c>
      <c r="E53" s="17" t="str">
        <f t="shared" si="7"/>
        <v/>
      </c>
      <c r="F53" s="17" t="str">
        <f t="shared" si="8"/>
        <v/>
      </c>
      <c r="G53" s="17" t="str">
        <f t="shared" si="10"/>
        <v xml:space="preserve"> </v>
      </c>
      <c r="H53" s="17" t="str">
        <f t="shared" si="9"/>
        <v/>
      </c>
    </row>
    <row r="54" spans="1:8" x14ac:dyDescent="0.2">
      <c r="A54" s="14"/>
      <c r="B54" s="15" t="s">
        <v>50</v>
      </c>
      <c r="C54" s="16">
        <v>2</v>
      </c>
      <c r="D54" s="16">
        <v>0</v>
      </c>
      <c r="E54" s="17">
        <f t="shared" si="7"/>
        <v>6.4516129032258063E-2</v>
      </c>
      <c r="F54" s="17" t="str">
        <f t="shared" si="8"/>
        <v/>
      </c>
      <c r="G54" s="17">
        <f t="shared" si="10"/>
        <v>-1</v>
      </c>
      <c r="H54" s="17">
        <f t="shared" si="9"/>
        <v>-6.4516129032258063E-2</v>
      </c>
    </row>
    <row r="55" spans="1:8" x14ac:dyDescent="0.2">
      <c r="A55" s="14"/>
      <c r="B55" s="15" t="s">
        <v>51</v>
      </c>
      <c r="C55" s="16">
        <v>0</v>
      </c>
      <c r="D55" s="16">
        <v>0</v>
      </c>
      <c r="E55" s="17" t="str">
        <f t="shared" si="7"/>
        <v/>
      </c>
      <c r="F55" s="17" t="str">
        <f t="shared" si="8"/>
        <v/>
      </c>
      <c r="G55" s="17" t="str">
        <f t="shared" si="10"/>
        <v xml:space="preserve"> </v>
      </c>
      <c r="H55" s="17" t="str">
        <f t="shared" si="9"/>
        <v/>
      </c>
    </row>
    <row r="56" spans="1:8" x14ac:dyDescent="0.2">
      <c r="A56" s="14"/>
      <c r="B56" s="15" t="s">
        <v>52</v>
      </c>
      <c r="C56" s="16">
        <v>0</v>
      </c>
      <c r="D56" s="16">
        <v>0</v>
      </c>
      <c r="E56" s="17" t="str">
        <f t="shared" si="7"/>
        <v/>
      </c>
      <c r="F56" s="17" t="str">
        <f t="shared" si="8"/>
        <v/>
      </c>
      <c r="G56" s="17" t="str">
        <f t="shared" si="10"/>
        <v xml:space="preserve"> </v>
      </c>
      <c r="H56" s="17" t="str">
        <f t="shared" si="9"/>
        <v/>
      </c>
    </row>
    <row r="57" spans="1:8" x14ac:dyDescent="0.2">
      <c r="A57" s="14"/>
      <c r="B57" s="15" t="s">
        <v>53</v>
      </c>
      <c r="C57" s="16">
        <v>0</v>
      </c>
      <c r="D57" s="16">
        <v>0</v>
      </c>
      <c r="E57" s="17" t="str">
        <f t="shared" si="7"/>
        <v/>
      </c>
      <c r="F57" s="17" t="str">
        <f t="shared" si="8"/>
        <v/>
      </c>
      <c r="G57" s="17" t="str">
        <f t="shared" si="10"/>
        <v xml:space="preserve"> </v>
      </c>
      <c r="H57" s="17" t="str">
        <f t="shared" si="9"/>
        <v/>
      </c>
    </row>
    <row r="58" spans="1:8" x14ac:dyDescent="0.2">
      <c r="A58" s="14"/>
      <c r="B58" s="15" t="s">
        <v>54</v>
      </c>
      <c r="C58" s="16">
        <v>0</v>
      </c>
      <c r="D58" s="16">
        <v>0</v>
      </c>
      <c r="E58" s="17" t="str">
        <f t="shared" si="7"/>
        <v/>
      </c>
      <c r="F58" s="17" t="str">
        <f t="shared" si="8"/>
        <v/>
      </c>
      <c r="G58" s="17" t="str">
        <f t="shared" si="10"/>
        <v xml:space="preserve"> </v>
      </c>
      <c r="H58" s="17" t="str">
        <f t="shared" si="9"/>
        <v/>
      </c>
    </row>
    <row r="59" spans="1:8" x14ac:dyDescent="0.2">
      <c r="A59" s="14"/>
      <c r="B59" s="15" t="s">
        <v>55</v>
      </c>
      <c r="C59" s="16">
        <v>0</v>
      </c>
      <c r="D59" s="16">
        <v>7</v>
      </c>
      <c r="E59" s="17" t="str">
        <f t="shared" si="7"/>
        <v/>
      </c>
      <c r="F59" s="17">
        <f t="shared" si="8"/>
        <v>0.16279069767441862</v>
      </c>
      <c r="G59" s="17">
        <f t="shared" si="10"/>
        <v>1</v>
      </c>
      <c r="H59" s="17" t="str">
        <f t="shared" si="9"/>
        <v/>
      </c>
    </row>
    <row r="60" spans="1:8" ht="25.5" x14ac:dyDescent="0.2">
      <c r="A60" s="14"/>
      <c r="B60" s="15" t="s">
        <v>56</v>
      </c>
      <c r="C60" s="16">
        <v>0</v>
      </c>
      <c r="D60" s="16">
        <v>0</v>
      </c>
      <c r="E60" s="17" t="str">
        <f t="shared" si="7"/>
        <v/>
      </c>
      <c r="F60" s="17" t="str">
        <f t="shared" si="8"/>
        <v/>
      </c>
      <c r="G60" s="17" t="str">
        <f t="shared" si="10"/>
        <v xml:space="preserve"> </v>
      </c>
      <c r="H60" s="17" t="str">
        <f t="shared" si="9"/>
        <v/>
      </c>
    </row>
    <row r="61" spans="1:8" ht="25.5" x14ac:dyDescent="0.2">
      <c r="A61" s="14"/>
      <c r="B61" s="15" t="s">
        <v>57</v>
      </c>
      <c r="C61" s="16">
        <v>0</v>
      </c>
      <c r="D61" s="16">
        <v>0</v>
      </c>
      <c r="E61" s="17" t="str">
        <f t="shared" si="7"/>
        <v/>
      </c>
      <c r="F61" s="17" t="str">
        <f t="shared" si="8"/>
        <v/>
      </c>
      <c r="G61" s="17" t="str">
        <f t="shared" si="10"/>
        <v xml:space="preserve"> </v>
      </c>
      <c r="H61" s="17" t="str">
        <f t="shared" si="9"/>
        <v/>
      </c>
    </row>
    <row r="62" spans="1:8" x14ac:dyDescent="0.2">
      <c r="A62" s="14"/>
      <c r="B62" s="15" t="s">
        <v>58</v>
      </c>
      <c r="C62" s="16">
        <v>0</v>
      </c>
      <c r="D62" s="16">
        <v>0</v>
      </c>
      <c r="E62" s="17" t="str">
        <f t="shared" si="7"/>
        <v/>
      </c>
      <c r="F62" s="17" t="str">
        <f t="shared" si="8"/>
        <v/>
      </c>
      <c r="G62" s="17" t="str">
        <f t="shared" si="10"/>
        <v xml:space="preserve"> </v>
      </c>
      <c r="H62" s="17" t="str">
        <f t="shared" si="9"/>
        <v/>
      </c>
    </row>
    <row r="63" spans="1:8" x14ac:dyDescent="0.2">
      <c r="A63" s="14"/>
      <c r="B63" s="15" t="s">
        <v>59</v>
      </c>
      <c r="C63" s="16">
        <v>0</v>
      </c>
      <c r="D63" s="16">
        <v>0</v>
      </c>
      <c r="E63" s="17" t="str">
        <f t="shared" si="7"/>
        <v/>
      </c>
      <c r="F63" s="17" t="str">
        <f t="shared" si="8"/>
        <v/>
      </c>
      <c r="G63" s="17" t="str">
        <f t="shared" si="10"/>
        <v xml:space="preserve"> </v>
      </c>
      <c r="H63" s="17" t="str">
        <f t="shared" si="9"/>
        <v/>
      </c>
    </row>
    <row r="64" spans="1:8" x14ac:dyDescent="0.2">
      <c r="A64" s="14"/>
      <c r="B64" s="15" t="s">
        <v>60</v>
      </c>
      <c r="C64" s="16">
        <v>0</v>
      </c>
      <c r="D64" s="16">
        <v>2</v>
      </c>
      <c r="E64" s="17" t="str">
        <f t="shared" si="7"/>
        <v/>
      </c>
      <c r="F64" s="17">
        <f t="shared" si="8"/>
        <v>4.6511627906976744E-2</v>
      </c>
      <c r="G64" s="17">
        <f t="shared" si="10"/>
        <v>1</v>
      </c>
      <c r="H64" s="17" t="str">
        <f t="shared" si="9"/>
        <v/>
      </c>
    </row>
    <row r="65" spans="1:8" x14ac:dyDescent="0.2">
      <c r="A65" s="14"/>
      <c r="B65" s="15" t="s">
        <v>61</v>
      </c>
      <c r="C65" s="16">
        <v>0</v>
      </c>
      <c r="D65" s="16">
        <v>0</v>
      </c>
      <c r="E65" s="17" t="str">
        <f t="shared" si="7"/>
        <v/>
      </c>
      <c r="F65" s="17" t="str">
        <f t="shared" si="8"/>
        <v/>
      </c>
      <c r="G65" s="17" t="str">
        <f t="shared" si="10"/>
        <v xml:space="preserve"> </v>
      </c>
      <c r="H65" s="17" t="str">
        <f t="shared" si="9"/>
        <v/>
      </c>
    </row>
    <row r="66" spans="1:8" x14ac:dyDescent="0.2">
      <c r="A66" s="14"/>
      <c r="B66" s="15" t="s">
        <v>62</v>
      </c>
      <c r="C66" s="16">
        <v>1</v>
      </c>
      <c r="D66" s="16">
        <v>0</v>
      </c>
      <c r="E66" s="17">
        <f t="shared" si="7"/>
        <v>3.2258064516129031E-2</v>
      </c>
      <c r="F66" s="17" t="str">
        <f t="shared" si="8"/>
        <v/>
      </c>
      <c r="G66" s="17">
        <f t="shared" si="10"/>
        <v>-1</v>
      </c>
      <c r="H66" s="17">
        <f t="shared" si="9"/>
        <v>-3.2258064516129031E-2</v>
      </c>
    </row>
    <row r="67" spans="1:8" x14ac:dyDescent="0.2">
      <c r="A67" s="14"/>
      <c r="B67" s="15" t="s">
        <v>63</v>
      </c>
      <c r="C67" s="16">
        <v>1</v>
      </c>
      <c r="D67" s="16">
        <v>1</v>
      </c>
      <c r="E67" s="17">
        <f t="shared" si="7"/>
        <v>3.2258064516129031E-2</v>
      </c>
      <c r="F67" s="17">
        <f t="shared" si="8"/>
        <v>2.3255813953488372E-2</v>
      </c>
      <c r="G67" s="17">
        <f t="shared" si="10"/>
        <v>0</v>
      </c>
      <c r="H67" s="17">
        <f t="shared" si="9"/>
        <v>0</v>
      </c>
    </row>
    <row r="68" spans="1:8" x14ac:dyDescent="0.2">
      <c r="A68" s="14"/>
      <c r="B68" s="15" t="s">
        <v>64</v>
      </c>
      <c r="C68" s="16">
        <v>2</v>
      </c>
      <c r="D68" s="16">
        <v>0</v>
      </c>
      <c r="E68" s="17">
        <f t="shared" si="7"/>
        <v>6.4516129032258063E-2</v>
      </c>
      <c r="F68" s="17" t="str">
        <f t="shared" si="8"/>
        <v/>
      </c>
      <c r="G68" s="17">
        <f t="shared" si="10"/>
        <v>-1</v>
      </c>
      <c r="H68" s="17">
        <f t="shared" si="9"/>
        <v>-6.4516129032258063E-2</v>
      </c>
    </row>
    <row r="69" spans="1:8" x14ac:dyDescent="0.2">
      <c r="A69" s="14"/>
      <c r="B69" s="15" t="s">
        <v>65</v>
      </c>
      <c r="C69" s="16">
        <v>0</v>
      </c>
      <c r="D69" s="16">
        <v>0</v>
      </c>
      <c r="E69" s="17" t="str">
        <f t="shared" si="7"/>
        <v/>
      </c>
      <c r="F69" s="17" t="str">
        <f t="shared" si="8"/>
        <v/>
      </c>
      <c r="G69" s="17" t="str">
        <f t="shared" si="10"/>
        <v xml:space="preserve"> </v>
      </c>
      <c r="H69" s="17" t="str">
        <f t="shared" si="9"/>
        <v/>
      </c>
    </row>
    <row r="70" spans="1:8" x14ac:dyDescent="0.2">
      <c r="A70" s="11"/>
    </row>
    <row r="71" spans="1:8" x14ac:dyDescent="0.2">
      <c r="A71" s="11"/>
    </row>
    <row r="72" spans="1:8" x14ac:dyDescent="0.2">
      <c r="A72" s="11"/>
    </row>
    <row r="73" spans="1:8" ht="29.25" customHeight="1" x14ac:dyDescent="0.2">
      <c r="A73" s="14"/>
      <c r="B73" s="35" t="s">
        <v>3</v>
      </c>
      <c r="C73" s="35" t="s">
        <v>14</v>
      </c>
      <c r="D73" s="37"/>
      <c r="E73" s="35" t="s">
        <v>5</v>
      </c>
      <c r="F73" s="37"/>
      <c r="G73" s="35" t="s">
        <v>15</v>
      </c>
      <c r="H73" s="35" t="s">
        <v>7</v>
      </c>
    </row>
    <row r="74" spans="1:8" x14ac:dyDescent="0.2">
      <c r="A74" s="14"/>
      <c r="B74" s="36"/>
      <c r="C74" s="18">
        <v>2019</v>
      </c>
      <c r="D74" s="18">
        <v>2020</v>
      </c>
      <c r="E74" s="18">
        <v>2019</v>
      </c>
      <c r="F74" s="18">
        <v>2020</v>
      </c>
      <c r="G74" s="36"/>
      <c r="H74" s="36"/>
    </row>
    <row r="75" spans="1:8" x14ac:dyDescent="0.2">
      <c r="A75" s="14"/>
      <c r="B75" s="19" t="s">
        <v>9</v>
      </c>
      <c r="C75" s="20">
        <f>SUM(C76:C167)</f>
        <v>485</v>
      </c>
      <c r="D75" s="20">
        <f>SUM(D76:D167)</f>
        <v>223</v>
      </c>
      <c r="E75" s="21">
        <f t="shared" ref="E75:E106" si="11">+IF(C75=0,"",C75/C$75)</f>
        <v>1</v>
      </c>
      <c r="F75" s="21">
        <f t="shared" ref="F75:F106" si="12">+IF(D75=0,"",D75/D$75)</f>
        <v>1</v>
      </c>
      <c r="G75" s="21">
        <f>+IF(AND(C75=0,D75=0),"",IF(C75=0,1,IF(D75=0,-1,(D75-C75)/C75)))</f>
        <v>-0.54020618556701028</v>
      </c>
      <c r="H75" s="21">
        <f t="shared" ref="H75:H106" si="13">+IF(OR(AND(E75=""),(G75="")),"",E75*G75)</f>
        <v>-0.54020618556701028</v>
      </c>
    </row>
    <row r="76" spans="1:8" x14ac:dyDescent="0.2">
      <c r="A76" s="14"/>
      <c r="B76" s="15" t="s">
        <v>66</v>
      </c>
      <c r="C76" s="16">
        <v>9</v>
      </c>
      <c r="D76" s="16">
        <v>2</v>
      </c>
      <c r="E76" s="17">
        <f t="shared" si="11"/>
        <v>1.8556701030927835E-2</v>
      </c>
      <c r="F76" s="17">
        <f t="shared" si="12"/>
        <v>8.9686098654708519E-3</v>
      </c>
      <c r="G76" s="17">
        <f t="shared" ref="G76:G107" si="14">+IF(AND(C76=0,D76=0)," ",IF(C76=0,1,IF(D76=0,-1,(D76-C76)/C76)))</f>
        <v>-0.77777777777777779</v>
      </c>
      <c r="H76" s="17">
        <f t="shared" si="13"/>
        <v>-1.443298969072165E-2</v>
      </c>
    </row>
    <row r="77" spans="1:8" ht="25.5" x14ac:dyDescent="0.2">
      <c r="A77" s="14"/>
      <c r="B77" s="15" t="s">
        <v>67</v>
      </c>
      <c r="C77" s="16">
        <v>72</v>
      </c>
      <c r="D77" s="16">
        <v>3</v>
      </c>
      <c r="E77" s="17">
        <f t="shared" si="11"/>
        <v>0.14845360824742268</v>
      </c>
      <c r="F77" s="17">
        <f t="shared" si="12"/>
        <v>1.3452914798206279E-2</v>
      </c>
      <c r="G77" s="17">
        <f t="shared" si="14"/>
        <v>-0.95833333333333337</v>
      </c>
      <c r="H77" s="17">
        <f t="shared" si="13"/>
        <v>-0.1422680412371134</v>
      </c>
    </row>
    <row r="78" spans="1:8" x14ac:dyDescent="0.2">
      <c r="A78" s="14"/>
      <c r="B78" s="15" t="s">
        <v>68</v>
      </c>
      <c r="C78" s="16">
        <v>1</v>
      </c>
      <c r="D78" s="16">
        <v>1</v>
      </c>
      <c r="E78" s="17">
        <f t="shared" si="11"/>
        <v>2.0618556701030928E-3</v>
      </c>
      <c r="F78" s="17">
        <f t="shared" si="12"/>
        <v>4.4843049327354259E-3</v>
      </c>
      <c r="G78" s="17">
        <f t="shared" si="14"/>
        <v>0</v>
      </c>
      <c r="H78" s="17">
        <f t="shared" si="13"/>
        <v>0</v>
      </c>
    </row>
    <row r="79" spans="1:8" x14ac:dyDescent="0.2">
      <c r="A79" s="14"/>
      <c r="B79" s="15" t="s">
        <v>69</v>
      </c>
      <c r="C79" s="16">
        <v>11</v>
      </c>
      <c r="D79" s="16">
        <v>18</v>
      </c>
      <c r="E79" s="17">
        <f t="shared" si="11"/>
        <v>2.268041237113402E-2</v>
      </c>
      <c r="F79" s="17">
        <f t="shared" si="12"/>
        <v>8.0717488789237665E-2</v>
      </c>
      <c r="G79" s="17">
        <f t="shared" si="14"/>
        <v>0.63636363636363635</v>
      </c>
      <c r="H79" s="17">
        <f t="shared" si="13"/>
        <v>1.4432989690721649E-2</v>
      </c>
    </row>
    <row r="80" spans="1:8" ht="25.5" x14ac:dyDescent="0.2">
      <c r="A80" s="14"/>
      <c r="B80" s="15" t="s">
        <v>70</v>
      </c>
      <c r="C80" s="16">
        <v>16</v>
      </c>
      <c r="D80" s="16">
        <v>5</v>
      </c>
      <c r="E80" s="17">
        <f t="shared" si="11"/>
        <v>3.2989690721649485E-2</v>
      </c>
      <c r="F80" s="17">
        <f t="shared" si="12"/>
        <v>2.2421524663677129E-2</v>
      </c>
      <c r="G80" s="17">
        <f t="shared" si="14"/>
        <v>-0.6875</v>
      </c>
      <c r="H80" s="17">
        <f t="shared" si="13"/>
        <v>-2.268041237113402E-2</v>
      </c>
    </row>
    <row r="81" spans="1:8" x14ac:dyDescent="0.2">
      <c r="A81" s="14"/>
      <c r="B81" s="15" t="s">
        <v>71</v>
      </c>
      <c r="C81" s="16">
        <v>6</v>
      </c>
      <c r="D81" s="16">
        <v>0</v>
      </c>
      <c r="E81" s="17">
        <f t="shared" si="11"/>
        <v>1.2371134020618556E-2</v>
      </c>
      <c r="F81" s="17" t="str">
        <f t="shared" si="12"/>
        <v/>
      </c>
      <c r="G81" s="17">
        <f t="shared" si="14"/>
        <v>-1</v>
      </c>
      <c r="H81" s="17">
        <f t="shared" si="13"/>
        <v>-1.2371134020618556E-2</v>
      </c>
    </row>
    <row r="82" spans="1:8" x14ac:dyDescent="0.2">
      <c r="A82" s="14"/>
      <c r="B82" s="15" t="s">
        <v>72</v>
      </c>
      <c r="C82" s="16">
        <v>1</v>
      </c>
      <c r="D82" s="16">
        <v>0</v>
      </c>
      <c r="E82" s="17">
        <f t="shared" si="11"/>
        <v>2.0618556701030928E-3</v>
      </c>
      <c r="F82" s="17" t="str">
        <f t="shared" si="12"/>
        <v/>
      </c>
      <c r="G82" s="17">
        <f t="shared" si="14"/>
        <v>-1</v>
      </c>
      <c r="H82" s="17">
        <f t="shared" si="13"/>
        <v>-2.0618556701030928E-3</v>
      </c>
    </row>
    <row r="83" spans="1:8" x14ac:dyDescent="0.2">
      <c r="A83" s="14"/>
      <c r="B83" s="15" t="s">
        <v>73</v>
      </c>
      <c r="C83" s="16">
        <v>0</v>
      </c>
      <c r="D83" s="16">
        <v>1</v>
      </c>
      <c r="E83" s="17" t="str">
        <f t="shared" si="11"/>
        <v/>
      </c>
      <c r="F83" s="17">
        <f t="shared" si="12"/>
        <v>4.4843049327354259E-3</v>
      </c>
      <c r="G83" s="17">
        <f t="shared" si="14"/>
        <v>1</v>
      </c>
      <c r="H83" s="17" t="str">
        <f t="shared" si="13"/>
        <v/>
      </c>
    </row>
    <row r="84" spans="1:8" x14ac:dyDescent="0.2">
      <c r="A84" s="14"/>
      <c r="B84" s="15" t="s">
        <v>74</v>
      </c>
      <c r="C84" s="16">
        <v>3</v>
      </c>
      <c r="D84" s="16">
        <v>0</v>
      </c>
      <c r="E84" s="17">
        <f t="shared" si="11"/>
        <v>6.1855670103092781E-3</v>
      </c>
      <c r="F84" s="17" t="str">
        <f t="shared" si="12"/>
        <v/>
      </c>
      <c r="G84" s="17">
        <f t="shared" si="14"/>
        <v>-1</v>
      </c>
      <c r="H84" s="17">
        <f t="shared" si="13"/>
        <v>-6.1855670103092781E-3</v>
      </c>
    </row>
    <row r="85" spans="1:8" x14ac:dyDescent="0.2">
      <c r="A85" s="14"/>
      <c r="B85" s="15" t="s">
        <v>75</v>
      </c>
      <c r="C85" s="16">
        <v>1</v>
      </c>
      <c r="D85" s="16">
        <v>0</v>
      </c>
      <c r="E85" s="17">
        <f t="shared" si="11"/>
        <v>2.0618556701030928E-3</v>
      </c>
      <c r="F85" s="17" t="str">
        <f t="shared" si="12"/>
        <v/>
      </c>
      <c r="G85" s="17">
        <f t="shared" si="14"/>
        <v>-1</v>
      </c>
      <c r="H85" s="17">
        <f t="shared" si="13"/>
        <v>-2.0618556701030928E-3</v>
      </c>
    </row>
    <row r="86" spans="1:8" x14ac:dyDescent="0.2">
      <c r="A86" s="14"/>
      <c r="B86" s="15" t="s">
        <v>76</v>
      </c>
      <c r="C86" s="16">
        <v>0</v>
      </c>
      <c r="D86" s="16">
        <v>0</v>
      </c>
      <c r="E86" s="17" t="str">
        <f t="shared" si="11"/>
        <v/>
      </c>
      <c r="F86" s="17" t="str">
        <f t="shared" si="12"/>
        <v/>
      </c>
      <c r="G86" s="17" t="str">
        <f t="shared" si="14"/>
        <v xml:space="preserve"> </v>
      </c>
      <c r="H86" s="17" t="str">
        <f t="shared" si="13"/>
        <v/>
      </c>
    </row>
    <row r="87" spans="1:8" x14ac:dyDescent="0.2">
      <c r="A87" s="14"/>
      <c r="B87" s="15" t="s">
        <v>77</v>
      </c>
      <c r="C87" s="16">
        <v>2</v>
      </c>
      <c r="D87" s="16">
        <v>20</v>
      </c>
      <c r="E87" s="17">
        <f t="shared" si="11"/>
        <v>4.1237113402061857E-3</v>
      </c>
      <c r="F87" s="17">
        <f t="shared" si="12"/>
        <v>8.9686098654708515E-2</v>
      </c>
      <c r="G87" s="17">
        <f t="shared" si="14"/>
        <v>9</v>
      </c>
      <c r="H87" s="17">
        <f t="shared" si="13"/>
        <v>3.711340206185567E-2</v>
      </c>
    </row>
    <row r="88" spans="1:8" x14ac:dyDescent="0.2">
      <c r="A88" s="14"/>
      <c r="B88" s="15" t="s">
        <v>78</v>
      </c>
      <c r="C88" s="16">
        <v>0</v>
      </c>
      <c r="D88" s="16">
        <v>0</v>
      </c>
      <c r="E88" s="17" t="str">
        <f t="shared" si="11"/>
        <v/>
      </c>
      <c r="F88" s="17" t="str">
        <f t="shared" si="12"/>
        <v/>
      </c>
      <c r="G88" s="17" t="str">
        <f t="shared" si="14"/>
        <v xml:space="preserve"> </v>
      </c>
      <c r="H88" s="17" t="str">
        <f t="shared" si="13"/>
        <v/>
      </c>
    </row>
    <row r="89" spans="1:8" x14ac:dyDescent="0.2">
      <c r="A89" s="14"/>
      <c r="B89" s="15" t="s">
        <v>79</v>
      </c>
      <c r="C89" s="16">
        <v>11</v>
      </c>
      <c r="D89" s="16">
        <v>2</v>
      </c>
      <c r="E89" s="17">
        <f t="shared" si="11"/>
        <v>2.268041237113402E-2</v>
      </c>
      <c r="F89" s="17">
        <f t="shared" si="12"/>
        <v>8.9686098654708519E-3</v>
      </c>
      <c r="G89" s="17">
        <f t="shared" si="14"/>
        <v>-0.81818181818181823</v>
      </c>
      <c r="H89" s="17">
        <f t="shared" si="13"/>
        <v>-1.8556701030927835E-2</v>
      </c>
    </row>
    <row r="90" spans="1:8" x14ac:dyDescent="0.2">
      <c r="A90" s="14"/>
      <c r="B90" s="15" t="s">
        <v>80</v>
      </c>
      <c r="C90" s="16">
        <v>4</v>
      </c>
      <c r="D90" s="16">
        <v>0</v>
      </c>
      <c r="E90" s="17">
        <f t="shared" si="11"/>
        <v>8.2474226804123713E-3</v>
      </c>
      <c r="F90" s="17" t="str">
        <f t="shared" si="12"/>
        <v/>
      </c>
      <c r="G90" s="17">
        <f t="shared" si="14"/>
        <v>-1</v>
      </c>
      <c r="H90" s="17">
        <f t="shared" si="13"/>
        <v>-8.2474226804123713E-3</v>
      </c>
    </row>
    <row r="91" spans="1:8" x14ac:dyDescent="0.2">
      <c r="A91" s="14"/>
      <c r="B91" s="15" t="s">
        <v>81</v>
      </c>
      <c r="C91" s="16">
        <v>4</v>
      </c>
      <c r="D91" s="16">
        <v>4</v>
      </c>
      <c r="E91" s="17">
        <f t="shared" si="11"/>
        <v>8.2474226804123713E-3</v>
      </c>
      <c r="F91" s="17">
        <f t="shared" si="12"/>
        <v>1.7937219730941704E-2</v>
      </c>
      <c r="G91" s="17">
        <f t="shared" si="14"/>
        <v>0</v>
      </c>
      <c r="H91" s="17">
        <f t="shared" si="13"/>
        <v>0</v>
      </c>
    </row>
    <row r="92" spans="1:8" x14ac:dyDescent="0.2">
      <c r="A92" s="14"/>
      <c r="B92" s="15" t="s">
        <v>82</v>
      </c>
      <c r="C92" s="16">
        <v>0</v>
      </c>
      <c r="D92" s="16">
        <v>2</v>
      </c>
      <c r="E92" s="17" t="str">
        <f t="shared" si="11"/>
        <v/>
      </c>
      <c r="F92" s="17">
        <f t="shared" si="12"/>
        <v>8.9686098654708519E-3</v>
      </c>
      <c r="G92" s="17">
        <f t="shared" si="14"/>
        <v>1</v>
      </c>
      <c r="H92" s="17" t="str">
        <f t="shared" si="13"/>
        <v/>
      </c>
    </row>
    <row r="93" spans="1:8" x14ac:dyDescent="0.2">
      <c r="A93" s="14"/>
      <c r="B93" s="15" t="s">
        <v>83</v>
      </c>
      <c r="C93" s="16">
        <v>0</v>
      </c>
      <c r="D93" s="16">
        <v>0</v>
      </c>
      <c r="E93" s="17" t="str">
        <f t="shared" si="11"/>
        <v/>
      </c>
      <c r="F93" s="17" t="str">
        <f t="shared" si="12"/>
        <v/>
      </c>
      <c r="G93" s="17" t="str">
        <f t="shared" si="14"/>
        <v xml:space="preserve"> </v>
      </c>
      <c r="H93" s="17" t="str">
        <f t="shared" si="13"/>
        <v/>
      </c>
    </row>
    <row r="94" spans="1:8" x14ac:dyDescent="0.2">
      <c r="A94" s="14"/>
      <c r="B94" s="15" t="s">
        <v>84</v>
      </c>
      <c r="C94" s="16">
        <v>1</v>
      </c>
      <c r="D94" s="16">
        <v>0</v>
      </c>
      <c r="E94" s="17">
        <f t="shared" si="11"/>
        <v>2.0618556701030928E-3</v>
      </c>
      <c r="F94" s="17" t="str">
        <f t="shared" si="12"/>
        <v/>
      </c>
      <c r="G94" s="17">
        <f t="shared" si="14"/>
        <v>-1</v>
      </c>
      <c r="H94" s="17">
        <f t="shared" si="13"/>
        <v>-2.0618556701030928E-3</v>
      </c>
    </row>
    <row r="95" spans="1:8" x14ac:dyDescent="0.2">
      <c r="A95" s="14"/>
      <c r="B95" s="15" t="s">
        <v>85</v>
      </c>
      <c r="C95" s="16">
        <v>0</v>
      </c>
      <c r="D95" s="16">
        <v>2</v>
      </c>
      <c r="E95" s="17" t="str">
        <f t="shared" si="11"/>
        <v/>
      </c>
      <c r="F95" s="17">
        <f t="shared" si="12"/>
        <v>8.9686098654708519E-3</v>
      </c>
      <c r="G95" s="17">
        <f t="shared" si="14"/>
        <v>1</v>
      </c>
      <c r="H95" s="17" t="str">
        <f t="shared" si="13"/>
        <v/>
      </c>
    </row>
    <row r="96" spans="1:8" x14ac:dyDescent="0.2">
      <c r="A96" s="14"/>
      <c r="B96" s="15" t="s">
        <v>86</v>
      </c>
      <c r="C96" s="16">
        <v>0</v>
      </c>
      <c r="D96" s="16">
        <v>4</v>
      </c>
      <c r="E96" s="17" t="str">
        <f t="shared" si="11"/>
        <v/>
      </c>
      <c r="F96" s="17">
        <f t="shared" si="12"/>
        <v>1.7937219730941704E-2</v>
      </c>
      <c r="G96" s="17">
        <f t="shared" si="14"/>
        <v>1</v>
      </c>
      <c r="H96" s="17" t="str">
        <f t="shared" si="13"/>
        <v/>
      </c>
    </row>
    <row r="97" spans="1:8" x14ac:dyDescent="0.2">
      <c r="A97" s="14"/>
      <c r="B97" s="15" t="s">
        <v>87</v>
      </c>
      <c r="C97" s="16">
        <v>0</v>
      </c>
      <c r="D97" s="16">
        <v>0</v>
      </c>
      <c r="E97" s="17" t="str">
        <f t="shared" si="11"/>
        <v/>
      </c>
      <c r="F97" s="17" t="str">
        <f t="shared" si="12"/>
        <v/>
      </c>
      <c r="G97" s="17" t="str">
        <f t="shared" si="14"/>
        <v xml:space="preserve"> </v>
      </c>
      <c r="H97" s="17" t="str">
        <f t="shared" si="13"/>
        <v/>
      </c>
    </row>
    <row r="98" spans="1:8" x14ac:dyDescent="0.2">
      <c r="A98" s="14"/>
      <c r="B98" s="15" t="s">
        <v>88</v>
      </c>
      <c r="C98" s="16">
        <v>0</v>
      </c>
      <c r="D98" s="16">
        <v>0</v>
      </c>
      <c r="E98" s="17" t="str">
        <f t="shared" si="11"/>
        <v/>
      </c>
      <c r="F98" s="17" t="str">
        <f t="shared" si="12"/>
        <v/>
      </c>
      <c r="G98" s="17" t="str">
        <f t="shared" si="14"/>
        <v xml:space="preserve"> </v>
      </c>
      <c r="H98" s="17" t="str">
        <f t="shared" si="13"/>
        <v/>
      </c>
    </row>
    <row r="99" spans="1:8" x14ac:dyDescent="0.2">
      <c r="A99" s="14"/>
      <c r="B99" s="15" t="s">
        <v>89</v>
      </c>
      <c r="C99" s="16">
        <v>12</v>
      </c>
      <c r="D99" s="16">
        <v>3</v>
      </c>
      <c r="E99" s="17">
        <f t="shared" si="11"/>
        <v>2.4742268041237112E-2</v>
      </c>
      <c r="F99" s="17">
        <f t="shared" si="12"/>
        <v>1.3452914798206279E-2</v>
      </c>
      <c r="G99" s="17">
        <f t="shared" si="14"/>
        <v>-0.75</v>
      </c>
      <c r="H99" s="17">
        <f t="shared" si="13"/>
        <v>-1.8556701030927835E-2</v>
      </c>
    </row>
    <row r="100" spans="1:8" x14ac:dyDescent="0.2">
      <c r="A100" s="14"/>
      <c r="B100" s="15" t="s">
        <v>90</v>
      </c>
      <c r="C100" s="16">
        <v>0</v>
      </c>
      <c r="D100" s="16">
        <v>0</v>
      </c>
      <c r="E100" s="17" t="str">
        <f t="shared" si="11"/>
        <v/>
      </c>
      <c r="F100" s="17" t="str">
        <f t="shared" si="12"/>
        <v/>
      </c>
      <c r="G100" s="17" t="str">
        <f t="shared" si="14"/>
        <v xml:space="preserve"> </v>
      </c>
      <c r="H100" s="17" t="str">
        <f t="shared" si="13"/>
        <v/>
      </c>
    </row>
    <row r="101" spans="1:8" x14ac:dyDescent="0.2">
      <c r="A101" s="14"/>
      <c r="B101" s="15" t="s">
        <v>91</v>
      </c>
      <c r="C101" s="16">
        <v>0</v>
      </c>
      <c r="D101" s="16">
        <v>1</v>
      </c>
      <c r="E101" s="17" t="str">
        <f t="shared" si="11"/>
        <v/>
      </c>
      <c r="F101" s="17">
        <f t="shared" si="12"/>
        <v>4.4843049327354259E-3</v>
      </c>
      <c r="G101" s="17">
        <f t="shared" si="14"/>
        <v>1</v>
      </c>
      <c r="H101" s="17" t="str">
        <f t="shared" si="13"/>
        <v/>
      </c>
    </row>
    <row r="102" spans="1:8" x14ac:dyDescent="0.2">
      <c r="A102" s="14"/>
      <c r="B102" s="15" t="s">
        <v>92</v>
      </c>
      <c r="C102" s="16">
        <v>0</v>
      </c>
      <c r="D102" s="16">
        <v>0</v>
      </c>
      <c r="E102" s="17" t="str">
        <f t="shared" si="11"/>
        <v/>
      </c>
      <c r="F102" s="17" t="str">
        <f t="shared" si="12"/>
        <v/>
      </c>
      <c r="G102" s="17" t="str">
        <f t="shared" si="14"/>
        <v xml:space="preserve"> </v>
      </c>
      <c r="H102" s="17" t="str">
        <f t="shared" si="13"/>
        <v/>
      </c>
    </row>
    <row r="103" spans="1:8" x14ac:dyDescent="0.2">
      <c r="A103" s="14"/>
      <c r="B103" s="15" t="s">
        <v>93</v>
      </c>
      <c r="C103" s="16">
        <v>6</v>
      </c>
      <c r="D103" s="16">
        <v>2</v>
      </c>
      <c r="E103" s="17">
        <f t="shared" si="11"/>
        <v>1.2371134020618556E-2</v>
      </c>
      <c r="F103" s="17">
        <f t="shared" si="12"/>
        <v>8.9686098654708519E-3</v>
      </c>
      <c r="G103" s="17">
        <f t="shared" si="14"/>
        <v>-0.66666666666666663</v>
      </c>
      <c r="H103" s="17">
        <f t="shared" si="13"/>
        <v>-8.2474226804123696E-3</v>
      </c>
    </row>
    <row r="104" spans="1:8" x14ac:dyDescent="0.2">
      <c r="A104" s="14"/>
      <c r="B104" s="15" t="s">
        <v>94</v>
      </c>
      <c r="C104" s="16">
        <v>1</v>
      </c>
      <c r="D104" s="16">
        <v>2</v>
      </c>
      <c r="E104" s="17">
        <f t="shared" si="11"/>
        <v>2.0618556701030928E-3</v>
      </c>
      <c r="F104" s="17">
        <f t="shared" si="12"/>
        <v>8.9686098654708519E-3</v>
      </c>
      <c r="G104" s="17">
        <f t="shared" si="14"/>
        <v>1</v>
      </c>
      <c r="H104" s="17">
        <f t="shared" si="13"/>
        <v>2.0618556701030928E-3</v>
      </c>
    </row>
    <row r="105" spans="1:8" x14ac:dyDescent="0.2">
      <c r="A105" s="14" t="s">
        <v>95</v>
      </c>
      <c r="B105" s="15" t="s">
        <v>96</v>
      </c>
      <c r="C105" s="16">
        <v>0</v>
      </c>
      <c r="D105" s="16">
        <v>0</v>
      </c>
      <c r="E105" s="17" t="str">
        <f t="shared" si="11"/>
        <v/>
      </c>
      <c r="F105" s="17" t="str">
        <f t="shared" si="12"/>
        <v/>
      </c>
      <c r="G105" s="17" t="str">
        <f t="shared" si="14"/>
        <v xml:space="preserve"> </v>
      </c>
      <c r="H105" s="17" t="str">
        <f t="shared" si="13"/>
        <v/>
      </c>
    </row>
    <row r="106" spans="1:8" x14ac:dyDescent="0.2">
      <c r="A106" s="14"/>
      <c r="B106" s="15" t="s">
        <v>97</v>
      </c>
      <c r="C106" s="16">
        <v>3</v>
      </c>
      <c r="D106" s="16">
        <v>0</v>
      </c>
      <c r="E106" s="17">
        <f t="shared" si="11"/>
        <v>6.1855670103092781E-3</v>
      </c>
      <c r="F106" s="17" t="str">
        <f t="shared" si="12"/>
        <v/>
      </c>
      <c r="G106" s="17">
        <f t="shared" si="14"/>
        <v>-1</v>
      </c>
      <c r="H106" s="17">
        <f t="shared" si="13"/>
        <v>-6.1855670103092781E-3</v>
      </c>
    </row>
    <row r="107" spans="1:8" x14ac:dyDescent="0.2">
      <c r="A107" s="14"/>
      <c r="B107" s="15" t="s">
        <v>98</v>
      </c>
      <c r="C107" s="16">
        <v>0</v>
      </c>
      <c r="D107" s="16">
        <v>0</v>
      </c>
      <c r="E107" s="17" t="str">
        <f t="shared" ref="E107:E138" si="15">+IF(C107=0,"",C107/C$75)</f>
        <v/>
      </c>
      <c r="F107" s="17" t="str">
        <f t="shared" ref="F107:F138" si="16">+IF(D107=0,"",D107/D$75)</f>
        <v/>
      </c>
      <c r="G107" s="17" t="str">
        <f t="shared" si="14"/>
        <v xml:space="preserve"> </v>
      </c>
      <c r="H107" s="17" t="str">
        <f t="shared" ref="H107:H138" si="17">+IF(OR(AND(E107=""),(G107="")),"",E107*G107)</f>
        <v/>
      </c>
    </row>
    <row r="108" spans="1:8" x14ac:dyDescent="0.2">
      <c r="A108" s="14"/>
      <c r="B108" s="15" t="s">
        <v>99</v>
      </c>
      <c r="C108" s="16">
        <v>0</v>
      </c>
      <c r="D108" s="16">
        <v>1</v>
      </c>
      <c r="E108" s="17" t="str">
        <f t="shared" si="15"/>
        <v/>
      </c>
      <c r="F108" s="17">
        <f t="shared" si="16"/>
        <v>4.4843049327354259E-3</v>
      </c>
      <c r="G108" s="17">
        <f t="shared" ref="G108:G139" si="18">+IF(AND(C108=0,D108=0)," ",IF(C108=0,1,IF(D108=0,-1,(D108-C108)/C108)))</f>
        <v>1</v>
      </c>
      <c r="H108" s="17" t="str">
        <f t="shared" si="17"/>
        <v/>
      </c>
    </row>
    <row r="109" spans="1:8" x14ac:dyDescent="0.2">
      <c r="A109" s="14"/>
      <c r="B109" s="15" t="s">
        <v>100</v>
      </c>
      <c r="C109" s="16">
        <v>2</v>
      </c>
      <c r="D109" s="16">
        <v>1</v>
      </c>
      <c r="E109" s="17">
        <f t="shared" si="15"/>
        <v>4.1237113402061857E-3</v>
      </c>
      <c r="F109" s="17">
        <f t="shared" si="16"/>
        <v>4.4843049327354259E-3</v>
      </c>
      <c r="G109" s="17">
        <f t="shared" si="18"/>
        <v>-0.5</v>
      </c>
      <c r="H109" s="17">
        <f t="shared" si="17"/>
        <v>-2.0618556701030928E-3</v>
      </c>
    </row>
    <row r="110" spans="1:8" x14ac:dyDescent="0.2">
      <c r="A110" s="14"/>
      <c r="B110" s="15" t="s">
        <v>101</v>
      </c>
      <c r="C110" s="16">
        <v>1</v>
      </c>
      <c r="D110" s="16">
        <v>0</v>
      </c>
      <c r="E110" s="17">
        <f t="shared" si="15"/>
        <v>2.0618556701030928E-3</v>
      </c>
      <c r="F110" s="17" t="str">
        <f t="shared" si="16"/>
        <v/>
      </c>
      <c r="G110" s="17">
        <f t="shared" si="18"/>
        <v>-1</v>
      </c>
      <c r="H110" s="17">
        <f t="shared" si="17"/>
        <v>-2.0618556701030928E-3</v>
      </c>
    </row>
    <row r="111" spans="1:8" x14ac:dyDescent="0.2">
      <c r="A111" s="14"/>
      <c r="B111" s="15" t="s">
        <v>102</v>
      </c>
      <c r="C111" s="16">
        <v>10</v>
      </c>
      <c r="D111" s="16">
        <v>4</v>
      </c>
      <c r="E111" s="17">
        <f t="shared" si="15"/>
        <v>2.0618556701030927E-2</v>
      </c>
      <c r="F111" s="17">
        <f t="shared" si="16"/>
        <v>1.7937219730941704E-2</v>
      </c>
      <c r="G111" s="17">
        <f t="shared" si="18"/>
        <v>-0.6</v>
      </c>
      <c r="H111" s="17">
        <f t="shared" si="17"/>
        <v>-1.2371134020618556E-2</v>
      </c>
    </row>
    <row r="112" spans="1:8" ht="25.5" x14ac:dyDescent="0.2">
      <c r="A112" s="14"/>
      <c r="B112" s="15" t="s">
        <v>103</v>
      </c>
      <c r="C112" s="16">
        <v>4</v>
      </c>
      <c r="D112" s="16">
        <v>1</v>
      </c>
      <c r="E112" s="17">
        <f t="shared" si="15"/>
        <v>8.2474226804123713E-3</v>
      </c>
      <c r="F112" s="17">
        <f t="shared" si="16"/>
        <v>4.4843049327354259E-3</v>
      </c>
      <c r="G112" s="17">
        <f t="shared" si="18"/>
        <v>-0.75</v>
      </c>
      <c r="H112" s="17">
        <f t="shared" si="17"/>
        <v>-6.1855670103092789E-3</v>
      </c>
    </row>
    <row r="113" spans="1:8" ht="25.5" x14ac:dyDescent="0.2">
      <c r="A113" s="14"/>
      <c r="B113" s="15" t="s">
        <v>104</v>
      </c>
      <c r="C113" s="16">
        <v>10</v>
      </c>
      <c r="D113" s="16">
        <v>9</v>
      </c>
      <c r="E113" s="17">
        <f t="shared" si="15"/>
        <v>2.0618556701030927E-2</v>
      </c>
      <c r="F113" s="17">
        <f t="shared" si="16"/>
        <v>4.0358744394618833E-2</v>
      </c>
      <c r="G113" s="17">
        <f t="shared" si="18"/>
        <v>-0.1</v>
      </c>
      <c r="H113" s="17">
        <f t="shared" si="17"/>
        <v>-2.0618556701030928E-3</v>
      </c>
    </row>
    <row r="114" spans="1:8" x14ac:dyDescent="0.2">
      <c r="A114" s="14"/>
      <c r="B114" s="15" t="s">
        <v>105</v>
      </c>
      <c r="C114" s="16">
        <v>0</v>
      </c>
      <c r="D114" s="16">
        <v>0</v>
      </c>
      <c r="E114" s="17" t="str">
        <f t="shared" si="15"/>
        <v/>
      </c>
      <c r="F114" s="17" t="str">
        <f t="shared" si="16"/>
        <v/>
      </c>
      <c r="G114" s="17" t="str">
        <f t="shared" si="18"/>
        <v xml:space="preserve"> </v>
      </c>
      <c r="H114" s="17" t="str">
        <f t="shared" si="17"/>
        <v/>
      </c>
    </row>
    <row r="115" spans="1:8" x14ac:dyDescent="0.2">
      <c r="A115" s="14"/>
      <c r="B115" s="15" t="s">
        <v>106</v>
      </c>
      <c r="C115" s="16">
        <v>1</v>
      </c>
      <c r="D115" s="16">
        <v>12</v>
      </c>
      <c r="E115" s="17">
        <f t="shared" si="15"/>
        <v>2.0618556701030928E-3</v>
      </c>
      <c r="F115" s="17">
        <f t="shared" si="16"/>
        <v>5.3811659192825115E-2</v>
      </c>
      <c r="G115" s="17">
        <f t="shared" si="18"/>
        <v>11</v>
      </c>
      <c r="H115" s="17">
        <f t="shared" si="17"/>
        <v>2.268041237113402E-2</v>
      </c>
    </row>
    <row r="116" spans="1:8" x14ac:dyDescent="0.2">
      <c r="A116" s="14"/>
      <c r="B116" s="15" t="s">
        <v>107</v>
      </c>
      <c r="C116" s="16">
        <v>0</v>
      </c>
      <c r="D116" s="16">
        <v>0</v>
      </c>
      <c r="E116" s="17" t="str">
        <f t="shared" si="15"/>
        <v/>
      </c>
      <c r="F116" s="17" t="str">
        <f t="shared" si="16"/>
        <v/>
      </c>
      <c r="G116" s="17" t="str">
        <f t="shared" si="18"/>
        <v xml:space="preserve"> </v>
      </c>
      <c r="H116" s="17" t="str">
        <f t="shared" si="17"/>
        <v/>
      </c>
    </row>
    <row r="117" spans="1:8" x14ac:dyDescent="0.2">
      <c r="A117" s="14"/>
      <c r="B117" s="15" t="s">
        <v>108</v>
      </c>
      <c r="C117" s="16">
        <v>4</v>
      </c>
      <c r="D117" s="16">
        <v>0</v>
      </c>
      <c r="E117" s="17">
        <f t="shared" si="15"/>
        <v>8.2474226804123713E-3</v>
      </c>
      <c r="F117" s="17" t="str">
        <f t="shared" si="16"/>
        <v/>
      </c>
      <c r="G117" s="17">
        <f t="shared" si="18"/>
        <v>-1</v>
      </c>
      <c r="H117" s="17">
        <f t="shared" si="17"/>
        <v>-8.2474226804123713E-3</v>
      </c>
    </row>
    <row r="118" spans="1:8" x14ac:dyDescent="0.2">
      <c r="A118" s="14"/>
      <c r="B118" s="15" t="s">
        <v>109</v>
      </c>
      <c r="C118" s="16">
        <v>0</v>
      </c>
      <c r="D118" s="16">
        <v>0</v>
      </c>
      <c r="E118" s="17" t="str">
        <f t="shared" si="15"/>
        <v/>
      </c>
      <c r="F118" s="17" t="str">
        <f t="shared" si="16"/>
        <v/>
      </c>
      <c r="G118" s="17" t="str">
        <f t="shared" si="18"/>
        <v xml:space="preserve"> </v>
      </c>
      <c r="H118" s="17" t="str">
        <f t="shared" si="17"/>
        <v/>
      </c>
    </row>
    <row r="119" spans="1:8" ht="25.5" x14ac:dyDescent="0.2">
      <c r="A119" s="14"/>
      <c r="B119" s="15" t="s">
        <v>110</v>
      </c>
      <c r="C119" s="16">
        <v>0</v>
      </c>
      <c r="D119" s="16">
        <v>0</v>
      </c>
      <c r="E119" s="17" t="str">
        <f t="shared" si="15"/>
        <v/>
      </c>
      <c r="F119" s="17" t="str">
        <f t="shared" si="16"/>
        <v/>
      </c>
      <c r="G119" s="17" t="str">
        <f t="shared" si="18"/>
        <v xml:space="preserve"> </v>
      </c>
      <c r="H119" s="17" t="str">
        <f t="shared" si="17"/>
        <v/>
      </c>
    </row>
    <row r="120" spans="1:8" x14ac:dyDescent="0.2">
      <c r="A120" s="14"/>
      <c r="B120" s="15" t="s">
        <v>111</v>
      </c>
      <c r="C120" s="16">
        <v>3</v>
      </c>
      <c r="D120" s="16">
        <v>1</v>
      </c>
      <c r="E120" s="17">
        <f t="shared" si="15"/>
        <v>6.1855670103092781E-3</v>
      </c>
      <c r="F120" s="17">
        <f t="shared" si="16"/>
        <v>4.4843049327354259E-3</v>
      </c>
      <c r="G120" s="17">
        <f t="shared" si="18"/>
        <v>-0.66666666666666663</v>
      </c>
      <c r="H120" s="17">
        <f t="shared" si="17"/>
        <v>-4.1237113402061848E-3</v>
      </c>
    </row>
    <row r="121" spans="1:8" x14ac:dyDescent="0.2">
      <c r="A121" s="14"/>
      <c r="B121" s="15" t="s">
        <v>112</v>
      </c>
      <c r="C121" s="16">
        <v>3</v>
      </c>
      <c r="D121" s="16">
        <v>3</v>
      </c>
      <c r="E121" s="17">
        <f t="shared" si="15"/>
        <v>6.1855670103092781E-3</v>
      </c>
      <c r="F121" s="17">
        <f t="shared" si="16"/>
        <v>1.3452914798206279E-2</v>
      </c>
      <c r="G121" s="17">
        <f t="shared" si="18"/>
        <v>0</v>
      </c>
      <c r="H121" s="17">
        <f t="shared" si="17"/>
        <v>0</v>
      </c>
    </row>
    <row r="122" spans="1:8" x14ac:dyDescent="0.2">
      <c r="A122" s="14"/>
      <c r="B122" s="15" t="s">
        <v>113</v>
      </c>
      <c r="C122" s="16">
        <v>0</v>
      </c>
      <c r="D122" s="16">
        <v>0</v>
      </c>
      <c r="E122" s="17" t="str">
        <f t="shared" si="15"/>
        <v/>
      </c>
      <c r="F122" s="17" t="str">
        <f t="shared" si="16"/>
        <v/>
      </c>
      <c r="G122" s="17" t="str">
        <f t="shared" si="18"/>
        <v xml:space="preserve"> </v>
      </c>
      <c r="H122" s="17" t="str">
        <f t="shared" si="17"/>
        <v/>
      </c>
    </row>
    <row r="123" spans="1:8" x14ac:dyDescent="0.2">
      <c r="A123" s="14"/>
      <c r="B123" s="15" t="s">
        <v>114</v>
      </c>
      <c r="C123" s="16">
        <v>0</v>
      </c>
      <c r="D123" s="16">
        <v>3</v>
      </c>
      <c r="E123" s="17" t="str">
        <f t="shared" si="15"/>
        <v/>
      </c>
      <c r="F123" s="17">
        <f t="shared" si="16"/>
        <v>1.3452914798206279E-2</v>
      </c>
      <c r="G123" s="17">
        <f t="shared" si="18"/>
        <v>1</v>
      </c>
      <c r="H123" s="17" t="str">
        <f t="shared" si="17"/>
        <v/>
      </c>
    </row>
    <row r="124" spans="1:8" x14ac:dyDescent="0.2">
      <c r="A124" s="14"/>
      <c r="B124" s="15" t="s">
        <v>115</v>
      </c>
      <c r="C124" s="16">
        <v>0</v>
      </c>
      <c r="D124" s="16">
        <v>0</v>
      </c>
      <c r="E124" s="17" t="str">
        <f t="shared" si="15"/>
        <v/>
      </c>
      <c r="F124" s="17" t="str">
        <f t="shared" si="16"/>
        <v/>
      </c>
      <c r="G124" s="17" t="str">
        <f t="shared" si="18"/>
        <v xml:space="preserve"> </v>
      </c>
      <c r="H124" s="17" t="str">
        <f t="shared" si="17"/>
        <v/>
      </c>
    </row>
    <row r="125" spans="1:8" x14ac:dyDescent="0.2">
      <c r="A125" s="14"/>
      <c r="B125" s="15" t="s">
        <v>116</v>
      </c>
      <c r="C125" s="16">
        <v>20</v>
      </c>
      <c r="D125" s="16">
        <v>46</v>
      </c>
      <c r="E125" s="17">
        <f t="shared" si="15"/>
        <v>4.1237113402061855E-2</v>
      </c>
      <c r="F125" s="17">
        <f t="shared" si="16"/>
        <v>0.20627802690582961</v>
      </c>
      <c r="G125" s="17">
        <f t="shared" si="18"/>
        <v>1.3</v>
      </c>
      <c r="H125" s="17">
        <f t="shared" si="17"/>
        <v>5.3608247422680416E-2</v>
      </c>
    </row>
    <row r="126" spans="1:8" x14ac:dyDescent="0.2">
      <c r="A126" s="14"/>
      <c r="B126" s="15" t="s">
        <v>117</v>
      </c>
      <c r="C126" s="16">
        <v>7</v>
      </c>
      <c r="D126" s="16">
        <v>2</v>
      </c>
      <c r="E126" s="17">
        <f t="shared" si="15"/>
        <v>1.443298969072165E-2</v>
      </c>
      <c r="F126" s="17">
        <f t="shared" si="16"/>
        <v>8.9686098654708519E-3</v>
      </c>
      <c r="G126" s="17">
        <f t="shared" si="18"/>
        <v>-0.7142857142857143</v>
      </c>
      <c r="H126" s="17">
        <f t="shared" si="17"/>
        <v>-1.0309278350515465E-2</v>
      </c>
    </row>
    <row r="127" spans="1:8" x14ac:dyDescent="0.2">
      <c r="A127" s="14"/>
      <c r="B127" s="15" t="s">
        <v>118</v>
      </c>
      <c r="C127" s="16">
        <v>0</v>
      </c>
      <c r="D127" s="16">
        <v>0</v>
      </c>
      <c r="E127" s="17" t="str">
        <f t="shared" si="15"/>
        <v/>
      </c>
      <c r="F127" s="17" t="str">
        <f t="shared" si="16"/>
        <v/>
      </c>
      <c r="G127" s="17" t="str">
        <f t="shared" si="18"/>
        <v xml:space="preserve"> </v>
      </c>
      <c r="H127" s="17" t="str">
        <f t="shared" si="17"/>
        <v/>
      </c>
    </row>
    <row r="128" spans="1:8" x14ac:dyDescent="0.2">
      <c r="A128" s="14"/>
      <c r="B128" s="15" t="s">
        <v>119</v>
      </c>
      <c r="C128" s="16">
        <v>6</v>
      </c>
      <c r="D128" s="16">
        <v>2</v>
      </c>
      <c r="E128" s="17">
        <f t="shared" si="15"/>
        <v>1.2371134020618556E-2</v>
      </c>
      <c r="F128" s="17">
        <f t="shared" si="16"/>
        <v>8.9686098654708519E-3</v>
      </c>
      <c r="G128" s="17">
        <f t="shared" si="18"/>
        <v>-0.66666666666666663</v>
      </c>
      <c r="H128" s="17">
        <f t="shared" si="17"/>
        <v>-8.2474226804123696E-3</v>
      </c>
    </row>
    <row r="129" spans="1:8" x14ac:dyDescent="0.2">
      <c r="A129" s="14"/>
      <c r="B129" s="15" t="s">
        <v>120</v>
      </c>
      <c r="C129" s="16">
        <v>11</v>
      </c>
      <c r="D129" s="16">
        <v>0</v>
      </c>
      <c r="E129" s="17">
        <f t="shared" si="15"/>
        <v>2.268041237113402E-2</v>
      </c>
      <c r="F129" s="17" t="str">
        <f t="shared" si="16"/>
        <v/>
      </c>
      <c r="G129" s="17">
        <f t="shared" si="18"/>
        <v>-1</v>
      </c>
      <c r="H129" s="17">
        <f t="shared" si="17"/>
        <v>-2.268041237113402E-2</v>
      </c>
    </row>
    <row r="130" spans="1:8" x14ac:dyDescent="0.2">
      <c r="A130" s="14"/>
      <c r="B130" s="15" t="s">
        <v>121</v>
      </c>
      <c r="C130" s="16">
        <v>0</v>
      </c>
      <c r="D130" s="16">
        <v>0</v>
      </c>
      <c r="E130" s="17" t="str">
        <f t="shared" si="15"/>
        <v/>
      </c>
      <c r="F130" s="17" t="str">
        <f t="shared" si="16"/>
        <v/>
      </c>
      <c r="G130" s="17" t="str">
        <f t="shared" si="18"/>
        <v xml:space="preserve"> </v>
      </c>
      <c r="H130" s="17" t="str">
        <f t="shared" si="17"/>
        <v/>
      </c>
    </row>
    <row r="131" spans="1:8" ht="25.5" x14ac:dyDescent="0.2">
      <c r="A131" s="14"/>
      <c r="B131" s="15" t="s">
        <v>122</v>
      </c>
      <c r="C131" s="16">
        <v>219</v>
      </c>
      <c r="D131" s="16">
        <v>55</v>
      </c>
      <c r="E131" s="17">
        <f t="shared" si="15"/>
        <v>0.45154639175257733</v>
      </c>
      <c r="F131" s="17">
        <f t="shared" si="16"/>
        <v>0.24663677130044842</v>
      </c>
      <c r="G131" s="17">
        <f t="shared" si="18"/>
        <v>-0.74885844748858443</v>
      </c>
      <c r="H131" s="17">
        <f t="shared" si="17"/>
        <v>-0.33814432989690718</v>
      </c>
    </row>
    <row r="132" spans="1:8" ht="25.5" x14ac:dyDescent="0.2">
      <c r="A132" s="14"/>
      <c r="B132" s="15" t="s">
        <v>123</v>
      </c>
      <c r="C132" s="16">
        <v>0</v>
      </c>
      <c r="D132" s="16">
        <v>0</v>
      </c>
      <c r="E132" s="17" t="str">
        <f t="shared" si="15"/>
        <v/>
      </c>
      <c r="F132" s="17" t="str">
        <f t="shared" si="16"/>
        <v/>
      </c>
      <c r="G132" s="17" t="str">
        <f t="shared" si="18"/>
        <v xml:space="preserve"> </v>
      </c>
      <c r="H132" s="17" t="str">
        <f t="shared" si="17"/>
        <v/>
      </c>
    </row>
    <row r="133" spans="1:8" x14ac:dyDescent="0.2">
      <c r="A133" s="14"/>
      <c r="B133" s="15" t="s">
        <v>124</v>
      </c>
      <c r="C133" s="16">
        <v>0</v>
      </c>
      <c r="D133" s="16">
        <v>0</v>
      </c>
      <c r="E133" s="17" t="str">
        <f t="shared" si="15"/>
        <v/>
      </c>
      <c r="F133" s="17" t="str">
        <f t="shared" si="16"/>
        <v/>
      </c>
      <c r="G133" s="17" t="str">
        <f t="shared" si="18"/>
        <v xml:space="preserve"> </v>
      </c>
      <c r="H133" s="17" t="str">
        <f t="shared" si="17"/>
        <v/>
      </c>
    </row>
    <row r="134" spans="1:8" x14ac:dyDescent="0.2">
      <c r="A134" s="14"/>
      <c r="B134" s="15" t="s">
        <v>125</v>
      </c>
      <c r="C134" s="16">
        <v>0</v>
      </c>
      <c r="D134" s="16">
        <v>0</v>
      </c>
      <c r="E134" s="17" t="str">
        <f t="shared" si="15"/>
        <v/>
      </c>
      <c r="F134" s="17" t="str">
        <f t="shared" si="16"/>
        <v/>
      </c>
      <c r="G134" s="17" t="str">
        <f t="shared" si="18"/>
        <v xml:space="preserve"> </v>
      </c>
      <c r="H134" s="17" t="str">
        <f t="shared" si="17"/>
        <v/>
      </c>
    </row>
    <row r="135" spans="1:8" x14ac:dyDescent="0.2">
      <c r="A135" s="14"/>
      <c r="B135" s="15" t="s">
        <v>126</v>
      </c>
      <c r="C135" s="16">
        <v>0</v>
      </c>
      <c r="D135" s="16">
        <v>1</v>
      </c>
      <c r="E135" s="17" t="str">
        <f t="shared" si="15"/>
        <v/>
      </c>
      <c r="F135" s="17">
        <f t="shared" si="16"/>
        <v>4.4843049327354259E-3</v>
      </c>
      <c r="G135" s="17">
        <f t="shared" si="18"/>
        <v>1</v>
      </c>
      <c r="H135" s="17" t="str">
        <f t="shared" si="17"/>
        <v/>
      </c>
    </row>
    <row r="136" spans="1:8" x14ac:dyDescent="0.2">
      <c r="A136" s="14"/>
      <c r="B136" s="15" t="s">
        <v>127</v>
      </c>
      <c r="C136" s="16">
        <v>0</v>
      </c>
      <c r="D136" s="16">
        <v>0</v>
      </c>
      <c r="E136" s="17" t="str">
        <f t="shared" si="15"/>
        <v/>
      </c>
      <c r="F136" s="17" t="str">
        <f t="shared" si="16"/>
        <v/>
      </c>
      <c r="G136" s="17" t="str">
        <f t="shared" si="18"/>
        <v xml:space="preserve"> </v>
      </c>
      <c r="H136" s="17" t="str">
        <f t="shared" si="17"/>
        <v/>
      </c>
    </row>
    <row r="137" spans="1:8" x14ac:dyDescent="0.2">
      <c r="A137" s="14"/>
      <c r="B137" s="15" t="s">
        <v>128</v>
      </c>
      <c r="C137" s="16">
        <v>3</v>
      </c>
      <c r="D137" s="16">
        <v>1</v>
      </c>
      <c r="E137" s="17">
        <f t="shared" si="15"/>
        <v>6.1855670103092781E-3</v>
      </c>
      <c r="F137" s="17">
        <f t="shared" si="16"/>
        <v>4.4843049327354259E-3</v>
      </c>
      <c r="G137" s="17">
        <f t="shared" si="18"/>
        <v>-0.66666666666666663</v>
      </c>
      <c r="H137" s="17">
        <f t="shared" si="17"/>
        <v>-4.1237113402061848E-3</v>
      </c>
    </row>
    <row r="138" spans="1:8" x14ac:dyDescent="0.2">
      <c r="A138" s="14"/>
      <c r="B138" s="15" t="s">
        <v>129</v>
      </c>
      <c r="C138" s="16">
        <v>0</v>
      </c>
      <c r="D138" s="16">
        <v>0</v>
      </c>
      <c r="E138" s="17" t="str">
        <f t="shared" si="15"/>
        <v/>
      </c>
      <c r="F138" s="17" t="str">
        <f t="shared" si="16"/>
        <v/>
      </c>
      <c r="G138" s="17" t="str">
        <f t="shared" si="18"/>
        <v xml:space="preserve"> </v>
      </c>
      <c r="H138" s="17" t="str">
        <f t="shared" si="17"/>
        <v/>
      </c>
    </row>
    <row r="139" spans="1:8" x14ac:dyDescent="0.2">
      <c r="A139" s="14"/>
      <c r="B139" s="15" t="s">
        <v>130</v>
      </c>
      <c r="C139" s="16">
        <v>0</v>
      </c>
      <c r="D139" s="16">
        <v>0</v>
      </c>
      <c r="E139" s="17" t="str">
        <f t="shared" ref="E139:E167" si="19">+IF(C139=0,"",C139/C$75)</f>
        <v/>
      </c>
      <c r="F139" s="17" t="str">
        <f t="shared" ref="F139:F167" si="20">+IF(D139=0,"",D139/D$75)</f>
        <v/>
      </c>
      <c r="G139" s="17" t="str">
        <f t="shared" si="18"/>
        <v xml:space="preserve"> </v>
      </c>
      <c r="H139" s="17" t="str">
        <f t="shared" ref="H139:H170" si="21">+IF(OR(AND(E139=""),(G139="")),"",E139*G139)</f>
        <v/>
      </c>
    </row>
    <row r="140" spans="1:8" x14ac:dyDescent="0.2">
      <c r="A140" s="14"/>
      <c r="B140" s="15" t="s">
        <v>131</v>
      </c>
      <c r="C140" s="16">
        <v>0</v>
      </c>
      <c r="D140" s="16">
        <v>0</v>
      </c>
      <c r="E140" s="17" t="str">
        <f t="shared" si="19"/>
        <v/>
      </c>
      <c r="F140" s="17" t="str">
        <f t="shared" si="20"/>
        <v/>
      </c>
      <c r="G140" s="17" t="str">
        <f t="shared" ref="G140:G167" si="22">+IF(AND(C140=0,D140=0)," ",IF(C140=0,1,IF(D140=0,-1,(D140-C140)/C140)))</f>
        <v xml:space="preserve"> </v>
      </c>
      <c r="H140" s="17" t="str">
        <f t="shared" si="21"/>
        <v/>
      </c>
    </row>
    <row r="141" spans="1:8" ht="25.5" x14ac:dyDescent="0.2">
      <c r="A141" s="14"/>
      <c r="B141" s="15" t="s">
        <v>132</v>
      </c>
      <c r="C141" s="16">
        <v>0</v>
      </c>
      <c r="D141" s="16">
        <v>0</v>
      </c>
      <c r="E141" s="17" t="str">
        <f t="shared" si="19"/>
        <v/>
      </c>
      <c r="F141" s="17" t="str">
        <f t="shared" si="20"/>
        <v/>
      </c>
      <c r="G141" s="17" t="str">
        <f t="shared" si="22"/>
        <v xml:space="preserve"> </v>
      </c>
      <c r="H141" s="17" t="str">
        <f t="shared" si="21"/>
        <v/>
      </c>
    </row>
    <row r="142" spans="1:8" ht="25.5" x14ac:dyDescent="0.2">
      <c r="A142" s="14"/>
      <c r="B142" s="15" t="s">
        <v>133</v>
      </c>
      <c r="C142" s="16">
        <v>3</v>
      </c>
      <c r="D142" s="16">
        <v>1</v>
      </c>
      <c r="E142" s="17">
        <f t="shared" si="19"/>
        <v>6.1855670103092781E-3</v>
      </c>
      <c r="F142" s="17">
        <f t="shared" si="20"/>
        <v>4.4843049327354259E-3</v>
      </c>
      <c r="G142" s="17">
        <f t="shared" si="22"/>
        <v>-0.66666666666666663</v>
      </c>
      <c r="H142" s="17">
        <f t="shared" si="21"/>
        <v>-4.1237113402061848E-3</v>
      </c>
    </row>
    <row r="143" spans="1:8" ht="25.5" x14ac:dyDescent="0.2">
      <c r="A143" s="14"/>
      <c r="B143" s="15" t="s">
        <v>134</v>
      </c>
      <c r="C143" s="16">
        <v>2</v>
      </c>
      <c r="D143" s="16">
        <v>0</v>
      </c>
      <c r="E143" s="17">
        <f t="shared" si="19"/>
        <v>4.1237113402061857E-3</v>
      </c>
      <c r="F143" s="17" t="str">
        <f t="shared" si="20"/>
        <v/>
      </c>
      <c r="G143" s="17">
        <f t="shared" si="22"/>
        <v>-1</v>
      </c>
      <c r="H143" s="17">
        <f t="shared" si="21"/>
        <v>-4.1237113402061857E-3</v>
      </c>
    </row>
    <row r="144" spans="1:8" ht="25.5" x14ac:dyDescent="0.2">
      <c r="A144" s="14"/>
      <c r="B144" s="15" t="s">
        <v>135</v>
      </c>
      <c r="C144" s="16">
        <v>0</v>
      </c>
      <c r="D144" s="16">
        <v>0</v>
      </c>
      <c r="E144" s="17" t="str">
        <f t="shared" si="19"/>
        <v/>
      </c>
      <c r="F144" s="17" t="str">
        <f t="shared" si="20"/>
        <v/>
      </c>
      <c r="G144" s="17" t="str">
        <f t="shared" si="22"/>
        <v xml:space="preserve"> </v>
      </c>
      <c r="H144" s="17" t="str">
        <f t="shared" si="21"/>
        <v/>
      </c>
    </row>
    <row r="145" spans="1:8" ht="25.5" x14ac:dyDescent="0.2">
      <c r="A145" s="14"/>
      <c r="B145" s="15" t="s">
        <v>136</v>
      </c>
      <c r="C145" s="16">
        <v>1</v>
      </c>
      <c r="D145" s="16">
        <v>0</v>
      </c>
      <c r="E145" s="17">
        <f t="shared" si="19"/>
        <v>2.0618556701030928E-3</v>
      </c>
      <c r="F145" s="17" t="str">
        <f t="shared" si="20"/>
        <v/>
      </c>
      <c r="G145" s="17">
        <f t="shared" si="22"/>
        <v>-1</v>
      </c>
      <c r="H145" s="17">
        <f t="shared" si="21"/>
        <v>-2.0618556701030928E-3</v>
      </c>
    </row>
    <row r="146" spans="1:8" x14ac:dyDescent="0.2">
      <c r="A146" s="14" t="s">
        <v>95</v>
      </c>
      <c r="B146" s="15" t="s">
        <v>137</v>
      </c>
      <c r="C146" s="16">
        <v>0</v>
      </c>
      <c r="D146" s="16">
        <v>0</v>
      </c>
      <c r="E146" s="17" t="str">
        <f t="shared" si="19"/>
        <v/>
      </c>
      <c r="F146" s="17" t="str">
        <f t="shared" si="20"/>
        <v/>
      </c>
      <c r="G146" s="17" t="str">
        <f t="shared" si="22"/>
        <v xml:space="preserve"> </v>
      </c>
      <c r="H146" s="17" t="str">
        <f t="shared" si="21"/>
        <v/>
      </c>
    </row>
    <row r="147" spans="1:8" x14ac:dyDescent="0.2">
      <c r="A147" s="14"/>
      <c r="B147" s="15" t="s">
        <v>138</v>
      </c>
      <c r="C147" s="16">
        <v>0</v>
      </c>
      <c r="D147" s="16">
        <v>0</v>
      </c>
      <c r="E147" s="17" t="str">
        <f t="shared" si="19"/>
        <v/>
      </c>
      <c r="F147" s="17" t="str">
        <f t="shared" si="20"/>
        <v/>
      </c>
      <c r="G147" s="17" t="str">
        <f t="shared" si="22"/>
        <v xml:space="preserve"> </v>
      </c>
      <c r="H147" s="17" t="str">
        <f t="shared" si="21"/>
        <v/>
      </c>
    </row>
    <row r="148" spans="1:8" x14ac:dyDescent="0.2">
      <c r="A148" s="14"/>
      <c r="B148" s="15" t="s">
        <v>139</v>
      </c>
      <c r="C148" s="16">
        <v>0</v>
      </c>
      <c r="D148" s="16">
        <v>0</v>
      </c>
      <c r="E148" s="17" t="str">
        <f t="shared" si="19"/>
        <v/>
      </c>
      <c r="F148" s="17" t="str">
        <f t="shared" si="20"/>
        <v/>
      </c>
      <c r="G148" s="17" t="str">
        <f t="shared" si="22"/>
        <v xml:space="preserve"> </v>
      </c>
      <c r="H148" s="17" t="str">
        <f t="shared" si="21"/>
        <v/>
      </c>
    </row>
    <row r="149" spans="1:8" x14ac:dyDescent="0.2">
      <c r="A149" s="14"/>
      <c r="B149" s="15" t="s">
        <v>140</v>
      </c>
      <c r="C149" s="16">
        <v>0</v>
      </c>
      <c r="D149" s="16">
        <v>0</v>
      </c>
      <c r="E149" s="17" t="str">
        <f t="shared" si="19"/>
        <v/>
      </c>
      <c r="F149" s="17" t="str">
        <f t="shared" si="20"/>
        <v/>
      </c>
      <c r="G149" s="17" t="str">
        <f t="shared" si="22"/>
        <v xml:space="preserve"> </v>
      </c>
      <c r="H149" s="17" t="str">
        <f t="shared" si="21"/>
        <v/>
      </c>
    </row>
    <row r="150" spans="1:8" x14ac:dyDescent="0.2">
      <c r="A150" s="14"/>
      <c r="B150" s="15" t="s">
        <v>141</v>
      </c>
      <c r="C150" s="16">
        <v>0</v>
      </c>
      <c r="D150" s="16">
        <v>0</v>
      </c>
      <c r="E150" s="17" t="str">
        <f t="shared" si="19"/>
        <v/>
      </c>
      <c r="F150" s="17" t="str">
        <f t="shared" si="20"/>
        <v/>
      </c>
      <c r="G150" s="17" t="str">
        <f t="shared" si="22"/>
        <v xml:space="preserve"> </v>
      </c>
      <c r="H150" s="17" t="str">
        <f t="shared" si="21"/>
        <v/>
      </c>
    </row>
    <row r="151" spans="1:8" x14ac:dyDescent="0.2">
      <c r="A151" s="14"/>
      <c r="B151" s="15" t="s">
        <v>142</v>
      </c>
      <c r="C151" s="16">
        <v>0</v>
      </c>
      <c r="D151" s="16">
        <v>0</v>
      </c>
      <c r="E151" s="17" t="str">
        <f t="shared" si="19"/>
        <v/>
      </c>
      <c r="F151" s="17" t="str">
        <f t="shared" si="20"/>
        <v/>
      </c>
      <c r="G151" s="17" t="str">
        <f t="shared" si="22"/>
        <v xml:space="preserve"> </v>
      </c>
      <c r="H151" s="17" t="str">
        <f t="shared" si="21"/>
        <v/>
      </c>
    </row>
    <row r="152" spans="1:8" x14ac:dyDescent="0.2">
      <c r="A152" s="14"/>
      <c r="B152" s="15" t="s">
        <v>143</v>
      </c>
      <c r="C152" s="16">
        <v>1</v>
      </c>
      <c r="D152" s="16">
        <v>0</v>
      </c>
      <c r="E152" s="17">
        <f t="shared" si="19"/>
        <v>2.0618556701030928E-3</v>
      </c>
      <c r="F152" s="17" t="str">
        <f t="shared" si="20"/>
        <v/>
      </c>
      <c r="G152" s="17">
        <f t="shared" si="22"/>
        <v>-1</v>
      </c>
      <c r="H152" s="17">
        <f t="shared" si="21"/>
        <v>-2.0618556701030928E-3</v>
      </c>
    </row>
    <row r="153" spans="1:8" x14ac:dyDescent="0.2">
      <c r="A153" s="14"/>
      <c r="B153" s="15" t="s">
        <v>144</v>
      </c>
      <c r="C153" s="16">
        <v>1</v>
      </c>
      <c r="D153" s="16">
        <v>1</v>
      </c>
      <c r="E153" s="17">
        <f t="shared" si="19"/>
        <v>2.0618556701030928E-3</v>
      </c>
      <c r="F153" s="17">
        <f t="shared" si="20"/>
        <v>4.4843049327354259E-3</v>
      </c>
      <c r="G153" s="17">
        <f t="shared" si="22"/>
        <v>0</v>
      </c>
      <c r="H153" s="17">
        <f t="shared" si="21"/>
        <v>0</v>
      </c>
    </row>
    <row r="154" spans="1:8" x14ac:dyDescent="0.2">
      <c r="A154" s="14"/>
      <c r="B154" s="15" t="s">
        <v>145</v>
      </c>
      <c r="C154" s="16">
        <v>0</v>
      </c>
      <c r="D154" s="16">
        <v>0</v>
      </c>
      <c r="E154" s="17" t="str">
        <f t="shared" si="19"/>
        <v/>
      </c>
      <c r="F154" s="17" t="str">
        <f t="shared" si="20"/>
        <v/>
      </c>
      <c r="G154" s="17" t="str">
        <f t="shared" si="22"/>
        <v xml:space="preserve"> </v>
      </c>
      <c r="H154" s="17" t="str">
        <f t="shared" si="21"/>
        <v/>
      </c>
    </row>
    <row r="155" spans="1:8" ht="25.5" x14ac:dyDescent="0.2">
      <c r="A155" s="14"/>
      <c r="B155" s="15" t="s">
        <v>146</v>
      </c>
      <c r="C155" s="16">
        <v>2</v>
      </c>
      <c r="D155" s="16">
        <v>1</v>
      </c>
      <c r="E155" s="17">
        <f t="shared" si="19"/>
        <v>4.1237113402061857E-3</v>
      </c>
      <c r="F155" s="17">
        <f t="shared" si="20"/>
        <v>4.4843049327354259E-3</v>
      </c>
      <c r="G155" s="17">
        <f t="shared" si="22"/>
        <v>-0.5</v>
      </c>
      <c r="H155" s="17">
        <f t="shared" si="21"/>
        <v>-2.0618556701030928E-3</v>
      </c>
    </row>
    <row r="156" spans="1:8" x14ac:dyDescent="0.2">
      <c r="A156" s="14" t="s">
        <v>95</v>
      </c>
      <c r="B156" s="15" t="s">
        <v>147</v>
      </c>
      <c r="C156" s="16">
        <v>0</v>
      </c>
      <c r="D156" s="16">
        <v>0</v>
      </c>
      <c r="E156" s="17" t="str">
        <f t="shared" si="19"/>
        <v/>
      </c>
      <c r="F156" s="17" t="str">
        <f t="shared" si="20"/>
        <v/>
      </c>
      <c r="G156" s="17" t="str">
        <f t="shared" si="22"/>
        <v xml:space="preserve"> </v>
      </c>
      <c r="H156" s="17" t="str">
        <f t="shared" si="21"/>
        <v/>
      </c>
    </row>
    <row r="157" spans="1:8" ht="25.5" x14ac:dyDescent="0.2">
      <c r="A157" s="14"/>
      <c r="B157" s="15" t="s">
        <v>148</v>
      </c>
      <c r="C157" s="16">
        <v>0</v>
      </c>
      <c r="D157" s="16">
        <v>0</v>
      </c>
      <c r="E157" s="17" t="str">
        <f t="shared" si="19"/>
        <v/>
      </c>
      <c r="F157" s="17" t="str">
        <f t="shared" si="20"/>
        <v/>
      </c>
      <c r="G157" s="17" t="str">
        <f t="shared" si="22"/>
        <v xml:space="preserve"> </v>
      </c>
      <c r="H157" s="17" t="str">
        <f t="shared" si="21"/>
        <v/>
      </c>
    </row>
    <row r="158" spans="1:8" x14ac:dyDescent="0.2">
      <c r="A158" s="14"/>
      <c r="B158" s="15" t="s">
        <v>149</v>
      </c>
      <c r="C158" s="16">
        <v>0</v>
      </c>
      <c r="D158" s="16">
        <v>1</v>
      </c>
      <c r="E158" s="17" t="str">
        <f t="shared" si="19"/>
        <v/>
      </c>
      <c r="F158" s="17">
        <f t="shared" si="20"/>
        <v>4.4843049327354259E-3</v>
      </c>
      <c r="G158" s="17">
        <f t="shared" si="22"/>
        <v>1</v>
      </c>
      <c r="H158" s="17" t="str">
        <f t="shared" si="21"/>
        <v/>
      </c>
    </row>
    <row r="159" spans="1:8" x14ac:dyDescent="0.2">
      <c r="A159" s="14"/>
      <c r="B159" s="15" t="s">
        <v>150</v>
      </c>
      <c r="C159" s="16">
        <v>0</v>
      </c>
      <c r="D159" s="16">
        <v>0</v>
      </c>
      <c r="E159" s="17" t="str">
        <f t="shared" si="19"/>
        <v/>
      </c>
      <c r="F159" s="17" t="str">
        <f t="shared" si="20"/>
        <v/>
      </c>
      <c r="G159" s="17" t="str">
        <f t="shared" si="22"/>
        <v xml:space="preserve"> </v>
      </c>
      <c r="H159" s="17" t="str">
        <f t="shared" si="21"/>
        <v/>
      </c>
    </row>
    <row r="160" spans="1:8" x14ac:dyDescent="0.2">
      <c r="A160" s="14"/>
      <c r="B160" s="15" t="s">
        <v>151</v>
      </c>
      <c r="C160" s="16">
        <v>0</v>
      </c>
      <c r="D160" s="16">
        <v>0</v>
      </c>
      <c r="E160" s="17" t="str">
        <f t="shared" si="19"/>
        <v/>
      </c>
      <c r="F160" s="17" t="str">
        <f t="shared" si="20"/>
        <v/>
      </c>
      <c r="G160" s="17" t="str">
        <f t="shared" si="22"/>
        <v xml:space="preserve"> </v>
      </c>
      <c r="H160" s="17" t="str">
        <f t="shared" si="21"/>
        <v/>
      </c>
    </row>
    <row r="161" spans="1:8" x14ac:dyDescent="0.2">
      <c r="A161" s="14"/>
      <c r="B161" s="15" t="s">
        <v>152</v>
      </c>
      <c r="C161" s="16">
        <v>0</v>
      </c>
      <c r="D161" s="16">
        <v>0</v>
      </c>
      <c r="E161" s="17" t="str">
        <f t="shared" si="19"/>
        <v/>
      </c>
      <c r="F161" s="17" t="str">
        <f t="shared" si="20"/>
        <v/>
      </c>
      <c r="G161" s="17" t="str">
        <f t="shared" si="22"/>
        <v xml:space="preserve"> </v>
      </c>
      <c r="H161" s="17" t="str">
        <f t="shared" si="21"/>
        <v/>
      </c>
    </row>
    <row r="162" spans="1:8" x14ac:dyDescent="0.2">
      <c r="A162" s="14" t="s">
        <v>95</v>
      </c>
      <c r="B162" s="15" t="s">
        <v>153</v>
      </c>
      <c r="C162" s="16">
        <v>0</v>
      </c>
      <c r="D162" s="16">
        <v>0</v>
      </c>
      <c r="E162" s="17" t="str">
        <f t="shared" si="19"/>
        <v/>
      </c>
      <c r="F162" s="17" t="str">
        <f t="shared" si="20"/>
        <v/>
      </c>
      <c r="G162" s="17" t="str">
        <f t="shared" si="22"/>
        <v xml:space="preserve"> </v>
      </c>
      <c r="H162" s="17" t="str">
        <f t="shared" si="21"/>
        <v/>
      </c>
    </row>
    <row r="163" spans="1:8" x14ac:dyDescent="0.2">
      <c r="A163" s="14" t="s">
        <v>95</v>
      </c>
      <c r="B163" s="15" t="s">
        <v>154</v>
      </c>
      <c r="C163" s="16">
        <v>0</v>
      </c>
      <c r="D163" s="16">
        <v>0</v>
      </c>
      <c r="E163" s="17" t="str">
        <f t="shared" si="19"/>
        <v/>
      </c>
      <c r="F163" s="17" t="str">
        <f t="shared" si="20"/>
        <v/>
      </c>
      <c r="G163" s="17" t="str">
        <f t="shared" si="22"/>
        <v xml:space="preserve"> </v>
      </c>
      <c r="H163" s="17" t="str">
        <f t="shared" si="21"/>
        <v/>
      </c>
    </row>
    <row r="164" spans="1:8" x14ac:dyDescent="0.2">
      <c r="A164" s="14"/>
      <c r="B164" s="15" t="s">
        <v>155</v>
      </c>
      <c r="C164" s="16">
        <v>7</v>
      </c>
      <c r="D164" s="16">
        <v>5</v>
      </c>
      <c r="E164" s="17">
        <f t="shared" si="19"/>
        <v>1.443298969072165E-2</v>
      </c>
      <c r="F164" s="17">
        <f t="shared" si="20"/>
        <v>2.2421524663677129E-2</v>
      </c>
      <c r="G164" s="17">
        <f t="shared" si="22"/>
        <v>-0.2857142857142857</v>
      </c>
      <c r="H164" s="17">
        <f t="shared" si="21"/>
        <v>-4.1237113402061857E-3</v>
      </c>
    </row>
    <row r="165" spans="1:8" ht="25.5" x14ac:dyDescent="0.2">
      <c r="A165" s="14"/>
      <c r="B165" s="15" t="s">
        <v>156</v>
      </c>
      <c r="C165" s="16">
        <v>0</v>
      </c>
      <c r="D165" s="16">
        <v>0</v>
      </c>
      <c r="E165" s="17" t="str">
        <f t="shared" si="19"/>
        <v/>
      </c>
      <c r="F165" s="17" t="str">
        <f t="shared" si="20"/>
        <v/>
      </c>
      <c r="G165" s="17" t="str">
        <f t="shared" si="22"/>
        <v xml:space="preserve"> </v>
      </c>
      <c r="H165" s="17" t="str">
        <f t="shared" si="21"/>
        <v/>
      </c>
    </row>
    <row r="166" spans="1:8" ht="25.5" x14ac:dyDescent="0.2">
      <c r="A166" s="14"/>
      <c r="B166" s="15" t="s">
        <v>157</v>
      </c>
      <c r="C166" s="16">
        <v>0</v>
      </c>
      <c r="D166" s="16">
        <v>0</v>
      </c>
      <c r="E166" s="17" t="str">
        <f t="shared" si="19"/>
        <v/>
      </c>
      <c r="F166" s="17" t="str">
        <f t="shared" si="20"/>
        <v/>
      </c>
      <c r="G166" s="17" t="str">
        <f t="shared" si="22"/>
        <v xml:space="preserve"> </v>
      </c>
      <c r="H166" s="17" t="str">
        <f t="shared" si="21"/>
        <v/>
      </c>
    </row>
    <row r="167" spans="1:8" x14ac:dyDescent="0.2">
      <c r="A167" s="14"/>
      <c r="B167" s="15" t="s">
        <v>158</v>
      </c>
      <c r="C167" s="16">
        <v>0</v>
      </c>
      <c r="D167" s="16">
        <v>0</v>
      </c>
      <c r="E167" s="17" t="str">
        <f t="shared" si="19"/>
        <v/>
      </c>
      <c r="F167" s="17" t="str">
        <f t="shared" si="20"/>
        <v/>
      </c>
      <c r="G167" s="17" t="str">
        <f t="shared" si="22"/>
        <v xml:space="preserve"> </v>
      </c>
      <c r="H167" s="17" t="str">
        <f t="shared" si="21"/>
        <v/>
      </c>
    </row>
    <row r="168" spans="1:8" x14ac:dyDescent="0.2">
      <c r="A168" s="11"/>
    </row>
    <row r="169" spans="1:8" x14ac:dyDescent="0.2">
      <c r="A169" s="11"/>
    </row>
    <row r="170" spans="1:8" x14ac:dyDescent="0.2">
      <c r="A170" s="11"/>
    </row>
    <row r="171" spans="1:8" ht="29.25" customHeight="1" x14ac:dyDescent="0.2">
      <c r="A171" s="14"/>
      <c r="B171" s="35" t="s">
        <v>3</v>
      </c>
      <c r="C171" s="35" t="s">
        <v>14</v>
      </c>
      <c r="D171" s="37"/>
      <c r="E171" s="35" t="s">
        <v>5</v>
      </c>
      <c r="F171" s="37"/>
      <c r="G171" s="35" t="s">
        <v>15</v>
      </c>
      <c r="H171" s="35" t="s">
        <v>7</v>
      </c>
    </row>
    <row r="172" spans="1:8" x14ac:dyDescent="0.2">
      <c r="A172" s="14"/>
      <c r="B172" s="36"/>
      <c r="C172" s="18">
        <v>2019</v>
      </c>
      <c r="D172" s="18">
        <v>2020</v>
      </c>
      <c r="E172" s="18">
        <v>2019</v>
      </c>
      <c r="F172" s="18">
        <v>2020</v>
      </c>
      <c r="G172" s="36"/>
      <c r="H172" s="36"/>
    </row>
    <row r="173" spans="1:8" ht="25.5" x14ac:dyDescent="0.2">
      <c r="A173" s="14"/>
      <c r="B173" s="19" t="s">
        <v>10</v>
      </c>
      <c r="C173" s="20">
        <f>SUM(C174:C343)</f>
        <v>468</v>
      </c>
      <c r="D173" s="20">
        <f>SUM(D174:D343)</f>
        <v>440</v>
      </c>
      <c r="E173" s="21">
        <f t="shared" ref="E173:E204" si="23">+IF(C173=0,"",C173/C$173)</f>
        <v>1</v>
      </c>
      <c r="F173" s="21">
        <f t="shared" ref="F173:F204" si="24">+IF(D173=0,"",D173/D$173)</f>
        <v>1</v>
      </c>
      <c r="G173" s="21">
        <f>+IF(AND(C173=0,D173=0),"",IF(C173=0,1,IF(D173=0,-1,(D173-C173)/C173)))</f>
        <v>-5.9829059829059832E-2</v>
      </c>
      <c r="H173" s="21">
        <f t="shared" ref="H173:H204" si="25">+IF(OR(AND(E173=""),(G173="")),"",E173*G173)</f>
        <v>-5.9829059829059832E-2</v>
      </c>
    </row>
    <row r="174" spans="1:8" x14ac:dyDescent="0.2">
      <c r="A174" s="14"/>
      <c r="B174" s="15" t="s">
        <v>159</v>
      </c>
      <c r="C174" s="16">
        <v>18</v>
      </c>
      <c r="D174" s="16">
        <v>22</v>
      </c>
      <c r="E174" s="17">
        <f t="shared" si="23"/>
        <v>3.8461538461538464E-2</v>
      </c>
      <c r="F174" s="17">
        <f t="shared" si="24"/>
        <v>0.05</v>
      </c>
      <c r="G174" s="17">
        <f t="shared" ref="G174:G205" si="26">+IF(AND(C174=0,D174=0)," ",IF(C174=0,1,IF(D174=0,-1,(D174-C174)/C174)))</f>
        <v>0.22222222222222221</v>
      </c>
      <c r="H174" s="17">
        <f t="shared" si="25"/>
        <v>8.5470085470085479E-3</v>
      </c>
    </row>
    <row r="175" spans="1:8" x14ac:dyDescent="0.2">
      <c r="A175" s="14"/>
      <c r="B175" s="15" t="s">
        <v>160</v>
      </c>
      <c r="C175" s="16">
        <v>0</v>
      </c>
      <c r="D175" s="16">
        <v>0</v>
      </c>
      <c r="E175" s="17" t="str">
        <f t="shared" si="23"/>
        <v/>
      </c>
      <c r="F175" s="17" t="str">
        <f t="shared" si="24"/>
        <v/>
      </c>
      <c r="G175" s="17" t="str">
        <f t="shared" si="26"/>
        <v xml:space="preserve"> </v>
      </c>
      <c r="H175" s="17" t="str">
        <f t="shared" si="25"/>
        <v/>
      </c>
    </row>
    <row r="176" spans="1:8" ht="38.25" x14ac:dyDescent="0.2">
      <c r="A176" s="14"/>
      <c r="B176" s="15" t="s">
        <v>161</v>
      </c>
      <c r="C176" s="16">
        <v>2</v>
      </c>
      <c r="D176" s="16">
        <v>1</v>
      </c>
      <c r="E176" s="17">
        <f t="shared" si="23"/>
        <v>4.2735042735042739E-3</v>
      </c>
      <c r="F176" s="17">
        <f t="shared" si="24"/>
        <v>2.2727272727272726E-3</v>
      </c>
      <c r="G176" s="17">
        <f t="shared" si="26"/>
        <v>-0.5</v>
      </c>
      <c r="H176" s="17">
        <f t="shared" si="25"/>
        <v>-2.136752136752137E-3</v>
      </c>
    </row>
    <row r="177" spans="1:8" x14ac:dyDescent="0.2">
      <c r="A177" s="14"/>
      <c r="B177" s="15" t="s">
        <v>162</v>
      </c>
      <c r="C177" s="16">
        <v>0</v>
      </c>
      <c r="D177" s="16">
        <v>0</v>
      </c>
      <c r="E177" s="17" t="str">
        <f t="shared" si="23"/>
        <v/>
      </c>
      <c r="F177" s="17" t="str">
        <f t="shared" si="24"/>
        <v/>
      </c>
      <c r="G177" s="17" t="str">
        <f t="shared" si="26"/>
        <v xml:space="preserve"> </v>
      </c>
      <c r="H177" s="17" t="str">
        <f t="shared" si="25"/>
        <v/>
      </c>
    </row>
    <row r="178" spans="1:8" ht="25.5" x14ac:dyDescent="0.2">
      <c r="A178" s="14"/>
      <c r="B178" s="15" t="s">
        <v>163</v>
      </c>
      <c r="C178" s="16">
        <v>11</v>
      </c>
      <c r="D178" s="16">
        <v>14</v>
      </c>
      <c r="E178" s="17">
        <f t="shared" si="23"/>
        <v>2.3504273504273504E-2</v>
      </c>
      <c r="F178" s="17">
        <f t="shared" si="24"/>
        <v>3.1818181818181815E-2</v>
      </c>
      <c r="G178" s="17">
        <f t="shared" si="26"/>
        <v>0.27272727272727271</v>
      </c>
      <c r="H178" s="17">
        <f t="shared" si="25"/>
        <v>6.41025641025641E-3</v>
      </c>
    </row>
    <row r="179" spans="1:8" x14ac:dyDescent="0.2">
      <c r="A179" s="14"/>
      <c r="B179" s="15" t="s">
        <v>164</v>
      </c>
      <c r="C179" s="16">
        <v>56</v>
      </c>
      <c r="D179" s="16">
        <v>26</v>
      </c>
      <c r="E179" s="17">
        <f t="shared" si="23"/>
        <v>0.11965811965811966</v>
      </c>
      <c r="F179" s="17">
        <f t="shared" si="24"/>
        <v>5.909090909090909E-2</v>
      </c>
      <c r="G179" s="17">
        <f t="shared" si="26"/>
        <v>-0.5357142857142857</v>
      </c>
      <c r="H179" s="17">
        <f t="shared" si="25"/>
        <v>-6.4102564102564097E-2</v>
      </c>
    </row>
    <row r="180" spans="1:8" x14ac:dyDescent="0.2">
      <c r="A180" s="14"/>
      <c r="B180" s="15" t="s">
        <v>165</v>
      </c>
      <c r="C180" s="16">
        <v>0</v>
      </c>
      <c r="D180" s="16">
        <v>0</v>
      </c>
      <c r="E180" s="17" t="str">
        <f t="shared" si="23"/>
        <v/>
      </c>
      <c r="F180" s="17" t="str">
        <f t="shared" si="24"/>
        <v/>
      </c>
      <c r="G180" s="17" t="str">
        <f t="shared" si="26"/>
        <v xml:space="preserve"> </v>
      </c>
      <c r="H180" s="17" t="str">
        <f t="shared" si="25"/>
        <v/>
      </c>
    </row>
    <row r="181" spans="1:8" x14ac:dyDescent="0.2">
      <c r="A181" s="14"/>
      <c r="B181" s="15" t="s">
        <v>166</v>
      </c>
      <c r="C181" s="16">
        <v>7</v>
      </c>
      <c r="D181" s="16">
        <v>4</v>
      </c>
      <c r="E181" s="17">
        <f t="shared" si="23"/>
        <v>1.4957264957264958E-2</v>
      </c>
      <c r="F181" s="17">
        <f t="shared" si="24"/>
        <v>9.0909090909090905E-3</v>
      </c>
      <c r="G181" s="17">
        <f t="shared" si="26"/>
        <v>-0.42857142857142855</v>
      </c>
      <c r="H181" s="17">
        <f t="shared" si="25"/>
        <v>-6.41025641025641E-3</v>
      </c>
    </row>
    <row r="182" spans="1:8" x14ac:dyDescent="0.2">
      <c r="A182" s="14"/>
      <c r="B182" s="15" t="s">
        <v>167</v>
      </c>
      <c r="C182" s="16">
        <v>2</v>
      </c>
      <c r="D182" s="16">
        <v>0</v>
      </c>
      <c r="E182" s="17">
        <f t="shared" si="23"/>
        <v>4.2735042735042739E-3</v>
      </c>
      <c r="F182" s="17" t="str">
        <f t="shared" si="24"/>
        <v/>
      </c>
      <c r="G182" s="17">
        <f t="shared" si="26"/>
        <v>-1</v>
      </c>
      <c r="H182" s="17">
        <f t="shared" si="25"/>
        <v>-4.2735042735042739E-3</v>
      </c>
    </row>
    <row r="183" spans="1:8" x14ac:dyDescent="0.2">
      <c r="A183" s="14"/>
      <c r="B183" s="15" t="s">
        <v>168</v>
      </c>
      <c r="C183" s="16">
        <v>0</v>
      </c>
      <c r="D183" s="16">
        <v>0</v>
      </c>
      <c r="E183" s="17" t="str">
        <f t="shared" si="23"/>
        <v/>
      </c>
      <c r="F183" s="17" t="str">
        <f t="shared" si="24"/>
        <v/>
      </c>
      <c r="G183" s="17" t="str">
        <f t="shared" si="26"/>
        <v xml:space="preserve"> </v>
      </c>
      <c r="H183" s="17" t="str">
        <f t="shared" si="25"/>
        <v/>
      </c>
    </row>
    <row r="184" spans="1:8" ht="25.5" x14ac:dyDescent="0.2">
      <c r="A184" s="14"/>
      <c r="B184" s="15" t="s">
        <v>169</v>
      </c>
      <c r="C184" s="16">
        <v>1</v>
      </c>
      <c r="D184" s="16">
        <v>0</v>
      </c>
      <c r="E184" s="17">
        <f t="shared" si="23"/>
        <v>2.136752136752137E-3</v>
      </c>
      <c r="F184" s="17" t="str">
        <f t="shared" si="24"/>
        <v/>
      </c>
      <c r="G184" s="17">
        <f t="shared" si="26"/>
        <v>-1</v>
      </c>
      <c r="H184" s="17">
        <f t="shared" si="25"/>
        <v>-2.136752136752137E-3</v>
      </c>
    </row>
    <row r="185" spans="1:8" x14ac:dyDescent="0.2">
      <c r="A185" s="14"/>
      <c r="B185" s="15" t="s">
        <v>170</v>
      </c>
      <c r="C185" s="16">
        <v>4</v>
      </c>
      <c r="D185" s="16">
        <v>1</v>
      </c>
      <c r="E185" s="17">
        <f t="shared" si="23"/>
        <v>8.5470085470085479E-3</v>
      </c>
      <c r="F185" s="17">
        <f t="shared" si="24"/>
        <v>2.2727272727272726E-3</v>
      </c>
      <c r="G185" s="17">
        <f t="shared" si="26"/>
        <v>-0.75</v>
      </c>
      <c r="H185" s="17">
        <f t="shared" si="25"/>
        <v>-6.4102564102564109E-3</v>
      </c>
    </row>
    <row r="186" spans="1:8" x14ac:dyDescent="0.2">
      <c r="A186" s="14"/>
      <c r="B186" s="15" t="s">
        <v>171</v>
      </c>
      <c r="C186" s="16">
        <v>3</v>
      </c>
      <c r="D186" s="16">
        <v>1</v>
      </c>
      <c r="E186" s="17">
        <f t="shared" si="23"/>
        <v>6.41025641025641E-3</v>
      </c>
      <c r="F186" s="17">
        <f t="shared" si="24"/>
        <v>2.2727272727272726E-3</v>
      </c>
      <c r="G186" s="17">
        <f t="shared" si="26"/>
        <v>-0.66666666666666663</v>
      </c>
      <c r="H186" s="17">
        <f t="shared" si="25"/>
        <v>-4.2735042735042731E-3</v>
      </c>
    </row>
    <row r="187" spans="1:8" x14ac:dyDescent="0.2">
      <c r="A187" s="14"/>
      <c r="B187" s="15" t="s">
        <v>172</v>
      </c>
      <c r="C187" s="16">
        <v>6</v>
      </c>
      <c r="D187" s="16">
        <v>33</v>
      </c>
      <c r="E187" s="17">
        <f t="shared" si="23"/>
        <v>1.282051282051282E-2</v>
      </c>
      <c r="F187" s="17">
        <f t="shared" si="24"/>
        <v>7.4999999999999997E-2</v>
      </c>
      <c r="G187" s="17">
        <f t="shared" si="26"/>
        <v>4.5</v>
      </c>
      <c r="H187" s="17">
        <f t="shared" si="25"/>
        <v>5.7692307692307689E-2</v>
      </c>
    </row>
    <row r="188" spans="1:8" ht="25.5" x14ac:dyDescent="0.2">
      <c r="A188" s="14"/>
      <c r="B188" s="15" t="s">
        <v>173</v>
      </c>
      <c r="C188" s="16">
        <v>5</v>
      </c>
      <c r="D188" s="16">
        <v>27</v>
      </c>
      <c r="E188" s="17">
        <f t="shared" si="23"/>
        <v>1.0683760683760684E-2</v>
      </c>
      <c r="F188" s="17">
        <f t="shared" si="24"/>
        <v>6.1363636363636363E-2</v>
      </c>
      <c r="G188" s="17">
        <f t="shared" si="26"/>
        <v>4.4000000000000004</v>
      </c>
      <c r="H188" s="17">
        <f t="shared" si="25"/>
        <v>4.7008547008547015E-2</v>
      </c>
    </row>
    <row r="189" spans="1:8" ht="25.5" x14ac:dyDescent="0.2">
      <c r="A189" s="14"/>
      <c r="B189" s="15" t="s">
        <v>174</v>
      </c>
      <c r="C189" s="16">
        <v>0</v>
      </c>
      <c r="D189" s="16">
        <v>0</v>
      </c>
      <c r="E189" s="17" t="str">
        <f t="shared" si="23"/>
        <v/>
      </c>
      <c r="F189" s="17" t="str">
        <f t="shared" si="24"/>
        <v/>
      </c>
      <c r="G189" s="17" t="str">
        <f t="shared" si="26"/>
        <v xml:space="preserve"> </v>
      </c>
      <c r="H189" s="17" t="str">
        <f t="shared" si="25"/>
        <v/>
      </c>
    </row>
    <row r="190" spans="1:8" x14ac:dyDescent="0.2">
      <c r="A190" s="14"/>
      <c r="B190" s="15" t="s">
        <v>175</v>
      </c>
      <c r="C190" s="16">
        <v>2</v>
      </c>
      <c r="D190" s="16">
        <v>2</v>
      </c>
      <c r="E190" s="17">
        <f t="shared" si="23"/>
        <v>4.2735042735042739E-3</v>
      </c>
      <c r="F190" s="17">
        <f t="shared" si="24"/>
        <v>4.5454545454545452E-3</v>
      </c>
      <c r="G190" s="17">
        <f t="shared" si="26"/>
        <v>0</v>
      </c>
      <c r="H190" s="17">
        <f t="shared" si="25"/>
        <v>0</v>
      </c>
    </row>
    <row r="191" spans="1:8" x14ac:dyDescent="0.2">
      <c r="A191" s="14"/>
      <c r="B191" s="15" t="s">
        <v>176</v>
      </c>
      <c r="C191" s="16">
        <v>1</v>
      </c>
      <c r="D191" s="16">
        <v>1</v>
      </c>
      <c r="E191" s="17">
        <f t="shared" si="23"/>
        <v>2.136752136752137E-3</v>
      </c>
      <c r="F191" s="17">
        <f t="shared" si="24"/>
        <v>2.2727272727272726E-3</v>
      </c>
      <c r="G191" s="17">
        <f t="shared" si="26"/>
        <v>0</v>
      </c>
      <c r="H191" s="17">
        <f t="shared" si="25"/>
        <v>0</v>
      </c>
    </row>
    <row r="192" spans="1:8" x14ac:dyDescent="0.2">
      <c r="A192" s="14"/>
      <c r="B192" s="15" t="s">
        <v>177</v>
      </c>
      <c r="C192" s="16">
        <v>0</v>
      </c>
      <c r="D192" s="16">
        <v>0</v>
      </c>
      <c r="E192" s="17" t="str">
        <f t="shared" si="23"/>
        <v/>
      </c>
      <c r="F192" s="17" t="str">
        <f t="shared" si="24"/>
        <v/>
      </c>
      <c r="G192" s="17" t="str">
        <f t="shared" si="26"/>
        <v xml:space="preserve"> </v>
      </c>
      <c r="H192" s="17" t="str">
        <f t="shared" si="25"/>
        <v/>
      </c>
    </row>
    <row r="193" spans="1:8" ht="25.5" x14ac:dyDescent="0.2">
      <c r="A193" s="14" t="s">
        <v>95</v>
      </c>
      <c r="B193" s="15" t="s">
        <v>178</v>
      </c>
      <c r="C193" s="16">
        <v>0</v>
      </c>
      <c r="D193" s="16">
        <v>9</v>
      </c>
      <c r="E193" s="17" t="str">
        <f t="shared" si="23"/>
        <v/>
      </c>
      <c r="F193" s="17">
        <f t="shared" si="24"/>
        <v>2.0454545454545454E-2</v>
      </c>
      <c r="G193" s="17">
        <f t="shared" si="26"/>
        <v>1</v>
      </c>
      <c r="H193" s="17" t="str">
        <f t="shared" si="25"/>
        <v/>
      </c>
    </row>
    <row r="194" spans="1:8" x14ac:dyDescent="0.2">
      <c r="A194" s="14"/>
      <c r="B194" s="15" t="s">
        <v>179</v>
      </c>
      <c r="C194" s="16">
        <v>11</v>
      </c>
      <c r="D194" s="16">
        <v>8</v>
      </c>
      <c r="E194" s="17">
        <f t="shared" si="23"/>
        <v>2.3504273504273504E-2</v>
      </c>
      <c r="F194" s="17">
        <f t="shared" si="24"/>
        <v>1.8181818181818181E-2</v>
      </c>
      <c r="G194" s="17">
        <f t="shared" si="26"/>
        <v>-0.27272727272727271</v>
      </c>
      <c r="H194" s="17">
        <f t="shared" si="25"/>
        <v>-6.41025641025641E-3</v>
      </c>
    </row>
    <row r="195" spans="1:8" x14ac:dyDescent="0.2">
      <c r="A195" s="14"/>
      <c r="B195" s="15" t="s">
        <v>180</v>
      </c>
      <c r="C195" s="16">
        <v>0</v>
      </c>
      <c r="D195" s="16">
        <v>0</v>
      </c>
      <c r="E195" s="17" t="str">
        <f t="shared" si="23"/>
        <v/>
      </c>
      <c r="F195" s="17" t="str">
        <f t="shared" si="24"/>
        <v/>
      </c>
      <c r="G195" s="17" t="str">
        <f t="shared" si="26"/>
        <v xml:space="preserve"> </v>
      </c>
      <c r="H195" s="17" t="str">
        <f t="shared" si="25"/>
        <v/>
      </c>
    </row>
    <row r="196" spans="1:8" x14ac:dyDescent="0.2">
      <c r="A196" s="14"/>
      <c r="B196" s="15" t="s">
        <v>181</v>
      </c>
      <c r="C196" s="16">
        <v>0</v>
      </c>
      <c r="D196" s="16">
        <v>0</v>
      </c>
      <c r="E196" s="17" t="str">
        <f t="shared" si="23"/>
        <v/>
      </c>
      <c r="F196" s="17" t="str">
        <f t="shared" si="24"/>
        <v/>
      </c>
      <c r="G196" s="17" t="str">
        <f t="shared" si="26"/>
        <v xml:space="preserve"> </v>
      </c>
      <c r="H196" s="17" t="str">
        <f t="shared" si="25"/>
        <v/>
      </c>
    </row>
    <row r="197" spans="1:8" x14ac:dyDescent="0.2">
      <c r="A197" s="14"/>
      <c r="B197" s="15" t="s">
        <v>182</v>
      </c>
      <c r="C197" s="16">
        <v>2</v>
      </c>
      <c r="D197" s="16">
        <v>0</v>
      </c>
      <c r="E197" s="17">
        <f t="shared" si="23"/>
        <v>4.2735042735042739E-3</v>
      </c>
      <c r="F197" s="17" t="str">
        <f t="shared" si="24"/>
        <v/>
      </c>
      <c r="G197" s="17">
        <f t="shared" si="26"/>
        <v>-1</v>
      </c>
      <c r="H197" s="17">
        <f t="shared" si="25"/>
        <v>-4.2735042735042739E-3</v>
      </c>
    </row>
    <row r="198" spans="1:8" x14ac:dyDescent="0.2">
      <c r="A198" s="14"/>
      <c r="B198" s="15" t="s">
        <v>183</v>
      </c>
      <c r="C198" s="16">
        <v>1</v>
      </c>
      <c r="D198" s="16">
        <v>0</v>
      </c>
      <c r="E198" s="17">
        <f t="shared" si="23"/>
        <v>2.136752136752137E-3</v>
      </c>
      <c r="F198" s="17" t="str">
        <f t="shared" si="24"/>
        <v/>
      </c>
      <c r="G198" s="17">
        <f t="shared" si="26"/>
        <v>-1</v>
      </c>
      <c r="H198" s="17">
        <f t="shared" si="25"/>
        <v>-2.136752136752137E-3</v>
      </c>
    </row>
    <row r="199" spans="1:8" x14ac:dyDescent="0.2">
      <c r="A199" s="14"/>
      <c r="B199" s="15" t="s">
        <v>184</v>
      </c>
      <c r="C199" s="16">
        <v>2</v>
      </c>
      <c r="D199" s="16">
        <v>0</v>
      </c>
      <c r="E199" s="17">
        <f t="shared" si="23"/>
        <v>4.2735042735042739E-3</v>
      </c>
      <c r="F199" s="17" t="str">
        <f t="shared" si="24"/>
        <v/>
      </c>
      <c r="G199" s="17">
        <f t="shared" si="26"/>
        <v>-1</v>
      </c>
      <c r="H199" s="17">
        <f t="shared" si="25"/>
        <v>-4.2735042735042739E-3</v>
      </c>
    </row>
    <row r="200" spans="1:8" ht="25.5" x14ac:dyDescent="0.2">
      <c r="A200" s="14"/>
      <c r="B200" s="15" t="s">
        <v>185</v>
      </c>
      <c r="C200" s="16">
        <v>9</v>
      </c>
      <c r="D200" s="16">
        <v>2</v>
      </c>
      <c r="E200" s="17">
        <f t="shared" si="23"/>
        <v>1.9230769230769232E-2</v>
      </c>
      <c r="F200" s="17">
        <f t="shared" si="24"/>
        <v>4.5454545454545452E-3</v>
      </c>
      <c r="G200" s="17">
        <f t="shared" si="26"/>
        <v>-0.77777777777777779</v>
      </c>
      <c r="H200" s="17">
        <f t="shared" si="25"/>
        <v>-1.4957264957264958E-2</v>
      </c>
    </row>
    <row r="201" spans="1:8" x14ac:dyDescent="0.2">
      <c r="A201" s="14"/>
      <c r="B201" s="15" t="s">
        <v>186</v>
      </c>
      <c r="C201" s="16">
        <v>9</v>
      </c>
      <c r="D201" s="16">
        <v>1</v>
      </c>
      <c r="E201" s="17">
        <f t="shared" si="23"/>
        <v>1.9230769230769232E-2</v>
      </c>
      <c r="F201" s="17">
        <f t="shared" si="24"/>
        <v>2.2727272727272726E-3</v>
      </c>
      <c r="G201" s="17">
        <f t="shared" si="26"/>
        <v>-0.88888888888888884</v>
      </c>
      <c r="H201" s="17">
        <f t="shared" si="25"/>
        <v>-1.7094017094017096E-2</v>
      </c>
    </row>
    <row r="202" spans="1:8" x14ac:dyDescent="0.2">
      <c r="A202" s="14"/>
      <c r="B202" s="15" t="s">
        <v>187</v>
      </c>
      <c r="C202" s="16">
        <v>5</v>
      </c>
      <c r="D202" s="16">
        <v>1</v>
      </c>
      <c r="E202" s="17">
        <f t="shared" si="23"/>
        <v>1.0683760683760684E-2</v>
      </c>
      <c r="F202" s="17">
        <f t="shared" si="24"/>
        <v>2.2727272727272726E-3</v>
      </c>
      <c r="G202" s="17">
        <f t="shared" si="26"/>
        <v>-0.8</v>
      </c>
      <c r="H202" s="17">
        <f t="shared" si="25"/>
        <v>-8.5470085470085479E-3</v>
      </c>
    </row>
    <row r="203" spans="1:8" x14ac:dyDescent="0.2">
      <c r="A203" s="14"/>
      <c r="B203" s="15" t="s">
        <v>188</v>
      </c>
      <c r="C203" s="16">
        <v>14</v>
      </c>
      <c r="D203" s="16">
        <v>54</v>
      </c>
      <c r="E203" s="17">
        <f t="shared" si="23"/>
        <v>2.9914529914529916E-2</v>
      </c>
      <c r="F203" s="17">
        <f t="shared" si="24"/>
        <v>0.12272727272727273</v>
      </c>
      <c r="G203" s="17">
        <f t="shared" si="26"/>
        <v>2.8571428571428572</v>
      </c>
      <c r="H203" s="17">
        <f t="shared" si="25"/>
        <v>8.5470085470085472E-2</v>
      </c>
    </row>
    <row r="204" spans="1:8" x14ac:dyDescent="0.2">
      <c r="A204" s="14"/>
      <c r="B204" s="15" t="s">
        <v>189</v>
      </c>
      <c r="C204" s="16">
        <v>12</v>
      </c>
      <c r="D204" s="16">
        <v>4</v>
      </c>
      <c r="E204" s="17">
        <f t="shared" si="23"/>
        <v>2.564102564102564E-2</v>
      </c>
      <c r="F204" s="17">
        <f t="shared" si="24"/>
        <v>9.0909090909090905E-3</v>
      </c>
      <c r="G204" s="17">
        <f t="shared" si="26"/>
        <v>-0.66666666666666663</v>
      </c>
      <c r="H204" s="17">
        <f t="shared" si="25"/>
        <v>-1.7094017094017092E-2</v>
      </c>
    </row>
    <row r="205" spans="1:8" x14ac:dyDescent="0.2">
      <c r="A205" s="14"/>
      <c r="B205" s="15" t="s">
        <v>190</v>
      </c>
      <c r="C205" s="16">
        <v>5</v>
      </c>
      <c r="D205" s="16">
        <v>13</v>
      </c>
      <c r="E205" s="17">
        <f t="shared" ref="E205:E236" si="27">+IF(C205=0,"",C205/C$173)</f>
        <v>1.0683760683760684E-2</v>
      </c>
      <c r="F205" s="17">
        <f t="shared" ref="F205:F236" si="28">+IF(D205=0,"",D205/D$173)</f>
        <v>2.9545454545454545E-2</v>
      </c>
      <c r="G205" s="17">
        <f t="shared" si="26"/>
        <v>1.6</v>
      </c>
      <c r="H205" s="17">
        <f t="shared" ref="H205:H236" si="29">+IF(OR(AND(E205=""),(G205="")),"",E205*G205)</f>
        <v>1.7094017094017096E-2</v>
      </c>
    </row>
    <row r="206" spans="1:8" x14ac:dyDescent="0.2">
      <c r="A206" s="14"/>
      <c r="B206" s="15" t="s">
        <v>191</v>
      </c>
      <c r="C206" s="16">
        <v>6</v>
      </c>
      <c r="D206" s="16">
        <v>5</v>
      </c>
      <c r="E206" s="17">
        <f t="shared" si="27"/>
        <v>1.282051282051282E-2</v>
      </c>
      <c r="F206" s="17">
        <f t="shared" si="28"/>
        <v>1.1363636363636364E-2</v>
      </c>
      <c r="G206" s="17">
        <f t="shared" ref="G206:G237" si="30">+IF(AND(C206=0,D206=0)," ",IF(C206=0,1,IF(D206=0,-1,(D206-C206)/C206)))</f>
        <v>-0.16666666666666666</v>
      </c>
      <c r="H206" s="17">
        <f t="shared" si="29"/>
        <v>-2.1367521367521365E-3</v>
      </c>
    </row>
    <row r="207" spans="1:8" x14ac:dyDescent="0.2">
      <c r="A207" s="14"/>
      <c r="B207" s="15" t="s">
        <v>192</v>
      </c>
      <c r="C207" s="16">
        <v>0</v>
      </c>
      <c r="D207" s="16">
        <v>0</v>
      </c>
      <c r="E207" s="17" t="str">
        <f t="shared" si="27"/>
        <v/>
      </c>
      <c r="F207" s="17" t="str">
        <f t="shared" si="28"/>
        <v/>
      </c>
      <c r="G207" s="17" t="str">
        <f t="shared" si="30"/>
        <v xml:space="preserve"> </v>
      </c>
      <c r="H207" s="17" t="str">
        <f t="shared" si="29"/>
        <v/>
      </c>
    </row>
    <row r="208" spans="1:8" x14ac:dyDescent="0.2">
      <c r="A208" s="14"/>
      <c r="B208" s="15" t="s">
        <v>193</v>
      </c>
      <c r="C208" s="16">
        <v>4</v>
      </c>
      <c r="D208" s="16">
        <v>0</v>
      </c>
      <c r="E208" s="17">
        <f t="shared" si="27"/>
        <v>8.5470085470085479E-3</v>
      </c>
      <c r="F208" s="17" t="str">
        <f t="shared" si="28"/>
        <v/>
      </c>
      <c r="G208" s="17">
        <f t="shared" si="30"/>
        <v>-1</v>
      </c>
      <c r="H208" s="17">
        <f t="shared" si="29"/>
        <v>-8.5470085470085479E-3</v>
      </c>
    </row>
    <row r="209" spans="1:8" x14ac:dyDescent="0.2">
      <c r="A209" s="14"/>
      <c r="B209" s="15" t="s">
        <v>194</v>
      </c>
      <c r="C209" s="16">
        <v>19</v>
      </c>
      <c r="D209" s="16">
        <v>2</v>
      </c>
      <c r="E209" s="17">
        <f t="shared" si="27"/>
        <v>4.05982905982906E-2</v>
      </c>
      <c r="F209" s="17">
        <f t="shared" si="28"/>
        <v>4.5454545454545452E-3</v>
      </c>
      <c r="G209" s="17">
        <f t="shared" si="30"/>
        <v>-0.89473684210526316</v>
      </c>
      <c r="H209" s="17">
        <f t="shared" si="29"/>
        <v>-3.6324786324786328E-2</v>
      </c>
    </row>
    <row r="210" spans="1:8" x14ac:dyDescent="0.2">
      <c r="A210" s="14"/>
      <c r="B210" s="15" t="s">
        <v>195</v>
      </c>
      <c r="C210" s="16">
        <v>4</v>
      </c>
      <c r="D210" s="16">
        <v>1</v>
      </c>
      <c r="E210" s="17">
        <f t="shared" si="27"/>
        <v>8.5470085470085479E-3</v>
      </c>
      <c r="F210" s="17">
        <f t="shared" si="28"/>
        <v>2.2727272727272726E-3</v>
      </c>
      <c r="G210" s="17">
        <f t="shared" si="30"/>
        <v>-0.75</v>
      </c>
      <c r="H210" s="17">
        <f t="shared" si="29"/>
        <v>-6.4102564102564109E-3</v>
      </c>
    </row>
    <row r="211" spans="1:8" x14ac:dyDescent="0.2">
      <c r="A211" s="14"/>
      <c r="B211" s="15" t="s">
        <v>196</v>
      </c>
      <c r="C211" s="16">
        <v>0</v>
      </c>
      <c r="D211" s="16">
        <v>0</v>
      </c>
      <c r="E211" s="17" t="str">
        <f t="shared" si="27"/>
        <v/>
      </c>
      <c r="F211" s="17" t="str">
        <f t="shared" si="28"/>
        <v/>
      </c>
      <c r="G211" s="17" t="str">
        <f t="shared" si="30"/>
        <v xml:space="preserve"> </v>
      </c>
      <c r="H211" s="17" t="str">
        <f t="shared" si="29"/>
        <v/>
      </c>
    </row>
    <row r="212" spans="1:8" x14ac:dyDescent="0.2">
      <c r="A212" s="14"/>
      <c r="B212" s="15" t="s">
        <v>197</v>
      </c>
      <c r="C212" s="16">
        <v>1</v>
      </c>
      <c r="D212" s="16">
        <v>0</v>
      </c>
      <c r="E212" s="17">
        <f t="shared" si="27"/>
        <v>2.136752136752137E-3</v>
      </c>
      <c r="F212" s="17" t="str">
        <f t="shared" si="28"/>
        <v/>
      </c>
      <c r="G212" s="17">
        <f t="shared" si="30"/>
        <v>-1</v>
      </c>
      <c r="H212" s="17">
        <f t="shared" si="29"/>
        <v>-2.136752136752137E-3</v>
      </c>
    </row>
    <row r="213" spans="1:8" ht="25.5" x14ac:dyDescent="0.2">
      <c r="A213" s="14"/>
      <c r="B213" s="15" t="s">
        <v>198</v>
      </c>
      <c r="C213" s="16">
        <v>53</v>
      </c>
      <c r="D213" s="16">
        <v>35</v>
      </c>
      <c r="E213" s="17">
        <f t="shared" si="27"/>
        <v>0.11324786324786325</v>
      </c>
      <c r="F213" s="17">
        <f t="shared" si="28"/>
        <v>7.9545454545454544E-2</v>
      </c>
      <c r="G213" s="17">
        <f t="shared" si="30"/>
        <v>-0.33962264150943394</v>
      </c>
      <c r="H213" s="17">
        <f t="shared" si="29"/>
        <v>-3.8461538461538457E-2</v>
      </c>
    </row>
    <row r="214" spans="1:8" x14ac:dyDescent="0.2">
      <c r="A214" s="14"/>
      <c r="B214" s="15" t="s">
        <v>199</v>
      </c>
      <c r="C214" s="16">
        <v>1</v>
      </c>
      <c r="D214" s="16">
        <v>1</v>
      </c>
      <c r="E214" s="17">
        <f t="shared" si="27"/>
        <v>2.136752136752137E-3</v>
      </c>
      <c r="F214" s="17">
        <f t="shared" si="28"/>
        <v>2.2727272727272726E-3</v>
      </c>
      <c r="G214" s="17">
        <f t="shared" si="30"/>
        <v>0</v>
      </c>
      <c r="H214" s="17">
        <f t="shared" si="29"/>
        <v>0</v>
      </c>
    </row>
    <row r="215" spans="1:8" ht="25.5" x14ac:dyDescent="0.2">
      <c r="A215" s="14"/>
      <c r="B215" s="15" t="s">
        <v>200</v>
      </c>
      <c r="C215" s="16">
        <v>0</v>
      </c>
      <c r="D215" s="16">
        <v>2</v>
      </c>
      <c r="E215" s="17" t="str">
        <f t="shared" si="27"/>
        <v/>
      </c>
      <c r="F215" s="17">
        <f t="shared" si="28"/>
        <v>4.5454545454545452E-3</v>
      </c>
      <c r="G215" s="17">
        <f t="shared" si="30"/>
        <v>1</v>
      </c>
      <c r="H215" s="17" t="str">
        <f t="shared" si="29"/>
        <v/>
      </c>
    </row>
    <row r="216" spans="1:8" ht="25.5" x14ac:dyDescent="0.2">
      <c r="A216" s="14"/>
      <c r="B216" s="15" t="s">
        <v>201</v>
      </c>
      <c r="C216" s="16">
        <v>0</v>
      </c>
      <c r="D216" s="16">
        <v>0</v>
      </c>
      <c r="E216" s="17" t="str">
        <f t="shared" si="27"/>
        <v/>
      </c>
      <c r="F216" s="17" t="str">
        <f t="shared" si="28"/>
        <v/>
      </c>
      <c r="G216" s="17" t="str">
        <f t="shared" si="30"/>
        <v xml:space="preserve"> </v>
      </c>
      <c r="H216" s="17" t="str">
        <f t="shared" si="29"/>
        <v/>
      </c>
    </row>
    <row r="217" spans="1:8" x14ac:dyDescent="0.2">
      <c r="A217" s="14"/>
      <c r="B217" s="15" t="s">
        <v>202</v>
      </c>
      <c r="C217" s="16">
        <v>0</v>
      </c>
      <c r="D217" s="16">
        <v>0</v>
      </c>
      <c r="E217" s="17" t="str">
        <f t="shared" si="27"/>
        <v/>
      </c>
      <c r="F217" s="17" t="str">
        <f t="shared" si="28"/>
        <v/>
      </c>
      <c r="G217" s="17" t="str">
        <f t="shared" si="30"/>
        <v xml:space="preserve"> </v>
      </c>
      <c r="H217" s="17" t="str">
        <f t="shared" si="29"/>
        <v/>
      </c>
    </row>
    <row r="218" spans="1:8" x14ac:dyDescent="0.2">
      <c r="A218" s="14" t="s">
        <v>95</v>
      </c>
      <c r="B218" s="15" t="s">
        <v>203</v>
      </c>
      <c r="C218" s="16">
        <v>0</v>
      </c>
      <c r="D218" s="16">
        <v>3</v>
      </c>
      <c r="E218" s="17" t="str">
        <f t="shared" si="27"/>
        <v/>
      </c>
      <c r="F218" s="17">
        <f t="shared" si="28"/>
        <v>6.8181818181818179E-3</v>
      </c>
      <c r="G218" s="17">
        <f t="shared" si="30"/>
        <v>1</v>
      </c>
      <c r="H218" s="17" t="str">
        <f t="shared" si="29"/>
        <v/>
      </c>
    </row>
    <row r="219" spans="1:8" x14ac:dyDescent="0.2">
      <c r="A219" s="14"/>
      <c r="B219" s="15" t="s">
        <v>204</v>
      </c>
      <c r="C219" s="16">
        <v>0</v>
      </c>
      <c r="D219" s="16">
        <v>0</v>
      </c>
      <c r="E219" s="17" t="str">
        <f t="shared" si="27"/>
        <v/>
      </c>
      <c r="F219" s="17" t="str">
        <f t="shared" si="28"/>
        <v/>
      </c>
      <c r="G219" s="17" t="str">
        <f t="shared" si="30"/>
        <v xml:space="preserve"> </v>
      </c>
      <c r="H219" s="17" t="str">
        <f t="shared" si="29"/>
        <v/>
      </c>
    </row>
    <row r="220" spans="1:8" x14ac:dyDescent="0.2">
      <c r="A220" s="14"/>
      <c r="B220" s="15" t="s">
        <v>205</v>
      </c>
      <c r="C220" s="16">
        <v>0</v>
      </c>
      <c r="D220" s="16">
        <v>0</v>
      </c>
      <c r="E220" s="17" t="str">
        <f t="shared" si="27"/>
        <v/>
      </c>
      <c r="F220" s="17" t="str">
        <f t="shared" si="28"/>
        <v/>
      </c>
      <c r="G220" s="17" t="str">
        <f t="shared" si="30"/>
        <v xml:space="preserve"> </v>
      </c>
      <c r="H220" s="17" t="str">
        <f t="shared" si="29"/>
        <v/>
      </c>
    </row>
    <row r="221" spans="1:8" x14ac:dyDescent="0.2">
      <c r="A221" s="14"/>
      <c r="B221" s="15" t="s">
        <v>206</v>
      </c>
      <c r="C221" s="16">
        <v>0</v>
      </c>
      <c r="D221" s="16">
        <v>0</v>
      </c>
      <c r="E221" s="17" t="str">
        <f t="shared" si="27"/>
        <v/>
      </c>
      <c r="F221" s="17" t="str">
        <f t="shared" si="28"/>
        <v/>
      </c>
      <c r="G221" s="17" t="str">
        <f t="shared" si="30"/>
        <v xml:space="preserve"> </v>
      </c>
      <c r="H221" s="17" t="str">
        <f t="shared" si="29"/>
        <v/>
      </c>
    </row>
    <row r="222" spans="1:8" x14ac:dyDescent="0.2">
      <c r="A222" s="14"/>
      <c r="B222" s="15" t="s">
        <v>207</v>
      </c>
      <c r="C222" s="16">
        <v>0</v>
      </c>
      <c r="D222" s="16">
        <v>1</v>
      </c>
      <c r="E222" s="17" t="str">
        <f t="shared" si="27"/>
        <v/>
      </c>
      <c r="F222" s="17">
        <f t="shared" si="28"/>
        <v>2.2727272727272726E-3</v>
      </c>
      <c r="G222" s="17">
        <f t="shared" si="30"/>
        <v>1</v>
      </c>
      <c r="H222" s="17" t="str">
        <f t="shared" si="29"/>
        <v/>
      </c>
    </row>
    <row r="223" spans="1:8" x14ac:dyDescent="0.2">
      <c r="A223" s="14"/>
      <c r="B223" s="15" t="s">
        <v>208</v>
      </c>
      <c r="C223" s="16">
        <v>0</v>
      </c>
      <c r="D223" s="16">
        <v>0</v>
      </c>
      <c r="E223" s="17" t="str">
        <f t="shared" si="27"/>
        <v/>
      </c>
      <c r="F223" s="17" t="str">
        <f t="shared" si="28"/>
        <v/>
      </c>
      <c r="G223" s="17" t="str">
        <f t="shared" si="30"/>
        <v xml:space="preserve"> </v>
      </c>
      <c r="H223" s="17" t="str">
        <f t="shared" si="29"/>
        <v/>
      </c>
    </row>
    <row r="224" spans="1:8" x14ac:dyDescent="0.2">
      <c r="A224" s="14"/>
      <c r="B224" s="15" t="s">
        <v>209</v>
      </c>
      <c r="C224" s="16">
        <v>2</v>
      </c>
      <c r="D224" s="16">
        <v>0</v>
      </c>
      <c r="E224" s="17">
        <f t="shared" si="27"/>
        <v>4.2735042735042739E-3</v>
      </c>
      <c r="F224" s="17" t="str">
        <f t="shared" si="28"/>
        <v/>
      </c>
      <c r="G224" s="17">
        <f t="shared" si="30"/>
        <v>-1</v>
      </c>
      <c r="H224" s="17">
        <f t="shared" si="29"/>
        <v>-4.2735042735042739E-3</v>
      </c>
    </row>
    <row r="225" spans="1:8" x14ac:dyDescent="0.2">
      <c r="A225" s="14"/>
      <c r="B225" s="15" t="s">
        <v>210</v>
      </c>
      <c r="C225" s="16">
        <v>19</v>
      </c>
      <c r="D225" s="16">
        <v>0</v>
      </c>
      <c r="E225" s="17">
        <f t="shared" si="27"/>
        <v>4.05982905982906E-2</v>
      </c>
      <c r="F225" s="17" t="str">
        <f t="shared" si="28"/>
        <v/>
      </c>
      <c r="G225" s="17">
        <f t="shared" si="30"/>
        <v>-1</v>
      </c>
      <c r="H225" s="17">
        <f t="shared" si="29"/>
        <v>-4.05982905982906E-2</v>
      </c>
    </row>
    <row r="226" spans="1:8" x14ac:dyDescent="0.2">
      <c r="A226" s="14"/>
      <c r="B226" s="15" t="s">
        <v>211</v>
      </c>
      <c r="C226" s="16">
        <v>0</v>
      </c>
      <c r="D226" s="16">
        <v>0</v>
      </c>
      <c r="E226" s="17" t="str">
        <f t="shared" si="27"/>
        <v/>
      </c>
      <c r="F226" s="17" t="str">
        <f t="shared" si="28"/>
        <v/>
      </c>
      <c r="G226" s="17" t="str">
        <f t="shared" si="30"/>
        <v xml:space="preserve"> </v>
      </c>
      <c r="H226" s="17" t="str">
        <f t="shared" si="29"/>
        <v/>
      </c>
    </row>
    <row r="227" spans="1:8" x14ac:dyDescent="0.2">
      <c r="A227" s="14"/>
      <c r="B227" s="15" t="s">
        <v>212</v>
      </c>
      <c r="C227" s="16">
        <v>0</v>
      </c>
      <c r="D227" s="16">
        <v>0</v>
      </c>
      <c r="E227" s="17" t="str">
        <f t="shared" si="27"/>
        <v/>
      </c>
      <c r="F227" s="17" t="str">
        <f t="shared" si="28"/>
        <v/>
      </c>
      <c r="G227" s="17" t="str">
        <f t="shared" si="30"/>
        <v xml:space="preserve"> </v>
      </c>
      <c r="H227" s="17" t="str">
        <f t="shared" si="29"/>
        <v/>
      </c>
    </row>
    <row r="228" spans="1:8" x14ac:dyDescent="0.2">
      <c r="A228" s="14"/>
      <c r="B228" s="15" t="s">
        <v>213</v>
      </c>
      <c r="C228" s="16">
        <v>0</v>
      </c>
      <c r="D228" s="16">
        <v>1</v>
      </c>
      <c r="E228" s="17" t="str">
        <f t="shared" si="27"/>
        <v/>
      </c>
      <c r="F228" s="17">
        <f t="shared" si="28"/>
        <v>2.2727272727272726E-3</v>
      </c>
      <c r="G228" s="17">
        <f t="shared" si="30"/>
        <v>1</v>
      </c>
      <c r="H228" s="17" t="str">
        <f t="shared" si="29"/>
        <v/>
      </c>
    </row>
    <row r="229" spans="1:8" x14ac:dyDescent="0.2">
      <c r="A229" s="14"/>
      <c r="B229" s="15" t="s">
        <v>214</v>
      </c>
      <c r="C229" s="16">
        <v>0</v>
      </c>
      <c r="D229" s="16">
        <v>0</v>
      </c>
      <c r="E229" s="17" t="str">
        <f t="shared" si="27"/>
        <v/>
      </c>
      <c r="F229" s="17" t="str">
        <f t="shared" si="28"/>
        <v/>
      </c>
      <c r="G229" s="17" t="str">
        <f t="shared" si="30"/>
        <v xml:space="preserve"> </v>
      </c>
      <c r="H229" s="17" t="str">
        <f t="shared" si="29"/>
        <v/>
      </c>
    </row>
    <row r="230" spans="1:8" x14ac:dyDescent="0.2">
      <c r="A230" s="14"/>
      <c r="B230" s="15" t="s">
        <v>215</v>
      </c>
      <c r="C230" s="16">
        <v>2</v>
      </c>
      <c r="D230" s="16">
        <v>0</v>
      </c>
      <c r="E230" s="17">
        <f t="shared" si="27"/>
        <v>4.2735042735042739E-3</v>
      </c>
      <c r="F230" s="17" t="str">
        <f t="shared" si="28"/>
        <v/>
      </c>
      <c r="G230" s="17">
        <f t="shared" si="30"/>
        <v>-1</v>
      </c>
      <c r="H230" s="17">
        <f t="shared" si="29"/>
        <v>-4.2735042735042739E-3</v>
      </c>
    </row>
    <row r="231" spans="1:8" x14ac:dyDescent="0.2">
      <c r="A231" s="14"/>
      <c r="B231" s="15" t="s">
        <v>216</v>
      </c>
      <c r="C231" s="16">
        <v>0</v>
      </c>
      <c r="D231" s="16">
        <v>0</v>
      </c>
      <c r="E231" s="17" t="str">
        <f t="shared" si="27"/>
        <v/>
      </c>
      <c r="F231" s="17" t="str">
        <f t="shared" si="28"/>
        <v/>
      </c>
      <c r="G231" s="17" t="str">
        <f t="shared" si="30"/>
        <v xml:space="preserve"> </v>
      </c>
      <c r="H231" s="17" t="str">
        <f t="shared" si="29"/>
        <v/>
      </c>
    </row>
    <row r="232" spans="1:8" x14ac:dyDescent="0.2">
      <c r="A232" s="14" t="s">
        <v>95</v>
      </c>
      <c r="B232" s="15" t="s">
        <v>217</v>
      </c>
      <c r="C232" s="16">
        <v>0</v>
      </c>
      <c r="D232" s="16">
        <v>1</v>
      </c>
      <c r="E232" s="17" t="str">
        <f t="shared" si="27"/>
        <v/>
      </c>
      <c r="F232" s="17">
        <f t="shared" si="28"/>
        <v>2.2727272727272726E-3</v>
      </c>
      <c r="G232" s="17">
        <f t="shared" si="30"/>
        <v>1</v>
      </c>
      <c r="H232" s="17" t="str">
        <f t="shared" si="29"/>
        <v/>
      </c>
    </row>
    <row r="233" spans="1:8" x14ac:dyDescent="0.2">
      <c r="A233" s="14"/>
      <c r="B233" s="15" t="s">
        <v>218</v>
      </c>
      <c r="C233" s="16">
        <v>0</v>
      </c>
      <c r="D233" s="16">
        <v>0</v>
      </c>
      <c r="E233" s="17" t="str">
        <f t="shared" si="27"/>
        <v/>
      </c>
      <c r="F233" s="17" t="str">
        <f t="shared" si="28"/>
        <v/>
      </c>
      <c r="G233" s="17" t="str">
        <f t="shared" si="30"/>
        <v xml:space="preserve"> </v>
      </c>
      <c r="H233" s="17" t="str">
        <f t="shared" si="29"/>
        <v/>
      </c>
    </row>
    <row r="234" spans="1:8" x14ac:dyDescent="0.2">
      <c r="A234" s="14"/>
      <c r="B234" s="15" t="s">
        <v>219</v>
      </c>
      <c r="C234" s="16">
        <v>0</v>
      </c>
      <c r="D234" s="16">
        <v>0</v>
      </c>
      <c r="E234" s="17" t="str">
        <f t="shared" si="27"/>
        <v/>
      </c>
      <c r="F234" s="17" t="str">
        <f t="shared" si="28"/>
        <v/>
      </c>
      <c r="G234" s="17" t="str">
        <f t="shared" si="30"/>
        <v xml:space="preserve"> </v>
      </c>
      <c r="H234" s="17" t="str">
        <f t="shared" si="29"/>
        <v/>
      </c>
    </row>
    <row r="235" spans="1:8" x14ac:dyDescent="0.2">
      <c r="A235" s="14"/>
      <c r="B235" s="15" t="s">
        <v>220</v>
      </c>
      <c r="C235" s="16">
        <v>0</v>
      </c>
      <c r="D235" s="16">
        <v>0</v>
      </c>
      <c r="E235" s="17" t="str">
        <f t="shared" si="27"/>
        <v/>
      </c>
      <c r="F235" s="17" t="str">
        <f t="shared" si="28"/>
        <v/>
      </c>
      <c r="G235" s="17" t="str">
        <f t="shared" si="30"/>
        <v xml:space="preserve"> </v>
      </c>
      <c r="H235" s="17" t="str">
        <f t="shared" si="29"/>
        <v/>
      </c>
    </row>
    <row r="236" spans="1:8" ht="25.5" x14ac:dyDescent="0.2">
      <c r="A236" s="14"/>
      <c r="B236" s="15" t="s">
        <v>221</v>
      </c>
      <c r="C236" s="16">
        <v>0</v>
      </c>
      <c r="D236" s="16">
        <v>0</v>
      </c>
      <c r="E236" s="17" t="str">
        <f t="shared" si="27"/>
        <v/>
      </c>
      <c r="F236" s="17" t="str">
        <f t="shared" si="28"/>
        <v/>
      </c>
      <c r="G236" s="17" t="str">
        <f t="shared" si="30"/>
        <v xml:space="preserve"> </v>
      </c>
      <c r="H236" s="17" t="str">
        <f t="shared" si="29"/>
        <v/>
      </c>
    </row>
    <row r="237" spans="1:8" ht="25.5" x14ac:dyDescent="0.2">
      <c r="A237" s="14"/>
      <c r="B237" s="15" t="s">
        <v>222</v>
      </c>
      <c r="C237" s="16">
        <v>0</v>
      </c>
      <c r="D237" s="16">
        <v>0</v>
      </c>
      <c r="E237" s="17" t="str">
        <f t="shared" ref="E237:E268" si="31">+IF(C237=0,"",C237/C$173)</f>
        <v/>
      </c>
      <c r="F237" s="17" t="str">
        <f t="shared" ref="F237:F268" si="32">+IF(D237=0,"",D237/D$173)</f>
        <v/>
      </c>
      <c r="G237" s="17" t="str">
        <f t="shared" si="30"/>
        <v xml:space="preserve"> </v>
      </c>
      <c r="H237" s="17" t="str">
        <f t="shared" ref="H237:H268" si="33">+IF(OR(AND(E237=""),(G237="")),"",E237*G237)</f>
        <v/>
      </c>
    </row>
    <row r="238" spans="1:8" x14ac:dyDescent="0.2">
      <c r="A238" s="14"/>
      <c r="B238" s="15" t="s">
        <v>223</v>
      </c>
      <c r="C238" s="16">
        <v>3</v>
      </c>
      <c r="D238" s="16">
        <v>0</v>
      </c>
      <c r="E238" s="17">
        <f t="shared" si="31"/>
        <v>6.41025641025641E-3</v>
      </c>
      <c r="F238" s="17" t="str">
        <f t="shared" si="32"/>
        <v/>
      </c>
      <c r="G238" s="17">
        <f t="shared" ref="G238:G269" si="34">+IF(AND(C238=0,D238=0)," ",IF(C238=0,1,IF(D238=0,-1,(D238-C238)/C238)))</f>
        <v>-1</v>
      </c>
      <c r="H238" s="17">
        <f t="shared" si="33"/>
        <v>-6.41025641025641E-3</v>
      </c>
    </row>
    <row r="239" spans="1:8" x14ac:dyDescent="0.2">
      <c r="A239" s="14"/>
      <c r="B239" s="15" t="s">
        <v>224</v>
      </c>
      <c r="C239" s="16">
        <v>0</v>
      </c>
      <c r="D239" s="16">
        <v>0</v>
      </c>
      <c r="E239" s="17" t="str">
        <f t="shared" si="31"/>
        <v/>
      </c>
      <c r="F239" s="17" t="str">
        <f t="shared" si="32"/>
        <v/>
      </c>
      <c r="G239" s="17" t="str">
        <f t="shared" si="34"/>
        <v xml:space="preserve"> </v>
      </c>
      <c r="H239" s="17" t="str">
        <f t="shared" si="33"/>
        <v/>
      </c>
    </row>
    <row r="240" spans="1:8" ht="25.5" x14ac:dyDescent="0.2">
      <c r="A240" s="14"/>
      <c r="B240" s="15" t="s">
        <v>225</v>
      </c>
      <c r="C240" s="16">
        <v>0</v>
      </c>
      <c r="D240" s="16">
        <v>0</v>
      </c>
      <c r="E240" s="17" t="str">
        <f t="shared" si="31"/>
        <v/>
      </c>
      <c r="F240" s="17" t="str">
        <f t="shared" si="32"/>
        <v/>
      </c>
      <c r="G240" s="17" t="str">
        <f t="shared" si="34"/>
        <v xml:space="preserve"> </v>
      </c>
      <c r="H240" s="17" t="str">
        <f t="shared" si="33"/>
        <v/>
      </c>
    </row>
    <row r="241" spans="1:8" x14ac:dyDescent="0.2">
      <c r="A241" s="14"/>
      <c r="B241" s="15" t="s">
        <v>226</v>
      </c>
      <c r="C241" s="16">
        <v>9</v>
      </c>
      <c r="D241" s="16">
        <v>0</v>
      </c>
      <c r="E241" s="17">
        <f t="shared" si="31"/>
        <v>1.9230769230769232E-2</v>
      </c>
      <c r="F241" s="17" t="str">
        <f t="shared" si="32"/>
        <v/>
      </c>
      <c r="G241" s="17">
        <f t="shared" si="34"/>
        <v>-1</v>
      </c>
      <c r="H241" s="17">
        <f t="shared" si="33"/>
        <v>-1.9230769230769232E-2</v>
      </c>
    </row>
    <row r="242" spans="1:8" x14ac:dyDescent="0.2">
      <c r="A242" s="14"/>
      <c r="B242" s="15" t="s">
        <v>227</v>
      </c>
      <c r="C242" s="16">
        <v>0</v>
      </c>
      <c r="D242" s="16">
        <v>0</v>
      </c>
      <c r="E242" s="17" t="str">
        <f t="shared" si="31"/>
        <v/>
      </c>
      <c r="F242" s="17" t="str">
        <f t="shared" si="32"/>
        <v/>
      </c>
      <c r="G242" s="17" t="str">
        <f t="shared" si="34"/>
        <v xml:space="preserve"> </v>
      </c>
      <c r="H242" s="17" t="str">
        <f t="shared" si="33"/>
        <v/>
      </c>
    </row>
    <row r="243" spans="1:8" x14ac:dyDescent="0.2">
      <c r="A243" s="14"/>
      <c r="B243" s="15" t="s">
        <v>228</v>
      </c>
      <c r="C243" s="16">
        <v>0</v>
      </c>
      <c r="D243" s="16">
        <v>0</v>
      </c>
      <c r="E243" s="17" t="str">
        <f t="shared" si="31"/>
        <v/>
      </c>
      <c r="F243" s="17" t="str">
        <f t="shared" si="32"/>
        <v/>
      </c>
      <c r="G243" s="17" t="str">
        <f t="shared" si="34"/>
        <v xml:space="preserve"> </v>
      </c>
      <c r="H243" s="17" t="str">
        <f t="shared" si="33"/>
        <v/>
      </c>
    </row>
    <row r="244" spans="1:8" x14ac:dyDescent="0.2">
      <c r="A244" s="14"/>
      <c r="B244" s="15" t="s">
        <v>229</v>
      </c>
      <c r="C244" s="16">
        <v>0</v>
      </c>
      <c r="D244" s="16">
        <v>2</v>
      </c>
      <c r="E244" s="17" t="str">
        <f t="shared" si="31"/>
        <v/>
      </c>
      <c r="F244" s="17">
        <f t="shared" si="32"/>
        <v>4.5454545454545452E-3</v>
      </c>
      <c r="G244" s="17">
        <f t="shared" si="34"/>
        <v>1</v>
      </c>
      <c r="H244" s="17" t="str">
        <f t="shared" si="33"/>
        <v/>
      </c>
    </row>
    <row r="245" spans="1:8" ht="25.5" x14ac:dyDescent="0.2">
      <c r="A245" s="14"/>
      <c r="B245" s="15" t="s">
        <v>230</v>
      </c>
      <c r="C245" s="16">
        <v>0</v>
      </c>
      <c r="D245" s="16">
        <v>0</v>
      </c>
      <c r="E245" s="17" t="str">
        <f t="shared" si="31"/>
        <v/>
      </c>
      <c r="F245" s="17" t="str">
        <f t="shared" si="32"/>
        <v/>
      </c>
      <c r="G245" s="17" t="str">
        <f t="shared" si="34"/>
        <v xml:space="preserve"> </v>
      </c>
      <c r="H245" s="17" t="str">
        <f t="shared" si="33"/>
        <v/>
      </c>
    </row>
    <row r="246" spans="1:8" x14ac:dyDescent="0.2">
      <c r="A246" s="14"/>
      <c r="B246" s="15" t="s">
        <v>231</v>
      </c>
      <c r="C246" s="16">
        <v>0</v>
      </c>
      <c r="D246" s="16">
        <v>0</v>
      </c>
      <c r="E246" s="17" t="str">
        <f t="shared" si="31"/>
        <v/>
      </c>
      <c r="F246" s="17" t="str">
        <f t="shared" si="32"/>
        <v/>
      </c>
      <c r="G246" s="17" t="str">
        <f t="shared" si="34"/>
        <v xml:space="preserve"> </v>
      </c>
      <c r="H246" s="17" t="str">
        <f t="shared" si="33"/>
        <v/>
      </c>
    </row>
    <row r="247" spans="1:8" ht="25.5" x14ac:dyDescent="0.2">
      <c r="A247" s="14"/>
      <c r="B247" s="15" t="s">
        <v>232</v>
      </c>
      <c r="C247" s="16">
        <v>0</v>
      </c>
      <c r="D247" s="16">
        <v>0</v>
      </c>
      <c r="E247" s="17" t="str">
        <f t="shared" si="31"/>
        <v/>
      </c>
      <c r="F247" s="17" t="str">
        <f t="shared" si="32"/>
        <v/>
      </c>
      <c r="G247" s="17" t="str">
        <f t="shared" si="34"/>
        <v xml:space="preserve"> </v>
      </c>
      <c r="H247" s="17" t="str">
        <f t="shared" si="33"/>
        <v/>
      </c>
    </row>
    <row r="248" spans="1:8" x14ac:dyDescent="0.2">
      <c r="A248" s="14"/>
      <c r="B248" s="15" t="s">
        <v>233</v>
      </c>
      <c r="C248" s="16">
        <v>0</v>
      </c>
      <c r="D248" s="16">
        <v>0</v>
      </c>
      <c r="E248" s="17" t="str">
        <f t="shared" si="31"/>
        <v/>
      </c>
      <c r="F248" s="17" t="str">
        <f t="shared" si="32"/>
        <v/>
      </c>
      <c r="G248" s="17" t="str">
        <f t="shared" si="34"/>
        <v xml:space="preserve"> </v>
      </c>
      <c r="H248" s="17" t="str">
        <f t="shared" si="33"/>
        <v/>
      </c>
    </row>
    <row r="249" spans="1:8" x14ac:dyDescent="0.2">
      <c r="A249" s="14"/>
      <c r="B249" s="15" t="s">
        <v>234</v>
      </c>
      <c r="C249" s="16">
        <v>0</v>
      </c>
      <c r="D249" s="16">
        <v>0</v>
      </c>
      <c r="E249" s="17" t="str">
        <f t="shared" si="31"/>
        <v/>
      </c>
      <c r="F249" s="17" t="str">
        <f t="shared" si="32"/>
        <v/>
      </c>
      <c r="G249" s="17" t="str">
        <f t="shared" si="34"/>
        <v xml:space="preserve"> </v>
      </c>
      <c r="H249" s="17" t="str">
        <f t="shared" si="33"/>
        <v/>
      </c>
    </row>
    <row r="250" spans="1:8" x14ac:dyDescent="0.2">
      <c r="A250" s="14"/>
      <c r="B250" s="15" t="s">
        <v>235</v>
      </c>
      <c r="C250" s="16">
        <v>0</v>
      </c>
      <c r="D250" s="16">
        <v>0</v>
      </c>
      <c r="E250" s="17" t="str">
        <f t="shared" si="31"/>
        <v/>
      </c>
      <c r="F250" s="17" t="str">
        <f t="shared" si="32"/>
        <v/>
      </c>
      <c r="G250" s="17" t="str">
        <f t="shared" si="34"/>
        <v xml:space="preserve"> </v>
      </c>
      <c r="H250" s="17" t="str">
        <f t="shared" si="33"/>
        <v/>
      </c>
    </row>
    <row r="251" spans="1:8" x14ac:dyDescent="0.2">
      <c r="A251" s="14"/>
      <c r="B251" s="15" t="s">
        <v>236</v>
      </c>
      <c r="C251" s="16">
        <v>0</v>
      </c>
      <c r="D251" s="16">
        <v>0</v>
      </c>
      <c r="E251" s="17" t="str">
        <f t="shared" si="31"/>
        <v/>
      </c>
      <c r="F251" s="17" t="str">
        <f t="shared" si="32"/>
        <v/>
      </c>
      <c r="G251" s="17" t="str">
        <f t="shared" si="34"/>
        <v xml:space="preserve"> </v>
      </c>
      <c r="H251" s="17" t="str">
        <f t="shared" si="33"/>
        <v/>
      </c>
    </row>
    <row r="252" spans="1:8" ht="25.5" x14ac:dyDescent="0.2">
      <c r="A252" s="14"/>
      <c r="B252" s="15" t="s">
        <v>237</v>
      </c>
      <c r="C252" s="16">
        <v>0</v>
      </c>
      <c r="D252" s="16">
        <v>0</v>
      </c>
      <c r="E252" s="17" t="str">
        <f t="shared" si="31"/>
        <v/>
      </c>
      <c r="F252" s="17" t="str">
        <f t="shared" si="32"/>
        <v/>
      </c>
      <c r="G252" s="17" t="str">
        <f t="shared" si="34"/>
        <v xml:space="preserve"> </v>
      </c>
      <c r="H252" s="17" t="str">
        <f t="shared" si="33"/>
        <v/>
      </c>
    </row>
    <row r="253" spans="1:8" ht="25.5" x14ac:dyDescent="0.2">
      <c r="A253" s="14"/>
      <c r="B253" s="15" t="s">
        <v>238</v>
      </c>
      <c r="C253" s="16">
        <v>1</v>
      </c>
      <c r="D253" s="16">
        <v>0</v>
      </c>
      <c r="E253" s="17">
        <f t="shared" si="31"/>
        <v>2.136752136752137E-3</v>
      </c>
      <c r="F253" s="17" t="str">
        <f t="shared" si="32"/>
        <v/>
      </c>
      <c r="G253" s="17">
        <f t="shared" si="34"/>
        <v>-1</v>
      </c>
      <c r="H253" s="17">
        <f t="shared" si="33"/>
        <v>-2.136752136752137E-3</v>
      </c>
    </row>
    <row r="254" spans="1:8" x14ac:dyDescent="0.2">
      <c r="A254" s="14"/>
      <c r="B254" s="15" t="s">
        <v>239</v>
      </c>
      <c r="C254" s="16">
        <v>0</v>
      </c>
      <c r="D254" s="16">
        <v>0</v>
      </c>
      <c r="E254" s="17" t="str">
        <f t="shared" si="31"/>
        <v/>
      </c>
      <c r="F254" s="17" t="str">
        <f t="shared" si="32"/>
        <v/>
      </c>
      <c r="G254" s="17" t="str">
        <f t="shared" si="34"/>
        <v xml:space="preserve"> </v>
      </c>
      <c r="H254" s="17" t="str">
        <f t="shared" si="33"/>
        <v/>
      </c>
    </row>
    <row r="255" spans="1:8" ht="25.5" x14ac:dyDescent="0.2">
      <c r="A255" s="14"/>
      <c r="B255" s="15" t="s">
        <v>240</v>
      </c>
      <c r="C255" s="16">
        <v>0</v>
      </c>
      <c r="D255" s="16">
        <v>0</v>
      </c>
      <c r="E255" s="17" t="str">
        <f t="shared" si="31"/>
        <v/>
      </c>
      <c r="F255" s="17" t="str">
        <f t="shared" si="32"/>
        <v/>
      </c>
      <c r="G255" s="17" t="str">
        <f t="shared" si="34"/>
        <v xml:space="preserve"> </v>
      </c>
      <c r="H255" s="17" t="str">
        <f t="shared" si="33"/>
        <v/>
      </c>
    </row>
    <row r="256" spans="1:8" x14ac:dyDescent="0.2">
      <c r="A256" s="14"/>
      <c r="B256" s="15" t="s">
        <v>241</v>
      </c>
      <c r="C256" s="16">
        <v>0</v>
      </c>
      <c r="D256" s="16">
        <v>0</v>
      </c>
      <c r="E256" s="17" t="str">
        <f t="shared" si="31"/>
        <v/>
      </c>
      <c r="F256" s="17" t="str">
        <f t="shared" si="32"/>
        <v/>
      </c>
      <c r="G256" s="17" t="str">
        <f t="shared" si="34"/>
        <v xml:space="preserve"> </v>
      </c>
      <c r="H256" s="17" t="str">
        <f t="shared" si="33"/>
        <v/>
      </c>
    </row>
    <row r="257" spans="1:8" x14ac:dyDescent="0.2">
      <c r="A257" s="14"/>
      <c r="B257" s="15" t="s">
        <v>242</v>
      </c>
      <c r="C257" s="16">
        <v>0</v>
      </c>
      <c r="D257" s="16">
        <v>0</v>
      </c>
      <c r="E257" s="17" t="str">
        <f t="shared" si="31"/>
        <v/>
      </c>
      <c r="F257" s="17" t="str">
        <f t="shared" si="32"/>
        <v/>
      </c>
      <c r="G257" s="17" t="str">
        <f t="shared" si="34"/>
        <v xml:space="preserve"> </v>
      </c>
      <c r="H257" s="17" t="str">
        <f t="shared" si="33"/>
        <v/>
      </c>
    </row>
    <row r="258" spans="1:8" x14ac:dyDescent="0.2">
      <c r="A258" s="14"/>
      <c r="B258" s="15" t="s">
        <v>243</v>
      </c>
      <c r="C258" s="16">
        <v>0</v>
      </c>
      <c r="D258" s="16">
        <v>0</v>
      </c>
      <c r="E258" s="17" t="str">
        <f t="shared" si="31"/>
        <v/>
      </c>
      <c r="F258" s="17" t="str">
        <f t="shared" si="32"/>
        <v/>
      </c>
      <c r="G258" s="17" t="str">
        <f t="shared" si="34"/>
        <v xml:space="preserve"> </v>
      </c>
      <c r="H258" s="17" t="str">
        <f t="shared" si="33"/>
        <v/>
      </c>
    </row>
    <row r="259" spans="1:8" ht="25.5" x14ac:dyDescent="0.2">
      <c r="A259" s="14"/>
      <c r="B259" s="15" t="s">
        <v>244</v>
      </c>
      <c r="C259" s="16">
        <v>3</v>
      </c>
      <c r="D259" s="16">
        <v>0</v>
      </c>
      <c r="E259" s="17">
        <f t="shared" si="31"/>
        <v>6.41025641025641E-3</v>
      </c>
      <c r="F259" s="17" t="str">
        <f t="shared" si="32"/>
        <v/>
      </c>
      <c r="G259" s="17">
        <f t="shared" si="34"/>
        <v>-1</v>
      </c>
      <c r="H259" s="17">
        <f t="shared" si="33"/>
        <v>-6.41025641025641E-3</v>
      </c>
    </row>
    <row r="260" spans="1:8" x14ac:dyDescent="0.2">
      <c r="A260" s="14"/>
      <c r="B260" s="15" t="s">
        <v>245</v>
      </c>
      <c r="C260" s="16">
        <v>3</v>
      </c>
      <c r="D260" s="16">
        <v>0</v>
      </c>
      <c r="E260" s="17">
        <f t="shared" si="31"/>
        <v>6.41025641025641E-3</v>
      </c>
      <c r="F260" s="17" t="str">
        <f t="shared" si="32"/>
        <v/>
      </c>
      <c r="G260" s="17">
        <f t="shared" si="34"/>
        <v>-1</v>
      </c>
      <c r="H260" s="17">
        <f t="shared" si="33"/>
        <v>-6.41025641025641E-3</v>
      </c>
    </row>
    <row r="261" spans="1:8" x14ac:dyDescent="0.2">
      <c r="A261" s="14"/>
      <c r="B261" s="15" t="s">
        <v>246</v>
      </c>
      <c r="C261" s="16">
        <v>0</v>
      </c>
      <c r="D261" s="16">
        <v>0</v>
      </c>
      <c r="E261" s="17" t="str">
        <f t="shared" si="31"/>
        <v/>
      </c>
      <c r="F261" s="17" t="str">
        <f t="shared" si="32"/>
        <v/>
      </c>
      <c r="G261" s="17" t="str">
        <f t="shared" si="34"/>
        <v xml:space="preserve"> </v>
      </c>
      <c r="H261" s="17" t="str">
        <f t="shared" si="33"/>
        <v/>
      </c>
    </row>
    <row r="262" spans="1:8" x14ac:dyDescent="0.2">
      <c r="A262" s="14"/>
      <c r="B262" s="15" t="s">
        <v>247</v>
      </c>
      <c r="C262" s="16">
        <v>0</v>
      </c>
      <c r="D262" s="16">
        <v>0</v>
      </c>
      <c r="E262" s="17" t="str">
        <f t="shared" si="31"/>
        <v/>
      </c>
      <c r="F262" s="17" t="str">
        <f t="shared" si="32"/>
        <v/>
      </c>
      <c r="G262" s="17" t="str">
        <f t="shared" si="34"/>
        <v xml:space="preserve"> </v>
      </c>
      <c r="H262" s="17" t="str">
        <f t="shared" si="33"/>
        <v/>
      </c>
    </row>
    <row r="263" spans="1:8" x14ac:dyDescent="0.2">
      <c r="A263" s="14"/>
      <c r="B263" s="15" t="s">
        <v>248</v>
      </c>
      <c r="C263" s="16">
        <v>0</v>
      </c>
      <c r="D263" s="16">
        <v>0</v>
      </c>
      <c r="E263" s="17" t="str">
        <f t="shared" si="31"/>
        <v/>
      </c>
      <c r="F263" s="17" t="str">
        <f t="shared" si="32"/>
        <v/>
      </c>
      <c r="G263" s="17" t="str">
        <f t="shared" si="34"/>
        <v xml:space="preserve"> </v>
      </c>
      <c r="H263" s="17" t="str">
        <f t="shared" si="33"/>
        <v/>
      </c>
    </row>
    <row r="264" spans="1:8" x14ac:dyDescent="0.2">
      <c r="A264" s="14"/>
      <c r="B264" s="15" t="s">
        <v>249</v>
      </c>
      <c r="C264" s="16">
        <v>4</v>
      </c>
      <c r="D264" s="16">
        <v>0</v>
      </c>
      <c r="E264" s="17">
        <f t="shared" si="31"/>
        <v>8.5470085470085479E-3</v>
      </c>
      <c r="F264" s="17" t="str">
        <f t="shared" si="32"/>
        <v/>
      </c>
      <c r="G264" s="17">
        <f t="shared" si="34"/>
        <v>-1</v>
      </c>
      <c r="H264" s="17">
        <f t="shared" si="33"/>
        <v>-8.5470085470085479E-3</v>
      </c>
    </row>
    <row r="265" spans="1:8" x14ac:dyDescent="0.2">
      <c r="A265" s="14"/>
      <c r="B265" s="15" t="s">
        <v>250</v>
      </c>
      <c r="C265" s="16">
        <v>0</v>
      </c>
      <c r="D265" s="16">
        <v>0</v>
      </c>
      <c r="E265" s="17" t="str">
        <f t="shared" si="31"/>
        <v/>
      </c>
      <c r="F265" s="17" t="str">
        <f t="shared" si="32"/>
        <v/>
      </c>
      <c r="G265" s="17" t="str">
        <f t="shared" si="34"/>
        <v xml:space="preserve"> </v>
      </c>
      <c r="H265" s="17" t="str">
        <f t="shared" si="33"/>
        <v/>
      </c>
    </row>
    <row r="266" spans="1:8" x14ac:dyDescent="0.2">
      <c r="A266" s="14"/>
      <c r="B266" s="15" t="s">
        <v>251</v>
      </c>
      <c r="C266" s="16">
        <v>0</v>
      </c>
      <c r="D266" s="16">
        <v>0</v>
      </c>
      <c r="E266" s="17" t="str">
        <f t="shared" si="31"/>
        <v/>
      </c>
      <c r="F266" s="17" t="str">
        <f t="shared" si="32"/>
        <v/>
      </c>
      <c r="G266" s="17" t="str">
        <f t="shared" si="34"/>
        <v xml:space="preserve"> </v>
      </c>
      <c r="H266" s="17" t="str">
        <f t="shared" si="33"/>
        <v/>
      </c>
    </row>
    <row r="267" spans="1:8" x14ac:dyDescent="0.2">
      <c r="A267" s="14"/>
      <c r="B267" s="15" t="s">
        <v>252</v>
      </c>
      <c r="C267" s="16">
        <v>0</v>
      </c>
      <c r="D267" s="16">
        <v>0</v>
      </c>
      <c r="E267" s="17" t="str">
        <f t="shared" si="31"/>
        <v/>
      </c>
      <c r="F267" s="17" t="str">
        <f t="shared" si="32"/>
        <v/>
      </c>
      <c r="G267" s="17" t="str">
        <f t="shared" si="34"/>
        <v xml:space="preserve"> </v>
      </c>
      <c r="H267" s="17" t="str">
        <f t="shared" si="33"/>
        <v/>
      </c>
    </row>
    <row r="268" spans="1:8" x14ac:dyDescent="0.2">
      <c r="A268" s="14"/>
      <c r="B268" s="15" t="s">
        <v>253</v>
      </c>
      <c r="C268" s="16">
        <v>0</v>
      </c>
      <c r="D268" s="16">
        <v>0</v>
      </c>
      <c r="E268" s="17" t="str">
        <f t="shared" si="31"/>
        <v/>
      </c>
      <c r="F268" s="17" t="str">
        <f t="shared" si="32"/>
        <v/>
      </c>
      <c r="G268" s="17" t="str">
        <f t="shared" si="34"/>
        <v xml:space="preserve"> </v>
      </c>
      <c r="H268" s="17" t="str">
        <f t="shared" si="33"/>
        <v/>
      </c>
    </row>
    <row r="269" spans="1:8" x14ac:dyDescent="0.2">
      <c r="A269" s="14"/>
      <c r="B269" s="15" t="s">
        <v>254</v>
      </c>
      <c r="C269" s="16">
        <v>0</v>
      </c>
      <c r="D269" s="16">
        <v>0</v>
      </c>
      <c r="E269" s="17" t="str">
        <f t="shared" ref="E269:E300" si="35">+IF(C269=0,"",C269/C$173)</f>
        <v/>
      </c>
      <c r="F269" s="17" t="str">
        <f t="shared" ref="F269:F300" si="36">+IF(D269=0,"",D269/D$173)</f>
        <v/>
      </c>
      <c r="G269" s="17" t="str">
        <f t="shared" si="34"/>
        <v xml:space="preserve"> </v>
      </c>
      <c r="H269" s="17" t="str">
        <f t="shared" ref="H269:H300" si="37">+IF(OR(AND(E269=""),(G269="")),"",E269*G269)</f>
        <v/>
      </c>
    </row>
    <row r="270" spans="1:8" x14ac:dyDescent="0.2">
      <c r="A270" s="14"/>
      <c r="B270" s="15" t="s">
        <v>255</v>
      </c>
      <c r="C270" s="16">
        <v>0</v>
      </c>
      <c r="D270" s="16">
        <v>0</v>
      </c>
      <c r="E270" s="17" t="str">
        <f t="shared" si="35"/>
        <v/>
      </c>
      <c r="F270" s="17" t="str">
        <f t="shared" si="36"/>
        <v/>
      </c>
      <c r="G270" s="17" t="str">
        <f t="shared" ref="G270:G301" si="38">+IF(AND(C270=0,D270=0)," ",IF(C270=0,1,IF(D270=0,-1,(D270-C270)/C270)))</f>
        <v xml:space="preserve"> </v>
      </c>
      <c r="H270" s="17" t="str">
        <f t="shared" si="37"/>
        <v/>
      </c>
    </row>
    <row r="271" spans="1:8" x14ac:dyDescent="0.2">
      <c r="A271" s="14"/>
      <c r="B271" s="15" t="s">
        <v>256</v>
      </c>
      <c r="C271" s="16">
        <v>0</v>
      </c>
      <c r="D271" s="16">
        <v>0</v>
      </c>
      <c r="E271" s="17" t="str">
        <f t="shared" si="35"/>
        <v/>
      </c>
      <c r="F271" s="17" t="str">
        <f t="shared" si="36"/>
        <v/>
      </c>
      <c r="G271" s="17" t="str">
        <f t="shared" si="38"/>
        <v xml:space="preserve"> </v>
      </c>
      <c r="H271" s="17" t="str">
        <f t="shared" si="37"/>
        <v/>
      </c>
    </row>
    <row r="272" spans="1:8" x14ac:dyDescent="0.2">
      <c r="A272" s="14"/>
      <c r="B272" s="15" t="s">
        <v>257</v>
      </c>
      <c r="C272" s="16">
        <v>0</v>
      </c>
      <c r="D272" s="16">
        <v>0</v>
      </c>
      <c r="E272" s="17" t="str">
        <f t="shared" si="35"/>
        <v/>
      </c>
      <c r="F272" s="17" t="str">
        <f t="shared" si="36"/>
        <v/>
      </c>
      <c r="G272" s="17" t="str">
        <f t="shared" si="38"/>
        <v xml:space="preserve"> </v>
      </c>
      <c r="H272" s="17" t="str">
        <f t="shared" si="37"/>
        <v/>
      </c>
    </row>
    <row r="273" spans="1:8" x14ac:dyDescent="0.2">
      <c r="A273" s="14"/>
      <c r="B273" s="15" t="s">
        <v>258</v>
      </c>
      <c r="C273" s="16">
        <v>0</v>
      </c>
      <c r="D273" s="16">
        <v>0</v>
      </c>
      <c r="E273" s="17" t="str">
        <f t="shared" si="35"/>
        <v/>
      </c>
      <c r="F273" s="17" t="str">
        <f t="shared" si="36"/>
        <v/>
      </c>
      <c r="G273" s="17" t="str">
        <f t="shared" si="38"/>
        <v xml:space="preserve"> </v>
      </c>
      <c r="H273" s="17" t="str">
        <f t="shared" si="37"/>
        <v/>
      </c>
    </row>
    <row r="274" spans="1:8" x14ac:dyDescent="0.2">
      <c r="A274" s="14"/>
      <c r="B274" s="15" t="s">
        <v>259</v>
      </c>
      <c r="C274" s="16">
        <v>0</v>
      </c>
      <c r="D274" s="16">
        <v>0</v>
      </c>
      <c r="E274" s="17" t="str">
        <f t="shared" si="35"/>
        <v/>
      </c>
      <c r="F274" s="17" t="str">
        <f t="shared" si="36"/>
        <v/>
      </c>
      <c r="G274" s="17" t="str">
        <f t="shared" si="38"/>
        <v xml:space="preserve"> </v>
      </c>
      <c r="H274" s="17" t="str">
        <f t="shared" si="37"/>
        <v/>
      </c>
    </row>
    <row r="275" spans="1:8" x14ac:dyDescent="0.2">
      <c r="A275" s="14"/>
      <c r="B275" s="15" t="s">
        <v>260</v>
      </c>
      <c r="C275" s="16">
        <v>10</v>
      </c>
      <c r="D275" s="16">
        <v>31</v>
      </c>
      <c r="E275" s="17">
        <f t="shared" si="35"/>
        <v>2.1367521367521368E-2</v>
      </c>
      <c r="F275" s="17">
        <f t="shared" si="36"/>
        <v>7.045454545454545E-2</v>
      </c>
      <c r="G275" s="17">
        <f t="shared" si="38"/>
        <v>2.1</v>
      </c>
      <c r="H275" s="17">
        <f t="shared" si="37"/>
        <v>4.4871794871794872E-2</v>
      </c>
    </row>
    <row r="276" spans="1:8" ht="25.5" x14ac:dyDescent="0.2">
      <c r="A276" s="14"/>
      <c r="B276" s="15" t="s">
        <v>261</v>
      </c>
      <c r="C276" s="16">
        <v>33</v>
      </c>
      <c r="D276" s="16">
        <v>20</v>
      </c>
      <c r="E276" s="17">
        <f t="shared" si="35"/>
        <v>7.0512820512820512E-2</v>
      </c>
      <c r="F276" s="17">
        <f t="shared" si="36"/>
        <v>4.5454545454545456E-2</v>
      </c>
      <c r="G276" s="17">
        <f t="shared" si="38"/>
        <v>-0.39393939393939392</v>
      </c>
      <c r="H276" s="17">
        <f t="shared" si="37"/>
        <v>-2.7777777777777776E-2</v>
      </c>
    </row>
    <row r="277" spans="1:8" x14ac:dyDescent="0.2">
      <c r="A277" s="14"/>
      <c r="B277" s="15" t="s">
        <v>262</v>
      </c>
      <c r="C277" s="16">
        <v>2</v>
      </c>
      <c r="D277" s="16">
        <v>0</v>
      </c>
      <c r="E277" s="17">
        <f t="shared" si="35"/>
        <v>4.2735042735042739E-3</v>
      </c>
      <c r="F277" s="17" t="str">
        <f t="shared" si="36"/>
        <v/>
      </c>
      <c r="G277" s="17">
        <f t="shared" si="38"/>
        <v>-1</v>
      </c>
      <c r="H277" s="17">
        <f t="shared" si="37"/>
        <v>-4.2735042735042739E-3</v>
      </c>
    </row>
    <row r="278" spans="1:8" x14ac:dyDescent="0.2">
      <c r="A278" s="14"/>
      <c r="B278" s="15" t="s">
        <v>263</v>
      </c>
      <c r="C278" s="16">
        <v>0</v>
      </c>
      <c r="D278" s="16">
        <v>2</v>
      </c>
      <c r="E278" s="17" t="str">
        <f t="shared" si="35"/>
        <v/>
      </c>
      <c r="F278" s="17">
        <f t="shared" si="36"/>
        <v>4.5454545454545452E-3</v>
      </c>
      <c r="G278" s="17">
        <f t="shared" si="38"/>
        <v>1</v>
      </c>
      <c r="H278" s="17" t="str">
        <f t="shared" si="37"/>
        <v/>
      </c>
    </row>
    <row r="279" spans="1:8" x14ac:dyDescent="0.2">
      <c r="A279" s="14"/>
      <c r="B279" s="15" t="s">
        <v>264</v>
      </c>
      <c r="C279" s="16">
        <v>0</v>
      </c>
      <c r="D279" s="16">
        <v>0</v>
      </c>
      <c r="E279" s="17" t="str">
        <f t="shared" si="35"/>
        <v/>
      </c>
      <c r="F279" s="17" t="str">
        <f t="shared" si="36"/>
        <v/>
      </c>
      <c r="G279" s="17" t="str">
        <f t="shared" si="38"/>
        <v xml:space="preserve"> </v>
      </c>
      <c r="H279" s="17" t="str">
        <f t="shared" si="37"/>
        <v/>
      </c>
    </row>
    <row r="280" spans="1:8" ht="25.5" x14ac:dyDescent="0.2">
      <c r="A280" s="14"/>
      <c r="B280" s="15" t="s">
        <v>265</v>
      </c>
      <c r="C280" s="16">
        <v>0</v>
      </c>
      <c r="D280" s="16">
        <v>1</v>
      </c>
      <c r="E280" s="17" t="str">
        <f t="shared" si="35"/>
        <v/>
      </c>
      <c r="F280" s="17">
        <f t="shared" si="36"/>
        <v>2.2727272727272726E-3</v>
      </c>
      <c r="G280" s="17">
        <f t="shared" si="38"/>
        <v>1</v>
      </c>
      <c r="H280" s="17" t="str">
        <f t="shared" si="37"/>
        <v/>
      </c>
    </row>
    <row r="281" spans="1:8" x14ac:dyDescent="0.2">
      <c r="A281" s="14"/>
      <c r="B281" s="15" t="s">
        <v>266</v>
      </c>
      <c r="C281" s="16">
        <v>0</v>
      </c>
      <c r="D281" s="16">
        <v>0</v>
      </c>
      <c r="E281" s="17" t="str">
        <f t="shared" si="35"/>
        <v/>
      </c>
      <c r="F281" s="17" t="str">
        <f t="shared" si="36"/>
        <v/>
      </c>
      <c r="G281" s="17" t="str">
        <f t="shared" si="38"/>
        <v xml:space="preserve"> </v>
      </c>
      <c r="H281" s="17" t="str">
        <f t="shared" si="37"/>
        <v/>
      </c>
    </row>
    <row r="282" spans="1:8" x14ac:dyDescent="0.2">
      <c r="A282" s="14"/>
      <c r="B282" s="15" t="s">
        <v>267</v>
      </c>
      <c r="C282" s="16">
        <v>0</v>
      </c>
      <c r="D282" s="16">
        <v>0</v>
      </c>
      <c r="E282" s="17" t="str">
        <f t="shared" si="35"/>
        <v/>
      </c>
      <c r="F282" s="17" t="str">
        <f t="shared" si="36"/>
        <v/>
      </c>
      <c r="G282" s="17" t="str">
        <f t="shared" si="38"/>
        <v xml:space="preserve"> </v>
      </c>
      <c r="H282" s="17" t="str">
        <f t="shared" si="37"/>
        <v/>
      </c>
    </row>
    <row r="283" spans="1:8" x14ac:dyDescent="0.2">
      <c r="A283" s="14"/>
      <c r="B283" s="15" t="s">
        <v>268</v>
      </c>
      <c r="C283" s="16">
        <v>0</v>
      </c>
      <c r="D283" s="16">
        <v>0</v>
      </c>
      <c r="E283" s="17" t="str">
        <f t="shared" si="35"/>
        <v/>
      </c>
      <c r="F283" s="17" t="str">
        <f t="shared" si="36"/>
        <v/>
      </c>
      <c r="G283" s="17" t="str">
        <f t="shared" si="38"/>
        <v xml:space="preserve"> </v>
      </c>
      <c r="H283" s="17" t="str">
        <f t="shared" si="37"/>
        <v/>
      </c>
    </row>
    <row r="284" spans="1:8" x14ac:dyDescent="0.2">
      <c r="A284" s="14"/>
      <c r="B284" s="15" t="s">
        <v>269</v>
      </c>
      <c r="C284" s="16">
        <v>0</v>
      </c>
      <c r="D284" s="16">
        <v>0</v>
      </c>
      <c r="E284" s="17" t="str">
        <f t="shared" si="35"/>
        <v/>
      </c>
      <c r="F284" s="17" t="str">
        <f t="shared" si="36"/>
        <v/>
      </c>
      <c r="G284" s="17" t="str">
        <f t="shared" si="38"/>
        <v xml:space="preserve"> </v>
      </c>
      <c r="H284" s="17" t="str">
        <f t="shared" si="37"/>
        <v/>
      </c>
    </row>
    <row r="285" spans="1:8" x14ac:dyDescent="0.2">
      <c r="A285" s="14"/>
      <c r="B285" s="15" t="s">
        <v>270</v>
      </c>
      <c r="C285" s="16">
        <v>0</v>
      </c>
      <c r="D285" s="16">
        <v>0</v>
      </c>
      <c r="E285" s="17" t="str">
        <f t="shared" si="35"/>
        <v/>
      </c>
      <c r="F285" s="17" t="str">
        <f t="shared" si="36"/>
        <v/>
      </c>
      <c r="G285" s="17" t="str">
        <f t="shared" si="38"/>
        <v xml:space="preserve"> </v>
      </c>
      <c r="H285" s="17" t="str">
        <f t="shared" si="37"/>
        <v/>
      </c>
    </row>
    <row r="286" spans="1:8" x14ac:dyDescent="0.2">
      <c r="A286" s="14"/>
      <c r="B286" s="15" t="s">
        <v>271</v>
      </c>
      <c r="C286" s="16">
        <v>2</v>
      </c>
      <c r="D286" s="16">
        <v>0</v>
      </c>
      <c r="E286" s="17">
        <f t="shared" si="35"/>
        <v>4.2735042735042739E-3</v>
      </c>
      <c r="F286" s="17" t="str">
        <f t="shared" si="36"/>
        <v/>
      </c>
      <c r="G286" s="17">
        <f t="shared" si="38"/>
        <v>-1</v>
      </c>
      <c r="H286" s="17">
        <f t="shared" si="37"/>
        <v>-4.2735042735042739E-3</v>
      </c>
    </row>
    <row r="287" spans="1:8" x14ac:dyDescent="0.2">
      <c r="A287" s="14"/>
      <c r="B287" s="15" t="s">
        <v>272</v>
      </c>
      <c r="C287" s="16">
        <v>0</v>
      </c>
      <c r="D287" s="16">
        <v>0</v>
      </c>
      <c r="E287" s="17" t="str">
        <f t="shared" si="35"/>
        <v/>
      </c>
      <c r="F287" s="17" t="str">
        <f t="shared" si="36"/>
        <v/>
      </c>
      <c r="G287" s="17" t="str">
        <f t="shared" si="38"/>
        <v xml:space="preserve"> </v>
      </c>
      <c r="H287" s="17" t="str">
        <f t="shared" si="37"/>
        <v/>
      </c>
    </row>
    <row r="288" spans="1:8" x14ac:dyDescent="0.2">
      <c r="A288" s="14"/>
      <c r="B288" s="15" t="s">
        <v>273</v>
      </c>
      <c r="C288" s="16">
        <v>7</v>
      </c>
      <c r="D288" s="16">
        <v>49</v>
      </c>
      <c r="E288" s="17">
        <f t="shared" si="35"/>
        <v>1.4957264957264958E-2</v>
      </c>
      <c r="F288" s="17">
        <f t="shared" si="36"/>
        <v>0.11136363636363636</v>
      </c>
      <c r="G288" s="17">
        <f t="shared" si="38"/>
        <v>6</v>
      </c>
      <c r="H288" s="17">
        <f t="shared" si="37"/>
        <v>8.9743589743589744E-2</v>
      </c>
    </row>
    <row r="289" spans="1:8" x14ac:dyDescent="0.2">
      <c r="A289" s="14"/>
      <c r="B289" s="15" t="s">
        <v>274</v>
      </c>
      <c r="C289" s="16">
        <v>0</v>
      </c>
      <c r="D289" s="16">
        <v>27</v>
      </c>
      <c r="E289" s="17" t="str">
        <f t="shared" si="35"/>
        <v/>
      </c>
      <c r="F289" s="17">
        <f t="shared" si="36"/>
        <v>6.1363636363636363E-2</v>
      </c>
      <c r="G289" s="17">
        <f t="shared" si="38"/>
        <v>1</v>
      </c>
      <c r="H289" s="17" t="str">
        <f t="shared" si="37"/>
        <v/>
      </c>
    </row>
    <row r="290" spans="1:8" x14ac:dyDescent="0.2">
      <c r="A290" s="14"/>
      <c r="B290" s="15" t="s">
        <v>275</v>
      </c>
      <c r="C290" s="16">
        <v>0</v>
      </c>
      <c r="D290" s="16">
        <v>0</v>
      </c>
      <c r="E290" s="17" t="str">
        <f t="shared" si="35"/>
        <v/>
      </c>
      <c r="F290" s="17" t="str">
        <f t="shared" si="36"/>
        <v/>
      </c>
      <c r="G290" s="17" t="str">
        <f t="shared" si="38"/>
        <v xml:space="preserve"> </v>
      </c>
      <c r="H290" s="17" t="str">
        <f t="shared" si="37"/>
        <v/>
      </c>
    </row>
    <row r="291" spans="1:8" x14ac:dyDescent="0.2">
      <c r="A291" s="14"/>
      <c r="B291" s="15" t="s">
        <v>276</v>
      </c>
      <c r="C291" s="16">
        <v>3</v>
      </c>
      <c r="D291" s="16">
        <v>3</v>
      </c>
      <c r="E291" s="17">
        <f t="shared" si="35"/>
        <v>6.41025641025641E-3</v>
      </c>
      <c r="F291" s="17">
        <f t="shared" si="36"/>
        <v>6.8181818181818179E-3</v>
      </c>
      <c r="G291" s="17">
        <f t="shared" si="38"/>
        <v>0</v>
      </c>
      <c r="H291" s="17">
        <f t="shared" si="37"/>
        <v>0</v>
      </c>
    </row>
    <row r="292" spans="1:8" x14ac:dyDescent="0.2">
      <c r="A292" s="14" t="s">
        <v>95</v>
      </c>
      <c r="B292" s="15" t="s">
        <v>277</v>
      </c>
      <c r="C292" s="16">
        <v>0</v>
      </c>
      <c r="D292" s="16">
        <v>0</v>
      </c>
      <c r="E292" s="17" t="str">
        <f t="shared" si="35"/>
        <v/>
      </c>
      <c r="F292" s="17" t="str">
        <f t="shared" si="36"/>
        <v/>
      </c>
      <c r="G292" s="17" t="str">
        <f t="shared" si="38"/>
        <v xml:space="preserve"> </v>
      </c>
      <c r="H292" s="17" t="str">
        <f t="shared" si="37"/>
        <v/>
      </c>
    </row>
    <row r="293" spans="1:8" ht="25.5" x14ac:dyDescent="0.2">
      <c r="A293" s="14" t="s">
        <v>95</v>
      </c>
      <c r="B293" s="15" t="s">
        <v>278</v>
      </c>
      <c r="C293" s="16">
        <v>6</v>
      </c>
      <c r="D293" s="16">
        <v>0</v>
      </c>
      <c r="E293" s="17">
        <f t="shared" si="35"/>
        <v>1.282051282051282E-2</v>
      </c>
      <c r="F293" s="17" t="str">
        <f t="shared" si="36"/>
        <v/>
      </c>
      <c r="G293" s="17">
        <f t="shared" si="38"/>
        <v>-1</v>
      </c>
      <c r="H293" s="17">
        <f t="shared" si="37"/>
        <v>-1.282051282051282E-2</v>
      </c>
    </row>
    <row r="294" spans="1:8" x14ac:dyDescent="0.2">
      <c r="A294" s="14"/>
      <c r="B294" s="15" t="s">
        <v>279</v>
      </c>
      <c r="C294" s="16">
        <v>2</v>
      </c>
      <c r="D294" s="16">
        <v>3</v>
      </c>
      <c r="E294" s="17">
        <f t="shared" si="35"/>
        <v>4.2735042735042739E-3</v>
      </c>
      <c r="F294" s="17">
        <f t="shared" si="36"/>
        <v>6.8181818181818179E-3</v>
      </c>
      <c r="G294" s="17">
        <f t="shared" si="38"/>
        <v>0.5</v>
      </c>
      <c r="H294" s="17">
        <f t="shared" si="37"/>
        <v>2.136752136752137E-3</v>
      </c>
    </row>
    <row r="295" spans="1:8" x14ac:dyDescent="0.2">
      <c r="A295" s="14"/>
      <c r="B295" s="15" t="s">
        <v>280</v>
      </c>
      <c r="C295" s="16">
        <v>0</v>
      </c>
      <c r="D295" s="16">
        <v>0</v>
      </c>
      <c r="E295" s="17" t="str">
        <f t="shared" si="35"/>
        <v/>
      </c>
      <c r="F295" s="17" t="str">
        <f t="shared" si="36"/>
        <v/>
      </c>
      <c r="G295" s="17" t="str">
        <f t="shared" si="38"/>
        <v xml:space="preserve"> </v>
      </c>
      <c r="H295" s="17" t="str">
        <f t="shared" si="37"/>
        <v/>
      </c>
    </row>
    <row r="296" spans="1:8" x14ac:dyDescent="0.2">
      <c r="A296" s="14"/>
      <c r="B296" s="15" t="s">
        <v>281</v>
      </c>
      <c r="C296" s="16">
        <v>0</v>
      </c>
      <c r="D296" s="16">
        <v>0</v>
      </c>
      <c r="E296" s="17" t="str">
        <f t="shared" si="35"/>
        <v/>
      </c>
      <c r="F296" s="17" t="str">
        <f t="shared" si="36"/>
        <v/>
      </c>
      <c r="G296" s="17" t="str">
        <f t="shared" si="38"/>
        <v xml:space="preserve"> </v>
      </c>
      <c r="H296" s="17" t="str">
        <f t="shared" si="37"/>
        <v/>
      </c>
    </row>
    <row r="297" spans="1:8" x14ac:dyDescent="0.2">
      <c r="A297" s="14"/>
      <c r="B297" s="15" t="s">
        <v>282</v>
      </c>
      <c r="C297" s="16">
        <v>0</v>
      </c>
      <c r="D297" s="16">
        <v>0</v>
      </c>
      <c r="E297" s="17" t="str">
        <f t="shared" si="35"/>
        <v/>
      </c>
      <c r="F297" s="17" t="str">
        <f t="shared" si="36"/>
        <v/>
      </c>
      <c r="G297" s="17" t="str">
        <f t="shared" si="38"/>
        <v xml:space="preserve"> </v>
      </c>
      <c r="H297" s="17" t="str">
        <f t="shared" si="37"/>
        <v/>
      </c>
    </row>
    <row r="298" spans="1:8" ht="25.5" x14ac:dyDescent="0.2">
      <c r="A298" s="14"/>
      <c r="B298" s="15" t="s">
        <v>283</v>
      </c>
      <c r="C298" s="16">
        <v>0</v>
      </c>
      <c r="D298" s="16">
        <v>0</v>
      </c>
      <c r="E298" s="17" t="str">
        <f t="shared" si="35"/>
        <v/>
      </c>
      <c r="F298" s="17" t="str">
        <f t="shared" si="36"/>
        <v/>
      </c>
      <c r="G298" s="17" t="str">
        <f t="shared" si="38"/>
        <v xml:space="preserve"> </v>
      </c>
      <c r="H298" s="17" t="str">
        <f t="shared" si="37"/>
        <v/>
      </c>
    </row>
    <row r="299" spans="1:8" x14ac:dyDescent="0.2">
      <c r="A299" s="14"/>
      <c r="B299" s="15" t="s">
        <v>284</v>
      </c>
      <c r="C299" s="16">
        <v>0</v>
      </c>
      <c r="D299" s="16">
        <v>0</v>
      </c>
      <c r="E299" s="17" t="str">
        <f t="shared" si="35"/>
        <v/>
      </c>
      <c r="F299" s="17" t="str">
        <f t="shared" si="36"/>
        <v/>
      </c>
      <c r="G299" s="17" t="str">
        <f t="shared" si="38"/>
        <v xml:space="preserve"> </v>
      </c>
      <c r="H299" s="17" t="str">
        <f t="shared" si="37"/>
        <v/>
      </c>
    </row>
    <row r="300" spans="1:8" x14ac:dyDescent="0.2">
      <c r="A300" s="14"/>
      <c r="B300" s="15" t="s">
        <v>285</v>
      </c>
      <c r="C300" s="16">
        <v>17</v>
      </c>
      <c r="D300" s="16">
        <v>0</v>
      </c>
      <c r="E300" s="17">
        <f t="shared" si="35"/>
        <v>3.6324786324786328E-2</v>
      </c>
      <c r="F300" s="17" t="str">
        <f t="shared" si="36"/>
        <v/>
      </c>
      <c r="G300" s="17">
        <f t="shared" si="38"/>
        <v>-1</v>
      </c>
      <c r="H300" s="17">
        <f t="shared" si="37"/>
        <v>-3.6324786324786328E-2</v>
      </c>
    </row>
    <row r="301" spans="1:8" x14ac:dyDescent="0.2">
      <c r="A301" s="14"/>
      <c r="B301" s="15" t="s">
        <v>286</v>
      </c>
      <c r="C301" s="16">
        <v>0</v>
      </c>
      <c r="D301" s="16">
        <v>0</v>
      </c>
      <c r="E301" s="17" t="str">
        <f t="shared" ref="E301:E332" si="39">+IF(C301=0,"",C301/C$173)</f>
        <v/>
      </c>
      <c r="F301" s="17" t="str">
        <f t="shared" ref="F301:F332" si="40">+IF(D301=0,"",D301/D$173)</f>
        <v/>
      </c>
      <c r="G301" s="17" t="str">
        <f t="shared" si="38"/>
        <v xml:space="preserve"> </v>
      </c>
      <c r="H301" s="17" t="str">
        <f t="shared" ref="H301:H332" si="41">+IF(OR(AND(E301=""),(G301="")),"",E301*G301)</f>
        <v/>
      </c>
    </row>
    <row r="302" spans="1:8" ht="25.5" x14ac:dyDescent="0.2">
      <c r="A302" s="14"/>
      <c r="B302" s="15" t="s">
        <v>287</v>
      </c>
      <c r="C302" s="16">
        <v>0</v>
      </c>
      <c r="D302" s="16">
        <v>1</v>
      </c>
      <c r="E302" s="17" t="str">
        <f t="shared" si="39"/>
        <v/>
      </c>
      <c r="F302" s="17">
        <f t="shared" si="40"/>
        <v>2.2727272727272726E-3</v>
      </c>
      <c r="G302" s="17">
        <f t="shared" ref="G302:G333" si="42">+IF(AND(C302=0,D302=0)," ",IF(C302=0,1,IF(D302=0,-1,(D302-C302)/C302)))</f>
        <v>1</v>
      </c>
      <c r="H302" s="17" t="str">
        <f t="shared" si="41"/>
        <v/>
      </c>
    </row>
    <row r="303" spans="1:8" x14ac:dyDescent="0.2">
      <c r="A303" s="14"/>
      <c r="B303" s="15" t="s">
        <v>288</v>
      </c>
      <c r="C303" s="16">
        <v>0</v>
      </c>
      <c r="D303" s="16">
        <v>0</v>
      </c>
      <c r="E303" s="17" t="str">
        <f t="shared" si="39"/>
        <v/>
      </c>
      <c r="F303" s="17" t="str">
        <f t="shared" si="40"/>
        <v/>
      </c>
      <c r="G303" s="17" t="str">
        <f t="shared" si="42"/>
        <v xml:space="preserve"> </v>
      </c>
      <c r="H303" s="17" t="str">
        <f t="shared" si="41"/>
        <v/>
      </c>
    </row>
    <row r="304" spans="1:8" ht="25.5" x14ac:dyDescent="0.2">
      <c r="A304" s="14" t="s">
        <v>95</v>
      </c>
      <c r="B304" s="15" t="s">
        <v>289</v>
      </c>
      <c r="C304" s="16">
        <v>0</v>
      </c>
      <c r="D304" s="16">
        <v>3</v>
      </c>
      <c r="E304" s="17" t="str">
        <f t="shared" si="39"/>
        <v/>
      </c>
      <c r="F304" s="17">
        <f t="shared" si="40"/>
        <v>6.8181818181818179E-3</v>
      </c>
      <c r="G304" s="17">
        <f t="shared" si="42"/>
        <v>1</v>
      </c>
      <c r="H304" s="17" t="str">
        <f t="shared" si="41"/>
        <v/>
      </c>
    </row>
    <row r="305" spans="1:8" x14ac:dyDescent="0.2">
      <c r="A305" s="14"/>
      <c r="B305" s="15" t="s">
        <v>290</v>
      </c>
      <c r="C305" s="16">
        <v>1</v>
      </c>
      <c r="D305" s="16">
        <v>6</v>
      </c>
      <c r="E305" s="17">
        <f t="shared" si="39"/>
        <v>2.136752136752137E-3</v>
      </c>
      <c r="F305" s="17">
        <f t="shared" si="40"/>
        <v>1.3636363636363636E-2</v>
      </c>
      <c r="G305" s="17">
        <f t="shared" si="42"/>
        <v>5</v>
      </c>
      <c r="H305" s="17">
        <f t="shared" si="41"/>
        <v>1.0683760683760684E-2</v>
      </c>
    </row>
    <row r="306" spans="1:8" x14ac:dyDescent="0.2">
      <c r="A306" s="14"/>
      <c r="B306" s="15" t="s">
        <v>291</v>
      </c>
      <c r="C306" s="16">
        <v>0</v>
      </c>
      <c r="D306" s="16">
        <v>3</v>
      </c>
      <c r="E306" s="17" t="str">
        <f t="shared" si="39"/>
        <v/>
      </c>
      <c r="F306" s="17">
        <f t="shared" si="40"/>
        <v>6.8181818181818179E-3</v>
      </c>
      <c r="G306" s="17">
        <f t="shared" si="42"/>
        <v>1</v>
      </c>
      <c r="H306" s="17" t="str">
        <f t="shared" si="41"/>
        <v/>
      </c>
    </row>
    <row r="307" spans="1:8" x14ac:dyDescent="0.2">
      <c r="A307" s="14"/>
      <c r="B307" s="15" t="s">
        <v>292</v>
      </c>
      <c r="C307" s="16">
        <v>0</v>
      </c>
      <c r="D307" s="16">
        <v>0</v>
      </c>
      <c r="E307" s="17" t="str">
        <f t="shared" si="39"/>
        <v/>
      </c>
      <c r="F307" s="17" t="str">
        <f t="shared" si="40"/>
        <v/>
      </c>
      <c r="G307" s="17" t="str">
        <f t="shared" si="42"/>
        <v xml:space="preserve"> </v>
      </c>
      <c r="H307" s="17" t="str">
        <f t="shared" si="41"/>
        <v/>
      </c>
    </row>
    <row r="308" spans="1:8" x14ac:dyDescent="0.2">
      <c r="A308" s="14"/>
      <c r="B308" s="15" t="s">
        <v>293</v>
      </c>
      <c r="C308" s="16">
        <v>21</v>
      </c>
      <c r="D308" s="16">
        <v>0</v>
      </c>
      <c r="E308" s="17">
        <f t="shared" si="39"/>
        <v>4.4871794871794872E-2</v>
      </c>
      <c r="F308" s="17" t="str">
        <f t="shared" si="40"/>
        <v/>
      </c>
      <c r="G308" s="17">
        <f t="shared" si="42"/>
        <v>-1</v>
      </c>
      <c r="H308" s="17">
        <f t="shared" si="41"/>
        <v>-4.4871794871794872E-2</v>
      </c>
    </row>
    <row r="309" spans="1:8" x14ac:dyDescent="0.2">
      <c r="A309" s="14"/>
      <c r="B309" s="15" t="s">
        <v>294</v>
      </c>
      <c r="C309" s="16">
        <v>0</v>
      </c>
      <c r="D309" s="16">
        <v>0</v>
      </c>
      <c r="E309" s="17" t="str">
        <f t="shared" si="39"/>
        <v/>
      </c>
      <c r="F309" s="17" t="str">
        <f t="shared" si="40"/>
        <v/>
      </c>
      <c r="G309" s="17" t="str">
        <f t="shared" si="42"/>
        <v xml:space="preserve"> </v>
      </c>
      <c r="H309" s="17" t="str">
        <f t="shared" si="41"/>
        <v/>
      </c>
    </row>
    <row r="310" spans="1:8" ht="25.5" x14ac:dyDescent="0.2">
      <c r="A310" s="14"/>
      <c r="B310" s="15" t="s">
        <v>295</v>
      </c>
      <c r="C310" s="16">
        <v>0</v>
      </c>
      <c r="D310" s="16">
        <v>0</v>
      </c>
      <c r="E310" s="17" t="str">
        <f t="shared" si="39"/>
        <v/>
      </c>
      <c r="F310" s="17" t="str">
        <f t="shared" si="40"/>
        <v/>
      </c>
      <c r="G310" s="17" t="str">
        <f t="shared" si="42"/>
        <v xml:space="preserve"> </v>
      </c>
      <c r="H310" s="17" t="str">
        <f t="shared" si="41"/>
        <v/>
      </c>
    </row>
    <row r="311" spans="1:8" x14ac:dyDescent="0.2">
      <c r="A311" s="14"/>
      <c r="B311" s="15" t="s">
        <v>296</v>
      </c>
      <c r="C311" s="16">
        <v>0</v>
      </c>
      <c r="D311" s="16">
        <v>0</v>
      </c>
      <c r="E311" s="17" t="str">
        <f t="shared" si="39"/>
        <v/>
      </c>
      <c r="F311" s="17" t="str">
        <f t="shared" si="40"/>
        <v/>
      </c>
      <c r="G311" s="17" t="str">
        <f t="shared" si="42"/>
        <v xml:space="preserve"> </v>
      </c>
      <c r="H311" s="17" t="str">
        <f t="shared" si="41"/>
        <v/>
      </c>
    </row>
    <row r="312" spans="1:8" ht="38.25" x14ac:dyDescent="0.2">
      <c r="A312" s="14"/>
      <c r="B312" s="15" t="s">
        <v>297</v>
      </c>
      <c r="C312" s="16">
        <v>0</v>
      </c>
      <c r="D312" s="16">
        <v>0</v>
      </c>
      <c r="E312" s="17" t="str">
        <f t="shared" si="39"/>
        <v/>
      </c>
      <c r="F312" s="17" t="str">
        <f t="shared" si="40"/>
        <v/>
      </c>
      <c r="G312" s="17" t="str">
        <f t="shared" si="42"/>
        <v xml:space="preserve"> </v>
      </c>
      <c r="H312" s="17" t="str">
        <f t="shared" si="41"/>
        <v/>
      </c>
    </row>
    <row r="313" spans="1:8" ht="25.5" x14ac:dyDescent="0.2">
      <c r="A313" s="14"/>
      <c r="B313" s="15" t="s">
        <v>298</v>
      </c>
      <c r="C313" s="16">
        <v>2</v>
      </c>
      <c r="D313" s="16">
        <v>0</v>
      </c>
      <c r="E313" s="17">
        <f t="shared" si="39"/>
        <v>4.2735042735042739E-3</v>
      </c>
      <c r="F313" s="17" t="str">
        <f t="shared" si="40"/>
        <v/>
      </c>
      <c r="G313" s="17">
        <f t="shared" si="42"/>
        <v>-1</v>
      </c>
      <c r="H313" s="17">
        <f t="shared" si="41"/>
        <v>-4.2735042735042739E-3</v>
      </c>
    </row>
    <row r="314" spans="1:8" ht="25.5" x14ac:dyDescent="0.2">
      <c r="A314" s="14"/>
      <c r="B314" s="15" t="s">
        <v>299</v>
      </c>
      <c r="C314" s="16">
        <v>0</v>
      </c>
      <c r="D314" s="16">
        <v>0</v>
      </c>
      <c r="E314" s="17" t="str">
        <f t="shared" si="39"/>
        <v/>
      </c>
      <c r="F314" s="17" t="str">
        <f t="shared" si="40"/>
        <v/>
      </c>
      <c r="G314" s="17" t="str">
        <f t="shared" si="42"/>
        <v xml:space="preserve"> </v>
      </c>
      <c r="H314" s="17" t="str">
        <f t="shared" si="41"/>
        <v/>
      </c>
    </row>
    <row r="315" spans="1:8" ht="25.5" x14ac:dyDescent="0.2">
      <c r="A315" s="14"/>
      <c r="B315" s="15" t="s">
        <v>300</v>
      </c>
      <c r="C315" s="16">
        <v>0</v>
      </c>
      <c r="D315" s="16">
        <v>0</v>
      </c>
      <c r="E315" s="17" t="str">
        <f t="shared" si="39"/>
        <v/>
      </c>
      <c r="F315" s="17" t="str">
        <f t="shared" si="40"/>
        <v/>
      </c>
      <c r="G315" s="17" t="str">
        <f t="shared" si="42"/>
        <v xml:space="preserve"> </v>
      </c>
      <c r="H315" s="17" t="str">
        <f t="shared" si="41"/>
        <v/>
      </c>
    </row>
    <row r="316" spans="1:8" x14ac:dyDescent="0.2">
      <c r="A316" s="14"/>
      <c r="B316" s="15" t="s">
        <v>301</v>
      </c>
      <c r="C316" s="16">
        <v>0</v>
      </c>
      <c r="D316" s="16">
        <v>0</v>
      </c>
      <c r="E316" s="17" t="str">
        <f t="shared" si="39"/>
        <v/>
      </c>
      <c r="F316" s="17" t="str">
        <f t="shared" si="40"/>
        <v/>
      </c>
      <c r="G316" s="17" t="str">
        <f t="shared" si="42"/>
        <v xml:space="preserve"> </v>
      </c>
      <c r="H316" s="17" t="str">
        <f t="shared" si="41"/>
        <v/>
      </c>
    </row>
    <row r="317" spans="1:8" x14ac:dyDescent="0.2">
      <c r="A317" s="14"/>
      <c r="B317" s="15" t="s">
        <v>302</v>
      </c>
      <c r="C317" s="16">
        <v>1</v>
      </c>
      <c r="D317" s="16">
        <v>0</v>
      </c>
      <c r="E317" s="17">
        <f t="shared" si="39"/>
        <v>2.136752136752137E-3</v>
      </c>
      <c r="F317" s="17" t="str">
        <f t="shared" si="40"/>
        <v/>
      </c>
      <c r="G317" s="17">
        <f t="shared" si="42"/>
        <v>-1</v>
      </c>
      <c r="H317" s="17">
        <f t="shared" si="41"/>
        <v>-2.136752136752137E-3</v>
      </c>
    </row>
    <row r="318" spans="1:8" ht="25.5" x14ac:dyDescent="0.2">
      <c r="A318" s="14"/>
      <c r="B318" s="15" t="s">
        <v>303</v>
      </c>
      <c r="C318" s="16">
        <v>0</v>
      </c>
      <c r="D318" s="16">
        <v>0</v>
      </c>
      <c r="E318" s="17" t="str">
        <f t="shared" si="39"/>
        <v/>
      </c>
      <c r="F318" s="17" t="str">
        <f t="shared" si="40"/>
        <v/>
      </c>
      <c r="G318" s="17" t="str">
        <f t="shared" si="42"/>
        <v xml:space="preserve"> </v>
      </c>
      <c r="H318" s="17" t="str">
        <f t="shared" si="41"/>
        <v/>
      </c>
    </row>
    <row r="319" spans="1:8" ht="25.5" x14ac:dyDescent="0.2">
      <c r="A319" s="14"/>
      <c r="B319" s="15" t="s">
        <v>304</v>
      </c>
      <c r="C319" s="16">
        <v>8</v>
      </c>
      <c r="D319" s="16">
        <v>4</v>
      </c>
      <c r="E319" s="17">
        <f t="shared" si="39"/>
        <v>1.7094017094017096E-2</v>
      </c>
      <c r="F319" s="17">
        <f t="shared" si="40"/>
        <v>9.0909090909090905E-3</v>
      </c>
      <c r="G319" s="17">
        <f t="shared" si="42"/>
        <v>-0.5</v>
      </c>
      <c r="H319" s="17">
        <f t="shared" si="41"/>
        <v>-8.5470085470085479E-3</v>
      </c>
    </row>
    <row r="320" spans="1:8" x14ac:dyDescent="0.2">
      <c r="A320" s="14"/>
      <c r="B320" s="15" t="s">
        <v>305</v>
      </c>
      <c r="C320" s="16">
        <v>0</v>
      </c>
      <c r="D320" s="16">
        <v>0</v>
      </c>
      <c r="E320" s="17" t="str">
        <f t="shared" si="39"/>
        <v/>
      </c>
      <c r="F320" s="17" t="str">
        <f t="shared" si="40"/>
        <v/>
      </c>
      <c r="G320" s="17" t="str">
        <f t="shared" si="42"/>
        <v xml:space="preserve"> </v>
      </c>
      <c r="H320" s="17" t="str">
        <f t="shared" si="41"/>
        <v/>
      </c>
    </row>
    <row r="321" spans="1:8" ht="25.5" x14ac:dyDescent="0.2">
      <c r="A321" s="14"/>
      <c r="B321" s="15" t="s">
        <v>306</v>
      </c>
      <c r="C321" s="16">
        <v>1</v>
      </c>
      <c r="D321" s="16">
        <v>3</v>
      </c>
      <c r="E321" s="17">
        <f t="shared" si="39"/>
        <v>2.136752136752137E-3</v>
      </c>
      <c r="F321" s="17">
        <f t="shared" si="40"/>
        <v>6.8181818181818179E-3</v>
      </c>
      <c r="G321" s="17">
        <f t="shared" si="42"/>
        <v>2</v>
      </c>
      <c r="H321" s="17">
        <f t="shared" si="41"/>
        <v>4.2735042735042739E-3</v>
      </c>
    </row>
    <row r="322" spans="1:8" x14ac:dyDescent="0.2">
      <c r="A322" s="14"/>
      <c r="B322" s="15" t="s">
        <v>307</v>
      </c>
      <c r="C322" s="16">
        <v>0</v>
      </c>
      <c r="D322" s="16">
        <v>0</v>
      </c>
      <c r="E322" s="17" t="str">
        <f t="shared" si="39"/>
        <v/>
      </c>
      <c r="F322" s="17" t="str">
        <f t="shared" si="40"/>
        <v/>
      </c>
      <c r="G322" s="17" t="str">
        <f t="shared" si="42"/>
        <v xml:space="preserve"> </v>
      </c>
      <c r="H322" s="17" t="str">
        <f t="shared" si="41"/>
        <v/>
      </c>
    </row>
    <row r="323" spans="1:8" ht="38.25" x14ac:dyDescent="0.2">
      <c r="A323" s="14"/>
      <c r="B323" s="15" t="s">
        <v>308</v>
      </c>
      <c r="C323" s="16">
        <v>0</v>
      </c>
      <c r="D323" s="16">
        <v>0</v>
      </c>
      <c r="E323" s="17" t="str">
        <f t="shared" si="39"/>
        <v/>
      </c>
      <c r="F323" s="17" t="str">
        <f t="shared" si="40"/>
        <v/>
      </c>
      <c r="G323" s="17" t="str">
        <f t="shared" si="42"/>
        <v xml:space="preserve"> </v>
      </c>
      <c r="H323" s="17" t="str">
        <f t="shared" si="41"/>
        <v/>
      </c>
    </row>
    <row r="324" spans="1:8" ht="25.5" x14ac:dyDescent="0.2">
      <c r="A324" s="14"/>
      <c r="B324" s="15" t="s">
        <v>309</v>
      </c>
      <c r="C324" s="16">
        <v>21</v>
      </c>
      <c r="D324" s="16">
        <v>5</v>
      </c>
      <c r="E324" s="17">
        <f t="shared" si="39"/>
        <v>4.4871794871794872E-2</v>
      </c>
      <c r="F324" s="17">
        <f t="shared" si="40"/>
        <v>1.1363636363636364E-2</v>
      </c>
      <c r="G324" s="17">
        <f t="shared" si="42"/>
        <v>-0.76190476190476186</v>
      </c>
      <c r="H324" s="17">
        <f t="shared" si="41"/>
        <v>-3.4188034188034185E-2</v>
      </c>
    </row>
    <row r="325" spans="1:8" ht="25.5" x14ac:dyDescent="0.2">
      <c r="A325" s="14"/>
      <c r="B325" s="15" t="s">
        <v>310</v>
      </c>
      <c r="C325" s="16">
        <v>0</v>
      </c>
      <c r="D325" s="16">
        <v>0</v>
      </c>
      <c r="E325" s="17" t="str">
        <f t="shared" si="39"/>
        <v/>
      </c>
      <c r="F325" s="17" t="str">
        <f t="shared" si="40"/>
        <v/>
      </c>
      <c r="G325" s="17" t="str">
        <f t="shared" si="42"/>
        <v xml:space="preserve"> </v>
      </c>
      <c r="H325" s="17" t="str">
        <f t="shared" si="41"/>
        <v/>
      </c>
    </row>
    <row r="326" spans="1:8" ht="25.5" x14ac:dyDescent="0.2">
      <c r="A326" s="14"/>
      <c r="B326" s="15" t="s">
        <v>311</v>
      </c>
      <c r="C326" s="16">
        <v>0</v>
      </c>
      <c r="D326" s="16">
        <v>0</v>
      </c>
      <c r="E326" s="17" t="str">
        <f t="shared" si="39"/>
        <v/>
      </c>
      <c r="F326" s="17" t="str">
        <f t="shared" si="40"/>
        <v/>
      </c>
      <c r="G326" s="17" t="str">
        <f t="shared" si="42"/>
        <v xml:space="preserve"> </v>
      </c>
      <c r="H326" s="17" t="str">
        <f t="shared" si="41"/>
        <v/>
      </c>
    </row>
    <row r="327" spans="1:8" x14ac:dyDescent="0.2">
      <c r="A327" s="14"/>
      <c r="B327" s="15" t="s">
        <v>312</v>
      </c>
      <c r="C327" s="16">
        <v>0</v>
      </c>
      <c r="D327" s="16">
        <v>0</v>
      </c>
      <c r="E327" s="17" t="str">
        <f t="shared" si="39"/>
        <v/>
      </c>
      <c r="F327" s="17" t="str">
        <f t="shared" si="40"/>
        <v/>
      </c>
      <c r="G327" s="17" t="str">
        <f t="shared" si="42"/>
        <v xml:space="preserve"> </v>
      </c>
      <c r="H327" s="17" t="str">
        <f t="shared" si="41"/>
        <v/>
      </c>
    </row>
    <row r="328" spans="1:8" ht="25.5" x14ac:dyDescent="0.2">
      <c r="A328" s="14"/>
      <c r="B328" s="15" t="s">
        <v>313</v>
      </c>
      <c r="C328" s="16">
        <v>2</v>
      </c>
      <c r="D328" s="16">
        <v>1</v>
      </c>
      <c r="E328" s="17">
        <f t="shared" si="39"/>
        <v>4.2735042735042739E-3</v>
      </c>
      <c r="F328" s="17">
        <f t="shared" si="40"/>
        <v>2.2727272727272726E-3</v>
      </c>
      <c r="G328" s="17">
        <f t="shared" si="42"/>
        <v>-0.5</v>
      </c>
      <c r="H328" s="17">
        <f t="shared" si="41"/>
        <v>-2.136752136752137E-3</v>
      </c>
    </row>
    <row r="329" spans="1:8" x14ac:dyDescent="0.2">
      <c r="A329" s="14"/>
      <c r="B329" s="15" t="s">
        <v>314</v>
      </c>
      <c r="C329" s="16">
        <v>0</v>
      </c>
      <c r="D329" s="16">
        <v>0</v>
      </c>
      <c r="E329" s="17" t="str">
        <f t="shared" si="39"/>
        <v/>
      </c>
      <c r="F329" s="17" t="str">
        <f t="shared" si="40"/>
        <v/>
      </c>
      <c r="G329" s="17" t="str">
        <f t="shared" si="42"/>
        <v xml:space="preserve"> </v>
      </c>
      <c r="H329" s="17" t="str">
        <f t="shared" si="41"/>
        <v/>
      </c>
    </row>
    <row r="330" spans="1:8" ht="25.5" x14ac:dyDescent="0.2">
      <c r="A330" s="14"/>
      <c r="B330" s="15" t="s">
        <v>315</v>
      </c>
      <c r="C330" s="16">
        <v>0</v>
      </c>
      <c r="D330" s="16">
        <v>0</v>
      </c>
      <c r="E330" s="17" t="str">
        <f t="shared" si="39"/>
        <v/>
      </c>
      <c r="F330" s="17" t="str">
        <f t="shared" si="40"/>
        <v/>
      </c>
      <c r="G330" s="17" t="str">
        <f t="shared" si="42"/>
        <v xml:space="preserve"> </v>
      </c>
      <c r="H330" s="17" t="str">
        <f t="shared" si="41"/>
        <v/>
      </c>
    </row>
    <row r="331" spans="1:8" x14ac:dyDescent="0.2">
      <c r="A331" s="14"/>
      <c r="B331" s="15" t="s">
        <v>316</v>
      </c>
      <c r="C331" s="16">
        <v>0</v>
      </c>
      <c r="D331" s="16">
        <v>0</v>
      </c>
      <c r="E331" s="17" t="str">
        <f t="shared" si="39"/>
        <v/>
      </c>
      <c r="F331" s="17" t="str">
        <f t="shared" si="40"/>
        <v/>
      </c>
      <c r="G331" s="17" t="str">
        <f t="shared" si="42"/>
        <v xml:space="preserve"> </v>
      </c>
      <c r="H331" s="17" t="str">
        <f t="shared" si="41"/>
        <v/>
      </c>
    </row>
    <row r="332" spans="1:8" ht="25.5" x14ac:dyDescent="0.2">
      <c r="A332" s="14"/>
      <c r="B332" s="15" t="s">
        <v>317</v>
      </c>
      <c r="C332" s="16">
        <v>0</v>
      </c>
      <c r="D332" s="16">
        <v>0</v>
      </c>
      <c r="E332" s="17" t="str">
        <f t="shared" si="39"/>
        <v/>
      </c>
      <c r="F332" s="17" t="str">
        <f t="shared" si="40"/>
        <v/>
      </c>
      <c r="G332" s="17" t="str">
        <f t="shared" si="42"/>
        <v xml:space="preserve"> </v>
      </c>
      <c r="H332" s="17" t="str">
        <f t="shared" si="41"/>
        <v/>
      </c>
    </row>
    <row r="333" spans="1:8" ht="25.5" x14ac:dyDescent="0.2">
      <c r="A333" s="14"/>
      <c r="B333" s="15" t="s">
        <v>318</v>
      </c>
      <c r="C333" s="16">
        <v>0</v>
      </c>
      <c r="D333" s="16">
        <v>0</v>
      </c>
      <c r="E333" s="17" t="str">
        <f t="shared" ref="E333:E343" si="43">+IF(C333=0,"",C333/C$173)</f>
        <v/>
      </c>
      <c r="F333" s="17" t="str">
        <f t="shared" ref="F333:F343" si="44">+IF(D333=0,"",D333/D$173)</f>
        <v/>
      </c>
      <c r="G333" s="17" t="str">
        <f t="shared" si="42"/>
        <v xml:space="preserve"> </v>
      </c>
      <c r="H333" s="17" t="str">
        <f t="shared" ref="H333:H364" si="45">+IF(OR(AND(E333=""),(G333="")),"",E333*G333)</f>
        <v/>
      </c>
    </row>
    <row r="334" spans="1:8" ht="25.5" x14ac:dyDescent="0.2">
      <c r="A334" s="14"/>
      <c r="B334" s="15" t="s">
        <v>319</v>
      </c>
      <c r="C334" s="16">
        <v>0</v>
      </c>
      <c r="D334" s="16">
        <v>0</v>
      </c>
      <c r="E334" s="17" t="str">
        <f t="shared" si="43"/>
        <v/>
      </c>
      <c r="F334" s="17" t="str">
        <f t="shared" si="44"/>
        <v/>
      </c>
      <c r="G334" s="17" t="str">
        <f t="shared" ref="G334:G343" si="46">+IF(AND(C334=0,D334=0)," ",IF(C334=0,1,IF(D334=0,-1,(D334-C334)/C334)))</f>
        <v xml:space="preserve"> </v>
      </c>
      <c r="H334" s="17" t="str">
        <f t="shared" si="45"/>
        <v/>
      </c>
    </row>
    <row r="335" spans="1:8" ht="25.5" x14ac:dyDescent="0.2">
      <c r="A335" s="14"/>
      <c r="B335" s="15" t="s">
        <v>320</v>
      </c>
      <c r="C335" s="16">
        <v>0</v>
      </c>
      <c r="D335" s="16">
        <v>0</v>
      </c>
      <c r="E335" s="17" t="str">
        <f t="shared" si="43"/>
        <v/>
      </c>
      <c r="F335" s="17" t="str">
        <f t="shared" si="44"/>
        <v/>
      </c>
      <c r="G335" s="17" t="str">
        <f t="shared" si="46"/>
        <v xml:space="preserve"> </v>
      </c>
      <c r="H335" s="17" t="str">
        <f t="shared" si="45"/>
        <v/>
      </c>
    </row>
    <row r="336" spans="1:8" ht="25.5" x14ac:dyDescent="0.2">
      <c r="A336" s="14"/>
      <c r="B336" s="15" t="s">
        <v>321</v>
      </c>
      <c r="C336" s="16">
        <v>0</v>
      </c>
      <c r="D336" s="16">
        <v>0</v>
      </c>
      <c r="E336" s="17" t="str">
        <f t="shared" si="43"/>
        <v/>
      </c>
      <c r="F336" s="17" t="str">
        <f t="shared" si="44"/>
        <v/>
      </c>
      <c r="G336" s="17" t="str">
        <f t="shared" si="46"/>
        <v xml:space="preserve"> </v>
      </c>
      <c r="H336" s="17" t="str">
        <f t="shared" si="45"/>
        <v/>
      </c>
    </row>
    <row r="337" spans="1:8" ht="25.5" x14ac:dyDescent="0.2">
      <c r="A337" s="14"/>
      <c r="B337" s="15" t="s">
        <v>322</v>
      </c>
      <c r="C337" s="16">
        <v>0</v>
      </c>
      <c r="D337" s="16">
        <v>0</v>
      </c>
      <c r="E337" s="17" t="str">
        <f t="shared" si="43"/>
        <v/>
      </c>
      <c r="F337" s="17" t="str">
        <f t="shared" si="44"/>
        <v/>
      </c>
      <c r="G337" s="17" t="str">
        <f t="shared" si="46"/>
        <v xml:space="preserve"> </v>
      </c>
      <c r="H337" s="17" t="str">
        <f t="shared" si="45"/>
        <v/>
      </c>
    </row>
    <row r="338" spans="1:8" x14ac:dyDescent="0.2">
      <c r="A338" s="14"/>
      <c r="B338" s="15" t="s">
        <v>323</v>
      </c>
      <c r="C338" s="16">
        <v>0</v>
      </c>
      <c r="D338" s="16">
        <v>0</v>
      </c>
      <c r="E338" s="17" t="str">
        <f t="shared" si="43"/>
        <v/>
      </c>
      <c r="F338" s="17" t="str">
        <f t="shared" si="44"/>
        <v/>
      </c>
      <c r="G338" s="17" t="str">
        <f t="shared" si="46"/>
        <v xml:space="preserve"> </v>
      </c>
      <c r="H338" s="17" t="str">
        <f t="shared" si="45"/>
        <v/>
      </c>
    </row>
    <row r="339" spans="1:8" ht="25.5" x14ac:dyDescent="0.2">
      <c r="A339" s="14"/>
      <c r="B339" s="15" t="s">
        <v>324</v>
      </c>
      <c r="C339" s="16">
        <v>0</v>
      </c>
      <c r="D339" s="16">
        <v>0</v>
      </c>
      <c r="E339" s="17" t="str">
        <f t="shared" si="43"/>
        <v/>
      </c>
      <c r="F339" s="17" t="str">
        <f t="shared" si="44"/>
        <v/>
      </c>
      <c r="G339" s="17" t="str">
        <f t="shared" si="46"/>
        <v xml:space="preserve"> </v>
      </c>
      <c r="H339" s="17" t="str">
        <f t="shared" si="45"/>
        <v/>
      </c>
    </row>
    <row r="340" spans="1:8" ht="25.5" x14ac:dyDescent="0.2">
      <c r="A340" s="14"/>
      <c r="B340" s="15" t="s">
        <v>325</v>
      </c>
      <c r="C340" s="16">
        <v>0</v>
      </c>
      <c r="D340" s="16">
        <v>0</v>
      </c>
      <c r="E340" s="17" t="str">
        <f t="shared" si="43"/>
        <v/>
      </c>
      <c r="F340" s="17" t="str">
        <f t="shared" si="44"/>
        <v/>
      </c>
      <c r="G340" s="17" t="str">
        <f t="shared" si="46"/>
        <v xml:space="preserve"> </v>
      </c>
      <c r="H340" s="17" t="str">
        <f t="shared" si="45"/>
        <v/>
      </c>
    </row>
    <row r="341" spans="1:8" x14ac:dyDescent="0.2">
      <c r="A341" s="14"/>
      <c r="B341" s="15" t="s">
        <v>326</v>
      </c>
      <c r="C341" s="16">
        <v>7</v>
      </c>
      <c r="D341" s="16">
        <v>0</v>
      </c>
      <c r="E341" s="17">
        <f t="shared" si="43"/>
        <v>1.4957264957264958E-2</v>
      </c>
      <c r="F341" s="17" t="str">
        <f t="shared" si="44"/>
        <v/>
      </c>
      <c r="G341" s="17">
        <f t="shared" si="46"/>
        <v>-1</v>
      </c>
      <c r="H341" s="17">
        <f t="shared" si="45"/>
        <v>-1.4957264957264958E-2</v>
      </c>
    </row>
    <row r="342" spans="1:8" x14ac:dyDescent="0.2">
      <c r="A342" s="14"/>
      <c r="B342" s="15" t="s">
        <v>327</v>
      </c>
      <c r="C342" s="16">
        <v>0</v>
      </c>
      <c r="D342" s="16">
        <v>0</v>
      </c>
      <c r="E342" s="17" t="str">
        <f t="shared" si="43"/>
        <v/>
      </c>
      <c r="F342" s="17" t="str">
        <f t="shared" si="44"/>
        <v/>
      </c>
      <c r="G342" s="17" t="str">
        <f t="shared" si="46"/>
        <v xml:space="preserve"> </v>
      </c>
      <c r="H342" s="17" t="str">
        <f t="shared" si="45"/>
        <v/>
      </c>
    </row>
    <row r="343" spans="1:8" ht="25.5" x14ac:dyDescent="0.2">
      <c r="A343" s="14"/>
      <c r="B343" s="15" t="s">
        <v>328</v>
      </c>
      <c r="C343" s="16">
        <v>0</v>
      </c>
      <c r="D343" s="16">
        <v>0</v>
      </c>
      <c r="E343" s="17" t="str">
        <f t="shared" si="43"/>
        <v/>
      </c>
      <c r="F343" s="17" t="str">
        <f t="shared" si="44"/>
        <v/>
      </c>
      <c r="G343" s="17" t="str">
        <f t="shared" si="46"/>
        <v xml:space="preserve"> </v>
      </c>
      <c r="H343" s="17" t="str">
        <f t="shared" si="45"/>
        <v/>
      </c>
    </row>
    <row r="344" spans="1:8" x14ac:dyDescent="0.2">
      <c r="A344" s="11"/>
    </row>
    <row r="345" spans="1:8" x14ac:dyDescent="0.2">
      <c r="A345" s="11"/>
    </row>
    <row r="346" spans="1:8" x14ac:dyDescent="0.2">
      <c r="A346" s="11"/>
    </row>
    <row r="347" spans="1:8" ht="29.25" customHeight="1" x14ac:dyDescent="0.2">
      <c r="A347" s="14"/>
      <c r="B347" s="35" t="s">
        <v>3</v>
      </c>
      <c r="C347" s="35" t="s">
        <v>14</v>
      </c>
      <c r="D347" s="37"/>
      <c r="E347" s="35" t="s">
        <v>5</v>
      </c>
      <c r="F347" s="37"/>
      <c r="G347" s="35" t="s">
        <v>15</v>
      </c>
      <c r="H347" s="35" t="s">
        <v>7</v>
      </c>
    </row>
    <row r="348" spans="1:8" x14ac:dyDescent="0.2">
      <c r="A348" s="14"/>
      <c r="B348" s="36"/>
      <c r="C348" s="18">
        <v>2019</v>
      </c>
      <c r="D348" s="18">
        <v>2020</v>
      </c>
      <c r="E348" s="18">
        <v>2019</v>
      </c>
      <c r="F348" s="18">
        <v>2020</v>
      </c>
      <c r="G348" s="36"/>
      <c r="H348" s="36"/>
    </row>
    <row r="349" spans="1:8" x14ac:dyDescent="0.2">
      <c r="A349" s="14"/>
      <c r="B349" s="19" t="s">
        <v>11</v>
      </c>
      <c r="C349" s="20">
        <f>SUM(C350:C576)</f>
        <v>3956</v>
      </c>
      <c r="D349" s="20">
        <f>SUM(D350:D576)</f>
        <v>2994</v>
      </c>
      <c r="E349" s="21">
        <f t="shared" ref="E349:E412" si="47">+IF(C349=0,"",C349/C$349)</f>
        <v>1</v>
      </c>
      <c r="F349" s="21">
        <f t="shared" ref="F349:F412" si="48">+IF(D349=0,"",D349/D$349)</f>
        <v>1</v>
      </c>
      <c r="G349" s="21">
        <f>+IF(AND(C349=0,D349=0),"",IF(C349=0,1,IF(D349=0,-1,(D349-C349)/C349)))</f>
        <v>-0.24317492416582406</v>
      </c>
      <c r="H349" s="21">
        <f t="shared" ref="H349:H412" si="49">+IF(OR(AND(E349=""),(G349="")),"",E349*G349)</f>
        <v>-0.24317492416582406</v>
      </c>
    </row>
    <row r="350" spans="1:8" x14ac:dyDescent="0.2">
      <c r="A350" s="14"/>
      <c r="B350" s="15" t="s">
        <v>329</v>
      </c>
      <c r="C350" s="16">
        <v>7</v>
      </c>
      <c r="D350" s="16">
        <v>4</v>
      </c>
      <c r="E350" s="17">
        <f t="shared" si="47"/>
        <v>1.7694641051567239E-3</v>
      </c>
      <c r="F350" s="17">
        <f t="shared" si="48"/>
        <v>1.3360053440213762E-3</v>
      </c>
      <c r="G350" s="17">
        <f t="shared" ref="G350:G413" si="50">+IF(AND(C350=0,D350=0)," ",IF(C350=0,1,IF(D350=0,-1,(D350-C350)/C350)))</f>
        <v>-0.42857142857142855</v>
      </c>
      <c r="H350" s="17">
        <f t="shared" si="49"/>
        <v>-7.5834175935288162E-4</v>
      </c>
    </row>
    <row r="351" spans="1:8" x14ac:dyDescent="0.2">
      <c r="A351" s="14"/>
      <c r="B351" s="15" t="s">
        <v>330</v>
      </c>
      <c r="C351" s="16">
        <v>7</v>
      </c>
      <c r="D351" s="16">
        <v>3</v>
      </c>
      <c r="E351" s="17">
        <f t="shared" si="47"/>
        <v>1.7694641051567239E-3</v>
      </c>
      <c r="F351" s="17">
        <f t="shared" si="48"/>
        <v>1.002004008016032E-3</v>
      </c>
      <c r="G351" s="17">
        <f t="shared" si="50"/>
        <v>-0.5714285714285714</v>
      </c>
      <c r="H351" s="17">
        <f t="shared" si="49"/>
        <v>-1.0111223458038421E-3</v>
      </c>
    </row>
    <row r="352" spans="1:8" x14ac:dyDescent="0.2">
      <c r="A352" s="14"/>
      <c r="B352" s="15" t="s">
        <v>331</v>
      </c>
      <c r="C352" s="16">
        <v>2</v>
      </c>
      <c r="D352" s="16">
        <v>4</v>
      </c>
      <c r="E352" s="17">
        <f t="shared" si="47"/>
        <v>5.0556117290192115E-4</v>
      </c>
      <c r="F352" s="17">
        <f t="shared" si="48"/>
        <v>1.3360053440213762E-3</v>
      </c>
      <c r="G352" s="17">
        <f t="shared" si="50"/>
        <v>1</v>
      </c>
      <c r="H352" s="17">
        <f t="shared" si="49"/>
        <v>5.0556117290192115E-4</v>
      </c>
    </row>
    <row r="353" spans="1:8" x14ac:dyDescent="0.2">
      <c r="A353" s="14"/>
      <c r="B353" s="15" t="s">
        <v>332</v>
      </c>
      <c r="C353" s="16">
        <v>0</v>
      </c>
      <c r="D353" s="16">
        <v>0</v>
      </c>
      <c r="E353" s="17" t="str">
        <f t="shared" si="47"/>
        <v/>
      </c>
      <c r="F353" s="17" t="str">
        <f t="shared" si="48"/>
        <v/>
      </c>
      <c r="G353" s="17" t="str">
        <f t="shared" si="50"/>
        <v xml:space="preserve"> </v>
      </c>
      <c r="H353" s="17" t="str">
        <f t="shared" si="49"/>
        <v/>
      </c>
    </row>
    <row r="354" spans="1:8" x14ac:dyDescent="0.2">
      <c r="A354" s="14"/>
      <c r="B354" s="15" t="s">
        <v>333</v>
      </c>
      <c r="C354" s="16">
        <v>0</v>
      </c>
      <c r="D354" s="16">
        <v>0</v>
      </c>
      <c r="E354" s="17" t="str">
        <f t="shared" si="47"/>
        <v/>
      </c>
      <c r="F354" s="17" t="str">
        <f t="shared" si="48"/>
        <v/>
      </c>
      <c r="G354" s="17" t="str">
        <f t="shared" si="50"/>
        <v xml:space="preserve"> </v>
      </c>
      <c r="H354" s="17" t="str">
        <f t="shared" si="49"/>
        <v/>
      </c>
    </row>
    <row r="355" spans="1:8" x14ac:dyDescent="0.2">
      <c r="A355" s="14"/>
      <c r="B355" s="15" t="s">
        <v>334</v>
      </c>
      <c r="C355" s="16">
        <v>98</v>
      </c>
      <c r="D355" s="16">
        <v>39</v>
      </c>
      <c r="E355" s="17">
        <f t="shared" si="47"/>
        <v>2.4772497472194135E-2</v>
      </c>
      <c r="F355" s="17">
        <f t="shared" si="48"/>
        <v>1.3026052104208416E-2</v>
      </c>
      <c r="G355" s="17">
        <f t="shared" si="50"/>
        <v>-0.60204081632653061</v>
      </c>
      <c r="H355" s="17">
        <f t="shared" si="49"/>
        <v>-1.4914054600606673E-2</v>
      </c>
    </row>
    <row r="356" spans="1:8" x14ac:dyDescent="0.2">
      <c r="A356" s="14"/>
      <c r="B356" s="15" t="s">
        <v>335</v>
      </c>
      <c r="C356" s="16">
        <v>79</v>
      </c>
      <c r="D356" s="16">
        <v>0</v>
      </c>
      <c r="E356" s="17">
        <f t="shared" si="47"/>
        <v>1.9969666329625886E-2</v>
      </c>
      <c r="F356" s="17" t="str">
        <f t="shared" si="48"/>
        <v/>
      </c>
      <c r="G356" s="17">
        <f t="shared" si="50"/>
        <v>-1</v>
      </c>
      <c r="H356" s="17">
        <f t="shared" si="49"/>
        <v>-1.9969666329625886E-2</v>
      </c>
    </row>
    <row r="357" spans="1:8" x14ac:dyDescent="0.2">
      <c r="A357" s="14"/>
      <c r="B357" s="15" t="s">
        <v>336</v>
      </c>
      <c r="C357" s="16">
        <v>132</v>
      </c>
      <c r="D357" s="16">
        <v>0</v>
      </c>
      <c r="E357" s="17">
        <f t="shared" si="47"/>
        <v>3.3367037411526794E-2</v>
      </c>
      <c r="F357" s="17" t="str">
        <f t="shared" si="48"/>
        <v/>
      </c>
      <c r="G357" s="17">
        <f t="shared" si="50"/>
        <v>-1</v>
      </c>
      <c r="H357" s="17">
        <f t="shared" si="49"/>
        <v>-3.3367037411526794E-2</v>
      </c>
    </row>
    <row r="358" spans="1:8" x14ac:dyDescent="0.2">
      <c r="A358" s="14"/>
      <c r="B358" s="15" t="s">
        <v>337</v>
      </c>
      <c r="C358" s="16">
        <v>22</v>
      </c>
      <c r="D358" s="16">
        <v>8</v>
      </c>
      <c r="E358" s="17">
        <f t="shared" si="47"/>
        <v>5.561172901921132E-3</v>
      </c>
      <c r="F358" s="17">
        <f t="shared" si="48"/>
        <v>2.6720106880427524E-3</v>
      </c>
      <c r="G358" s="17">
        <f t="shared" si="50"/>
        <v>-0.63636363636363635</v>
      </c>
      <c r="H358" s="17">
        <f t="shared" si="49"/>
        <v>-3.5389282103134474E-3</v>
      </c>
    </row>
    <row r="359" spans="1:8" x14ac:dyDescent="0.2">
      <c r="A359" s="14"/>
      <c r="B359" s="15" t="s">
        <v>338</v>
      </c>
      <c r="C359" s="16">
        <v>1</v>
      </c>
      <c r="D359" s="16">
        <v>2</v>
      </c>
      <c r="E359" s="17">
        <f t="shared" si="47"/>
        <v>2.5278058645096058E-4</v>
      </c>
      <c r="F359" s="17">
        <f t="shared" si="48"/>
        <v>6.680026720106881E-4</v>
      </c>
      <c r="G359" s="17">
        <f t="shared" si="50"/>
        <v>1</v>
      </c>
      <c r="H359" s="17">
        <f t="shared" si="49"/>
        <v>2.5278058645096058E-4</v>
      </c>
    </row>
    <row r="360" spans="1:8" x14ac:dyDescent="0.2">
      <c r="A360" s="14"/>
      <c r="B360" s="15" t="s">
        <v>339</v>
      </c>
      <c r="C360" s="16">
        <v>0</v>
      </c>
      <c r="D360" s="16">
        <v>0</v>
      </c>
      <c r="E360" s="17" t="str">
        <f t="shared" si="47"/>
        <v/>
      </c>
      <c r="F360" s="17" t="str">
        <f t="shared" si="48"/>
        <v/>
      </c>
      <c r="G360" s="17" t="str">
        <f t="shared" si="50"/>
        <v xml:space="preserve"> </v>
      </c>
      <c r="H360" s="17" t="str">
        <f t="shared" si="49"/>
        <v/>
      </c>
    </row>
    <row r="361" spans="1:8" x14ac:dyDescent="0.2">
      <c r="A361" s="14"/>
      <c r="B361" s="15" t="s">
        <v>340</v>
      </c>
      <c r="C361" s="16">
        <v>395</v>
      </c>
      <c r="D361" s="16">
        <v>75</v>
      </c>
      <c r="E361" s="17">
        <f t="shared" si="47"/>
        <v>9.9848331648129424E-2</v>
      </c>
      <c r="F361" s="17">
        <f t="shared" si="48"/>
        <v>2.5050100200400802E-2</v>
      </c>
      <c r="G361" s="17">
        <f t="shared" si="50"/>
        <v>-0.810126582278481</v>
      </c>
      <c r="H361" s="17">
        <f t="shared" si="49"/>
        <v>-8.0889787664307378E-2</v>
      </c>
    </row>
    <row r="362" spans="1:8" x14ac:dyDescent="0.2">
      <c r="A362" s="14"/>
      <c r="B362" s="15" t="s">
        <v>341</v>
      </c>
      <c r="C362" s="16">
        <v>30</v>
      </c>
      <c r="D362" s="16">
        <v>10</v>
      </c>
      <c r="E362" s="17">
        <f t="shared" si="47"/>
        <v>7.5834175935288167E-3</v>
      </c>
      <c r="F362" s="17">
        <f t="shared" si="48"/>
        <v>3.3400133600534404E-3</v>
      </c>
      <c r="G362" s="17">
        <f t="shared" si="50"/>
        <v>-0.66666666666666663</v>
      </c>
      <c r="H362" s="17">
        <f t="shared" si="49"/>
        <v>-5.0556117290192111E-3</v>
      </c>
    </row>
    <row r="363" spans="1:8" x14ac:dyDescent="0.2">
      <c r="A363" s="14"/>
      <c r="B363" s="15" t="s">
        <v>342</v>
      </c>
      <c r="C363" s="16">
        <v>0</v>
      </c>
      <c r="D363" s="16">
        <v>0</v>
      </c>
      <c r="E363" s="17" t="str">
        <f t="shared" si="47"/>
        <v/>
      </c>
      <c r="F363" s="17" t="str">
        <f t="shared" si="48"/>
        <v/>
      </c>
      <c r="G363" s="17" t="str">
        <f t="shared" si="50"/>
        <v xml:space="preserve"> </v>
      </c>
      <c r="H363" s="17" t="str">
        <f t="shared" si="49"/>
        <v/>
      </c>
    </row>
    <row r="364" spans="1:8" x14ac:dyDescent="0.2">
      <c r="A364" s="14"/>
      <c r="B364" s="15" t="s">
        <v>343</v>
      </c>
      <c r="C364" s="16">
        <v>13</v>
      </c>
      <c r="D364" s="16">
        <v>6</v>
      </c>
      <c r="E364" s="17">
        <f t="shared" si="47"/>
        <v>3.2861476238624874E-3</v>
      </c>
      <c r="F364" s="17">
        <f t="shared" si="48"/>
        <v>2.004008016032064E-3</v>
      </c>
      <c r="G364" s="17">
        <f t="shared" si="50"/>
        <v>-0.53846153846153844</v>
      </c>
      <c r="H364" s="17">
        <f t="shared" si="49"/>
        <v>-1.7694641051567239E-3</v>
      </c>
    </row>
    <row r="365" spans="1:8" x14ac:dyDescent="0.2">
      <c r="A365" s="14"/>
      <c r="B365" s="15" t="s">
        <v>344</v>
      </c>
      <c r="C365" s="16">
        <v>8</v>
      </c>
      <c r="D365" s="16">
        <v>6</v>
      </c>
      <c r="E365" s="17">
        <f t="shared" si="47"/>
        <v>2.0222446916076846E-3</v>
      </c>
      <c r="F365" s="17">
        <f t="shared" si="48"/>
        <v>2.004008016032064E-3</v>
      </c>
      <c r="G365" s="17">
        <f t="shared" si="50"/>
        <v>-0.25</v>
      </c>
      <c r="H365" s="17">
        <f t="shared" si="49"/>
        <v>-5.0556117290192115E-4</v>
      </c>
    </row>
    <row r="366" spans="1:8" x14ac:dyDescent="0.2">
      <c r="A366" s="14"/>
      <c r="B366" s="15" t="s">
        <v>345</v>
      </c>
      <c r="C366" s="16">
        <v>13</v>
      </c>
      <c r="D366" s="16">
        <v>16</v>
      </c>
      <c r="E366" s="17">
        <f t="shared" si="47"/>
        <v>3.2861476238624874E-3</v>
      </c>
      <c r="F366" s="17">
        <f t="shared" si="48"/>
        <v>5.3440213760855048E-3</v>
      </c>
      <c r="G366" s="17">
        <f t="shared" si="50"/>
        <v>0.23076923076923078</v>
      </c>
      <c r="H366" s="17">
        <f t="shared" si="49"/>
        <v>7.5834175935288173E-4</v>
      </c>
    </row>
    <row r="367" spans="1:8" x14ac:dyDescent="0.2">
      <c r="A367" s="14"/>
      <c r="B367" s="15" t="s">
        <v>346</v>
      </c>
      <c r="C367" s="16">
        <v>1</v>
      </c>
      <c r="D367" s="16">
        <v>0</v>
      </c>
      <c r="E367" s="17">
        <f t="shared" si="47"/>
        <v>2.5278058645096058E-4</v>
      </c>
      <c r="F367" s="17" t="str">
        <f t="shared" si="48"/>
        <v/>
      </c>
      <c r="G367" s="17">
        <f t="shared" si="50"/>
        <v>-1</v>
      </c>
      <c r="H367" s="17">
        <f t="shared" si="49"/>
        <v>-2.5278058645096058E-4</v>
      </c>
    </row>
    <row r="368" spans="1:8" x14ac:dyDescent="0.2">
      <c r="A368" s="14"/>
      <c r="B368" s="15" t="s">
        <v>347</v>
      </c>
      <c r="C368" s="16">
        <v>1</v>
      </c>
      <c r="D368" s="16">
        <v>0</v>
      </c>
      <c r="E368" s="17">
        <f t="shared" si="47"/>
        <v>2.5278058645096058E-4</v>
      </c>
      <c r="F368" s="17" t="str">
        <f t="shared" si="48"/>
        <v/>
      </c>
      <c r="G368" s="17">
        <f t="shared" si="50"/>
        <v>-1</v>
      </c>
      <c r="H368" s="17">
        <f t="shared" si="49"/>
        <v>-2.5278058645096058E-4</v>
      </c>
    </row>
    <row r="369" spans="1:8" x14ac:dyDescent="0.2">
      <c r="A369" s="14"/>
      <c r="B369" s="15" t="s">
        <v>348</v>
      </c>
      <c r="C369" s="16">
        <v>234</v>
      </c>
      <c r="D369" s="16">
        <v>330</v>
      </c>
      <c r="E369" s="17">
        <f t="shared" si="47"/>
        <v>5.915065722952477E-2</v>
      </c>
      <c r="F369" s="17">
        <f t="shared" si="48"/>
        <v>0.11022044088176353</v>
      </c>
      <c r="G369" s="17">
        <f t="shared" si="50"/>
        <v>0.41025641025641024</v>
      </c>
      <c r="H369" s="17">
        <f t="shared" si="49"/>
        <v>2.4266936299292212E-2</v>
      </c>
    </row>
    <row r="370" spans="1:8" x14ac:dyDescent="0.2">
      <c r="A370" s="14"/>
      <c r="B370" s="15" t="s">
        <v>349</v>
      </c>
      <c r="C370" s="16">
        <v>0</v>
      </c>
      <c r="D370" s="16">
        <v>0</v>
      </c>
      <c r="E370" s="17" t="str">
        <f t="shared" si="47"/>
        <v/>
      </c>
      <c r="F370" s="17" t="str">
        <f t="shared" si="48"/>
        <v/>
      </c>
      <c r="G370" s="17" t="str">
        <f t="shared" si="50"/>
        <v xml:space="preserve"> </v>
      </c>
      <c r="H370" s="17" t="str">
        <f t="shared" si="49"/>
        <v/>
      </c>
    </row>
    <row r="371" spans="1:8" x14ac:dyDescent="0.2">
      <c r="A371" s="14"/>
      <c r="B371" s="15" t="s">
        <v>350</v>
      </c>
      <c r="C371" s="16">
        <v>0</v>
      </c>
      <c r="D371" s="16">
        <v>0</v>
      </c>
      <c r="E371" s="17" t="str">
        <f t="shared" si="47"/>
        <v/>
      </c>
      <c r="F371" s="17" t="str">
        <f t="shared" si="48"/>
        <v/>
      </c>
      <c r="G371" s="17" t="str">
        <f t="shared" si="50"/>
        <v xml:space="preserve"> </v>
      </c>
      <c r="H371" s="17" t="str">
        <f t="shared" si="49"/>
        <v/>
      </c>
    </row>
    <row r="372" spans="1:8" x14ac:dyDescent="0.2">
      <c r="A372" s="14"/>
      <c r="B372" s="15" t="s">
        <v>351</v>
      </c>
      <c r="C372" s="16">
        <v>31</v>
      </c>
      <c r="D372" s="16">
        <v>23</v>
      </c>
      <c r="E372" s="17">
        <f t="shared" si="47"/>
        <v>7.8361981799797767E-3</v>
      </c>
      <c r="F372" s="17">
        <f t="shared" si="48"/>
        <v>7.6820307281229121E-3</v>
      </c>
      <c r="G372" s="17">
        <f t="shared" si="50"/>
        <v>-0.25806451612903225</v>
      </c>
      <c r="H372" s="17">
        <f t="shared" si="49"/>
        <v>-2.0222446916076842E-3</v>
      </c>
    </row>
    <row r="373" spans="1:8" x14ac:dyDescent="0.2">
      <c r="A373" s="14"/>
      <c r="B373" s="15" t="s">
        <v>352</v>
      </c>
      <c r="C373" s="16">
        <v>418</v>
      </c>
      <c r="D373" s="16">
        <v>259</v>
      </c>
      <c r="E373" s="17">
        <f t="shared" si="47"/>
        <v>0.10566228513650151</v>
      </c>
      <c r="F373" s="17">
        <f t="shared" si="48"/>
        <v>8.6506346025384095E-2</v>
      </c>
      <c r="G373" s="17">
        <f t="shared" si="50"/>
        <v>-0.38038277511961721</v>
      </c>
      <c r="H373" s="17">
        <f t="shared" si="49"/>
        <v>-4.0192113245702731E-2</v>
      </c>
    </row>
    <row r="374" spans="1:8" x14ac:dyDescent="0.2">
      <c r="A374" s="14"/>
      <c r="B374" s="15" t="s">
        <v>353</v>
      </c>
      <c r="C374" s="16">
        <v>8</v>
      </c>
      <c r="D374" s="16">
        <v>11</v>
      </c>
      <c r="E374" s="17">
        <f t="shared" si="47"/>
        <v>2.0222446916076846E-3</v>
      </c>
      <c r="F374" s="17">
        <f t="shared" si="48"/>
        <v>3.6740146960587841E-3</v>
      </c>
      <c r="G374" s="17">
        <f t="shared" si="50"/>
        <v>0.375</v>
      </c>
      <c r="H374" s="17">
        <f t="shared" si="49"/>
        <v>7.5834175935288173E-4</v>
      </c>
    </row>
    <row r="375" spans="1:8" x14ac:dyDescent="0.2">
      <c r="A375" s="14"/>
      <c r="B375" s="15" t="s">
        <v>354</v>
      </c>
      <c r="C375" s="16">
        <v>0</v>
      </c>
      <c r="D375" s="16">
        <v>0</v>
      </c>
      <c r="E375" s="17" t="str">
        <f t="shared" si="47"/>
        <v/>
      </c>
      <c r="F375" s="17" t="str">
        <f t="shared" si="48"/>
        <v/>
      </c>
      <c r="G375" s="17" t="str">
        <f t="shared" si="50"/>
        <v xml:space="preserve"> </v>
      </c>
      <c r="H375" s="17" t="str">
        <f t="shared" si="49"/>
        <v/>
      </c>
    </row>
    <row r="376" spans="1:8" x14ac:dyDescent="0.2">
      <c r="A376" s="14"/>
      <c r="B376" s="15" t="s">
        <v>355</v>
      </c>
      <c r="C376" s="16">
        <v>0</v>
      </c>
      <c r="D376" s="16">
        <v>1</v>
      </c>
      <c r="E376" s="17" t="str">
        <f t="shared" si="47"/>
        <v/>
      </c>
      <c r="F376" s="17">
        <f t="shared" si="48"/>
        <v>3.3400133600534405E-4</v>
      </c>
      <c r="G376" s="17">
        <f t="shared" si="50"/>
        <v>1</v>
      </c>
      <c r="H376" s="17" t="str">
        <f t="shared" si="49"/>
        <v/>
      </c>
    </row>
    <row r="377" spans="1:8" x14ac:dyDescent="0.2">
      <c r="A377" s="14"/>
      <c r="B377" s="15" t="s">
        <v>356</v>
      </c>
      <c r="C377" s="16">
        <v>0</v>
      </c>
      <c r="D377" s="16">
        <v>0</v>
      </c>
      <c r="E377" s="17" t="str">
        <f t="shared" si="47"/>
        <v/>
      </c>
      <c r="F377" s="17" t="str">
        <f t="shared" si="48"/>
        <v/>
      </c>
      <c r="G377" s="17" t="str">
        <f t="shared" si="50"/>
        <v xml:space="preserve"> </v>
      </c>
      <c r="H377" s="17" t="str">
        <f t="shared" si="49"/>
        <v/>
      </c>
    </row>
    <row r="378" spans="1:8" x14ac:dyDescent="0.2">
      <c r="A378" s="14"/>
      <c r="B378" s="15" t="s">
        <v>357</v>
      </c>
      <c r="C378" s="16">
        <v>0</v>
      </c>
      <c r="D378" s="16">
        <v>1</v>
      </c>
      <c r="E378" s="17" t="str">
        <f t="shared" si="47"/>
        <v/>
      </c>
      <c r="F378" s="17">
        <f t="shared" si="48"/>
        <v>3.3400133600534405E-4</v>
      </c>
      <c r="G378" s="17">
        <f t="shared" si="50"/>
        <v>1</v>
      </c>
      <c r="H378" s="17" t="str">
        <f t="shared" si="49"/>
        <v/>
      </c>
    </row>
    <row r="379" spans="1:8" x14ac:dyDescent="0.2">
      <c r="A379" s="14"/>
      <c r="B379" s="15" t="s">
        <v>358</v>
      </c>
      <c r="C379" s="16">
        <v>4</v>
      </c>
      <c r="D379" s="16">
        <v>15</v>
      </c>
      <c r="E379" s="17">
        <f t="shared" si="47"/>
        <v>1.0111223458038423E-3</v>
      </c>
      <c r="F379" s="17">
        <f t="shared" si="48"/>
        <v>5.0100200400801601E-3</v>
      </c>
      <c r="G379" s="17">
        <f t="shared" si="50"/>
        <v>2.75</v>
      </c>
      <c r="H379" s="17">
        <f t="shared" si="49"/>
        <v>2.7805864509605665E-3</v>
      </c>
    </row>
    <row r="380" spans="1:8" x14ac:dyDescent="0.2">
      <c r="A380" s="14" t="s">
        <v>95</v>
      </c>
      <c r="B380" s="15" t="s">
        <v>359</v>
      </c>
      <c r="C380" s="16">
        <v>0</v>
      </c>
      <c r="D380" s="16">
        <v>29</v>
      </c>
      <c r="E380" s="17" t="str">
        <f t="shared" si="47"/>
        <v/>
      </c>
      <c r="F380" s="17">
        <f t="shared" si="48"/>
        <v>9.6860387441549765E-3</v>
      </c>
      <c r="G380" s="17">
        <f t="shared" si="50"/>
        <v>1</v>
      </c>
      <c r="H380" s="17" t="str">
        <f t="shared" si="49"/>
        <v/>
      </c>
    </row>
    <row r="381" spans="1:8" x14ac:dyDescent="0.2">
      <c r="A381" s="14" t="s">
        <v>95</v>
      </c>
      <c r="B381" s="15" t="s">
        <v>360</v>
      </c>
      <c r="C381" s="16">
        <v>0</v>
      </c>
      <c r="D381" s="16">
        <v>0</v>
      </c>
      <c r="E381" s="17" t="str">
        <f t="shared" si="47"/>
        <v/>
      </c>
      <c r="F381" s="17" t="str">
        <f t="shared" si="48"/>
        <v/>
      </c>
      <c r="G381" s="17" t="str">
        <f t="shared" si="50"/>
        <v xml:space="preserve"> </v>
      </c>
      <c r="H381" s="17" t="str">
        <f t="shared" si="49"/>
        <v/>
      </c>
    </row>
    <row r="382" spans="1:8" ht="25.5" x14ac:dyDescent="0.2">
      <c r="A382" s="14"/>
      <c r="B382" s="15" t="s">
        <v>361</v>
      </c>
      <c r="C382" s="16">
        <v>1</v>
      </c>
      <c r="D382" s="16">
        <v>0</v>
      </c>
      <c r="E382" s="17">
        <f t="shared" si="47"/>
        <v>2.5278058645096058E-4</v>
      </c>
      <c r="F382" s="17" t="str">
        <f t="shared" si="48"/>
        <v/>
      </c>
      <c r="G382" s="17">
        <f t="shared" si="50"/>
        <v>-1</v>
      </c>
      <c r="H382" s="17">
        <f t="shared" si="49"/>
        <v>-2.5278058645096058E-4</v>
      </c>
    </row>
    <row r="383" spans="1:8" ht="25.5" x14ac:dyDescent="0.2">
      <c r="A383" s="14"/>
      <c r="B383" s="15" t="s">
        <v>362</v>
      </c>
      <c r="C383" s="16">
        <v>28</v>
      </c>
      <c r="D383" s="16">
        <v>7</v>
      </c>
      <c r="E383" s="17">
        <f t="shared" si="47"/>
        <v>7.0778564206268957E-3</v>
      </c>
      <c r="F383" s="17">
        <f t="shared" si="48"/>
        <v>2.3380093520374082E-3</v>
      </c>
      <c r="G383" s="17">
        <f t="shared" si="50"/>
        <v>-0.75</v>
      </c>
      <c r="H383" s="17">
        <f t="shared" si="49"/>
        <v>-5.308392315470172E-3</v>
      </c>
    </row>
    <row r="384" spans="1:8" x14ac:dyDescent="0.2">
      <c r="A384" s="14"/>
      <c r="B384" s="15" t="s">
        <v>363</v>
      </c>
      <c r="C384" s="16">
        <v>163</v>
      </c>
      <c r="D384" s="16">
        <v>106</v>
      </c>
      <c r="E384" s="17">
        <f t="shared" si="47"/>
        <v>4.1203235591506571E-2</v>
      </c>
      <c r="F384" s="17">
        <f t="shared" si="48"/>
        <v>3.5404141616566465E-2</v>
      </c>
      <c r="G384" s="17">
        <f t="shared" si="50"/>
        <v>-0.34969325153374231</v>
      </c>
      <c r="H384" s="17">
        <f t="shared" si="49"/>
        <v>-1.4408493427704751E-2</v>
      </c>
    </row>
    <row r="385" spans="1:8" x14ac:dyDescent="0.2">
      <c r="A385" s="14"/>
      <c r="B385" s="15" t="s">
        <v>364</v>
      </c>
      <c r="C385" s="16">
        <v>1</v>
      </c>
      <c r="D385" s="16">
        <v>0</v>
      </c>
      <c r="E385" s="17">
        <f t="shared" si="47"/>
        <v>2.5278058645096058E-4</v>
      </c>
      <c r="F385" s="17" t="str">
        <f t="shared" si="48"/>
        <v/>
      </c>
      <c r="G385" s="17">
        <f t="shared" si="50"/>
        <v>-1</v>
      </c>
      <c r="H385" s="17">
        <f t="shared" si="49"/>
        <v>-2.5278058645096058E-4</v>
      </c>
    </row>
    <row r="386" spans="1:8" x14ac:dyDescent="0.2">
      <c r="A386" s="14"/>
      <c r="B386" s="15" t="s">
        <v>365</v>
      </c>
      <c r="C386" s="16">
        <v>0</v>
      </c>
      <c r="D386" s="16">
        <v>0</v>
      </c>
      <c r="E386" s="17" t="str">
        <f t="shared" si="47"/>
        <v/>
      </c>
      <c r="F386" s="17" t="str">
        <f t="shared" si="48"/>
        <v/>
      </c>
      <c r="G386" s="17" t="str">
        <f t="shared" si="50"/>
        <v xml:space="preserve"> </v>
      </c>
      <c r="H386" s="17" t="str">
        <f t="shared" si="49"/>
        <v/>
      </c>
    </row>
    <row r="387" spans="1:8" x14ac:dyDescent="0.2">
      <c r="A387" s="14"/>
      <c r="B387" s="15" t="s">
        <v>366</v>
      </c>
      <c r="C387" s="16">
        <v>3</v>
      </c>
      <c r="D387" s="16">
        <v>10</v>
      </c>
      <c r="E387" s="17">
        <f t="shared" si="47"/>
        <v>7.5834175935288173E-4</v>
      </c>
      <c r="F387" s="17">
        <f t="shared" si="48"/>
        <v>3.3400133600534404E-3</v>
      </c>
      <c r="G387" s="17">
        <f t="shared" si="50"/>
        <v>2.3333333333333335</v>
      </c>
      <c r="H387" s="17">
        <f t="shared" si="49"/>
        <v>1.7694641051567241E-3</v>
      </c>
    </row>
    <row r="388" spans="1:8" x14ac:dyDescent="0.2">
      <c r="A388" s="14"/>
      <c r="B388" s="15" t="s">
        <v>367</v>
      </c>
      <c r="C388" s="16">
        <v>17</v>
      </c>
      <c r="D388" s="16">
        <v>18</v>
      </c>
      <c r="E388" s="17">
        <f t="shared" si="47"/>
        <v>4.2972699696663293E-3</v>
      </c>
      <c r="F388" s="17">
        <f t="shared" si="48"/>
        <v>6.0120240480961923E-3</v>
      </c>
      <c r="G388" s="17">
        <f t="shared" si="50"/>
        <v>5.8823529411764705E-2</v>
      </c>
      <c r="H388" s="17">
        <f t="shared" si="49"/>
        <v>2.5278058645096052E-4</v>
      </c>
    </row>
    <row r="389" spans="1:8" x14ac:dyDescent="0.2">
      <c r="A389" s="14"/>
      <c r="B389" s="15" t="s">
        <v>368</v>
      </c>
      <c r="C389" s="16">
        <v>0</v>
      </c>
      <c r="D389" s="16">
        <v>0</v>
      </c>
      <c r="E389" s="17" t="str">
        <f t="shared" si="47"/>
        <v/>
      </c>
      <c r="F389" s="17" t="str">
        <f t="shared" si="48"/>
        <v/>
      </c>
      <c r="G389" s="17" t="str">
        <f t="shared" si="50"/>
        <v xml:space="preserve"> </v>
      </c>
      <c r="H389" s="17" t="str">
        <f t="shared" si="49"/>
        <v/>
      </c>
    </row>
    <row r="390" spans="1:8" x14ac:dyDescent="0.2">
      <c r="A390" s="14" t="s">
        <v>95</v>
      </c>
      <c r="B390" s="15" t="s">
        <v>369</v>
      </c>
      <c r="C390" s="16">
        <v>0</v>
      </c>
      <c r="D390" s="16">
        <v>0</v>
      </c>
      <c r="E390" s="17" t="str">
        <f t="shared" si="47"/>
        <v/>
      </c>
      <c r="F390" s="17" t="str">
        <f t="shared" si="48"/>
        <v/>
      </c>
      <c r="G390" s="17" t="str">
        <f t="shared" si="50"/>
        <v xml:space="preserve"> </v>
      </c>
      <c r="H390" s="17" t="str">
        <f t="shared" si="49"/>
        <v/>
      </c>
    </row>
    <row r="391" spans="1:8" x14ac:dyDescent="0.2">
      <c r="A391" s="14"/>
      <c r="B391" s="15" t="s">
        <v>370</v>
      </c>
      <c r="C391" s="16">
        <v>25</v>
      </c>
      <c r="D391" s="16">
        <v>189</v>
      </c>
      <c r="E391" s="17">
        <f t="shared" si="47"/>
        <v>6.3195146612740139E-3</v>
      </c>
      <c r="F391" s="17">
        <f t="shared" si="48"/>
        <v>6.3126252505010014E-2</v>
      </c>
      <c r="G391" s="17">
        <f t="shared" si="50"/>
        <v>6.56</v>
      </c>
      <c r="H391" s="17">
        <f t="shared" si="49"/>
        <v>4.1456016177957529E-2</v>
      </c>
    </row>
    <row r="392" spans="1:8" x14ac:dyDescent="0.2">
      <c r="A392" s="14" t="s">
        <v>95</v>
      </c>
      <c r="B392" s="15" t="s">
        <v>371</v>
      </c>
      <c r="C392" s="16">
        <v>1</v>
      </c>
      <c r="D392" s="16">
        <v>0</v>
      </c>
      <c r="E392" s="17">
        <f t="shared" si="47"/>
        <v>2.5278058645096058E-4</v>
      </c>
      <c r="F392" s="17" t="str">
        <f t="shared" si="48"/>
        <v/>
      </c>
      <c r="G392" s="17">
        <f t="shared" si="50"/>
        <v>-1</v>
      </c>
      <c r="H392" s="17">
        <f t="shared" si="49"/>
        <v>-2.5278058645096058E-4</v>
      </c>
    </row>
    <row r="393" spans="1:8" x14ac:dyDescent="0.2">
      <c r="A393" s="14" t="s">
        <v>95</v>
      </c>
      <c r="B393" s="15" t="s">
        <v>372</v>
      </c>
      <c r="C393" s="16">
        <v>0</v>
      </c>
      <c r="D393" s="16">
        <v>0</v>
      </c>
      <c r="E393" s="17" t="str">
        <f t="shared" si="47"/>
        <v/>
      </c>
      <c r="F393" s="17" t="str">
        <f t="shared" si="48"/>
        <v/>
      </c>
      <c r="G393" s="17" t="str">
        <f t="shared" si="50"/>
        <v xml:space="preserve"> </v>
      </c>
      <c r="H393" s="17" t="str">
        <f t="shared" si="49"/>
        <v/>
      </c>
    </row>
    <row r="394" spans="1:8" x14ac:dyDescent="0.2">
      <c r="A394" s="14" t="s">
        <v>95</v>
      </c>
      <c r="B394" s="15" t="s">
        <v>373</v>
      </c>
      <c r="C394" s="16">
        <v>0</v>
      </c>
      <c r="D394" s="16">
        <v>0</v>
      </c>
      <c r="E394" s="17" t="str">
        <f t="shared" si="47"/>
        <v/>
      </c>
      <c r="F394" s="17" t="str">
        <f t="shared" si="48"/>
        <v/>
      </c>
      <c r="G394" s="17" t="str">
        <f t="shared" si="50"/>
        <v xml:space="preserve"> </v>
      </c>
      <c r="H394" s="17" t="str">
        <f t="shared" si="49"/>
        <v/>
      </c>
    </row>
    <row r="395" spans="1:8" x14ac:dyDescent="0.2">
      <c r="A395" s="14"/>
      <c r="B395" s="15" t="s">
        <v>374</v>
      </c>
      <c r="C395" s="16">
        <v>713</v>
      </c>
      <c r="D395" s="16">
        <v>362</v>
      </c>
      <c r="E395" s="17">
        <f t="shared" si="47"/>
        <v>0.18023255813953487</v>
      </c>
      <c r="F395" s="17">
        <f t="shared" si="48"/>
        <v>0.12090848363393454</v>
      </c>
      <c r="G395" s="17">
        <f t="shared" si="50"/>
        <v>-0.49228611500701264</v>
      </c>
      <c r="H395" s="17">
        <f t="shared" si="49"/>
        <v>-8.8725985844287161E-2</v>
      </c>
    </row>
    <row r="396" spans="1:8" x14ac:dyDescent="0.2">
      <c r="A396" s="14" t="s">
        <v>95</v>
      </c>
      <c r="B396" s="15" t="s">
        <v>375</v>
      </c>
      <c r="C396" s="16">
        <v>0</v>
      </c>
      <c r="D396" s="16">
        <v>0</v>
      </c>
      <c r="E396" s="17" t="str">
        <f t="shared" si="47"/>
        <v/>
      </c>
      <c r="F396" s="17" t="str">
        <f t="shared" si="48"/>
        <v/>
      </c>
      <c r="G396" s="17" t="str">
        <f t="shared" si="50"/>
        <v xml:space="preserve"> </v>
      </c>
      <c r="H396" s="17" t="str">
        <f t="shared" si="49"/>
        <v/>
      </c>
    </row>
    <row r="397" spans="1:8" x14ac:dyDescent="0.2">
      <c r="A397" s="14"/>
      <c r="B397" s="15" t="s">
        <v>376</v>
      </c>
      <c r="C397" s="16">
        <v>160</v>
      </c>
      <c r="D397" s="16">
        <v>5</v>
      </c>
      <c r="E397" s="17">
        <f t="shared" si="47"/>
        <v>4.0444893832153689E-2</v>
      </c>
      <c r="F397" s="17">
        <f t="shared" si="48"/>
        <v>1.6700066800267202E-3</v>
      </c>
      <c r="G397" s="17">
        <f t="shared" si="50"/>
        <v>-0.96875</v>
      </c>
      <c r="H397" s="17">
        <f t="shared" si="49"/>
        <v>-3.9180990899898883E-2</v>
      </c>
    </row>
    <row r="398" spans="1:8" x14ac:dyDescent="0.2">
      <c r="A398" s="14"/>
      <c r="B398" s="15" t="s">
        <v>377</v>
      </c>
      <c r="C398" s="16">
        <v>411</v>
      </c>
      <c r="D398" s="16">
        <v>635</v>
      </c>
      <c r="E398" s="17">
        <f t="shared" si="47"/>
        <v>0.1038928210313448</v>
      </c>
      <c r="F398" s="17">
        <f t="shared" si="48"/>
        <v>0.21209084836339345</v>
      </c>
      <c r="G398" s="17">
        <f t="shared" si="50"/>
        <v>0.54501216545012166</v>
      </c>
      <c r="H398" s="17">
        <f t="shared" si="49"/>
        <v>5.6622851365015173E-2</v>
      </c>
    </row>
    <row r="399" spans="1:8" x14ac:dyDescent="0.2">
      <c r="A399" s="14"/>
      <c r="B399" s="15" t="s">
        <v>378</v>
      </c>
      <c r="C399" s="16">
        <v>51</v>
      </c>
      <c r="D399" s="16">
        <v>4</v>
      </c>
      <c r="E399" s="17">
        <f t="shared" si="47"/>
        <v>1.289180990899899E-2</v>
      </c>
      <c r="F399" s="17">
        <f t="shared" si="48"/>
        <v>1.3360053440213762E-3</v>
      </c>
      <c r="G399" s="17">
        <f t="shared" si="50"/>
        <v>-0.92156862745098034</v>
      </c>
      <c r="H399" s="17">
        <f t="shared" si="49"/>
        <v>-1.1880687563195146E-2</v>
      </c>
    </row>
    <row r="400" spans="1:8" x14ac:dyDescent="0.2">
      <c r="A400" s="14"/>
      <c r="B400" s="15" t="s">
        <v>379</v>
      </c>
      <c r="C400" s="16">
        <v>0</v>
      </c>
      <c r="D400" s="16">
        <v>0</v>
      </c>
      <c r="E400" s="17" t="str">
        <f t="shared" si="47"/>
        <v/>
      </c>
      <c r="F400" s="17" t="str">
        <f t="shared" si="48"/>
        <v/>
      </c>
      <c r="G400" s="17" t="str">
        <f t="shared" si="50"/>
        <v xml:space="preserve"> </v>
      </c>
      <c r="H400" s="17" t="str">
        <f t="shared" si="49"/>
        <v/>
      </c>
    </row>
    <row r="401" spans="1:8" x14ac:dyDescent="0.2">
      <c r="A401" s="14"/>
      <c r="B401" s="15" t="s">
        <v>380</v>
      </c>
      <c r="C401" s="16">
        <v>1</v>
      </c>
      <c r="D401" s="16">
        <v>0</v>
      </c>
      <c r="E401" s="17">
        <f t="shared" si="47"/>
        <v>2.5278058645096058E-4</v>
      </c>
      <c r="F401" s="17" t="str">
        <f t="shared" si="48"/>
        <v/>
      </c>
      <c r="G401" s="17">
        <f t="shared" si="50"/>
        <v>-1</v>
      </c>
      <c r="H401" s="17">
        <f t="shared" si="49"/>
        <v>-2.5278058645096058E-4</v>
      </c>
    </row>
    <row r="402" spans="1:8" ht="25.5" x14ac:dyDescent="0.2">
      <c r="A402" s="14"/>
      <c r="B402" s="15" t="s">
        <v>381</v>
      </c>
      <c r="C402" s="16">
        <v>0</v>
      </c>
      <c r="D402" s="16">
        <v>0</v>
      </c>
      <c r="E402" s="17" t="str">
        <f t="shared" si="47"/>
        <v/>
      </c>
      <c r="F402" s="17" t="str">
        <f t="shared" si="48"/>
        <v/>
      </c>
      <c r="G402" s="17" t="str">
        <f t="shared" si="50"/>
        <v xml:space="preserve"> </v>
      </c>
      <c r="H402" s="17" t="str">
        <f t="shared" si="49"/>
        <v/>
      </c>
    </row>
    <row r="403" spans="1:8" x14ac:dyDescent="0.2">
      <c r="A403" s="14"/>
      <c r="B403" s="15" t="s">
        <v>382</v>
      </c>
      <c r="C403" s="16">
        <v>3</v>
      </c>
      <c r="D403" s="16">
        <v>0</v>
      </c>
      <c r="E403" s="17">
        <f t="shared" si="47"/>
        <v>7.5834175935288173E-4</v>
      </c>
      <c r="F403" s="17" t="str">
        <f t="shared" si="48"/>
        <v/>
      </c>
      <c r="G403" s="17">
        <f t="shared" si="50"/>
        <v>-1</v>
      </c>
      <c r="H403" s="17">
        <f t="shared" si="49"/>
        <v>-7.5834175935288173E-4</v>
      </c>
    </row>
    <row r="404" spans="1:8" x14ac:dyDescent="0.2">
      <c r="A404" s="14"/>
      <c r="B404" s="15" t="s">
        <v>383</v>
      </c>
      <c r="C404" s="16">
        <v>0</v>
      </c>
      <c r="D404" s="16">
        <v>0</v>
      </c>
      <c r="E404" s="17" t="str">
        <f t="shared" si="47"/>
        <v/>
      </c>
      <c r="F404" s="17" t="str">
        <f t="shared" si="48"/>
        <v/>
      </c>
      <c r="G404" s="17" t="str">
        <f t="shared" si="50"/>
        <v xml:space="preserve"> </v>
      </c>
      <c r="H404" s="17" t="str">
        <f t="shared" si="49"/>
        <v/>
      </c>
    </row>
    <row r="405" spans="1:8" x14ac:dyDescent="0.2">
      <c r="A405" s="14"/>
      <c r="B405" s="15" t="s">
        <v>384</v>
      </c>
      <c r="C405" s="16">
        <v>5</v>
      </c>
      <c r="D405" s="16">
        <v>0</v>
      </c>
      <c r="E405" s="17">
        <f t="shared" si="47"/>
        <v>1.2639029322548028E-3</v>
      </c>
      <c r="F405" s="17" t="str">
        <f t="shared" si="48"/>
        <v/>
      </c>
      <c r="G405" s="17">
        <f t="shared" si="50"/>
        <v>-1</v>
      </c>
      <c r="H405" s="17">
        <f t="shared" si="49"/>
        <v>-1.2639029322548028E-3</v>
      </c>
    </row>
    <row r="406" spans="1:8" x14ac:dyDescent="0.2">
      <c r="A406" s="14"/>
      <c r="B406" s="15" t="s">
        <v>385</v>
      </c>
      <c r="C406" s="16">
        <v>0</v>
      </c>
      <c r="D406" s="16">
        <v>0</v>
      </c>
      <c r="E406" s="17" t="str">
        <f t="shared" si="47"/>
        <v/>
      </c>
      <c r="F406" s="17" t="str">
        <f t="shared" si="48"/>
        <v/>
      </c>
      <c r="G406" s="17" t="str">
        <f t="shared" si="50"/>
        <v xml:space="preserve"> </v>
      </c>
      <c r="H406" s="17" t="str">
        <f t="shared" si="49"/>
        <v/>
      </c>
    </row>
    <row r="407" spans="1:8" x14ac:dyDescent="0.2">
      <c r="A407" s="14" t="s">
        <v>95</v>
      </c>
      <c r="B407" s="15" t="s">
        <v>386</v>
      </c>
      <c r="C407" s="16">
        <v>0</v>
      </c>
      <c r="D407" s="16">
        <v>0</v>
      </c>
      <c r="E407" s="17" t="str">
        <f t="shared" si="47"/>
        <v/>
      </c>
      <c r="F407" s="17" t="str">
        <f t="shared" si="48"/>
        <v/>
      </c>
      <c r="G407" s="17" t="str">
        <f t="shared" si="50"/>
        <v xml:space="preserve"> </v>
      </c>
      <c r="H407" s="17" t="str">
        <f t="shared" si="49"/>
        <v/>
      </c>
    </row>
    <row r="408" spans="1:8" ht="25.5" x14ac:dyDescent="0.2">
      <c r="A408" s="14"/>
      <c r="B408" s="15" t="s">
        <v>387</v>
      </c>
      <c r="C408" s="16">
        <v>1</v>
      </c>
      <c r="D408" s="16">
        <v>12</v>
      </c>
      <c r="E408" s="17">
        <f t="shared" si="47"/>
        <v>2.5278058645096058E-4</v>
      </c>
      <c r="F408" s="17">
        <f t="shared" si="48"/>
        <v>4.0080160320641279E-3</v>
      </c>
      <c r="G408" s="17">
        <f t="shared" si="50"/>
        <v>11</v>
      </c>
      <c r="H408" s="17">
        <f t="shared" si="49"/>
        <v>2.7805864509605665E-3</v>
      </c>
    </row>
    <row r="409" spans="1:8" x14ac:dyDescent="0.2">
      <c r="A409" s="14"/>
      <c r="B409" s="15" t="s">
        <v>388</v>
      </c>
      <c r="C409" s="16">
        <v>4</v>
      </c>
      <c r="D409" s="16">
        <v>2</v>
      </c>
      <c r="E409" s="17">
        <f t="shared" si="47"/>
        <v>1.0111223458038423E-3</v>
      </c>
      <c r="F409" s="17">
        <f t="shared" si="48"/>
        <v>6.680026720106881E-4</v>
      </c>
      <c r="G409" s="17">
        <f t="shared" si="50"/>
        <v>-0.5</v>
      </c>
      <c r="H409" s="17">
        <f t="shared" si="49"/>
        <v>-5.0556117290192115E-4</v>
      </c>
    </row>
    <row r="410" spans="1:8" x14ac:dyDescent="0.2">
      <c r="A410" s="14"/>
      <c r="B410" s="15" t="s">
        <v>389</v>
      </c>
      <c r="C410" s="16">
        <v>13</v>
      </c>
      <c r="D410" s="16">
        <v>18</v>
      </c>
      <c r="E410" s="17">
        <f t="shared" si="47"/>
        <v>3.2861476238624874E-3</v>
      </c>
      <c r="F410" s="17">
        <f t="shared" si="48"/>
        <v>6.0120240480961923E-3</v>
      </c>
      <c r="G410" s="17">
        <f t="shared" si="50"/>
        <v>0.38461538461538464</v>
      </c>
      <c r="H410" s="17">
        <f t="shared" si="49"/>
        <v>1.263902932254803E-3</v>
      </c>
    </row>
    <row r="411" spans="1:8" x14ac:dyDescent="0.2">
      <c r="A411" s="14"/>
      <c r="B411" s="15" t="s">
        <v>390</v>
      </c>
      <c r="C411" s="16">
        <v>13</v>
      </c>
      <c r="D411" s="16">
        <v>1</v>
      </c>
      <c r="E411" s="17">
        <f t="shared" si="47"/>
        <v>3.2861476238624874E-3</v>
      </c>
      <c r="F411" s="17">
        <f t="shared" si="48"/>
        <v>3.3400133600534405E-4</v>
      </c>
      <c r="G411" s="17">
        <f t="shared" si="50"/>
        <v>-0.92307692307692313</v>
      </c>
      <c r="H411" s="17">
        <f t="shared" si="49"/>
        <v>-3.0333670374115269E-3</v>
      </c>
    </row>
    <row r="412" spans="1:8" x14ac:dyDescent="0.2">
      <c r="A412" s="14"/>
      <c r="B412" s="15" t="s">
        <v>391</v>
      </c>
      <c r="C412" s="16">
        <v>3</v>
      </c>
      <c r="D412" s="16">
        <v>3</v>
      </c>
      <c r="E412" s="17">
        <f t="shared" si="47"/>
        <v>7.5834175935288173E-4</v>
      </c>
      <c r="F412" s="17">
        <f t="shared" si="48"/>
        <v>1.002004008016032E-3</v>
      </c>
      <c r="G412" s="17">
        <f t="shared" si="50"/>
        <v>0</v>
      </c>
      <c r="H412" s="17">
        <f t="shared" si="49"/>
        <v>0</v>
      </c>
    </row>
    <row r="413" spans="1:8" x14ac:dyDescent="0.2">
      <c r="A413" s="14"/>
      <c r="B413" s="15" t="s">
        <v>392</v>
      </c>
      <c r="C413" s="16">
        <v>0</v>
      </c>
      <c r="D413" s="16">
        <v>0</v>
      </c>
      <c r="E413" s="17" t="str">
        <f t="shared" ref="E413:E476" si="51">+IF(C413=0,"",C413/C$349)</f>
        <v/>
      </c>
      <c r="F413" s="17" t="str">
        <f t="shared" ref="F413:F476" si="52">+IF(D413=0,"",D413/D$349)</f>
        <v/>
      </c>
      <c r="G413" s="17" t="str">
        <f t="shared" si="50"/>
        <v xml:space="preserve"> </v>
      </c>
      <c r="H413" s="17" t="str">
        <f t="shared" ref="H413:H476" si="53">+IF(OR(AND(E413=""),(G413="")),"",E413*G413)</f>
        <v/>
      </c>
    </row>
    <row r="414" spans="1:8" x14ac:dyDescent="0.2">
      <c r="A414" s="14"/>
      <c r="B414" s="15" t="s">
        <v>393</v>
      </c>
      <c r="C414" s="16">
        <v>0</v>
      </c>
      <c r="D414" s="16">
        <v>0</v>
      </c>
      <c r="E414" s="17" t="str">
        <f t="shared" si="51"/>
        <v/>
      </c>
      <c r="F414" s="17" t="str">
        <f t="shared" si="52"/>
        <v/>
      </c>
      <c r="G414" s="17" t="str">
        <f t="shared" ref="G414:G477" si="54">+IF(AND(C414=0,D414=0)," ",IF(C414=0,1,IF(D414=0,-1,(D414-C414)/C414)))</f>
        <v xml:space="preserve"> </v>
      </c>
      <c r="H414" s="17" t="str">
        <f t="shared" si="53"/>
        <v/>
      </c>
    </row>
    <row r="415" spans="1:8" x14ac:dyDescent="0.2">
      <c r="A415" s="14"/>
      <c r="B415" s="15" t="s">
        <v>394</v>
      </c>
      <c r="C415" s="16">
        <v>30</v>
      </c>
      <c r="D415" s="16">
        <v>0</v>
      </c>
      <c r="E415" s="17">
        <f t="shared" si="51"/>
        <v>7.5834175935288167E-3</v>
      </c>
      <c r="F415" s="17" t="str">
        <f t="shared" si="52"/>
        <v/>
      </c>
      <c r="G415" s="17">
        <f t="shared" si="54"/>
        <v>-1</v>
      </c>
      <c r="H415" s="17">
        <f t="shared" si="53"/>
        <v>-7.5834175935288167E-3</v>
      </c>
    </row>
    <row r="416" spans="1:8" x14ac:dyDescent="0.2">
      <c r="A416" s="14"/>
      <c r="B416" s="15" t="s">
        <v>395</v>
      </c>
      <c r="C416" s="16">
        <v>0</v>
      </c>
      <c r="D416" s="16">
        <v>0</v>
      </c>
      <c r="E416" s="17" t="str">
        <f t="shared" si="51"/>
        <v/>
      </c>
      <c r="F416" s="17" t="str">
        <f t="shared" si="52"/>
        <v/>
      </c>
      <c r="G416" s="17" t="str">
        <f t="shared" si="54"/>
        <v xml:space="preserve"> </v>
      </c>
      <c r="H416" s="17" t="str">
        <f t="shared" si="53"/>
        <v/>
      </c>
    </row>
    <row r="417" spans="1:8" x14ac:dyDescent="0.2">
      <c r="A417" s="14"/>
      <c r="B417" s="15" t="s">
        <v>396</v>
      </c>
      <c r="C417" s="16">
        <v>0</v>
      </c>
      <c r="D417" s="16">
        <v>0</v>
      </c>
      <c r="E417" s="17" t="str">
        <f t="shared" si="51"/>
        <v/>
      </c>
      <c r="F417" s="17" t="str">
        <f t="shared" si="52"/>
        <v/>
      </c>
      <c r="G417" s="17" t="str">
        <f t="shared" si="54"/>
        <v xml:space="preserve"> </v>
      </c>
      <c r="H417" s="17" t="str">
        <f t="shared" si="53"/>
        <v/>
      </c>
    </row>
    <row r="418" spans="1:8" x14ac:dyDescent="0.2">
      <c r="A418" s="14"/>
      <c r="B418" s="15" t="s">
        <v>397</v>
      </c>
      <c r="C418" s="16">
        <v>0</v>
      </c>
      <c r="D418" s="16">
        <v>0</v>
      </c>
      <c r="E418" s="17" t="str">
        <f t="shared" si="51"/>
        <v/>
      </c>
      <c r="F418" s="17" t="str">
        <f t="shared" si="52"/>
        <v/>
      </c>
      <c r="G418" s="17" t="str">
        <f t="shared" si="54"/>
        <v xml:space="preserve"> </v>
      </c>
      <c r="H418" s="17" t="str">
        <f t="shared" si="53"/>
        <v/>
      </c>
    </row>
    <row r="419" spans="1:8" x14ac:dyDescent="0.2">
      <c r="A419" s="14"/>
      <c r="B419" s="15" t="s">
        <v>398</v>
      </c>
      <c r="C419" s="16">
        <v>0</v>
      </c>
      <c r="D419" s="16">
        <v>0</v>
      </c>
      <c r="E419" s="17" t="str">
        <f t="shared" si="51"/>
        <v/>
      </c>
      <c r="F419" s="17" t="str">
        <f t="shared" si="52"/>
        <v/>
      </c>
      <c r="G419" s="17" t="str">
        <f t="shared" si="54"/>
        <v xml:space="preserve"> </v>
      </c>
      <c r="H419" s="17" t="str">
        <f t="shared" si="53"/>
        <v/>
      </c>
    </row>
    <row r="420" spans="1:8" x14ac:dyDescent="0.2">
      <c r="A420" s="14"/>
      <c r="B420" s="15" t="s">
        <v>399</v>
      </c>
      <c r="C420" s="16">
        <v>20</v>
      </c>
      <c r="D420" s="16">
        <v>17</v>
      </c>
      <c r="E420" s="17">
        <f t="shared" si="51"/>
        <v>5.0556117290192111E-3</v>
      </c>
      <c r="F420" s="17">
        <f t="shared" si="52"/>
        <v>5.6780227120908485E-3</v>
      </c>
      <c r="G420" s="17">
        <f t="shared" si="54"/>
        <v>-0.15</v>
      </c>
      <c r="H420" s="17">
        <f t="shared" si="53"/>
        <v>-7.5834175935288162E-4</v>
      </c>
    </row>
    <row r="421" spans="1:8" x14ac:dyDescent="0.2">
      <c r="A421" s="14"/>
      <c r="B421" s="15" t="s">
        <v>400</v>
      </c>
      <c r="C421" s="16">
        <v>0</v>
      </c>
      <c r="D421" s="16">
        <v>0</v>
      </c>
      <c r="E421" s="17" t="str">
        <f t="shared" si="51"/>
        <v/>
      </c>
      <c r="F421" s="17" t="str">
        <f t="shared" si="52"/>
        <v/>
      </c>
      <c r="G421" s="17" t="str">
        <f t="shared" si="54"/>
        <v xml:space="preserve"> </v>
      </c>
      <c r="H421" s="17" t="str">
        <f t="shared" si="53"/>
        <v/>
      </c>
    </row>
    <row r="422" spans="1:8" x14ac:dyDescent="0.2">
      <c r="A422" s="14"/>
      <c r="B422" s="15" t="s">
        <v>401</v>
      </c>
      <c r="C422" s="16">
        <v>0</v>
      </c>
      <c r="D422" s="16">
        <v>0</v>
      </c>
      <c r="E422" s="17" t="str">
        <f t="shared" si="51"/>
        <v/>
      </c>
      <c r="F422" s="17" t="str">
        <f t="shared" si="52"/>
        <v/>
      </c>
      <c r="G422" s="17" t="str">
        <f t="shared" si="54"/>
        <v xml:space="preserve"> </v>
      </c>
      <c r="H422" s="17" t="str">
        <f t="shared" si="53"/>
        <v/>
      </c>
    </row>
    <row r="423" spans="1:8" x14ac:dyDescent="0.2">
      <c r="A423" s="14"/>
      <c r="B423" s="15" t="s">
        <v>402</v>
      </c>
      <c r="C423" s="16">
        <v>0</v>
      </c>
      <c r="D423" s="16">
        <v>0</v>
      </c>
      <c r="E423" s="17" t="str">
        <f t="shared" si="51"/>
        <v/>
      </c>
      <c r="F423" s="17" t="str">
        <f t="shared" si="52"/>
        <v/>
      </c>
      <c r="G423" s="17" t="str">
        <f t="shared" si="54"/>
        <v xml:space="preserve"> </v>
      </c>
      <c r="H423" s="17" t="str">
        <f t="shared" si="53"/>
        <v/>
      </c>
    </row>
    <row r="424" spans="1:8" x14ac:dyDescent="0.2">
      <c r="A424" s="14"/>
      <c r="B424" s="15" t="s">
        <v>403</v>
      </c>
      <c r="C424" s="16">
        <v>6</v>
      </c>
      <c r="D424" s="16">
        <v>0</v>
      </c>
      <c r="E424" s="17">
        <f t="shared" si="51"/>
        <v>1.5166835187057635E-3</v>
      </c>
      <c r="F424" s="17" t="str">
        <f t="shared" si="52"/>
        <v/>
      </c>
      <c r="G424" s="17">
        <f t="shared" si="54"/>
        <v>-1</v>
      </c>
      <c r="H424" s="17">
        <f t="shared" si="53"/>
        <v>-1.5166835187057635E-3</v>
      </c>
    </row>
    <row r="425" spans="1:8" x14ac:dyDescent="0.2">
      <c r="A425" s="14"/>
      <c r="B425" s="15" t="s">
        <v>404</v>
      </c>
      <c r="C425" s="16">
        <v>1</v>
      </c>
      <c r="D425" s="16">
        <v>0</v>
      </c>
      <c r="E425" s="17">
        <f t="shared" si="51"/>
        <v>2.5278058645096058E-4</v>
      </c>
      <c r="F425" s="17" t="str">
        <f t="shared" si="52"/>
        <v/>
      </c>
      <c r="G425" s="17">
        <f t="shared" si="54"/>
        <v>-1</v>
      </c>
      <c r="H425" s="17">
        <f t="shared" si="53"/>
        <v>-2.5278058645096058E-4</v>
      </c>
    </row>
    <row r="426" spans="1:8" x14ac:dyDescent="0.2">
      <c r="A426" s="14"/>
      <c r="B426" s="15" t="s">
        <v>405</v>
      </c>
      <c r="C426" s="16">
        <v>0</v>
      </c>
      <c r="D426" s="16">
        <v>0</v>
      </c>
      <c r="E426" s="17" t="str">
        <f t="shared" si="51"/>
        <v/>
      </c>
      <c r="F426" s="17" t="str">
        <f t="shared" si="52"/>
        <v/>
      </c>
      <c r="G426" s="17" t="str">
        <f t="shared" si="54"/>
        <v xml:space="preserve"> </v>
      </c>
      <c r="H426" s="17" t="str">
        <f t="shared" si="53"/>
        <v/>
      </c>
    </row>
    <row r="427" spans="1:8" x14ac:dyDescent="0.2">
      <c r="A427" s="14"/>
      <c r="B427" s="15" t="s">
        <v>406</v>
      </c>
      <c r="C427" s="16">
        <v>0</v>
      </c>
      <c r="D427" s="16">
        <v>0</v>
      </c>
      <c r="E427" s="17" t="str">
        <f t="shared" si="51"/>
        <v/>
      </c>
      <c r="F427" s="17" t="str">
        <f t="shared" si="52"/>
        <v/>
      </c>
      <c r="G427" s="17" t="str">
        <f t="shared" si="54"/>
        <v xml:space="preserve"> </v>
      </c>
      <c r="H427" s="17" t="str">
        <f t="shared" si="53"/>
        <v/>
      </c>
    </row>
    <row r="428" spans="1:8" x14ac:dyDescent="0.2">
      <c r="A428" s="14"/>
      <c r="B428" s="15" t="s">
        <v>407</v>
      </c>
      <c r="C428" s="16">
        <v>0</v>
      </c>
      <c r="D428" s="16">
        <v>0</v>
      </c>
      <c r="E428" s="17" t="str">
        <f t="shared" si="51"/>
        <v/>
      </c>
      <c r="F428" s="17" t="str">
        <f t="shared" si="52"/>
        <v/>
      </c>
      <c r="G428" s="17" t="str">
        <f t="shared" si="54"/>
        <v xml:space="preserve"> </v>
      </c>
      <c r="H428" s="17" t="str">
        <f t="shared" si="53"/>
        <v/>
      </c>
    </row>
    <row r="429" spans="1:8" x14ac:dyDescent="0.2">
      <c r="A429" s="14"/>
      <c r="B429" s="15" t="s">
        <v>408</v>
      </c>
      <c r="C429" s="16">
        <v>3</v>
      </c>
      <c r="D429" s="16">
        <v>0</v>
      </c>
      <c r="E429" s="17">
        <f t="shared" si="51"/>
        <v>7.5834175935288173E-4</v>
      </c>
      <c r="F429" s="17" t="str">
        <f t="shared" si="52"/>
        <v/>
      </c>
      <c r="G429" s="17">
        <f t="shared" si="54"/>
        <v>-1</v>
      </c>
      <c r="H429" s="17">
        <f t="shared" si="53"/>
        <v>-7.5834175935288173E-4</v>
      </c>
    </row>
    <row r="430" spans="1:8" x14ac:dyDescent="0.2">
      <c r="A430" s="14"/>
      <c r="B430" s="15" t="s">
        <v>409</v>
      </c>
      <c r="C430" s="16">
        <v>0</v>
      </c>
      <c r="D430" s="16">
        <v>0</v>
      </c>
      <c r="E430" s="17" t="str">
        <f t="shared" si="51"/>
        <v/>
      </c>
      <c r="F430" s="17" t="str">
        <f t="shared" si="52"/>
        <v/>
      </c>
      <c r="G430" s="17" t="str">
        <f t="shared" si="54"/>
        <v xml:space="preserve"> </v>
      </c>
      <c r="H430" s="17" t="str">
        <f t="shared" si="53"/>
        <v/>
      </c>
    </row>
    <row r="431" spans="1:8" ht="25.5" x14ac:dyDescent="0.2">
      <c r="A431" s="14"/>
      <c r="B431" s="15" t="s">
        <v>410</v>
      </c>
      <c r="C431" s="16">
        <v>0</v>
      </c>
      <c r="D431" s="16">
        <v>0</v>
      </c>
      <c r="E431" s="17" t="str">
        <f t="shared" si="51"/>
        <v/>
      </c>
      <c r="F431" s="17" t="str">
        <f t="shared" si="52"/>
        <v/>
      </c>
      <c r="G431" s="17" t="str">
        <f t="shared" si="54"/>
        <v xml:space="preserve"> </v>
      </c>
      <c r="H431" s="17" t="str">
        <f t="shared" si="53"/>
        <v/>
      </c>
    </row>
    <row r="432" spans="1:8" ht="25.5" x14ac:dyDescent="0.2">
      <c r="A432" s="14"/>
      <c r="B432" s="15" t="s">
        <v>411</v>
      </c>
      <c r="C432" s="16">
        <v>0</v>
      </c>
      <c r="D432" s="16">
        <v>0</v>
      </c>
      <c r="E432" s="17" t="str">
        <f t="shared" si="51"/>
        <v/>
      </c>
      <c r="F432" s="17" t="str">
        <f t="shared" si="52"/>
        <v/>
      </c>
      <c r="G432" s="17" t="str">
        <f t="shared" si="54"/>
        <v xml:space="preserve"> </v>
      </c>
      <c r="H432" s="17" t="str">
        <f t="shared" si="53"/>
        <v/>
      </c>
    </row>
    <row r="433" spans="1:8" x14ac:dyDescent="0.2">
      <c r="A433" s="14"/>
      <c r="B433" s="15" t="s">
        <v>412</v>
      </c>
      <c r="C433" s="16">
        <v>0</v>
      </c>
      <c r="D433" s="16">
        <v>0</v>
      </c>
      <c r="E433" s="17" t="str">
        <f t="shared" si="51"/>
        <v/>
      </c>
      <c r="F433" s="17" t="str">
        <f t="shared" si="52"/>
        <v/>
      </c>
      <c r="G433" s="17" t="str">
        <f t="shared" si="54"/>
        <v xml:space="preserve"> </v>
      </c>
      <c r="H433" s="17" t="str">
        <f t="shared" si="53"/>
        <v/>
      </c>
    </row>
    <row r="434" spans="1:8" ht="25.5" x14ac:dyDescent="0.2">
      <c r="A434" s="14"/>
      <c r="B434" s="15" t="s">
        <v>413</v>
      </c>
      <c r="C434" s="16">
        <v>0</v>
      </c>
      <c r="D434" s="16">
        <v>0</v>
      </c>
      <c r="E434" s="17" t="str">
        <f t="shared" si="51"/>
        <v/>
      </c>
      <c r="F434" s="17" t="str">
        <f t="shared" si="52"/>
        <v/>
      </c>
      <c r="G434" s="17" t="str">
        <f t="shared" si="54"/>
        <v xml:space="preserve"> </v>
      </c>
      <c r="H434" s="17" t="str">
        <f t="shared" si="53"/>
        <v/>
      </c>
    </row>
    <row r="435" spans="1:8" ht="25.5" x14ac:dyDescent="0.2">
      <c r="A435" s="14"/>
      <c r="B435" s="15" t="s">
        <v>414</v>
      </c>
      <c r="C435" s="16">
        <v>0</v>
      </c>
      <c r="D435" s="16">
        <v>0</v>
      </c>
      <c r="E435" s="17" t="str">
        <f t="shared" si="51"/>
        <v/>
      </c>
      <c r="F435" s="17" t="str">
        <f t="shared" si="52"/>
        <v/>
      </c>
      <c r="G435" s="17" t="str">
        <f t="shared" si="54"/>
        <v xml:space="preserve"> </v>
      </c>
      <c r="H435" s="17" t="str">
        <f t="shared" si="53"/>
        <v/>
      </c>
    </row>
    <row r="436" spans="1:8" x14ac:dyDescent="0.2">
      <c r="A436" s="14"/>
      <c r="B436" s="15" t="s">
        <v>415</v>
      </c>
      <c r="C436" s="16">
        <v>0</v>
      </c>
      <c r="D436" s="16">
        <v>0</v>
      </c>
      <c r="E436" s="17" t="str">
        <f t="shared" si="51"/>
        <v/>
      </c>
      <c r="F436" s="17" t="str">
        <f t="shared" si="52"/>
        <v/>
      </c>
      <c r="G436" s="17" t="str">
        <f t="shared" si="54"/>
        <v xml:space="preserve"> </v>
      </c>
      <c r="H436" s="17" t="str">
        <f t="shared" si="53"/>
        <v/>
      </c>
    </row>
    <row r="437" spans="1:8" x14ac:dyDescent="0.2">
      <c r="A437" s="14" t="s">
        <v>95</v>
      </c>
      <c r="B437" s="15" t="s">
        <v>416</v>
      </c>
      <c r="C437" s="16">
        <v>0</v>
      </c>
      <c r="D437" s="16">
        <v>0</v>
      </c>
      <c r="E437" s="17" t="str">
        <f t="shared" si="51"/>
        <v/>
      </c>
      <c r="F437" s="17" t="str">
        <f t="shared" si="52"/>
        <v/>
      </c>
      <c r="G437" s="17" t="str">
        <f t="shared" si="54"/>
        <v xml:space="preserve"> </v>
      </c>
      <c r="H437" s="17" t="str">
        <f t="shared" si="53"/>
        <v/>
      </c>
    </row>
    <row r="438" spans="1:8" x14ac:dyDescent="0.2">
      <c r="A438" s="14" t="s">
        <v>95</v>
      </c>
      <c r="B438" s="15" t="s">
        <v>417</v>
      </c>
      <c r="C438" s="16">
        <v>0</v>
      </c>
      <c r="D438" s="16">
        <v>0</v>
      </c>
      <c r="E438" s="17" t="str">
        <f t="shared" si="51"/>
        <v/>
      </c>
      <c r="F438" s="17" t="str">
        <f t="shared" si="52"/>
        <v/>
      </c>
      <c r="G438" s="17" t="str">
        <f t="shared" si="54"/>
        <v xml:space="preserve"> </v>
      </c>
      <c r="H438" s="17" t="str">
        <f t="shared" si="53"/>
        <v/>
      </c>
    </row>
    <row r="439" spans="1:8" x14ac:dyDescent="0.2">
      <c r="A439" s="14" t="s">
        <v>95</v>
      </c>
      <c r="B439" s="15" t="s">
        <v>418</v>
      </c>
      <c r="C439" s="16">
        <v>0</v>
      </c>
      <c r="D439" s="16">
        <v>0</v>
      </c>
      <c r="E439" s="17" t="str">
        <f t="shared" si="51"/>
        <v/>
      </c>
      <c r="F439" s="17" t="str">
        <f t="shared" si="52"/>
        <v/>
      </c>
      <c r="G439" s="17" t="str">
        <f t="shared" si="54"/>
        <v xml:space="preserve"> </v>
      </c>
      <c r="H439" s="17" t="str">
        <f t="shared" si="53"/>
        <v/>
      </c>
    </row>
    <row r="440" spans="1:8" x14ac:dyDescent="0.2">
      <c r="A440" s="14"/>
      <c r="B440" s="15" t="s">
        <v>419</v>
      </c>
      <c r="C440" s="16">
        <v>0</v>
      </c>
      <c r="D440" s="16">
        <v>0</v>
      </c>
      <c r="E440" s="17" t="str">
        <f t="shared" si="51"/>
        <v/>
      </c>
      <c r="F440" s="17" t="str">
        <f t="shared" si="52"/>
        <v/>
      </c>
      <c r="G440" s="17" t="str">
        <f t="shared" si="54"/>
        <v xml:space="preserve"> </v>
      </c>
      <c r="H440" s="17" t="str">
        <f t="shared" si="53"/>
        <v/>
      </c>
    </row>
    <row r="441" spans="1:8" x14ac:dyDescent="0.2">
      <c r="A441" s="14"/>
      <c r="B441" s="15" t="s">
        <v>420</v>
      </c>
      <c r="C441" s="16">
        <v>0</v>
      </c>
      <c r="D441" s="16">
        <v>0</v>
      </c>
      <c r="E441" s="17" t="str">
        <f t="shared" si="51"/>
        <v/>
      </c>
      <c r="F441" s="17" t="str">
        <f t="shared" si="52"/>
        <v/>
      </c>
      <c r="G441" s="17" t="str">
        <f t="shared" si="54"/>
        <v xml:space="preserve"> </v>
      </c>
      <c r="H441" s="17" t="str">
        <f t="shared" si="53"/>
        <v/>
      </c>
    </row>
    <row r="442" spans="1:8" x14ac:dyDescent="0.2">
      <c r="A442" s="14"/>
      <c r="B442" s="15" t="s">
        <v>421</v>
      </c>
      <c r="C442" s="16">
        <v>216</v>
      </c>
      <c r="D442" s="16">
        <v>162</v>
      </c>
      <c r="E442" s="17">
        <f t="shared" si="51"/>
        <v>5.4600606673407485E-2</v>
      </c>
      <c r="F442" s="17">
        <f t="shared" si="52"/>
        <v>5.410821643286573E-2</v>
      </c>
      <c r="G442" s="17">
        <f t="shared" si="54"/>
        <v>-0.25</v>
      </c>
      <c r="H442" s="17">
        <f t="shared" si="53"/>
        <v>-1.3650151668351871E-2</v>
      </c>
    </row>
    <row r="443" spans="1:8" x14ac:dyDescent="0.2">
      <c r="A443" s="14"/>
      <c r="B443" s="15" t="s">
        <v>422</v>
      </c>
      <c r="C443" s="16">
        <v>59</v>
      </c>
      <c r="D443" s="16">
        <v>115</v>
      </c>
      <c r="E443" s="17">
        <f t="shared" si="51"/>
        <v>1.4914054600606673E-2</v>
      </c>
      <c r="F443" s="17">
        <f t="shared" si="52"/>
        <v>3.8410153640614564E-2</v>
      </c>
      <c r="G443" s="17">
        <f t="shared" si="54"/>
        <v>0.94915254237288138</v>
      </c>
      <c r="H443" s="17">
        <f t="shared" si="53"/>
        <v>1.4155712841253791E-2</v>
      </c>
    </row>
    <row r="444" spans="1:8" x14ac:dyDescent="0.2">
      <c r="A444" s="14"/>
      <c r="B444" s="15" t="s">
        <v>423</v>
      </c>
      <c r="C444" s="16">
        <v>0</v>
      </c>
      <c r="D444" s="16">
        <v>0</v>
      </c>
      <c r="E444" s="17" t="str">
        <f t="shared" si="51"/>
        <v/>
      </c>
      <c r="F444" s="17" t="str">
        <f t="shared" si="52"/>
        <v/>
      </c>
      <c r="G444" s="17" t="str">
        <f t="shared" si="54"/>
        <v xml:space="preserve"> </v>
      </c>
      <c r="H444" s="17" t="str">
        <f t="shared" si="53"/>
        <v/>
      </c>
    </row>
    <row r="445" spans="1:8" x14ac:dyDescent="0.2">
      <c r="A445" s="14"/>
      <c r="B445" s="15" t="s">
        <v>424</v>
      </c>
      <c r="C445" s="16">
        <v>29</v>
      </c>
      <c r="D445" s="16">
        <v>5</v>
      </c>
      <c r="E445" s="17">
        <f t="shared" si="51"/>
        <v>7.3306370070778566E-3</v>
      </c>
      <c r="F445" s="17">
        <f t="shared" si="52"/>
        <v>1.6700066800267202E-3</v>
      </c>
      <c r="G445" s="17">
        <f t="shared" si="54"/>
        <v>-0.82758620689655171</v>
      </c>
      <c r="H445" s="17">
        <f t="shared" si="53"/>
        <v>-6.0667340748230538E-3</v>
      </c>
    </row>
    <row r="446" spans="1:8" x14ac:dyDescent="0.2">
      <c r="A446" s="14"/>
      <c r="B446" s="15" t="s">
        <v>425</v>
      </c>
      <c r="C446" s="16">
        <v>3</v>
      </c>
      <c r="D446" s="16">
        <v>1</v>
      </c>
      <c r="E446" s="17">
        <f t="shared" si="51"/>
        <v>7.5834175935288173E-4</v>
      </c>
      <c r="F446" s="17">
        <f t="shared" si="52"/>
        <v>3.3400133600534405E-4</v>
      </c>
      <c r="G446" s="17">
        <f t="shared" si="54"/>
        <v>-0.66666666666666663</v>
      </c>
      <c r="H446" s="17">
        <f t="shared" si="53"/>
        <v>-5.0556117290192115E-4</v>
      </c>
    </row>
    <row r="447" spans="1:8" x14ac:dyDescent="0.2">
      <c r="A447" s="14"/>
      <c r="B447" s="15" t="s">
        <v>426</v>
      </c>
      <c r="C447" s="16">
        <v>0</v>
      </c>
      <c r="D447" s="16">
        <v>0</v>
      </c>
      <c r="E447" s="17" t="str">
        <f t="shared" si="51"/>
        <v/>
      </c>
      <c r="F447" s="17" t="str">
        <f t="shared" si="52"/>
        <v/>
      </c>
      <c r="G447" s="17" t="str">
        <f t="shared" si="54"/>
        <v xml:space="preserve"> </v>
      </c>
      <c r="H447" s="17" t="str">
        <f t="shared" si="53"/>
        <v/>
      </c>
    </row>
    <row r="448" spans="1:8" x14ac:dyDescent="0.2">
      <c r="A448" s="14"/>
      <c r="B448" s="15" t="s">
        <v>427</v>
      </c>
      <c r="C448" s="16">
        <v>0</v>
      </c>
      <c r="D448" s="16">
        <v>4</v>
      </c>
      <c r="E448" s="17" t="str">
        <f t="shared" si="51"/>
        <v/>
      </c>
      <c r="F448" s="17">
        <f t="shared" si="52"/>
        <v>1.3360053440213762E-3</v>
      </c>
      <c r="G448" s="17">
        <f t="shared" si="54"/>
        <v>1</v>
      </c>
      <c r="H448" s="17" t="str">
        <f t="shared" si="53"/>
        <v/>
      </c>
    </row>
    <row r="449" spans="1:8" x14ac:dyDescent="0.2">
      <c r="A449" s="14"/>
      <c r="B449" s="15" t="s">
        <v>428</v>
      </c>
      <c r="C449" s="16">
        <v>0</v>
      </c>
      <c r="D449" s="16">
        <v>0</v>
      </c>
      <c r="E449" s="17" t="str">
        <f t="shared" si="51"/>
        <v/>
      </c>
      <c r="F449" s="17" t="str">
        <f t="shared" si="52"/>
        <v/>
      </c>
      <c r="G449" s="17" t="str">
        <f t="shared" si="54"/>
        <v xml:space="preserve"> </v>
      </c>
      <c r="H449" s="17" t="str">
        <f t="shared" si="53"/>
        <v/>
      </c>
    </row>
    <row r="450" spans="1:8" x14ac:dyDescent="0.2">
      <c r="A450" s="14"/>
      <c r="B450" s="15" t="s">
        <v>429</v>
      </c>
      <c r="C450" s="16">
        <v>0</v>
      </c>
      <c r="D450" s="16">
        <v>0</v>
      </c>
      <c r="E450" s="17" t="str">
        <f t="shared" si="51"/>
        <v/>
      </c>
      <c r="F450" s="17" t="str">
        <f t="shared" si="52"/>
        <v/>
      </c>
      <c r="G450" s="17" t="str">
        <f t="shared" si="54"/>
        <v xml:space="preserve"> </v>
      </c>
      <c r="H450" s="17" t="str">
        <f t="shared" si="53"/>
        <v/>
      </c>
    </row>
    <row r="451" spans="1:8" x14ac:dyDescent="0.2">
      <c r="A451" s="14"/>
      <c r="B451" s="15" t="s">
        <v>430</v>
      </c>
      <c r="C451" s="16">
        <v>0</v>
      </c>
      <c r="D451" s="16">
        <v>0</v>
      </c>
      <c r="E451" s="17" t="str">
        <f t="shared" si="51"/>
        <v/>
      </c>
      <c r="F451" s="17" t="str">
        <f t="shared" si="52"/>
        <v/>
      </c>
      <c r="G451" s="17" t="str">
        <f t="shared" si="54"/>
        <v xml:space="preserve"> </v>
      </c>
      <c r="H451" s="17" t="str">
        <f t="shared" si="53"/>
        <v/>
      </c>
    </row>
    <row r="452" spans="1:8" x14ac:dyDescent="0.2">
      <c r="A452" s="14"/>
      <c r="B452" s="15" t="s">
        <v>431</v>
      </c>
      <c r="C452" s="16">
        <v>0</v>
      </c>
      <c r="D452" s="16">
        <v>0</v>
      </c>
      <c r="E452" s="17" t="str">
        <f t="shared" si="51"/>
        <v/>
      </c>
      <c r="F452" s="17" t="str">
        <f t="shared" si="52"/>
        <v/>
      </c>
      <c r="G452" s="17" t="str">
        <f t="shared" si="54"/>
        <v xml:space="preserve"> </v>
      </c>
      <c r="H452" s="17" t="str">
        <f t="shared" si="53"/>
        <v/>
      </c>
    </row>
    <row r="453" spans="1:8" x14ac:dyDescent="0.2">
      <c r="A453" s="14"/>
      <c r="B453" s="15" t="s">
        <v>432</v>
      </c>
      <c r="C453" s="16">
        <v>0</v>
      </c>
      <c r="D453" s="16">
        <v>1</v>
      </c>
      <c r="E453" s="17" t="str">
        <f t="shared" si="51"/>
        <v/>
      </c>
      <c r="F453" s="17">
        <f t="shared" si="52"/>
        <v>3.3400133600534405E-4</v>
      </c>
      <c r="G453" s="17">
        <f t="shared" si="54"/>
        <v>1</v>
      </c>
      <c r="H453" s="17" t="str">
        <f t="shared" si="53"/>
        <v/>
      </c>
    </row>
    <row r="454" spans="1:8" x14ac:dyDescent="0.2">
      <c r="A454" s="14"/>
      <c r="B454" s="15" t="s">
        <v>433</v>
      </c>
      <c r="C454" s="16">
        <v>0</v>
      </c>
      <c r="D454" s="16">
        <v>0</v>
      </c>
      <c r="E454" s="17" t="str">
        <f t="shared" si="51"/>
        <v/>
      </c>
      <c r="F454" s="17" t="str">
        <f t="shared" si="52"/>
        <v/>
      </c>
      <c r="G454" s="17" t="str">
        <f t="shared" si="54"/>
        <v xml:space="preserve"> </v>
      </c>
      <c r="H454" s="17" t="str">
        <f t="shared" si="53"/>
        <v/>
      </c>
    </row>
    <row r="455" spans="1:8" x14ac:dyDescent="0.2">
      <c r="A455" s="14"/>
      <c r="B455" s="15" t="s">
        <v>434</v>
      </c>
      <c r="C455" s="16">
        <v>18</v>
      </c>
      <c r="D455" s="16">
        <v>36</v>
      </c>
      <c r="E455" s="17">
        <f t="shared" si="51"/>
        <v>4.5500505561172902E-3</v>
      </c>
      <c r="F455" s="17">
        <f t="shared" si="52"/>
        <v>1.2024048096192385E-2</v>
      </c>
      <c r="G455" s="17">
        <f t="shared" si="54"/>
        <v>1</v>
      </c>
      <c r="H455" s="17">
        <f t="shared" si="53"/>
        <v>4.5500505561172902E-3</v>
      </c>
    </row>
    <row r="456" spans="1:8" x14ac:dyDescent="0.2">
      <c r="A456" s="14"/>
      <c r="B456" s="15" t="s">
        <v>435</v>
      </c>
      <c r="C456" s="16">
        <v>20</v>
      </c>
      <c r="D456" s="16">
        <v>2</v>
      </c>
      <c r="E456" s="17">
        <f t="shared" si="51"/>
        <v>5.0556117290192111E-3</v>
      </c>
      <c r="F456" s="17">
        <f t="shared" si="52"/>
        <v>6.680026720106881E-4</v>
      </c>
      <c r="G456" s="17">
        <f t="shared" si="54"/>
        <v>-0.9</v>
      </c>
      <c r="H456" s="17">
        <f t="shared" si="53"/>
        <v>-4.5500505561172902E-3</v>
      </c>
    </row>
    <row r="457" spans="1:8" x14ac:dyDescent="0.2">
      <c r="A457" s="14"/>
      <c r="B457" s="15" t="s">
        <v>436</v>
      </c>
      <c r="C457" s="16">
        <v>0</v>
      </c>
      <c r="D457" s="16">
        <v>0</v>
      </c>
      <c r="E457" s="17" t="str">
        <f t="shared" si="51"/>
        <v/>
      </c>
      <c r="F457" s="17" t="str">
        <f t="shared" si="52"/>
        <v/>
      </c>
      <c r="G457" s="17" t="str">
        <f t="shared" si="54"/>
        <v xml:space="preserve"> </v>
      </c>
      <c r="H457" s="17" t="str">
        <f t="shared" si="53"/>
        <v/>
      </c>
    </row>
    <row r="458" spans="1:8" ht="25.5" x14ac:dyDescent="0.2">
      <c r="A458" s="14"/>
      <c r="B458" s="15" t="s">
        <v>437</v>
      </c>
      <c r="C458" s="16">
        <v>1</v>
      </c>
      <c r="D458" s="16">
        <v>0</v>
      </c>
      <c r="E458" s="17">
        <f t="shared" si="51"/>
        <v>2.5278058645096058E-4</v>
      </c>
      <c r="F458" s="17" t="str">
        <f t="shared" si="52"/>
        <v/>
      </c>
      <c r="G458" s="17">
        <f t="shared" si="54"/>
        <v>-1</v>
      </c>
      <c r="H458" s="17">
        <f t="shared" si="53"/>
        <v>-2.5278058645096058E-4</v>
      </c>
    </row>
    <row r="459" spans="1:8" ht="25.5" x14ac:dyDescent="0.2">
      <c r="A459" s="14"/>
      <c r="B459" s="15" t="s">
        <v>438</v>
      </c>
      <c r="C459" s="16">
        <v>0</v>
      </c>
      <c r="D459" s="16">
        <v>1</v>
      </c>
      <c r="E459" s="17" t="str">
        <f t="shared" si="51"/>
        <v/>
      </c>
      <c r="F459" s="17">
        <f t="shared" si="52"/>
        <v>3.3400133600534405E-4</v>
      </c>
      <c r="G459" s="17">
        <f t="shared" si="54"/>
        <v>1</v>
      </c>
      <c r="H459" s="17" t="str">
        <f t="shared" si="53"/>
        <v/>
      </c>
    </row>
    <row r="460" spans="1:8" ht="25.5" x14ac:dyDescent="0.2">
      <c r="A460" s="14"/>
      <c r="B460" s="15" t="s">
        <v>439</v>
      </c>
      <c r="C460" s="16">
        <v>0</v>
      </c>
      <c r="D460" s="16">
        <v>0</v>
      </c>
      <c r="E460" s="17" t="str">
        <f t="shared" si="51"/>
        <v/>
      </c>
      <c r="F460" s="17" t="str">
        <f t="shared" si="52"/>
        <v/>
      </c>
      <c r="G460" s="17" t="str">
        <f t="shared" si="54"/>
        <v xml:space="preserve"> </v>
      </c>
      <c r="H460" s="17" t="str">
        <f t="shared" si="53"/>
        <v/>
      </c>
    </row>
    <row r="461" spans="1:8" x14ac:dyDescent="0.2">
      <c r="A461" s="14"/>
      <c r="B461" s="15" t="s">
        <v>440</v>
      </c>
      <c r="C461" s="16">
        <v>0</v>
      </c>
      <c r="D461" s="16">
        <v>0</v>
      </c>
      <c r="E461" s="17" t="str">
        <f t="shared" si="51"/>
        <v/>
      </c>
      <c r="F461" s="17" t="str">
        <f t="shared" si="52"/>
        <v/>
      </c>
      <c r="G461" s="17" t="str">
        <f t="shared" si="54"/>
        <v xml:space="preserve"> </v>
      </c>
      <c r="H461" s="17" t="str">
        <f t="shared" si="53"/>
        <v/>
      </c>
    </row>
    <row r="462" spans="1:8" ht="25.5" x14ac:dyDescent="0.2">
      <c r="A462" s="14"/>
      <c r="B462" s="15" t="s">
        <v>441</v>
      </c>
      <c r="C462" s="16">
        <v>0</v>
      </c>
      <c r="D462" s="16">
        <v>0</v>
      </c>
      <c r="E462" s="17" t="str">
        <f t="shared" si="51"/>
        <v/>
      </c>
      <c r="F462" s="17" t="str">
        <f t="shared" si="52"/>
        <v/>
      </c>
      <c r="G462" s="17" t="str">
        <f t="shared" si="54"/>
        <v xml:space="preserve"> </v>
      </c>
      <c r="H462" s="17" t="str">
        <f t="shared" si="53"/>
        <v/>
      </c>
    </row>
    <row r="463" spans="1:8" x14ac:dyDescent="0.2">
      <c r="A463" s="14"/>
      <c r="B463" s="15" t="s">
        <v>442</v>
      </c>
      <c r="C463" s="16">
        <v>3</v>
      </c>
      <c r="D463" s="16">
        <v>0</v>
      </c>
      <c r="E463" s="17">
        <f t="shared" si="51"/>
        <v>7.5834175935288173E-4</v>
      </c>
      <c r="F463" s="17" t="str">
        <f t="shared" si="52"/>
        <v/>
      </c>
      <c r="G463" s="17">
        <f t="shared" si="54"/>
        <v>-1</v>
      </c>
      <c r="H463" s="17">
        <f t="shared" si="53"/>
        <v>-7.5834175935288173E-4</v>
      </c>
    </row>
    <row r="464" spans="1:8" x14ac:dyDescent="0.2">
      <c r="A464" s="14"/>
      <c r="B464" s="15" t="s">
        <v>443</v>
      </c>
      <c r="C464" s="16">
        <v>3</v>
      </c>
      <c r="D464" s="16">
        <v>0</v>
      </c>
      <c r="E464" s="17">
        <f t="shared" si="51"/>
        <v>7.5834175935288173E-4</v>
      </c>
      <c r="F464" s="17" t="str">
        <f t="shared" si="52"/>
        <v/>
      </c>
      <c r="G464" s="17">
        <f t="shared" si="54"/>
        <v>-1</v>
      </c>
      <c r="H464" s="17">
        <f t="shared" si="53"/>
        <v>-7.5834175935288173E-4</v>
      </c>
    </row>
    <row r="465" spans="1:8" x14ac:dyDescent="0.2">
      <c r="A465" s="14"/>
      <c r="B465" s="15" t="s">
        <v>444</v>
      </c>
      <c r="C465" s="16">
        <v>58</v>
      </c>
      <c r="D465" s="16">
        <v>52</v>
      </c>
      <c r="E465" s="17">
        <f t="shared" si="51"/>
        <v>1.4661274014155713E-2</v>
      </c>
      <c r="F465" s="17">
        <f t="shared" si="52"/>
        <v>1.736806947227789E-2</v>
      </c>
      <c r="G465" s="17">
        <f t="shared" si="54"/>
        <v>-0.10344827586206896</v>
      </c>
      <c r="H465" s="17">
        <f t="shared" si="53"/>
        <v>-1.5166835187057635E-3</v>
      </c>
    </row>
    <row r="466" spans="1:8" x14ac:dyDescent="0.2">
      <c r="A466" s="14"/>
      <c r="B466" s="15" t="s">
        <v>445</v>
      </c>
      <c r="C466" s="16">
        <v>5</v>
      </c>
      <c r="D466" s="16">
        <v>2</v>
      </c>
      <c r="E466" s="17">
        <f t="shared" si="51"/>
        <v>1.2639029322548028E-3</v>
      </c>
      <c r="F466" s="17">
        <f t="shared" si="52"/>
        <v>6.680026720106881E-4</v>
      </c>
      <c r="G466" s="17">
        <f t="shared" si="54"/>
        <v>-0.6</v>
      </c>
      <c r="H466" s="17">
        <f t="shared" si="53"/>
        <v>-7.5834175935288162E-4</v>
      </c>
    </row>
    <row r="467" spans="1:8" x14ac:dyDescent="0.2">
      <c r="A467" s="14"/>
      <c r="B467" s="15" t="s">
        <v>446</v>
      </c>
      <c r="C467" s="16">
        <v>0</v>
      </c>
      <c r="D467" s="16">
        <v>1</v>
      </c>
      <c r="E467" s="17" t="str">
        <f t="shared" si="51"/>
        <v/>
      </c>
      <c r="F467" s="17">
        <f t="shared" si="52"/>
        <v>3.3400133600534405E-4</v>
      </c>
      <c r="G467" s="17">
        <f t="shared" si="54"/>
        <v>1</v>
      </c>
      <c r="H467" s="17" t="str">
        <f t="shared" si="53"/>
        <v/>
      </c>
    </row>
    <row r="468" spans="1:8" x14ac:dyDescent="0.2">
      <c r="A468" s="14"/>
      <c r="B468" s="15" t="s">
        <v>447</v>
      </c>
      <c r="C468" s="16">
        <v>0</v>
      </c>
      <c r="D468" s="16">
        <v>0</v>
      </c>
      <c r="E468" s="17" t="str">
        <f t="shared" si="51"/>
        <v/>
      </c>
      <c r="F468" s="17" t="str">
        <f t="shared" si="52"/>
        <v/>
      </c>
      <c r="G468" s="17" t="str">
        <f t="shared" si="54"/>
        <v xml:space="preserve"> </v>
      </c>
      <c r="H468" s="17" t="str">
        <f t="shared" si="53"/>
        <v/>
      </c>
    </row>
    <row r="469" spans="1:8" x14ac:dyDescent="0.2">
      <c r="A469" s="14"/>
      <c r="B469" s="15" t="s">
        <v>448</v>
      </c>
      <c r="C469" s="16">
        <v>1</v>
      </c>
      <c r="D469" s="16">
        <v>0</v>
      </c>
      <c r="E469" s="17">
        <f t="shared" si="51"/>
        <v>2.5278058645096058E-4</v>
      </c>
      <c r="F469" s="17" t="str">
        <f t="shared" si="52"/>
        <v/>
      </c>
      <c r="G469" s="17">
        <f t="shared" si="54"/>
        <v>-1</v>
      </c>
      <c r="H469" s="17">
        <f t="shared" si="53"/>
        <v>-2.5278058645096058E-4</v>
      </c>
    </row>
    <row r="470" spans="1:8" x14ac:dyDescent="0.2">
      <c r="A470" s="14"/>
      <c r="B470" s="15" t="s">
        <v>449</v>
      </c>
      <c r="C470" s="16">
        <v>0</v>
      </c>
      <c r="D470" s="16">
        <v>0</v>
      </c>
      <c r="E470" s="17" t="str">
        <f t="shared" si="51"/>
        <v/>
      </c>
      <c r="F470" s="17" t="str">
        <f t="shared" si="52"/>
        <v/>
      </c>
      <c r="G470" s="17" t="str">
        <f t="shared" si="54"/>
        <v xml:space="preserve"> </v>
      </c>
      <c r="H470" s="17" t="str">
        <f t="shared" si="53"/>
        <v/>
      </c>
    </row>
    <row r="471" spans="1:8" x14ac:dyDescent="0.2">
      <c r="A471" s="14"/>
      <c r="B471" s="15" t="s">
        <v>450</v>
      </c>
      <c r="C471" s="16">
        <v>5</v>
      </c>
      <c r="D471" s="16">
        <v>13</v>
      </c>
      <c r="E471" s="17">
        <f t="shared" si="51"/>
        <v>1.2639029322548028E-3</v>
      </c>
      <c r="F471" s="17">
        <f t="shared" si="52"/>
        <v>4.3420173680694726E-3</v>
      </c>
      <c r="G471" s="17">
        <f t="shared" si="54"/>
        <v>1.6</v>
      </c>
      <c r="H471" s="17">
        <f t="shared" si="53"/>
        <v>2.0222446916076846E-3</v>
      </c>
    </row>
    <row r="472" spans="1:8" x14ac:dyDescent="0.2">
      <c r="A472" s="14"/>
      <c r="B472" s="15" t="s">
        <v>451</v>
      </c>
      <c r="C472" s="16">
        <v>0</v>
      </c>
      <c r="D472" s="16">
        <v>0</v>
      </c>
      <c r="E472" s="17" t="str">
        <f t="shared" si="51"/>
        <v/>
      </c>
      <c r="F472" s="17" t="str">
        <f t="shared" si="52"/>
        <v/>
      </c>
      <c r="G472" s="17" t="str">
        <f t="shared" si="54"/>
        <v xml:space="preserve"> </v>
      </c>
      <c r="H472" s="17" t="str">
        <f t="shared" si="53"/>
        <v/>
      </c>
    </row>
    <row r="473" spans="1:8" x14ac:dyDescent="0.2">
      <c r="A473" s="14"/>
      <c r="B473" s="15" t="s">
        <v>452</v>
      </c>
      <c r="C473" s="16">
        <v>0</v>
      </c>
      <c r="D473" s="16">
        <v>0</v>
      </c>
      <c r="E473" s="17" t="str">
        <f t="shared" si="51"/>
        <v/>
      </c>
      <c r="F473" s="17" t="str">
        <f t="shared" si="52"/>
        <v/>
      </c>
      <c r="G473" s="17" t="str">
        <f t="shared" si="54"/>
        <v xml:space="preserve"> </v>
      </c>
      <c r="H473" s="17" t="str">
        <f t="shared" si="53"/>
        <v/>
      </c>
    </row>
    <row r="474" spans="1:8" x14ac:dyDescent="0.2">
      <c r="A474" s="14"/>
      <c r="B474" s="15" t="s">
        <v>453</v>
      </c>
      <c r="C474" s="16">
        <v>0</v>
      </c>
      <c r="D474" s="16">
        <v>0</v>
      </c>
      <c r="E474" s="17" t="str">
        <f t="shared" si="51"/>
        <v/>
      </c>
      <c r="F474" s="17" t="str">
        <f t="shared" si="52"/>
        <v/>
      </c>
      <c r="G474" s="17" t="str">
        <f t="shared" si="54"/>
        <v xml:space="preserve"> </v>
      </c>
      <c r="H474" s="17" t="str">
        <f t="shared" si="53"/>
        <v/>
      </c>
    </row>
    <row r="475" spans="1:8" x14ac:dyDescent="0.2">
      <c r="A475" s="14"/>
      <c r="B475" s="15" t="s">
        <v>454</v>
      </c>
      <c r="C475" s="16">
        <v>0</v>
      </c>
      <c r="D475" s="16">
        <v>0</v>
      </c>
      <c r="E475" s="17" t="str">
        <f t="shared" si="51"/>
        <v/>
      </c>
      <c r="F475" s="17" t="str">
        <f t="shared" si="52"/>
        <v/>
      </c>
      <c r="G475" s="17" t="str">
        <f t="shared" si="54"/>
        <v xml:space="preserve"> </v>
      </c>
      <c r="H475" s="17" t="str">
        <f t="shared" si="53"/>
        <v/>
      </c>
    </row>
    <row r="476" spans="1:8" x14ac:dyDescent="0.2">
      <c r="A476" s="14"/>
      <c r="B476" s="15" t="s">
        <v>455</v>
      </c>
      <c r="C476" s="16">
        <v>3</v>
      </c>
      <c r="D476" s="16">
        <v>0</v>
      </c>
      <c r="E476" s="17">
        <f t="shared" si="51"/>
        <v>7.5834175935288173E-4</v>
      </c>
      <c r="F476" s="17" t="str">
        <f t="shared" si="52"/>
        <v/>
      </c>
      <c r="G476" s="17">
        <f t="shared" si="54"/>
        <v>-1</v>
      </c>
      <c r="H476" s="17">
        <f t="shared" si="53"/>
        <v>-7.5834175935288173E-4</v>
      </c>
    </row>
    <row r="477" spans="1:8" x14ac:dyDescent="0.2">
      <c r="A477" s="14"/>
      <c r="B477" s="15" t="s">
        <v>456</v>
      </c>
      <c r="C477" s="16">
        <v>0</v>
      </c>
      <c r="D477" s="16">
        <v>0</v>
      </c>
      <c r="E477" s="17" t="str">
        <f t="shared" ref="E477:E540" si="55">+IF(C477=0,"",C477/C$349)</f>
        <v/>
      </c>
      <c r="F477" s="17" t="str">
        <f t="shared" ref="F477:F540" si="56">+IF(D477=0,"",D477/D$349)</f>
        <v/>
      </c>
      <c r="G477" s="17" t="str">
        <f t="shared" si="54"/>
        <v xml:space="preserve"> </v>
      </c>
      <c r="H477" s="17" t="str">
        <f t="shared" ref="H477:H540" si="57">+IF(OR(AND(E477=""),(G477="")),"",E477*G477)</f>
        <v/>
      </c>
    </row>
    <row r="478" spans="1:8" x14ac:dyDescent="0.2">
      <c r="A478" s="14"/>
      <c r="B478" s="15" t="s">
        <v>457</v>
      </c>
      <c r="C478" s="16">
        <v>0</v>
      </c>
      <c r="D478" s="16">
        <v>0</v>
      </c>
      <c r="E478" s="17" t="str">
        <f t="shared" si="55"/>
        <v/>
      </c>
      <c r="F478" s="17" t="str">
        <f t="shared" si="56"/>
        <v/>
      </c>
      <c r="G478" s="17" t="str">
        <f t="shared" ref="G478:G541" si="58">+IF(AND(C478=0,D478=0)," ",IF(C478=0,1,IF(D478=0,-1,(D478-C478)/C478)))</f>
        <v xml:space="preserve"> </v>
      </c>
      <c r="H478" s="17" t="str">
        <f t="shared" si="57"/>
        <v/>
      </c>
    </row>
    <row r="479" spans="1:8" x14ac:dyDescent="0.2">
      <c r="A479" s="14"/>
      <c r="B479" s="15" t="s">
        <v>458</v>
      </c>
      <c r="C479" s="16">
        <v>54</v>
      </c>
      <c r="D479" s="16">
        <v>46</v>
      </c>
      <c r="E479" s="17">
        <f t="shared" si="55"/>
        <v>1.3650151668351871E-2</v>
      </c>
      <c r="F479" s="17">
        <f t="shared" si="56"/>
        <v>1.5364061456245824E-2</v>
      </c>
      <c r="G479" s="17">
        <f t="shared" si="58"/>
        <v>-0.14814814814814814</v>
      </c>
      <c r="H479" s="17">
        <f t="shared" si="57"/>
        <v>-2.0222446916076846E-3</v>
      </c>
    </row>
    <row r="480" spans="1:8" ht="25.5" x14ac:dyDescent="0.2">
      <c r="A480" s="14"/>
      <c r="B480" s="15" t="s">
        <v>459</v>
      </c>
      <c r="C480" s="16">
        <v>0</v>
      </c>
      <c r="D480" s="16">
        <v>0</v>
      </c>
      <c r="E480" s="17" t="str">
        <f t="shared" si="55"/>
        <v/>
      </c>
      <c r="F480" s="17" t="str">
        <f t="shared" si="56"/>
        <v/>
      </c>
      <c r="G480" s="17" t="str">
        <f t="shared" si="58"/>
        <v xml:space="preserve"> </v>
      </c>
      <c r="H480" s="17" t="str">
        <f t="shared" si="57"/>
        <v/>
      </c>
    </row>
    <row r="481" spans="1:8" x14ac:dyDescent="0.2">
      <c r="A481" s="14"/>
      <c r="B481" s="15" t="s">
        <v>460</v>
      </c>
      <c r="C481" s="16">
        <v>5</v>
      </c>
      <c r="D481" s="16">
        <v>0</v>
      </c>
      <c r="E481" s="17">
        <f t="shared" si="55"/>
        <v>1.2639029322548028E-3</v>
      </c>
      <c r="F481" s="17" t="str">
        <f t="shared" si="56"/>
        <v/>
      </c>
      <c r="G481" s="17">
        <f t="shared" si="58"/>
        <v>-1</v>
      </c>
      <c r="H481" s="17">
        <f t="shared" si="57"/>
        <v>-1.2639029322548028E-3</v>
      </c>
    </row>
    <row r="482" spans="1:8" x14ac:dyDescent="0.2">
      <c r="A482" s="14"/>
      <c r="B482" s="15" t="s">
        <v>461</v>
      </c>
      <c r="C482" s="16">
        <v>0</v>
      </c>
      <c r="D482" s="16">
        <v>0</v>
      </c>
      <c r="E482" s="17" t="str">
        <f t="shared" si="55"/>
        <v/>
      </c>
      <c r="F482" s="17" t="str">
        <f t="shared" si="56"/>
        <v/>
      </c>
      <c r="G482" s="17" t="str">
        <f t="shared" si="58"/>
        <v xml:space="preserve"> </v>
      </c>
      <c r="H482" s="17" t="str">
        <f t="shared" si="57"/>
        <v/>
      </c>
    </row>
    <row r="483" spans="1:8" x14ac:dyDescent="0.2">
      <c r="A483" s="14"/>
      <c r="B483" s="15" t="s">
        <v>462</v>
      </c>
      <c r="C483" s="16">
        <v>7</v>
      </c>
      <c r="D483" s="16">
        <v>3</v>
      </c>
      <c r="E483" s="17">
        <f t="shared" si="55"/>
        <v>1.7694641051567239E-3</v>
      </c>
      <c r="F483" s="17">
        <f t="shared" si="56"/>
        <v>1.002004008016032E-3</v>
      </c>
      <c r="G483" s="17">
        <f t="shared" si="58"/>
        <v>-0.5714285714285714</v>
      </c>
      <c r="H483" s="17">
        <f t="shared" si="57"/>
        <v>-1.0111223458038421E-3</v>
      </c>
    </row>
    <row r="484" spans="1:8" x14ac:dyDescent="0.2">
      <c r="A484" s="14"/>
      <c r="B484" s="15" t="s">
        <v>463</v>
      </c>
      <c r="C484" s="16">
        <v>11</v>
      </c>
      <c r="D484" s="16">
        <v>4</v>
      </c>
      <c r="E484" s="17">
        <f t="shared" si="55"/>
        <v>2.780586450960566E-3</v>
      </c>
      <c r="F484" s="17">
        <f t="shared" si="56"/>
        <v>1.3360053440213762E-3</v>
      </c>
      <c r="G484" s="17">
        <f t="shared" si="58"/>
        <v>-0.63636363636363635</v>
      </c>
      <c r="H484" s="17">
        <f t="shared" si="57"/>
        <v>-1.7694641051567237E-3</v>
      </c>
    </row>
    <row r="485" spans="1:8" x14ac:dyDescent="0.2">
      <c r="A485" s="14"/>
      <c r="B485" s="15" t="s">
        <v>464</v>
      </c>
      <c r="C485" s="16">
        <v>0</v>
      </c>
      <c r="D485" s="16">
        <v>0</v>
      </c>
      <c r="E485" s="17" t="str">
        <f t="shared" si="55"/>
        <v/>
      </c>
      <c r="F485" s="17" t="str">
        <f t="shared" si="56"/>
        <v/>
      </c>
      <c r="G485" s="17" t="str">
        <f t="shared" si="58"/>
        <v xml:space="preserve"> </v>
      </c>
      <c r="H485" s="17" t="str">
        <f t="shared" si="57"/>
        <v/>
      </c>
    </row>
    <row r="486" spans="1:8" x14ac:dyDescent="0.2">
      <c r="A486" s="14"/>
      <c r="B486" s="15" t="s">
        <v>465</v>
      </c>
      <c r="C486" s="16">
        <v>0</v>
      </c>
      <c r="D486" s="16">
        <v>0</v>
      </c>
      <c r="E486" s="17" t="str">
        <f t="shared" si="55"/>
        <v/>
      </c>
      <c r="F486" s="17" t="str">
        <f t="shared" si="56"/>
        <v/>
      </c>
      <c r="G486" s="17" t="str">
        <f t="shared" si="58"/>
        <v xml:space="preserve"> </v>
      </c>
      <c r="H486" s="17" t="str">
        <f t="shared" si="57"/>
        <v/>
      </c>
    </row>
    <row r="487" spans="1:8" x14ac:dyDescent="0.2">
      <c r="A487" s="14"/>
      <c r="B487" s="15" t="s">
        <v>466</v>
      </c>
      <c r="C487" s="16">
        <v>0</v>
      </c>
      <c r="D487" s="16">
        <v>0</v>
      </c>
      <c r="E487" s="17" t="str">
        <f t="shared" si="55"/>
        <v/>
      </c>
      <c r="F487" s="17" t="str">
        <f t="shared" si="56"/>
        <v/>
      </c>
      <c r="G487" s="17" t="str">
        <f t="shared" si="58"/>
        <v xml:space="preserve"> </v>
      </c>
      <c r="H487" s="17" t="str">
        <f t="shared" si="57"/>
        <v/>
      </c>
    </row>
    <row r="488" spans="1:8" x14ac:dyDescent="0.2">
      <c r="A488" s="14"/>
      <c r="B488" s="15" t="s">
        <v>467</v>
      </c>
      <c r="C488" s="16">
        <v>0</v>
      </c>
      <c r="D488" s="16">
        <v>0</v>
      </c>
      <c r="E488" s="17" t="str">
        <f t="shared" si="55"/>
        <v/>
      </c>
      <c r="F488" s="17" t="str">
        <f t="shared" si="56"/>
        <v/>
      </c>
      <c r="G488" s="17" t="str">
        <f t="shared" si="58"/>
        <v xml:space="preserve"> </v>
      </c>
      <c r="H488" s="17" t="str">
        <f t="shared" si="57"/>
        <v/>
      </c>
    </row>
    <row r="489" spans="1:8" x14ac:dyDescent="0.2">
      <c r="A489" s="14"/>
      <c r="B489" s="15" t="s">
        <v>468</v>
      </c>
      <c r="C489" s="16">
        <v>12</v>
      </c>
      <c r="D489" s="16">
        <v>24</v>
      </c>
      <c r="E489" s="17">
        <f t="shared" si="55"/>
        <v>3.0333670374115269E-3</v>
      </c>
      <c r="F489" s="17">
        <f t="shared" si="56"/>
        <v>8.0160320641282558E-3</v>
      </c>
      <c r="G489" s="17">
        <f t="shared" si="58"/>
        <v>1</v>
      </c>
      <c r="H489" s="17">
        <f t="shared" si="57"/>
        <v>3.0333670374115269E-3</v>
      </c>
    </row>
    <row r="490" spans="1:8" x14ac:dyDescent="0.2">
      <c r="A490" s="14"/>
      <c r="B490" s="15" t="s">
        <v>469</v>
      </c>
      <c r="C490" s="16">
        <v>4</v>
      </c>
      <c r="D490" s="16">
        <v>2</v>
      </c>
      <c r="E490" s="17">
        <f t="shared" si="55"/>
        <v>1.0111223458038423E-3</v>
      </c>
      <c r="F490" s="17">
        <f t="shared" si="56"/>
        <v>6.680026720106881E-4</v>
      </c>
      <c r="G490" s="17">
        <f t="shared" si="58"/>
        <v>-0.5</v>
      </c>
      <c r="H490" s="17">
        <f t="shared" si="57"/>
        <v>-5.0556117290192115E-4</v>
      </c>
    </row>
    <row r="491" spans="1:8" x14ac:dyDescent="0.2">
      <c r="A491" s="14"/>
      <c r="B491" s="15" t="s">
        <v>470</v>
      </c>
      <c r="C491" s="16">
        <v>1</v>
      </c>
      <c r="D491" s="16">
        <v>0</v>
      </c>
      <c r="E491" s="17">
        <f t="shared" si="55"/>
        <v>2.5278058645096058E-4</v>
      </c>
      <c r="F491" s="17" t="str">
        <f t="shared" si="56"/>
        <v/>
      </c>
      <c r="G491" s="17">
        <f t="shared" si="58"/>
        <v>-1</v>
      </c>
      <c r="H491" s="17">
        <f t="shared" si="57"/>
        <v>-2.5278058645096058E-4</v>
      </c>
    </row>
    <row r="492" spans="1:8" ht="25.5" x14ac:dyDescent="0.2">
      <c r="A492" s="14"/>
      <c r="B492" s="15" t="s">
        <v>471</v>
      </c>
      <c r="C492" s="16">
        <v>5</v>
      </c>
      <c r="D492" s="16">
        <v>2</v>
      </c>
      <c r="E492" s="17">
        <f t="shared" si="55"/>
        <v>1.2639029322548028E-3</v>
      </c>
      <c r="F492" s="17">
        <f t="shared" si="56"/>
        <v>6.680026720106881E-4</v>
      </c>
      <c r="G492" s="17">
        <f t="shared" si="58"/>
        <v>-0.6</v>
      </c>
      <c r="H492" s="17">
        <f t="shared" si="57"/>
        <v>-7.5834175935288162E-4</v>
      </c>
    </row>
    <row r="493" spans="1:8" x14ac:dyDescent="0.2">
      <c r="A493" s="14"/>
      <c r="B493" s="15" t="s">
        <v>472</v>
      </c>
      <c r="C493" s="16">
        <v>0</v>
      </c>
      <c r="D493" s="16">
        <v>0</v>
      </c>
      <c r="E493" s="17" t="str">
        <f t="shared" si="55"/>
        <v/>
      </c>
      <c r="F493" s="17" t="str">
        <f t="shared" si="56"/>
        <v/>
      </c>
      <c r="G493" s="17" t="str">
        <f t="shared" si="58"/>
        <v xml:space="preserve"> </v>
      </c>
      <c r="H493" s="17" t="str">
        <f t="shared" si="57"/>
        <v/>
      </c>
    </row>
    <row r="494" spans="1:8" ht="25.5" x14ac:dyDescent="0.2">
      <c r="A494" s="14"/>
      <c r="B494" s="15" t="s">
        <v>473</v>
      </c>
      <c r="C494" s="16">
        <v>0</v>
      </c>
      <c r="D494" s="16">
        <v>0</v>
      </c>
      <c r="E494" s="17" t="str">
        <f t="shared" si="55"/>
        <v/>
      </c>
      <c r="F494" s="17" t="str">
        <f t="shared" si="56"/>
        <v/>
      </c>
      <c r="G494" s="17" t="str">
        <f t="shared" si="58"/>
        <v xml:space="preserve"> </v>
      </c>
      <c r="H494" s="17" t="str">
        <f t="shared" si="57"/>
        <v/>
      </c>
    </row>
    <row r="495" spans="1:8" x14ac:dyDescent="0.2">
      <c r="A495" s="14"/>
      <c r="B495" s="15" t="s">
        <v>474</v>
      </c>
      <c r="C495" s="16">
        <v>0</v>
      </c>
      <c r="D495" s="16">
        <v>0</v>
      </c>
      <c r="E495" s="17" t="str">
        <f t="shared" si="55"/>
        <v/>
      </c>
      <c r="F495" s="17" t="str">
        <f t="shared" si="56"/>
        <v/>
      </c>
      <c r="G495" s="17" t="str">
        <f t="shared" si="58"/>
        <v xml:space="preserve"> </v>
      </c>
      <c r="H495" s="17" t="str">
        <f t="shared" si="57"/>
        <v/>
      </c>
    </row>
    <row r="496" spans="1:8" ht="25.5" x14ac:dyDescent="0.2">
      <c r="A496" s="14"/>
      <c r="B496" s="15" t="s">
        <v>475</v>
      </c>
      <c r="C496" s="16">
        <v>0</v>
      </c>
      <c r="D496" s="16">
        <v>0</v>
      </c>
      <c r="E496" s="17" t="str">
        <f t="shared" si="55"/>
        <v/>
      </c>
      <c r="F496" s="17" t="str">
        <f t="shared" si="56"/>
        <v/>
      </c>
      <c r="G496" s="17" t="str">
        <f t="shared" si="58"/>
        <v xml:space="preserve"> </v>
      </c>
      <c r="H496" s="17" t="str">
        <f t="shared" si="57"/>
        <v/>
      </c>
    </row>
    <row r="497" spans="1:8" x14ac:dyDescent="0.2">
      <c r="A497" s="14"/>
      <c r="B497" s="15" t="s">
        <v>476</v>
      </c>
      <c r="C497" s="16">
        <v>0</v>
      </c>
      <c r="D497" s="16">
        <v>0</v>
      </c>
      <c r="E497" s="17" t="str">
        <f t="shared" si="55"/>
        <v/>
      </c>
      <c r="F497" s="17" t="str">
        <f t="shared" si="56"/>
        <v/>
      </c>
      <c r="G497" s="17" t="str">
        <f t="shared" si="58"/>
        <v xml:space="preserve"> </v>
      </c>
      <c r="H497" s="17" t="str">
        <f t="shared" si="57"/>
        <v/>
      </c>
    </row>
    <row r="498" spans="1:8" ht="25.5" x14ac:dyDescent="0.2">
      <c r="A498" s="14"/>
      <c r="B498" s="15" t="s">
        <v>477</v>
      </c>
      <c r="C498" s="16">
        <v>12</v>
      </c>
      <c r="D498" s="16">
        <v>6</v>
      </c>
      <c r="E498" s="17">
        <f t="shared" si="55"/>
        <v>3.0333670374115269E-3</v>
      </c>
      <c r="F498" s="17">
        <f t="shared" si="56"/>
        <v>2.004008016032064E-3</v>
      </c>
      <c r="G498" s="17">
        <f t="shared" si="58"/>
        <v>-0.5</v>
      </c>
      <c r="H498" s="17">
        <f t="shared" si="57"/>
        <v>-1.5166835187057635E-3</v>
      </c>
    </row>
    <row r="499" spans="1:8" ht="25.5" x14ac:dyDescent="0.2">
      <c r="A499" s="14"/>
      <c r="B499" s="15" t="s">
        <v>478</v>
      </c>
      <c r="C499" s="16">
        <v>0</v>
      </c>
      <c r="D499" s="16">
        <v>1</v>
      </c>
      <c r="E499" s="17" t="str">
        <f t="shared" si="55"/>
        <v/>
      </c>
      <c r="F499" s="17">
        <f t="shared" si="56"/>
        <v>3.3400133600534405E-4</v>
      </c>
      <c r="G499" s="17">
        <f t="shared" si="58"/>
        <v>1</v>
      </c>
      <c r="H499" s="17" t="str">
        <f t="shared" si="57"/>
        <v/>
      </c>
    </row>
    <row r="500" spans="1:8" ht="25.5" x14ac:dyDescent="0.2">
      <c r="A500" s="14"/>
      <c r="B500" s="15" t="s">
        <v>479</v>
      </c>
      <c r="C500" s="16">
        <v>1</v>
      </c>
      <c r="D500" s="16">
        <v>0</v>
      </c>
      <c r="E500" s="17">
        <f t="shared" si="55"/>
        <v>2.5278058645096058E-4</v>
      </c>
      <c r="F500" s="17" t="str">
        <f t="shared" si="56"/>
        <v/>
      </c>
      <c r="G500" s="17">
        <f t="shared" si="58"/>
        <v>-1</v>
      </c>
      <c r="H500" s="17">
        <f t="shared" si="57"/>
        <v>-2.5278058645096058E-4</v>
      </c>
    </row>
    <row r="501" spans="1:8" ht="25.5" x14ac:dyDescent="0.2">
      <c r="A501" s="14"/>
      <c r="B501" s="15" t="s">
        <v>480</v>
      </c>
      <c r="C501" s="16">
        <v>0</v>
      </c>
      <c r="D501" s="16">
        <v>0</v>
      </c>
      <c r="E501" s="17" t="str">
        <f t="shared" si="55"/>
        <v/>
      </c>
      <c r="F501" s="17" t="str">
        <f t="shared" si="56"/>
        <v/>
      </c>
      <c r="G501" s="17" t="str">
        <f t="shared" si="58"/>
        <v xml:space="preserve"> </v>
      </c>
      <c r="H501" s="17" t="str">
        <f t="shared" si="57"/>
        <v/>
      </c>
    </row>
    <row r="502" spans="1:8" ht="25.5" x14ac:dyDescent="0.2">
      <c r="A502" s="14"/>
      <c r="B502" s="15" t="s">
        <v>481</v>
      </c>
      <c r="C502" s="16">
        <v>0</v>
      </c>
      <c r="D502" s="16">
        <v>0</v>
      </c>
      <c r="E502" s="17" t="str">
        <f t="shared" si="55"/>
        <v/>
      </c>
      <c r="F502" s="17" t="str">
        <f t="shared" si="56"/>
        <v/>
      </c>
      <c r="G502" s="17" t="str">
        <f t="shared" si="58"/>
        <v xml:space="preserve"> </v>
      </c>
      <c r="H502" s="17" t="str">
        <f t="shared" si="57"/>
        <v/>
      </c>
    </row>
    <row r="503" spans="1:8" ht="25.5" x14ac:dyDescent="0.2">
      <c r="A503" s="14"/>
      <c r="B503" s="15" t="s">
        <v>482</v>
      </c>
      <c r="C503" s="16">
        <v>0</v>
      </c>
      <c r="D503" s="16">
        <v>0</v>
      </c>
      <c r="E503" s="17" t="str">
        <f t="shared" si="55"/>
        <v/>
      </c>
      <c r="F503" s="17" t="str">
        <f t="shared" si="56"/>
        <v/>
      </c>
      <c r="G503" s="17" t="str">
        <f t="shared" si="58"/>
        <v xml:space="preserve"> </v>
      </c>
      <c r="H503" s="17" t="str">
        <f t="shared" si="57"/>
        <v/>
      </c>
    </row>
    <row r="504" spans="1:8" ht="25.5" x14ac:dyDescent="0.2">
      <c r="A504" s="14"/>
      <c r="B504" s="15" t="s">
        <v>483</v>
      </c>
      <c r="C504" s="16">
        <v>0</v>
      </c>
      <c r="D504" s="16">
        <v>0</v>
      </c>
      <c r="E504" s="17" t="str">
        <f t="shared" si="55"/>
        <v/>
      </c>
      <c r="F504" s="17" t="str">
        <f t="shared" si="56"/>
        <v/>
      </c>
      <c r="G504" s="17" t="str">
        <f t="shared" si="58"/>
        <v xml:space="preserve"> </v>
      </c>
      <c r="H504" s="17" t="str">
        <f t="shared" si="57"/>
        <v/>
      </c>
    </row>
    <row r="505" spans="1:8" ht="25.5" x14ac:dyDescent="0.2">
      <c r="A505" s="14"/>
      <c r="B505" s="15" t="s">
        <v>484</v>
      </c>
      <c r="C505" s="16">
        <v>0</v>
      </c>
      <c r="D505" s="16">
        <v>0</v>
      </c>
      <c r="E505" s="17" t="str">
        <f t="shared" si="55"/>
        <v/>
      </c>
      <c r="F505" s="17" t="str">
        <f t="shared" si="56"/>
        <v/>
      </c>
      <c r="G505" s="17" t="str">
        <f t="shared" si="58"/>
        <v xml:space="preserve"> </v>
      </c>
      <c r="H505" s="17" t="str">
        <f t="shared" si="57"/>
        <v/>
      </c>
    </row>
    <row r="506" spans="1:8" ht="25.5" x14ac:dyDescent="0.2">
      <c r="A506" s="14"/>
      <c r="B506" s="15" t="s">
        <v>485</v>
      </c>
      <c r="C506" s="16">
        <v>0</v>
      </c>
      <c r="D506" s="16">
        <v>0</v>
      </c>
      <c r="E506" s="17" t="str">
        <f t="shared" si="55"/>
        <v/>
      </c>
      <c r="F506" s="17" t="str">
        <f t="shared" si="56"/>
        <v/>
      </c>
      <c r="G506" s="17" t="str">
        <f t="shared" si="58"/>
        <v xml:space="preserve"> </v>
      </c>
      <c r="H506" s="17" t="str">
        <f t="shared" si="57"/>
        <v/>
      </c>
    </row>
    <row r="507" spans="1:8" x14ac:dyDescent="0.2">
      <c r="A507" s="14"/>
      <c r="B507" s="15" t="s">
        <v>486</v>
      </c>
      <c r="C507" s="16">
        <v>0</v>
      </c>
      <c r="D507" s="16">
        <v>0</v>
      </c>
      <c r="E507" s="17" t="str">
        <f t="shared" si="55"/>
        <v/>
      </c>
      <c r="F507" s="17" t="str">
        <f t="shared" si="56"/>
        <v/>
      </c>
      <c r="G507" s="17" t="str">
        <f t="shared" si="58"/>
        <v xml:space="preserve"> </v>
      </c>
      <c r="H507" s="17" t="str">
        <f t="shared" si="57"/>
        <v/>
      </c>
    </row>
    <row r="508" spans="1:8" ht="25.5" x14ac:dyDescent="0.2">
      <c r="A508" s="14"/>
      <c r="B508" s="15" t="s">
        <v>487</v>
      </c>
      <c r="C508" s="16">
        <v>2</v>
      </c>
      <c r="D508" s="16">
        <v>0</v>
      </c>
      <c r="E508" s="17">
        <f t="shared" si="55"/>
        <v>5.0556117290192115E-4</v>
      </c>
      <c r="F508" s="17" t="str">
        <f t="shared" si="56"/>
        <v/>
      </c>
      <c r="G508" s="17">
        <f t="shared" si="58"/>
        <v>-1</v>
      </c>
      <c r="H508" s="17">
        <f t="shared" si="57"/>
        <v>-5.0556117290192115E-4</v>
      </c>
    </row>
    <row r="509" spans="1:8" x14ac:dyDescent="0.2">
      <c r="A509" s="14"/>
      <c r="B509" s="15" t="s">
        <v>488</v>
      </c>
      <c r="C509" s="16">
        <v>0</v>
      </c>
      <c r="D509" s="16">
        <v>0</v>
      </c>
      <c r="E509" s="17" t="str">
        <f t="shared" si="55"/>
        <v/>
      </c>
      <c r="F509" s="17" t="str">
        <f t="shared" si="56"/>
        <v/>
      </c>
      <c r="G509" s="17" t="str">
        <f t="shared" si="58"/>
        <v xml:space="preserve"> </v>
      </c>
      <c r="H509" s="17" t="str">
        <f t="shared" si="57"/>
        <v/>
      </c>
    </row>
    <row r="510" spans="1:8" x14ac:dyDescent="0.2">
      <c r="A510" s="14"/>
      <c r="B510" s="15" t="s">
        <v>489</v>
      </c>
      <c r="C510" s="16">
        <v>23</v>
      </c>
      <c r="D510" s="16">
        <v>5</v>
      </c>
      <c r="E510" s="17">
        <f t="shared" si="55"/>
        <v>5.8139534883720929E-3</v>
      </c>
      <c r="F510" s="17">
        <f t="shared" si="56"/>
        <v>1.6700066800267202E-3</v>
      </c>
      <c r="G510" s="17">
        <f t="shared" si="58"/>
        <v>-0.78260869565217395</v>
      </c>
      <c r="H510" s="17">
        <f t="shared" si="57"/>
        <v>-4.5500505561172902E-3</v>
      </c>
    </row>
    <row r="511" spans="1:8" x14ac:dyDescent="0.2">
      <c r="A511" s="14"/>
      <c r="B511" s="15" t="s">
        <v>490</v>
      </c>
      <c r="C511" s="16">
        <v>1</v>
      </c>
      <c r="D511" s="16">
        <v>0</v>
      </c>
      <c r="E511" s="17">
        <f t="shared" si="55"/>
        <v>2.5278058645096058E-4</v>
      </c>
      <c r="F511" s="17" t="str">
        <f t="shared" si="56"/>
        <v/>
      </c>
      <c r="G511" s="17">
        <f t="shared" si="58"/>
        <v>-1</v>
      </c>
      <c r="H511" s="17">
        <f t="shared" si="57"/>
        <v>-2.5278058645096058E-4</v>
      </c>
    </row>
    <row r="512" spans="1:8" ht="38.25" x14ac:dyDescent="0.2">
      <c r="A512" s="14"/>
      <c r="B512" s="15" t="s">
        <v>491</v>
      </c>
      <c r="C512" s="16">
        <v>0</v>
      </c>
      <c r="D512" s="16">
        <v>0</v>
      </c>
      <c r="E512" s="17" t="str">
        <f t="shared" si="55"/>
        <v/>
      </c>
      <c r="F512" s="17" t="str">
        <f t="shared" si="56"/>
        <v/>
      </c>
      <c r="G512" s="17" t="str">
        <f t="shared" si="58"/>
        <v xml:space="preserve"> </v>
      </c>
      <c r="H512" s="17" t="str">
        <f t="shared" si="57"/>
        <v/>
      </c>
    </row>
    <row r="513" spans="1:8" x14ac:dyDescent="0.2">
      <c r="A513" s="14"/>
      <c r="B513" s="15" t="s">
        <v>492</v>
      </c>
      <c r="C513" s="16">
        <v>0</v>
      </c>
      <c r="D513" s="16">
        <v>0</v>
      </c>
      <c r="E513" s="17" t="str">
        <f t="shared" si="55"/>
        <v/>
      </c>
      <c r="F513" s="17" t="str">
        <f t="shared" si="56"/>
        <v/>
      </c>
      <c r="G513" s="17" t="str">
        <f t="shared" si="58"/>
        <v xml:space="preserve"> </v>
      </c>
      <c r="H513" s="17" t="str">
        <f t="shared" si="57"/>
        <v/>
      </c>
    </row>
    <row r="514" spans="1:8" ht="25.5" x14ac:dyDescent="0.2">
      <c r="A514" s="14"/>
      <c r="B514" s="15" t="s">
        <v>493</v>
      </c>
      <c r="C514" s="16">
        <v>1</v>
      </c>
      <c r="D514" s="16">
        <v>0</v>
      </c>
      <c r="E514" s="17">
        <f t="shared" si="55"/>
        <v>2.5278058645096058E-4</v>
      </c>
      <c r="F514" s="17" t="str">
        <f t="shared" si="56"/>
        <v/>
      </c>
      <c r="G514" s="17">
        <f t="shared" si="58"/>
        <v>-1</v>
      </c>
      <c r="H514" s="17">
        <f t="shared" si="57"/>
        <v>-2.5278058645096058E-4</v>
      </c>
    </row>
    <row r="515" spans="1:8" ht="25.5" x14ac:dyDescent="0.2">
      <c r="A515" s="14"/>
      <c r="B515" s="15" t="s">
        <v>494</v>
      </c>
      <c r="C515" s="16">
        <v>1</v>
      </c>
      <c r="D515" s="16">
        <v>4</v>
      </c>
      <c r="E515" s="17">
        <f t="shared" si="55"/>
        <v>2.5278058645096058E-4</v>
      </c>
      <c r="F515" s="17">
        <f t="shared" si="56"/>
        <v>1.3360053440213762E-3</v>
      </c>
      <c r="G515" s="17">
        <f t="shared" si="58"/>
        <v>3</v>
      </c>
      <c r="H515" s="17">
        <f t="shared" si="57"/>
        <v>7.5834175935288173E-4</v>
      </c>
    </row>
    <row r="516" spans="1:8" x14ac:dyDescent="0.2">
      <c r="A516" s="14"/>
      <c r="B516" s="15" t="s">
        <v>495</v>
      </c>
      <c r="C516" s="16">
        <v>12</v>
      </c>
      <c r="D516" s="16">
        <v>8</v>
      </c>
      <c r="E516" s="17">
        <f t="shared" si="55"/>
        <v>3.0333670374115269E-3</v>
      </c>
      <c r="F516" s="17">
        <f t="shared" si="56"/>
        <v>2.6720106880427524E-3</v>
      </c>
      <c r="G516" s="17">
        <f t="shared" si="58"/>
        <v>-0.33333333333333331</v>
      </c>
      <c r="H516" s="17">
        <f t="shared" si="57"/>
        <v>-1.0111223458038423E-3</v>
      </c>
    </row>
    <row r="517" spans="1:8" ht="25.5" x14ac:dyDescent="0.2">
      <c r="A517" s="14"/>
      <c r="B517" s="15" t="s">
        <v>496</v>
      </c>
      <c r="C517" s="16">
        <v>17</v>
      </c>
      <c r="D517" s="16">
        <v>2</v>
      </c>
      <c r="E517" s="17">
        <f t="shared" si="55"/>
        <v>4.2972699696663293E-3</v>
      </c>
      <c r="F517" s="17">
        <f t="shared" si="56"/>
        <v>6.680026720106881E-4</v>
      </c>
      <c r="G517" s="17">
        <f t="shared" si="58"/>
        <v>-0.88235294117647056</v>
      </c>
      <c r="H517" s="17">
        <f t="shared" si="57"/>
        <v>-3.7917087967644079E-3</v>
      </c>
    </row>
    <row r="518" spans="1:8" ht="25.5" x14ac:dyDescent="0.2">
      <c r="A518" s="14"/>
      <c r="B518" s="15" t="s">
        <v>497</v>
      </c>
      <c r="C518" s="16">
        <v>0</v>
      </c>
      <c r="D518" s="16">
        <v>0</v>
      </c>
      <c r="E518" s="17" t="str">
        <f t="shared" si="55"/>
        <v/>
      </c>
      <c r="F518" s="17" t="str">
        <f t="shared" si="56"/>
        <v/>
      </c>
      <c r="G518" s="17" t="str">
        <f t="shared" si="58"/>
        <v xml:space="preserve"> </v>
      </c>
      <c r="H518" s="17" t="str">
        <f t="shared" si="57"/>
        <v/>
      </c>
    </row>
    <row r="519" spans="1:8" x14ac:dyDescent="0.2">
      <c r="A519" s="14"/>
      <c r="B519" s="15" t="s">
        <v>498</v>
      </c>
      <c r="C519" s="16">
        <v>0</v>
      </c>
      <c r="D519" s="16">
        <v>0</v>
      </c>
      <c r="E519" s="17" t="str">
        <f t="shared" si="55"/>
        <v/>
      </c>
      <c r="F519" s="17" t="str">
        <f t="shared" si="56"/>
        <v/>
      </c>
      <c r="G519" s="17" t="str">
        <f t="shared" si="58"/>
        <v xml:space="preserve"> </v>
      </c>
      <c r="H519" s="17" t="str">
        <f t="shared" si="57"/>
        <v/>
      </c>
    </row>
    <row r="520" spans="1:8" ht="25.5" x14ac:dyDescent="0.2">
      <c r="A520" s="14"/>
      <c r="B520" s="15" t="s">
        <v>499</v>
      </c>
      <c r="C520" s="16">
        <v>0</v>
      </c>
      <c r="D520" s="16">
        <v>0</v>
      </c>
      <c r="E520" s="17" t="str">
        <f t="shared" si="55"/>
        <v/>
      </c>
      <c r="F520" s="17" t="str">
        <f t="shared" si="56"/>
        <v/>
      </c>
      <c r="G520" s="17" t="str">
        <f t="shared" si="58"/>
        <v xml:space="preserve"> </v>
      </c>
      <c r="H520" s="17" t="str">
        <f t="shared" si="57"/>
        <v/>
      </c>
    </row>
    <row r="521" spans="1:8" x14ac:dyDescent="0.2">
      <c r="A521" s="14"/>
      <c r="B521" s="15" t="s">
        <v>500</v>
      </c>
      <c r="C521" s="16">
        <v>0</v>
      </c>
      <c r="D521" s="16">
        <v>0</v>
      </c>
      <c r="E521" s="17" t="str">
        <f t="shared" si="55"/>
        <v/>
      </c>
      <c r="F521" s="17" t="str">
        <f t="shared" si="56"/>
        <v/>
      </c>
      <c r="G521" s="17" t="str">
        <f t="shared" si="58"/>
        <v xml:space="preserve"> </v>
      </c>
      <c r="H521" s="17" t="str">
        <f t="shared" si="57"/>
        <v/>
      </c>
    </row>
    <row r="522" spans="1:8" ht="25.5" x14ac:dyDescent="0.2">
      <c r="A522" s="14"/>
      <c r="B522" s="15" t="s">
        <v>501</v>
      </c>
      <c r="C522" s="16">
        <v>0</v>
      </c>
      <c r="D522" s="16">
        <v>0</v>
      </c>
      <c r="E522" s="17" t="str">
        <f t="shared" si="55"/>
        <v/>
      </c>
      <c r="F522" s="17" t="str">
        <f t="shared" si="56"/>
        <v/>
      </c>
      <c r="G522" s="17" t="str">
        <f t="shared" si="58"/>
        <v xml:space="preserve"> </v>
      </c>
      <c r="H522" s="17" t="str">
        <f t="shared" si="57"/>
        <v/>
      </c>
    </row>
    <row r="523" spans="1:8" ht="25.5" x14ac:dyDescent="0.2">
      <c r="A523" s="14"/>
      <c r="B523" s="15" t="s">
        <v>502</v>
      </c>
      <c r="C523" s="16">
        <v>0</v>
      </c>
      <c r="D523" s="16">
        <v>0</v>
      </c>
      <c r="E523" s="17" t="str">
        <f t="shared" si="55"/>
        <v/>
      </c>
      <c r="F523" s="17" t="str">
        <f t="shared" si="56"/>
        <v/>
      </c>
      <c r="G523" s="17" t="str">
        <f t="shared" si="58"/>
        <v xml:space="preserve"> </v>
      </c>
      <c r="H523" s="17" t="str">
        <f t="shared" si="57"/>
        <v/>
      </c>
    </row>
    <row r="524" spans="1:8" ht="25.5" x14ac:dyDescent="0.2">
      <c r="A524" s="14"/>
      <c r="B524" s="15" t="s">
        <v>503</v>
      </c>
      <c r="C524" s="16">
        <v>0</v>
      </c>
      <c r="D524" s="16">
        <v>0</v>
      </c>
      <c r="E524" s="17" t="str">
        <f t="shared" si="55"/>
        <v/>
      </c>
      <c r="F524" s="17" t="str">
        <f t="shared" si="56"/>
        <v/>
      </c>
      <c r="G524" s="17" t="str">
        <f t="shared" si="58"/>
        <v xml:space="preserve"> </v>
      </c>
      <c r="H524" s="17" t="str">
        <f t="shared" si="57"/>
        <v/>
      </c>
    </row>
    <row r="525" spans="1:8" ht="25.5" x14ac:dyDescent="0.2">
      <c r="A525" s="14"/>
      <c r="B525" s="15" t="s">
        <v>504</v>
      </c>
      <c r="C525" s="16">
        <v>0</v>
      </c>
      <c r="D525" s="16">
        <v>0</v>
      </c>
      <c r="E525" s="17" t="str">
        <f t="shared" si="55"/>
        <v/>
      </c>
      <c r="F525" s="17" t="str">
        <f t="shared" si="56"/>
        <v/>
      </c>
      <c r="G525" s="17" t="str">
        <f t="shared" si="58"/>
        <v xml:space="preserve"> </v>
      </c>
      <c r="H525" s="17" t="str">
        <f t="shared" si="57"/>
        <v/>
      </c>
    </row>
    <row r="526" spans="1:8" ht="25.5" x14ac:dyDescent="0.2">
      <c r="A526" s="14"/>
      <c r="B526" s="15" t="s">
        <v>505</v>
      </c>
      <c r="C526" s="16">
        <v>0</v>
      </c>
      <c r="D526" s="16">
        <v>0</v>
      </c>
      <c r="E526" s="17" t="str">
        <f t="shared" si="55"/>
        <v/>
      </c>
      <c r="F526" s="17" t="str">
        <f t="shared" si="56"/>
        <v/>
      </c>
      <c r="G526" s="17" t="str">
        <f t="shared" si="58"/>
        <v xml:space="preserve"> </v>
      </c>
      <c r="H526" s="17" t="str">
        <f t="shared" si="57"/>
        <v/>
      </c>
    </row>
    <row r="527" spans="1:8" x14ac:dyDescent="0.2">
      <c r="A527" s="14"/>
      <c r="B527" s="15" t="s">
        <v>506</v>
      </c>
      <c r="C527" s="16">
        <v>0</v>
      </c>
      <c r="D527" s="16">
        <v>0</v>
      </c>
      <c r="E527" s="17" t="str">
        <f t="shared" si="55"/>
        <v/>
      </c>
      <c r="F527" s="17" t="str">
        <f t="shared" si="56"/>
        <v/>
      </c>
      <c r="G527" s="17" t="str">
        <f t="shared" si="58"/>
        <v xml:space="preserve"> </v>
      </c>
      <c r="H527" s="17" t="str">
        <f t="shared" si="57"/>
        <v/>
      </c>
    </row>
    <row r="528" spans="1:8" ht="25.5" x14ac:dyDescent="0.2">
      <c r="A528" s="14"/>
      <c r="B528" s="15" t="s">
        <v>507</v>
      </c>
      <c r="C528" s="16">
        <v>0</v>
      </c>
      <c r="D528" s="16">
        <v>0</v>
      </c>
      <c r="E528" s="17" t="str">
        <f t="shared" si="55"/>
        <v/>
      </c>
      <c r="F528" s="17" t="str">
        <f t="shared" si="56"/>
        <v/>
      </c>
      <c r="G528" s="17" t="str">
        <f t="shared" si="58"/>
        <v xml:space="preserve"> </v>
      </c>
      <c r="H528" s="17" t="str">
        <f t="shared" si="57"/>
        <v/>
      </c>
    </row>
    <row r="529" spans="1:8" x14ac:dyDescent="0.2">
      <c r="A529" s="14"/>
      <c r="B529" s="15" t="s">
        <v>508</v>
      </c>
      <c r="C529" s="16">
        <v>0</v>
      </c>
      <c r="D529" s="16">
        <v>0</v>
      </c>
      <c r="E529" s="17" t="str">
        <f t="shared" si="55"/>
        <v/>
      </c>
      <c r="F529" s="17" t="str">
        <f t="shared" si="56"/>
        <v/>
      </c>
      <c r="G529" s="17" t="str">
        <f t="shared" si="58"/>
        <v xml:space="preserve"> </v>
      </c>
      <c r="H529" s="17" t="str">
        <f t="shared" si="57"/>
        <v/>
      </c>
    </row>
    <row r="530" spans="1:8" ht="25.5" x14ac:dyDescent="0.2">
      <c r="A530" s="14"/>
      <c r="B530" s="15" t="s">
        <v>509</v>
      </c>
      <c r="C530" s="16">
        <v>0</v>
      </c>
      <c r="D530" s="16">
        <v>1</v>
      </c>
      <c r="E530" s="17" t="str">
        <f t="shared" si="55"/>
        <v/>
      </c>
      <c r="F530" s="17">
        <f t="shared" si="56"/>
        <v>3.3400133600534405E-4</v>
      </c>
      <c r="G530" s="17">
        <f t="shared" si="58"/>
        <v>1</v>
      </c>
      <c r="H530" s="17" t="str">
        <f t="shared" si="57"/>
        <v/>
      </c>
    </row>
    <row r="531" spans="1:8" x14ac:dyDescent="0.2">
      <c r="A531" s="14"/>
      <c r="B531" s="15" t="s">
        <v>510</v>
      </c>
      <c r="C531" s="16">
        <v>0</v>
      </c>
      <c r="D531" s="16">
        <v>0</v>
      </c>
      <c r="E531" s="17" t="str">
        <f t="shared" si="55"/>
        <v/>
      </c>
      <c r="F531" s="17" t="str">
        <f t="shared" si="56"/>
        <v/>
      </c>
      <c r="G531" s="17" t="str">
        <f t="shared" si="58"/>
        <v xml:space="preserve"> </v>
      </c>
      <c r="H531" s="17" t="str">
        <f t="shared" si="57"/>
        <v/>
      </c>
    </row>
    <row r="532" spans="1:8" x14ac:dyDescent="0.2">
      <c r="A532" s="14"/>
      <c r="B532" s="15" t="s">
        <v>511</v>
      </c>
      <c r="C532" s="16">
        <v>0</v>
      </c>
      <c r="D532" s="16">
        <v>1</v>
      </c>
      <c r="E532" s="17" t="str">
        <f t="shared" si="55"/>
        <v/>
      </c>
      <c r="F532" s="17">
        <f t="shared" si="56"/>
        <v>3.3400133600534405E-4</v>
      </c>
      <c r="G532" s="17">
        <f t="shared" si="58"/>
        <v>1</v>
      </c>
      <c r="H532" s="17" t="str">
        <f t="shared" si="57"/>
        <v/>
      </c>
    </row>
    <row r="533" spans="1:8" x14ac:dyDescent="0.2">
      <c r="A533" s="14"/>
      <c r="B533" s="15" t="s">
        <v>512</v>
      </c>
      <c r="C533" s="16">
        <v>0</v>
      </c>
      <c r="D533" s="16">
        <v>0</v>
      </c>
      <c r="E533" s="17" t="str">
        <f t="shared" si="55"/>
        <v/>
      </c>
      <c r="F533" s="17" t="str">
        <f t="shared" si="56"/>
        <v/>
      </c>
      <c r="G533" s="17" t="str">
        <f t="shared" si="58"/>
        <v xml:space="preserve"> </v>
      </c>
      <c r="H533" s="17" t="str">
        <f t="shared" si="57"/>
        <v/>
      </c>
    </row>
    <row r="534" spans="1:8" x14ac:dyDescent="0.2">
      <c r="A534" s="14"/>
      <c r="B534" s="15" t="s">
        <v>513</v>
      </c>
      <c r="C534" s="16">
        <v>2</v>
      </c>
      <c r="D534" s="16">
        <v>0</v>
      </c>
      <c r="E534" s="17">
        <f t="shared" si="55"/>
        <v>5.0556117290192115E-4</v>
      </c>
      <c r="F534" s="17" t="str">
        <f t="shared" si="56"/>
        <v/>
      </c>
      <c r="G534" s="17">
        <f t="shared" si="58"/>
        <v>-1</v>
      </c>
      <c r="H534" s="17">
        <f t="shared" si="57"/>
        <v>-5.0556117290192115E-4</v>
      </c>
    </row>
    <row r="535" spans="1:8" x14ac:dyDescent="0.2">
      <c r="A535" s="14"/>
      <c r="B535" s="15" t="s">
        <v>514</v>
      </c>
      <c r="C535" s="16">
        <v>21</v>
      </c>
      <c r="D535" s="16">
        <v>11</v>
      </c>
      <c r="E535" s="17">
        <f t="shared" si="55"/>
        <v>5.308392315470172E-3</v>
      </c>
      <c r="F535" s="17">
        <f t="shared" si="56"/>
        <v>3.6740146960587841E-3</v>
      </c>
      <c r="G535" s="17">
        <f t="shared" si="58"/>
        <v>-0.47619047619047616</v>
      </c>
      <c r="H535" s="17">
        <f t="shared" si="57"/>
        <v>-2.5278058645096056E-3</v>
      </c>
    </row>
    <row r="536" spans="1:8" ht="25.5" x14ac:dyDescent="0.2">
      <c r="A536" s="14"/>
      <c r="B536" s="15" t="s">
        <v>515</v>
      </c>
      <c r="C536" s="16">
        <v>0</v>
      </c>
      <c r="D536" s="16">
        <v>0</v>
      </c>
      <c r="E536" s="17" t="str">
        <f t="shared" si="55"/>
        <v/>
      </c>
      <c r="F536" s="17" t="str">
        <f t="shared" si="56"/>
        <v/>
      </c>
      <c r="G536" s="17" t="str">
        <f t="shared" si="58"/>
        <v xml:space="preserve"> </v>
      </c>
      <c r="H536" s="17" t="str">
        <f t="shared" si="57"/>
        <v/>
      </c>
    </row>
    <row r="537" spans="1:8" x14ac:dyDescent="0.2">
      <c r="A537" s="14"/>
      <c r="B537" s="15" t="s">
        <v>516</v>
      </c>
      <c r="C537" s="16">
        <v>0</v>
      </c>
      <c r="D537" s="16">
        <v>0</v>
      </c>
      <c r="E537" s="17" t="str">
        <f t="shared" si="55"/>
        <v/>
      </c>
      <c r="F537" s="17" t="str">
        <f t="shared" si="56"/>
        <v/>
      </c>
      <c r="G537" s="17" t="str">
        <f t="shared" si="58"/>
        <v xml:space="preserve"> </v>
      </c>
      <c r="H537" s="17" t="str">
        <f t="shared" si="57"/>
        <v/>
      </c>
    </row>
    <row r="538" spans="1:8" x14ac:dyDescent="0.2">
      <c r="A538" s="14"/>
      <c r="B538" s="15" t="s">
        <v>517</v>
      </c>
      <c r="C538" s="16">
        <v>11</v>
      </c>
      <c r="D538" s="16">
        <v>2</v>
      </c>
      <c r="E538" s="17">
        <f t="shared" si="55"/>
        <v>2.780586450960566E-3</v>
      </c>
      <c r="F538" s="17">
        <f t="shared" si="56"/>
        <v>6.680026720106881E-4</v>
      </c>
      <c r="G538" s="17">
        <f t="shared" si="58"/>
        <v>-0.81818181818181823</v>
      </c>
      <c r="H538" s="17">
        <f t="shared" si="57"/>
        <v>-2.2750252780586451E-3</v>
      </c>
    </row>
    <row r="539" spans="1:8" x14ac:dyDescent="0.2">
      <c r="A539" s="14"/>
      <c r="B539" s="15" t="s">
        <v>518</v>
      </c>
      <c r="C539" s="16">
        <v>2</v>
      </c>
      <c r="D539" s="16">
        <v>58</v>
      </c>
      <c r="E539" s="17">
        <f t="shared" si="55"/>
        <v>5.0556117290192115E-4</v>
      </c>
      <c r="F539" s="17">
        <f t="shared" si="56"/>
        <v>1.9372077488309953E-2</v>
      </c>
      <c r="G539" s="17">
        <f t="shared" si="58"/>
        <v>28</v>
      </c>
      <c r="H539" s="17">
        <f t="shared" si="57"/>
        <v>1.4155712841253793E-2</v>
      </c>
    </row>
    <row r="540" spans="1:8" x14ac:dyDescent="0.2">
      <c r="A540" s="14"/>
      <c r="B540" s="15" t="s">
        <v>519</v>
      </c>
      <c r="C540" s="16">
        <v>0</v>
      </c>
      <c r="D540" s="16">
        <v>0</v>
      </c>
      <c r="E540" s="17" t="str">
        <f t="shared" si="55"/>
        <v/>
      </c>
      <c r="F540" s="17" t="str">
        <f t="shared" si="56"/>
        <v/>
      </c>
      <c r="G540" s="17" t="str">
        <f t="shared" si="58"/>
        <v xml:space="preserve"> </v>
      </c>
      <c r="H540" s="17" t="str">
        <f t="shared" si="57"/>
        <v/>
      </c>
    </row>
    <row r="541" spans="1:8" x14ac:dyDescent="0.2">
      <c r="A541" s="14"/>
      <c r="B541" s="15" t="s">
        <v>520</v>
      </c>
      <c r="C541" s="16">
        <v>0</v>
      </c>
      <c r="D541" s="16">
        <v>0</v>
      </c>
      <c r="E541" s="17" t="str">
        <f t="shared" ref="E541:E576" si="59">+IF(C541=0,"",C541/C$349)</f>
        <v/>
      </c>
      <c r="F541" s="17" t="str">
        <f t="shared" ref="F541:F576" si="60">+IF(D541=0,"",D541/D$349)</f>
        <v/>
      </c>
      <c r="G541" s="17" t="str">
        <f t="shared" si="58"/>
        <v xml:space="preserve"> </v>
      </c>
      <c r="H541" s="17" t="str">
        <f t="shared" ref="H541:H604" si="61">+IF(OR(AND(E541=""),(G541="")),"",E541*G541)</f>
        <v/>
      </c>
    </row>
    <row r="542" spans="1:8" x14ac:dyDescent="0.2">
      <c r="A542" s="14"/>
      <c r="B542" s="15" t="s">
        <v>521</v>
      </c>
      <c r="C542" s="16">
        <v>3</v>
      </c>
      <c r="D542" s="16">
        <v>0</v>
      </c>
      <c r="E542" s="17">
        <f t="shared" si="59"/>
        <v>7.5834175935288173E-4</v>
      </c>
      <c r="F542" s="17" t="str">
        <f t="shared" si="60"/>
        <v/>
      </c>
      <c r="G542" s="17">
        <f t="shared" ref="G542:G576" si="62">+IF(AND(C542=0,D542=0)," ",IF(C542=0,1,IF(D542=0,-1,(D542-C542)/C542)))</f>
        <v>-1</v>
      </c>
      <c r="H542" s="17">
        <f t="shared" si="61"/>
        <v>-7.5834175935288173E-4</v>
      </c>
    </row>
    <row r="543" spans="1:8" x14ac:dyDescent="0.2">
      <c r="A543" s="14"/>
      <c r="B543" s="15" t="s">
        <v>522</v>
      </c>
      <c r="C543" s="16">
        <v>0</v>
      </c>
      <c r="D543" s="16">
        <v>0</v>
      </c>
      <c r="E543" s="17" t="str">
        <f t="shared" si="59"/>
        <v/>
      </c>
      <c r="F543" s="17" t="str">
        <f t="shared" si="60"/>
        <v/>
      </c>
      <c r="G543" s="17" t="str">
        <f t="shared" si="62"/>
        <v xml:space="preserve"> </v>
      </c>
      <c r="H543" s="17" t="str">
        <f t="shared" si="61"/>
        <v/>
      </c>
    </row>
    <row r="544" spans="1:8" x14ac:dyDescent="0.2">
      <c r="A544" s="14"/>
      <c r="B544" s="15" t="s">
        <v>523</v>
      </c>
      <c r="C544" s="16">
        <v>0</v>
      </c>
      <c r="D544" s="16">
        <v>0</v>
      </c>
      <c r="E544" s="17" t="str">
        <f t="shared" si="59"/>
        <v/>
      </c>
      <c r="F544" s="17" t="str">
        <f t="shared" si="60"/>
        <v/>
      </c>
      <c r="G544" s="17" t="str">
        <f t="shared" si="62"/>
        <v xml:space="preserve"> </v>
      </c>
      <c r="H544" s="17" t="str">
        <f t="shared" si="61"/>
        <v/>
      </c>
    </row>
    <row r="545" spans="1:8" x14ac:dyDescent="0.2">
      <c r="A545" s="14"/>
      <c r="B545" s="15" t="s">
        <v>524</v>
      </c>
      <c r="C545" s="16">
        <v>0</v>
      </c>
      <c r="D545" s="16">
        <v>0</v>
      </c>
      <c r="E545" s="17" t="str">
        <f t="shared" si="59"/>
        <v/>
      </c>
      <c r="F545" s="17" t="str">
        <f t="shared" si="60"/>
        <v/>
      </c>
      <c r="G545" s="17" t="str">
        <f t="shared" si="62"/>
        <v xml:space="preserve"> </v>
      </c>
      <c r="H545" s="17" t="str">
        <f t="shared" si="61"/>
        <v/>
      </c>
    </row>
    <row r="546" spans="1:8" x14ac:dyDescent="0.2">
      <c r="A546" s="14"/>
      <c r="B546" s="15" t="s">
        <v>525</v>
      </c>
      <c r="C546" s="16">
        <v>0</v>
      </c>
      <c r="D546" s="16">
        <v>0</v>
      </c>
      <c r="E546" s="17" t="str">
        <f t="shared" si="59"/>
        <v/>
      </c>
      <c r="F546" s="17" t="str">
        <f t="shared" si="60"/>
        <v/>
      </c>
      <c r="G546" s="17" t="str">
        <f t="shared" si="62"/>
        <v xml:space="preserve"> </v>
      </c>
      <c r="H546" s="17" t="str">
        <f t="shared" si="61"/>
        <v/>
      </c>
    </row>
    <row r="547" spans="1:8" x14ac:dyDescent="0.2">
      <c r="A547" s="14"/>
      <c r="B547" s="15" t="s">
        <v>526</v>
      </c>
      <c r="C547" s="16">
        <v>0</v>
      </c>
      <c r="D547" s="16">
        <v>0</v>
      </c>
      <c r="E547" s="17" t="str">
        <f t="shared" si="59"/>
        <v/>
      </c>
      <c r="F547" s="17" t="str">
        <f t="shared" si="60"/>
        <v/>
      </c>
      <c r="G547" s="17" t="str">
        <f t="shared" si="62"/>
        <v xml:space="preserve"> </v>
      </c>
      <c r="H547" s="17" t="str">
        <f t="shared" si="61"/>
        <v/>
      </c>
    </row>
    <row r="548" spans="1:8" ht="25.5" x14ac:dyDescent="0.2">
      <c r="A548" s="14"/>
      <c r="B548" s="15" t="s">
        <v>527</v>
      </c>
      <c r="C548" s="16">
        <v>0</v>
      </c>
      <c r="D548" s="16">
        <v>0</v>
      </c>
      <c r="E548" s="17" t="str">
        <f t="shared" si="59"/>
        <v/>
      </c>
      <c r="F548" s="17" t="str">
        <f t="shared" si="60"/>
        <v/>
      </c>
      <c r="G548" s="17" t="str">
        <f t="shared" si="62"/>
        <v xml:space="preserve"> </v>
      </c>
      <c r="H548" s="17" t="str">
        <f t="shared" si="61"/>
        <v/>
      </c>
    </row>
    <row r="549" spans="1:8" ht="25.5" x14ac:dyDescent="0.2">
      <c r="A549" s="14"/>
      <c r="B549" s="15" t="s">
        <v>528</v>
      </c>
      <c r="C549" s="16">
        <v>0</v>
      </c>
      <c r="D549" s="16">
        <v>0</v>
      </c>
      <c r="E549" s="17" t="str">
        <f t="shared" si="59"/>
        <v/>
      </c>
      <c r="F549" s="17" t="str">
        <f t="shared" si="60"/>
        <v/>
      </c>
      <c r="G549" s="17" t="str">
        <f t="shared" si="62"/>
        <v xml:space="preserve"> </v>
      </c>
      <c r="H549" s="17" t="str">
        <f t="shared" si="61"/>
        <v/>
      </c>
    </row>
    <row r="550" spans="1:8" x14ac:dyDescent="0.2">
      <c r="A550" s="14" t="s">
        <v>95</v>
      </c>
      <c r="B550" s="15" t="s">
        <v>529</v>
      </c>
      <c r="C550" s="16">
        <v>0</v>
      </c>
      <c r="D550" s="16">
        <v>0</v>
      </c>
      <c r="E550" s="17" t="str">
        <f t="shared" si="59"/>
        <v/>
      </c>
      <c r="F550" s="17" t="str">
        <f t="shared" si="60"/>
        <v/>
      </c>
      <c r="G550" s="17" t="str">
        <f t="shared" si="62"/>
        <v xml:space="preserve"> </v>
      </c>
      <c r="H550" s="17" t="str">
        <f t="shared" si="61"/>
        <v/>
      </c>
    </row>
    <row r="551" spans="1:8" x14ac:dyDescent="0.2">
      <c r="A551" s="14"/>
      <c r="B551" s="15" t="s">
        <v>530</v>
      </c>
      <c r="C551" s="16">
        <v>0</v>
      </c>
      <c r="D551" s="16">
        <v>1</v>
      </c>
      <c r="E551" s="17" t="str">
        <f t="shared" si="59"/>
        <v/>
      </c>
      <c r="F551" s="17">
        <f t="shared" si="60"/>
        <v>3.3400133600534405E-4</v>
      </c>
      <c r="G551" s="17">
        <f t="shared" si="62"/>
        <v>1</v>
      </c>
      <c r="H551" s="17" t="str">
        <f t="shared" si="61"/>
        <v/>
      </c>
    </row>
    <row r="552" spans="1:8" ht="25.5" x14ac:dyDescent="0.2">
      <c r="A552" s="14"/>
      <c r="B552" s="15" t="s">
        <v>531</v>
      </c>
      <c r="C552" s="16">
        <v>0</v>
      </c>
      <c r="D552" s="16">
        <v>0</v>
      </c>
      <c r="E552" s="17" t="str">
        <f t="shared" si="59"/>
        <v/>
      </c>
      <c r="F552" s="17" t="str">
        <f t="shared" si="60"/>
        <v/>
      </c>
      <c r="G552" s="17" t="str">
        <f t="shared" si="62"/>
        <v xml:space="preserve"> </v>
      </c>
      <c r="H552" s="17" t="str">
        <f t="shared" si="61"/>
        <v/>
      </c>
    </row>
    <row r="553" spans="1:8" x14ac:dyDescent="0.2">
      <c r="A553" s="14"/>
      <c r="B553" s="15" t="s">
        <v>532</v>
      </c>
      <c r="C553" s="16">
        <v>0</v>
      </c>
      <c r="D553" s="16">
        <v>0</v>
      </c>
      <c r="E553" s="17" t="str">
        <f t="shared" si="59"/>
        <v/>
      </c>
      <c r="F553" s="17" t="str">
        <f t="shared" si="60"/>
        <v/>
      </c>
      <c r="G553" s="17" t="str">
        <f t="shared" si="62"/>
        <v xml:space="preserve"> </v>
      </c>
      <c r="H553" s="17" t="str">
        <f t="shared" si="61"/>
        <v/>
      </c>
    </row>
    <row r="554" spans="1:8" x14ac:dyDescent="0.2">
      <c r="A554" s="14"/>
      <c r="B554" s="15" t="s">
        <v>533</v>
      </c>
      <c r="C554" s="16">
        <v>4</v>
      </c>
      <c r="D554" s="16">
        <v>8</v>
      </c>
      <c r="E554" s="17">
        <f t="shared" si="59"/>
        <v>1.0111223458038423E-3</v>
      </c>
      <c r="F554" s="17">
        <f t="shared" si="60"/>
        <v>2.6720106880427524E-3</v>
      </c>
      <c r="G554" s="17">
        <f t="shared" si="62"/>
        <v>1</v>
      </c>
      <c r="H554" s="17">
        <f t="shared" si="61"/>
        <v>1.0111223458038423E-3</v>
      </c>
    </row>
    <row r="555" spans="1:8" ht="25.5" x14ac:dyDescent="0.2">
      <c r="A555" s="14"/>
      <c r="B555" s="15" t="s">
        <v>534</v>
      </c>
      <c r="C555" s="16">
        <v>0</v>
      </c>
      <c r="D555" s="16">
        <v>0</v>
      </c>
      <c r="E555" s="17" t="str">
        <f t="shared" si="59"/>
        <v/>
      </c>
      <c r="F555" s="17" t="str">
        <f t="shared" si="60"/>
        <v/>
      </c>
      <c r="G555" s="17" t="str">
        <f t="shared" si="62"/>
        <v xml:space="preserve"> </v>
      </c>
      <c r="H555" s="17" t="str">
        <f t="shared" si="61"/>
        <v/>
      </c>
    </row>
    <row r="556" spans="1:8" x14ac:dyDescent="0.2">
      <c r="A556" s="14"/>
      <c r="B556" s="15" t="s">
        <v>535</v>
      </c>
      <c r="C556" s="16">
        <v>0</v>
      </c>
      <c r="D556" s="16">
        <v>6</v>
      </c>
      <c r="E556" s="17" t="str">
        <f t="shared" si="59"/>
        <v/>
      </c>
      <c r="F556" s="17">
        <f t="shared" si="60"/>
        <v>2.004008016032064E-3</v>
      </c>
      <c r="G556" s="17">
        <f t="shared" si="62"/>
        <v>1</v>
      </c>
      <c r="H556" s="17" t="str">
        <f t="shared" si="61"/>
        <v/>
      </c>
    </row>
    <row r="557" spans="1:8" x14ac:dyDescent="0.2">
      <c r="A557" s="14"/>
      <c r="B557" s="15" t="s">
        <v>536</v>
      </c>
      <c r="C557" s="16">
        <v>0</v>
      </c>
      <c r="D557" s="16">
        <v>0</v>
      </c>
      <c r="E557" s="17" t="str">
        <f t="shared" si="59"/>
        <v/>
      </c>
      <c r="F557" s="17" t="str">
        <f t="shared" si="60"/>
        <v/>
      </c>
      <c r="G557" s="17" t="str">
        <f t="shared" si="62"/>
        <v xml:space="preserve"> </v>
      </c>
      <c r="H557" s="17" t="str">
        <f t="shared" si="61"/>
        <v/>
      </c>
    </row>
    <row r="558" spans="1:8" x14ac:dyDescent="0.2">
      <c r="A558" s="14"/>
      <c r="B558" s="15" t="s">
        <v>537</v>
      </c>
      <c r="C558" s="16">
        <v>0</v>
      </c>
      <c r="D558" s="16">
        <v>0</v>
      </c>
      <c r="E558" s="17" t="str">
        <f t="shared" si="59"/>
        <v/>
      </c>
      <c r="F558" s="17" t="str">
        <f t="shared" si="60"/>
        <v/>
      </c>
      <c r="G558" s="17" t="str">
        <f t="shared" si="62"/>
        <v xml:space="preserve"> </v>
      </c>
      <c r="H558" s="17" t="str">
        <f t="shared" si="61"/>
        <v/>
      </c>
    </row>
    <row r="559" spans="1:8" x14ac:dyDescent="0.2">
      <c r="A559" s="14"/>
      <c r="B559" s="15" t="s">
        <v>538</v>
      </c>
      <c r="C559" s="16">
        <v>21</v>
      </c>
      <c r="D559" s="16">
        <v>0</v>
      </c>
      <c r="E559" s="17">
        <f t="shared" si="59"/>
        <v>5.308392315470172E-3</v>
      </c>
      <c r="F559" s="17" t="str">
        <f t="shared" si="60"/>
        <v/>
      </c>
      <c r="G559" s="17">
        <f t="shared" si="62"/>
        <v>-1</v>
      </c>
      <c r="H559" s="17">
        <f t="shared" si="61"/>
        <v>-5.308392315470172E-3</v>
      </c>
    </row>
    <row r="560" spans="1:8" ht="25.5" x14ac:dyDescent="0.2">
      <c r="A560" s="14"/>
      <c r="B560" s="15" t="s">
        <v>539</v>
      </c>
      <c r="C560" s="16">
        <v>3</v>
      </c>
      <c r="D560" s="16">
        <v>25</v>
      </c>
      <c r="E560" s="17">
        <f t="shared" si="59"/>
        <v>7.5834175935288173E-4</v>
      </c>
      <c r="F560" s="17">
        <f t="shared" si="60"/>
        <v>8.3500334001336014E-3</v>
      </c>
      <c r="G560" s="17">
        <f t="shared" si="62"/>
        <v>7.333333333333333</v>
      </c>
      <c r="H560" s="17">
        <f t="shared" si="61"/>
        <v>5.561172901921132E-3</v>
      </c>
    </row>
    <row r="561" spans="1:8" x14ac:dyDescent="0.2">
      <c r="A561" s="14"/>
      <c r="B561" s="15" t="s">
        <v>540</v>
      </c>
      <c r="C561" s="16">
        <v>29</v>
      </c>
      <c r="D561" s="16">
        <v>41</v>
      </c>
      <c r="E561" s="17">
        <f t="shared" si="59"/>
        <v>7.3306370070778566E-3</v>
      </c>
      <c r="F561" s="17">
        <f t="shared" si="60"/>
        <v>1.3694054776219105E-2</v>
      </c>
      <c r="G561" s="17">
        <f t="shared" si="62"/>
        <v>0.41379310344827586</v>
      </c>
      <c r="H561" s="17">
        <f t="shared" si="61"/>
        <v>3.0333670374115269E-3</v>
      </c>
    </row>
    <row r="562" spans="1:8" x14ac:dyDescent="0.2">
      <c r="A562" s="14"/>
      <c r="B562" s="15" t="s">
        <v>541</v>
      </c>
      <c r="C562" s="16">
        <v>3</v>
      </c>
      <c r="D562" s="16">
        <v>14</v>
      </c>
      <c r="E562" s="17">
        <f t="shared" si="59"/>
        <v>7.5834175935288173E-4</v>
      </c>
      <c r="F562" s="17">
        <f t="shared" si="60"/>
        <v>4.6760187040748163E-3</v>
      </c>
      <c r="G562" s="17">
        <f t="shared" si="62"/>
        <v>3.6666666666666665</v>
      </c>
      <c r="H562" s="17">
        <f t="shared" si="61"/>
        <v>2.780586450960566E-3</v>
      </c>
    </row>
    <row r="563" spans="1:8" x14ac:dyDescent="0.2">
      <c r="A563" s="14"/>
      <c r="B563" s="15" t="s">
        <v>542</v>
      </c>
      <c r="C563" s="16">
        <v>0</v>
      </c>
      <c r="D563" s="16">
        <v>2</v>
      </c>
      <c r="E563" s="17" t="str">
        <f t="shared" si="59"/>
        <v/>
      </c>
      <c r="F563" s="17">
        <f t="shared" si="60"/>
        <v>6.680026720106881E-4</v>
      </c>
      <c r="G563" s="17">
        <f t="shared" si="62"/>
        <v>1</v>
      </c>
      <c r="H563" s="17" t="str">
        <f t="shared" si="61"/>
        <v/>
      </c>
    </row>
    <row r="564" spans="1:8" x14ac:dyDescent="0.2">
      <c r="A564" s="14"/>
      <c r="B564" s="15" t="s">
        <v>543</v>
      </c>
      <c r="C564" s="16">
        <v>0</v>
      </c>
      <c r="D564" s="16">
        <v>0</v>
      </c>
      <c r="E564" s="17" t="str">
        <f t="shared" si="59"/>
        <v/>
      </c>
      <c r="F564" s="17" t="str">
        <f t="shared" si="60"/>
        <v/>
      </c>
      <c r="G564" s="17" t="str">
        <f t="shared" si="62"/>
        <v xml:space="preserve"> </v>
      </c>
      <c r="H564" s="17" t="str">
        <f t="shared" si="61"/>
        <v/>
      </c>
    </row>
    <row r="565" spans="1:8" x14ac:dyDescent="0.2">
      <c r="A565" s="14"/>
      <c r="B565" s="15" t="s">
        <v>544</v>
      </c>
      <c r="C565" s="16">
        <v>0</v>
      </c>
      <c r="D565" s="16">
        <v>0</v>
      </c>
      <c r="E565" s="17" t="str">
        <f t="shared" si="59"/>
        <v/>
      </c>
      <c r="F565" s="17" t="str">
        <f t="shared" si="60"/>
        <v/>
      </c>
      <c r="G565" s="17" t="str">
        <f t="shared" si="62"/>
        <v xml:space="preserve"> </v>
      </c>
      <c r="H565" s="17" t="str">
        <f t="shared" si="61"/>
        <v/>
      </c>
    </row>
    <row r="566" spans="1:8" x14ac:dyDescent="0.2">
      <c r="A566" s="14"/>
      <c r="B566" s="15" t="s">
        <v>545</v>
      </c>
      <c r="C566" s="16">
        <v>1</v>
      </c>
      <c r="D566" s="16">
        <v>0</v>
      </c>
      <c r="E566" s="17">
        <f t="shared" si="59"/>
        <v>2.5278058645096058E-4</v>
      </c>
      <c r="F566" s="17" t="str">
        <f t="shared" si="60"/>
        <v/>
      </c>
      <c r="G566" s="17">
        <f t="shared" si="62"/>
        <v>-1</v>
      </c>
      <c r="H566" s="17">
        <f t="shared" si="61"/>
        <v>-2.5278058645096058E-4</v>
      </c>
    </row>
    <row r="567" spans="1:8" x14ac:dyDescent="0.2">
      <c r="A567" s="14"/>
      <c r="B567" s="15" t="s">
        <v>546</v>
      </c>
      <c r="C567" s="16">
        <v>7</v>
      </c>
      <c r="D567" s="16">
        <v>46</v>
      </c>
      <c r="E567" s="17">
        <f t="shared" si="59"/>
        <v>1.7694641051567239E-3</v>
      </c>
      <c r="F567" s="17">
        <f t="shared" si="60"/>
        <v>1.5364061456245824E-2</v>
      </c>
      <c r="G567" s="17">
        <f t="shared" si="62"/>
        <v>5.5714285714285712</v>
      </c>
      <c r="H567" s="17">
        <f t="shared" si="61"/>
        <v>9.8584428715874622E-3</v>
      </c>
    </row>
    <row r="568" spans="1:8" x14ac:dyDescent="0.2">
      <c r="A568" s="14"/>
      <c r="B568" s="15" t="s">
        <v>547</v>
      </c>
      <c r="C568" s="16">
        <v>34</v>
      </c>
      <c r="D568" s="16">
        <v>44</v>
      </c>
      <c r="E568" s="17">
        <f t="shared" si="59"/>
        <v>8.5945399393326585E-3</v>
      </c>
      <c r="F568" s="17">
        <f t="shared" si="60"/>
        <v>1.4696058784235137E-2</v>
      </c>
      <c r="G568" s="17">
        <f t="shared" si="62"/>
        <v>0.29411764705882354</v>
      </c>
      <c r="H568" s="17">
        <f t="shared" si="61"/>
        <v>2.5278058645096056E-3</v>
      </c>
    </row>
    <row r="569" spans="1:8" x14ac:dyDescent="0.2">
      <c r="A569" s="14"/>
      <c r="B569" s="15" t="s">
        <v>548</v>
      </c>
      <c r="C569" s="16">
        <v>0</v>
      </c>
      <c r="D569" s="16">
        <v>0</v>
      </c>
      <c r="E569" s="17" t="str">
        <f t="shared" si="59"/>
        <v/>
      </c>
      <c r="F569" s="17" t="str">
        <f t="shared" si="60"/>
        <v/>
      </c>
      <c r="G569" s="17" t="str">
        <f t="shared" si="62"/>
        <v xml:space="preserve"> </v>
      </c>
      <c r="H569" s="17" t="str">
        <f t="shared" si="61"/>
        <v/>
      </c>
    </row>
    <row r="570" spans="1:8" x14ac:dyDescent="0.2">
      <c r="A570" s="14"/>
      <c r="B570" s="15" t="s">
        <v>549</v>
      </c>
      <c r="C570" s="16">
        <v>40</v>
      </c>
      <c r="D570" s="16">
        <v>1</v>
      </c>
      <c r="E570" s="17">
        <f t="shared" si="59"/>
        <v>1.0111223458038422E-2</v>
      </c>
      <c r="F570" s="17">
        <f t="shared" si="60"/>
        <v>3.3400133600534405E-4</v>
      </c>
      <c r="G570" s="17">
        <f t="shared" si="62"/>
        <v>-0.97499999999999998</v>
      </c>
      <c r="H570" s="17">
        <f t="shared" si="61"/>
        <v>-9.8584428715874622E-3</v>
      </c>
    </row>
    <row r="571" spans="1:8" ht="25.5" x14ac:dyDescent="0.2">
      <c r="A571" s="14"/>
      <c r="B571" s="15" t="s">
        <v>550</v>
      </c>
      <c r="C571" s="16">
        <v>0</v>
      </c>
      <c r="D571" s="16">
        <v>0</v>
      </c>
      <c r="E571" s="17" t="str">
        <f t="shared" si="59"/>
        <v/>
      </c>
      <c r="F571" s="17" t="str">
        <f t="shared" si="60"/>
        <v/>
      </c>
      <c r="G571" s="17" t="str">
        <f t="shared" si="62"/>
        <v xml:space="preserve"> </v>
      </c>
      <c r="H571" s="17" t="str">
        <f t="shared" si="61"/>
        <v/>
      </c>
    </row>
    <row r="572" spans="1:8" x14ac:dyDescent="0.2">
      <c r="A572" s="14"/>
      <c r="B572" s="15" t="s">
        <v>551</v>
      </c>
      <c r="C572" s="16">
        <v>1</v>
      </c>
      <c r="D572" s="16">
        <v>0</v>
      </c>
      <c r="E572" s="17">
        <f t="shared" si="59"/>
        <v>2.5278058645096058E-4</v>
      </c>
      <c r="F572" s="17" t="str">
        <f t="shared" si="60"/>
        <v/>
      </c>
      <c r="G572" s="17">
        <f t="shared" si="62"/>
        <v>-1</v>
      </c>
      <c r="H572" s="17">
        <f t="shared" si="61"/>
        <v>-2.5278058645096058E-4</v>
      </c>
    </row>
    <row r="573" spans="1:8" x14ac:dyDescent="0.2">
      <c r="A573" s="14"/>
      <c r="B573" s="15" t="s">
        <v>552</v>
      </c>
      <c r="C573" s="16">
        <v>0</v>
      </c>
      <c r="D573" s="16">
        <v>0</v>
      </c>
      <c r="E573" s="17" t="str">
        <f t="shared" si="59"/>
        <v/>
      </c>
      <c r="F573" s="17" t="str">
        <f t="shared" si="60"/>
        <v/>
      </c>
      <c r="G573" s="17" t="str">
        <f t="shared" si="62"/>
        <v xml:space="preserve"> </v>
      </c>
      <c r="H573" s="17" t="str">
        <f t="shared" si="61"/>
        <v/>
      </c>
    </row>
    <row r="574" spans="1:8" x14ac:dyDescent="0.2">
      <c r="A574" s="14"/>
      <c r="B574" s="15" t="s">
        <v>553</v>
      </c>
      <c r="C574" s="16">
        <v>0</v>
      </c>
      <c r="D574" s="16">
        <v>0</v>
      </c>
      <c r="E574" s="17" t="str">
        <f t="shared" si="59"/>
        <v/>
      </c>
      <c r="F574" s="17" t="str">
        <f t="shared" si="60"/>
        <v/>
      </c>
      <c r="G574" s="17" t="str">
        <f t="shared" si="62"/>
        <v xml:space="preserve"> </v>
      </c>
      <c r="H574" s="17" t="str">
        <f t="shared" si="61"/>
        <v/>
      </c>
    </row>
    <row r="575" spans="1:8" ht="25.5" x14ac:dyDescent="0.2">
      <c r="A575" s="14"/>
      <c r="B575" s="15" t="s">
        <v>554</v>
      </c>
      <c r="C575" s="16">
        <v>0</v>
      </c>
      <c r="D575" s="16">
        <v>0</v>
      </c>
      <c r="E575" s="17" t="str">
        <f t="shared" si="59"/>
        <v/>
      </c>
      <c r="F575" s="17" t="str">
        <f t="shared" si="60"/>
        <v/>
      </c>
      <c r="G575" s="17" t="str">
        <f t="shared" si="62"/>
        <v xml:space="preserve"> </v>
      </c>
      <c r="H575" s="17" t="str">
        <f t="shared" si="61"/>
        <v/>
      </c>
    </row>
    <row r="576" spans="1:8" ht="25.5" x14ac:dyDescent="0.2">
      <c r="A576" s="14"/>
      <c r="B576" s="15" t="s">
        <v>555</v>
      </c>
      <c r="C576" s="16">
        <v>0</v>
      </c>
      <c r="D576" s="16">
        <v>0</v>
      </c>
      <c r="E576" s="17" t="str">
        <f t="shared" si="59"/>
        <v/>
      </c>
      <c r="F576" s="17" t="str">
        <f t="shared" si="60"/>
        <v/>
      </c>
      <c r="G576" s="17" t="str">
        <f t="shared" si="62"/>
        <v xml:space="preserve"> </v>
      </c>
      <c r="H576" s="17" t="str">
        <f t="shared" si="61"/>
        <v/>
      </c>
    </row>
    <row r="577" spans="1:8" x14ac:dyDescent="0.2">
      <c r="A577" s="11"/>
    </row>
    <row r="578" spans="1:8" x14ac:dyDescent="0.2">
      <c r="A578" s="11"/>
    </row>
    <row r="579" spans="1:8" x14ac:dyDescent="0.2">
      <c r="A579" s="11"/>
    </row>
    <row r="580" spans="1:8" ht="29.25" customHeight="1" x14ac:dyDescent="0.2">
      <c r="A580" s="14"/>
      <c r="B580" s="35" t="s">
        <v>3</v>
      </c>
      <c r="C580" s="35" t="s">
        <v>14</v>
      </c>
      <c r="D580" s="37"/>
      <c r="E580" s="35" t="s">
        <v>5</v>
      </c>
      <c r="F580" s="37"/>
      <c r="G580" s="35" t="s">
        <v>15</v>
      </c>
      <c r="H580" s="35" t="s">
        <v>7</v>
      </c>
    </row>
    <row r="581" spans="1:8" x14ac:dyDescent="0.2">
      <c r="A581" s="14"/>
      <c r="B581" s="36"/>
      <c r="C581" s="18">
        <v>2019</v>
      </c>
      <c r="D581" s="18">
        <v>2020</v>
      </c>
      <c r="E581" s="18">
        <v>2019</v>
      </c>
      <c r="F581" s="18">
        <v>2020</v>
      </c>
      <c r="G581" s="36"/>
      <c r="H581" s="36"/>
    </row>
    <row r="582" spans="1:8" x14ac:dyDescent="0.2">
      <c r="A582" s="14"/>
      <c r="B582" s="19" t="s">
        <v>12</v>
      </c>
      <c r="C582" s="20">
        <f>SUM(C583:C609)</f>
        <v>1264</v>
      </c>
      <c r="D582" s="20">
        <f>SUM(D583:D609)</f>
        <v>1004</v>
      </c>
      <c r="E582" s="21">
        <f t="shared" ref="E582:E609" si="63">+IF(C582=0,"",C582/C$582)</f>
        <v>1</v>
      </c>
      <c r="F582" s="21">
        <f t="shared" ref="F582:F609" si="64">+IF(D582=0,"",D582/D$582)</f>
        <v>1</v>
      </c>
      <c r="G582" s="21">
        <f>+IF(AND(C582=0,D582=0),"",IF(C582=0,1,IF(D582=0,-1,(D582-C582)/C582)))</f>
        <v>-0.20569620253164558</v>
      </c>
      <c r="H582" s="21">
        <f t="shared" ref="H582:H609" si="65">+IF(OR(AND(E582=""),(G582="")),"",E582*G582)</f>
        <v>-0.20569620253164558</v>
      </c>
    </row>
    <row r="583" spans="1:8" x14ac:dyDescent="0.2">
      <c r="A583" s="14"/>
      <c r="B583" s="15" t="s">
        <v>556</v>
      </c>
      <c r="C583" s="16">
        <v>0</v>
      </c>
      <c r="D583" s="16">
        <v>0</v>
      </c>
      <c r="E583" s="17" t="str">
        <f t="shared" si="63"/>
        <v/>
      </c>
      <c r="F583" s="17" t="str">
        <f t="shared" si="64"/>
        <v/>
      </c>
      <c r="G583" s="17" t="str">
        <f t="shared" ref="G583:G609" si="66">+IF(AND(C583=0,D583=0)," ",IF(C583=0,1,IF(D583=0,-1,(D583-C583)/C583)))</f>
        <v xml:space="preserve"> </v>
      </c>
      <c r="H583" s="17" t="str">
        <f t="shared" si="65"/>
        <v/>
      </c>
    </row>
    <row r="584" spans="1:8" x14ac:dyDescent="0.2">
      <c r="A584" s="14"/>
      <c r="B584" s="15" t="s">
        <v>557</v>
      </c>
      <c r="C584" s="16">
        <v>18</v>
      </c>
      <c r="D584" s="16">
        <v>9</v>
      </c>
      <c r="E584" s="17">
        <f t="shared" si="63"/>
        <v>1.4240506329113924E-2</v>
      </c>
      <c r="F584" s="17">
        <f t="shared" si="64"/>
        <v>8.9641434262948214E-3</v>
      </c>
      <c r="G584" s="17">
        <f t="shared" si="66"/>
        <v>-0.5</v>
      </c>
      <c r="H584" s="17">
        <f t="shared" si="65"/>
        <v>-7.1202531645569618E-3</v>
      </c>
    </row>
    <row r="585" spans="1:8" ht="25.5" x14ac:dyDescent="0.2">
      <c r="A585" s="14"/>
      <c r="B585" s="15" t="s">
        <v>558</v>
      </c>
      <c r="C585" s="16">
        <v>95</v>
      </c>
      <c r="D585" s="16">
        <v>30</v>
      </c>
      <c r="E585" s="17">
        <f t="shared" si="63"/>
        <v>7.5158227848101264E-2</v>
      </c>
      <c r="F585" s="17">
        <f t="shared" si="64"/>
        <v>2.9880478087649404E-2</v>
      </c>
      <c r="G585" s="17">
        <f t="shared" si="66"/>
        <v>-0.68421052631578949</v>
      </c>
      <c r="H585" s="17">
        <f t="shared" si="65"/>
        <v>-5.1424050632911396E-2</v>
      </c>
    </row>
    <row r="586" spans="1:8" x14ac:dyDescent="0.2">
      <c r="A586" s="14"/>
      <c r="B586" s="15" t="s">
        <v>559</v>
      </c>
      <c r="C586" s="16">
        <v>116</v>
      </c>
      <c r="D586" s="16">
        <v>26</v>
      </c>
      <c r="E586" s="17">
        <f t="shared" si="63"/>
        <v>9.1772151898734181E-2</v>
      </c>
      <c r="F586" s="17">
        <f t="shared" si="64"/>
        <v>2.5896414342629483E-2</v>
      </c>
      <c r="G586" s="17">
        <f t="shared" si="66"/>
        <v>-0.77586206896551724</v>
      </c>
      <c r="H586" s="17">
        <f t="shared" si="65"/>
        <v>-7.1202531645569625E-2</v>
      </c>
    </row>
    <row r="587" spans="1:8" x14ac:dyDescent="0.2">
      <c r="A587" s="14"/>
      <c r="B587" s="15" t="s">
        <v>560</v>
      </c>
      <c r="C587" s="16">
        <v>1</v>
      </c>
      <c r="D587" s="16">
        <v>3</v>
      </c>
      <c r="E587" s="17">
        <f t="shared" si="63"/>
        <v>7.911392405063291E-4</v>
      </c>
      <c r="F587" s="17">
        <f t="shared" si="64"/>
        <v>2.9880478087649402E-3</v>
      </c>
      <c r="G587" s="17">
        <f t="shared" si="66"/>
        <v>2</v>
      </c>
      <c r="H587" s="17">
        <f t="shared" si="65"/>
        <v>1.5822784810126582E-3</v>
      </c>
    </row>
    <row r="588" spans="1:8" x14ac:dyDescent="0.2">
      <c r="A588" s="14"/>
      <c r="B588" s="15" t="s">
        <v>561</v>
      </c>
      <c r="C588" s="16">
        <v>0</v>
      </c>
      <c r="D588" s="16">
        <v>0</v>
      </c>
      <c r="E588" s="17" t="str">
        <f t="shared" si="63"/>
        <v/>
      </c>
      <c r="F588" s="17" t="str">
        <f t="shared" si="64"/>
        <v/>
      </c>
      <c r="G588" s="17" t="str">
        <f t="shared" si="66"/>
        <v xml:space="preserve"> </v>
      </c>
      <c r="H588" s="17" t="str">
        <f t="shared" si="65"/>
        <v/>
      </c>
    </row>
    <row r="589" spans="1:8" x14ac:dyDescent="0.2">
      <c r="A589" s="14"/>
      <c r="B589" s="15" t="s">
        <v>562</v>
      </c>
      <c r="C589" s="16">
        <v>29</v>
      </c>
      <c r="D589" s="16">
        <v>5</v>
      </c>
      <c r="E589" s="17">
        <f t="shared" si="63"/>
        <v>2.2943037974683545E-2</v>
      </c>
      <c r="F589" s="17">
        <f t="shared" si="64"/>
        <v>4.9800796812749003E-3</v>
      </c>
      <c r="G589" s="17">
        <f t="shared" si="66"/>
        <v>-0.82758620689655171</v>
      </c>
      <c r="H589" s="17">
        <f t="shared" si="65"/>
        <v>-1.8987341772151899E-2</v>
      </c>
    </row>
    <row r="590" spans="1:8" x14ac:dyDescent="0.2">
      <c r="A590" s="14"/>
      <c r="B590" s="15" t="s">
        <v>563</v>
      </c>
      <c r="C590" s="16">
        <v>1</v>
      </c>
      <c r="D590" s="16">
        <v>0</v>
      </c>
      <c r="E590" s="17">
        <f t="shared" si="63"/>
        <v>7.911392405063291E-4</v>
      </c>
      <c r="F590" s="17" t="str">
        <f t="shared" si="64"/>
        <v/>
      </c>
      <c r="G590" s="17">
        <f t="shared" si="66"/>
        <v>-1</v>
      </c>
      <c r="H590" s="17">
        <f t="shared" si="65"/>
        <v>-7.911392405063291E-4</v>
      </c>
    </row>
    <row r="591" spans="1:8" x14ac:dyDescent="0.2">
      <c r="A591" s="14"/>
      <c r="B591" s="15" t="s">
        <v>564</v>
      </c>
      <c r="C591" s="16">
        <v>0</v>
      </c>
      <c r="D591" s="16">
        <v>0</v>
      </c>
      <c r="E591" s="17" t="str">
        <f t="shared" si="63"/>
        <v/>
      </c>
      <c r="F591" s="17" t="str">
        <f t="shared" si="64"/>
        <v/>
      </c>
      <c r="G591" s="17" t="str">
        <f t="shared" si="66"/>
        <v xml:space="preserve"> </v>
      </c>
      <c r="H591" s="17" t="str">
        <f t="shared" si="65"/>
        <v/>
      </c>
    </row>
    <row r="592" spans="1:8" ht="25.5" x14ac:dyDescent="0.2">
      <c r="A592" s="14"/>
      <c r="B592" s="15" t="s">
        <v>565</v>
      </c>
      <c r="C592" s="16">
        <v>0</v>
      </c>
      <c r="D592" s="16">
        <v>2</v>
      </c>
      <c r="E592" s="17" t="str">
        <f t="shared" si="63"/>
        <v/>
      </c>
      <c r="F592" s="17">
        <f t="shared" si="64"/>
        <v>1.9920318725099601E-3</v>
      </c>
      <c r="G592" s="17">
        <f t="shared" si="66"/>
        <v>1</v>
      </c>
      <c r="H592" s="17" t="str">
        <f t="shared" si="65"/>
        <v/>
      </c>
    </row>
    <row r="593" spans="1:8" x14ac:dyDescent="0.2">
      <c r="A593" s="14"/>
      <c r="B593" s="15" t="s">
        <v>566</v>
      </c>
      <c r="C593" s="16">
        <v>9</v>
      </c>
      <c r="D593" s="16">
        <v>1</v>
      </c>
      <c r="E593" s="17">
        <f t="shared" si="63"/>
        <v>7.1202531645569618E-3</v>
      </c>
      <c r="F593" s="17">
        <f t="shared" si="64"/>
        <v>9.9601593625498006E-4</v>
      </c>
      <c r="G593" s="17">
        <f t="shared" si="66"/>
        <v>-0.88888888888888884</v>
      </c>
      <c r="H593" s="17">
        <f t="shared" si="65"/>
        <v>-6.3291139240506319E-3</v>
      </c>
    </row>
    <row r="594" spans="1:8" x14ac:dyDescent="0.2">
      <c r="A594" s="14"/>
      <c r="B594" s="15" t="s">
        <v>567</v>
      </c>
      <c r="C594" s="16">
        <v>0</v>
      </c>
      <c r="D594" s="16">
        <v>0</v>
      </c>
      <c r="E594" s="17" t="str">
        <f t="shared" si="63"/>
        <v/>
      </c>
      <c r="F594" s="17" t="str">
        <f t="shared" si="64"/>
        <v/>
      </c>
      <c r="G594" s="17" t="str">
        <f t="shared" si="66"/>
        <v xml:space="preserve"> </v>
      </c>
      <c r="H594" s="17" t="str">
        <f t="shared" si="65"/>
        <v/>
      </c>
    </row>
    <row r="595" spans="1:8" x14ac:dyDescent="0.2">
      <c r="A595" s="14" t="s">
        <v>95</v>
      </c>
      <c r="B595" s="15" t="s">
        <v>568</v>
      </c>
      <c r="C595" s="16">
        <v>0</v>
      </c>
      <c r="D595" s="16">
        <v>0</v>
      </c>
      <c r="E595" s="17" t="str">
        <f t="shared" si="63"/>
        <v/>
      </c>
      <c r="F595" s="17" t="str">
        <f t="shared" si="64"/>
        <v/>
      </c>
      <c r="G595" s="17" t="str">
        <f t="shared" si="66"/>
        <v xml:space="preserve"> </v>
      </c>
      <c r="H595" s="17" t="str">
        <f t="shared" si="65"/>
        <v/>
      </c>
    </row>
    <row r="596" spans="1:8" x14ac:dyDescent="0.2">
      <c r="A596" s="14"/>
      <c r="B596" s="15" t="s">
        <v>569</v>
      </c>
      <c r="C596" s="16">
        <v>0</v>
      </c>
      <c r="D596" s="16">
        <v>0</v>
      </c>
      <c r="E596" s="17" t="str">
        <f t="shared" si="63"/>
        <v/>
      </c>
      <c r="F596" s="17" t="str">
        <f t="shared" si="64"/>
        <v/>
      </c>
      <c r="G596" s="17" t="str">
        <f t="shared" si="66"/>
        <v xml:space="preserve"> </v>
      </c>
      <c r="H596" s="17" t="str">
        <f t="shared" si="65"/>
        <v/>
      </c>
    </row>
    <row r="597" spans="1:8" ht="25.5" x14ac:dyDescent="0.2">
      <c r="A597" s="14"/>
      <c r="B597" s="15" t="s">
        <v>570</v>
      </c>
      <c r="C597" s="16">
        <v>0</v>
      </c>
      <c r="D597" s="16">
        <v>0</v>
      </c>
      <c r="E597" s="17" t="str">
        <f t="shared" si="63"/>
        <v/>
      </c>
      <c r="F597" s="17" t="str">
        <f t="shared" si="64"/>
        <v/>
      </c>
      <c r="G597" s="17" t="str">
        <f t="shared" si="66"/>
        <v xml:space="preserve"> </v>
      </c>
      <c r="H597" s="17" t="str">
        <f t="shared" si="65"/>
        <v/>
      </c>
    </row>
    <row r="598" spans="1:8" x14ac:dyDescent="0.2">
      <c r="A598" s="14"/>
      <c r="B598" s="15" t="s">
        <v>571</v>
      </c>
      <c r="C598" s="16">
        <v>0</v>
      </c>
      <c r="D598" s="16">
        <v>12</v>
      </c>
      <c r="E598" s="17" t="str">
        <f t="shared" si="63"/>
        <v/>
      </c>
      <c r="F598" s="17">
        <f t="shared" si="64"/>
        <v>1.1952191235059761E-2</v>
      </c>
      <c r="G598" s="17">
        <f t="shared" si="66"/>
        <v>1</v>
      </c>
      <c r="H598" s="17" t="str">
        <f t="shared" si="65"/>
        <v/>
      </c>
    </row>
    <row r="599" spans="1:8" x14ac:dyDescent="0.2">
      <c r="A599" s="14"/>
      <c r="B599" s="15" t="s">
        <v>572</v>
      </c>
      <c r="C599" s="16">
        <v>0</v>
      </c>
      <c r="D599" s="16">
        <v>0</v>
      </c>
      <c r="E599" s="17" t="str">
        <f t="shared" si="63"/>
        <v/>
      </c>
      <c r="F599" s="17" t="str">
        <f t="shared" si="64"/>
        <v/>
      </c>
      <c r="G599" s="17" t="str">
        <f t="shared" si="66"/>
        <v xml:space="preserve"> </v>
      </c>
      <c r="H599" s="17" t="str">
        <f t="shared" si="65"/>
        <v/>
      </c>
    </row>
    <row r="600" spans="1:8" x14ac:dyDescent="0.2">
      <c r="A600" s="14"/>
      <c r="B600" s="15" t="s">
        <v>573</v>
      </c>
      <c r="C600" s="16">
        <v>55</v>
      </c>
      <c r="D600" s="16">
        <v>8</v>
      </c>
      <c r="E600" s="17">
        <f t="shared" si="63"/>
        <v>4.3512658227848104E-2</v>
      </c>
      <c r="F600" s="17">
        <f t="shared" si="64"/>
        <v>7.9681274900398405E-3</v>
      </c>
      <c r="G600" s="17">
        <f t="shared" si="66"/>
        <v>-0.8545454545454545</v>
      </c>
      <c r="H600" s="17">
        <f t="shared" si="65"/>
        <v>-3.7183544303797465E-2</v>
      </c>
    </row>
    <row r="601" spans="1:8" x14ac:dyDescent="0.2">
      <c r="A601" s="14"/>
      <c r="B601" s="15" t="s">
        <v>574</v>
      </c>
      <c r="C601" s="16">
        <v>2</v>
      </c>
      <c r="D601" s="16">
        <v>7</v>
      </c>
      <c r="E601" s="17">
        <f t="shared" si="63"/>
        <v>1.5822784810126582E-3</v>
      </c>
      <c r="F601" s="17">
        <f t="shared" si="64"/>
        <v>6.9721115537848604E-3</v>
      </c>
      <c r="G601" s="17">
        <f t="shared" si="66"/>
        <v>2.5</v>
      </c>
      <c r="H601" s="17">
        <f t="shared" si="65"/>
        <v>3.9556962025316458E-3</v>
      </c>
    </row>
    <row r="602" spans="1:8" x14ac:dyDescent="0.2">
      <c r="A602" s="14"/>
      <c r="B602" s="15" t="s">
        <v>575</v>
      </c>
      <c r="C602" s="16">
        <v>0</v>
      </c>
      <c r="D602" s="16">
        <v>0</v>
      </c>
      <c r="E602" s="17" t="str">
        <f t="shared" si="63"/>
        <v/>
      </c>
      <c r="F602" s="17" t="str">
        <f t="shared" si="64"/>
        <v/>
      </c>
      <c r="G602" s="17" t="str">
        <f t="shared" si="66"/>
        <v xml:space="preserve"> </v>
      </c>
      <c r="H602" s="17" t="str">
        <f t="shared" si="65"/>
        <v/>
      </c>
    </row>
    <row r="603" spans="1:8" x14ac:dyDescent="0.2">
      <c r="A603" s="14"/>
      <c r="B603" s="15" t="s">
        <v>576</v>
      </c>
      <c r="C603" s="16">
        <v>5</v>
      </c>
      <c r="D603" s="16">
        <v>6</v>
      </c>
      <c r="E603" s="17">
        <f t="shared" si="63"/>
        <v>3.9556962025316458E-3</v>
      </c>
      <c r="F603" s="17">
        <f t="shared" si="64"/>
        <v>5.9760956175298804E-3</v>
      </c>
      <c r="G603" s="17">
        <f t="shared" si="66"/>
        <v>0.2</v>
      </c>
      <c r="H603" s="17">
        <f t="shared" si="65"/>
        <v>7.9113924050632921E-4</v>
      </c>
    </row>
    <row r="604" spans="1:8" ht="25.5" x14ac:dyDescent="0.2">
      <c r="A604" s="14"/>
      <c r="B604" s="15" t="s">
        <v>577</v>
      </c>
      <c r="C604" s="16">
        <v>0</v>
      </c>
      <c r="D604" s="16">
        <v>0</v>
      </c>
      <c r="E604" s="17" t="str">
        <f t="shared" si="63"/>
        <v/>
      </c>
      <c r="F604" s="17" t="str">
        <f t="shared" si="64"/>
        <v/>
      </c>
      <c r="G604" s="17" t="str">
        <f t="shared" si="66"/>
        <v xml:space="preserve"> </v>
      </c>
      <c r="H604" s="17" t="str">
        <f t="shared" si="65"/>
        <v/>
      </c>
    </row>
    <row r="605" spans="1:8" x14ac:dyDescent="0.2">
      <c r="A605" s="14"/>
      <c r="B605" s="15" t="s">
        <v>578</v>
      </c>
      <c r="C605" s="16">
        <v>20</v>
      </c>
      <c r="D605" s="16">
        <v>10</v>
      </c>
      <c r="E605" s="17">
        <f t="shared" si="63"/>
        <v>1.5822784810126583E-2</v>
      </c>
      <c r="F605" s="17">
        <f t="shared" si="64"/>
        <v>9.9601593625498006E-3</v>
      </c>
      <c r="G605" s="17">
        <f t="shared" si="66"/>
        <v>-0.5</v>
      </c>
      <c r="H605" s="17">
        <f t="shared" si="65"/>
        <v>-7.9113924050632917E-3</v>
      </c>
    </row>
    <row r="606" spans="1:8" x14ac:dyDescent="0.2">
      <c r="A606" s="14"/>
      <c r="B606" s="15" t="s">
        <v>579</v>
      </c>
      <c r="C606" s="16">
        <v>0</v>
      </c>
      <c r="D606" s="16">
        <v>0</v>
      </c>
      <c r="E606" s="17" t="str">
        <f t="shared" si="63"/>
        <v/>
      </c>
      <c r="F606" s="17" t="str">
        <f t="shared" si="64"/>
        <v/>
      </c>
      <c r="G606" s="17" t="str">
        <f t="shared" si="66"/>
        <v xml:space="preserve"> </v>
      </c>
      <c r="H606" s="17" t="str">
        <f t="shared" si="65"/>
        <v/>
      </c>
    </row>
    <row r="607" spans="1:8" ht="25.5" x14ac:dyDescent="0.2">
      <c r="A607" s="14"/>
      <c r="B607" s="15" t="s">
        <v>580</v>
      </c>
      <c r="C607" s="16">
        <v>0</v>
      </c>
      <c r="D607" s="16">
        <v>0</v>
      </c>
      <c r="E607" s="17" t="str">
        <f t="shared" si="63"/>
        <v/>
      </c>
      <c r="F607" s="17" t="str">
        <f t="shared" si="64"/>
        <v/>
      </c>
      <c r="G607" s="17" t="str">
        <f t="shared" si="66"/>
        <v xml:space="preserve"> </v>
      </c>
      <c r="H607" s="17" t="str">
        <f t="shared" si="65"/>
        <v/>
      </c>
    </row>
    <row r="608" spans="1:8" ht="25.5" x14ac:dyDescent="0.2">
      <c r="A608" s="14"/>
      <c r="B608" s="15" t="s">
        <v>581</v>
      </c>
      <c r="C608" s="16">
        <v>17</v>
      </c>
      <c r="D608" s="16">
        <v>45</v>
      </c>
      <c r="E608" s="17">
        <f t="shared" si="63"/>
        <v>1.3449367088607595E-2</v>
      </c>
      <c r="F608" s="17">
        <f t="shared" si="64"/>
        <v>4.4820717131474105E-2</v>
      </c>
      <c r="G608" s="17">
        <f t="shared" si="66"/>
        <v>1.6470588235294117</v>
      </c>
      <c r="H608" s="17">
        <f t="shared" si="65"/>
        <v>2.2151898734177215E-2</v>
      </c>
    </row>
    <row r="609" spans="1:8" ht="25.5" x14ac:dyDescent="0.2">
      <c r="A609" s="14"/>
      <c r="B609" s="15" t="s">
        <v>582</v>
      </c>
      <c r="C609" s="16">
        <v>896</v>
      </c>
      <c r="D609" s="16">
        <v>840</v>
      </c>
      <c r="E609" s="17">
        <f t="shared" si="63"/>
        <v>0.70886075949367089</v>
      </c>
      <c r="F609" s="17">
        <f t="shared" si="64"/>
        <v>0.8366533864541833</v>
      </c>
      <c r="G609" s="17">
        <f t="shared" si="66"/>
        <v>-6.25E-2</v>
      </c>
      <c r="H609" s="17">
        <f t="shared" si="65"/>
        <v>-4.4303797468354431E-2</v>
      </c>
    </row>
    <row r="610" spans="1:8" x14ac:dyDescent="0.2">
      <c r="A610" s="11"/>
      <c r="B610" t="s">
        <v>13</v>
      </c>
    </row>
  </sheetData>
  <mergeCells count="33">
    <mergeCell ref="B580:B581"/>
    <mergeCell ref="C580:D580"/>
    <mergeCell ref="E580:F580"/>
    <mergeCell ref="G580:G581"/>
    <mergeCell ref="H580:H581"/>
    <mergeCell ref="B347:B348"/>
    <mergeCell ref="C347:D347"/>
    <mergeCell ref="E347:F347"/>
    <mergeCell ref="G347:G348"/>
    <mergeCell ref="H347:H348"/>
    <mergeCell ref="B171:B172"/>
    <mergeCell ref="C171:D171"/>
    <mergeCell ref="E171:F171"/>
    <mergeCell ref="G171:G172"/>
    <mergeCell ref="H171:H172"/>
    <mergeCell ref="B73:B74"/>
    <mergeCell ref="C73:D73"/>
    <mergeCell ref="E73:F73"/>
    <mergeCell ref="G73:G74"/>
    <mergeCell ref="H73:H74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2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H610"/>
  <sheetViews>
    <sheetView showGridLines="0" workbookViewId="0">
      <selection activeCell="E6" sqref="E6:F6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26" t="s">
        <v>0</v>
      </c>
      <c r="F1" s="27"/>
      <c r="G1" s="27"/>
      <c r="H1" s="27"/>
    </row>
    <row r="2" spans="1:8" ht="30" customHeight="1" thickBot="1" x14ac:dyDescent="0.3">
      <c r="B2" s="2"/>
      <c r="C2" s="3"/>
      <c r="D2" s="2"/>
      <c r="E2" s="28"/>
      <c r="F2" s="28"/>
      <c r="G2" s="28"/>
      <c r="H2" s="28"/>
    </row>
    <row r="3" spans="1:8" ht="20.100000000000001" customHeight="1" thickBot="1" x14ac:dyDescent="0.3">
      <c r="B3" s="2"/>
      <c r="C3" s="3"/>
      <c r="D3" s="2"/>
      <c r="E3" s="29" t="s">
        <v>1</v>
      </c>
      <c r="F3" s="28"/>
      <c r="G3" s="28"/>
      <c r="H3" s="28"/>
    </row>
    <row r="4" spans="1:8" ht="20.100000000000001" customHeight="1" x14ac:dyDescent="0.25">
      <c r="B4" s="2"/>
      <c r="D4" s="2"/>
      <c r="E4" s="30" t="s">
        <v>645</v>
      </c>
      <c r="F4" s="27"/>
      <c r="G4" s="27"/>
      <c r="H4" s="27"/>
    </row>
    <row r="5" spans="1:8" ht="20.45" customHeight="1" thickBot="1" x14ac:dyDescent="0.25">
      <c r="B5" s="5"/>
      <c r="E5" s="27"/>
      <c r="F5" s="27"/>
      <c r="G5" s="27"/>
      <c r="H5" s="27"/>
    </row>
    <row r="6" spans="1:8" ht="29.25" customHeight="1" x14ac:dyDescent="0.2">
      <c r="B6" s="22" t="s">
        <v>3</v>
      </c>
      <c r="C6" s="24" t="s">
        <v>4</v>
      </c>
      <c r="D6" s="25"/>
      <c r="E6" s="24" t="s">
        <v>5</v>
      </c>
      <c r="F6" s="25"/>
      <c r="G6" s="31" t="s">
        <v>6</v>
      </c>
      <c r="H6" s="33" t="s">
        <v>7</v>
      </c>
    </row>
    <row r="7" spans="1:8" ht="20.100000000000001" customHeight="1" thickBot="1" x14ac:dyDescent="0.25">
      <c r="B7" s="23"/>
      <c r="C7" s="7">
        <v>2019</v>
      </c>
      <c r="D7" s="7">
        <v>2020</v>
      </c>
      <c r="E7" s="7">
        <v>2019</v>
      </c>
      <c r="F7" s="7">
        <v>2020</v>
      </c>
      <c r="G7" s="32"/>
      <c r="H7" s="34"/>
    </row>
    <row r="8" spans="1:8" ht="20.100000000000001" customHeight="1" thickBot="1" x14ac:dyDescent="0.25">
      <c r="A8" s="11"/>
      <c r="B8" s="8" t="s">
        <v>646</v>
      </c>
      <c r="C8" s="12">
        <f>+C19+C75+C173+C349+C582</f>
        <v>17</v>
      </c>
      <c r="D8" s="13">
        <f>+D19+D75+D173+D349+D582</f>
        <v>1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-0.94117647058823528</v>
      </c>
      <c r="H8" s="10">
        <f t="shared" ref="H8:H13" si="1">+IF(OR(AND(E8=""),(G8="")),"",E8*G8)</f>
        <v>-0.94117647058823528</v>
      </c>
    </row>
    <row r="9" spans="1:8" x14ac:dyDescent="0.2">
      <c r="A9" s="14"/>
      <c r="B9" s="15" t="s">
        <v>8</v>
      </c>
      <c r="C9" s="16">
        <f>+C19</f>
        <v>0</v>
      </c>
      <c r="D9" s="16">
        <f>+D19</f>
        <v>0</v>
      </c>
      <c r="E9" s="17">
        <f t="shared" ref="E9:F13" si="2">+C9/C$8</f>
        <v>0</v>
      </c>
      <c r="F9" s="17">
        <f t="shared" si="2"/>
        <v>0</v>
      </c>
      <c r="G9" s="17" t="str">
        <f t="shared" si="0"/>
        <v/>
      </c>
      <c r="H9" s="17" t="str">
        <f t="shared" si="1"/>
        <v/>
      </c>
    </row>
    <row r="10" spans="1:8" ht="25.5" x14ac:dyDescent="0.2">
      <c r="A10" s="14"/>
      <c r="B10" s="15" t="s">
        <v>9</v>
      </c>
      <c r="C10" s="16">
        <f>+C75</f>
        <v>8</v>
      </c>
      <c r="D10" s="16">
        <f>+D75</f>
        <v>0</v>
      </c>
      <c r="E10" s="17">
        <f t="shared" si="2"/>
        <v>0.47058823529411764</v>
      </c>
      <c r="F10" s="17">
        <f t="shared" si="2"/>
        <v>0</v>
      </c>
      <c r="G10" s="17">
        <f t="shared" si="0"/>
        <v>-1</v>
      </c>
      <c r="H10" s="17">
        <f t="shared" si="1"/>
        <v>-0.47058823529411764</v>
      </c>
    </row>
    <row r="11" spans="1:8" ht="25.5" x14ac:dyDescent="0.2">
      <c r="A11" s="14"/>
      <c r="B11" s="15" t="s">
        <v>10</v>
      </c>
      <c r="C11" s="16">
        <f>+C173</f>
        <v>7</v>
      </c>
      <c r="D11" s="16">
        <f>+D173</f>
        <v>0</v>
      </c>
      <c r="E11" s="17">
        <f t="shared" si="2"/>
        <v>0.41176470588235292</v>
      </c>
      <c r="F11" s="17">
        <f t="shared" si="2"/>
        <v>0</v>
      </c>
      <c r="G11" s="17">
        <f t="shared" si="0"/>
        <v>-1</v>
      </c>
      <c r="H11" s="17">
        <f t="shared" si="1"/>
        <v>-0.41176470588235292</v>
      </c>
    </row>
    <row r="12" spans="1:8" ht="25.5" x14ac:dyDescent="0.2">
      <c r="A12" s="14"/>
      <c r="B12" s="15" t="s">
        <v>11</v>
      </c>
      <c r="C12" s="16">
        <f>+C349</f>
        <v>1</v>
      </c>
      <c r="D12" s="16">
        <f>+D349</f>
        <v>1</v>
      </c>
      <c r="E12" s="17">
        <f t="shared" si="2"/>
        <v>5.8823529411764705E-2</v>
      </c>
      <c r="F12" s="17">
        <f t="shared" si="2"/>
        <v>1</v>
      </c>
      <c r="G12" s="17">
        <f t="shared" si="0"/>
        <v>0</v>
      </c>
      <c r="H12" s="17">
        <f t="shared" si="1"/>
        <v>0</v>
      </c>
    </row>
    <row r="13" spans="1:8" ht="25.5" x14ac:dyDescent="0.2">
      <c r="A13" s="14"/>
      <c r="B13" s="15" t="s">
        <v>12</v>
      </c>
      <c r="C13" s="16">
        <f>+C582</f>
        <v>1</v>
      </c>
      <c r="D13" s="16">
        <f>+D582</f>
        <v>0</v>
      </c>
      <c r="E13" s="17">
        <f t="shared" si="2"/>
        <v>5.8823529411764705E-2</v>
      </c>
      <c r="F13" s="17">
        <f t="shared" si="2"/>
        <v>0</v>
      </c>
      <c r="G13" s="17">
        <f t="shared" si="0"/>
        <v>-1</v>
      </c>
      <c r="H13" s="17">
        <f t="shared" si="1"/>
        <v>-5.8823529411764705E-2</v>
      </c>
    </row>
    <row r="14" spans="1:8" x14ac:dyDescent="0.2">
      <c r="A14" s="11"/>
      <c r="B14" t="s">
        <v>13</v>
      </c>
    </row>
    <row r="15" spans="1:8" x14ac:dyDescent="0.2">
      <c r="A15" s="11"/>
    </row>
    <row r="16" spans="1:8" x14ac:dyDescent="0.2">
      <c r="A16" s="11"/>
    </row>
    <row r="17" spans="1:8" ht="29.25" customHeight="1" x14ac:dyDescent="0.2">
      <c r="A17" s="14"/>
      <c r="B17" s="35" t="s">
        <v>3</v>
      </c>
      <c r="C17" s="35" t="s">
        <v>14</v>
      </c>
      <c r="D17" s="37"/>
      <c r="E17" s="35" t="s">
        <v>5</v>
      </c>
      <c r="F17" s="37"/>
      <c r="G17" s="35" t="s">
        <v>15</v>
      </c>
      <c r="H17" s="35" t="s">
        <v>7</v>
      </c>
    </row>
    <row r="18" spans="1:8" x14ac:dyDescent="0.2">
      <c r="A18" s="14"/>
      <c r="B18" s="36"/>
      <c r="C18" s="18">
        <v>2019</v>
      </c>
      <c r="D18" s="18">
        <v>2020</v>
      </c>
      <c r="E18" s="18">
        <v>2019</v>
      </c>
      <c r="F18" s="18">
        <v>2020</v>
      </c>
      <c r="G18" s="36"/>
      <c r="H18" s="36"/>
    </row>
    <row r="19" spans="1:8" x14ac:dyDescent="0.2">
      <c r="A19" s="14"/>
      <c r="B19" s="19" t="s">
        <v>8</v>
      </c>
      <c r="C19" s="20">
        <f>SUM(C20:C69)</f>
        <v>0</v>
      </c>
      <c r="D19" s="20">
        <f>SUM(D20:D69)</f>
        <v>0</v>
      </c>
      <c r="E19" s="21" t="str">
        <f t="shared" ref="E19:E50" si="3">+IF(C19=0,"",C19/C$19)</f>
        <v/>
      </c>
      <c r="F19" s="21" t="str">
        <f t="shared" ref="F19:F50" si="4">+IF(D19=0,"",D19/D$19)</f>
        <v/>
      </c>
      <c r="G19" s="21" t="str">
        <f>+IF(AND(C19=0,D19=0),"",IF(C19=0,1,IF(D19=0,-1,(D19-C19)/C19)))</f>
        <v/>
      </c>
      <c r="H19" s="21" t="str">
        <f t="shared" ref="H19:H50" si="5">+IF(OR(AND(E19=""),(G19="")),"",E19*G19)</f>
        <v/>
      </c>
    </row>
    <row r="20" spans="1:8" x14ac:dyDescent="0.2">
      <c r="A20" s="14"/>
      <c r="B20" s="15" t="s">
        <v>16</v>
      </c>
      <c r="C20" s="16">
        <v>0</v>
      </c>
      <c r="D20" s="16">
        <v>0</v>
      </c>
      <c r="E20" s="17" t="str">
        <f t="shared" si="3"/>
        <v/>
      </c>
      <c r="F20" s="17" t="str">
        <f t="shared" si="4"/>
        <v/>
      </c>
      <c r="G20" s="17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14"/>
      <c r="B21" s="15" t="s">
        <v>17</v>
      </c>
      <c r="C21" s="16">
        <v>0</v>
      </c>
      <c r="D21" s="16">
        <v>0</v>
      </c>
      <c r="E21" s="17" t="str">
        <f t="shared" si="3"/>
        <v/>
      </c>
      <c r="F21" s="17" t="str">
        <f t="shared" si="4"/>
        <v/>
      </c>
      <c r="G21" s="17" t="str">
        <f t="shared" si="6"/>
        <v xml:space="preserve"> </v>
      </c>
      <c r="H21" s="17" t="str">
        <f t="shared" si="5"/>
        <v/>
      </c>
    </row>
    <row r="22" spans="1:8" ht="38.25" x14ac:dyDescent="0.2">
      <c r="A22" s="14"/>
      <c r="B22" s="15" t="s">
        <v>18</v>
      </c>
      <c r="C22" s="16">
        <v>0</v>
      </c>
      <c r="D22" s="16">
        <v>0</v>
      </c>
      <c r="E22" s="17" t="str">
        <f t="shared" si="3"/>
        <v/>
      </c>
      <c r="F22" s="17" t="str">
        <f t="shared" si="4"/>
        <v/>
      </c>
      <c r="G22" s="17" t="str">
        <f t="shared" si="6"/>
        <v xml:space="preserve"> </v>
      </c>
      <c r="H22" s="17" t="str">
        <f t="shared" si="5"/>
        <v/>
      </c>
    </row>
    <row r="23" spans="1:8" ht="38.25" x14ac:dyDescent="0.2">
      <c r="A23" s="14"/>
      <c r="B23" s="15" t="s">
        <v>19</v>
      </c>
      <c r="C23" s="16">
        <v>0</v>
      </c>
      <c r="D23" s="16">
        <v>0</v>
      </c>
      <c r="E23" s="17" t="str">
        <f t="shared" si="3"/>
        <v/>
      </c>
      <c r="F23" s="17" t="str">
        <f t="shared" si="4"/>
        <v/>
      </c>
      <c r="G23" s="17" t="str">
        <f t="shared" si="6"/>
        <v xml:space="preserve"> </v>
      </c>
      <c r="H23" s="17" t="str">
        <f t="shared" si="5"/>
        <v/>
      </c>
    </row>
    <row r="24" spans="1:8" ht="25.5" x14ac:dyDescent="0.2">
      <c r="A24" s="14"/>
      <c r="B24" s="15" t="s">
        <v>20</v>
      </c>
      <c r="C24" s="16">
        <v>0</v>
      </c>
      <c r="D24" s="16">
        <v>0</v>
      </c>
      <c r="E24" s="17" t="str">
        <f t="shared" si="3"/>
        <v/>
      </c>
      <c r="F24" s="17" t="str">
        <f t="shared" si="4"/>
        <v/>
      </c>
      <c r="G24" s="17" t="str">
        <f t="shared" si="6"/>
        <v xml:space="preserve"> </v>
      </c>
      <c r="H24" s="17" t="str">
        <f t="shared" si="5"/>
        <v/>
      </c>
    </row>
    <row r="25" spans="1:8" ht="38.25" x14ac:dyDescent="0.2">
      <c r="A25" s="14"/>
      <c r="B25" s="15" t="s">
        <v>21</v>
      </c>
      <c r="C25" s="16">
        <v>0</v>
      </c>
      <c r="D25" s="16">
        <v>0</v>
      </c>
      <c r="E25" s="17" t="str">
        <f t="shared" si="3"/>
        <v/>
      </c>
      <c r="F25" s="17" t="str">
        <f t="shared" si="4"/>
        <v/>
      </c>
      <c r="G25" s="17" t="str">
        <f t="shared" si="6"/>
        <v xml:space="preserve"> </v>
      </c>
      <c r="H25" s="17" t="str">
        <f t="shared" si="5"/>
        <v/>
      </c>
    </row>
    <row r="26" spans="1:8" ht="25.5" x14ac:dyDescent="0.2">
      <c r="A26" s="14"/>
      <c r="B26" s="15" t="s">
        <v>22</v>
      </c>
      <c r="C26" s="16">
        <v>0</v>
      </c>
      <c r="D26" s="16">
        <v>0</v>
      </c>
      <c r="E26" s="17" t="str">
        <f t="shared" si="3"/>
        <v/>
      </c>
      <c r="F26" s="17" t="str">
        <f t="shared" si="4"/>
        <v/>
      </c>
      <c r="G26" s="17" t="str">
        <f t="shared" si="6"/>
        <v xml:space="preserve"> </v>
      </c>
      <c r="H26" s="17" t="str">
        <f t="shared" si="5"/>
        <v/>
      </c>
    </row>
    <row r="27" spans="1:8" x14ac:dyDescent="0.2">
      <c r="A27" s="14"/>
      <c r="B27" s="15" t="s">
        <v>23</v>
      </c>
      <c r="C27" s="16">
        <v>0</v>
      </c>
      <c r="D27" s="16">
        <v>0</v>
      </c>
      <c r="E27" s="17" t="str">
        <f t="shared" si="3"/>
        <v/>
      </c>
      <c r="F27" s="17" t="str">
        <f t="shared" si="4"/>
        <v/>
      </c>
      <c r="G27" s="17" t="str">
        <f t="shared" si="6"/>
        <v xml:space="preserve"> </v>
      </c>
      <c r="H27" s="17" t="str">
        <f t="shared" si="5"/>
        <v/>
      </c>
    </row>
    <row r="28" spans="1:8" x14ac:dyDescent="0.2">
      <c r="A28" s="14"/>
      <c r="B28" s="15" t="s">
        <v>24</v>
      </c>
      <c r="C28" s="16">
        <v>0</v>
      </c>
      <c r="D28" s="16">
        <v>0</v>
      </c>
      <c r="E28" s="17" t="str">
        <f t="shared" si="3"/>
        <v/>
      </c>
      <c r="F28" s="17" t="str">
        <f t="shared" si="4"/>
        <v/>
      </c>
      <c r="G28" s="17" t="str">
        <f t="shared" si="6"/>
        <v xml:space="preserve"> </v>
      </c>
      <c r="H28" s="17" t="str">
        <f t="shared" si="5"/>
        <v/>
      </c>
    </row>
    <row r="29" spans="1:8" x14ac:dyDescent="0.2">
      <c r="A29" s="14"/>
      <c r="B29" s="15" t="s">
        <v>25</v>
      </c>
      <c r="C29" s="16">
        <v>0</v>
      </c>
      <c r="D29" s="16">
        <v>0</v>
      </c>
      <c r="E29" s="17" t="str">
        <f t="shared" si="3"/>
        <v/>
      </c>
      <c r="F29" s="17" t="str">
        <f t="shared" si="4"/>
        <v/>
      </c>
      <c r="G29" s="17" t="str">
        <f t="shared" si="6"/>
        <v xml:space="preserve"> </v>
      </c>
      <c r="H29" s="17" t="str">
        <f t="shared" si="5"/>
        <v/>
      </c>
    </row>
    <row r="30" spans="1:8" x14ac:dyDescent="0.2">
      <c r="A30" s="14"/>
      <c r="B30" s="15" t="s">
        <v>26</v>
      </c>
      <c r="C30" s="16">
        <v>0</v>
      </c>
      <c r="D30" s="16">
        <v>0</v>
      </c>
      <c r="E30" s="17" t="str">
        <f t="shared" si="3"/>
        <v/>
      </c>
      <c r="F30" s="17" t="str">
        <f t="shared" si="4"/>
        <v/>
      </c>
      <c r="G30" s="17" t="str">
        <f t="shared" si="6"/>
        <v xml:space="preserve"> </v>
      </c>
      <c r="H30" s="17" t="str">
        <f t="shared" si="5"/>
        <v/>
      </c>
    </row>
    <row r="31" spans="1:8" ht="25.5" x14ac:dyDescent="0.2">
      <c r="A31" s="14"/>
      <c r="B31" s="15" t="s">
        <v>27</v>
      </c>
      <c r="C31" s="16">
        <v>0</v>
      </c>
      <c r="D31" s="16">
        <v>0</v>
      </c>
      <c r="E31" s="17" t="str">
        <f t="shared" si="3"/>
        <v/>
      </c>
      <c r="F31" s="17" t="str">
        <f t="shared" si="4"/>
        <v/>
      </c>
      <c r="G31" s="17" t="str">
        <f t="shared" si="6"/>
        <v xml:space="preserve"> </v>
      </c>
      <c r="H31" s="17" t="str">
        <f t="shared" si="5"/>
        <v/>
      </c>
    </row>
    <row r="32" spans="1:8" x14ac:dyDescent="0.2">
      <c r="A32" s="14"/>
      <c r="B32" s="15" t="s">
        <v>28</v>
      </c>
      <c r="C32" s="16">
        <v>0</v>
      </c>
      <c r="D32" s="16">
        <v>0</v>
      </c>
      <c r="E32" s="17" t="str">
        <f t="shared" si="3"/>
        <v/>
      </c>
      <c r="F32" s="17" t="str">
        <f t="shared" si="4"/>
        <v/>
      </c>
      <c r="G32" s="17" t="str">
        <f t="shared" si="6"/>
        <v xml:space="preserve"> </v>
      </c>
      <c r="H32" s="17" t="str">
        <f t="shared" si="5"/>
        <v/>
      </c>
    </row>
    <row r="33" spans="1:8" x14ac:dyDescent="0.2">
      <c r="A33" s="14"/>
      <c r="B33" s="15" t="s">
        <v>29</v>
      </c>
      <c r="C33" s="16">
        <v>0</v>
      </c>
      <c r="D33" s="16">
        <v>0</v>
      </c>
      <c r="E33" s="17" t="str">
        <f t="shared" si="3"/>
        <v/>
      </c>
      <c r="F33" s="17" t="str">
        <f t="shared" si="4"/>
        <v/>
      </c>
      <c r="G33" s="17" t="str">
        <f t="shared" si="6"/>
        <v xml:space="preserve"> </v>
      </c>
      <c r="H33" s="17" t="str">
        <f t="shared" si="5"/>
        <v/>
      </c>
    </row>
    <row r="34" spans="1:8" x14ac:dyDescent="0.2">
      <c r="A34" s="14"/>
      <c r="B34" s="15" t="s">
        <v>30</v>
      </c>
      <c r="C34" s="16">
        <v>0</v>
      </c>
      <c r="D34" s="16">
        <v>0</v>
      </c>
      <c r="E34" s="17" t="str">
        <f t="shared" si="3"/>
        <v/>
      </c>
      <c r="F34" s="17" t="str">
        <f t="shared" si="4"/>
        <v/>
      </c>
      <c r="G34" s="17" t="str">
        <f t="shared" si="6"/>
        <v xml:space="preserve"> </v>
      </c>
      <c r="H34" s="17" t="str">
        <f t="shared" si="5"/>
        <v/>
      </c>
    </row>
    <row r="35" spans="1:8" x14ac:dyDescent="0.2">
      <c r="A35" s="14"/>
      <c r="B35" s="15" t="s">
        <v>31</v>
      </c>
      <c r="C35" s="16">
        <v>0</v>
      </c>
      <c r="D35" s="16">
        <v>0</v>
      </c>
      <c r="E35" s="17" t="str">
        <f t="shared" si="3"/>
        <v/>
      </c>
      <c r="F35" s="17" t="str">
        <f t="shared" si="4"/>
        <v/>
      </c>
      <c r="G35" s="17" t="str">
        <f t="shared" si="6"/>
        <v xml:space="preserve"> </v>
      </c>
      <c r="H35" s="17" t="str">
        <f t="shared" si="5"/>
        <v/>
      </c>
    </row>
    <row r="36" spans="1:8" x14ac:dyDescent="0.2">
      <c r="A36" s="14"/>
      <c r="B36" s="15" t="s">
        <v>32</v>
      </c>
      <c r="C36" s="16">
        <v>0</v>
      </c>
      <c r="D36" s="16">
        <v>0</v>
      </c>
      <c r="E36" s="17" t="str">
        <f t="shared" si="3"/>
        <v/>
      </c>
      <c r="F36" s="17" t="str">
        <f t="shared" si="4"/>
        <v/>
      </c>
      <c r="G36" s="17" t="str">
        <f t="shared" si="6"/>
        <v xml:space="preserve"> </v>
      </c>
      <c r="H36" s="17" t="str">
        <f t="shared" si="5"/>
        <v/>
      </c>
    </row>
    <row r="37" spans="1:8" ht="25.5" x14ac:dyDescent="0.2">
      <c r="A37" s="14"/>
      <c r="B37" s="15" t="s">
        <v>33</v>
      </c>
      <c r="C37" s="16">
        <v>0</v>
      </c>
      <c r="D37" s="16">
        <v>0</v>
      </c>
      <c r="E37" s="17" t="str">
        <f t="shared" si="3"/>
        <v/>
      </c>
      <c r="F37" s="17" t="str">
        <f t="shared" si="4"/>
        <v/>
      </c>
      <c r="G37" s="17" t="str">
        <f t="shared" si="6"/>
        <v xml:space="preserve"> </v>
      </c>
      <c r="H37" s="17" t="str">
        <f t="shared" si="5"/>
        <v/>
      </c>
    </row>
    <row r="38" spans="1:8" ht="25.5" x14ac:dyDescent="0.2">
      <c r="A38" s="14"/>
      <c r="B38" s="15" t="s">
        <v>34</v>
      </c>
      <c r="C38" s="16">
        <v>0</v>
      </c>
      <c r="D38" s="16">
        <v>0</v>
      </c>
      <c r="E38" s="17" t="str">
        <f t="shared" si="3"/>
        <v/>
      </c>
      <c r="F38" s="17" t="str">
        <f t="shared" si="4"/>
        <v/>
      </c>
      <c r="G38" s="17" t="str">
        <f t="shared" si="6"/>
        <v xml:space="preserve"> </v>
      </c>
      <c r="H38" s="17" t="str">
        <f t="shared" si="5"/>
        <v/>
      </c>
    </row>
    <row r="39" spans="1:8" x14ac:dyDescent="0.2">
      <c r="A39" s="14"/>
      <c r="B39" s="15" t="s">
        <v>35</v>
      </c>
      <c r="C39" s="16">
        <v>0</v>
      </c>
      <c r="D39" s="16">
        <v>0</v>
      </c>
      <c r="E39" s="17" t="str">
        <f t="shared" si="3"/>
        <v/>
      </c>
      <c r="F39" s="17" t="str">
        <f t="shared" si="4"/>
        <v/>
      </c>
      <c r="G39" s="17" t="str">
        <f t="shared" si="6"/>
        <v xml:space="preserve"> </v>
      </c>
      <c r="H39" s="17" t="str">
        <f t="shared" si="5"/>
        <v/>
      </c>
    </row>
    <row r="40" spans="1:8" ht="25.5" x14ac:dyDescent="0.2">
      <c r="A40" s="14"/>
      <c r="B40" s="15" t="s">
        <v>36</v>
      </c>
      <c r="C40" s="16">
        <v>0</v>
      </c>
      <c r="D40" s="16">
        <v>0</v>
      </c>
      <c r="E40" s="17" t="str">
        <f t="shared" si="3"/>
        <v/>
      </c>
      <c r="F40" s="17" t="str">
        <f t="shared" si="4"/>
        <v/>
      </c>
      <c r="G40" s="17" t="str">
        <f t="shared" si="6"/>
        <v xml:space="preserve"> </v>
      </c>
      <c r="H40" s="17" t="str">
        <f t="shared" si="5"/>
        <v/>
      </c>
    </row>
    <row r="41" spans="1:8" ht="25.5" x14ac:dyDescent="0.2">
      <c r="A41" s="14"/>
      <c r="B41" s="15" t="s">
        <v>37</v>
      </c>
      <c r="C41" s="16">
        <v>0</v>
      </c>
      <c r="D41" s="16">
        <v>0</v>
      </c>
      <c r="E41" s="17" t="str">
        <f t="shared" si="3"/>
        <v/>
      </c>
      <c r="F41" s="17" t="str">
        <f t="shared" si="4"/>
        <v/>
      </c>
      <c r="G41" s="17" t="str">
        <f t="shared" si="6"/>
        <v xml:space="preserve"> </v>
      </c>
      <c r="H41" s="17" t="str">
        <f t="shared" si="5"/>
        <v/>
      </c>
    </row>
    <row r="42" spans="1:8" x14ac:dyDescent="0.2">
      <c r="A42" s="14"/>
      <c r="B42" s="15" t="s">
        <v>38</v>
      </c>
      <c r="C42" s="16">
        <v>0</v>
      </c>
      <c r="D42" s="16">
        <v>0</v>
      </c>
      <c r="E42" s="17" t="str">
        <f t="shared" si="3"/>
        <v/>
      </c>
      <c r="F42" s="17" t="str">
        <f t="shared" si="4"/>
        <v/>
      </c>
      <c r="G42" s="17" t="str">
        <f t="shared" si="6"/>
        <v xml:space="preserve"> </v>
      </c>
      <c r="H42" s="17" t="str">
        <f t="shared" si="5"/>
        <v/>
      </c>
    </row>
    <row r="43" spans="1:8" x14ac:dyDescent="0.2">
      <c r="A43" s="14"/>
      <c r="B43" s="15" t="s">
        <v>39</v>
      </c>
      <c r="C43" s="16">
        <v>0</v>
      </c>
      <c r="D43" s="16">
        <v>0</v>
      </c>
      <c r="E43" s="17" t="str">
        <f t="shared" si="3"/>
        <v/>
      </c>
      <c r="F43" s="17" t="str">
        <f t="shared" si="4"/>
        <v/>
      </c>
      <c r="G43" s="17" t="str">
        <f t="shared" si="6"/>
        <v xml:space="preserve"> </v>
      </c>
      <c r="H43" s="17" t="str">
        <f t="shared" si="5"/>
        <v/>
      </c>
    </row>
    <row r="44" spans="1:8" ht="25.5" x14ac:dyDescent="0.2">
      <c r="A44" s="14"/>
      <c r="B44" s="15" t="s">
        <v>40</v>
      </c>
      <c r="C44" s="16">
        <v>0</v>
      </c>
      <c r="D44" s="16">
        <v>0</v>
      </c>
      <c r="E44" s="17" t="str">
        <f t="shared" si="3"/>
        <v/>
      </c>
      <c r="F44" s="17" t="str">
        <f t="shared" si="4"/>
        <v/>
      </c>
      <c r="G44" s="17" t="str">
        <f t="shared" si="6"/>
        <v xml:space="preserve"> </v>
      </c>
      <c r="H44" s="17" t="str">
        <f t="shared" si="5"/>
        <v/>
      </c>
    </row>
    <row r="45" spans="1:8" ht="25.5" x14ac:dyDescent="0.2">
      <c r="A45" s="14"/>
      <c r="B45" s="15" t="s">
        <v>41</v>
      </c>
      <c r="C45" s="16">
        <v>0</v>
      </c>
      <c r="D45" s="16">
        <v>0</v>
      </c>
      <c r="E45" s="17" t="str">
        <f t="shared" si="3"/>
        <v/>
      </c>
      <c r="F45" s="17" t="str">
        <f t="shared" si="4"/>
        <v/>
      </c>
      <c r="G45" s="17" t="str">
        <f t="shared" si="6"/>
        <v xml:space="preserve"> </v>
      </c>
      <c r="H45" s="17" t="str">
        <f t="shared" si="5"/>
        <v/>
      </c>
    </row>
    <row r="46" spans="1:8" ht="25.5" x14ac:dyDescent="0.2">
      <c r="A46" s="14"/>
      <c r="B46" s="15" t="s">
        <v>42</v>
      </c>
      <c r="C46" s="16">
        <v>0</v>
      </c>
      <c r="D46" s="16">
        <v>0</v>
      </c>
      <c r="E46" s="17" t="str">
        <f t="shared" si="3"/>
        <v/>
      </c>
      <c r="F46" s="17" t="str">
        <f t="shared" si="4"/>
        <v/>
      </c>
      <c r="G46" s="17" t="str">
        <f t="shared" si="6"/>
        <v xml:space="preserve"> </v>
      </c>
      <c r="H46" s="17" t="str">
        <f t="shared" si="5"/>
        <v/>
      </c>
    </row>
    <row r="47" spans="1:8" x14ac:dyDescent="0.2">
      <c r="A47" s="14"/>
      <c r="B47" s="15" t="s">
        <v>43</v>
      </c>
      <c r="C47" s="16">
        <v>0</v>
      </c>
      <c r="D47" s="16">
        <v>0</v>
      </c>
      <c r="E47" s="17" t="str">
        <f t="shared" si="3"/>
        <v/>
      </c>
      <c r="F47" s="17" t="str">
        <f t="shared" si="4"/>
        <v/>
      </c>
      <c r="G47" s="17" t="str">
        <f t="shared" si="6"/>
        <v xml:space="preserve"> </v>
      </c>
      <c r="H47" s="17" t="str">
        <f t="shared" si="5"/>
        <v/>
      </c>
    </row>
    <row r="48" spans="1:8" ht="25.5" x14ac:dyDescent="0.2">
      <c r="A48" s="14"/>
      <c r="B48" s="15" t="s">
        <v>44</v>
      </c>
      <c r="C48" s="16">
        <v>0</v>
      </c>
      <c r="D48" s="16">
        <v>0</v>
      </c>
      <c r="E48" s="17" t="str">
        <f t="shared" si="3"/>
        <v/>
      </c>
      <c r="F48" s="17" t="str">
        <f t="shared" si="4"/>
        <v/>
      </c>
      <c r="G48" s="17" t="str">
        <f t="shared" si="6"/>
        <v xml:space="preserve"> </v>
      </c>
      <c r="H48" s="17" t="str">
        <f t="shared" si="5"/>
        <v/>
      </c>
    </row>
    <row r="49" spans="1:8" ht="25.5" x14ac:dyDescent="0.2">
      <c r="A49" s="14"/>
      <c r="B49" s="15" t="s">
        <v>45</v>
      </c>
      <c r="C49" s="16">
        <v>0</v>
      </c>
      <c r="D49" s="16">
        <v>0</v>
      </c>
      <c r="E49" s="17" t="str">
        <f t="shared" si="3"/>
        <v/>
      </c>
      <c r="F49" s="17" t="str">
        <f t="shared" si="4"/>
        <v/>
      </c>
      <c r="G49" s="17" t="str">
        <f t="shared" si="6"/>
        <v xml:space="preserve"> </v>
      </c>
      <c r="H49" s="17" t="str">
        <f t="shared" si="5"/>
        <v/>
      </c>
    </row>
    <row r="50" spans="1:8" x14ac:dyDescent="0.2">
      <c r="A50" s="14"/>
      <c r="B50" s="15" t="s">
        <v>46</v>
      </c>
      <c r="C50" s="16">
        <v>0</v>
      </c>
      <c r="D50" s="16">
        <v>0</v>
      </c>
      <c r="E50" s="17" t="str">
        <f t="shared" si="3"/>
        <v/>
      </c>
      <c r="F50" s="17" t="str">
        <f t="shared" si="4"/>
        <v/>
      </c>
      <c r="G50" s="17" t="str">
        <f t="shared" si="6"/>
        <v xml:space="preserve"> </v>
      </c>
      <c r="H50" s="17" t="str">
        <f t="shared" si="5"/>
        <v/>
      </c>
    </row>
    <row r="51" spans="1:8" x14ac:dyDescent="0.2">
      <c r="A51" s="14"/>
      <c r="B51" s="15" t="s">
        <v>47</v>
      </c>
      <c r="C51" s="16">
        <v>0</v>
      </c>
      <c r="D51" s="16">
        <v>0</v>
      </c>
      <c r="E51" s="17" t="str">
        <f t="shared" ref="E51:E69" si="7">+IF(C51=0,"",C51/C$19)</f>
        <v/>
      </c>
      <c r="F51" s="17" t="str">
        <f t="shared" ref="F51:F69" si="8">+IF(D51=0,"",D51/D$19)</f>
        <v/>
      </c>
      <c r="G51" s="17" t="str">
        <f t="shared" si="6"/>
        <v xml:space="preserve"> </v>
      </c>
      <c r="H51" s="17" t="str">
        <f t="shared" ref="H51:H82" si="9">+IF(OR(AND(E51=""),(G51="")),"",E51*G51)</f>
        <v/>
      </c>
    </row>
    <row r="52" spans="1:8" x14ac:dyDescent="0.2">
      <c r="A52" s="14"/>
      <c r="B52" s="15" t="s">
        <v>48</v>
      </c>
      <c r="C52" s="16">
        <v>0</v>
      </c>
      <c r="D52" s="16">
        <v>0</v>
      </c>
      <c r="E52" s="17" t="str">
        <f t="shared" si="7"/>
        <v/>
      </c>
      <c r="F52" s="17" t="str">
        <f t="shared" si="8"/>
        <v/>
      </c>
      <c r="G52" s="17" t="str">
        <f t="shared" ref="G52:G69" si="10">+IF(AND(C52=0,D52=0)," ",IF(C52=0,1,IF(D52=0,-1,(D52-C52)/C52)))</f>
        <v xml:space="preserve"> </v>
      </c>
      <c r="H52" s="17" t="str">
        <f t="shared" si="9"/>
        <v/>
      </c>
    </row>
    <row r="53" spans="1:8" x14ac:dyDescent="0.2">
      <c r="A53" s="14"/>
      <c r="B53" s="15" t="s">
        <v>49</v>
      </c>
      <c r="C53" s="16">
        <v>0</v>
      </c>
      <c r="D53" s="16">
        <v>0</v>
      </c>
      <c r="E53" s="17" t="str">
        <f t="shared" si="7"/>
        <v/>
      </c>
      <c r="F53" s="17" t="str">
        <f t="shared" si="8"/>
        <v/>
      </c>
      <c r="G53" s="17" t="str">
        <f t="shared" si="10"/>
        <v xml:space="preserve"> </v>
      </c>
      <c r="H53" s="17" t="str">
        <f t="shared" si="9"/>
        <v/>
      </c>
    </row>
    <row r="54" spans="1:8" x14ac:dyDescent="0.2">
      <c r="A54" s="14"/>
      <c r="B54" s="15" t="s">
        <v>50</v>
      </c>
      <c r="C54" s="16">
        <v>0</v>
      </c>
      <c r="D54" s="16">
        <v>0</v>
      </c>
      <c r="E54" s="17" t="str">
        <f t="shared" si="7"/>
        <v/>
      </c>
      <c r="F54" s="17" t="str">
        <f t="shared" si="8"/>
        <v/>
      </c>
      <c r="G54" s="17" t="str">
        <f t="shared" si="10"/>
        <v xml:space="preserve"> </v>
      </c>
      <c r="H54" s="17" t="str">
        <f t="shared" si="9"/>
        <v/>
      </c>
    </row>
    <row r="55" spans="1:8" x14ac:dyDescent="0.2">
      <c r="A55" s="14"/>
      <c r="B55" s="15" t="s">
        <v>51</v>
      </c>
      <c r="C55" s="16">
        <v>0</v>
      </c>
      <c r="D55" s="16">
        <v>0</v>
      </c>
      <c r="E55" s="17" t="str">
        <f t="shared" si="7"/>
        <v/>
      </c>
      <c r="F55" s="17" t="str">
        <f t="shared" si="8"/>
        <v/>
      </c>
      <c r="G55" s="17" t="str">
        <f t="shared" si="10"/>
        <v xml:space="preserve"> </v>
      </c>
      <c r="H55" s="17" t="str">
        <f t="shared" si="9"/>
        <v/>
      </c>
    </row>
    <row r="56" spans="1:8" x14ac:dyDescent="0.2">
      <c r="A56" s="14"/>
      <c r="B56" s="15" t="s">
        <v>52</v>
      </c>
      <c r="C56" s="16">
        <v>0</v>
      </c>
      <c r="D56" s="16">
        <v>0</v>
      </c>
      <c r="E56" s="17" t="str">
        <f t="shared" si="7"/>
        <v/>
      </c>
      <c r="F56" s="17" t="str">
        <f t="shared" si="8"/>
        <v/>
      </c>
      <c r="G56" s="17" t="str">
        <f t="shared" si="10"/>
        <v xml:space="preserve"> </v>
      </c>
      <c r="H56" s="17" t="str">
        <f t="shared" si="9"/>
        <v/>
      </c>
    </row>
    <row r="57" spans="1:8" x14ac:dyDescent="0.2">
      <c r="A57" s="14"/>
      <c r="B57" s="15" t="s">
        <v>53</v>
      </c>
      <c r="C57" s="16">
        <v>0</v>
      </c>
      <c r="D57" s="16">
        <v>0</v>
      </c>
      <c r="E57" s="17" t="str">
        <f t="shared" si="7"/>
        <v/>
      </c>
      <c r="F57" s="17" t="str">
        <f t="shared" si="8"/>
        <v/>
      </c>
      <c r="G57" s="17" t="str">
        <f t="shared" si="10"/>
        <v xml:space="preserve"> </v>
      </c>
      <c r="H57" s="17" t="str">
        <f t="shared" si="9"/>
        <v/>
      </c>
    </row>
    <row r="58" spans="1:8" x14ac:dyDescent="0.2">
      <c r="A58" s="14"/>
      <c r="B58" s="15" t="s">
        <v>54</v>
      </c>
      <c r="C58" s="16">
        <v>0</v>
      </c>
      <c r="D58" s="16">
        <v>0</v>
      </c>
      <c r="E58" s="17" t="str">
        <f t="shared" si="7"/>
        <v/>
      </c>
      <c r="F58" s="17" t="str">
        <f t="shared" si="8"/>
        <v/>
      </c>
      <c r="G58" s="17" t="str">
        <f t="shared" si="10"/>
        <v xml:space="preserve"> </v>
      </c>
      <c r="H58" s="17" t="str">
        <f t="shared" si="9"/>
        <v/>
      </c>
    </row>
    <row r="59" spans="1:8" x14ac:dyDescent="0.2">
      <c r="A59" s="14"/>
      <c r="B59" s="15" t="s">
        <v>55</v>
      </c>
      <c r="C59" s="16">
        <v>0</v>
      </c>
      <c r="D59" s="16">
        <v>0</v>
      </c>
      <c r="E59" s="17" t="str">
        <f t="shared" si="7"/>
        <v/>
      </c>
      <c r="F59" s="17" t="str">
        <f t="shared" si="8"/>
        <v/>
      </c>
      <c r="G59" s="17" t="str">
        <f t="shared" si="10"/>
        <v xml:space="preserve"> </v>
      </c>
      <c r="H59" s="17" t="str">
        <f t="shared" si="9"/>
        <v/>
      </c>
    </row>
    <row r="60" spans="1:8" ht="25.5" x14ac:dyDescent="0.2">
      <c r="A60" s="14"/>
      <c r="B60" s="15" t="s">
        <v>56</v>
      </c>
      <c r="C60" s="16">
        <v>0</v>
      </c>
      <c r="D60" s="16">
        <v>0</v>
      </c>
      <c r="E60" s="17" t="str">
        <f t="shared" si="7"/>
        <v/>
      </c>
      <c r="F60" s="17" t="str">
        <f t="shared" si="8"/>
        <v/>
      </c>
      <c r="G60" s="17" t="str">
        <f t="shared" si="10"/>
        <v xml:space="preserve"> </v>
      </c>
      <c r="H60" s="17" t="str">
        <f t="shared" si="9"/>
        <v/>
      </c>
    </row>
    <row r="61" spans="1:8" ht="25.5" x14ac:dyDescent="0.2">
      <c r="A61" s="14"/>
      <c r="B61" s="15" t="s">
        <v>57</v>
      </c>
      <c r="C61" s="16">
        <v>0</v>
      </c>
      <c r="D61" s="16">
        <v>0</v>
      </c>
      <c r="E61" s="17" t="str">
        <f t="shared" si="7"/>
        <v/>
      </c>
      <c r="F61" s="17" t="str">
        <f t="shared" si="8"/>
        <v/>
      </c>
      <c r="G61" s="17" t="str">
        <f t="shared" si="10"/>
        <v xml:space="preserve"> </v>
      </c>
      <c r="H61" s="17" t="str">
        <f t="shared" si="9"/>
        <v/>
      </c>
    </row>
    <row r="62" spans="1:8" x14ac:dyDescent="0.2">
      <c r="A62" s="14"/>
      <c r="B62" s="15" t="s">
        <v>58</v>
      </c>
      <c r="C62" s="16">
        <v>0</v>
      </c>
      <c r="D62" s="16">
        <v>0</v>
      </c>
      <c r="E62" s="17" t="str">
        <f t="shared" si="7"/>
        <v/>
      </c>
      <c r="F62" s="17" t="str">
        <f t="shared" si="8"/>
        <v/>
      </c>
      <c r="G62" s="17" t="str">
        <f t="shared" si="10"/>
        <v xml:space="preserve"> </v>
      </c>
      <c r="H62" s="17" t="str">
        <f t="shared" si="9"/>
        <v/>
      </c>
    </row>
    <row r="63" spans="1:8" x14ac:dyDescent="0.2">
      <c r="A63" s="14"/>
      <c r="B63" s="15" t="s">
        <v>59</v>
      </c>
      <c r="C63" s="16">
        <v>0</v>
      </c>
      <c r="D63" s="16">
        <v>0</v>
      </c>
      <c r="E63" s="17" t="str">
        <f t="shared" si="7"/>
        <v/>
      </c>
      <c r="F63" s="17" t="str">
        <f t="shared" si="8"/>
        <v/>
      </c>
      <c r="G63" s="17" t="str">
        <f t="shared" si="10"/>
        <v xml:space="preserve"> </v>
      </c>
      <c r="H63" s="17" t="str">
        <f t="shared" si="9"/>
        <v/>
      </c>
    </row>
    <row r="64" spans="1:8" x14ac:dyDescent="0.2">
      <c r="A64" s="14"/>
      <c r="B64" s="15" t="s">
        <v>60</v>
      </c>
      <c r="C64" s="16">
        <v>0</v>
      </c>
      <c r="D64" s="16">
        <v>0</v>
      </c>
      <c r="E64" s="17" t="str">
        <f t="shared" si="7"/>
        <v/>
      </c>
      <c r="F64" s="17" t="str">
        <f t="shared" si="8"/>
        <v/>
      </c>
      <c r="G64" s="17" t="str">
        <f t="shared" si="10"/>
        <v xml:space="preserve"> </v>
      </c>
      <c r="H64" s="17" t="str">
        <f t="shared" si="9"/>
        <v/>
      </c>
    </row>
    <row r="65" spans="1:8" x14ac:dyDescent="0.2">
      <c r="A65" s="14"/>
      <c r="B65" s="15" t="s">
        <v>61</v>
      </c>
      <c r="C65" s="16">
        <v>0</v>
      </c>
      <c r="D65" s="16">
        <v>0</v>
      </c>
      <c r="E65" s="17" t="str">
        <f t="shared" si="7"/>
        <v/>
      </c>
      <c r="F65" s="17" t="str">
        <f t="shared" si="8"/>
        <v/>
      </c>
      <c r="G65" s="17" t="str">
        <f t="shared" si="10"/>
        <v xml:space="preserve"> </v>
      </c>
      <c r="H65" s="17" t="str">
        <f t="shared" si="9"/>
        <v/>
      </c>
    </row>
    <row r="66" spans="1:8" x14ac:dyDescent="0.2">
      <c r="A66" s="14"/>
      <c r="B66" s="15" t="s">
        <v>62</v>
      </c>
      <c r="C66" s="16">
        <v>0</v>
      </c>
      <c r="D66" s="16">
        <v>0</v>
      </c>
      <c r="E66" s="17" t="str">
        <f t="shared" si="7"/>
        <v/>
      </c>
      <c r="F66" s="17" t="str">
        <f t="shared" si="8"/>
        <v/>
      </c>
      <c r="G66" s="17" t="str">
        <f t="shared" si="10"/>
        <v xml:space="preserve"> </v>
      </c>
      <c r="H66" s="17" t="str">
        <f t="shared" si="9"/>
        <v/>
      </c>
    </row>
    <row r="67" spans="1:8" x14ac:dyDescent="0.2">
      <c r="A67" s="14"/>
      <c r="B67" s="15" t="s">
        <v>63</v>
      </c>
      <c r="C67" s="16">
        <v>0</v>
      </c>
      <c r="D67" s="16">
        <v>0</v>
      </c>
      <c r="E67" s="17" t="str">
        <f t="shared" si="7"/>
        <v/>
      </c>
      <c r="F67" s="17" t="str">
        <f t="shared" si="8"/>
        <v/>
      </c>
      <c r="G67" s="17" t="str">
        <f t="shared" si="10"/>
        <v xml:space="preserve"> </v>
      </c>
      <c r="H67" s="17" t="str">
        <f t="shared" si="9"/>
        <v/>
      </c>
    </row>
    <row r="68" spans="1:8" x14ac:dyDescent="0.2">
      <c r="A68" s="14"/>
      <c r="B68" s="15" t="s">
        <v>64</v>
      </c>
      <c r="C68" s="16">
        <v>0</v>
      </c>
      <c r="D68" s="16">
        <v>0</v>
      </c>
      <c r="E68" s="17" t="str">
        <f t="shared" si="7"/>
        <v/>
      </c>
      <c r="F68" s="17" t="str">
        <f t="shared" si="8"/>
        <v/>
      </c>
      <c r="G68" s="17" t="str">
        <f t="shared" si="10"/>
        <v xml:space="preserve"> </v>
      </c>
      <c r="H68" s="17" t="str">
        <f t="shared" si="9"/>
        <v/>
      </c>
    </row>
    <row r="69" spans="1:8" x14ac:dyDescent="0.2">
      <c r="A69" s="14"/>
      <c r="B69" s="15" t="s">
        <v>65</v>
      </c>
      <c r="C69" s="16">
        <v>0</v>
      </c>
      <c r="D69" s="16">
        <v>0</v>
      </c>
      <c r="E69" s="17" t="str">
        <f t="shared" si="7"/>
        <v/>
      </c>
      <c r="F69" s="17" t="str">
        <f t="shared" si="8"/>
        <v/>
      </c>
      <c r="G69" s="17" t="str">
        <f t="shared" si="10"/>
        <v xml:space="preserve"> </v>
      </c>
      <c r="H69" s="17" t="str">
        <f t="shared" si="9"/>
        <v/>
      </c>
    </row>
    <row r="70" spans="1:8" x14ac:dyDescent="0.2">
      <c r="A70" s="11"/>
    </row>
    <row r="71" spans="1:8" x14ac:dyDescent="0.2">
      <c r="A71" s="11"/>
    </row>
    <row r="72" spans="1:8" x14ac:dyDescent="0.2">
      <c r="A72" s="11"/>
    </row>
    <row r="73" spans="1:8" ht="29.25" customHeight="1" x14ac:dyDescent="0.2">
      <c r="A73" s="14"/>
      <c r="B73" s="35" t="s">
        <v>3</v>
      </c>
      <c r="C73" s="35" t="s">
        <v>14</v>
      </c>
      <c r="D73" s="37"/>
      <c r="E73" s="35" t="s">
        <v>5</v>
      </c>
      <c r="F73" s="37"/>
      <c r="G73" s="35" t="s">
        <v>15</v>
      </c>
      <c r="H73" s="35" t="s">
        <v>7</v>
      </c>
    </row>
    <row r="74" spans="1:8" x14ac:dyDescent="0.2">
      <c r="A74" s="14"/>
      <c r="B74" s="36"/>
      <c r="C74" s="18">
        <v>2019</v>
      </c>
      <c r="D74" s="18">
        <v>2020</v>
      </c>
      <c r="E74" s="18">
        <v>2019</v>
      </c>
      <c r="F74" s="18">
        <v>2020</v>
      </c>
      <c r="G74" s="36"/>
      <c r="H74" s="36"/>
    </row>
    <row r="75" spans="1:8" x14ac:dyDescent="0.2">
      <c r="A75" s="14"/>
      <c r="B75" s="19" t="s">
        <v>9</v>
      </c>
      <c r="C75" s="20">
        <f>SUM(C76:C167)</f>
        <v>8</v>
      </c>
      <c r="D75" s="20">
        <f>SUM(D76:D167)</f>
        <v>0</v>
      </c>
      <c r="E75" s="21">
        <f t="shared" ref="E75:E106" si="11">+IF(C75=0,"",C75/C$75)</f>
        <v>1</v>
      </c>
      <c r="F75" s="21" t="str">
        <f t="shared" ref="F75:F106" si="12">+IF(D75=0,"",D75/D$75)</f>
        <v/>
      </c>
      <c r="G75" s="21">
        <f>+IF(AND(C75=0,D75=0),"",IF(C75=0,1,IF(D75=0,-1,(D75-C75)/C75)))</f>
        <v>-1</v>
      </c>
      <c r="H75" s="21">
        <f t="shared" ref="H75:H106" si="13">+IF(OR(AND(E75=""),(G75="")),"",E75*G75)</f>
        <v>-1</v>
      </c>
    </row>
    <row r="76" spans="1:8" x14ac:dyDescent="0.2">
      <c r="A76" s="14"/>
      <c r="B76" s="15" t="s">
        <v>66</v>
      </c>
      <c r="C76" s="16">
        <v>0</v>
      </c>
      <c r="D76" s="16">
        <v>0</v>
      </c>
      <c r="E76" s="17" t="str">
        <f t="shared" si="11"/>
        <v/>
      </c>
      <c r="F76" s="17" t="str">
        <f t="shared" si="12"/>
        <v/>
      </c>
      <c r="G76" s="17" t="str">
        <f t="shared" ref="G76:G107" si="14">+IF(AND(C76=0,D76=0)," ",IF(C76=0,1,IF(D76=0,-1,(D76-C76)/C76)))</f>
        <v xml:space="preserve"> </v>
      </c>
      <c r="H76" s="17" t="str">
        <f t="shared" si="13"/>
        <v/>
      </c>
    </row>
    <row r="77" spans="1:8" ht="25.5" x14ac:dyDescent="0.2">
      <c r="A77" s="14"/>
      <c r="B77" s="15" t="s">
        <v>67</v>
      </c>
      <c r="C77" s="16">
        <v>0</v>
      </c>
      <c r="D77" s="16">
        <v>0</v>
      </c>
      <c r="E77" s="17" t="str">
        <f t="shared" si="11"/>
        <v/>
      </c>
      <c r="F77" s="17" t="str">
        <f t="shared" si="12"/>
        <v/>
      </c>
      <c r="G77" s="17" t="str">
        <f t="shared" si="14"/>
        <v xml:space="preserve"> </v>
      </c>
      <c r="H77" s="17" t="str">
        <f t="shared" si="13"/>
        <v/>
      </c>
    </row>
    <row r="78" spans="1:8" x14ac:dyDescent="0.2">
      <c r="A78" s="14"/>
      <c r="B78" s="15" t="s">
        <v>68</v>
      </c>
      <c r="C78" s="16">
        <v>0</v>
      </c>
      <c r="D78" s="16">
        <v>0</v>
      </c>
      <c r="E78" s="17" t="str">
        <f t="shared" si="11"/>
        <v/>
      </c>
      <c r="F78" s="17" t="str">
        <f t="shared" si="12"/>
        <v/>
      </c>
      <c r="G78" s="17" t="str">
        <f t="shared" si="14"/>
        <v xml:space="preserve"> </v>
      </c>
      <c r="H78" s="17" t="str">
        <f t="shared" si="13"/>
        <v/>
      </c>
    </row>
    <row r="79" spans="1:8" x14ac:dyDescent="0.2">
      <c r="A79" s="14"/>
      <c r="B79" s="15" t="s">
        <v>69</v>
      </c>
      <c r="C79" s="16">
        <v>0</v>
      </c>
      <c r="D79" s="16">
        <v>0</v>
      </c>
      <c r="E79" s="17" t="str">
        <f t="shared" si="11"/>
        <v/>
      </c>
      <c r="F79" s="17" t="str">
        <f t="shared" si="12"/>
        <v/>
      </c>
      <c r="G79" s="17" t="str">
        <f t="shared" si="14"/>
        <v xml:space="preserve"> </v>
      </c>
      <c r="H79" s="17" t="str">
        <f t="shared" si="13"/>
        <v/>
      </c>
    </row>
    <row r="80" spans="1:8" ht="25.5" x14ac:dyDescent="0.2">
      <c r="A80" s="14"/>
      <c r="B80" s="15" t="s">
        <v>70</v>
      </c>
      <c r="C80" s="16">
        <v>0</v>
      </c>
      <c r="D80" s="16">
        <v>0</v>
      </c>
      <c r="E80" s="17" t="str">
        <f t="shared" si="11"/>
        <v/>
      </c>
      <c r="F80" s="17" t="str">
        <f t="shared" si="12"/>
        <v/>
      </c>
      <c r="G80" s="17" t="str">
        <f t="shared" si="14"/>
        <v xml:space="preserve"> </v>
      </c>
      <c r="H80" s="17" t="str">
        <f t="shared" si="13"/>
        <v/>
      </c>
    </row>
    <row r="81" spans="1:8" x14ac:dyDescent="0.2">
      <c r="A81" s="14"/>
      <c r="B81" s="15" t="s">
        <v>71</v>
      </c>
      <c r="C81" s="16">
        <v>0</v>
      </c>
      <c r="D81" s="16">
        <v>0</v>
      </c>
      <c r="E81" s="17" t="str">
        <f t="shared" si="11"/>
        <v/>
      </c>
      <c r="F81" s="17" t="str">
        <f t="shared" si="12"/>
        <v/>
      </c>
      <c r="G81" s="17" t="str">
        <f t="shared" si="14"/>
        <v xml:space="preserve"> </v>
      </c>
      <c r="H81" s="17" t="str">
        <f t="shared" si="13"/>
        <v/>
      </c>
    </row>
    <row r="82" spans="1:8" x14ac:dyDescent="0.2">
      <c r="A82" s="14"/>
      <c r="B82" s="15" t="s">
        <v>72</v>
      </c>
      <c r="C82" s="16">
        <v>0</v>
      </c>
      <c r="D82" s="16">
        <v>0</v>
      </c>
      <c r="E82" s="17" t="str">
        <f t="shared" si="11"/>
        <v/>
      </c>
      <c r="F82" s="17" t="str">
        <f t="shared" si="12"/>
        <v/>
      </c>
      <c r="G82" s="17" t="str">
        <f t="shared" si="14"/>
        <v xml:space="preserve"> </v>
      </c>
      <c r="H82" s="17" t="str">
        <f t="shared" si="13"/>
        <v/>
      </c>
    </row>
    <row r="83" spans="1:8" x14ac:dyDescent="0.2">
      <c r="A83" s="14"/>
      <c r="B83" s="15" t="s">
        <v>73</v>
      </c>
      <c r="C83" s="16">
        <v>0</v>
      </c>
      <c r="D83" s="16">
        <v>0</v>
      </c>
      <c r="E83" s="17" t="str">
        <f t="shared" si="11"/>
        <v/>
      </c>
      <c r="F83" s="17" t="str">
        <f t="shared" si="12"/>
        <v/>
      </c>
      <c r="G83" s="17" t="str">
        <f t="shared" si="14"/>
        <v xml:space="preserve"> </v>
      </c>
      <c r="H83" s="17" t="str">
        <f t="shared" si="13"/>
        <v/>
      </c>
    </row>
    <row r="84" spans="1:8" x14ac:dyDescent="0.2">
      <c r="A84" s="14"/>
      <c r="B84" s="15" t="s">
        <v>74</v>
      </c>
      <c r="C84" s="16">
        <v>0</v>
      </c>
      <c r="D84" s="16">
        <v>0</v>
      </c>
      <c r="E84" s="17" t="str">
        <f t="shared" si="11"/>
        <v/>
      </c>
      <c r="F84" s="17" t="str">
        <f t="shared" si="12"/>
        <v/>
      </c>
      <c r="G84" s="17" t="str">
        <f t="shared" si="14"/>
        <v xml:space="preserve"> </v>
      </c>
      <c r="H84" s="17" t="str">
        <f t="shared" si="13"/>
        <v/>
      </c>
    </row>
    <row r="85" spans="1:8" x14ac:dyDescent="0.2">
      <c r="A85" s="14"/>
      <c r="B85" s="15" t="s">
        <v>75</v>
      </c>
      <c r="C85" s="16">
        <v>0</v>
      </c>
      <c r="D85" s="16">
        <v>0</v>
      </c>
      <c r="E85" s="17" t="str">
        <f t="shared" si="11"/>
        <v/>
      </c>
      <c r="F85" s="17" t="str">
        <f t="shared" si="12"/>
        <v/>
      </c>
      <c r="G85" s="17" t="str">
        <f t="shared" si="14"/>
        <v xml:space="preserve"> </v>
      </c>
      <c r="H85" s="17" t="str">
        <f t="shared" si="13"/>
        <v/>
      </c>
    </row>
    <row r="86" spans="1:8" x14ac:dyDescent="0.2">
      <c r="A86" s="14"/>
      <c r="B86" s="15" t="s">
        <v>76</v>
      </c>
      <c r="C86" s="16">
        <v>0</v>
      </c>
      <c r="D86" s="16">
        <v>0</v>
      </c>
      <c r="E86" s="17" t="str">
        <f t="shared" si="11"/>
        <v/>
      </c>
      <c r="F86" s="17" t="str">
        <f t="shared" si="12"/>
        <v/>
      </c>
      <c r="G86" s="17" t="str">
        <f t="shared" si="14"/>
        <v xml:space="preserve"> </v>
      </c>
      <c r="H86" s="17" t="str">
        <f t="shared" si="13"/>
        <v/>
      </c>
    </row>
    <row r="87" spans="1:8" x14ac:dyDescent="0.2">
      <c r="A87" s="14"/>
      <c r="B87" s="15" t="s">
        <v>77</v>
      </c>
      <c r="C87" s="16">
        <v>0</v>
      </c>
      <c r="D87" s="16">
        <v>0</v>
      </c>
      <c r="E87" s="17" t="str">
        <f t="shared" si="11"/>
        <v/>
      </c>
      <c r="F87" s="17" t="str">
        <f t="shared" si="12"/>
        <v/>
      </c>
      <c r="G87" s="17" t="str">
        <f t="shared" si="14"/>
        <v xml:space="preserve"> </v>
      </c>
      <c r="H87" s="17" t="str">
        <f t="shared" si="13"/>
        <v/>
      </c>
    </row>
    <row r="88" spans="1:8" x14ac:dyDescent="0.2">
      <c r="A88" s="14"/>
      <c r="B88" s="15" t="s">
        <v>78</v>
      </c>
      <c r="C88" s="16">
        <v>0</v>
      </c>
      <c r="D88" s="16">
        <v>0</v>
      </c>
      <c r="E88" s="17" t="str">
        <f t="shared" si="11"/>
        <v/>
      </c>
      <c r="F88" s="17" t="str">
        <f t="shared" si="12"/>
        <v/>
      </c>
      <c r="G88" s="17" t="str">
        <f t="shared" si="14"/>
        <v xml:space="preserve"> </v>
      </c>
      <c r="H88" s="17" t="str">
        <f t="shared" si="13"/>
        <v/>
      </c>
    </row>
    <row r="89" spans="1:8" x14ac:dyDescent="0.2">
      <c r="A89" s="14"/>
      <c r="B89" s="15" t="s">
        <v>79</v>
      </c>
      <c r="C89" s="16">
        <v>0</v>
      </c>
      <c r="D89" s="16">
        <v>0</v>
      </c>
      <c r="E89" s="17" t="str">
        <f t="shared" si="11"/>
        <v/>
      </c>
      <c r="F89" s="17" t="str">
        <f t="shared" si="12"/>
        <v/>
      </c>
      <c r="G89" s="17" t="str">
        <f t="shared" si="14"/>
        <v xml:space="preserve"> </v>
      </c>
      <c r="H89" s="17" t="str">
        <f t="shared" si="13"/>
        <v/>
      </c>
    </row>
    <row r="90" spans="1:8" x14ac:dyDescent="0.2">
      <c r="A90" s="14"/>
      <c r="B90" s="15" t="s">
        <v>80</v>
      </c>
      <c r="C90" s="16">
        <v>0</v>
      </c>
      <c r="D90" s="16">
        <v>0</v>
      </c>
      <c r="E90" s="17" t="str">
        <f t="shared" si="11"/>
        <v/>
      </c>
      <c r="F90" s="17" t="str">
        <f t="shared" si="12"/>
        <v/>
      </c>
      <c r="G90" s="17" t="str">
        <f t="shared" si="14"/>
        <v xml:space="preserve"> </v>
      </c>
      <c r="H90" s="17" t="str">
        <f t="shared" si="13"/>
        <v/>
      </c>
    </row>
    <row r="91" spans="1:8" x14ac:dyDescent="0.2">
      <c r="A91" s="14"/>
      <c r="B91" s="15" t="s">
        <v>81</v>
      </c>
      <c r="C91" s="16">
        <v>0</v>
      </c>
      <c r="D91" s="16">
        <v>0</v>
      </c>
      <c r="E91" s="17" t="str">
        <f t="shared" si="11"/>
        <v/>
      </c>
      <c r="F91" s="17" t="str">
        <f t="shared" si="12"/>
        <v/>
      </c>
      <c r="G91" s="17" t="str">
        <f t="shared" si="14"/>
        <v xml:space="preserve"> </v>
      </c>
      <c r="H91" s="17" t="str">
        <f t="shared" si="13"/>
        <v/>
      </c>
    </row>
    <row r="92" spans="1:8" x14ac:dyDescent="0.2">
      <c r="A92" s="14"/>
      <c r="B92" s="15" t="s">
        <v>82</v>
      </c>
      <c r="C92" s="16">
        <v>0</v>
      </c>
      <c r="D92" s="16">
        <v>0</v>
      </c>
      <c r="E92" s="17" t="str">
        <f t="shared" si="11"/>
        <v/>
      </c>
      <c r="F92" s="17" t="str">
        <f t="shared" si="12"/>
        <v/>
      </c>
      <c r="G92" s="17" t="str">
        <f t="shared" si="14"/>
        <v xml:space="preserve"> </v>
      </c>
      <c r="H92" s="17" t="str">
        <f t="shared" si="13"/>
        <v/>
      </c>
    </row>
    <row r="93" spans="1:8" x14ac:dyDescent="0.2">
      <c r="A93" s="14"/>
      <c r="B93" s="15" t="s">
        <v>83</v>
      </c>
      <c r="C93" s="16">
        <v>0</v>
      </c>
      <c r="D93" s="16">
        <v>0</v>
      </c>
      <c r="E93" s="17" t="str">
        <f t="shared" si="11"/>
        <v/>
      </c>
      <c r="F93" s="17" t="str">
        <f t="shared" si="12"/>
        <v/>
      </c>
      <c r="G93" s="17" t="str">
        <f t="shared" si="14"/>
        <v xml:space="preserve"> </v>
      </c>
      <c r="H93" s="17" t="str">
        <f t="shared" si="13"/>
        <v/>
      </c>
    </row>
    <row r="94" spans="1:8" x14ac:dyDescent="0.2">
      <c r="A94" s="14"/>
      <c r="B94" s="15" t="s">
        <v>84</v>
      </c>
      <c r="C94" s="16">
        <v>0</v>
      </c>
      <c r="D94" s="16">
        <v>0</v>
      </c>
      <c r="E94" s="17" t="str">
        <f t="shared" si="11"/>
        <v/>
      </c>
      <c r="F94" s="17" t="str">
        <f t="shared" si="12"/>
        <v/>
      </c>
      <c r="G94" s="17" t="str">
        <f t="shared" si="14"/>
        <v xml:space="preserve"> </v>
      </c>
      <c r="H94" s="17" t="str">
        <f t="shared" si="13"/>
        <v/>
      </c>
    </row>
    <row r="95" spans="1:8" x14ac:dyDescent="0.2">
      <c r="A95" s="14"/>
      <c r="B95" s="15" t="s">
        <v>85</v>
      </c>
      <c r="C95" s="16">
        <v>0</v>
      </c>
      <c r="D95" s="16">
        <v>0</v>
      </c>
      <c r="E95" s="17" t="str">
        <f t="shared" si="11"/>
        <v/>
      </c>
      <c r="F95" s="17" t="str">
        <f t="shared" si="12"/>
        <v/>
      </c>
      <c r="G95" s="17" t="str">
        <f t="shared" si="14"/>
        <v xml:space="preserve"> </v>
      </c>
      <c r="H95" s="17" t="str">
        <f t="shared" si="13"/>
        <v/>
      </c>
    </row>
    <row r="96" spans="1:8" x14ac:dyDescent="0.2">
      <c r="A96" s="14"/>
      <c r="B96" s="15" t="s">
        <v>86</v>
      </c>
      <c r="C96" s="16">
        <v>0</v>
      </c>
      <c r="D96" s="16">
        <v>0</v>
      </c>
      <c r="E96" s="17" t="str">
        <f t="shared" si="11"/>
        <v/>
      </c>
      <c r="F96" s="17" t="str">
        <f t="shared" si="12"/>
        <v/>
      </c>
      <c r="G96" s="17" t="str">
        <f t="shared" si="14"/>
        <v xml:space="preserve"> </v>
      </c>
      <c r="H96" s="17" t="str">
        <f t="shared" si="13"/>
        <v/>
      </c>
    </row>
    <row r="97" spans="1:8" x14ac:dyDescent="0.2">
      <c r="A97" s="14"/>
      <c r="B97" s="15" t="s">
        <v>87</v>
      </c>
      <c r="C97" s="16">
        <v>0</v>
      </c>
      <c r="D97" s="16">
        <v>0</v>
      </c>
      <c r="E97" s="17" t="str">
        <f t="shared" si="11"/>
        <v/>
      </c>
      <c r="F97" s="17" t="str">
        <f t="shared" si="12"/>
        <v/>
      </c>
      <c r="G97" s="17" t="str">
        <f t="shared" si="14"/>
        <v xml:space="preserve"> </v>
      </c>
      <c r="H97" s="17" t="str">
        <f t="shared" si="13"/>
        <v/>
      </c>
    </row>
    <row r="98" spans="1:8" x14ac:dyDescent="0.2">
      <c r="A98" s="14"/>
      <c r="B98" s="15" t="s">
        <v>88</v>
      </c>
      <c r="C98" s="16">
        <v>0</v>
      </c>
      <c r="D98" s="16">
        <v>0</v>
      </c>
      <c r="E98" s="17" t="str">
        <f t="shared" si="11"/>
        <v/>
      </c>
      <c r="F98" s="17" t="str">
        <f t="shared" si="12"/>
        <v/>
      </c>
      <c r="G98" s="17" t="str">
        <f t="shared" si="14"/>
        <v xml:space="preserve"> </v>
      </c>
      <c r="H98" s="17" t="str">
        <f t="shared" si="13"/>
        <v/>
      </c>
    </row>
    <row r="99" spans="1:8" x14ac:dyDescent="0.2">
      <c r="A99" s="14"/>
      <c r="B99" s="15" t="s">
        <v>89</v>
      </c>
      <c r="C99" s="16">
        <v>0</v>
      </c>
      <c r="D99" s="16">
        <v>0</v>
      </c>
      <c r="E99" s="17" t="str">
        <f t="shared" si="11"/>
        <v/>
      </c>
      <c r="F99" s="17" t="str">
        <f t="shared" si="12"/>
        <v/>
      </c>
      <c r="G99" s="17" t="str">
        <f t="shared" si="14"/>
        <v xml:space="preserve"> </v>
      </c>
      <c r="H99" s="17" t="str">
        <f t="shared" si="13"/>
        <v/>
      </c>
    </row>
    <row r="100" spans="1:8" x14ac:dyDescent="0.2">
      <c r="A100" s="14"/>
      <c r="B100" s="15" t="s">
        <v>90</v>
      </c>
      <c r="C100" s="16">
        <v>0</v>
      </c>
      <c r="D100" s="16">
        <v>0</v>
      </c>
      <c r="E100" s="17" t="str">
        <f t="shared" si="11"/>
        <v/>
      </c>
      <c r="F100" s="17" t="str">
        <f t="shared" si="12"/>
        <v/>
      </c>
      <c r="G100" s="17" t="str">
        <f t="shared" si="14"/>
        <v xml:space="preserve"> </v>
      </c>
      <c r="H100" s="17" t="str">
        <f t="shared" si="13"/>
        <v/>
      </c>
    </row>
    <row r="101" spans="1:8" x14ac:dyDescent="0.2">
      <c r="A101" s="14"/>
      <c r="B101" s="15" t="s">
        <v>91</v>
      </c>
      <c r="C101" s="16">
        <v>0</v>
      </c>
      <c r="D101" s="16">
        <v>0</v>
      </c>
      <c r="E101" s="17" t="str">
        <f t="shared" si="11"/>
        <v/>
      </c>
      <c r="F101" s="17" t="str">
        <f t="shared" si="12"/>
        <v/>
      </c>
      <c r="G101" s="17" t="str">
        <f t="shared" si="14"/>
        <v xml:space="preserve"> </v>
      </c>
      <c r="H101" s="17" t="str">
        <f t="shared" si="13"/>
        <v/>
      </c>
    </row>
    <row r="102" spans="1:8" x14ac:dyDescent="0.2">
      <c r="A102" s="14"/>
      <c r="B102" s="15" t="s">
        <v>92</v>
      </c>
      <c r="C102" s="16">
        <v>0</v>
      </c>
      <c r="D102" s="16">
        <v>0</v>
      </c>
      <c r="E102" s="17" t="str">
        <f t="shared" si="11"/>
        <v/>
      </c>
      <c r="F102" s="17" t="str">
        <f t="shared" si="12"/>
        <v/>
      </c>
      <c r="G102" s="17" t="str">
        <f t="shared" si="14"/>
        <v xml:space="preserve"> </v>
      </c>
      <c r="H102" s="17" t="str">
        <f t="shared" si="13"/>
        <v/>
      </c>
    </row>
    <row r="103" spans="1:8" x14ac:dyDescent="0.2">
      <c r="A103" s="14"/>
      <c r="B103" s="15" t="s">
        <v>93</v>
      </c>
      <c r="C103" s="16">
        <v>1</v>
      </c>
      <c r="D103" s="16">
        <v>0</v>
      </c>
      <c r="E103" s="17">
        <f t="shared" si="11"/>
        <v>0.125</v>
      </c>
      <c r="F103" s="17" t="str">
        <f t="shared" si="12"/>
        <v/>
      </c>
      <c r="G103" s="17">
        <f t="shared" si="14"/>
        <v>-1</v>
      </c>
      <c r="H103" s="17">
        <f t="shared" si="13"/>
        <v>-0.125</v>
      </c>
    </row>
    <row r="104" spans="1:8" x14ac:dyDescent="0.2">
      <c r="A104" s="14"/>
      <c r="B104" s="15" t="s">
        <v>94</v>
      </c>
      <c r="C104" s="16">
        <v>0</v>
      </c>
      <c r="D104" s="16">
        <v>0</v>
      </c>
      <c r="E104" s="17" t="str">
        <f t="shared" si="11"/>
        <v/>
      </c>
      <c r="F104" s="17" t="str">
        <f t="shared" si="12"/>
        <v/>
      </c>
      <c r="G104" s="17" t="str">
        <f t="shared" si="14"/>
        <v xml:space="preserve"> </v>
      </c>
      <c r="H104" s="17" t="str">
        <f t="shared" si="13"/>
        <v/>
      </c>
    </row>
    <row r="105" spans="1:8" x14ac:dyDescent="0.2">
      <c r="A105" s="14" t="s">
        <v>95</v>
      </c>
      <c r="B105" s="15" t="s">
        <v>96</v>
      </c>
      <c r="C105" s="16">
        <v>0</v>
      </c>
      <c r="D105" s="16">
        <v>0</v>
      </c>
      <c r="E105" s="17" t="str">
        <f t="shared" si="11"/>
        <v/>
      </c>
      <c r="F105" s="17" t="str">
        <f t="shared" si="12"/>
        <v/>
      </c>
      <c r="G105" s="17" t="str">
        <f t="shared" si="14"/>
        <v xml:space="preserve"> </v>
      </c>
      <c r="H105" s="17" t="str">
        <f t="shared" si="13"/>
        <v/>
      </c>
    </row>
    <row r="106" spans="1:8" x14ac:dyDescent="0.2">
      <c r="A106" s="14"/>
      <c r="B106" s="15" t="s">
        <v>97</v>
      </c>
      <c r="C106" s="16">
        <v>0</v>
      </c>
      <c r="D106" s="16">
        <v>0</v>
      </c>
      <c r="E106" s="17" t="str">
        <f t="shared" si="11"/>
        <v/>
      </c>
      <c r="F106" s="17" t="str">
        <f t="shared" si="12"/>
        <v/>
      </c>
      <c r="G106" s="17" t="str">
        <f t="shared" si="14"/>
        <v xml:space="preserve"> </v>
      </c>
      <c r="H106" s="17" t="str">
        <f t="shared" si="13"/>
        <v/>
      </c>
    </row>
    <row r="107" spans="1:8" x14ac:dyDescent="0.2">
      <c r="A107" s="14"/>
      <c r="B107" s="15" t="s">
        <v>98</v>
      </c>
      <c r="C107" s="16">
        <v>0</v>
      </c>
      <c r="D107" s="16">
        <v>0</v>
      </c>
      <c r="E107" s="17" t="str">
        <f t="shared" ref="E107:E138" si="15">+IF(C107=0,"",C107/C$75)</f>
        <v/>
      </c>
      <c r="F107" s="17" t="str">
        <f t="shared" ref="F107:F138" si="16">+IF(D107=0,"",D107/D$75)</f>
        <v/>
      </c>
      <c r="G107" s="17" t="str">
        <f t="shared" si="14"/>
        <v xml:space="preserve"> </v>
      </c>
      <c r="H107" s="17" t="str">
        <f t="shared" ref="H107:H138" si="17">+IF(OR(AND(E107=""),(G107="")),"",E107*G107)</f>
        <v/>
      </c>
    </row>
    <row r="108" spans="1:8" x14ac:dyDescent="0.2">
      <c r="A108" s="14"/>
      <c r="B108" s="15" t="s">
        <v>99</v>
      </c>
      <c r="C108" s="16">
        <v>0</v>
      </c>
      <c r="D108" s="16">
        <v>0</v>
      </c>
      <c r="E108" s="17" t="str">
        <f t="shared" si="15"/>
        <v/>
      </c>
      <c r="F108" s="17" t="str">
        <f t="shared" si="16"/>
        <v/>
      </c>
      <c r="G108" s="17" t="str">
        <f t="shared" ref="G108:G139" si="18">+IF(AND(C108=0,D108=0)," ",IF(C108=0,1,IF(D108=0,-1,(D108-C108)/C108)))</f>
        <v xml:space="preserve"> </v>
      </c>
      <c r="H108" s="17" t="str">
        <f t="shared" si="17"/>
        <v/>
      </c>
    </row>
    <row r="109" spans="1:8" x14ac:dyDescent="0.2">
      <c r="A109" s="14"/>
      <c r="B109" s="15" t="s">
        <v>100</v>
      </c>
      <c r="C109" s="16">
        <v>0</v>
      </c>
      <c r="D109" s="16">
        <v>0</v>
      </c>
      <c r="E109" s="17" t="str">
        <f t="shared" si="15"/>
        <v/>
      </c>
      <c r="F109" s="17" t="str">
        <f t="shared" si="16"/>
        <v/>
      </c>
      <c r="G109" s="17" t="str">
        <f t="shared" si="18"/>
        <v xml:space="preserve"> </v>
      </c>
      <c r="H109" s="17" t="str">
        <f t="shared" si="17"/>
        <v/>
      </c>
    </row>
    <row r="110" spans="1:8" x14ac:dyDescent="0.2">
      <c r="A110" s="14"/>
      <c r="B110" s="15" t="s">
        <v>101</v>
      </c>
      <c r="C110" s="16">
        <v>0</v>
      </c>
      <c r="D110" s="16">
        <v>0</v>
      </c>
      <c r="E110" s="17" t="str">
        <f t="shared" si="15"/>
        <v/>
      </c>
      <c r="F110" s="17" t="str">
        <f t="shared" si="16"/>
        <v/>
      </c>
      <c r="G110" s="17" t="str">
        <f t="shared" si="18"/>
        <v xml:space="preserve"> </v>
      </c>
      <c r="H110" s="17" t="str">
        <f t="shared" si="17"/>
        <v/>
      </c>
    </row>
    <row r="111" spans="1:8" x14ac:dyDescent="0.2">
      <c r="A111" s="14"/>
      <c r="B111" s="15" t="s">
        <v>102</v>
      </c>
      <c r="C111" s="16">
        <v>0</v>
      </c>
      <c r="D111" s="16">
        <v>0</v>
      </c>
      <c r="E111" s="17" t="str">
        <f t="shared" si="15"/>
        <v/>
      </c>
      <c r="F111" s="17" t="str">
        <f t="shared" si="16"/>
        <v/>
      </c>
      <c r="G111" s="17" t="str">
        <f t="shared" si="18"/>
        <v xml:space="preserve"> </v>
      </c>
      <c r="H111" s="17" t="str">
        <f t="shared" si="17"/>
        <v/>
      </c>
    </row>
    <row r="112" spans="1:8" ht="25.5" x14ac:dyDescent="0.2">
      <c r="A112" s="14"/>
      <c r="B112" s="15" t="s">
        <v>103</v>
      </c>
      <c r="C112" s="16">
        <v>0</v>
      </c>
      <c r="D112" s="16">
        <v>0</v>
      </c>
      <c r="E112" s="17" t="str">
        <f t="shared" si="15"/>
        <v/>
      </c>
      <c r="F112" s="17" t="str">
        <f t="shared" si="16"/>
        <v/>
      </c>
      <c r="G112" s="17" t="str">
        <f t="shared" si="18"/>
        <v xml:space="preserve"> </v>
      </c>
      <c r="H112" s="17" t="str">
        <f t="shared" si="17"/>
        <v/>
      </c>
    </row>
    <row r="113" spans="1:8" ht="25.5" x14ac:dyDescent="0.2">
      <c r="A113" s="14"/>
      <c r="B113" s="15" t="s">
        <v>104</v>
      </c>
      <c r="C113" s="16">
        <v>0</v>
      </c>
      <c r="D113" s="16">
        <v>0</v>
      </c>
      <c r="E113" s="17" t="str">
        <f t="shared" si="15"/>
        <v/>
      </c>
      <c r="F113" s="17" t="str">
        <f t="shared" si="16"/>
        <v/>
      </c>
      <c r="G113" s="17" t="str">
        <f t="shared" si="18"/>
        <v xml:space="preserve"> </v>
      </c>
      <c r="H113" s="17" t="str">
        <f t="shared" si="17"/>
        <v/>
      </c>
    </row>
    <row r="114" spans="1:8" x14ac:dyDescent="0.2">
      <c r="A114" s="14"/>
      <c r="B114" s="15" t="s">
        <v>105</v>
      </c>
      <c r="C114" s="16">
        <v>0</v>
      </c>
      <c r="D114" s="16">
        <v>0</v>
      </c>
      <c r="E114" s="17" t="str">
        <f t="shared" si="15"/>
        <v/>
      </c>
      <c r="F114" s="17" t="str">
        <f t="shared" si="16"/>
        <v/>
      </c>
      <c r="G114" s="17" t="str">
        <f t="shared" si="18"/>
        <v xml:space="preserve"> </v>
      </c>
      <c r="H114" s="17" t="str">
        <f t="shared" si="17"/>
        <v/>
      </c>
    </row>
    <row r="115" spans="1:8" x14ac:dyDescent="0.2">
      <c r="A115" s="14"/>
      <c r="B115" s="15" t="s">
        <v>106</v>
      </c>
      <c r="C115" s="16">
        <v>0</v>
      </c>
      <c r="D115" s="16">
        <v>0</v>
      </c>
      <c r="E115" s="17" t="str">
        <f t="shared" si="15"/>
        <v/>
      </c>
      <c r="F115" s="17" t="str">
        <f t="shared" si="16"/>
        <v/>
      </c>
      <c r="G115" s="17" t="str">
        <f t="shared" si="18"/>
        <v xml:space="preserve"> </v>
      </c>
      <c r="H115" s="17" t="str">
        <f t="shared" si="17"/>
        <v/>
      </c>
    </row>
    <row r="116" spans="1:8" x14ac:dyDescent="0.2">
      <c r="A116" s="14"/>
      <c r="B116" s="15" t="s">
        <v>107</v>
      </c>
      <c r="C116" s="16">
        <v>0</v>
      </c>
      <c r="D116" s="16">
        <v>0</v>
      </c>
      <c r="E116" s="17" t="str">
        <f t="shared" si="15"/>
        <v/>
      </c>
      <c r="F116" s="17" t="str">
        <f t="shared" si="16"/>
        <v/>
      </c>
      <c r="G116" s="17" t="str">
        <f t="shared" si="18"/>
        <v xml:space="preserve"> </v>
      </c>
      <c r="H116" s="17" t="str">
        <f t="shared" si="17"/>
        <v/>
      </c>
    </row>
    <row r="117" spans="1:8" x14ac:dyDescent="0.2">
      <c r="A117" s="14"/>
      <c r="B117" s="15" t="s">
        <v>108</v>
      </c>
      <c r="C117" s="16">
        <v>0</v>
      </c>
      <c r="D117" s="16">
        <v>0</v>
      </c>
      <c r="E117" s="17" t="str">
        <f t="shared" si="15"/>
        <v/>
      </c>
      <c r="F117" s="17" t="str">
        <f t="shared" si="16"/>
        <v/>
      </c>
      <c r="G117" s="17" t="str">
        <f t="shared" si="18"/>
        <v xml:space="preserve"> </v>
      </c>
      <c r="H117" s="17" t="str">
        <f t="shared" si="17"/>
        <v/>
      </c>
    </row>
    <row r="118" spans="1:8" x14ac:dyDescent="0.2">
      <c r="A118" s="14"/>
      <c r="B118" s="15" t="s">
        <v>109</v>
      </c>
      <c r="C118" s="16">
        <v>0</v>
      </c>
      <c r="D118" s="16">
        <v>0</v>
      </c>
      <c r="E118" s="17" t="str">
        <f t="shared" si="15"/>
        <v/>
      </c>
      <c r="F118" s="17" t="str">
        <f t="shared" si="16"/>
        <v/>
      </c>
      <c r="G118" s="17" t="str">
        <f t="shared" si="18"/>
        <v xml:space="preserve"> </v>
      </c>
      <c r="H118" s="17" t="str">
        <f t="shared" si="17"/>
        <v/>
      </c>
    </row>
    <row r="119" spans="1:8" ht="25.5" x14ac:dyDescent="0.2">
      <c r="A119" s="14"/>
      <c r="B119" s="15" t="s">
        <v>110</v>
      </c>
      <c r="C119" s="16">
        <v>0</v>
      </c>
      <c r="D119" s="16">
        <v>0</v>
      </c>
      <c r="E119" s="17" t="str">
        <f t="shared" si="15"/>
        <v/>
      </c>
      <c r="F119" s="17" t="str">
        <f t="shared" si="16"/>
        <v/>
      </c>
      <c r="G119" s="17" t="str">
        <f t="shared" si="18"/>
        <v xml:space="preserve"> </v>
      </c>
      <c r="H119" s="17" t="str">
        <f t="shared" si="17"/>
        <v/>
      </c>
    </row>
    <row r="120" spans="1:8" x14ac:dyDescent="0.2">
      <c r="A120" s="14"/>
      <c r="B120" s="15" t="s">
        <v>111</v>
      </c>
      <c r="C120" s="16">
        <v>0</v>
      </c>
      <c r="D120" s="16">
        <v>0</v>
      </c>
      <c r="E120" s="17" t="str">
        <f t="shared" si="15"/>
        <v/>
      </c>
      <c r="F120" s="17" t="str">
        <f t="shared" si="16"/>
        <v/>
      </c>
      <c r="G120" s="17" t="str">
        <f t="shared" si="18"/>
        <v xml:space="preserve"> </v>
      </c>
      <c r="H120" s="17" t="str">
        <f t="shared" si="17"/>
        <v/>
      </c>
    </row>
    <row r="121" spans="1:8" x14ac:dyDescent="0.2">
      <c r="A121" s="14"/>
      <c r="B121" s="15" t="s">
        <v>112</v>
      </c>
      <c r="C121" s="16">
        <v>0</v>
      </c>
      <c r="D121" s="16">
        <v>0</v>
      </c>
      <c r="E121" s="17" t="str">
        <f t="shared" si="15"/>
        <v/>
      </c>
      <c r="F121" s="17" t="str">
        <f t="shared" si="16"/>
        <v/>
      </c>
      <c r="G121" s="17" t="str">
        <f t="shared" si="18"/>
        <v xml:space="preserve"> </v>
      </c>
      <c r="H121" s="17" t="str">
        <f t="shared" si="17"/>
        <v/>
      </c>
    </row>
    <row r="122" spans="1:8" x14ac:dyDescent="0.2">
      <c r="A122" s="14"/>
      <c r="B122" s="15" t="s">
        <v>113</v>
      </c>
      <c r="C122" s="16">
        <v>0</v>
      </c>
      <c r="D122" s="16">
        <v>0</v>
      </c>
      <c r="E122" s="17" t="str">
        <f t="shared" si="15"/>
        <v/>
      </c>
      <c r="F122" s="17" t="str">
        <f t="shared" si="16"/>
        <v/>
      </c>
      <c r="G122" s="17" t="str">
        <f t="shared" si="18"/>
        <v xml:space="preserve"> </v>
      </c>
      <c r="H122" s="17" t="str">
        <f t="shared" si="17"/>
        <v/>
      </c>
    </row>
    <row r="123" spans="1:8" x14ac:dyDescent="0.2">
      <c r="A123" s="14"/>
      <c r="B123" s="15" t="s">
        <v>114</v>
      </c>
      <c r="C123" s="16">
        <v>0</v>
      </c>
      <c r="D123" s="16">
        <v>0</v>
      </c>
      <c r="E123" s="17" t="str">
        <f t="shared" si="15"/>
        <v/>
      </c>
      <c r="F123" s="17" t="str">
        <f t="shared" si="16"/>
        <v/>
      </c>
      <c r="G123" s="17" t="str">
        <f t="shared" si="18"/>
        <v xml:space="preserve"> </v>
      </c>
      <c r="H123" s="17" t="str">
        <f t="shared" si="17"/>
        <v/>
      </c>
    </row>
    <row r="124" spans="1:8" x14ac:dyDescent="0.2">
      <c r="A124" s="14"/>
      <c r="B124" s="15" t="s">
        <v>115</v>
      </c>
      <c r="C124" s="16">
        <v>0</v>
      </c>
      <c r="D124" s="16">
        <v>0</v>
      </c>
      <c r="E124" s="17" t="str">
        <f t="shared" si="15"/>
        <v/>
      </c>
      <c r="F124" s="17" t="str">
        <f t="shared" si="16"/>
        <v/>
      </c>
      <c r="G124" s="17" t="str">
        <f t="shared" si="18"/>
        <v xml:space="preserve"> </v>
      </c>
      <c r="H124" s="17" t="str">
        <f t="shared" si="17"/>
        <v/>
      </c>
    </row>
    <row r="125" spans="1:8" x14ac:dyDescent="0.2">
      <c r="A125" s="14"/>
      <c r="B125" s="15" t="s">
        <v>116</v>
      </c>
      <c r="C125" s="16">
        <v>1</v>
      </c>
      <c r="D125" s="16">
        <v>0</v>
      </c>
      <c r="E125" s="17">
        <f t="shared" si="15"/>
        <v>0.125</v>
      </c>
      <c r="F125" s="17" t="str">
        <f t="shared" si="16"/>
        <v/>
      </c>
      <c r="G125" s="17">
        <f t="shared" si="18"/>
        <v>-1</v>
      </c>
      <c r="H125" s="17">
        <f t="shared" si="17"/>
        <v>-0.125</v>
      </c>
    </row>
    <row r="126" spans="1:8" x14ac:dyDescent="0.2">
      <c r="A126" s="14"/>
      <c r="B126" s="15" t="s">
        <v>117</v>
      </c>
      <c r="C126" s="16">
        <v>0</v>
      </c>
      <c r="D126" s="16">
        <v>0</v>
      </c>
      <c r="E126" s="17" t="str">
        <f t="shared" si="15"/>
        <v/>
      </c>
      <c r="F126" s="17" t="str">
        <f t="shared" si="16"/>
        <v/>
      </c>
      <c r="G126" s="17" t="str">
        <f t="shared" si="18"/>
        <v xml:space="preserve"> </v>
      </c>
      <c r="H126" s="17" t="str">
        <f t="shared" si="17"/>
        <v/>
      </c>
    </row>
    <row r="127" spans="1:8" x14ac:dyDescent="0.2">
      <c r="A127" s="14"/>
      <c r="B127" s="15" t="s">
        <v>118</v>
      </c>
      <c r="C127" s="16">
        <v>0</v>
      </c>
      <c r="D127" s="16">
        <v>0</v>
      </c>
      <c r="E127" s="17" t="str">
        <f t="shared" si="15"/>
        <v/>
      </c>
      <c r="F127" s="17" t="str">
        <f t="shared" si="16"/>
        <v/>
      </c>
      <c r="G127" s="17" t="str">
        <f t="shared" si="18"/>
        <v xml:space="preserve"> </v>
      </c>
      <c r="H127" s="17" t="str">
        <f t="shared" si="17"/>
        <v/>
      </c>
    </row>
    <row r="128" spans="1:8" x14ac:dyDescent="0.2">
      <c r="A128" s="14"/>
      <c r="B128" s="15" t="s">
        <v>119</v>
      </c>
      <c r="C128" s="16">
        <v>0</v>
      </c>
      <c r="D128" s="16">
        <v>0</v>
      </c>
      <c r="E128" s="17" t="str">
        <f t="shared" si="15"/>
        <v/>
      </c>
      <c r="F128" s="17" t="str">
        <f t="shared" si="16"/>
        <v/>
      </c>
      <c r="G128" s="17" t="str">
        <f t="shared" si="18"/>
        <v xml:space="preserve"> </v>
      </c>
      <c r="H128" s="17" t="str">
        <f t="shared" si="17"/>
        <v/>
      </c>
    </row>
    <row r="129" spans="1:8" x14ac:dyDescent="0.2">
      <c r="A129" s="14"/>
      <c r="B129" s="15" t="s">
        <v>120</v>
      </c>
      <c r="C129" s="16">
        <v>0</v>
      </c>
      <c r="D129" s="16">
        <v>0</v>
      </c>
      <c r="E129" s="17" t="str">
        <f t="shared" si="15"/>
        <v/>
      </c>
      <c r="F129" s="17" t="str">
        <f t="shared" si="16"/>
        <v/>
      </c>
      <c r="G129" s="17" t="str">
        <f t="shared" si="18"/>
        <v xml:space="preserve"> </v>
      </c>
      <c r="H129" s="17" t="str">
        <f t="shared" si="17"/>
        <v/>
      </c>
    </row>
    <row r="130" spans="1:8" x14ac:dyDescent="0.2">
      <c r="A130" s="14"/>
      <c r="B130" s="15" t="s">
        <v>121</v>
      </c>
      <c r="C130" s="16">
        <v>0</v>
      </c>
      <c r="D130" s="16">
        <v>0</v>
      </c>
      <c r="E130" s="17" t="str">
        <f t="shared" si="15"/>
        <v/>
      </c>
      <c r="F130" s="17" t="str">
        <f t="shared" si="16"/>
        <v/>
      </c>
      <c r="G130" s="17" t="str">
        <f t="shared" si="18"/>
        <v xml:space="preserve"> </v>
      </c>
      <c r="H130" s="17" t="str">
        <f t="shared" si="17"/>
        <v/>
      </c>
    </row>
    <row r="131" spans="1:8" ht="25.5" x14ac:dyDescent="0.2">
      <c r="A131" s="14"/>
      <c r="B131" s="15" t="s">
        <v>122</v>
      </c>
      <c r="C131" s="16">
        <v>4</v>
      </c>
      <c r="D131" s="16">
        <v>0</v>
      </c>
      <c r="E131" s="17">
        <f t="shared" si="15"/>
        <v>0.5</v>
      </c>
      <c r="F131" s="17" t="str">
        <f t="shared" si="16"/>
        <v/>
      </c>
      <c r="G131" s="17">
        <f t="shared" si="18"/>
        <v>-1</v>
      </c>
      <c r="H131" s="17">
        <f t="shared" si="17"/>
        <v>-0.5</v>
      </c>
    </row>
    <row r="132" spans="1:8" ht="25.5" x14ac:dyDescent="0.2">
      <c r="A132" s="14"/>
      <c r="B132" s="15" t="s">
        <v>123</v>
      </c>
      <c r="C132" s="16">
        <v>0</v>
      </c>
      <c r="D132" s="16">
        <v>0</v>
      </c>
      <c r="E132" s="17" t="str">
        <f t="shared" si="15"/>
        <v/>
      </c>
      <c r="F132" s="17" t="str">
        <f t="shared" si="16"/>
        <v/>
      </c>
      <c r="G132" s="17" t="str">
        <f t="shared" si="18"/>
        <v xml:space="preserve"> </v>
      </c>
      <c r="H132" s="17" t="str">
        <f t="shared" si="17"/>
        <v/>
      </c>
    </row>
    <row r="133" spans="1:8" x14ac:dyDescent="0.2">
      <c r="A133" s="14"/>
      <c r="B133" s="15" t="s">
        <v>124</v>
      </c>
      <c r="C133" s="16">
        <v>0</v>
      </c>
      <c r="D133" s="16">
        <v>0</v>
      </c>
      <c r="E133" s="17" t="str">
        <f t="shared" si="15"/>
        <v/>
      </c>
      <c r="F133" s="17" t="str">
        <f t="shared" si="16"/>
        <v/>
      </c>
      <c r="G133" s="17" t="str">
        <f t="shared" si="18"/>
        <v xml:space="preserve"> </v>
      </c>
      <c r="H133" s="17" t="str">
        <f t="shared" si="17"/>
        <v/>
      </c>
    </row>
    <row r="134" spans="1:8" x14ac:dyDescent="0.2">
      <c r="A134" s="14"/>
      <c r="B134" s="15" t="s">
        <v>125</v>
      </c>
      <c r="C134" s="16">
        <v>0</v>
      </c>
      <c r="D134" s="16">
        <v>0</v>
      </c>
      <c r="E134" s="17" t="str">
        <f t="shared" si="15"/>
        <v/>
      </c>
      <c r="F134" s="17" t="str">
        <f t="shared" si="16"/>
        <v/>
      </c>
      <c r="G134" s="17" t="str">
        <f t="shared" si="18"/>
        <v xml:space="preserve"> </v>
      </c>
      <c r="H134" s="17" t="str">
        <f t="shared" si="17"/>
        <v/>
      </c>
    </row>
    <row r="135" spans="1:8" x14ac:dyDescent="0.2">
      <c r="A135" s="14"/>
      <c r="B135" s="15" t="s">
        <v>126</v>
      </c>
      <c r="C135" s="16">
        <v>0</v>
      </c>
      <c r="D135" s="16">
        <v>0</v>
      </c>
      <c r="E135" s="17" t="str">
        <f t="shared" si="15"/>
        <v/>
      </c>
      <c r="F135" s="17" t="str">
        <f t="shared" si="16"/>
        <v/>
      </c>
      <c r="G135" s="17" t="str">
        <f t="shared" si="18"/>
        <v xml:space="preserve"> </v>
      </c>
      <c r="H135" s="17" t="str">
        <f t="shared" si="17"/>
        <v/>
      </c>
    </row>
    <row r="136" spans="1:8" x14ac:dyDescent="0.2">
      <c r="A136" s="14"/>
      <c r="B136" s="15" t="s">
        <v>127</v>
      </c>
      <c r="C136" s="16">
        <v>0</v>
      </c>
      <c r="D136" s="16">
        <v>0</v>
      </c>
      <c r="E136" s="17" t="str">
        <f t="shared" si="15"/>
        <v/>
      </c>
      <c r="F136" s="17" t="str">
        <f t="shared" si="16"/>
        <v/>
      </c>
      <c r="G136" s="17" t="str">
        <f t="shared" si="18"/>
        <v xml:space="preserve"> </v>
      </c>
      <c r="H136" s="17" t="str">
        <f t="shared" si="17"/>
        <v/>
      </c>
    </row>
    <row r="137" spans="1:8" x14ac:dyDescent="0.2">
      <c r="A137" s="14"/>
      <c r="B137" s="15" t="s">
        <v>128</v>
      </c>
      <c r="C137" s="16">
        <v>0</v>
      </c>
      <c r="D137" s="16">
        <v>0</v>
      </c>
      <c r="E137" s="17" t="str">
        <f t="shared" si="15"/>
        <v/>
      </c>
      <c r="F137" s="17" t="str">
        <f t="shared" si="16"/>
        <v/>
      </c>
      <c r="G137" s="17" t="str">
        <f t="shared" si="18"/>
        <v xml:space="preserve"> </v>
      </c>
      <c r="H137" s="17" t="str">
        <f t="shared" si="17"/>
        <v/>
      </c>
    </row>
    <row r="138" spans="1:8" x14ac:dyDescent="0.2">
      <c r="A138" s="14"/>
      <c r="B138" s="15" t="s">
        <v>129</v>
      </c>
      <c r="C138" s="16">
        <v>0</v>
      </c>
      <c r="D138" s="16">
        <v>0</v>
      </c>
      <c r="E138" s="17" t="str">
        <f t="shared" si="15"/>
        <v/>
      </c>
      <c r="F138" s="17" t="str">
        <f t="shared" si="16"/>
        <v/>
      </c>
      <c r="G138" s="17" t="str">
        <f t="shared" si="18"/>
        <v xml:space="preserve"> </v>
      </c>
      <c r="H138" s="17" t="str">
        <f t="shared" si="17"/>
        <v/>
      </c>
    </row>
    <row r="139" spans="1:8" x14ac:dyDescent="0.2">
      <c r="A139" s="14"/>
      <c r="B139" s="15" t="s">
        <v>130</v>
      </c>
      <c r="C139" s="16">
        <v>0</v>
      </c>
      <c r="D139" s="16">
        <v>0</v>
      </c>
      <c r="E139" s="17" t="str">
        <f t="shared" ref="E139:E167" si="19">+IF(C139=0,"",C139/C$75)</f>
        <v/>
      </c>
      <c r="F139" s="17" t="str">
        <f t="shared" ref="F139:F167" si="20">+IF(D139=0,"",D139/D$75)</f>
        <v/>
      </c>
      <c r="G139" s="17" t="str">
        <f t="shared" si="18"/>
        <v xml:space="preserve"> </v>
      </c>
      <c r="H139" s="17" t="str">
        <f t="shared" ref="H139:H170" si="21">+IF(OR(AND(E139=""),(G139="")),"",E139*G139)</f>
        <v/>
      </c>
    </row>
    <row r="140" spans="1:8" x14ac:dyDescent="0.2">
      <c r="A140" s="14"/>
      <c r="B140" s="15" t="s">
        <v>131</v>
      </c>
      <c r="C140" s="16">
        <v>0</v>
      </c>
      <c r="D140" s="16">
        <v>0</v>
      </c>
      <c r="E140" s="17" t="str">
        <f t="shared" si="19"/>
        <v/>
      </c>
      <c r="F140" s="17" t="str">
        <f t="shared" si="20"/>
        <v/>
      </c>
      <c r="G140" s="17" t="str">
        <f t="shared" ref="G140:G167" si="22">+IF(AND(C140=0,D140=0)," ",IF(C140=0,1,IF(D140=0,-1,(D140-C140)/C140)))</f>
        <v xml:space="preserve"> </v>
      </c>
      <c r="H140" s="17" t="str">
        <f t="shared" si="21"/>
        <v/>
      </c>
    </row>
    <row r="141" spans="1:8" ht="25.5" x14ac:dyDescent="0.2">
      <c r="A141" s="14"/>
      <c r="B141" s="15" t="s">
        <v>132</v>
      </c>
      <c r="C141" s="16">
        <v>0</v>
      </c>
      <c r="D141" s="16">
        <v>0</v>
      </c>
      <c r="E141" s="17" t="str">
        <f t="shared" si="19"/>
        <v/>
      </c>
      <c r="F141" s="17" t="str">
        <f t="shared" si="20"/>
        <v/>
      </c>
      <c r="G141" s="17" t="str">
        <f t="shared" si="22"/>
        <v xml:space="preserve"> </v>
      </c>
      <c r="H141" s="17" t="str">
        <f t="shared" si="21"/>
        <v/>
      </c>
    </row>
    <row r="142" spans="1:8" ht="25.5" x14ac:dyDescent="0.2">
      <c r="A142" s="14"/>
      <c r="B142" s="15" t="s">
        <v>133</v>
      </c>
      <c r="C142" s="16">
        <v>0</v>
      </c>
      <c r="D142" s="16">
        <v>0</v>
      </c>
      <c r="E142" s="17" t="str">
        <f t="shared" si="19"/>
        <v/>
      </c>
      <c r="F142" s="17" t="str">
        <f t="shared" si="20"/>
        <v/>
      </c>
      <c r="G142" s="17" t="str">
        <f t="shared" si="22"/>
        <v xml:space="preserve"> </v>
      </c>
      <c r="H142" s="17" t="str">
        <f t="shared" si="21"/>
        <v/>
      </c>
    </row>
    <row r="143" spans="1:8" ht="25.5" x14ac:dyDescent="0.2">
      <c r="A143" s="14"/>
      <c r="B143" s="15" t="s">
        <v>134</v>
      </c>
      <c r="C143" s="16">
        <v>0</v>
      </c>
      <c r="D143" s="16">
        <v>0</v>
      </c>
      <c r="E143" s="17" t="str">
        <f t="shared" si="19"/>
        <v/>
      </c>
      <c r="F143" s="17" t="str">
        <f t="shared" si="20"/>
        <v/>
      </c>
      <c r="G143" s="17" t="str">
        <f t="shared" si="22"/>
        <v xml:space="preserve"> </v>
      </c>
      <c r="H143" s="17" t="str">
        <f t="shared" si="21"/>
        <v/>
      </c>
    </row>
    <row r="144" spans="1:8" ht="25.5" x14ac:dyDescent="0.2">
      <c r="A144" s="14"/>
      <c r="B144" s="15" t="s">
        <v>135</v>
      </c>
      <c r="C144" s="16">
        <v>0</v>
      </c>
      <c r="D144" s="16">
        <v>0</v>
      </c>
      <c r="E144" s="17" t="str">
        <f t="shared" si="19"/>
        <v/>
      </c>
      <c r="F144" s="17" t="str">
        <f t="shared" si="20"/>
        <v/>
      </c>
      <c r="G144" s="17" t="str">
        <f t="shared" si="22"/>
        <v xml:space="preserve"> </v>
      </c>
      <c r="H144" s="17" t="str">
        <f t="shared" si="21"/>
        <v/>
      </c>
    </row>
    <row r="145" spans="1:8" ht="25.5" x14ac:dyDescent="0.2">
      <c r="A145" s="14"/>
      <c r="B145" s="15" t="s">
        <v>136</v>
      </c>
      <c r="C145" s="16">
        <v>0</v>
      </c>
      <c r="D145" s="16">
        <v>0</v>
      </c>
      <c r="E145" s="17" t="str">
        <f t="shared" si="19"/>
        <v/>
      </c>
      <c r="F145" s="17" t="str">
        <f t="shared" si="20"/>
        <v/>
      </c>
      <c r="G145" s="17" t="str">
        <f t="shared" si="22"/>
        <v xml:space="preserve"> </v>
      </c>
      <c r="H145" s="17" t="str">
        <f t="shared" si="21"/>
        <v/>
      </c>
    </row>
    <row r="146" spans="1:8" x14ac:dyDescent="0.2">
      <c r="A146" s="14" t="s">
        <v>95</v>
      </c>
      <c r="B146" s="15" t="s">
        <v>137</v>
      </c>
      <c r="C146" s="16">
        <v>0</v>
      </c>
      <c r="D146" s="16">
        <v>0</v>
      </c>
      <c r="E146" s="17" t="str">
        <f t="shared" si="19"/>
        <v/>
      </c>
      <c r="F146" s="17" t="str">
        <f t="shared" si="20"/>
        <v/>
      </c>
      <c r="G146" s="17" t="str">
        <f t="shared" si="22"/>
        <v xml:space="preserve"> </v>
      </c>
      <c r="H146" s="17" t="str">
        <f t="shared" si="21"/>
        <v/>
      </c>
    </row>
    <row r="147" spans="1:8" x14ac:dyDescent="0.2">
      <c r="A147" s="14"/>
      <c r="B147" s="15" t="s">
        <v>138</v>
      </c>
      <c r="C147" s="16">
        <v>0</v>
      </c>
      <c r="D147" s="16">
        <v>0</v>
      </c>
      <c r="E147" s="17" t="str">
        <f t="shared" si="19"/>
        <v/>
      </c>
      <c r="F147" s="17" t="str">
        <f t="shared" si="20"/>
        <v/>
      </c>
      <c r="G147" s="17" t="str">
        <f t="shared" si="22"/>
        <v xml:space="preserve"> </v>
      </c>
      <c r="H147" s="17" t="str">
        <f t="shared" si="21"/>
        <v/>
      </c>
    </row>
    <row r="148" spans="1:8" x14ac:dyDescent="0.2">
      <c r="A148" s="14"/>
      <c r="B148" s="15" t="s">
        <v>139</v>
      </c>
      <c r="C148" s="16">
        <v>0</v>
      </c>
      <c r="D148" s="16">
        <v>0</v>
      </c>
      <c r="E148" s="17" t="str">
        <f t="shared" si="19"/>
        <v/>
      </c>
      <c r="F148" s="17" t="str">
        <f t="shared" si="20"/>
        <v/>
      </c>
      <c r="G148" s="17" t="str">
        <f t="shared" si="22"/>
        <v xml:space="preserve"> </v>
      </c>
      <c r="H148" s="17" t="str">
        <f t="shared" si="21"/>
        <v/>
      </c>
    </row>
    <row r="149" spans="1:8" x14ac:dyDescent="0.2">
      <c r="A149" s="14"/>
      <c r="B149" s="15" t="s">
        <v>140</v>
      </c>
      <c r="C149" s="16">
        <v>0</v>
      </c>
      <c r="D149" s="16">
        <v>0</v>
      </c>
      <c r="E149" s="17" t="str">
        <f t="shared" si="19"/>
        <v/>
      </c>
      <c r="F149" s="17" t="str">
        <f t="shared" si="20"/>
        <v/>
      </c>
      <c r="G149" s="17" t="str">
        <f t="shared" si="22"/>
        <v xml:space="preserve"> </v>
      </c>
      <c r="H149" s="17" t="str">
        <f t="shared" si="21"/>
        <v/>
      </c>
    </row>
    <row r="150" spans="1:8" x14ac:dyDescent="0.2">
      <c r="A150" s="14"/>
      <c r="B150" s="15" t="s">
        <v>141</v>
      </c>
      <c r="C150" s="16">
        <v>0</v>
      </c>
      <c r="D150" s="16">
        <v>0</v>
      </c>
      <c r="E150" s="17" t="str">
        <f t="shared" si="19"/>
        <v/>
      </c>
      <c r="F150" s="17" t="str">
        <f t="shared" si="20"/>
        <v/>
      </c>
      <c r="G150" s="17" t="str">
        <f t="shared" si="22"/>
        <v xml:space="preserve"> </v>
      </c>
      <c r="H150" s="17" t="str">
        <f t="shared" si="21"/>
        <v/>
      </c>
    </row>
    <row r="151" spans="1:8" x14ac:dyDescent="0.2">
      <c r="A151" s="14"/>
      <c r="B151" s="15" t="s">
        <v>142</v>
      </c>
      <c r="C151" s="16">
        <v>0</v>
      </c>
      <c r="D151" s="16">
        <v>0</v>
      </c>
      <c r="E151" s="17" t="str">
        <f t="shared" si="19"/>
        <v/>
      </c>
      <c r="F151" s="17" t="str">
        <f t="shared" si="20"/>
        <v/>
      </c>
      <c r="G151" s="17" t="str">
        <f t="shared" si="22"/>
        <v xml:space="preserve"> </v>
      </c>
      <c r="H151" s="17" t="str">
        <f t="shared" si="21"/>
        <v/>
      </c>
    </row>
    <row r="152" spans="1:8" x14ac:dyDescent="0.2">
      <c r="A152" s="14"/>
      <c r="B152" s="15" t="s">
        <v>143</v>
      </c>
      <c r="C152" s="16">
        <v>0</v>
      </c>
      <c r="D152" s="16">
        <v>0</v>
      </c>
      <c r="E152" s="17" t="str">
        <f t="shared" si="19"/>
        <v/>
      </c>
      <c r="F152" s="17" t="str">
        <f t="shared" si="20"/>
        <v/>
      </c>
      <c r="G152" s="17" t="str">
        <f t="shared" si="22"/>
        <v xml:space="preserve"> </v>
      </c>
      <c r="H152" s="17" t="str">
        <f t="shared" si="21"/>
        <v/>
      </c>
    </row>
    <row r="153" spans="1:8" x14ac:dyDescent="0.2">
      <c r="A153" s="14"/>
      <c r="B153" s="15" t="s">
        <v>144</v>
      </c>
      <c r="C153" s="16">
        <v>0</v>
      </c>
      <c r="D153" s="16">
        <v>0</v>
      </c>
      <c r="E153" s="17" t="str">
        <f t="shared" si="19"/>
        <v/>
      </c>
      <c r="F153" s="17" t="str">
        <f t="shared" si="20"/>
        <v/>
      </c>
      <c r="G153" s="17" t="str">
        <f t="shared" si="22"/>
        <v xml:space="preserve"> </v>
      </c>
      <c r="H153" s="17" t="str">
        <f t="shared" si="21"/>
        <v/>
      </c>
    </row>
    <row r="154" spans="1:8" x14ac:dyDescent="0.2">
      <c r="A154" s="14"/>
      <c r="B154" s="15" t="s">
        <v>145</v>
      </c>
      <c r="C154" s="16">
        <v>0</v>
      </c>
      <c r="D154" s="16">
        <v>0</v>
      </c>
      <c r="E154" s="17" t="str">
        <f t="shared" si="19"/>
        <v/>
      </c>
      <c r="F154" s="17" t="str">
        <f t="shared" si="20"/>
        <v/>
      </c>
      <c r="G154" s="17" t="str">
        <f t="shared" si="22"/>
        <v xml:space="preserve"> </v>
      </c>
      <c r="H154" s="17" t="str">
        <f t="shared" si="21"/>
        <v/>
      </c>
    </row>
    <row r="155" spans="1:8" ht="25.5" x14ac:dyDescent="0.2">
      <c r="A155" s="14"/>
      <c r="B155" s="15" t="s">
        <v>146</v>
      </c>
      <c r="C155" s="16">
        <v>0</v>
      </c>
      <c r="D155" s="16">
        <v>0</v>
      </c>
      <c r="E155" s="17" t="str">
        <f t="shared" si="19"/>
        <v/>
      </c>
      <c r="F155" s="17" t="str">
        <f t="shared" si="20"/>
        <v/>
      </c>
      <c r="G155" s="17" t="str">
        <f t="shared" si="22"/>
        <v xml:space="preserve"> </v>
      </c>
      <c r="H155" s="17" t="str">
        <f t="shared" si="21"/>
        <v/>
      </c>
    </row>
    <row r="156" spans="1:8" x14ac:dyDescent="0.2">
      <c r="A156" s="14" t="s">
        <v>95</v>
      </c>
      <c r="B156" s="15" t="s">
        <v>147</v>
      </c>
      <c r="C156" s="16">
        <v>0</v>
      </c>
      <c r="D156" s="16">
        <v>0</v>
      </c>
      <c r="E156" s="17" t="str">
        <f t="shared" si="19"/>
        <v/>
      </c>
      <c r="F156" s="17" t="str">
        <f t="shared" si="20"/>
        <v/>
      </c>
      <c r="G156" s="17" t="str">
        <f t="shared" si="22"/>
        <v xml:space="preserve"> </v>
      </c>
      <c r="H156" s="17" t="str">
        <f t="shared" si="21"/>
        <v/>
      </c>
    </row>
    <row r="157" spans="1:8" ht="25.5" x14ac:dyDescent="0.2">
      <c r="A157" s="14"/>
      <c r="B157" s="15" t="s">
        <v>148</v>
      </c>
      <c r="C157" s="16">
        <v>0</v>
      </c>
      <c r="D157" s="16">
        <v>0</v>
      </c>
      <c r="E157" s="17" t="str">
        <f t="shared" si="19"/>
        <v/>
      </c>
      <c r="F157" s="17" t="str">
        <f t="shared" si="20"/>
        <v/>
      </c>
      <c r="G157" s="17" t="str">
        <f t="shared" si="22"/>
        <v xml:space="preserve"> </v>
      </c>
      <c r="H157" s="17" t="str">
        <f t="shared" si="21"/>
        <v/>
      </c>
    </row>
    <row r="158" spans="1:8" x14ac:dyDescent="0.2">
      <c r="A158" s="14"/>
      <c r="B158" s="15" t="s">
        <v>149</v>
      </c>
      <c r="C158" s="16">
        <v>0</v>
      </c>
      <c r="D158" s="16">
        <v>0</v>
      </c>
      <c r="E158" s="17" t="str">
        <f t="shared" si="19"/>
        <v/>
      </c>
      <c r="F158" s="17" t="str">
        <f t="shared" si="20"/>
        <v/>
      </c>
      <c r="G158" s="17" t="str">
        <f t="shared" si="22"/>
        <v xml:space="preserve"> </v>
      </c>
      <c r="H158" s="17" t="str">
        <f t="shared" si="21"/>
        <v/>
      </c>
    </row>
    <row r="159" spans="1:8" x14ac:dyDescent="0.2">
      <c r="A159" s="14"/>
      <c r="B159" s="15" t="s">
        <v>150</v>
      </c>
      <c r="C159" s="16">
        <v>0</v>
      </c>
      <c r="D159" s="16">
        <v>0</v>
      </c>
      <c r="E159" s="17" t="str">
        <f t="shared" si="19"/>
        <v/>
      </c>
      <c r="F159" s="17" t="str">
        <f t="shared" si="20"/>
        <v/>
      </c>
      <c r="G159" s="17" t="str">
        <f t="shared" si="22"/>
        <v xml:space="preserve"> </v>
      </c>
      <c r="H159" s="17" t="str">
        <f t="shared" si="21"/>
        <v/>
      </c>
    </row>
    <row r="160" spans="1:8" x14ac:dyDescent="0.2">
      <c r="A160" s="14"/>
      <c r="B160" s="15" t="s">
        <v>151</v>
      </c>
      <c r="C160" s="16">
        <v>0</v>
      </c>
      <c r="D160" s="16">
        <v>0</v>
      </c>
      <c r="E160" s="17" t="str">
        <f t="shared" si="19"/>
        <v/>
      </c>
      <c r="F160" s="17" t="str">
        <f t="shared" si="20"/>
        <v/>
      </c>
      <c r="G160" s="17" t="str">
        <f t="shared" si="22"/>
        <v xml:space="preserve"> </v>
      </c>
      <c r="H160" s="17" t="str">
        <f t="shared" si="21"/>
        <v/>
      </c>
    </row>
    <row r="161" spans="1:8" x14ac:dyDescent="0.2">
      <c r="A161" s="14"/>
      <c r="B161" s="15" t="s">
        <v>152</v>
      </c>
      <c r="C161" s="16">
        <v>0</v>
      </c>
      <c r="D161" s="16">
        <v>0</v>
      </c>
      <c r="E161" s="17" t="str">
        <f t="shared" si="19"/>
        <v/>
      </c>
      <c r="F161" s="17" t="str">
        <f t="shared" si="20"/>
        <v/>
      </c>
      <c r="G161" s="17" t="str">
        <f t="shared" si="22"/>
        <v xml:space="preserve"> </v>
      </c>
      <c r="H161" s="17" t="str">
        <f t="shared" si="21"/>
        <v/>
      </c>
    </row>
    <row r="162" spans="1:8" x14ac:dyDescent="0.2">
      <c r="A162" s="14" t="s">
        <v>95</v>
      </c>
      <c r="B162" s="15" t="s">
        <v>153</v>
      </c>
      <c r="C162" s="16">
        <v>0</v>
      </c>
      <c r="D162" s="16">
        <v>0</v>
      </c>
      <c r="E162" s="17" t="str">
        <f t="shared" si="19"/>
        <v/>
      </c>
      <c r="F162" s="17" t="str">
        <f t="shared" si="20"/>
        <v/>
      </c>
      <c r="G162" s="17" t="str">
        <f t="shared" si="22"/>
        <v xml:space="preserve"> </v>
      </c>
      <c r="H162" s="17" t="str">
        <f t="shared" si="21"/>
        <v/>
      </c>
    </row>
    <row r="163" spans="1:8" x14ac:dyDescent="0.2">
      <c r="A163" s="14" t="s">
        <v>95</v>
      </c>
      <c r="B163" s="15" t="s">
        <v>154</v>
      </c>
      <c r="C163" s="16">
        <v>0</v>
      </c>
      <c r="D163" s="16">
        <v>0</v>
      </c>
      <c r="E163" s="17" t="str">
        <f t="shared" si="19"/>
        <v/>
      </c>
      <c r="F163" s="17" t="str">
        <f t="shared" si="20"/>
        <v/>
      </c>
      <c r="G163" s="17" t="str">
        <f t="shared" si="22"/>
        <v xml:space="preserve"> </v>
      </c>
      <c r="H163" s="17" t="str">
        <f t="shared" si="21"/>
        <v/>
      </c>
    </row>
    <row r="164" spans="1:8" x14ac:dyDescent="0.2">
      <c r="A164" s="14"/>
      <c r="B164" s="15" t="s">
        <v>155</v>
      </c>
      <c r="C164" s="16">
        <v>2</v>
      </c>
      <c r="D164" s="16">
        <v>0</v>
      </c>
      <c r="E164" s="17">
        <f t="shared" si="19"/>
        <v>0.25</v>
      </c>
      <c r="F164" s="17" t="str">
        <f t="shared" si="20"/>
        <v/>
      </c>
      <c r="G164" s="17">
        <f t="shared" si="22"/>
        <v>-1</v>
      </c>
      <c r="H164" s="17">
        <f t="shared" si="21"/>
        <v>-0.25</v>
      </c>
    </row>
    <row r="165" spans="1:8" ht="25.5" x14ac:dyDescent="0.2">
      <c r="A165" s="14"/>
      <c r="B165" s="15" t="s">
        <v>156</v>
      </c>
      <c r="C165" s="16">
        <v>0</v>
      </c>
      <c r="D165" s="16">
        <v>0</v>
      </c>
      <c r="E165" s="17" t="str">
        <f t="shared" si="19"/>
        <v/>
      </c>
      <c r="F165" s="17" t="str">
        <f t="shared" si="20"/>
        <v/>
      </c>
      <c r="G165" s="17" t="str">
        <f t="shared" si="22"/>
        <v xml:space="preserve"> </v>
      </c>
      <c r="H165" s="17" t="str">
        <f t="shared" si="21"/>
        <v/>
      </c>
    </row>
    <row r="166" spans="1:8" ht="25.5" x14ac:dyDescent="0.2">
      <c r="A166" s="14"/>
      <c r="B166" s="15" t="s">
        <v>157</v>
      </c>
      <c r="C166" s="16">
        <v>0</v>
      </c>
      <c r="D166" s="16">
        <v>0</v>
      </c>
      <c r="E166" s="17" t="str">
        <f t="shared" si="19"/>
        <v/>
      </c>
      <c r="F166" s="17" t="str">
        <f t="shared" si="20"/>
        <v/>
      </c>
      <c r="G166" s="17" t="str">
        <f t="shared" si="22"/>
        <v xml:space="preserve"> </v>
      </c>
      <c r="H166" s="17" t="str">
        <f t="shared" si="21"/>
        <v/>
      </c>
    </row>
    <row r="167" spans="1:8" x14ac:dyDescent="0.2">
      <c r="A167" s="14"/>
      <c r="B167" s="15" t="s">
        <v>158</v>
      </c>
      <c r="C167" s="16">
        <v>0</v>
      </c>
      <c r="D167" s="16">
        <v>0</v>
      </c>
      <c r="E167" s="17" t="str">
        <f t="shared" si="19"/>
        <v/>
      </c>
      <c r="F167" s="17" t="str">
        <f t="shared" si="20"/>
        <v/>
      </c>
      <c r="G167" s="17" t="str">
        <f t="shared" si="22"/>
        <v xml:space="preserve"> </v>
      </c>
      <c r="H167" s="17" t="str">
        <f t="shared" si="21"/>
        <v/>
      </c>
    </row>
    <row r="168" spans="1:8" x14ac:dyDescent="0.2">
      <c r="A168" s="11"/>
    </row>
    <row r="169" spans="1:8" x14ac:dyDescent="0.2">
      <c r="A169" s="11"/>
    </row>
    <row r="170" spans="1:8" x14ac:dyDescent="0.2">
      <c r="A170" s="11"/>
    </row>
    <row r="171" spans="1:8" ht="29.25" customHeight="1" x14ac:dyDescent="0.2">
      <c r="A171" s="14"/>
      <c r="B171" s="35" t="s">
        <v>3</v>
      </c>
      <c r="C171" s="35" t="s">
        <v>14</v>
      </c>
      <c r="D171" s="37"/>
      <c r="E171" s="35" t="s">
        <v>5</v>
      </c>
      <c r="F171" s="37"/>
      <c r="G171" s="35" t="s">
        <v>15</v>
      </c>
      <c r="H171" s="35" t="s">
        <v>7</v>
      </c>
    </row>
    <row r="172" spans="1:8" x14ac:dyDescent="0.2">
      <c r="A172" s="14"/>
      <c r="B172" s="36"/>
      <c r="C172" s="18">
        <v>2019</v>
      </c>
      <c r="D172" s="18">
        <v>2020</v>
      </c>
      <c r="E172" s="18">
        <v>2019</v>
      </c>
      <c r="F172" s="18">
        <v>2020</v>
      </c>
      <c r="G172" s="36"/>
      <c r="H172" s="36"/>
    </row>
    <row r="173" spans="1:8" ht="25.5" x14ac:dyDescent="0.2">
      <c r="A173" s="14"/>
      <c r="B173" s="19" t="s">
        <v>10</v>
      </c>
      <c r="C173" s="20">
        <f>SUM(C174:C343)</f>
        <v>7</v>
      </c>
      <c r="D173" s="20">
        <f>SUM(D174:D343)</f>
        <v>0</v>
      </c>
      <c r="E173" s="21">
        <f t="shared" ref="E173:E204" si="23">+IF(C173=0,"",C173/C$173)</f>
        <v>1</v>
      </c>
      <c r="F173" s="21" t="str">
        <f t="shared" ref="F173:F204" si="24">+IF(D173=0,"",D173/D$173)</f>
        <v/>
      </c>
      <c r="G173" s="21">
        <f>+IF(AND(C173=0,D173=0),"",IF(C173=0,1,IF(D173=0,-1,(D173-C173)/C173)))</f>
        <v>-1</v>
      </c>
      <c r="H173" s="21">
        <f t="shared" ref="H173:H204" si="25">+IF(OR(AND(E173=""),(G173="")),"",E173*G173)</f>
        <v>-1</v>
      </c>
    </row>
    <row r="174" spans="1:8" x14ac:dyDescent="0.2">
      <c r="A174" s="14"/>
      <c r="B174" s="15" t="s">
        <v>159</v>
      </c>
      <c r="C174" s="16">
        <v>1</v>
      </c>
      <c r="D174" s="16">
        <v>0</v>
      </c>
      <c r="E174" s="17">
        <f t="shared" si="23"/>
        <v>0.14285714285714285</v>
      </c>
      <c r="F174" s="17" t="str">
        <f t="shared" si="24"/>
        <v/>
      </c>
      <c r="G174" s="17">
        <f t="shared" ref="G174:G205" si="26">+IF(AND(C174=0,D174=0)," ",IF(C174=0,1,IF(D174=0,-1,(D174-C174)/C174)))</f>
        <v>-1</v>
      </c>
      <c r="H174" s="17">
        <f t="shared" si="25"/>
        <v>-0.14285714285714285</v>
      </c>
    </row>
    <row r="175" spans="1:8" x14ac:dyDescent="0.2">
      <c r="A175" s="14"/>
      <c r="B175" s="15" t="s">
        <v>160</v>
      </c>
      <c r="C175" s="16">
        <v>0</v>
      </c>
      <c r="D175" s="16">
        <v>0</v>
      </c>
      <c r="E175" s="17" t="str">
        <f t="shared" si="23"/>
        <v/>
      </c>
      <c r="F175" s="17" t="str">
        <f t="shared" si="24"/>
        <v/>
      </c>
      <c r="G175" s="17" t="str">
        <f t="shared" si="26"/>
        <v xml:space="preserve"> </v>
      </c>
      <c r="H175" s="17" t="str">
        <f t="shared" si="25"/>
        <v/>
      </c>
    </row>
    <row r="176" spans="1:8" ht="38.25" x14ac:dyDescent="0.2">
      <c r="A176" s="14"/>
      <c r="B176" s="15" t="s">
        <v>161</v>
      </c>
      <c r="C176" s="16">
        <v>0</v>
      </c>
      <c r="D176" s="16">
        <v>0</v>
      </c>
      <c r="E176" s="17" t="str">
        <f t="shared" si="23"/>
        <v/>
      </c>
      <c r="F176" s="17" t="str">
        <f t="shared" si="24"/>
        <v/>
      </c>
      <c r="G176" s="17" t="str">
        <f t="shared" si="26"/>
        <v xml:space="preserve"> </v>
      </c>
      <c r="H176" s="17" t="str">
        <f t="shared" si="25"/>
        <v/>
      </c>
    </row>
    <row r="177" spans="1:8" x14ac:dyDescent="0.2">
      <c r="A177" s="14"/>
      <c r="B177" s="15" t="s">
        <v>162</v>
      </c>
      <c r="C177" s="16">
        <v>0</v>
      </c>
      <c r="D177" s="16">
        <v>0</v>
      </c>
      <c r="E177" s="17" t="str">
        <f t="shared" si="23"/>
        <v/>
      </c>
      <c r="F177" s="17" t="str">
        <f t="shared" si="24"/>
        <v/>
      </c>
      <c r="G177" s="17" t="str">
        <f t="shared" si="26"/>
        <v xml:space="preserve"> </v>
      </c>
      <c r="H177" s="17" t="str">
        <f t="shared" si="25"/>
        <v/>
      </c>
    </row>
    <row r="178" spans="1:8" ht="25.5" x14ac:dyDescent="0.2">
      <c r="A178" s="14"/>
      <c r="B178" s="15" t="s">
        <v>163</v>
      </c>
      <c r="C178" s="16">
        <v>0</v>
      </c>
      <c r="D178" s="16">
        <v>0</v>
      </c>
      <c r="E178" s="17" t="str">
        <f t="shared" si="23"/>
        <v/>
      </c>
      <c r="F178" s="17" t="str">
        <f t="shared" si="24"/>
        <v/>
      </c>
      <c r="G178" s="17" t="str">
        <f t="shared" si="26"/>
        <v xml:space="preserve"> </v>
      </c>
      <c r="H178" s="17" t="str">
        <f t="shared" si="25"/>
        <v/>
      </c>
    </row>
    <row r="179" spans="1:8" x14ac:dyDescent="0.2">
      <c r="A179" s="14"/>
      <c r="B179" s="15" t="s">
        <v>164</v>
      </c>
      <c r="C179" s="16">
        <v>0</v>
      </c>
      <c r="D179" s="16">
        <v>0</v>
      </c>
      <c r="E179" s="17" t="str">
        <f t="shared" si="23"/>
        <v/>
      </c>
      <c r="F179" s="17" t="str">
        <f t="shared" si="24"/>
        <v/>
      </c>
      <c r="G179" s="17" t="str">
        <f t="shared" si="26"/>
        <v xml:space="preserve"> </v>
      </c>
      <c r="H179" s="17" t="str">
        <f t="shared" si="25"/>
        <v/>
      </c>
    </row>
    <row r="180" spans="1:8" x14ac:dyDescent="0.2">
      <c r="A180" s="14"/>
      <c r="B180" s="15" t="s">
        <v>165</v>
      </c>
      <c r="C180" s="16">
        <v>0</v>
      </c>
      <c r="D180" s="16">
        <v>0</v>
      </c>
      <c r="E180" s="17" t="str">
        <f t="shared" si="23"/>
        <v/>
      </c>
      <c r="F180" s="17" t="str">
        <f t="shared" si="24"/>
        <v/>
      </c>
      <c r="G180" s="17" t="str">
        <f t="shared" si="26"/>
        <v xml:space="preserve"> </v>
      </c>
      <c r="H180" s="17" t="str">
        <f t="shared" si="25"/>
        <v/>
      </c>
    </row>
    <row r="181" spans="1:8" x14ac:dyDescent="0.2">
      <c r="A181" s="14"/>
      <c r="B181" s="15" t="s">
        <v>166</v>
      </c>
      <c r="C181" s="16">
        <v>0</v>
      </c>
      <c r="D181" s="16">
        <v>0</v>
      </c>
      <c r="E181" s="17" t="str">
        <f t="shared" si="23"/>
        <v/>
      </c>
      <c r="F181" s="17" t="str">
        <f t="shared" si="24"/>
        <v/>
      </c>
      <c r="G181" s="17" t="str">
        <f t="shared" si="26"/>
        <v xml:space="preserve"> </v>
      </c>
      <c r="H181" s="17" t="str">
        <f t="shared" si="25"/>
        <v/>
      </c>
    </row>
    <row r="182" spans="1:8" x14ac:dyDescent="0.2">
      <c r="A182" s="14"/>
      <c r="B182" s="15" t="s">
        <v>167</v>
      </c>
      <c r="C182" s="16">
        <v>0</v>
      </c>
      <c r="D182" s="16">
        <v>0</v>
      </c>
      <c r="E182" s="17" t="str">
        <f t="shared" si="23"/>
        <v/>
      </c>
      <c r="F182" s="17" t="str">
        <f t="shared" si="24"/>
        <v/>
      </c>
      <c r="G182" s="17" t="str">
        <f t="shared" si="26"/>
        <v xml:space="preserve"> </v>
      </c>
      <c r="H182" s="17" t="str">
        <f t="shared" si="25"/>
        <v/>
      </c>
    </row>
    <row r="183" spans="1:8" x14ac:dyDescent="0.2">
      <c r="A183" s="14"/>
      <c r="B183" s="15" t="s">
        <v>168</v>
      </c>
      <c r="C183" s="16">
        <v>0</v>
      </c>
      <c r="D183" s="16">
        <v>0</v>
      </c>
      <c r="E183" s="17" t="str">
        <f t="shared" si="23"/>
        <v/>
      </c>
      <c r="F183" s="17" t="str">
        <f t="shared" si="24"/>
        <v/>
      </c>
      <c r="G183" s="17" t="str">
        <f t="shared" si="26"/>
        <v xml:space="preserve"> </v>
      </c>
      <c r="H183" s="17" t="str">
        <f t="shared" si="25"/>
        <v/>
      </c>
    </row>
    <row r="184" spans="1:8" ht="25.5" x14ac:dyDescent="0.2">
      <c r="A184" s="14"/>
      <c r="B184" s="15" t="s">
        <v>169</v>
      </c>
      <c r="C184" s="16">
        <v>0</v>
      </c>
      <c r="D184" s="16">
        <v>0</v>
      </c>
      <c r="E184" s="17" t="str">
        <f t="shared" si="23"/>
        <v/>
      </c>
      <c r="F184" s="17" t="str">
        <f t="shared" si="24"/>
        <v/>
      </c>
      <c r="G184" s="17" t="str">
        <f t="shared" si="26"/>
        <v xml:space="preserve"> </v>
      </c>
      <c r="H184" s="17" t="str">
        <f t="shared" si="25"/>
        <v/>
      </c>
    </row>
    <row r="185" spans="1:8" x14ac:dyDescent="0.2">
      <c r="A185" s="14"/>
      <c r="B185" s="15" t="s">
        <v>170</v>
      </c>
      <c r="C185" s="16">
        <v>0</v>
      </c>
      <c r="D185" s="16">
        <v>0</v>
      </c>
      <c r="E185" s="17" t="str">
        <f t="shared" si="23"/>
        <v/>
      </c>
      <c r="F185" s="17" t="str">
        <f t="shared" si="24"/>
        <v/>
      </c>
      <c r="G185" s="17" t="str">
        <f t="shared" si="26"/>
        <v xml:space="preserve"> </v>
      </c>
      <c r="H185" s="17" t="str">
        <f t="shared" si="25"/>
        <v/>
      </c>
    </row>
    <row r="186" spans="1:8" x14ac:dyDescent="0.2">
      <c r="A186" s="14"/>
      <c r="B186" s="15" t="s">
        <v>171</v>
      </c>
      <c r="C186" s="16">
        <v>0</v>
      </c>
      <c r="D186" s="16">
        <v>0</v>
      </c>
      <c r="E186" s="17" t="str">
        <f t="shared" si="23"/>
        <v/>
      </c>
      <c r="F186" s="17" t="str">
        <f t="shared" si="24"/>
        <v/>
      </c>
      <c r="G186" s="17" t="str">
        <f t="shared" si="26"/>
        <v xml:space="preserve"> </v>
      </c>
      <c r="H186" s="17" t="str">
        <f t="shared" si="25"/>
        <v/>
      </c>
    </row>
    <row r="187" spans="1:8" x14ac:dyDescent="0.2">
      <c r="A187" s="14"/>
      <c r="B187" s="15" t="s">
        <v>172</v>
      </c>
      <c r="C187" s="16">
        <v>0</v>
      </c>
      <c r="D187" s="16">
        <v>0</v>
      </c>
      <c r="E187" s="17" t="str">
        <f t="shared" si="23"/>
        <v/>
      </c>
      <c r="F187" s="17" t="str">
        <f t="shared" si="24"/>
        <v/>
      </c>
      <c r="G187" s="17" t="str">
        <f t="shared" si="26"/>
        <v xml:space="preserve"> </v>
      </c>
      <c r="H187" s="17" t="str">
        <f t="shared" si="25"/>
        <v/>
      </c>
    </row>
    <row r="188" spans="1:8" ht="25.5" x14ac:dyDescent="0.2">
      <c r="A188" s="14"/>
      <c r="B188" s="15" t="s">
        <v>173</v>
      </c>
      <c r="C188" s="16">
        <v>0</v>
      </c>
      <c r="D188" s="16">
        <v>0</v>
      </c>
      <c r="E188" s="17" t="str">
        <f t="shared" si="23"/>
        <v/>
      </c>
      <c r="F188" s="17" t="str">
        <f t="shared" si="24"/>
        <v/>
      </c>
      <c r="G188" s="17" t="str">
        <f t="shared" si="26"/>
        <v xml:space="preserve"> </v>
      </c>
      <c r="H188" s="17" t="str">
        <f t="shared" si="25"/>
        <v/>
      </c>
    </row>
    <row r="189" spans="1:8" ht="25.5" x14ac:dyDescent="0.2">
      <c r="A189" s="14"/>
      <c r="B189" s="15" t="s">
        <v>174</v>
      </c>
      <c r="C189" s="16">
        <v>0</v>
      </c>
      <c r="D189" s="16">
        <v>0</v>
      </c>
      <c r="E189" s="17" t="str">
        <f t="shared" si="23"/>
        <v/>
      </c>
      <c r="F189" s="17" t="str">
        <f t="shared" si="24"/>
        <v/>
      </c>
      <c r="G189" s="17" t="str">
        <f t="shared" si="26"/>
        <v xml:space="preserve"> </v>
      </c>
      <c r="H189" s="17" t="str">
        <f t="shared" si="25"/>
        <v/>
      </c>
    </row>
    <row r="190" spans="1:8" x14ac:dyDescent="0.2">
      <c r="A190" s="14"/>
      <c r="B190" s="15" t="s">
        <v>175</v>
      </c>
      <c r="C190" s="16">
        <v>0</v>
      </c>
      <c r="D190" s="16">
        <v>0</v>
      </c>
      <c r="E190" s="17" t="str">
        <f t="shared" si="23"/>
        <v/>
      </c>
      <c r="F190" s="17" t="str">
        <f t="shared" si="24"/>
        <v/>
      </c>
      <c r="G190" s="17" t="str">
        <f t="shared" si="26"/>
        <v xml:space="preserve"> </v>
      </c>
      <c r="H190" s="17" t="str">
        <f t="shared" si="25"/>
        <v/>
      </c>
    </row>
    <row r="191" spans="1:8" x14ac:dyDescent="0.2">
      <c r="A191" s="14"/>
      <c r="B191" s="15" t="s">
        <v>176</v>
      </c>
      <c r="C191" s="16">
        <v>0</v>
      </c>
      <c r="D191" s="16">
        <v>0</v>
      </c>
      <c r="E191" s="17" t="str">
        <f t="shared" si="23"/>
        <v/>
      </c>
      <c r="F191" s="17" t="str">
        <f t="shared" si="24"/>
        <v/>
      </c>
      <c r="G191" s="17" t="str">
        <f t="shared" si="26"/>
        <v xml:space="preserve"> </v>
      </c>
      <c r="H191" s="17" t="str">
        <f t="shared" si="25"/>
        <v/>
      </c>
    </row>
    <row r="192" spans="1:8" x14ac:dyDescent="0.2">
      <c r="A192" s="14"/>
      <c r="B192" s="15" t="s">
        <v>177</v>
      </c>
      <c r="C192" s="16">
        <v>0</v>
      </c>
      <c r="D192" s="16">
        <v>0</v>
      </c>
      <c r="E192" s="17" t="str">
        <f t="shared" si="23"/>
        <v/>
      </c>
      <c r="F192" s="17" t="str">
        <f t="shared" si="24"/>
        <v/>
      </c>
      <c r="G192" s="17" t="str">
        <f t="shared" si="26"/>
        <v xml:space="preserve"> </v>
      </c>
      <c r="H192" s="17" t="str">
        <f t="shared" si="25"/>
        <v/>
      </c>
    </row>
    <row r="193" spans="1:8" ht="25.5" x14ac:dyDescent="0.2">
      <c r="A193" s="14" t="s">
        <v>95</v>
      </c>
      <c r="B193" s="15" t="s">
        <v>178</v>
      </c>
      <c r="C193" s="16">
        <v>0</v>
      </c>
      <c r="D193" s="16">
        <v>0</v>
      </c>
      <c r="E193" s="17" t="str">
        <f t="shared" si="23"/>
        <v/>
      </c>
      <c r="F193" s="17" t="str">
        <f t="shared" si="24"/>
        <v/>
      </c>
      <c r="G193" s="17" t="str">
        <f t="shared" si="26"/>
        <v xml:space="preserve"> </v>
      </c>
      <c r="H193" s="17" t="str">
        <f t="shared" si="25"/>
        <v/>
      </c>
    </row>
    <row r="194" spans="1:8" x14ac:dyDescent="0.2">
      <c r="A194" s="14"/>
      <c r="B194" s="15" t="s">
        <v>179</v>
      </c>
      <c r="C194" s="16">
        <v>0</v>
      </c>
      <c r="D194" s="16">
        <v>0</v>
      </c>
      <c r="E194" s="17" t="str">
        <f t="shared" si="23"/>
        <v/>
      </c>
      <c r="F194" s="17" t="str">
        <f t="shared" si="24"/>
        <v/>
      </c>
      <c r="G194" s="17" t="str">
        <f t="shared" si="26"/>
        <v xml:space="preserve"> </v>
      </c>
      <c r="H194" s="17" t="str">
        <f t="shared" si="25"/>
        <v/>
      </c>
    </row>
    <row r="195" spans="1:8" x14ac:dyDescent="0.2">
      <c r="A195" s="14"/>
      <c r="B195" s="15" t="s">
        <v>180</v>
      </c>
      <c r="C195" s="16">
        <v>0</v>
      </c>
      <c r="D195" s="16">
        <v>0</v>
      </c>
      <c r="E195" s="17" t="str">
        <f t="shared" si="23"/>
        <v/>
      </c>
      <c r="F195" s="17" t="str">
        <f t="shared" si="24"/>
        <v/>
      </c>
      <c r="G195" s="17" t="str">
        <f t="shared" si="26"/>
        <v xml:space="preserve"> </v>
      </c>
      <c r="H195" s="17" t="str">
        <f t="shared" si="25"/>
        <v/>
      </c>
    </row>
    <row r="196" spans="1:8" x14ac:dyDescent="0.2">
      <c r="A196" s="14"/>
      <c r="B196" s="15" t="s">
        <v>181</v>
      </c>
      <c r="C196" s="16">
        <v>0</v>
      </c>
      <c r="D196" s="16">
        <v>0</v>
      </c>
      <c r="E196" s="17" t="str">
        <f t="shared" si="23"/>
        <v/>
      </c>
      <c r="F196" s="17" t="str">
        <f t="shared" si="24"/>
        <v/>
      </c>
      <c r="G196" s="17" t="str">
        <f t="shared" si="26"/>
        <v xml:space="preserve"> </v>
      </c>
      <c r="H196" s="17" t="str">
        <f t="shared" si="25"/>
        <v/>
      </c>
    </row>
    <row r="197" spans="1:8" x14ac:dyDescent="0.2">
      <c r="A197" s="14"/>
      <c r="B197" s="15" t="s">
        <v>182</v>
      </c>
      <c r="C197" s="16">
        <v>0</v>
      </c>
      <c r="D197" s="16">
        <v>0</v>
      </c>
      <c r="E197" s="17" t="str">
        <f t="shared" si="23"/>
        <v/>
      </c>
      <c r="F197" s="17" t="str">
        <f t="shared" si="24"/>
        <v/>
      </c>
      <c r="G197" s="17" t="str">
        <f t="shared" si="26"/>
        <v xml:space="preserve"> </v>
      </c>
      <c r="H197" s="17" t="str">
        <f t="shared" si="25"/>
        <v/>
      </c>
    </row>
    <row r="198" spans="1:8" x14ac:dyDescent="0.2">
      <c r="A198" s="14"/>
      <c r="B198" s="15" t="s">
        <v>183</v>
      </c>
      <c r="C198" s="16">
        <v>0</v>
      </c>
      <c r="D198" s="16">
        <v>0</v>
      </c>
      <c r="E198" s="17" t="str">
        <f t="shared" si="23"/>
        <v/>
      </c>
      <c r="F198" s="17" t="str">
        <f t="shared" si="24"/>
        <v/>
      </c>
      <c r="G198" s="17" t="str">
        <f t="shared" si="26"/>
        <v xml:space="preserve"> </v>
      </c>
      <c r="H198" s="17" t="str">
        <f t="shared" si="25"/>
        <v/>
      </c>
    </row>
    <row r="199" spans="1:8" x14ac:dyDescent="0.2">
      <c r="A199" s="14"/>
      <c r="B199" s="15" t="s">
        <v>184</v>
      </c>
      <c r="C199" s="16">
        <v>0</v>
      </c>
      <c r="D199" s="16">
        <v>0</v>
      </c>
      <c r="E199" s="17" t="str">
        <f t="shared" si="23"/>
        <v/>
      </c>
      <c r="F199" s="17" t="str">
        <f t="shared" si="24"/>
        <v/>
      </c>
      <c r="G199" s="17" t="str">
        <f t="shared" si="26"/>
        <v xml:space="preserve"> </v>
      </c>
      <c r="H199" s="17" t="str">
        <f t="shared" si="25"/>
        <v/>
      </c>
    </row>
    <row r="200" spans="1:8" ht="25.5" x14ac:dyDescent="0.2">
      <c r="A200" s="14"/>
      <c r="B200" s="15" t="s">
        <v>185</v>
      </c>
      <c r="C200" s="16">
        <v>0</v>
      </c>
      <c r="D200" s="16">
        <v>0</v>
      </c>
      <c r="E200" s="17" t="str">
        <f t="shared" si="23"/>
        <v/>
      </c>
      <c r="F200" s="17" t="str">
        <f t="shared" si="24"/>
        <v/>
      </c>
      <c r="G200" s="17" t="str">
        <f t="shared" si="26"/>
        <v xml:space="preserve"> </v>
      </c>
      <c r="H200" s="17" t="str">
        <f t="shared" si="25"/>
        <v/>
      </c>
    </row>
    <row r="201" spans="1:8" x14ac:dyDescent="0.2">
      <c r="A201" s="14"/>
      <c r="B201" s="15" t="s">
        <v>186</v>
      </c>
      <c r="C201" s="16">
        <v>0</v>
      </c>
      <c r="D201" s="16">
        <v>0</v>
      </c>
      <c r="E201" s="17" t="str">
        <f t="shared" si="23"/>
        <v/>
      </c>
      <c r="F201" s="17" t="str">
        <f t="shared" si="24"/>
        <v/>
      </c>
      <c r="G201" s="17" t="str">
        <f t="shared" si="26"/>
        <v xml:space="preserve"> </v>
      </c>
      <c r="H201" s="17" t="str">
        <f t="shared" si="25"/>
        <v/>
      </c>
    </row>
    <row r="202" spans="1:8" x14ac:dyDescent="0.2">
      <c r="A202" s="14"/>
      <c r="B202" s="15" t="s">
        <v>187</v>
      </c>
      <c r="C202" s="16">
        <v>0</v>
      </c>
      <c r="D202" s="16">
        <v>0</v>
      </c>
      <c r="E202" s="17" t="str">
        <f t="shared" si="23"/>
        <v/>
      </c>
      <c r="F202" s="17" t="str">
        <f t="shared" si="24"/>
        <v/>
      </c>
      <c r="G202" s="17" t="str">
        <f t="shared" si="26"/>
        <v xml:space="preserve"> </v>
      </c>
      <c r="H202" s="17" t="str">
        <f t="shared" si="25"/>
        <v/>
      </c>
    </row>
    <row r="203" spans="1:8" x14ac:dyDescent="0.2">
      <c r="A203" s="14"/>
      <c r="B203" s="15" t="s">
        <v>188</v>
      </c>
      <c r="C203" s="16">
        <v>0</v>
      </c>
      <c r="D203" s="16">
        <v>0</v>
      </c>
      <c r="E203" s="17" t="str">
        <f t="shared" si="23"/>
        <v/>
      </c>
      <c r="F203" s="17" t="str">
        <f t="shared" si="24"/>
        <v/>
      </c>
      <c r="G203" s="17" t="str">
        <f t="shared" si="26"/>
        <v xml:space="preserve"> </v>
      </c>
      <c r="H203" s="17" t="str">
        <f t="shared" si="25"/>
        <v/>
      </c>
    </row>
    <row r="204" spans="1:8" x14ac:dyDescent="0.2">
      <c r="A204" s="14"/>
      <c r="B204" s="15" t="s">
        <v>189</v>
      </c>
      <c r="C204" s="16">
        <v>0</v>
      </c>
      <c r="D204" s="16">
        <v>0</v>
      </c>
      <c r="E204" s="17" t="str">
        <f t="shared" si="23"/>
        <v/>
      </c>
      <c r="F204" s="17" t="str">
        <f t="shared" si="24"/>
        <v/>
      </c>
      <c r="G204" s="17" t="str">
        <f t="shared" si="26"/>
        <v xml:space="preserve"> </v>
      </c>
      <c r="H204" s="17" t="str">
        <f t="shared" si="25"/>
        <v/>
      </c>
    </row>
    <row r="205" spans="1:8" x14ac:dyDescent="0.2">
      <c r="A205" s="14"/>
      <c r="B205" s="15" t="s">
        <v>190</v>
      </c>
      <c r="C205" s="16">
        <v>0</v>
      </c>
      <c r="D205" s="16">
        <v>0</v>
      </c>
      <c r="E205" s="17" t="str">
        <f t="shared" ref="E205:E236" si="27">+IF(C205=0,"",C205/C$173)</f>
        <v/>
      </c>
      <c r="F205" s="17" t="str">
        <f t="shared" ref="F205:F236" si="28">+IF(D205=0,"",D205/D$173)</f>
        <v/>
      </c>
      <c r="G205" s="17" t="str">
        <f t="shared" si="26"/>
        <v xml:space="preserve"> </v>
      </c>
      <c r="H205" s="17" t="str">
        <f t="shared" ref="H205:H236" si="29">+IF(OR(AND(E205=""),(G205="")),"",E205*G205)</f>
        <v/>
      </c>
    </row>
    <row r="206" spans="1:8" x14ac:dyDescent="0.2">
      <c r="A206" s="14"/>
      <c r="B206" s="15" t="s">
        <v>191</v>
      </c>
      <c r="C206" s="16">
        <v>0</v>
      </c>
      <c r="D206" s="16">
        <v>0</v>
      </c>
      <c r="E206" s="17" t="str">
        <f t="shared" si="27"/>
        <v/>
      </c>
      <c r="F206" s="17" t="str">
        <f t="shared" si="28"/>
        <v/>
      </c>
      <c r="G206" s="17" t="str">
        <f t="shared" ref="G206:G237" si="30">+IF(AND(C206=0,D206=0)," ",IF(C206=0,1,IF(D206=0,-1,(D206-C206)/C206)))</f>
        <v xml:space="preserve"> </v>
      </c>
      <c r="H206" s="17" t="str">
        <f t="shared" si="29"/>
        <v/>
      </c>
    </row>
    <row r="207" spans="1:8" x14ac:dyDescent="0.2">
      <c r="A207" s="14"/>
      <c r="B207" s="15" t="s">
        <v>192</v>
      </c>
      <c r="C207" s="16">
        <v>0</v>
      </c>
      <c r="D207" s="16">
        <v>0</v>
      </c>
      <c r="E207" s="17" t="str">
        <f t="shared" si="27"/>
        <v/>
      </c>
      <c r="F207" s="17" t="str">
        <f t="shared" si="28"/>
        <v/>
      </c>
      <c r="G207" s="17" t="str">
        <f t="shared" si="30"/>
        <v xml:space="preserve"> </v>
      </c>
      <c r="H207" s="17" t="str">
        <f t="shared" si="29"/>
        <v/>
      </c>
    </row>
    <row r="208" spans="1:8" x14ac:dyDescent="0.2">
      <c r="A208" s="14"/>
      <c r="B208" s="15" t="s">
        <v>193</v>
      </c>
      <c r="C208" s="16">
        <v>0</v>
      </c>
      <c r="D208" s="16">
        <v>0</v>
      </c>
      <c r="E208" s="17" t="str">
        <f t="shared" si="27"/>
        <v/>
      </c>
      <c r="F208" s="17" t="str">
        <f t="shared" si="28"/>
        <v/>
      </c>
      <c r="G208" s="17" t="str">
        <f t="shared" si="30"/>
        <v xml:space="preserve"> </v>
      </c>
      <c r="H208" s="17" t="str">
        <f t="shared" si="29"/>
        <v/>
      </c>
    </row>
    <row r="209" spans="1:8" x14ac:dyDescent="0.2">
      <c r="A209" s="14"/>
      <c r="B209" s="15" t="s">
        <v>194</v>
      </c>
      <c r="C209" s="16">
        <v>0</v>
      </c>
      <c r="D209" s="16">
        <v>0</v>
      </c>
      <c r="E209" s="17" t="str">
        <f t="shared" si="27"/>
        <v/>
      </c>
      <c r="F209" s="17" t="str">
        <f t="shared" si="28"/>
        <v/>
      </c>
      <c r="G209" s="17" t="str">
        <f t="shared" si="30"/>
        <v xml:space="preserve"> </v>
      </c>
      <c r="H209" s="17" t="str">
        <f t="shared" si="29"/>
        <v/>
      </c>
    </row>
    <row r="210" spans="1:8" x14ac:dyDescent="0.2">
      <c r="A210" s="14"/>
      <c r="B210" s="15" t="s">
        <v>195</v>
      </c>
      <c r="C210" s="16">
        <v>0</v>
      </c>
      <c r="D210" s="16">
        <v>0</v>
      </c>
      <c r="E210" s="17" t="str">
        <f t="shared" si="27"/>
        <v/>
      </c>
      <c r="F210" s="17" t="str">
        <f t="shared" si="28"/>
        <v/>
      </c>
      <c r="G210" s="17" t="str">
        <f t="shared" si="30"/>
        <v xml:space="preserve"> </v>
      </c>
      <c r="H210" s="17" t="str">
        <f t="shared" si="29"/>
        <v/>
      </c>
    </row>
    <row r="211" spans="1:8" x14ac:dyDescent="0.2">
      <c r="A211" s="14"/>
      <c r="B211" s="15" t="s">
        <v>196</v>
      </c>
      <c r="C211" s="16">
        <v>0</v>
      </c>
      <c r="D211" s="16">
        <v>0</v>
      </c>
      <c r="E211" s="17" t="str">
        <f t="shared" si="27"/>
        <v/>
      </c>
      <c r="F211" s="17" t="str">
        <f t="shared" si="28"/>
        <v/>
      </c>
      <c r="G211" s="17" t="str">
        <f t="shared" si="30"/>
        <v xml:space="preserve"> </v>
      </c>
      <c r="H211" s="17" t="str">
        <f t="shared" si="29"/>
        <v/>
      </c>
    </row>
    <row r="212" spans="1:8" x14ac:dyDescent="0.2">
      <c r="A212" s="14"/>
      <c r="B212" s="15" t="s">
        <v>197</v>
      </c>
      <c r="C212" s="16">
        <v>0</v>
      </c>
      <c r="D212" s="16">
        <v>0</v>
      </c>
      <c r="E212" s="17" t="str">
        <f t="shared" si="27"/>
        <v/>
      </c>
      <c r="F212" s="17" t="str">
        <f t="shared" si="28"/>
        <v/>
      </c>
      <c r="G212" s="17" t="str">
        <f t="shared" si="30"/>
        <v xml:space="preserve"> </v>
      </c>
      <c r="H212" s="17" t="str">
        <f t="shared" si="29"/>
        <v/>
      </c>
    </row>
    <row r="213" spans="1:8" ht="25.5" x14ac:dyDescent="0.2">
      <c r="A213" s="14"/>
      <c r="B213" s="15" t="s">
        <v>198</v>
      </c>
      <c r="C213" s="16">
        <v>0</v>
      </c>
      <c r="D213" s="16">
        <v>0</v>
      </c>
      <c r="E213" s="17" t="str">
        <f t="shared" si="27"/>
        <v/>
      </c>
      <c r="F213" s="17" t="str">
        <f t="shared" si="28"/>
        <v/>
      </c>
      <c r="G213" s="17" t="str">
        <f t="shared" si="30"/>
        <v xml:space="preserve"> </v>
      </c>
      <c r="H213" s="17" t="str">
        <f t="shared" si="29"/>
        <v/>
      </c>
    </row>
    <row r="214" spans="1:8" x14ac:dyDescent="0.2">
      <c r="A214" s="14"/>
      <c r="B214" s="15" t="s">
        <v>199</v>
      </c>
      <c r="C214" s="16">
        <v>0</v>
      </c>
      <c r="D214" s="16">
        <v>0</v>
      </c>
      <c r="E214" s="17" t="str">
        <f t="shared" si="27"/>
        <v/>
      </c>
      <c r="F214" s="17" t="str">
        <f t="shared" si="28"/>
        <v/>
      </c>
      <c r="G214" s="17" t="str">
        <f t="shared" si="30"/>
        <v xml:space="preserve"> </v>
      </c>
      <c r="H214" s="17" t="str">
        <f t="shared" si="29"/>
        <v/>
      </c>
    </row>
    <row r="215" spans="1:8" ht="25.5" x14ac:dyDescent="0.2">
      <c r="A215" s="14"/>
      <c r="B215" s="15" t="s">
        <v>200</v>
      </c>
      <c r="C215" s="16">
        <v>0</v>
      </c>
      <c r="D215" s="16">
        <v>0</v>
      </c>
      <c r="E215" s="17" t="str">
        <f t="shared" si="27"/>
        <v/>
      </c>
      <c r="F215" s="17" t="str">
        <f t="shared" si="28"/>
        <v/>
      </c>
      <c r="G215" s="17" t="str">
        <f t="shared" si="30"/>
        <v xml:space="preserve"> </v>
      </c>
      <c r="H215" s="17" t="str">
        <f t="shared" si="29"/>
        <v/>
      </c>
    </row>
    <row r="216" spans="1:8" ht="25.5" x14ac:dyDescent="0.2">
      <c r="A216" s="14"/>
      <c r="B216" s="15" t="s">
        <v>201</v>
      </c>
      <c r="C216" s="16">
        <v>0</v>
      </c>
      <c r="D216" s="16">
        <v>0</v>
      </c>
      <c r="E216" s="17" t="str">
        <f t="shared" si="27"/>
        <v/>
      </c>
      <c r="F216" s="17" t="str">
        <f t="shared" si="28"/>
        <v/>
      </c>
      <c r="G216" s="17" t="str">
        <f t="shared" si="30"/>
        <v xml:space="preserve"> </v>
      </c>
      <c r="H216" s="17" t="str">
        <f t="shared" si="29"/>
        <v/>
      </c>
    </row>
    <row r="217" spans="1:8" x14ac:dyDescent="0.2">
      <c r="A217" s="14"/>
      <c r="B217" s="15" t="s">
        <v>202</v>
      </c>
      <c r="C217" s="16">
        <v>0</v>
      </c>
      <c r="D217" s="16">
        <v>0</v>
      </c>
      <c r="E217" s="17" t="str">
        <f t="shared" si="27"/>
        <v/>
      </c>
      <c r="F217" s="17" t="str">
        <f t="shared" si="28"/>
        <v/>
      </c>
      <c r="G217" s="17" t="str">
        <f t="shared" si="30"/>
        <v xml:space="preserve"> </v>
      </c>
      <c r="H217" s="17" t="str">
        <f t="shared" si="29"/>
        <v/>
      </c>
    </row>
    <row r="218" spans="1:8" x14ac:dyDescent="0.2">
      <c r="A218" s="14" t="s">
        <v>95</v>
      </c>
      <c r="B218" s="15" t="s">
        <v>203</v>
      </c>
      <c r="C218" s="16">
        <v>0</v>
      </c>
      <c r="D218" s="16">
        <v>0</v>
      </c>
      <c r="E218" s="17" t="str">
        <f t="shared" si="27"/>
        <v/>
      </c>
      <c r="F218" s="17" t="str">
        <f t="shared" si="28"/>
        <v/>
      </c>
      <c r="G218" s="17" t="str">
        <f t="shared" si="30"/>
        <v xml:space="preserve"> </v>
      </c>
      <c r="H218" s="17" t="str">
        <f t="shared" si="29"/>
        <v/>
      </c>
    </row>
    <row r="219" spans="1:8" x14ac:dyDescent="0.2">
      <c r="A219" s="14"/>
      <c r="B219" s="15" t="s">
        <v>204</v>
      </c>
      <c r="C219" s="16">
        <v>0</v>
      </c>
      <c r="D219" s="16">
        <v>0</v>
      </c>
      <c r="E219" s="17" t="str">
        <f t="shared" si="27"/>
        <v/>
      </c>
      <c r="F219" s="17" t="str">
        <f t="shared" si="28"/>
        <v/>
      </c>
      <c r="G219" s="17" t="str">
        <f t="shared" si="30"/>
        <v xml:space="preserve"> </v>
      </c>
      <c r="H219" s="17" t="str">
        <f t="shared" si="29"/>
        <v/>
      </c>
    </row>
    <row r="220" spans="1:8" x14ac:dyDescent="0.2">
      <c r="A220" s="14"/>
      <c r="B220" s="15" t="s">
        <v>205</v>
      </c>
      <c r="C220" s="16">
        <v>0</v>
      </c>
      <c r="D220" s="16">
        <v>0</v>
      </c>
      <c r="E220" s="17" t="str">
        <f t="shared" si="27"/>
        <v/>
      </c>
      <c r="F220" s="17" t="str">
        <f t="shared" si="28"/>
        <v/>
      </c>
      <c r="G220" s="17" t="str">
        <f t="shared" si="30"/>
        <v xml:space="preserve"> </v>
      </c>
      <c r="H220" s="17" t="str">
        <f t="shared" si="29"/>
        <v/>
      </c>
    </row>
    <row r="221" spans="1:8" x14ac:dyDescent="0.2">
      <c r="A221" s="14"/>
      <c r="B221" s="15" t="s">
        <v>206</v>
      </c>
      <c r="C221" s="16">
        <v>0</v>
      </c>
      <c r="D221" s="16">
        <v>0</v>
      </c>
      <c r="E221" s="17" t="str">
        <f t="shared" si="27"/>
        <v/>
      </c>
      <c r="F221" s="17" t="str">
        <f t="shared" si="28"/>
        <v/>
      </c>
      <c r="G221" s="17" t="str">
        <f t="shared" si="30"/>
        <v xml:space="preserve"> </v>
      </c>
      <c r="H221" s="17" t="str">
        <f t="shared" si="29"/>
        <v/>
      </c>
    </row>
    <row r="222" spans="1:8" x14ac:dyDescent="0.2">
      <c r="A222" s="14"/>
      <c r="B222" s="15" t="s">
        <v>207</v>
      </c>
      <c r="C222" s="16">
        <v>0</v>
      </c>
      <c r="D222" s="16">
        <v>0</v>
      </c>
      <c r="E222" s="17" t="str">
        <f t="shared" si="27"/>
        <v/>
      </c>
      <c r="F222" s="17" t="str">
        <f t="shared" si="28"/>
        <v/>
      </c>
      <c r="G222" s="17" t="str">
        <f t="shared" si="30"/>
        <v xml:space="preserve"> </v>
      </c>
      <c r="H222" s="17" t="str">
        <f t="shared" si="29"/>
        <v/>
      </c>
    </row>
    <row r="223" spans="1:8" x14ac:dyDescent="0.2">
      <c r="A223" s="14"/>
      <c r="B223" s="15" t="s">
        <v>208</v>
      </c>
      <c r="C223" s="16">
        <v>0</v>
      </c>
      <c r="D223" s="16">
        <v>0</v>
      </c>
      <c r="E223" s="17" t="str">
        <f t="shared" si="27"/>
        <v/>
      </c>
      <c r="F223" s="17" t="str">
        <f t="shared" si="28"/>
        <v/>
      </c>
      <c r="G223" s="17" t="str">
        <f t="shared" si="30"/>
        <v xml:space="preserve"> </v>
      </c>
      <c r="H223" s="17" t="str">
        <f t="shared" si="29"/>
        <v/>
      </c>
    </row>
    <row r="224" spans="1:8" x14ac:dyDescent="0.2">
      <c r="A224" s="14"/>
      <c r="B224" s="15" t="s">
        <v>209</v>
      </c>
      <c r="C224" s="16">
        <v>0</v>
      </c>
      <c r="D224" s="16">
        <v>0</v>
      </c>
      <c r="E224" s="17" t="str">
        <f t="shared" si="27"/>
        <v/>
      </c>
      <c r="F224" s="17" t="str">
        <f t="shared" si="28"/>
        <v/>
      </c>
      <c r="G224" s="17" t="str">
        <f t="shared" si="30"/>
        <v xml:space="preserve"> </v>
      </c>
      <c r="H224" s="17" t="str">
        <f t="shared" si="29"/>
        <v/>
      </c>
    </row>
    <row r="225" spans="1:8" x14ac:dyDescent="0.2">
      <c r="A225" s="14"/>
      <c r="B225" s="15" t="s">
        <v>210</v>
      </c>
      <c r="C225" s="16">
        <v>0</v>
      </c>
      <c r="D225" s="16">
        <v>0</v>
      </c>
      <c r="E225" s="17" t="str">
        <f t="shared" si="27"/>
        <v/>
      </c>
      <c r="F225" s="17" t="str">
        <f t="shared" si="28"/>
        <v/>
      </c>
      <c r="G225" s="17" t="str">
        <f t="shared" si="30"/>
        <v xml:space="preserve"> </v>
      </c>
      <c r="H225" s="17" t="str">
        <f t="shared" si="29"/>
        <v/>
      </c>
    </row>
    <row r="226" spans="1:8" x14ac:dyDescent="0.2">
      <c r="A226" s="14"/>
      <c r="B226" s="15" t="s">
        <v>211</v>
      </c>
      <c r="C226" s="16">
        <v>0</v>
      </c>
      <c r="D226" s="16">
        <v>0</v>
      </c>
      <c r="E226" s="17" t="str">
        <f t="shared" si="27"/>
        <v/>
      </c>
      <c r="F226" s="17" t="str">
        <f t="shared" si="28"/>
        <v/>
      </c>
      <c r="G226" s="17" t="str">
        <f t="shared" si="30"/>
        <v xml:space="preserve"> </v>
      </c>
      <c r="H226" s="17" t="str">
        <f t="shared" si="29"/>
        <v/>
      </c>
    </row>
    <row r="227" spans="1:8" x14ac:dyDescent="0.2">
      <c r="A227" s="14"/>
      <c r="B227" s="15" t="s">
        <v>212</v>
      </c>
      <c r="C227" s="16">
        <v>0</v>
      </c>
      <c r="D227" s="16">
        <v>0</v>
      </c>
      <c r="E227" s="17" t="str">
        <f t="shared" si="27"/>
        <v/>
      </c>
      <c r="F227" s="17" t="str">
        <f t="shared" si="28"/>
        <v/>
      </c>
      <c r="G227" s="17" t="str">
        <f t="shared" si="30"/>
        <v xml:space="preserve"> </v>
      </c>
      <c r="H227" s="17" t="str">
        <f t="shared" si="29"/>
        <v/>
      </c>
    </row>
    <row r="228" spans="1:8" x14ac:dyDescent="0.2">
      <c r="A228" s="14"/>
      <c r="B228" s="15" t="s">
        <v>213</v>
      </c>
      <c r="C228" s="16">
        <v>0</v>
      </c>
      <c r="D228" s="16">
        <v>0</v>
      </c>
      <c r="E228" s="17" t="str">
        <f t="shared" si="27"/>
        <v/>
      </c>
      <c r="F228" s="17" t="str">
        <f t="shared" si="28"/>
        <v/>
      </c>
      <c r="G228" s="17" t="str">
        <f t="shared" si="30"/>
        <v xml:space="preserve"> </v>
      </c>
      <c r="H228" s="17" t="str">
        <f t="shared" si="29"/>
        <v/>
      </c>
    </row>
    <row r="229" spans="1:8" x14ac:dyDescent="0.2">
      <c r="A229" s="14"/>
      <c r="B229" s="15" t="s">
        <v>214</v>
      </c>
      <c r="C229" s="16">
        <v>0</v>
      </c>
      <c r="D229" s="16">
        <v>0</v>
      </c>
      <c r="E229" s="17" t="str">
        <f t="shared" si="27"/>
        <v/>
      </c>
      <c r="F229" s="17" t="str">
        <f t="shared" si="28"/>
        <v/>
      </c>
      <c r="G229" s="17" t="str">
        <f t="shared" si="30"/>
        <v xml:space="preserve"> </v>
      </c>
      <c r="H229" s="17" t="str">
        <f t="shared" si="29"/>
        <v/>
      </c>
    </row>
    <row r="230" spans="1:8" x14ac:dyDescent="0.2">
      <c r="A230" s="14"/>
      <c r="B230" s="15" t="s">
        <v>215</v>
      </c>
      <c r="C230" s="16">
        <v>0</v>
      </c>
      <c r="D230" s="16">
        <v>0</v>
      </c>
      <c r="E230" s="17" t="str">
        <f t="shared" si="27"/>
        <v/>
      </c>
      <c r="F230" s="17" t="str">
        <f t="shared" si="28"/>
        <v/>
      </c>
      <c r="G230" s="17" t="str">
        <f t="shared" si="30"/>
        <v xml:space="preserve"> </v>
      </c>
      <c r="H230" s="17" t="str">
        <f t="shared" si="29"/>
        <v/>
      </c>
    </row>
    <row r="231" spans="1:8" x14ac:dyDescent="0.2">
      <c r="A231" s="14"/>
      <c r="B231" s="15" t="s">
        <v>216</v>
      </c>
      <c r="C231" s="16">
        <v>0</v>
      </c>
      <c r="D231" s="16">
        <v>0</v>
      </c>
      <c r="E231" s="17" t="str">
        <f t="shared" si="27"/>
        <v/>
      </c>
      <c r="F231" s="17" t="str">
        <f t="shared" si="28"/>
        <v/>
      </c>
      <c r="G231" s="17" t="str">
        <f t="shared" si="30"/>
        <v xml:space="preserve"> </v>
      </c>
      <c r="H231" s="17" t="str">
        <f t="shared" si="29"/>
        <v/>
      </c>
    </row>
    <row r="232" spans="1:8" x14ac:dyDescent="0.2">
      <c r="A232" s="14" t="s">
        <v>95</v>
      </c>
      <c r="B232" s="15" t="s">
        <v>217</v>
      </c>
      <c r="C232" s="16">
        <v>0</v>
      </c>
      <c r="D232" s="16">
        <v>0</v>
      </c>
      <c r="E232" s="17" t="str">
        <f t="shared" si="27"/>
        <v/>
      </c>
      <c r="F232" s="17" t="str">
        <f t="shared" si="28"/>
        <v/>
      </c>
      <c r="G232" s="17" t="str">
        <f t="shared" si="30"/>
        <v xml:space="preserve"> </v>
      </c>
      <c r="H232" s="17" t="str">
        <f t="shared" si="29"/>
        <v/>
      </c>
    </row>
    <row r="233" spans="1:8" x14ac:dyDescent="0.2">
      <c r="A233" s="14"/>
      <c r="B233" s="15" t="s">
        <v>218</v>
      </c>
      <c r="C233" s="16">
        <v>0</v>
      </c>
      <c r="D233" s="16">
        <v>0</v>
      </c>
      <c r="E233" s="17" t="str">
        <f t="shared" si="27"/>
        <v/>
      </c>
      <c r="F233" s="17" t="str">
        <f t="shared" si="28"/>
        <v/>
      </c>
      <c r="G233" s="17" t="str">
        <f t="shared" si="30"/>
        <v xml:space="preserve"> </v>
      </c>
      <c r="H233" s="17" t="str">
        <f t="shared" si="29"/>
        <v/>
      </c>
    </row>
    <row r="234" spans="1:8" x14ac:dyDescent="0.2">
      <c r="A234" s="14"/>
      <c r="B234" s="15" t="s">
        <v>219</v>
      </c>
      <c r="C234" s="16">
        <v>0</v>
      </c>
      <c r="D234" s="16">
        <v>0</v>
      </c>
      <c r="E234" s="17" t="str">
        <f t="shared" si="27"/>
        <v/>
      </c>
      <c r="F234" s="17" t="str">
        <f t="shared" si="28"/>
        <v/>
      </c>
      <c r="G234" s="17" t="str">
        <f t="shared" si="30"/>
        <v xml:space="preserve"> </v>
      </c>
      <c r="H234" s="17" t="str">
        <f t="shared" si="29"/>
        <v/>
      </c>
    </row>
    <row r="235" spans="1:8" x14ac:dyDescent="0.2">
      <c r="A235" s="14"/>
      <c r="B235" s="15" t="s">
        <v>220</v>
      </c>
      <c r="C235" s="16">
        <v>0</v>
      </c>
      <c r="D235" s="16">
        <v>0</v>
      </c>
      <c r="E235" s="17" t="str">
        <f t="shared" si="27"/>
        <v/>
      </c>
      <c r="F235" s="17" t="str">
        <f t="shared" si="28"/>
        <v/>
      </c>
      <c r="G235" s="17" t="str">
        <f t="shared" si="30"/>
        <v xml:space="preserve"> </v>
      </c>
      <c r="H235" s="17" t="str">
        <f t="shared" si="29"/>
        <v/>
      </c>
    </row>
    <row r="236" spans="1:8" ht="25.5" x14ac:dyDescent="0.2">
      <c r="A236" s="14"/>
      <c r="B236" s="15" t="s">
        <v>221</v>
      </c>
      <c r="C236" s="16">
        <v>0</v>
      </c>
      <c r="D236" s="16">
        <v>0</v>
      </c>
      <c r="E236" s="17" t="str">
        <f t="shared" si="27"/>
        <v/>
      </c>
      <c r="F236" s="17" t="str">
        <f t="shared" si="28"/>
        <v/>
      </c>
      <c r="G236" s="17" t="str">
        <f t="shared" si="30"/>
        <v xml:space="preserve"> </v>
      </c>
      <c r="H236" s="17" t="str">
        <f t="shared" si="29"/>
        <v/>
      </c>
    </row>
    <row r="237" spans="1:8" ht="25.5" x14ac:dyDescent="0.2">
      <c r="A237" s="14"/>
      <c r="B237" s="15" t="s">
        <v>222</v>
      </c>
      <c r="C237" s="16">
        <v>0</v>
      </c>
      <c r="D237" s="16">
        <v>0</v>
      </c>
      <c r="E237" s="17" t="str">
        <f t="shared" ref="E237:E268" si="31">+IF(C237=0,"",C237/C$173)</f>
        <v/>
      </c>
      <c r="F237" s="17" t="str">
        <f t="shared" ref="F237:F268" si="32">+IF(D237=0,"",D237/D$173)</f>
        <v/>
      </c>
      <c r="G237" s="17" t="str">
        <f t="shared" si="30"/>
        <v xml:space="preserve"> </v>
      </c>
      <c r="H237" s="17" t="str">
        <f t="shared" ref="H237:H268" si="33">+IF(OR(AND(E237=""),(G237="")),"",E237*G237)</f>
        <v/>
      </c>
    </row>
    <row r="238" spans="1:8" x14ac:dyDescent="0.2">
      <c r="A238" s="14"/>
      <c r="B238" s="15" t="s">
        <v>223</v>
      </c>
      <c r="C238" s="16">
        <v>0</v>
      </c>
      <c r="D238" s="16">
        <v>0</v>
      </c>
      <c r="E238" s="17" t="str">
        <f t="shared" si="31"/>
        <v/>
      </c>
      <c r="F238" s="17" t="str">
        <f t="shared" si="32"/>
        <v/>
      </c>
      <c r="G238" s="17" t="str">
        <f t="shared" ref="G238:G269" si="34">+IF(AND(C238=0,D238=0)," ",IF(C238=0,1,IF(D238=0,-1,(D238-C238)/C238)))</f>
        <v xml:space="preserve"> </v>
      </c>
      <c r="H238" s="17" t="str">
        <f t="shared" si="33"/>
        <v/>
      </c>
    </row>
    <row r="239" spans="1:8" x14ac:dyDescent="0.2">
      <c r="A239" s="14"/>
      <c r="B239" s="15" t="s">
        <v>224</v>
      </c>
      <c r="C239" s="16">
        <v>0</v>
      </c>
      <c r="D239" s="16">
        <v>0</v>
      </c>
      <c r="E239" s="17" t="str">
        <f t="shared" si="31"/>
        <v/>
      </c>
      <c r="F239" s="17" t="str">
        <f t="shared" si="32"/>
        <v/>
      </c>
      <c r="G239" s="17" t="str">
        <f t="shared" si="34"/>
        <v xml:space="preserve"> </v>
      </c>
      <c r="H239" s="17" t="str">
        <f t="shared" si="33"/>
        <v/>
      </c>
    </row>
    <row r="240" spans="1:8" ht="25.5" x14ac:dyDescent="0.2">
      <c r="A240" s="14"/>
      <c r="B240" s="15" t="s">
        <v>225</v>
      </c>
      <c r="C240" s="16">
        <v>0</v>
      </c>
      <c r="D240" s="16">
        <v>0</v>
      </c>
      <c r="E240" s="17" t="str">
        <f t="shared" si="31"/>
        <v/>
      </c>
      <c r="F240" s="17" t="str">
        <f t="shared" si="32"/>
        <v/>
      </c>
      <c r="G240" s="17" t="str">
        <f t="shared" si="34"/>
        <v xml:space="preserve"> </v>
      </c>
      <c r="H240" s="17" t="str">
        <f t="shared" si="33"/>
        <v/>
      </c>
    </row>
    <row r="241" spans="1:8" x14ac:dyDescent="0.2">
      <c r="A241" s="14"/>
      <c r="B241" s="15" t="s">
        <v>226</v>
      </c>
      <c r="C241" s="16">
        <v>2</v>
      </c>
      <c r="D241" s="16">
        <v>0</v>
      </c>
      <c r="E241" s="17">
        <f t="shared" si="31"/>
        <v>0.2857142857142857</v>
      </c>
      <c r="F241" s="17" t="str">
        <f t="shared" si="32"/>
        <v/>
      </c>
      <c r="G241" s="17">
        <f t="shared" si="34"/>
        <v>-1</v>
      </c>
      <c r="H241" s="17">
        <f t="shared" si="33"/>
        <v>-0.2857142857142857</v>
      </c>
    </row>
    <row r="242" spans="1:8" x14ac:dyDescent="0.2">
      <c r="A242" s="14"/>
      <c r="B242" s="15" t="s">
        <v>227</v>
      </c>
      <c r="C242" s="16">
        <v>0</v>
      </c>
      <c r="D242" s="16">
        <v>0</v>
      </c>
      <c r="E242" s="17" t="str">
        <f t="shared" si="31"/>
        <v/>
      </c>
      <c r="F242" s="17" t="str">
        <f t="shared" si="32"/>
        <v/>
      </c>
      <c r="G242" s="17" t="str">
        <f t="shared" si="34"/>
        <v xml:space="preserve"> </v>
      </c>
      <c r="H242" s="17" t="str">
        <f t="shared" si="33"/>
        <v/>
      </c>
    </row>
    <row r="243" spans="1:8" x14ac:dyDescent="0.2">
      <c r="A243" s="14"/>
      <c r="B243" s="15" t="s">
        <v>228</v>
      </c>
      <c r="C243" s="16">
        <v>0</v>
      </c>
      <c r="D243" s="16">
        <v>0</v>
      </c>
      <c r="E243" s="17" t="str">
        <f t="shared" si="31"/>
        <v/>
      </c>
      <c r="F243" s="17" t="str">
        <f t="shared" si="32"/>
        <v/>
      </c>
      <c r="G243" s="17" t="str">
        <f t="shared" si="34"/>
        <v xml:space="preserve"> </v>
      </c>
      <c r="H243" s="17" t="str">
        <f t="shared" si="33"/>
        <v/>
      </c>
    </row>
    <row r="244" spans="1:8" x14ac:dyDescent="0.2">
      <c r="A244" s="14"/>
      <c r="B244" s="15" t="s">
        <v>229</v>
      </c>
      <c r="C244" s="16">
        <v>0</v>
      </c>
      <c r="D244" s="16">
        <v>0</v>
      </c>
      <c r="E244" s="17" t="str">
        <f t="shared" si="31"/>
        <v/>
      </c>
      <c r="F244" s="17" t="str">
        <f t="shared" si="32"/>
        <v/>
      </c>
      <c r="G244" s="17" t="str">
        <f t="shared" si="34"/>
        <v xml:space="preserve"> </v>
      </c>
      <c r="H244" s="17" t="str">
        <f t="shared" si="33"/>
        <v/>
      </c>
    </row>
    <row r="245" spans="1:8" ht="25.5" x14ac:dyDescent="0.2">
      <c r="A245" s="14"/>
      <c r="B245" s="15" t="s">
        <v>230</v>
      </c>
      <c r="C245" s="16">
        <v>0</v>
      </c>
      <c r="D245" s="16">
        <v>0</v>
      </c>
      <c r="E245" s="17" t="str">
        <f t="shared" si="31"/>
        <v/>
      </c>
      <c r="F245" s="17" t="str">
        <f t="shared" si="32"/>
        <v/>
      </c>
      <c r="G245" s="17" t="str">
        <f t="shared" si="34"/>
        <v xml:space="preserve"> </v>
      </c>
      <c r="H245" s="17" t="str">
        <f t="shared" si="33"/>
        <v/>
      </c>
    </row>
    <row r="246" spans="1:8" x14ac:dyDescent="0.2">
      <c r="A246" s="14"/>
      <c r="B246" s="15" t="s">
        <v>231</v>
      </c>
      <c r="C246" s="16">
        <v>0</v>
      </c>
      <c r="D246" s="16">
        <v>0</v>
      </c>
      <c r="E246" s="17" t="str">
        <f t="shared" si="31"/>
        <v/>
      </c>
      <c r="F246" s="17" t="str">
        <f t="shared" si="32"/>
        <v/>
      </c>
      <c r="G246" s="17" t="str">
        <f t="shared" si="34"/>
        <v xml:space="preserve"> </v>
      </c>
      <c r="H246" s="17" t="str">
        <f t="shared" si="33"/>
        <v/>
      </c>
    </row>
    <row r="247" spans="1:8" ht="25.5" x14ac:dyDescent="0.2">
      <c r="A247" s="14"/>
      <c r="B247" s="15" t="s">
        <v>232</v>
      </c>
      <c r="C247" s="16">
        <v>0</v>
      </c>
      <c r="D247" s="16">
        <v>0</v>
      </c>
      <c r="E247" s="17" t="str">
        <f t="shared" si="31"/>
        <v/>
      </c>
      <c r="F247" s="17" t="str">
        <f t="shared" si="32"/>
        <v/>
      </c>
      <c r="G247" s="17" t="str">
        <f t="shared" si="34"/>
        <v xml:space="preserve"> </v>
      </c>
      <c r="H247" s="17" t="str">
        <f t="shared" si="33"/>
        <v/>
      </c>
    </row>
    <row r="248" spans="1:8" x14ac:dyDescent="0.2">
      <c r="A248" s="14"/>
      <c r="B248" s="15" t="s">
        <v>233</v>
      </c>
      <c r="C248" s="16">
        <v>0</v>
      </c>
      <c r="D248" s="16">
        <v>0</v>
      </c>
      <c r="E248" s="17" t="str">
        <f t="shared" si="31"/>
        <v/>
      </c>
      <c r="F248" s="17" t="str">
        <f t="shared" si="32"/>
        <v/>
      </c>
      <c r="G248" s="17" t="str">
        <f t="shared" si="34"/>
        <v xml:space="preserve"> </v>
      </c>
      <c r="H248" s="17" t="str">
        <f t="shared" si="33"/>
        <v/>
      </c>
    </row>
    <row r="249" spans="1:8" x14ac:dyDescent="0.2">
      <c r="A249" s="14"/>
      <c r="B249" s="15" t="s">
        <v>234</v>
      </c>
      <c r="C249" s="16">
        <v>0</v>
      </c>
      <c r="D249" s="16">
        <v>0</v>
      </c>
      <c r="E249" s="17" t="str">
        <f t="shared" si="31"/>
        <v/>
      </c>
      <c r="F249" s="17" t="str">
        <f t="shared" si="32"/>
        <v/>
      </c>
      <c r="G249" s="17" t="str">
        <f t="shared" si="34"/>
        <v xml:space="preserve"> </v>
      </c>
      <c r="H249" s="17" t="str">
        <f t="shared" si="33"/>
        <v/>
      </c>
    </row>
    <row r="250" spans="1:8" x14ac:dyDescent="0.2">
      <c r="A250" s="14"/>
      <c r="B250" s="15" t="s">
        <v>235</v>
      </c>
      <c r="C250" s="16">
        <v>0</v>
      </c>
      <c r="D250" s="16">
        <v>0</v>
      </c>
      <c r="E250" s="17" t="str">
        <f t="shared" si="31"/>
        <v/>
      </c>
      <c r="F250" s="17" t="str">
        <f t="shared" si="32"/>
        <v/>
      </c>
      <c r="G250" s="17" t="str">
        <f t="shared" si="34"/>
        <v xml:space="preserve"> </v>
      </c>
      <c r="H250" s="17" t="str">
        <f t="shared" si="33"/>
        <v/>
      </c>
    </row>
    <row r="251" spans="1:8" x14ac:dyDescent="0.2">
      <c r="A251" s="14"/>
      <c r="B251" s="15" t="s">
        <v>236</v>
      </c>
      <c r="C251" s="16">
        <v>0</v>
      </c>
      <c r="D251" s="16">
        <v>0</v>
      </c>
      <c r="E251" s="17" t="str">
        <f t="shared" si="31"/>
        <v/>
      </c>
      <c r="F251" s="17" t="str">
        <f t="shared" si="32"/>
        <v/>
      </c>
      <c r="G251" s="17" t="str">
        <f t="shared" si="34"/>
        <v xml:space="preserve"> </v>
      </c>
      <c r="H251" s="17" t="str">
        <f t="shared" si="33"/>
        <v/>
      </c>
    </row>
    <row r="252" spans="1:8" ht="25.5" x14ac:dyDescent="0.2">
      <c r="A252" s="14"/>
      <c r="B252" s="15" t="s">
        <v>237</v>
      </c>
      <c r="C252" s="16">
        <v>0</v>
      </c>
      <c r="D252" s="16">
        <v>0</v>
      </c>
      <c r="E252" s="17" t="str">
        <f t="shared" si="31"/>
        <v/>
      </c>
      <c r="F252" s="17" t="str">
        <f t="shared" si="32"/>
        <v/>
      </c>
      <c r="G252" s="17" t="str">
        <f t="shared" si="34"/>
        <v xml:space="preserve"> </v>
      </c>
      <c r="H252" s="17" t="str">
        <f t="shared" si="33"/>
        <v/>
      </c>
    </row>
    <row r="253" spans="1:8" ht="25.5" x14ac:dyDescent="0.2">
      <c r="A253" s="14"/>
      <c r="B253" s="15" t="s">
        <v>238</v>
      </c>
      <c r="C253" s="16">
        <v>0</v>
      </c>
      <c r="D253" s="16">
        <v>0</v>
      </c>
      <c r="E253" s="17" t="str">
        <f t="shared" si="31"/>
        <v/>
      </c>
      <c r="F253" s="17" t="str">
        <f t="shared" si="32"/>
        <v/>
      </c>
      <c r="G253" s="17" t="str">
        <f t="shared" si="34"/>
        <v xml:space="preserve"> </v>
      </c>
      <c r="H253" s="17" t="str">
        <f t="shared" si="33"/>
        <v/>
      </c>
    </row>
    <row r="254" spans="1:8" x14ac:dyDescent="0.2">
      <c r="A254" s="14"/>
      <c r="B254" s="15" t="s">
        <v>239</v>
      </c>
      <c r="C254" s="16">
        <v>0</v>
      </c>
      <c r="D254" s="16">
        <v>0</v>
      </c>
      <c r="E254" s="17" t="str">
        <f t="shared" si="31"/>
        <v/>
      </c>
      <c r="F254" s="17" t="str">
        <f t="shared" si="32"/>
        <v/>
      </c>
      <c r="G254" s="17" t="str">
        <f t="shared" si="34"/>
        <v xml:space="preserve"> </v>
      </c>
      <c r="H254" s="17" t="str">
        <f t="shared" si="33"/>
        <v/>
      </c>
    </row>
    <row r="255" spans="1:8" ht="25.5" x14ac:dyDescent="0.2">
      <c r="A255" s="14"/>
      <c r="B255" s="15" t="s">
        <v>240</v>
      </c>
      <c r="C255" s="16">
        <v>0</v>
      </c>
      <c r="D255" s="16">
        <v>0</v>
      </c>
      <c r="E255" s="17" t="str">
        <f t="shared" si="31"/>
        <v/>
      </c>
      <c r="F255" s="17" t="str">
        <f t="shared" si="32"/>
        <v/>
      </c>
      <c r="G255" s="17" t="str">
        <f t="shared" si="34"/>
        <v xml:space="preserve"> </v>
      </c>
      <c r="H255" s="17" t="str">
        <f t="shared" si="33"/>
        <v/>
      </c>
    </row>
    <row r="256" spans="1:8" x14ac:dyDescent="0.2">
      <c r="A256" s="14"/>
      <c r="B256" s="15" t="s">
        <v>241</v>
      </c>
      <c r="C256" s="16">
        <v>0</v>
      </c>
      <c r="D256" s="16">
        <v>0</v>
      </c>
      <c r="E256" s="17" t="str">
        <f t="shared" si="31"/>
        <v/>
      </c>
      <c r="F256" s="17" t="str">
        <f t="shared" si="32"/>
        <v/>
      </c>
      <c r="G256" s="17" t="str">
        <f t="shared" si="34"/>
        <v xml:space="preserve"> </v>
      </c>
      <c r="H256" s="17" t="str">
        <f t="shared" si="33"/>
        <v/>
      </c>
    </row>
    <row r="257" spans="1:8" x14ac:dyDescent="0.2">
      <c r="A257" s="14"/>
      <c r="B257" s="15" t="s">
        <v>242</v>
      </c>
      <c r="C257" s="16">
        <v>0</v>
      </c>
      <c r="D257" s="16">
        <v>0</v>
      </c>
      <c r="E257" s="17" t="str">
        <f t="shared" si="31"/>
        <v/>
      </c>
      <c r="F257" s="17" t="str">
        <f t="shared" si="32"/>
        <v/>
      </c>
      <c r="G257" s="17" t="str">
        <f t="shared" si="34"/>
        <v xml:space="preserve"> </v>
      </c>
      <c r="H257" s="17" t="str">
        <f t="shared" si="33"/>
        <v/>
      </c>
    </row>
    <row r="258" spans="1:8" x14ac:dyDescent="0.2">
      <c r="A258" s="14"/>
      <c r="B258" s="15" t="s">
        <v>243</v>
      </c>
      <c r="C258" s="16">
        <v>0</v>
      </c>
      <c r="D258" s="16">
        <v>0</v>
      </c>
      <c r="E258" s="17" t="str">
        <f t="shared" si="31"/>
        <v/>
      </c>
      <c r="F258" s="17" t="str">
        <f t="shared" si="32"/>
        <v/>
      </c>
      <c r="G258" s="17" t="str">
        <f t="shared" si="34"/>
        <v xml:space="preserve"> </v>
      </c>
      <c r="H258" s="17" t="str">
        <f t="shared" si="33"/>
        <v/>
      </c>
    </row>
    <row r="259" spans="1:8" ht="25.5" x14ac:dyDescent="0.2">
      <c r="A259" s="14"/>
      <c r="B259" s="15" t="s">
        <v>244</v>
      </c>
      <c r="C259" s="16">
        <v>0</v>
      </c>
      <c r="D259" s="16">
        <v>0</v>
      </c>
      <c r="E259" s="17" t="str">
        <f t="shared" si="31"/>
        <v/>
      </c>
      <c r="F259" s="17" t="str">
        <f t="shared" si="32"/>
        <v/>
      </c>
      <c r="G259" s="17" t="str">
        <f t="shared" si="34"/>
        <v xml:space="preserve"> </v>
      </c>
      <c r="H259" s="17" t="str">
        <f t="shared" si="33"/>
        <v/>
      </c>
    </row>
    <row r="260" spans="1:8" x14ac:dyDescent="0.2">
      <c r="A260" s="14"/>
      <c r="B260" s="15" t="s">
        <v>245</v>
      </c>
      <c r="C260" s="16">
        <v>0</v>
      </c>
      <c r="D260" s="16">
        <v>0</v>
      </c>
      <c r="E260" s="17" t="str">
        <f t="shared" si="31"/>
        <v/>
      </c>
      <c r="F260" s="17" t="str">
        <f t="shared" si="32"/>
        <v/>
      </c>
      <c r="G260" s="17" t="str">
        <f t="shared" si="34"/>
        <v xml:space="preserve"> </v>
      </c>
      <c r="H260" s="17" t="str">
        <f t="shared" si="33"/>
        <v/>
      </c>
    </row>
    <row r="261" spans="1:8" x14ac:dyDescent="0.2">
      <c r="A261" s="14"/>
      <c r="B261" s="15" t="s">
        <v>246</v>
      </c>
      <c r="C261" s="16">
        <v>0</v>
      </c>
      <c r="D261" s="16">
        <v>0</v>
      </c>
      <c r="E261" s="17" t="str">
        <f t="shared" si="31"/>
        <v/>
      </c>
      <c r="F261" s="17" t="str">
        <f t="shared" si="32"/>
        <v/>
      </c>
      <c r="G261" s="17" t="str">
        <f t="shared" si="34"/>
        <v xml:space="preserve"> </v>
      </c>
      <c r="H261" s="17" t="str">
        <f t="shared" si="33"/>
        <v/>
      </c>
    </row>
    <row r="262" spans="1:8" x14ac:dyDescent="0.2">
      <c r="A262" s="14"/>
      <c r="B262" s="15" t="s">
        <v>247</v>
      </c>
      <c r="C262" s="16">
        <v>0</v>
      </c>
      <c r="D262" s="16">
        <v>0</v>
      </c>
      <c r="E262" s="17" t="str">
        <f t="shared" si="31"/>
        <v/>
      </c>
      <c r="F262" s="17" t="str">
        <f t="shared" si="32"/>
        <v/>
      </c>
      <c r="G262" s="17" t="str">
        <f t="shared" si="34"/>
        <v xml:space="preserve"> </v>
      </c>
      <c r="H262" s="17" t="str">
        <f t="shared" si="33"/>
        <v/>
      </c>
    </row>
    <row r="263" spans="1:8" x14ac:dyDescent="0.2">
      <c r="A263" s="14"/>
      <c r="B263" s="15" t="s">
        <v>248</v>
      </c>
      <c r="C263" s="16">
        <v>0</v>
      </c>
      <c r="D263" s="16">
        <v>0</v>
      </c>
      <c r="E263" s="17" t="str">
        <f t="shared" si="31"/>
        <v/>
      </c>
      <c r="F263" s="17" t="str">
        <f t="shared" si="32"/>
        <v/>
      </c>
      <c r="G263" s="17" t="str">
        <f t="shared" si="34"/>
        <v xml:space="preserve"> </v>
      </c>
      <c r="H263" s="17" t="str">
        <f t="shared" si="33"/>
        <v/>
      </c>
    </row>
    <row r="264" spans="1:8" x14ac:dyDescent="0.2">
      <c r="A264" s="14"/>
      <c r="B264" s="15" t="s">
        <v>249</v>
      </c>
      <c r="C264" s="16">
        <v>3</v>
      </c>
      <c r="D264" s="16">
        <v>0</v>
      </c>
      <c r="E264" s="17">
        <f t="shared" si="31"/>
        <v>0.42857142857142855</v>
      </c>
      <c r="F264" s="17" t="str">
        <f t="shared" si="32"/>
        <v/>
      </c>
      <c r="G264" s="17">
        <f t="shared" si="34"/>
        <v>-1</v>
      </c>
      <c r="H264" s="17">
        <f t="shared" si="33"/>
        <v>-0.42857142857142855</v>
      </c>
    </row>
    <row r="265" spans="1:8" x14ac:dyDescent="0.2">
      <c r="A265" s="14"/>
      <c r="B265" s="15" t="s">
        <v>250</v>
      </c>
      <c r="C265" s="16">
        <v>0</v>
      </c>
      <c r="D265" s="16">
        <v>0</v>
      </c>
      <c r="E265" s="17" t="str">
        <f t="shared" si="31"/>
        <v/>
      </c>
      <c r="F265" s="17" t="str">
        <f t="shared" si="32"/>
        <v/>
      </c>
      <c r="G265" s="17" t="str">
        <f t="shared" si="34"/>
        <v xml:space="preserve"> </v>
      </c>
      <c r="H265" s="17" t="str">
        <f t="shared" si="33"/>
        <v/>
      </c>
    </row>
    <row r="266" spans="1:8" x14ac:dyDescent="0.2">
      <c r="A266" s="14"/>
      <c r="B266" s="15" t="s">
        <v>251</v>
      </c>
      <c r="C266" s="16">
        <v>0</v>
      </c>
      <c r="D266" s="16">
        <v>0</v>
      </c>
      <c r="E266" s="17" t="str">
        <f t="shared" si="31"/>
        <v/>
      </c>
      <c r="F266" s="17" t="str">
        <f t="shared" si="32"/>
        <v/>
      </c>
      <c r="G266" s="17" t="str">
        <f t="shared" si="34"/>
        <v xml:space="preserve"> </v>
      </c>
      <c r="H266" s="17" t="str">
        <f t="shared" si="33"/>
        <v/>
      </c>
    </row>
    <row r="267" spans="1:8" x14ac:dyDescent="0.2">
      <c r="A267" s="14"/>
      <c r="B267" s="15" t="s">
        <v>252</v>
      </c>
      <c r="C267" s="16">
        <v>0</v>
      </c>
      <c r="D267" s="16">
        <v>0</v>
      </c>
      <c r="E267" s="17" t="str">
        <f t="shared" si="31"/>
        <v/>
      </c>
      <c r="F267" s="17" t="str">
        <f t="shared" si="32"/>
        <v/>
      </c>
      <c r="G267" s="17" t="str">
        <f t="shared" si="34"/>
        <v xml:space="preserve"> </v>
      </c>
      <c r="H267" s="17" t="str">
        <f t="shared" si="33"/>
        <v/>
      </c>
    </row>
    <row r="268" spans="1:8" x14ac:dyDescent="0.2">
      <c r="A268" s="14"/>
      <c r="B268" s="15" t="s">
        <v>253</v>
      </c>
      <c r="C268" s="16">
        <v>0</v>
      </c>
      <c r="D268" s="16">
        <v>0</v>
      </c>
      <c r="E268" s="17" t="str">
        <f t="shared" si="31"/>
        <v/>
      </c>
      <c r="F268" s="17" t="str">
        <f t="shared" si="32"/>
        <v/>
      </c>
      <c r="G268" s="17" t="str">
        <f t="shared" si="34"/>
        <v xml:space="preserve"> </v>
      </c>
      <c r="H268" s="17" t="str">
        <f t="shared" si="33"/>
        <v/>
      </c>
    </row>
    <row r="269" spans="1:8" x14ac:dyDescent="0.2">
      <c r="A269" s="14"/>
      <c r="B269" s="15" t="s">
        <v>254</v>
      </c>
      <c r="C269" s="16">
        <v>0</v>
      </c>
      <c r="D269" s="16">
        <v>0</v>
      </c>
      <c r="E269" s="17" t="str">
        <f t="shared" ref="E269:E300" si="35">+IF(C269=0,"",C269/C$173)</f>
        <v/>
      </c>
      <c r="F269" s="17" t="str">
        <f t="shared" ref="F269:F300" si="36">+IF(D269=0,"",D269/D$173)</f>
        <v/>
      </c>
      <c r="G269" s="17" t="str">
        <f t="shared" si="34"/>
        <v xml:space="preserve"> </v>
      </c>
      <c r="H269" s="17" t="str">
        <f t="shared" ref="H269:H300" si="37">+IF(OR(AND(E269=""),(G269="")),"",E269*G269)</f>
        <v/>
      </c>
    </row>
    <row r="270" spans="1:8" x14ac:dyDescent="0.2">
      <c r="A270" s="14"/>
      <c r="B270" s="15" t="s">
        <v>255</v>
      </c>
      <c r="C270" s="16">
        <v>0</v>
      </c>
      <c r="D270" s="16">
        <v>0</v>
      </c>
      <c r="E270" s="17" t="str">
        <f t="shared" si="35"/>
        <v/>
      </c>
      <c r="F270" s="17" t="str">
        <f t="shared" si="36"/>
        <v/>
      </c>
      <c r="G270" s="17" t="str">
        <f t="shared" ref="G270:G301" si="38">+IF(AND(C270=0,D270=0)," ",IF(C270=0,1,IF(D270=0,-1,(D270-C270)/C270)))</f>
        <v xml:space="preserve"> </v>
      </c>
      <c r="H270" s="17" t="str">
        <f t="shared" si="37"/>
        <v/>
      </c>
    </row>
    <row r="271" spans="1:8" x14ac:dyDescent="0.2">
      <c r="A271" s="14"/>
      <c r="B271" s="15" t="s">
        <v>256</v>
      </c>
      <c r="C271" s="16">
        <v>1</v>
      </c>
      <c r="D271" s="16">
        <v>0</v>
      </c>
      <c r="E271" s="17">
        <f t="shared" si="35"/>
        <v>0.14285714285714285</v>
      </c>
      <c r="F271" s="17" t="str">
        <f t="shared" si="36"/>
        <v/>
      </c>
      <c r="G271" s="17">
        <f t="shared" si="38"/>
        <v>-1</v>
      </c>
      <c r="H271" s="17">
        <f t="shared" si="37"/>
        <v>-0.14285714285714285</v>
      </c>
    </row>
    <row r="272" spans="1:8" x14ac:dyDescent="0.2">
      <c r="A272" s="14"/>
      <c r="B272" s="15" t="s">
        <v>257</v>
      </c>
      <c r="C272" s="16">
        <v>0</v>
      </c>
      <c r="D272" s="16">
        <v>0</v>
      </c>
      <c r="E272" s="17" t="str">
        <f t="shared" si="35"/>
        <v/>
      </c>
      <c r="F272" s="17" t="str">
        <f t="shared" si="36"/>
        <v/>
      </c>
      <c r="G272" s="17" t="str">
        <f t="shared" si="38"/>
        <v xml:space="preserve"> </v>
      </c>
      <c r="H272" s="17" t="str">
        <f t="shared" si="37"/>
        <v/>
      </c>
    </row>
    <row r="273" spans="1:8" x14ac:dyDescent="0.2">
      <c r="A273" s="14"/>
      <c r="B273" s="15" t="s">
        <v>258</v>
      </c>
      <c r="C273" s="16">
        <v>0</v>
      </c>
      <c r="D273" s="16">
        <v>0</v>
      </c>
      <c r="E273" s="17" t="str">
        <f t="shared" si="35"/>
        <v/>
      </c>
      <c r="F273" s="17" t="str">
        <f t="shared" si="36"/>
        <v/>
      </c>
      <c r="G273" s="17" t="str">
        <f t="shared" si="38"/>
        <v xml:space="preserve"> </v>
      </c>
      <c r="H273" s="17" t="str">
        <f t="shared" si="37"/>
        <v/>
      </c>
    </row>
    <row r="274" spans="1:8" x14ac:dyDescent="0.2">
      <c r="A274" s="14"/>
      <c r="B274" s="15" t="s">
        <v>259</v>
      </c>
      <c r="C274" s="16">
        <v>0</v>
      </c>
      <c r="D274" s="16">
        <v>0</v>
      </c>
      <c r="E274" s="17" t="str">
        <f t="shared" si="35"/>
        <v/>
      </c>
      <c r="F274" s="17" t="str">
        <f t="shared" si="36"/>
        <v/>
      </c>
      <c r="G274" s="17" t="str">
        <f t="shared" si="38"/>
        <v xml:space="preserve"> </v>
      </c>
      <c r="H274" s="17" t="str">
        <f t="shared" si="37"/>
        <v/>
      </c>
    </row>
    <row r="275" spans="1:8" x14ac:dyDescent="0.2">
      <c r="A275" s="14"/>
      <c r="B275" s="15" t="s">
        <v>260</v>
      </c>
      <c r="C275" s="16">
        <v>0</v>
      </c>
      <c r="D275" s="16">
        <v>0</v>
      </c>
      <c r="E275" s="17" t="str">
        <f t="shared" si="35"/>
        <v/>
      </c>
      <c r="F275" s="17" t="str">
        <f t="shared" si="36"/>
        <v/>
      </c>
      <c r="G275" s="17" t="str">
        <f t="shared" si="38"/>
        <v xml:space="preserve"> </v>
      </c>
      <c r="H275" s="17" t="str">
        <f t="shared" si="37"/>
        <v/>
      </c>
    </row>
    <row r="276" spans="1:8" ht="25.5" x14ac:dyDescent="0.2">
      <c r="A276" s="14"/>
      <c r="B276" s="15" t="s">
        <v>261</v>
      </c>
      <c r="C276" s="16">
        <v>0</v>
      </c>
      <c r="D276" s="16">
        <v>0</v>
      </c>
      <c r="E276" s="17" t="str">
        <f t="shared" si="35"/>
        <v/>
      </c>
      <c r="F276" s="17" t="str">
        <f t="shared" si="36"/>
        <v/>
      </c>
      <c r="G276" s="17" t="str">
        <f t="shared" si="38"/>
        <v xml:space="preserve"> </v>
      </c>
      <c r="H276" s="17" t="str">
        <f t="shared" si="37"/>
        <v/>
      </c>
    </row>
    <row r="277" spans="1:8" x14ac:dyDescent="0.2">
      <c r="A277" s="14"/>
      <c r="B277" s="15" t="s">
        <v>262</v>
      </c>
      <c r="C277" s="16">
        <v>0</v>
      </c>
      <c r="D277" s="16">
        <v>0</v>
      </c>
      <c r="E277" s="17" t="str">
        <f t="shared" si="35"/>
        <v/>
      </c>
      <c r="F277" s="17" t="str">
        <f t="shared" si="36"/>
        <v/>
      </c>
      <c r="G277" s="17" t="str">
        <f t="shared" si="38"/>
        <v xml:space="preserve"> </v>
      </c>
      <c r="H277" s="17" t="str">
        <f t="shared" si="37"/>
        <v/>
      </c>
    </row>
    <row r="278" spans="1:8" x14ac:dyDescent="0.2">
      <c r="A278" s="14"/>
      <c r="B278" s="15" t="s">
        <v>263</v>
      </c>
      <c r="C278" s="16">
        <v>0</v>
      </c>
      <c r="D278" s="16">
        <v>0</v>
      </c>
      <c r="E278" s="17" t="str">
        <f t="shared" si="35"/>
        <v/>
      </c>
      <c r="F278" s="17" t="str">
        <f t="shared" si="36"/>
        <v/>
      </c>
      <c r="G278" s="17" t="str">
        <f t="shared" si="38"/>
        <v xml:space="preserve"> </v>
      </c>
      <c r="H278" s="17" t="str">
        <f t="shared" si="37"/>
        <v/>
      </c>
    </row>
    <row r="279" spans="1:8" x14ac:dyDescent="0.2">
      <c r="A279" s="14"/>
      <c r="B279" s="15" t="s">
        <v>264</v>
      </c>
      <c r="C279" s="16">
        <v>0</v>
      </c>
      <c r="D279" s="16">
        <v>0</v>
      </c>
      <c r="E279" s="17" t="str">
        <f t="shared" si="35"/>
        <v/>
      </c>
      <c r="F279" s="17" t="str">
        <f t="shared" si="36"/>
        <v/>
      </c>
      <c r="G279" s="17" t="str">
        <f t="shared" si="38"/>
        <v xml:space="preserve"> </v>
      </c>
      <c r="H279" s="17" t="str">
        <f t="shared" si="37"/>
        <v/>
      </c>
    </row>
    <row r="280" spans="1:8" ht="25.5" x14ac:dyDescent="0.2">
      <c r="A280" s="14"/>
      <c r="B280" s="15" t="s">
        <v>265</v>
      </c>
      <c r="C280" s="16">
        <v>0</v>
      </c>
      <c r="D280" s="16">
        <v>0</v>
      </c>
      <c r="E280" s="17" t="str">
        <f t="shared" si="35"/>
        <v/>
      </c>
      <c r="F280" s="17" t="str">
        <f t="shared" si="36"/>
        <v/>
      </c>
      <c r="G280" s="17" t="str">
        <f t="shared" si="38"/>
        <v xml:space="preserve"> </v>
      </c>
      <c r="H280" s="17" t="str">
        <f t="shared" si="37"/>
        <v/>
      </c>
    </row>
    <row r="281" spans="1:8" x14ac:dyDescent="0.2">
      <c r="A281" s="14"/>
      <c r="B281" s="15" t="s">
        <v>266</v>
      </c>
      <c r="C281" s="16">
        <v>0</v>
      </c>
      <c r="D281" s="16">
        <v>0</v>
      </c>
      <c r="E281" s="17" t="str">
        <f t="shared" si="35"/>
        <v/>
      </c>
      <c r="F281" s="17" t="str">
        <f t="shared" si="36"/>
        <v/>
      </c>
      <c r="G281" s="17" t="str">
        <f t="shared" si="38"/>
        <v xml:space="preserve"> </v>
      </c>
      <c r="H281" s="17" t="str">
        <f t="shared" si="37"/>
        <v/>
      </c>
    </row>
    <row r="282" spans="1:8" x14ac:dyDescent="0.2">
      <c r="A282" s="14"/>
      <c r="B282" s="15" t="s">
        <v>267</v>
      </c>
      <c r="C282" s="16">
        <v>0</v>
      </c>
      <c r="D282" s="16">
        <v>0</v>
      </c>
      <c r="E282" s="17" t="str">
        <f t="shared" si="35"/>
        <v/>
      </c>
      <c r="F282" s="17" t="str">
        <f t="shared" si="36"/>
        <v/>
      </c>
      <c r="G282" s="17" t="str">
        <f t="shared" si="38"/>
        <v xml:space="preserve"> </v>
      </c>
      <c r="H282" s="17" t="str">
        <f t="shared" si="37"/>
        <v/>
      </c>
    </row>
    <row r="283" spans="1:8" x14ac:dyDescent="0.2">
      <c r="A283" s="14"/>
      <c r="B283" s="15" t="s">
        <v>268</v>
      </c>
      <c r="C283" s="16">
        <v>0</v>
      </c>
      <c r="D283" s="16">
        <v>0</v>
      </c>
      <c r="E283" s="17" t="str">
        <f t="shared" si="35"/>
        <v/>
      </c>
      <c r="F283" s="17" t="str">
        <f t="shared" si="36"/>
        <v/>
      </c>
      <c r="G283" s="17" t="str">
        <f t="shared" si="38"/>
        <v xml:space="preserve"> </v>
      </c>
      <c r="H283" s="17" t="str">
        <f t="shared" si="37"/>
        <v/>
      </c>
    </row>
    <row r="284" spans="1:8" x14ac:dyDescent="0.2">
      <c r="A284" s="14"/>
      <c r="B284" s="15" t="s">
        <v>269</v>
      </c>
      <c r="C284" s="16">
        <v>0</v>
      </c>
      <c r="D284" s="16">
        <v>0</v>
      </c>
      <c r="E284" s="17" t="str">
        <f t="shared" si="35"/>
        <v/>
      </c>
      <c r="F284" s="17" t="str">
        <f t="shared" si="36"/>
        <v/>
      </c>
      <c r="G284" s="17" t="str">
        <f t="shared" si="38"/>
        <v xml:space="preserve"> </v>
      </c>
      <c r="H284" s="17" t="str">
        <f t="shared" si="37"/>
        <v/>
      </c>
    </row>
    <row r="285" spans="1:8" x14ac:dyDescent="0.2">
      <c r="A285" s="14"/>
      <c r="B285" s="15" t="s">
        <v>270</v>
      </c>
      <c r="C285" s="16">
        <v>0</v>
      </c>
      <c r="D285" s="16">
        <v>0</v>
      </c>
      <c r="E285" s="17" t="str">
        <f t="shared" si="35"/>
        <v/>
      </c>
      <c r="F285" s="17" t="str">
        <f t="shared" si="36"/>
        <v/>
      </c>
      <c r="G285" s="17" t="str">
        <f t="shared" si="38"/>
        <v xml:space="preserve"> </v>
      </c>
      <c r="H285" s="17" t="str">
        <f t="shared" si="37"/>
        <v/>
      </c>
    </row>
    <row r="286" spans="1:8" x14ac:dyDescent="0.2">
      <c r="A286" s="14"/>
      <c r="B286" s="15" t="s">
        <v>271</v>
      </c>
      <c r="C286" s="16">
        <v>0</v>
      </c>
      <c r="D286" s="16">
        <v>0</v>
      </c>
      <c r="E286" s="17" t="str">
        <f t="shared" si="35"/>
        <v/>
      </c>
      <c r="F286" s="17" t="str">
        <f t="shared" si="36"/>
        <v/>
      </c>
      <c r="G286" s="17" t="str">
        <f t="shared" si="38"/>
        <v xml:space="preserve"> </v>
      </c>
      <c r="H286" s="17" t="str">
        <f t="shared" si="37"/>
        <v/>
      </c>
    </row>
    <row r="287" spans="1:8" x14ac:dyDescent="0.2">
      <c r="A287" s="14"/>
      <c r="B287" s="15" t="s">
        <v>272</v>
      </c>
      <c r="C287" s="16">
        <v>0</v>
      </c>
      <c r="D287" s="16">
        <v>0</v>
      </c>
      <c r="E287" s="17" t="str">
        <f t="shared" si="35"/>
        <v/>
      </c>
      <c r="F287" s="17" t="str">
        <f t="shared" si="36"/>
        <v/>
      </c>
      <c r="G287" s="17" t="str">
        <f t="shared" si="38"/>
        <v xml:space="preserve"> </v>
      </c>
      <c r="H287" s="17" t="str">
        <f t="shared" si="37"/>
        <v/>
      </c>
    </row>
    <row r="288" spans="1:8" x14ac:dyDescent="0.2">
      <c r="A288" s="14"/>
      <c r="B288" s="15" t="s">
        <v>273</v>
      </c>
      <c r="C288" s="16">
        <v>0</v>
      </c>
      <c r="D288" s="16">
        <v>0</v>
      </c>
      <c r="E288" s="17" t="str">
        <f t="shared" si="35"/>
        <v/>
      </c>
      <c r="F288" s="17" t="str">
        <f t="shared" si="36"/>
        <v/>
      </c>
      <c r="G288" s="17" t="str">
        <f t="shared" si="38"/>
        <v xml:space="preserve"> </v>
      </c>
      <c r="H288" s="17" t="str">
        <f t="shared" si="37"/>
        <v/>
      </c>
    </row>
    <row r="289" spans="1:8" x14ac:dyDescent="0.2">
      <c r="A289" s="14"/>
      <c r="B289" s="15" t="s">
        <v>274</v>
      </c>
      <c r="C289" s="16">
        <v>0</v>
      </c>
      <c r="D289" s="16">
        <v>0</v>
      </c>
      <c r="E289" s="17" t="str">
        <f t="shared" si="35"/>
        <v/>
      </c>
      <c r="F289" s="17" t="str">
        <f t="shared" si="36"/>
        <v/>
      </c>
      <c r="G289" s="17" t="str">
        <f t="shared" si="38"/>
        <v xml:space="preserve"> </v>
      </c>
      <c r="H289" s="17" t="str">
        <f t="shared" si="37"/>
        <v/>
      </c>
    </row>
    <row r="290" spans="1:8" x14ac:dyDescent="0.2">
      <c r="A290" s="14"/>
      <c r="B290" s="15" t="s">
        <v>275</v>
      </c>
      <c r="C290" s="16">
        <v>0</v>
      </c>
      <c r="D290" s="16">
        <v>0</v>
      </c>
      <c r="E290" s="17" t="str">
        <f t="shared" si="35"/>
        <v/>
      </c>
      <c r="F290" s="17" t="str">
        <f t="shared" si="36"/>
        <v/>
      </c>
      <c r="G290" s="17" t="str">
        <f t="shared" si="38"/>
        <v xml:space="preserve"> </v>
      </c>
      <c r="H290" s="17" t="str">
        <f t="shared" si="37"/>
        <v/>
      </c>
    </row>
    <row r="291" spans="1:8" x14ac:dyDescent="0.2">
      <c r="A291" s="14"/>
      <c r="B291" s="15" t="s">
        <v>276</v>
      </c>
      <c r="C291" s="16">
        <v>0</v>
      </c>
      <c r="D291" s="16">
        <v>0</v>
      </c>
      <c r="E291" s="17" t="str">
        <f t="shared" si="35"/>
        <v/>
      </c>
      <c r="F291" s="17" t="str">
        <f t="shared" si="36"/>
        <v/>
      </c>
      <c r="G291" s="17" t="str">
        <f t="shared" si="38"/>
        <v xml:space="preserve"> </v>
      </c>
      <c r="H291" s="17" t="str">
        <f t="shared" si="37"/>
        <v/>
      </c>
    </row>
    <row r="292" spans="1:8" x14ac:dyDescent="0.2">
      <c r="A292" s="14" t="s">
        <v>95</v>
      </c>
      <c r="B292" s="15" t="s">
        <v>277</v>
      </c>
      <c r="C292" s="16">
        <v>0</v>
      </c>
      <c r="D292" s="16">
        <v>0</v>
      </c>
      <c r="E292" s="17" t="str">
        <f t="shared" si="35"/>
        <v/>
      </c>
      <c r="F292" s="17" t="str">
        <f t="shared" si="36"/>
        <v/>
      </c>
      <c r="G292" s="17" t="str">
        <f t="shared" si="38"/>
        <v xml:space="preserve"> </v>
      </c>
      <c r="H292" s="17" t="str">
        <f t="shared" si="37"/>
        <v/>
      </c>
    </row>
    <row r="293" spans="1:8" ht="25.5" x14ac:dyDescent="0.2">
      <c r="A293" s="14" t="s">
        <v>95</v>
      </c>
      <c r="B293" s="15" t="s">
        <v>278</v>
      </c>
      <c r="C293" s="16">
        <v>0</v>
      </c>
      <c r="D293" s="16">
        <v>0</v>
      </c>
      <c r="E293" s="17" t="str">
        <f t="shared" si="35"/>
        <v/>
      </c>
      <c r="F293" s="17" t="str">
        <f t="shared" si="36"/>
        <v/>
      </c>
      <c r="G293" s="17" t="str">
        <f t="shared" si="38"/>
        <v xml:space="preserve"> </v>
      </c>
      <c r="H293" s="17" t="str">
        <f t="shared" si="37"/>
        <v/>
      </c>
    </row>
    <row r="294" spans="1:8" x14ac:dyDescent="0.2">
      <c r="A294" s="14"/>
      <c r="B294" s="15" t="s">
        <v>279</v>
      </c>
      <c r="C294" s="16">
        <v>0</v>
      </c>
      <c r="D294" s="16">
        <v>0</v>
      </c>
      <c r="E294" s="17" t="str">
        <f t="shared" si="35"/>
        <v/>
      </c>
      <c r="F294" s="17" t="str">
        <f t="shared" si="36"/>
        <v/>
      </c>
      <c r="G294" s="17" t="str">
        <f t="shared" si="38"/>
        <v xml:space="preserve"> </v>
      </c>
      <c r="H294" s="17" t="str">
        <f t="shared" si="37"/>
        <v/>
      </c>
    </row>
    <row r="295" spans="1:8" x14ac:dyDescent="0.2">
      <c r="A295" s="14"/>
      <c r="B295" s="15" t="s">
        <v>280</v>
      </c>
      <c r="C295" s="16">
        <v>0</v>
      </c>
      <c r="D295" s="16">
        <v>0</v>
      </c>
      <c r="E295" s="17" t="str">
        <f t="shared" si="35"/>
        <v/>
      </c>
      <c r="F295" s="17" t="str">
        <f t="shared" si="36"/>
        <v/>
      </c>
      <c r="G295" s="17" t="str">
        <f t="shared" si="38"/>
        <v xml:space="preserve"> </v>
      </c>
      <c r="H295" s="17" t="str">
        <f t="shared" si="37"/>
        <v/>
      </c>
    </row>
    <row r="296" spans="1:8" x14ac:dyDescent="0.2">
      <c r="A296" s="14"/>
      <c r="B296" s="15" t="s">
        <v>281</v>
      </c>
      <c r="C296" s="16">
        <v>0</v>
      </c>
      <c r="D296" s="16">
        <v>0</v>
      </c>
      <c r="E296" s="17" t="str">
        <f t="shared" si="35"/>
        <v/>
      </c>
      <c r="F296" s="17" t="str">
        <f t="shared" si="36"/>
        <v/>
      </c>
      <c r="G296" s="17" t="str">
        <f t="shared" si="38"/>
        <v xml:space="preserve"> </v>
      </c>
      <c r="H296" s="17" t="str">
        <f t="shared" si="37"/>
        <v/>
      </c>
    </row>
    <row r="297" spans="1:8" x14ac:dyDescent="0.2">
      <c r="A297" s="14"/>
      <c r="B297" s="15" t="s">
        <v>282</v>
      </c>
      <c r="C297" s="16">
        <v>0</v>
      </c>
      <c r="D297" s="16">
        <v>0</v>
      </c>
      <c r="E297" s="17" t="str">
        <f t="shared" si="35"/>
        <v/>
      </c>
      <c r="F297" s="17" t="str">
        <f t="shared" si="36"/>
        <v/>
      </c>
      <c r="G297" s="17" t="str">
        <f t="shared" si="38"/>
        <v xml:space="preserve"> </v>
      </c>
      <c r="H297" s="17" t="str">
        <f t="shared" si="37"/>
        <v/>
      </c>
    </row>
    <row r="298" spans="1:8" ht="25.5" x14ac:dyDescent="0.2">
      <c r="A298" s="14"/>
      <c r="B298" s="15" t="s">
        <v>283</v>
      </c>
      <c r="C298" s="16">
        <v>0</v>
      </c>
      <c r="D298" s="16">
        <v>0</v>
      </c>
      <c r="E298" s="17" t="str">
        <f t="shared" si="35"/>
        <v/>
      </c>
      <c r="F298" s="17" t="str">
        <f t="shared" si="36"/>
        <v/>
      </c>
      <c r="G298" s="17" t="str">
        <f t="shared" si="38"/>
        <v xml:space="preserve"> </v>
      </c>
      <c r="H298" s="17" t="str">
        <f t="shared" si="37"/>
        <v/>
      </c>
    </row>
    <row r="299" spans="1:8" x14ac:dyDescent="0.2">
      <c r="A299" s="14"/>
      <c r="B299" s="15" t="s">
        <v>284</v>
      </c>
      <c r="C299" s="16">
        <v>0</v>
      </c>
      <c r="D299" s="16">
        <v>0</v>
      </c>
      <c r="E299" s="17" t="str">
        <f t="shared" si="35"/>
        <v/>
      </c>
      <c r="F299" s="17" t="str">
        <f t="shared" si="36"/>
        <v/>
      </c>
      <c r="G299" s="17" t="str">
        <f t="shared" si="38"/>
        <v xml:space="preserve"> </v>
      </c>
      <c r="H299" s="17" t="str">
        <f t="shared" si="37"/>
        <v/>
      </c>
    </row>
    <row r="300" spans="1:8" x14ac:dyDescent="0.2">
      <c r="A300" s="14"/>
      <c r="B300" s="15" t="s">
        <v>285</v>
      </c>
      <c r="C300" s="16">
        <v>0</v>
      </c>
      <c r="D300" s="16">
        <v>0</v>
      </c>
      <c r="E300" s="17" t="str">
        <f t="shared" si="35"/>
        <v/>
      </c>
      <c r="F300" s="17" t="str">
        <f t="shared" si="36"/>
        <v/>
      </c>
      <c r="G300" s="17" t="str">
        <f t="shared" si="38"/>
        <v xml:space="preserve"> </v>
      </c>
      <c r="H300" s="17" t="str">
        <f t="shared" si="37"/>
        <v/>
      </c>
    </row>
    <row r="301" spans="1:8" x14ac:dyDescent="0.2">
      <c r="A301" s="14"/>
      <c r="B301" s="15" t="s">
        <v>286</v>
      </c>
      <c r="C301" s="16">
        <v>0</v>
      </c>
      <c r="D301" s="16">
        <v>0</v>
      </c>
      <c r="E301" s="17" t="str">
        <f t="shared" ref="E301:E332" si="39">+IF(C301=0,"",C301/C$173)</f>
        <v/>
      </c>
      <c r="F301" s="17" t="str">
        <f t="shared" ref="F301:F332" si="40">+IF(D301=0,"",D301/D$173)</f>
        <v/>
      </c>
      <c r="G301" s="17" t="str">
        <f t="shared" si="38"/>
        <v xml:space="preserve"> </v>
      </c>
      <c r="H301" s="17" t="str">
        <f t="shared" ref="H301:H332" si="41">+IF(OR(AND(E301=""),(G301="")),"",E301*G301)</f>
        <v/>
      </c>
    </row>
    <row r="302" spans="1:8" ht="25.5" x14ac:dyDescent="0.2">
      <c r="A302" s="14"/>
      <c r="B302" s="15" t="s">
        <v>287</v>
      </c>
      <c r="C302" s="16">
        <v>0</v>
      </c>
      <c r="D302" s="16">
        <v>0</v>
      </c>
      <c r="E302" s="17" t="str">
        <f t="shared" si="39"/>
        <v/>
      </c>
      <c r="F302" s="17" t="str">
        <f t="shared" si="40"/>
        <v/>
      </c>
      <c r="G302" s="17" t="str">
        <f t="shared" ref="G302:G333" si="42">+IF(AND(C302=0,D302=0)," ",IF(C302=0,1,IF(D302=0,-1,(D302-C302)/C302)))</f>
        <v xml:space="preserve"> </v>
      </c>
      <c r="H302" s="17" t="str">
        <f t="shared" si="41"/>
        <v/>
      </c>
    </row>
    <row r="303" spans="1:8" x14ac:dyDescent="0.2">
      <c r="A303" s="14"/>
      <c r="B303" s="15" t="s">
        <v>288</v>
      </c>
      <c r="C303" s="16">
        <v>0</v>
      </c>
      <c r="D303" s="16">
        <v>0</v>
      </c>
      <c r="E303" s="17" t="str">
        <f t="shared" si="39"/>
        <v/>
      </c>
      <c r="F303" s="17" t="str">
        <f t="shared" si="40"/>
        <v/>
      </c>
      <c r="G303" s="17" t="str">
        <f t="shared" si="42"/>
        <v xml:space="preserve"> </v>
      </c>
      <c r="H303" s="17" t="str">
        <f t="shared" si="41"/>
        <v/>
      </c>
    </row>
    <row r="304" spans="1:8" ht="25.5" x14ac:dyDescent="0.2">
      <c r="A304" s="14" t="s">
        <v>95</v>
      </c>
      <c r="B304" s="15" t="s">
        <v>289</v>
      </c>
      <c r="C304" s="16">
        <v>0</v>
      </c>
      <c r="D304" s="16">
        <v>0</v>
      </c>
      <c r="E304" s="17" t="str">
        <f t="shared" si="39"/>
        <v/>
      </c>
      <c r="F304" s="17" t="str">
        <f t="shared" si="40"/>
        <v/>
      </c>
      <c r="G304" s="17" t="str">
        <f t="shared" si="42"/>
        <v xml:space="preserve"> </v>
      </c>
      <c r="H304" s="17" t="str">
        <f t="shared" si="41"/>
        <v/>
      </c>
    </row>
    <row r="305" spans="1:8" x14ac:dyDescent="0.2">
      <c r="A305" s="14"/>
      <c r="B305" s="15" t="s">
        <v>290</v>
      </c>
      <c r="C305" s="16">
        <v>0</v>
      </c>
      <c r="D305" s="16">
        <v>0</v>
      </c>
      <c r="E305" s="17" t="str">
        <f t="shared" si="39"/>
        <v/>
      </c>
      <c r="F305" s="17" t="str">
        <f t="shared" si="40"/>
        <v/>
      </c>
      <c r="G305" s="17" t="str">
        <f t="shared" si="42"/>
        <v xml:space="preserve"> </v>
      </c>
      <c r="H305" s="17" t="str">
        <f t="shared" si="41"/>
        <v/>
      </c>
    </row>
    <row r="306" spans="1:8" x14ac:dyDescent="0.2">
      <c r="A306" s="14"/>
      <c r="B306" s="15" t="s">
        <v>291</v>
      </c>
      <c r="C306" s="16">
        <v>0</v>
      </c>
      <c r="D306" s="16">
        <v>0</v>
      </c>
      <c r="E306" s="17" t="str">
        <f t="shared" si="39"/>
        <v/>
      </c>
      <c r="F306" s="17" t="str">
        <f t="shared" si="40"/>
        <v/>
      </c>
      <c r="G306" s="17" t="str">
        <f t="shared" si="42"/>
        <v xml:space="preserve"> </v>
      </c>
      <c r="H306" s="17" t="str">
        <f t="shared" si="41"/>
        <v/>
      </c>
    </row>
    <row r="307" spans="1:8" x14ac:dyDescent="0.2">
      <c r="A307" s="14"/>
      <c r="B307" s="15" t="s">
        <v>292</v>
      </c>
      <c r="C307" s="16">
        <v>0</v>
      </c>
      <c r="D307" s="16">
        <v>0</v>
      </c>
      <c r="E307" s="17" t="str">
        <f t="shared" si="39"/>
        <v/>
      </c>
      <c r="F307" s="17" t="str">
        <f t="shared" si="40"/>
        <v/>
      </c>
      <c r="G307" s="17" t="str">
        <f t="shared" si="42"/>
        <v xml:space="preserve"> </v>
      </c>
      <c r="H307" s="17" t="str">
        <f t="shared" si="41"/>
        <v/>
      </c>
    </row>
    <row r="308" spans="1:8" x14ac:dyDescent="0.2">
      <c r="A308" s="14"/>
      <c r="B308" s="15" t="s">
        <v>293</v>
      </c>
      <c r="C308" s="16">
        <v>0</v>
      </c>
      <c r="D308" s="16">
        <v>0</v>
      </c>
      <c r="E308" s="17" t="str">
        <f t="shared" si="39"/>
        <v/>
      </c>
      <c r="F308" s="17" t="str">
        <f t="shared" si="40"/>
        <v/>
      </c>
      <c r="G308" s="17" t="str">
        <f t="shared" si="42"/>
        <v xml:space="preserve"> </v>
      </c>
      <c r="H308" s="17" t="str">
        <f t="shared" si="41"/>
        <v/>
      </c>
    </row>
    <row r="309" spans="1:8" x14ac:dyDescent="0.2">
      <c r="A309" s="14"/>
      <c r="B309" s="15" t="s">
        <v>294</v>
      </c>
      <c r="C309" s="16">
        <v>0</v>
      </c>
      <c r="D309" s="16">
        <v>0</v>
      </c>
      <c r="E309" s="17" t="str">
        <f t="shared" si="39"/>
        <v/>
      </c>
      <c r="F309" s="17" t="str">
        <f t="shared" si="40"/>
        <v/>
      </c>
      <c r="G309" s="17" t="str">
        <f t="shared" si="42"/>
        <v xml:space="preserve"> </v>
      </c>
      <c r="H309" s="17" t="str">
        <f t="shared" si="41"/>
        <v/>
      </c>
    </row>
    <row r="310" spans="1:8" ht="25.5" x14ac:dyDescent="0.2">
      <c r="A310" s="14"/>
      <c r="B310" s="15" t="s">
        <v>295</v>
      </c>
      <c r="C310" s="16">
        <v>0</v>
      </c>
      <c r="D310" s="16">
        <v>0</v>
      </c>
      <c r="E310" s="17" t="str">
        <f t="shared" si="39"/>
        <v/>
      </c>
      <c r="F310" s="17" t="str">
        <f t="shared" si="40"/>
        <v/>
      </c>
      <c r="G310" s="17" t="str">
        <f t="shared" si="42"/>
        <v xml:space="preserve"> </v>
      </c>
      <c r="H310" s="17" t="str">
        <f t="shared" si="41"/>
        <v/>
      </c>
    </row>
    <row r="311" spans="1:8" x14ac:dyDescent="0.2">
      <c r="A311" s="14"/>
      <c r="B311" s="15" t="s">
        <v>296</v>
      </c>
      <c r="C311" s="16">
        <v>0</v>
      </c>
      <c r="D311" s="16">
        <v>0</v>
      </c>
      <c r="E311" s="17" t="str">
        <f t="shared" si="39"/>
        <v/>
      </c>
      <c r="F311" s="17" t="str">
        <f t="shared" si="40"/>
        <v/>
      </c>
      <c r="G311" s="17" t="str">
        <f t="shared" si="42"/>
        <v xml:space="preserve"> </v>
      </c>
      <c r="H311" s="17" t="str">
        <f t="shared" si="41"/>
        <v/>
      </c>
    </row>
    <row r="312" spans="1:8" ht="38.25" x14ac:dyDescent="0.2">
      <c r="A312" s="14"/>
      <c r="B312" s="15" t="s">
        <v>297</v>
      </c>
      <c r="C312" s="16">
        <v>0</v>
      </c>
      <c r="D312" s="16">
        <v>0</v>
      </c>
      <c r="E312" s="17" t="str">
        <f t="shared" si="39"/>
        <v/>
      </c>
      <c r="F312" s="17" t="str">
        <f t="shared" si="40"/>
        <v/>
      </c>
      <c r="G312" s="17" t="str">
        <f t="shared" si="42"/>
        <v xml:space="preserve"> </v>
      </c>
      <c r="H312" s="17" t="str">
        <f t="shared" si="41"/>
        <v/>
      </c>
    </row>
    <row r="313" spans="1:8" ht="25.5" x14ac:dyDescent="0.2">
      <c r="A313" s="14"/>
      <c r="B313" s="15" t="s">
        <v>298</v>
      </c>
      <c r="C313" s="16">
        <v>0</v>
      </c>
      <c r="D313" s="16">
        <v>0</v>
      </c>
      <c r="E313" s="17" t="str">
        <f t="shared" si="39"/>
        <v/>
      </c>
      <c r="F313" s="17" t="str">
        <f t="shared" si="40"/>
        <v/>
      </c>
      <c r="G313" s="17" t="str">
        <f t="shared" si="42"/>
        <v xml:space="preserve"> </v>
      </c>
      <c r="H313" s="17" t="str">
        <f t="shared" si="41"/>
        <v/>
      </c>
    </row>
    <row r="314" spans="1:8" ht="25.5" x14ac:dyDescent="0.2">
      <c r="A314" s="14"/>
      <c r="B314" s="15" t="s">
        <v>299</v>
      </c>
      <c r="C314" s="16">
        <v>0</v>
      </c>
      <c r="D314" s="16">
        <v>0</v>
      </c>
      <c r="E314" s="17" t="str">
        <f t="shared" si="39"/>
        <v/>
      </c>
      <c r="F314" s="17" t="str">
        <f t="shared" si="40"/>
        <v/>
      </c>
      <c r="G314" s="17" t="str">
        <f t="shared" si="42"/>
        <v xml:space="preserve"> </v>
      </c>
      <c r="H314" s="17" t="str">
        <f t="shared" si="41"/>
        <v/>
      </c>
    </row>
    <row r="315" spans="1:8" ht="25.5" x14ac:dyDescent="0.2">
      <c r="A315" s="14"/>
      <c r="B315" s="15" t="s">
        <v>300</v>
      </c>
      <c r="C315" s="16">
        <v>0</v>
      </c>
      <c r="D315" s="16">
        <v>0</v>
      </c>
      <c r="E315" s="17" t="str">
        <f t="shared" si="39"/>
        <v/>
      </c>
      <c r="F315" s="17" t="str">
        <f t="shared" si="40"/>
        <v/>
      </c>
      <c r="G315" s="17" t="str">
        <f t="shared" si="42"/>
        <v xml:space="preserve"> </v>
      </c>
      <c r="H315" s="17" t="str">
        <f t="shared" si="41"/>
        <v/>
      </c>
    </row>
    <row r="316" spans="1:8" x14ac:dyDescent="0.2">
      <c r="A316" s="14"/>
      <c r="B316" s="15" t="s">
        <v>301</v>
      </c>
      <c r="C316" s="16">
        <v>0</v>
      </c>
      <c r="D316" s="16">
        <v>0</v>
      </c>
      <c r="E316" s="17" t="str">
        <f t="shared" si="39"/>
        <v/>
      </c>
      <c r="F316" s="17" t="str">
        <f t="shared" si="40"/>
        <v/>
      </c>
      <c r="G316" s="17" t="str">
        <f t="shared" si="42"/>
        <v xml:space="preserve"> </v>
      </c>
      <c r="H316" s="17" t="str">
        <f t="shared" si="41"/>
        <v/>
      </c>
    </row>
    <row r="317" spans="1:8" x14ac:dyDescent="0.2">
      <c r="A317" s="14"/>
      <c r="B317" s="15" t="s">
        <v>302</v>
      </c>
      <c r="C317" s="16">
        <v>0</v>
      </c>
      <c r="D317" s="16">
        <v>0</v>
      </c>
      <c r="E317" s="17" t="str">
        <f t="shared" si="39"/>
        <v/>
      </c>
      <c r="F317" s="17" t="str">
        <f t="shared" si="40"/>
        <v/>
      </c>
      <c r="G317" s="17" t="str">
        <f t="shared" si="42"/>
        <v xml:space="preserve"> </v>
      </c>
      <c r="H317" s="17" t="str">
        <f t="shared" si="41"/>
        <v/>
      </c>
    </row>
    <row r="318" spans="1:8" ht="25.5" x14ac:dyDescent="0.2">
      <c r="A318" s="14"/>
      <c r="B318" s="15" t="s">
        <v>303</v>
      </c>
      <c r="C318" s="16">
        <v>0</v>
      </c>
      <c r="D318" s="16">
        <v>0</v>
      </c>
      <c r="E318" s="17" t="str">
        <f t="shared" si="39"/>
        <v/>
      </c>
      <c r="F318" s="17" t="str">
        <f t="shared" si="40"/>
        <v/>
      </c>
      <c r="G318" s="17" t="str">
        <f t="shared" si="42"/>
        <v xml:space="preserve"> </v>
      </c>
      <c r="H318" s="17" t="str">
        <f t="shared" si="41"/>
        <v/>
      </c>
    </row>
    <row r="319" spans="1:8" ht="25.5" x14ac:dyDescent="0.2">
      <c r="A319" s="14"/>
      <c r="B319" s="15" t="s">
        <v>304</v>
      </c>
      <c r="C319" s="16">
        <v>0</v>
      </c>
      <c r="D319" s="16">
        <v>0</v>
      </c>
      <c r="E319" s="17" t="str">
        <f t="shared" si="39"/>
        <v/>
      </c>
      <c r="F319" s="17" t="str">
        <f t="shared" si="40"/>
        <v/>
      </c>
      <c r="G319" s="17" t="str">
        <f t="shared" si="42"/>
        <v xml:space="preserve"> </v>
      </c>
      <c r="H319" s="17" t="str">
        <f t="shared" si="41"/>
        <v/>
      </c>
    </row>
    <row r="320" spans="1:8" x14ac:dyDescent="0.2">
      <c r="A320" s="14"/>
      <c r="B320" s="15" t="s">
        <v>305</v>
      </c>
      <c r="C320" s="16">
        <v>0</v>
      </c>
      <c r="D320" s="16">
        <v>0</v>
      </c>
      <c r="E320" s="17" t="str">
        <f t="shared" si="39"/>
        <v/>
      </c>
      <c r="F320" s="17" t="str">
        <f t="shared" si="40"/>
        <v/>
      </c>
      <c r="G320" s="17" t="str">
        <f t="shared" si="42"/>
        <v xml:space="preserve"> </v>
      </c>
      <c r="H320" s="17" t="str">
        <f t="shared" si="41"/>
        <v/>
      </c>
    </row>
    <row r="321" spans="1:8" ht="25.5" x14ac:dyDescent="0.2">
      <c r="A321" s="14"/>
      <c r="B321" s="15" t="s">
        <v>306</v>
      </c>
      <c r="C321" s="16">
        <v>0</v>
      </c>
      <c r="D321" s="16">
        <v>0</v>
      </c>
      <c r="E321" s="17" t="str">
        <f t="shared" si="39"/>
        <v/>
      </c>
      <c r="F321" s="17" t="str">
        <f t="shared" si="40"/>
        <v/>
      </c>
      <c r="G321" s="17" t="str">
        <f t="shared" si="42"/>
        <v xml:space="preserve"> </v>
      </c>
      <c r="H321" s="17" t="str">
        <f t="shared" si="41"/>
        <v/>
      </c>
    </row>
    <row r="322" spans="1:8" x14ac:dyDescent="0.2">
      <c r="A322" s="14"/>
      <c r="B322" s="15" t="s">
        <v>307</v>
      </c>
      <c r="C322" s="16">
        <v>0</v>
      </c>
      <c r="D322" s="16">
        <v>0</v>
      </c>
      <c r="E322" s="17" t="str">
        <f t="shared" si="39"/>
        <v/>
      </c>
      <c r="F322" s="17" t="str">
        <f t="shared" si="40"/>
        <v/>
      </c>
      <c r="G322" s="17" t="str">
        <f t="shared" si="42"/>
        <v xml:space="preserve"> </v>
      </c>
      <c r="H322" s="17" t="str">
        <f t="shared" si="41"/>
        <v/>
      </c>
    </row>
    <row r="323" spans="1:8" ht="38.25" x14ac:dyDescent="0.2">
      <c r="A323" s="14"/>
      <c r="B323" s="15" t="s">
        <v>308</v>
      </c>
      <c r="C323" s="16">
        <v>0</v>
      </c>
      <c r="D323" s="16">
        <v>0</v>
      </c>
      <c r="E323" s="17" t="str">
        <f t="shared" si="39"/>
        <v/>
      </c>
      <c r="F323" s="17" t="str">
        <f t="shared" si="40"/>
        <v/>
      </c>
      <c r="G323" s="17" t="str">
        <f t="shared" si="42"/>
        <v xml:space="preserve"> </v>
      </c>
      <c r="H323" s="17" t="str">
        <f t="shared" si="41"/>
        <v/>
      </c>
    </row>
    <row r="324" spans="1:8" ht="25.5" x14ac:dyDescent="0.2">
      <c r="A324" s="14"/>
      <c r="B324" s="15" t="s">
        <v>309</v>
      </c>
      <c r="C324" s="16">
        <v>0</v>
      </c>
      <c r="D324" s="16">
        <v>0</v>
      </c>
      <c r="E324" s="17" t="str">
        <f t="shared" si="39"/>
        <v/>
      </c>
      <c r="F324" s="17" t="str">
        <f t="shared" si="40"/>
        <v/>
      </c>
      <c r="G324" s="17" t="str">
        <f t="shared" si="42"/>
        <v xml:space="preserve"> </v>
      </c>
      <c r="H324" s="17" t="str">
        <f t="shared" si="41"/>
        <v/>
      </c>
    </row>
    <row r="325" spans="1:8" ht="25.5" x14ac:dyDescent="0.2">
      <c r="A325" s="14"/>
      <c r="B325" s="15" t="s">
        <v>310</v>
      </c>
      <c r="C325" s="16">
        <v>0</v>
      </c>
      <c r="D325" s="16">
        <v>0</v>
      </c>
      <c r="E325" s="17" t="str">
        <f t="shared" si="39"/>
        <v/>
      </c>
      <c r="F325" s="17" t="str">
        <f t="shared" si="40"/>
        <v/>
      </c>
      <c r="G325" s="17" t="str">
        <f t="shared" si="42"/>
        <v xml:space="preserve"> </v>
      </c>
      <c r="H325" s="17" t="str">
        <f t="shared" si="41"/>
        <v/>
      </c>
    </row>
    <row r="326" spans="1:8" ht="25.5" x14ac:dyDescent="0.2">
      <c r="A326" s="14"/>
      <c r="B326" s="15" t="s">
        <v>311</v>
      </c>
      <c r="C326" s="16">
        <v>0</v>
      </c>
      <c r="D326" s="16">
        <v>0</v>
      </c>
      <c r="E326" s="17" t="str">
        <f t="shared" si="39"/>
        <v/>
      </c>
      <c r="F326" s="17" t="str">
        <f t="shared" si="40"/>
        <v/>
      </c>
      <c r="G326" s="17" t="str">
        <f t="shared" si="42"/>
        <v xml:space="preserve"> </v>
      </c>
      <c r="H326" s="17" t="str">
        <f t="shared" si="41"/>
        <v/>
      </c>
    </row>
    <row r="327" spans="1:8" x14ac:dyDescent="0.2">
      <c r="A327" s="14"/>
      <c r="B327" s="15" t="s">
        <v>312</v>
      </c>
      <c r="C327" s="16">
        <v>0</v>
      </c>
      <c r="D327" s="16">
        <v>0</v>
      </c>
      <c r="E327" s="17" t="str">
        <f t="shared" si="39"/>
        <v/>
      </c>
      <c r="F327" s="17" t="str">
        <f t="shared" si="40"/>
        <v/>
      </c>
      <c r="G327" s="17" t="str">
        <f t="shared" si="42"/>
        <v xml:space="preserve"> </v>
      </c>
      <c r="H327" s="17" t="str">
        <f t="shared" si="41"/>
        <v/>
      </c>
    </row>
    <row r="328" spans="1:8" ht="25.5" x14ac:dyDescent="0.2">
      <c r="A328" s="14"/>
      <c r="B328" s="15" t="s">
        <v>313</v>
      </c>
      <c r="C328" s="16">
        <v>0</v>
      </c>
      <c r="D328" s="16">
        <v>0</v>
      </c>
      <c r="E328" s="17" t="str">
        <f t="shared" si="39"/>
        <v/>
      </c>
      <c r="F328" s="17" t="str">
        <f t="shared" si="40"/>
        <v/>
      </c>
      <c r="G328" s="17" t="str">
        <f t="shared" si="42"/>
        <v xml:space="preserve"> </v>
      </c>
      <c r="H328" s="17" t="str">
        <f t="shared" si="41"/>
        <v/>
      </c>
    </row>
    <row r="329" spans="1:8" x14ac:dyDescent="0.2">
      <c r="A329" s="14"/>
      <c r="B329" s="15" t="s">
        <v>314</v>
      </c>
      <c r="C329" s="16">
        <v>0</v>
      </c>
      <c r="D329" s="16">
        <v>0</v>
      </c>
      <c r="E329" s="17" t="str">
        <f t="shared" si="39"/>
        <v/>
      </c>
      <c r="F329" s="17" t="str">
        <f t="shared" si="40"/>
        <v/>
      </c>
      <c r="G329" s="17" t="str">
        <f t="shared" si="42"/>
        <v xml:space="preserve"> </v>
      </c>
      <c r="H329" s="17" t="str">
        <f t="shared" si="41"/>
        <v/>
      </c>
    </row>
    <row r="330" spans="1:8" ht="25.5" x14ac:dyDescent="0.2">
      <c r="A330" s="14"/>
      <c r="B330" s="15" t="s">
        <v>315</v>
      </c>
      <c r="C330" s="16">
        <v>0</v>
      </c>
      <c r="D330" s="16">
        <v>0</v>
      </c>
      <c r="E330" s="17" t="str">
        <f t="shared" si="39"/>
        <v/>
      </c>
      <c r="F330" s="17" t="str">
        <f t="shared" si="40"/>
        <v/>
      </c>
      <c r="G330" s="17" t="str">
        <f t="shared" si="42"/>
        <v xml:space="preserve"> </v>
      </c>
      <c r="H330" s="17" t="str">
        <f t="shared" si="41"/>
        <v/>
      </c>
    </row>
    <row r="331" spans="1:8" x14ac:dyDescent="0.2">
      <c r="A331" s="14"/>
      <c r="B331" s="15" t="s">
        <v>316</v>
      </c>
      <c r="C331" s="16">
        <v>0</v>
      </c>
      <c r="D331" s="16">
        <v>0</v>
      </c>
      <c r="E331" s="17" t="str">
        <f t="shared" si="39"/>
        <v/>
      </c>
      <c r="F331" s="17" t="str">
        <f t="shared" si="40"/>
        <v/>
      </c>
      <c r="G331" s="17" t="str">
        <f t="shared" si="42"/>
        <v xml:space="preserve"> </v>
      </c>
      <c r="H331" s="17" t="str">
        <f t="shared" si="41"/>
        <v/>
      </c>
    </row>
    <row r="332" spans="1:8" ht="25.5" x14ac:dyDescent="0.2">
      <c r="A332" s="14"/>
      <c r="B332" s="15" t="s">
        <v>317</v>
      </c>
      <c r="C332" s="16">
        <v>0</v>
      </c>
      <c r="D332" s="16">
        <v>0</v>
      </c>
      <c r="E332" s="17" t="str">
        <f t="shared" si="39"/>
        <v/>
      </c>
      <c r="F332" s="17" t="str">
        <f t="shared" si="40"/>
        <v/>
      </c>
      <c r="G332" s="17" t="str">
        <f t="shared" si="42"/>
        <v xml:space="preserve"> </v>
      </c>
      <c r="H332" s="17" t="str">
        <f t="shared" si="41"/>
        <v/>
      </c>
    </row>
    <row r="333" spans="1:8" ht="25.5" x14ac:dyDescent="0.2">
      <c r="A333" s="14"/>
      <c r="B333" s="15" t="s">
        <v>318</v>
      </c>
      <c r="C333" s="16">
        <v>0</v>
      </c>
      <c r="D333" s="16">
        <v>0</v>
      </c>
      <c r="E333" s="17" t="str">
        <f t="shared" ref="E333:E343" si="43">+IF(C333=0,"",C333/C$173)</f>
        <v/>
      </c>
      <c r="F333" s="17" t="str">
        <f t="shared" ref="F333:F343" si="44">+IF(D333=0,"",D333/D$173)</f>
        <v/>
      </c>
      <c r="G333" s="17" t="str">
        <f t="shared" si="42"/>
        <v xml:space="preserve"> </v>
      </c>
      <c r="H333" s="17" t="str">
        <f t="shared" ref="H333:H364" si="45">+IF(OR(AND(E333=""),(G333="")),"",E333*G333)</f>
        <v/>
      </c>
    </row>
    <row r="334" spans="1:8" ht="25.5" x14ac:dyDescent="0.2">
      <c r="A334" s="14"/>
      <c r="B334" s="15" t="s">
        <v>319</v>
      </c>
      <c r="C334" s="16">
        <v>0</v>
      </c>
      <c r="D334" s="16">
        <v>0</v>
      </c>
      <c r="E334" s="17" t="str">
        <f t="shared" si="43"/>
        <v/>
      </c>
      <c r="F334" s="17" t="str">
        <f t="shared" si="44"/>
        <v/>
      </c>
      <c r="G334" s="17" t="str">
        <f t="shared" ref="G334:G343" si="46">+IF(AND(C334=0,D334=0)," ",IF(C334=0,1,IF(D334=0,-1,(D334-C334)/C334)))</f>
        <v xml:space="preserve"> </v>
      </c>
      <c r="H334" s="17" t="str">
        <f t="shared" si="45"/>
        <v/>
      </c>
    </row>
    <row r="335" spans="1:8" ht="25.5" x14ac:dyDescent="0.2">
      <c r="A335" s="14"/>
      <c r="B335" s="15" t="s">
        <v>320</v>
      </c>
      <c r="C335" s="16">
        <v>0</v>
      </c>
      <c r="D335" s="16">
        <v>0</v>
      </c>
      <c r="E335" s="17" t="str">
        <f t="shared" si="43"/>
        <v/>
      </c>
      <c r="F335" s="17" t="str">
        <f t="shared" si="44"/>
        <v/>
      </c>
      <c r="G335" s="17" t="str">
        <f t="shared" si="46"/>
        <v xml:space="preserve"> </v>
      </c>
      <c r="H335" s="17" t="str">
        <f t="shared" si="45"/>
        <v/>
      </c>
    </row>
    <row r="336" spans="1:8" ht="25.5" x14ac:dyDescent="0.2">
      <c r="A336" s="14"/>
      <c r="B336" s="15" t="s">
        <v>321</v>
      </c>
      <c r="C336" s="16">
        <v>0</v>
      </c>
      <c r="D336" s="16">
        <v>0</v>
      </c>
      <c r="E336" s="17" t="str">
        <f t="shared" si="43"/>
        <v/>
      </c>
      <c r="F336" s="17" t="str">
        <f t="shared" si="44"/>
        <v/>
      </c>
      <c r="G336" s="17" t="str">
        <f t="shared" si="46"/>
        <v xml:space="preserve"> </v>
      </c>
      <c r="H336" s="17" t="str">
        <f t="shared" si="45"/>
        <v/>
      </c>
    </row>
    <row r="337" spans="1:8" ht="25.5" x14ac:dyDescent="0.2">
      <c r="A337" s="14"/>
      <c r="B337" s="15" t="s">
        <v>322</v>
      </c>
      <c r="C337" s="16">
        <v>0</v>
      </c>
      <c r="D337" s="16">
        <v>0</v>
      </c>
      <c r="E337" s="17" t="str">
        <f t="shared" si="43"/>
        <v/>
      </c>
      <c r="F337" s="17" t="str">
        <f t="shared" si="44"/>
        <v/>
      </c>
      <c r="G337" s="17" t="str">
        <f t="shared" si="46"/>
        <v xml:space="preserve"> </v>
      </c>
      <c r="H337" s="17" t="str">
        <f t="shared" si="45"/>
        <v/>
      </c>
    </row>
    <row r="338" spans="1:8" x14ac:dyDescent="0.2">
      <c r="A338" s="14"/>
      <c r="B338" s="15" t="s">
        <v>323</v>
      </c>
      <c r="C338" s="16">
        <v>0</v>
      </c>
      <c r="D338" s="16">
        <v>0</v>
      </c>
      <c r="E338" s="17" t="str">
        <f t="shared" si="43"/>
        <v/>
      </c>
      <c r="F338" s="17" t="str">
        <f t="shared" si="44"/>
        <v/>
      </c>
      <c r="G338" s="17" t="str">
        <f t="shared" si="46"/>
        <v xml:space="preserve"> </v>
      </c>
      <c r="H338" s="17" t="str">
        <f t="shared" si="45"/>
        <v/>
      </c>
    </row>
    <row r="339" spans="1:8" ht="25.5" x14ac:dyDescent="0.2">
      <c r="A339" s="14"/>
      <c r="B339" s="15" t="s">
        <v>324</v>
      </c>
      <c r="C339" s="16">
        <v>0</v>
      </c>
      <c r="D339" s="16">
        <v>0</v>
      </c>
      <c r="E339" s="17" t="str">
        <f t="shared" si="43"/>
        <v/>
      </c>
      <c r="F339" s="17" t="str">
        <f t="shared" si="44"/>
        <v/>
      </c>
      <c r="G339" s="17" t="str">
        <f t="shared" si="46"/>
        <v xml:space="preserve"> </v>
      </c>
      <c r="H339" s="17" t="str">
        <f t="shared" si="45"/>
        <v/>
      </c>
    </row>
    <row r="340" spans="1:8" ht="25.5" x14ac:dyDescent="0.2">
      <c r="A340" s="14"/>
      <c r="B340" s="15" t="s">
        <v>325</v>
      </c>
      <c r="C340" s="16">
        <v>0</v>
      </c>
      <c r="D340" s="16">
        <v>0</v>
      </c>
      <c r="E340" s="17" t="str">
        <f t="shared" si="43"/>
        <v/>
      </c>
      <c r="F340" s="17" t="str">
        <f t="shared" si="44"/>
        <v/>
      </c>
      <c r="G340" s="17" t="str">
        <f t="shared" si="46"/>
        <v xml:space="preserve"> </v>
      </c>
      <c r="H340" s="17" t="str">
        <f t="shared" si="45"/>
        <v/>
      </c>
    </row>
    <row r="341" spans="1:8" x14ac:dyDescent="0.2">
      <c r="A341" s="14"/>
      <c r="B341" s="15" t="s">
        <v>326</v>
      </c>
      <c r="C341" s="16">
        <v>0</v>
      </c>
      <c r="D341" s="16">
        <v>0</v>
      </c>
      <c r="E341" s="17" t="str">
        <f t="shared" si="43"/>
        <v/>
      </c>
      <c r="F341" s="17" t="str">
        <f t="shared" si="44"/>
        <v/>
      </c>
      <c r="G341" s="17" t="str">
        <f t="shared" si="46"/>
        <v xml:space="preserve"> </v>
      </c>
      <c r="H341" s="17" t="str">
        <f t="shared" si="45"/>
        <v/>
      </c>
    </row>
    <row r="342" spans="1:8" x14ac:dyDescent="0.2">
      <c r="A342" s="14"/>
      <c r="B342" s="15" t="s">
        <v>327</v>
      </c>
      <c r="C342" s="16">
        <v>0</v>
      </c>
      <c r="D342" s="16">
        <v>0</v>
      </c>
      <c r="E342" s="17" t="str">
        <f t="shared" si="43"/>
        <v/>
      </c>
      <c r="F342" s="17" t="str">
        <f t="shared" si="44"/>
        <v/>
      </c>
      <c r="G342" s="17" t="str">
        <f t="shared" si="46"/>
        <v xml:space="preserve"> </v>
      </c>
      <c r="H342" s="17" t="str">
        <f t="shared" si="45"/>
        <v/>
      </c>
    </row>
    <row r="343" spans="1:8" ht="25.5" x14ac:dyDescent="0.2">
      <c r="A343" s="14"/>
      <c r="B343" s="15" t="s">
        <v>328</v>
      </c>
      <c r="C343" s="16">
        <v>0</v>
      </c>
      <c r="D343" s="16">
        <v>0</v>
      </c>
      <c r="E343" s="17" t="str">
        <f t="shared" si="43"/>
        <v/>
      </c>
      <c r="F343" s="17" t="str">
        <f t="shared" si="44"/>
        <v/>
      </c>
      <c r="G343" s="17" t="str">
        <f t="shared" si="46"/>
        <v xml:space="preserve"> </v>
      </c>
      <c r="H343" s="17" t="str">
        <f t="shared" si="45"/>
        <v/>
      </c>
    </row>
    <row r="344" spans="1:8" x14ac:dyDescent="0.2">
      <c r="A344" s="11"/>
    </row>
    <row r="345" spans="1:8" x14ac:dyDescent="0.2">
      <c r="A345" s="11"/>
    </row>
    <row r="346" spans="1:8" x14ac:dyDescent="0.2">
      <c r="A346" s="11"/>
    </row>
    <row r="347" spans="1:8" ht="29.25" customHeight="1" x14ac:dyDescent="0.2">
      <c r="A347" s="14"/>
      <c r="B347" s="35" t="s">
        <v>3</v>
      </c>
      <c r="C347" s="35" t="s">
        <v>14</v>
      </c>
      <c r="D347" s="37"/>
      <c r="E347" s="35" t="s">
        <v>5</v>
      </c>
      <c r="F347" s="37"/>
      <c r="G347" s="35" t="s">
        <v>15</v>
      </c>
      <c r="H347" s="35" t="s">
        <v>7</v>
      </c>
    </row>
    <row r="348" spans="1:8" x14ac:dyDescent="0.2">
      <c r="A348" s="14"/>
      <c r="B348" s="36"/>
      <c r="C348" s="18">
        <v>2019</v>
      </c>
      <c r="D348" s="18">
        <v>2020</v>
      </c>
      <c r="E348" s="18">
        <v>2019</v>
      </c>
      <c r="F348" s="18">
        <v>2020</v>
      </c>
      <c r="G348" s="36"/>
      <c r="H348" s="36"/>
    </row>
    <row r="349" spans="1:8" x14ac:dyDescent="0.2">
      <c r="A349" s="14"/>
      <c r="B349" s="19" t="s">
        <v>11</v>
      </c>
      <c r="C349" s="20">
        <f>SUM(C350:C576)</f>
        <v>1</v>
      </c>
      <c r="D349" s="20">
        <f>SUM(D350:D576)</f>
        <v>1</v>
      </c>
      <c r="E349" s="21">
        <f t="shared" ref="E349:E412" si="47">+IF(C349=0,"",C349/C$349)</f>
        <v>1</v>
      </c>
      <c r="F349" s="21">
        <f t="shared" ref="F349:F412" si="48">+IF(D349=0,"",D349/D$349)</f>
        <v>1</v>
      </c>
      <c r="G349" s="21">
        <f>+IF(AND(C349=0,D349=0),"",IF(C349=0,1,IF(D349=0,-1,(D349-C349)/C349)))</f>
        <v>0</v>
      </c>
      <c r="H349" s="21">
        <f t="shared" ref="H349:H412" si="49">+IF(OR(AND(E349=""),(G349="")),"",E349*G349)</f>
        <v>0</v>
      </c>
    </row>
    <row r="350" spans="1:8" x14ac:dyDescent="0.2">
      <c r="A350" s="14"/>
      <c r="B350" s="15" t="s">
        <v>329</v>
      </c>
      <c r="C350" s="16">
        <v>0</v>
      </c>
      <c r="D350" s="16">
        <v>0</v>
      </c>
      <c r="E350" s="17" t="str">
        <f t="shared" si="47"/>
        <v/>
      </c>
      <c r="F350" s="17" t="str">
        <f t="shared" si="48"/>
        <v/>
      </c>
      <c r="G350" s="17" t="str">
        <f t="shared" ref="G350:G413" si="50">+IF(AND(C350=0,D350=0)," ",IF(C350=0,1,IF(D350=0,-1,(D350-C350)/C350)))</f>
        <v xml:space="preserve"> </v>
      </c>
      <c r="H350" s="17" t="str">
        <f t="shared" si="49"/>
        <v/>
      </c>
    </row>
    <row r="351" spans="1:8" x14ac:dyDescent="0.2">
      <c r="A351" s="14"/>
      <c r="B351" s="15" t="s">
        <v>330</v>
      </c>
      <c r="C351" s="16">
        <v>0</v>
      </c>
      <c r="D351" s="16">
        <v>0</v>
      </c>
      <c r="E351" s="17" t="str">
        <f t="shared" si="47"/>
        <v/>
      </c>
      <c r="F351" s="17" t="str">
        <f t="shared" si="48"/>
        <v/>
      </c>
      <c r="G351" s="17" t="str">
        <f t="shared" si="50"/>
        <v xml:space="preserve"> </v>
      </c>
      <c r="H351" s="17" t="str">
        <f t="shared" si="49"/>
        <v/>
      </c>
    </row>
    <row r="352" spans="1:8" x14ac:dyDescent="0.2">
      <c r="A352" s="14"/>
      <c r="B352" s="15" t="s">
        <v>331</v>
      </c>
      <c r="C352" s="16">
        <v>0</v>
      </c>
      <c r="D352" s="16">
        <v>0</v>
      </c>
      <c r="E352" s="17" t="str">
        <f t="shared" si="47"/>
        <v/>
      </c>
      <c r="F352" s="17" t="str">
        <f t="shared" si="48"/>
        <v/>
      </c>
      <c r="G352" s="17" t="str">
        <f t="shared" si="50"/>
        <v xml:space="preserve"> </v>
      </c>
      <c r="H352" s="17" t="str">
        <f t="shared" si="49"/>
        <v/>
      </c>
    </row>
    <row r="353" spans="1:8" x14ac:dyDescent="0.2">
      <c r="A353" s="14"/>
      <c r="B353" s="15" t="s">
        <v>332</v>
      </c>
      <c r="C353" s="16">
        <v>0</v>
      </c>
      <c r="D353" s="16">
        <v>0</v>
      </c>
      <c r="E353" s="17" t="str">
        <f t="shared" si="47"/>
        <v/>
      </c>
      <c r="F353" s="17" t="str">
        <f t="shared" si="48"/>
        <v/>
      </c>
      <c r="G353" s="17" t="str">
        <f t="shared" si="50"/>
        <v xml:space="preserve"> </v>
      </c>
      <c r="H353" s="17" t="str">
        <f t="shared" si="49"/>
        <v/>
      </c>
    </row>
    <row r="354" spans="1:8" x14ac:dyDescent="0.2">
      <c r="A354" s="14"/>
      <c r="B354" s="15" t="s">
        <v>333</v>
      </c>
      <c r="C354" s="16">
        <v>0</v>
      </c>
      <c r="D354" s="16">
        <v>0</v>
      </c>
      <c r="E354" s="17" t="str">
        <f t="shared" si="47"/>
        <v/>
      </c>
      <c r="F354" s="17" t="str">
        <f t="shared" si="48"/>
        <v/>
      </c>
      <c r="G354" s="17" t="str">
        <f t="shared" si="50"/>
        <v xml:space="preserve"> </v>
      </c>
      <c r="H354" s="17" t="str">
        <f t="shared" si="49"/>
        <v/>
      </c>
    </row>
    <row r="355" spans="1:8" x14ac:dyDescent="0.2">
      <c r="A355" s="14"/>
      <c r="B355" s="15" t="s">
        <v>334</v>
      </c>
      <c r="C355" s="16">
        <v>0</v>
      </c>
      <c r="D355" s="16">
        <v>0</v>
      </c>
      <c r="E355" s="17" t="str">
        <f t="shared" si="47"/>
        <v/>
      </c>
      <c r="F355" s="17" t="str">
        <f t="shared" si="48"/>
        <v/>
      </c>
      <c r="G355" s="17" t="str">
        <f t="shared" si="50"/>
        <v xml:space="preserve"> </v>
      </c>
      <c r="H355" s="17" t="str">
        <f t="shared" si="49"/>
        <v/>
      </c>
    </row>
    <row r="356" spans="1:8" x14ac:dyDescent="0.2">
      <c r="A356" s="14"/>
      <c r="B356" s="15" t="s">
        <v>335</v>
      </c>
      <c r="C356" s="16">
        <v>0</v>
      </c>
      <c r="D356" s="16">
        <v>0</v>
      </c>
      <c r="E356" s="17" t="str">
        <f t="shared" si="47"/>
        <v/>
      </c>
      <c r="F356" s="17" t="str">
        <f t="shared" si="48"/>
        <v/>
      </c>
      <c r="G356" s="17" t="str">
        <f t="shared" si="50"/>
        <v xml:space="preserve"> </v>
      </c>
      <c r="H356" s="17" t="str">
        <f t="shared" si="49"/>
        <v/>
      </c>
    </row>
    <row r="357" spans="1:8" x14ac:dyDescent="0.2">
      <c r="A357" s="14"/>
      <c r="B357" s="15" t="s">
        <v>336</v>
      </c>
      <c r="C357" s="16">
        <v>0</v>
      </c>
      <c r="D357" s="16">
        <v>0</v>
      </c>
      <c r="E357" s="17" t="str">
        <f t="shared" si="47"/>
        <v/>
      </c>
      <c r="F357" s="17" t="str">
        <f t="shared" si="48"/>
        <v/>
      </c>
      <c r="G357" s="17" t="str">
        <f t="shared" si="50"/>
        <v xml:space="preserve"> </v>
      </c>
      <c r="H357" s="17" t="str">
        <f t="shared" si="49"/>
        <v/>
      </c>
    </row>
    <row r="358" spans="1:8" x14ac:dyDescent="0.2">
      <c r="A358" s="14"/>
      <c r="B358" s="15" t="s">
        <v>337</v>
      </c>
      <c r="C358" s="16">
        <v>0</v>
      </c>
      <c r="D358" s="16">
        <v>0</v>
      </c>
      <c r="E358" s="17" t="str">
        <f t="shared" si="47"/>
        <v/>
      </c>
      <c r="F358" s="17" t="str">
        <f t="shared" si="48"/>
        <v/>
      </c>
      <c r="G358" s="17" t="str">
        <f t="shared" si="50"/>
        <v xml:space="preserve"> </v>
      </c>
      <c r="H358" s="17" t="str">
        <f t="shared" si="49"/>
        <v/>
      </c>
    </row>
    <row r="359" spans="1:8" x14ac:dyDescent="0.2">
      <c r="A359" s="14"/>
      <c r="B359" s="15" t="s">
        <v>338</v>
      </c>
      <c r="C359" s="16">
        <v>0</v>
      </c>
      <c r="D359" s="16">
        <v>0</v>
      </c>
      <c r="E359" s="17" t="str">
        <f t="shared" si="47"/>
        <v/>
      </c>
      <c r="F359" s="17" t="str">
        <f t="shared" si="48"/>
        <v/>
      </c>
      <c r="G359" s="17" t="str">
        <f t="shared" si="50"/>
        <v xml:space="preserve"> </v>
      </c>
      <c r="H359" s="17" t="str">
        <f t="shared" si="49"/>
        <v/>
      </c>
    </row>
    <row r="360" spans="1:8" x14ac:dyDescent="0.2">
      <c r="A360" s="14"/>
      <c r="B360" s="15" t="s">
        <v>339</v>
      </c>
      <c r="C360" s="16">
        <v>0</v>
      </c>
      <c r="D360" s="16">
        <v>0</v>
      </c>
      <c r="E360" s="17" t="str">
        <f t="shared" si="47"/>
        <v/>
      </c>
      <c r="F360" s="17" t="str">
        <f t="shared" si="48"/>
        <v/>
      </c>
      <c r="G360" s="17" t="str">
        <f t="shared" si="50"/>
        <v xml:space="preserve"> </v>
      </c>
      <c r="H360" s="17" t="str">
        <f t="shared" si="49"/>
        <v/>
      </c>
    </row>
    <row r="361" spans="1:8" x14ac:dyDescent="0.2">
      <c r="A361" s="14"/>
      <c r="B361" s="15" t="s">
        <v>340</v>
      </c>
      <c r="C361" s="16">
        <v>0</v>
      </c>
      <c r="D361" s="16">
        <v>0</v>
      </c>
      <c r="E361" s="17" t="str">
        <f t="shared" si="47"/>
        <v/>
      </c>
      <c r="F361" s="17" t="str">
        <f t="shared" si="48"/>
        <v/>
      </c>
      <c r="G361" s="17" t="str">
        <f t="shared" si="50"/>
        <v xml:space="preserve"> </v>
      </c>
      <c r="H361" s="17" t="str">
        <f t="shared" si="49"/>
        <v/>
      </c>
    </row>
    <row r="362" spans="1:8" x14ac:dyDescent="0.2">
      <c r="A362" s="14"/>
      <c r="B362" s="15" t="s">
        <v>341</v>
      </c>
      <c r="C362" s="16">
        <v>0</v>
      </c>
      <c r="D362" s="16">
        <v>0</v>
      </c>
      <c r="E362" s="17" t="str">
        <f t="shared" si="47"/>
        <v/>
      </c>
      <c r="F362" s="17" t="str">
        <f t="shared" si="48"/>
        <v/>
      </c>
      <c r="G362" s="17" t="str">
        <f t="shared" si="50"/>
        <v xml:space="preserve"> </v>
      </c>
      <c r="H362" s="17" t="str">
        <f t="shared" si="49"/>
        <v/>
      </c>
    </row>
    <row r="363" spans="1:8" x14ac:dyDescent="0.2">
      <c r="A363" s="14"/>
      <c r="B363" s="15" t="s">
        <v>342</v>
      </c>
      <c r="C363" s="16">
        <v>0</v>
      </c>
      <c r="D363" s="16">
        <v>0</v>
      </c>
      <c r="E363" s="17" t="str">
        <f t="shared" si="47"/>
        <v/>
      </c>
      <c r="F363" s="17" t="str">
        <f t="shared" si="48"/>
        <v/>
      </c>
      <c r="G363" s="17" t="str">
        <f t="shared" si="50"/>
        <v xml:space="preserve"> </v>
      </c>
      <c r="H363" s="17" t="str">
        <f t="shared" si="49"/>
        <v/>
      </c>
    </row>
    <row r="364" spans="1:8" x14ac:dyDescent="0.2">
      <c r="A364" s="14"/>
      <c r="B364" s="15" t="s">
        <v>343</v>
      </c>
      <c r="C364" s="16">
        <v>0</v>
      </c>
      <c r="D364" s="16">
        <v>0</v>
      </c>
      <c r="E364" s="17" t="str">
        <f t="shared" si="47"/>
        <v/>
      </c>
      <c r="F364" s="17" t="str">
        <f t="shared" si="48"/>
        <v/>
      </c>
      <c r="G364" s="17" t="str">
        <f t="shared" si="50"/>
        <v xml:space="preserve"> </v>
      </c>
      <c r="H364" s="17" t="str">
        <f t="shared" si="49"/>
        <v/>
      </c>
    </row>
    <row r="365" spans="1:8" x14ac:dyDescent="0.2">
      <c r="A365" s="14"/>
      <c r="B365" s="15" t="s">
        <v>344</v>
      </c>
      <c r="C365" s="16">
        <v>0</v>
      </c>
      <c r="D365" s="16">
        <v>0</v>
      </c>
      <c r="E365" s="17" t="str">
        <f t="shared" si="47"/>
        <v/>
      </c>
      <c r="F365" s="17" t="str">
        <f t="shared" si="48"/>
        <v/>
      </c>
      <c r="G365" s="17" t="str">
        <f t="shared" si="50"/>
        <v xml:space="preserve"> </v>
      </c>
      <c r="H365" s="17" t="str">
        <f t="shared" si="49"/>
        <v/>
      </c>
    </row>
    <row r="366" spans="1:8" x14ac:dyDescent="0.2">
      <c r="A366" s="14"/>
      <c r="B366" s="15" t="s">
        <v>345</v>
      </c>
      <c r="C366" s="16">
        <v>0</v>
      </c>
      <c r="D366" s="16">
        <v>0</v>
      </c>
      <c r="E366" s="17" t="str">
        <f t="shared" si="47"/>
        <v/>
      </c>
      <c r="F366" s="17" t="str">
        <f t="shared" si="48"/>
        <v/>
      </c>
      <c r="G366" s="17" t="str">
        <f t="shared" si="50"/>
        <v xml:space="preserve"> </v>
      </c>
      <c r="H366" s="17" t="str">
        <f t="shared" si="49"/>
        <v/>
      </c>
    </row>
    <row r="367" spans="1:8" x14ac:dyDescent="0.2">
      <c r="A367" s="14"/>
      <c r="B367" s="15" t="s">
        <v>346</v>
      </c>
      <c r="C367" s="16">
        <v>0</v>
      </c>
      <c r="D367" s="16">
        <v>0</v>
      </c>
      <c r="E367" s="17" t="str">
        <f t="shared" si="47"/>
        <v/>
      </c>
      <c r="F367" s="17" t="str">
        <f t="shared" si="48"/>
        <v/>
      </c>
      <c r="G367" s="17" t="str">
        <f t="shared" si="50"/>
        <v xml:space="preserve"> </v>
      </c>
      <c r="H367" s="17" t="str">
        <f t="shared" si="49"/>
        <v/>
      </c>
    </row>
    <row r="368" spans="1:8" x14ac:dyDescent="0.2">
      <c r="A368" s="14"/>
      <c r="B368" s="15" t="s">
        <v>347</v>
      </c>
      <c r="C368" s="16">
        <v>0</v>
      </c>
      <c r="D368" s="16">
        <v>0</v>
      </c>
      <c r="E368" s="17" t="str">
        <f t="shared" si="47"/>
        <v/>
      </c>
      <c r="F368" s="17" t="str">
        <f t="shared" si="48"/>
        <v/>
      </c>
      <c r="G368" s="17" t="str">
        <f t="shared" si="50"/>
        <v xml:space="preserve"> </v>
      </c>
      <c r="H368" s="17" t="str">
        <f t="shared" si="49"/>
        <v/>
      </c>
    </row>
    <row r="369" spans="1:8" x14ac:dyDescent="0.2">
      <c r="A369" s="14"/>
      <c r="B369" s="15" t="s">
        <v>348</v>
      </c>
      <c r="C369" s="16">
        <v>0</v>
      </c>
      <c r="D369" s="16">
        <v>0</v>
      </c>
      <c r="E369" s="17" t="str">
        <f t="shared" si="47"/>
        <v/>
      </c>
      <c r="F369" s="17" t="str">
        <f t="shared" si="48"/>
        <v/>
      </c>
      <c r="G369" s="17" t="str">
        <f t="shared" si="50"/>
        <v xml:space="preserve"> </v>
      </c>
      <c r="H369" s="17" t="str">
        <f t="shared" si="49"/>
        <v/>
      </c>
    </row>
    <row r="370" spans="1:8" x14ac:dyDescent="0.2">
      <c r="A370" s="14"/>
      <c r="B370" s="15" t="s">
        <v>349</v>
      </c>
      <c r="C370" s="16">
        <v>0</v>
      </c>
      <c r="D370" s="16">
        <v>0</v>
      </c>
      <c r="E370" s="17" t="str">
        <f t="shared" si="47"/>
        <v/>
      </c>
      <c r="F370" s="17" t="str">
        <f t="shared" si="48"/>
        <v/>
      </c>
      <c r="G370" s="17" t="str">
        <f t="shared" si="50"/>
        <v xml:space="preserve"> </v>
      </c>
      <c r="H370" s="17" t="str">
        <f t="shared" si="49"/>
        <v/>
      </c>
    </row>
    <row r="371" spans="1:8" x14ac:dyDescent="0.2">
      <c r="A371" s="14"/>
      <c r="B371" s="15" t="s">
        <v>350</v>
      </c>
      <c r="C371" s="16">
        <v>0</v>
      </c>
      <c r="D371" s="16">
        <v>0</v>
      </c>
      <c r="E371" s="17" t="str">
        <f t="shared" si="47"/>
        <v/>
      </c>
      <c r="F371" s="17" t="str">
        <f t="shared" si="48"/>
        <v/>
      </c>
      <c r="G371" s="17" t="str">
        <f t="shared" si="50"/>
        <v xml:space="preserve"> </v>
      </c>
      <c r="H371" s="17" t="str">
        <f t="shared" si="49"/>
        <v/>
      </c>
    </row>
    <row r="372" spans="1:8" x14ac:dyDescent="0.2">
      <c r="A372" s="14"/>
      <c r="B372" s="15" t="s">
        <v>351</v>
      </c>
      <c r="C372" s="16">
        <v>0</v>
      </c>
      <c r="D372" s="16">
        <v>0</v>
      </c>
      <c r="E372" s="17" t="str">
        <f t="shared" si="47"/>
        <v/>
      </c>
      <c r="F372" s="17" t="str">
        <f t="shared" si="48"/>
        <v/>
      </c>
      <c r="G372" s="17" t="str">
        <f t="shared" si="50"/>
        <v xml:space="preserve"> </v>
      </c>
      <c r="H372" s="17" t="str">
        <f t="shared" si="49"/>
        <v/>
      </c>
    </row>
    <row r="373" spans="1:8" x14ac:dyDescent="0.2">
      <c r="A373" s="14"/>
      <c r="B373" s="15" t="s">
        <v>352</v>
      </c>
      <c r="C373" s="16">
        <v>0</v>
      </c>
      <c r="D373" s="16">
        <v>0</v>
      </c>
      <c r="E373" s="17" t="str">
        <f t="shared" si="47"/>
        <v/>
      </c>
      <c r="F373" s="17" t="str">
        <f t="shared" si="48"/>
        <v/>
      </c>
      <c r="G373" s="17" t="str">
        <f t="shared" si="50"/>
        <v xml:space="preserve"> </v>
      </c>
      <c r="H373" s="17" t="str">
        <f t="shared" si="49"/>
        <v/>
      </c>
    </row>
    <row r="374" spans="1:8" x14ac:dyDescent="0.2">
      <c r="A374" s="14"/>
      <c r="B374" s="15" t="s">
        <v>353</v>
      </c>
      <c r="C374" s="16">
        <v>0</v>
      </c>
      <c r="D374" s="16">
        <v>0</v>
      </c>
      <c r="E374" s="17" t="str">
        <f t="shared" si="47"/>
        <v/>
      </c>
      <c r="F374" s="17" t="str">
        <f t="shared" si="48"/>
        <v/>
      </c>
      <c r="G374" s="17" t="str">
        <f t="shared" si="50"/>
        <v xml:space="preserve"> </v>
      </c>
      <c r="H374" s="17" t="str">
        <f t="shared" si="49"/>
        <v/>
      </c>
    </row>
    <row r="375" spans="1:8" x14ac:dyDescent="0.2">
      <c r="A375" s="14"/>
      <c r="B375" s="15" t="s">
        <v>354</v>
      </c>
      <c r="C375" s="16">
        <v>0</v>
      </c>
      <c r="D375" s="16">
        <v>0</v>
      </c>
      <c r="E375" s="17" t="str">
        <f t="shared" si="47"/>
        <v/>
      </c>
      <c r="F375" s="17" t="str">
        <f t="shared" si="48"/>
        <v/>
      </c>
      <c r="G375" s="17" t="str">
        <f t="shared" si="50"/>
        <v xml:space="preserve"> </v>
      </c>
      <c r="H375" s="17" t="str">
        <f t="shared" si="49"/>
        <v/>
      </c>
    </row>
    <row r="376" spans="1:8" x14ac:dyDescent="0.2">
      <c r="A376" s="14"/>
      <c r="B376" s="15" t="s">
        <v>355</v>
      </c>
      <c r="C376" s="16">
        <v>0</v>
      </c>
      <c r="D376" s="16">
        <v>0</v>
      </c>
      <c r="E376" s="17" t="str">
        <f t="shared" si="47"/>
        <v/>
      </c>
      <c r="F376" s="17" t="str">
        <f t="shared" si="48"/>
        <v/>
      </c>
      <c r="G376" s="17" t="str">
        <f t="shared" si="50"/>
        <v xml:space="preserve"> </v>
      </c>
      <c r="H376" s="17" t="str">
        <f t="shared" si="49"/>
        <v/>
      </c>
    </row>
    <row r="377" spans="1:8" x14ac:dyDescent="0.2">
      <c r="A377" s="14"/>
      <c r="B377" s="15" t="s">
        <v>356</v>
      </c>
      <c r="C377" s="16">
        <v>0</v>
      </c>
      <c r="D377" s="16">
        <v>0</v>
      </c>
      <c r="E377" s="17" t="str">
        <f t="shared" si="47"/>
        <v/>
      </c>
      <c r="F377" s="17" t="str">
        <f t="shared" si="48"/>
        <v/>
      </c>
      <c r="G377" s="17" t="str">
        <f t="shared" si="50"/>
        <v xml:space="preserve"> </v>
      </c>
      <c r="H377" s="17" t="str">
        <f t="shared" si="49"/>
        <v/>
      </c>
    </row>
    <row r="378" spans="1:8" x14ac:dyDescent="0.2">
      <c r="A378" s="14"/>
      <c r="B378" s="15" t="s">
        <v>357</v>
      </c>
      <c r="C378" s="16">
        <v>0</v>
      </c>
      <c r="D378" s="16">
        <v>0</v>
      </c>
      <c r="E378" s="17" t="str">
        <f t="shared" si="47"/>
        <v/>
      </c>
      <c r="F378" s="17" t="str">
        <f t="shared" si="48"/>
        <v/>
      </c>
      <c r="G378" s="17" t="str">
        <f t="shared" si="50"/>
        <v xml:space="preserve"> </v>
      </c>
      <c r="H378" s="17" t="str">
        <f t="shared" si="49"/>
        <v/>
      </c>
    </row>
    <row r="379" spans="1:8" x14ac:dyDescent="0.2">
      <c r="A379" s="14"/>
      <c r="B379" s="15" t="s">
        <v>358</v>
      </c>
      <c r="C379" s="16">
        <v>0</v>
      </c>
      <c r="D379" s="16">
        <v>0</v>
      </c>
      <c r="E379" s="17" t="str">
        <f t="shared" si="47"/>
        <v/>
      </c>
      <c r="F379" s="17" t="str">
        <f t="shared" si="48"/>
        <v/>
      </c>
      <c r="G379" s="17" t="str">
        <f t="shared" si="50"/>
        <v xml:space="preserve"> </v>
      </c>
      <c r="H379" s="17" t="str">
        <f t="shared" si="49"/>
        <v/>
      </c>
    </row>
    <row r="380" spans="1:8" x14ac:dyDescent="0.2">
      <c r="A380" s="14" t="s">
        <v>95</v>
      </c>
      <c r="B380" s="15" t="s">
        <v>359</v>
      </c>
      <c r="C380" s="16">
        <v>0</v>
      </c>
      <c r="D380" s="16">
        <v>0</v>
      </c>
      <c r="E380" s="17" t="str">
        <f t="shared" si="47"/>
        <v/>
      </c>
      <c r="F380" s="17" t="str">
        <f t="shared" si="48"/>
        <v/>
      </c>
      <c r="G380" s="17" t="str">
        <f t="shared" si="50"/>
        <v xml:space="preserve"> </v>
      </c>
      <c r="H380" s="17" t="str">
        <f t="shared" si="49"/>
        <v/>
      </c>
    </row>
    <row r="381" spans="1:8" x14ac:dyDescent="0.2">
      <c r="A381" s="14" t="s">
        <v>95</v>
      </c>
      <c r="B381" s="15" t="s">
        <v>360</v>
      </c>
      <c r="C381" s="16">
        <v>0</v>
      </c>
      <c r="D381" s="16">
        <v>0</v>
      </c>
      <c r="E381" s="17" t="str">
        <f t="shared" si="47"/>
        <v/>
      </c>
      <c r="F381" s="17" t="str">
        <f t="shared" si="48"/>
        <v/>
      </c>
      <c r="G381" s="17" t="str">
        <f t="shared" si="50"/>
        <v xml:space="preserve"> </v>
      </c>
      <c r="H381" s="17" t="str">
        <f t="shared" si="49"/>
        <v/>
      </c>
    </row>
    <row r="382" spans="1:8" ht="25.5" x14ac:dyDescent="0.2">
      <c r="A382" s="14"/>
      <c r="B382" s="15" t="s">
        <v>361</v>
      </c>
      <c r="C382" s="16">
        <v>0</v>
      </c>
      <c r="D382" s="16">
        <v>0</v>
      </c>
      <c r="E382" s="17" t="str">
        <f t="shared" si="47"/>
        <v/>
      </c>
      <c r="F382" s="17" t="str">
        <f t="shared" si="48"/>
        <v/>
      </c>
      <c r="G382" s="17" t="str">
        <f t="shared" si="50"/>
        <v xml:space="preserve"> </v>
      </c>
      <c r="H382" s="17" t="str">
        <f t="shared" si="49"/>
        <v/>
      </c>
    </row>
    <row r="383" spans="1:8" ht="25.5" x14ac:dyDescent="0.2">
      <c r="A383" s="14"/>
      <c r="B383" s="15" t="s">
        <v>362</v>
      </c>
      <c r="C383" s="16">
        <v>0</v>
      </c>
      <c r="D383" s="16">
        <v>0</v>
      </c>
      <c r="E383" s="17" t="str">
        <f t="shared" si="47"/>
        <v/>
      </c>
      <c r="F383" s="17" t="str">
        <f t="shared" si="48"/>
        <v/>
      </c>
      <c r="G383" s="17" t="str">
        <f t="shared" si="50"/>
        <v xml:space="preserve"> </v>
      </c>
      <c r="H383" s="17" t="str">
        <f t="shared" si="49"/>
        <v/>
      </c>
    </row>
    <row r="384" spans="1:8" x14ac:dyDescent="0.2">
      <c r="A384" s="14"/>
      <c r="B384" s="15" t="s">
        <v>363</v>
      </c>
      <c r="C384" s="16">
        <v>1</v>
      </c>
      <c r="D384" s="16">
        <v>0</v>
      </c>
      <c r="E384" s="17">
        <f t="shared" si="47"/>
        <v>1</v>
      </c>
      <c r="F384" s="17" t="str">
        <f t="shared" si="48"/>
        <v/>
      </c>
      <c r="G384" s="17">
        <f t="shared" si="50"/>
        <v>-1</v>
      </c>
      <c r="H384" s="17">
        <f t="shared" si="49"/>
        <v>-1</v>
      </c>
    </row>
    <row r="385" spans="1:8" x14ac:dyDescent="0.2">
      <c r="A385" s="14"/>
      <c r="B385" s="15" t="s">
        <v>364</v>
      </c>
      <c r="C385" s="16">
        <v>0</v>
      </c>
      <c r="D385" s="16">
        <v>0</v>
      </c>
      <c r="E385" s="17" t="str">
        <f t="shared" si="47"/>
        <v/>
      </c>
      <c r="F385" s="17" t="str">
        <f t="shared" si="48"/>
        <v/>
      </c>
      <c r="G385" s="17" t="str">
        <f t="shared" si="50"/>
        <v xml:space="preserve"> </v>
      </c>
      <c r="H385" s="17" t="str">
        <f t="shared" si="49"/>
        <v/>
      </c>
    </row>
    <row r="386" spans="1:8" x14ac:dyDescent="0.2">
      <c r="A386" s="14"/>
      <c r="B386" s="15" t="s">
        <v>365</v>
      </c>
      <c r="C386" s="16">
        <v>0</v>
      </c>
      <c r="D386" s="16">
        <v>0</v>
      </c>
      <c r="E386" s="17" t="str">
        <f t="shared" si="47"/>
        <v/>
      </c>
      <c r="F386" s="17" t="str">
        <f t="shared" si="48"/>
        <v/>
      </c>
      <c r="G386" s="17" t="str">
        <f t="shared" si="50"/>
        <v xml:space="preserve"> </v>
      </c>
      <c r="H386" s="17" t="str">
        <f t="shared" si="49"/>
        <v/>
      </c>
    </row>
    <row r="387" spans="1:8" x14ac:dyDescent="0.2">
      <c r="A387" s="14"/>
      <c r="B387" s="15" t="s">
        <v>366</v>
      </c>
      <c r="C387" s="16">
        <v>0</v>
      </c>
      <c r="D387" s="16">
        <v>0</v>
      </c>
      <c r="E387" s="17" t="str">
        <f t="shared" si="47"/>
        <v/>
      </c>
      <c r="F387" s="17" t="str">
        <f t="shared" si="48"/>
        <v/>
      </c>
      <c r="G387" s="17" t="str">
        <f t="shared" si="50"/>
        <v xml:space="preserve"> </v>
      </c>
      <c r="H387" s="17" t="str">
        <f t="shared" si="49"/>
        <v/>
      </c>
    </row>
    <row r="388" spans="1:8" x14ac:dyDescent="0.2">
      <c r="A388" s="14"/>
      <c r="B388" s="15" t="s">
        <v>367</v>
      </c>
      <c r="C388" s="16">
        <v>0</v>
      </c>
      <c r="D388" s="16">
        <v>0</v>
      </c>
      <c r="E388" s="17" t="str">
        <f t="shared" si="47"/>
        <v/>
      </c>
      <c r="F388" s="17" t="str">
        <f t="shared" si="48"/>
        <v/>
      </c>
      <c r="G388" s="17" t="str">
        <f t="shared" si="50"/>
        <v xml:space="preserve"> </v>
      </c>
      <c r="H388" s="17" t="str">
        <f t="shared" si="49"/>
        <v/>
      </c>
    </row>
    <row r="389" spans="1:8" x14ac:dyDescent="0.2">
      <c r="A389" s="14"/>
      <c r="B389" s="15" t="s">
        <v>368</v>
      </c>
      <c r="C389" s="16">
        <v>0</v>
      </c>
      <c r="D389" s="16">
        <v>0</v>
      </c>
      <c r="E389" s="17" t="str">
        <f t="shared" si="47"/>
        <v/>
      </c>
      <c r="F389" s="17" t="str">
        <f t="shared" si="48"/>
        <v/>
      </c>
      <c r="G389" s="17" t="str">
        <f t="shared" si="50"/>
        <v xml:space="preserve"> </v>
      </c>
      <c r="H389" s="17" t="str">
        <f t="shared" si="49"/>
        <v/>
      </c>
    </row>
    <row r="390" spans="1:8" x14ac:dyDescent="0.2">
      <c r="A390" s="14" t="s">
        <v>95</v>
      </c>
      <c r="B390" s="15" t="s">
        <v>369</v>
      </c>
      <c r="C390" s="16">
        <v>0</v>
      </c>
      <c r="D390" s="16">
        <v>0</v>
      </c>
      <c r="E390" s="17" t="str">
        <f t="shared" si="47"/>
        <v/>
      </c>
      <c r="F390" s="17" t="str">
        <f t="shared" si="48"/>
        <v/>
      </c>
      <c r="G390" s="17" t="str">
        <f t="shared" si="50"/>
        <v xml:space="preserve"> </v>
      </c>
      <c r="H390" s="17" t="str">
        <f t="shared" si="49"/>
        <v/>
      </c>
    </row>
    <row r="391" spans="1:8" x14ac:dyDescent="0.2">
      <c r="A391" s="14"/>
      <c r="B391" s="15" t="s">
        <v>370</v>
      </c>
      <c r="C391" s="16">
        <v>0</v>
      </c>
      <c r="D391" s="16">
        <v>0</v>
      </c>
      <c r="E391" s="17" t="str">
        <f t="shared" si="47"/>
        <v/>
      </c>
      <c r="F391" s="17" t="str">
        <f t="shared" si="48"/>
        <v/>
      </c>
      <c r="G391" s="17" t="str">
        <f t="shared" si="50"/>
        <v xml:space="preserve"> </v>
      </c>
      <c r="H391" s="17" t="str">
        <f t="shared" si="49"/>
        <v/>
      </c>
    </row>
    <row r="392" spans="1:8" x14ac:dyDescent="0.2">
      <c r="A392" s="14" t="s">
        <v>95</v>
      </c>
      <c r="B392" s="15" t="s">
        <v>371</v>
      </c>
      <c r="C392" s="16">
        <v>0</v>
      </c>
      <c r="D392" s="16">
        <v>0</v>
      </c>
      <c r="E392" s="17" t="str">
        <f t="shared" si="47"/>
        <v/>
      </c>
      <c r="F392" s="17" t="str">
        <f t="shared" si="48"/>
        <v/>
      </c>
      <c r="G392" s="17" t="str">
        <f t="shared" si="50"/>
        <v xml:space="preserve"> </v>
      </c>
      <c r="H392" s="17" t="str">
        <f t="shared" si="49"/>
        <v/>
      </c>
    </row>
    <row r="393" spans="1:8" x14ac:dyDescent="0.2">
      <c r="A393" s="14" t="s">
        <v>95</v>
      </c>
      <c r="B393" s="15" t="s">
        <v>372</v>
      </c>
      <c r="C393" s="16">
        <v>0</v>
      </c>
      <c r="D393" s="16">
        <v>0</v>
      </c>
      <c r="E393" s="17" t="str">
        <f t="shared" si="47"/>
        <v/>
      </c>
      <c r="F393" s="17" t="str">
        <f t="shared" si="48"/>
        <v/>
      </c>
      <c r="G393" s="17" t="str">
        <f t="shared" si="50"/>
        <v xml:space="preserve"> </v>
      </c>
      <c r="H393" s="17" t="str">
        <f t="shared" si="49"/>
        <v/>
      </c>
    </row>
    <row r="394" spans="1:8" x14ac:dyDescent="0.2">
      <c r="A394" s="14" t="s">
        <v>95</v>
      </c>
      <c r="B394" s="15" t="s">
        <v>373</v>
      </c>
      <c r="C394" s="16">
        <v>0</v>
      </c>
      <c r="D394" s="16">
        <v>0</v>
      </c>
      <c r="E394" s="17" t="str">
        <f t="shared" si="47"/>
        <v/>
      </c>
      <c r="F394" s="17" t="str">
        <f t="shared" si="48"/>
        <v/>
      </c>
      <c r="G394" s="17" t="str">
        <f t="shared" si="50"/>
        <v xml:space="preserve"> </v>
      </c>
      <c r="H394" s="17" t="str">
        <f t="shared" si="49"/>
        <v/>
      </c>
    </row>
    <row r="395" spans="1:8" x14ac:dyDescent="0.2">
      <c r="A395" s="14"/>
      <c r="B395" s="15" t="s">
        <v>374</v>
      </c>
      <c r="C395" s="16">
        <v>0</v>
      </c>
      <c r="D395" s="16">
        <v>1</v>
      </c>
      <c r="E395" s="17" t="str">
        <f t="shared" si="47"/>
        <v/>
      </c>
      <c r="F395" s="17">
        <f t="shared" si="48"/>
        <v>1</v>
      </c>
      <c r="G395" s="17">
        <f t="shared" si="50"/>
        <v>1</v>
      </c>
      <c r="H395" s="17" t="str">
        <f t="shared" si="49"/>
        <v/>
      </c>
    </row>
    <row r="396" spans="1:8" x14ac:dyDescent="0.2">
      <c r="A396" s="14" t="s">
        <v>95</v>
      </c>
      <c r="B396" s="15" t="s">
        <v>375</v>
      </c>
      <c r="C396" s="16">
        <v>0</v>
      </c>
      <c r="D396" s="16">
        <v>0</v>
      </c>
      <c r="E396" s="17" t="str">
        <f t="shared" si="47"/>
        <v/>
      </c>
      <c r="F396" s="17" t="str">
        <f t="shared" si="48"/>
        <v/>
      </c>
      <c r="G396" s="17" t="str">
        <f t="shared" si="50"/>
        <v xml:space="preserve"> </v>
      </c>
      <c r="H396" s="17" t="str">
        <f t="shared" si="49"/>
        <v/>
      </c>
    </row>
    <row r="397" spans="1:8" x14ac:dyDescent="0.2">
      <c r="A397" s="14"/>
      <c r="B397" s="15" t="s">
        <v>376</v>
      </c>
      <c r="C397" s="16">
        <v>0</v>
      </c>
      <c r="D397" s="16">
        <v>0</v>
      </c>
      <c r="E397" s="17" t="str">
        <f t="shared" si="47"/>
        <v/>
      </c>
      <c r="F397" s="17" t="str">
        <f t="shared" si="48"/>
        <v/>
      </c>
      <c r="G397" s="17" t="str">
        <f t="shared" si="50"/>
        <v xml:space="preserve"> </v>
      </c>
      <c r="H397" s="17" t="str">
        <f t="shared" si="49"/>
        <v/>
      </c>
    </row>
    <row r="398" spans="1:8" x14ac:dyDescent="0.2">
      <c r="A398" s="14"/>
      <c r="B398" s="15" t="s">
        <v>377</v>
      </c>
      <c r="C398" s="16">
        <v>0</v>
      </c>
      <c r="D398" s="16">
        <v>0</v>
      </c>
      <c r="E398" s="17" t="str">
        <f t="shared" si="47"/>
        <v/>
      </c>
      <c r="F398" s="17" t="str">
        <f t="shared" si="48"/>
        <v/>
      </c>
      <c r="G398" s="17" t="str">
        <f t="shared" si="50"/>
        <v xml:space="preserve"> </v>
      </c>
      <c r="H398" s="17" t="str">
        <f t="shared" si="49"/>
        <v/>
      </c>
    </row>
    <row r="399" spans="1:8" x14ac:dyDescent="0.2">
      <c r="A399" s="14"/>
      <c r="B399" s="15" t="s">
        <v>378</v>
      </c>
      <c r="C399" s="16">
        <v>0</v>
      </c>
      <c r="D399" s="16">
        <v>0</v>
      </c>
      <c r="E399" s="17" t="str">
        <f t="shared" si="47"/>
        <v/>
      </c>
      <c r="F399" s="17" t="str">
        <f t="shared" si="48"/>
        <v/>
      </c>
      <c r="G399" s="17" t="str">
        <f t="shared" si="50"/>
        <v xml:space="preserve"> </v>
      </c>
      <c r="H399" s="17" t="str">
        <f t="shared" si="49"/>
        <v/>
      </c>
    </row>
    <row r="400" spans="1:8" x14ac:dyDescent="0.2">
      <c r="A400" s="14"/>
      <c r="B400" s="15" t="s">
        <v>379</v>
      </c>
      <c r="C400" s="16">
        <v>0</v>
      </c>
      <c r="D400" s="16">
        <v>0</v>
      </c>
      <c r="E400" s="17" t="str">
        <f t="shared" si="47"/>
        <v/>
      </c>
      <c r="F400" s="17" t="str">
        <f t="shared" si="48"/>
        <v/>
      </c>
      <c r="G400" s="17" t="str">
        <f t="shared" si="50"/>
        <v xml:space="preserve"> </v>
      </c>
      <c r="H400" s="17" t="str">
        <f t="shared" si="49"/>
        <v/>
      </c>
    </row>
    <row r="401" spans="1:8" x14ac:dyDescent="0.2">
      <c r="A401" s="14"/>
      <c r="B401" s="15" t="s">
        <v>380</v>
      </c>
      <c r="C401" s="16">
        <v>0</v>
      </c>
      <c r="D401" s="16">
        <v>0</v>
      </c>
      <c r="E401" s="17" t="str">
        <f t="shared" si="47"/>
        <v/>
      </c>
      <c r="F401" s="17" t="str">
        <f t="shared" si="48"/>
        <v/>
      </c>
      <c r="G401" s="17" t="str">
        <f t="shared" si="50"/>
        <v xml:space="preserve"> </v>
      </c>
      <c r="H401" s="17" t="str">
        <f t="shared" si="49"/>
        <v/>
      </c>
    </row>
    <row r="402" spans="1:8" ht="25.5" x14ac:dyDescent="0.2">
      <c r="A402" s="14"/>
      <c r="B402" s="15" t="s">
        <v>381</v>
      </c>
      <c r="C402" s="16">
        <v>0</v>
      </c>
      <c r="D402" s="16">
        <v>0</v>
      </c>
      <c r="E402" s="17" t="str">
        <f t="shared" si="47"/>
        <v/>
      </c>
      <c r="F402" s="17" t="str">
        <f t="shared" si="48"/>
        <v/>
      </c>
      <c r="G402" s="17" t="str">
        <f t="shared" si="50"/>
        <v xml:space="preserve"> </v>
      </c>
      <c r="H402" s="17" t="str">
        <f t="shared" si="49"/>
        <v/>
      </c>
    </row>
    <row r="403" spans="1:8" x14ac:dyDescent="0.2">
      <c r="A403" s="14"/>
      <c r="B403" s="15" t="s">
        <v>382</v>
      </c>
      <c r="C403" s="16">
        <v>0</v>
      </c>
      <c r="D403" s="16">
        <v>0</v>
      </c>
      <c r="E403" s="17" t="str">
        <f t="shared" si="47"/>
        <v/>
      </c>
      <c r="F403" s="17" t="str">
        <f t="shared" si="48"/>
        <v/>
      </c>
      <c r="G403" s="17" t="str">
        <f t="shared" si="50"/>
        <v xml:space="preserve"> </v>
      </c>
      <c r="H403" s="17" t="str">
        <f t="shared" si="49"/>
        <v/>
      </c>
    </row>
    <row r="404" spans="1:8" x14ac:dyDescent="0.2">
      <c r="A404" s="14"/>
      <c r="B404" s="15" t="s">
        <v>383</v>
      </c>
      <c r="C404" s="16">
        <v>0</v>
      </c>
      <c r="D404" s="16">
        <v>0</v>
      </c>
      <c r="E404" s="17" t="str">
        <f t="shared" si="47"/>
        <v/>
      </c>
      <c r="F404" s="17" t="str">
        <f t="shared" si="48"/>
        <v/>
      </c>
      <c r="G404" s="17" t="str">
        <f t="shared" si="50"/>
        <v xml:space="preserve"> </v>
      </c>
      <c r="H404" s="17" t="str">
        <f t="shared" si="49"/>
        <v/>
      </c>
    </row>
    <row r="405" spans="1:8" x14ac:dyDescent="0.2">
      <c r="A405" s="14"/>
      <c r="B405" s="15" t="s">
        <v>384</v>
      </c>
      <c r="C405" s="16">
        <v>0</v>
      </c>
      <c r="D405" s="16">
        <v>0</v>
      </c>
      <c r="E405" s="17" t="str">
        <f t="shared" si="47"/>
        <v/>
      </c>
      <c r="F405" s="17" t="str">
        <f t="shared" si="48"/>
        <v/>
      </c>
      <c r="G405" s="17" t="str">
        <f t="shared" si="50"/>
        <v xml:space="preserve"> </v>
      </c>
      <c r="H405" s="17" t="str">
        <f t="shared" si="49"/>
        <v/>
      </c>
    </row>
    <row r="406" spans="1:8" x14ac:dyDescent="0.2">
      <c r="A406" s="14"/>
      <c r="B406" s="15" t="s">
        <v>385</v>
      </c>
      <c r="C406" s="16">
        <v>0</v>
      </c>
      <c r="D406" s="16">
        <v>0</v>
      </c>
      <c r="E406" s="17" t="str">
        <f t="shared" si="47"/>
        <v/>
      </c>
      <c r="F406" s="17" t="str">
        <f t="shared" si="48"/>
        <v/>
      </c>
      <c r="G406" s="17" t="str">
        <f t="shared" si="50"/>
        <v xml:space="preserve"> </v>
      </c>
      <c r="H406" s="17" t="str">
        <f t="shared" si="49"/>
        <v/>
      </c>
    </row>
    <row r="407" spans="1:8" x14ac:dyDescent="0.2">
      <c r="A407" s="14" t="s">
        <v>95</v>
      </c>
      <c r="B407" s="15" t="s">
        <v>386</v>
      </c>
      <c r="C407" s="16">
        <v>0</v>
      </c>
      <c r="D407" s="16">
        <v>0</v>
      </c>
      <c r="E407" s="17" t="str">
        <f t="shared" si="47"/>
        <v/>
      </c>
      <c r="F407" s="17" t="str">
        <f t="shared" si="48"/>
        <v/>
      </c>
      <c r="G407" s="17" t="str">
        <f t="shared" si="50"/>
        <v xml:space="preserve"> </v>
      </c>
      <c r="H407" s="17" t="str">
        <f t="shared" si="49"/>
        <v/>
      </c>
    </row>
    <row r="408" spans="1:8" ht="25.5" x14ac:dyDescent="0.2">
      <c r="A408" s="14"/>
      <c r="B408" s="15" t="s">
        <v>387</v>
      </c>
      <c r="C408" s="16">
        <v>0</v>
      </c>
      <c r="D408" s="16">
        <v>0</v>
      </c>
      <c r="E408" s="17" t="str">
        <f t="shared" si="47"/>
        <v/>
      </c>
      <c r="F408" s="17" t="str">
        <f t="shared" si="48"/>
        <v/>
      </c>
      <c r="G408" s="17" t="str">
        <f t="shared" si="50"/>
        <v xml:space="preserve"> </v>
      </c>
      <c r="H408" s="17" t="str">
        <f t="shared" si="49"/>
        <v/>
      </c>
    </row>
    <row r="409" spans="1:8" x14ac:dyDescent="0.2">
      <c r="A409" s="14"/>
      <c r="B409" s="15" t="s">
        <v>388</v>
      </c>
      <c r="C409" s="16">
        <v>0</v>
      </c>
      <c r="D409" s="16">
        <v>0</v>
      </c>
      <c r="E409" s="17" t="str">
        <f t="shared" si="47"/>
        <v/>
      </c>
      <c r="F409" s="17" t="str">
        <f t="shared" si="48"/>
        <v/>
      </c>
      <c r="G409" s="17" t="str">
        <f t="shared" si="50"/>
        <v xml:space="preserve"> </v>
      </c>
      <c r="H409" s="17" t="str">
        <f t="shared" si="49"/>
        <v/>
      </c>
    </row>
    <row r="410" spans="1:8" x14ac:dyDescent="0.2">
      <c r="A410" s="14"/>
      <c r="B410" s="15" t="s">
        <v>389</v>
      </c>
      <c r="C410" s="16">
        <v>0</v>
      </c>
      <c r="D410" s="16">
        <v>0</v>
      </c>
      <c r="E410" s="17" t="str">
        <f t="shared" si="47"/>
        <v/>
      </c>
      <c r="F410" s="17" t="str">
        <f t="shared" si="48"/>
        <v/>
      </c>
      <c r="G410" s="17" t="str">
        <f t="shared" si="50"/>
        <v xml:space="preserve"> </v>
      </c>
      <c r="H410" s="17" t="str">
        <f t="shared" si="49"/>
        <v/>
      </c>
    </row>
    <row r="411" spans="1:8" x14ac:dyDescent="0.2">
      <c r="A411" s="14"/>
      <c r="B411" s="15" t="s">
        <v>390</v>
      </c>
      <c r="C411" s="16">
        <v>0</v>
      </c>
      <c r="D411" s="16">
        <v>0</v>
      </c>
      <c r="E411" s="17" t="str">
        <f t="shared" si="47"/>
        <v/>
      </c>
      <c r="F411" s="17" t="str">
        <f t="shared" si="48"/>
        <v/>
      </c>
      <c r="G411" s="17" t="str">
        <f t="shared" si="50"/>
        <v xml:space="preserve"> </v>
      </c>
      <c r="H411" s="17" t="str">
        <f t="shared" si="49"/>
        <v/>
      </c>
    </row>
    <row r="412" spans="1:8" x14ac:dyDescent="0.2">
      <c r="A412" s="14"/>
      <c r="B412" s="15" t="s">
        <v>391</v>
      </c>
      <c r="C412" s="16">
        <v>0</v>
      </c>
      <c r="D412" s="16">
        <v>0</v>
      </c>
      <c r="E412" s="17" t="str">
        <f t="shared" si="47"/>
        <v/>
      </c>
      <c r="F412" s="17" t="str">
        <f t="shared" si="48"/>
        <v/>
      </c>
      <c r="G412" s="17" t="str">
        <f t="shared" si="50"/>
        <v xml:space="preserve"> </v>
      </c>
      <c r="H412" s="17" t="str">
        <f t="shared" si="49"/>
        <v/>
      </c>
    </row>
    <row r="413" spans="1:8" x14ac:dyDescent="0.2">
      <c r="A413" s="14"/>
      <c r="B413" s="15" t="s">
        <v>392</v>
      </c>
      <c r="C413" s="16">
        <v>0</v>
      </c>
      <c r="D413" s="16">
        <v>0</v>
      </c>
      <c r="E413" s="17" t="str">
        <f t="shared" ref="E413:E476" si="51">+IF(C413=0,"",C413/C$349)</f>
        <v/>
      </c>
      <c r="F413" s="17" t="str">
        <f t="shared" ref="F413:F476" si="52">+IF(D413=0,"",D413/D$349)</f>
        <v/>
      </c>
      <c r="G413" s="17" t="str">
        <f t="shared" si="50"/>
        <v xml:space="preserve"> </v>
      </c>
      <c r="H413" s="17" t="str">
        <f t="shared" ref="H413:H476" si="53">+IF(OR(AND(E413=""),(G413="")),"",E413*G413)</f>
        <v/>
      </c>
    </row>
    <row r="414" spans="1:8" x14ac:dyDescent="0.2">
      <c r="A414" s="14"/>
      <c r="B414" s="15" t="s">
        <v>393</v>
      </c>
      <c r="C414" s="16">
        <v>0</v>
      </c>
      <c r="D414" s="16">
        <v>0</v>
      </c>
      <c r="E414" s="17" t="str">
        <f t="shared" si="51"/>
        <v/>
      </c>
      <c r="F414" s="17" t="str">
        <f t="shared" si="52"/>
        <v/>
      </c>
      <c r="G414" s="17" t="str">
        <f t="shared" ref="G414:G477" si="54">+IF(AND(C414=0,D414=0)," ",IF(C414=0,1,IF(D414=0,-1,(D414-C414)/C414)))</f>
        <v xml:space="preserve"> </v>
      </c>
      <c r="H414" s="17" t="str">
        <f t="shared" si="53"/>
        <v/>
      </c>
    </row>
    <row r="415" spans="1:8" x14ac:dyDescent="0.2">
      <c r="A415" s="14"/>
      <c r="B415" s="15" t="s">
        <v>394</v>
      </c>
      <c r="C415" s="16">
        <v>0</v>
      </c>
      <c r="D415" s="16">
        <v>0</v>
      </c>
      <c r="E415" s="17" t="str">
        <f t="shared" si="51"/>
        <v/>
      </c>
      <c r="F415" s="17" t="str">
        <f t="shared" si="52"/>
        <v/>
      </c>
      <c r="G415" s="17" t="str">
        <f t="shared" si="54"/>
        <v xml:space="preserve"> </v>
      </c>
      <c r="H415" s="17" t="str">
        <f t="shared" si="53"/>
        <v/>
      </c>
    </row>
    <row r="416" spans="1:8" x14ac:dyDescent="0.2">
      <c r="A416" s="14"/>
      <c r="B416" s="15" t="s">
        <v>395</v>
      </c>
      <c r="C416" s="16">
        <v>0</v>
      </c>
      <c r="D416" s="16">
        <v>0</v>
      </c>
      <c r="E416" s="17" t="str">
        <f t="shared" si="51"/>
        <v/>
      </c>
      <c r="F416" s="17" t="str">
        <f t="shared" si="52"/>
        <v/>
      </c>
      <c r="G416" s="17" t="str">
        <f t="shared" si="54"/>
        <v xml:space="preserve"> </v>
      </c>
      <c r="H416" s="17" t="str">
        <f t="shared" si="53"/>
        <v/>
      </c>
    </row>
    <row r="417" spans="1:8" x14ac:dyDescent="0.2">
      <c r="A417" s="14"/>
      <c r="B417" s="15" t="s">
        <v>396</v>
      </c>
      <c r="C417" s="16">
        <v>0</v>
      </c>
      <c r="D417" s="16">
        <v>0</v>
      </c>
      <c r="E417" s="17" t="str">
        <f t="shared" si="51"/>
        <v/>
      </c>
      <c r="F417" s="17" t="str">
        <f t="shared" si="52"/>
        <v/>
      </c>
      <c r="G417" s="17" t="str">
        <f t="shared" si="54"/>
        <v xml:space="preserve"> </v>
      </c>
      <c r="H417" s="17" t="str">
        <f t="shared" si="53"/>
        <v/>
      </c>
    </row>
    <row r="418" spans="1:8" x14ac:dyDescent="0.2">
      <c r="A418" s="14"/>
      <c r="B418" s="15" t="s">
        <v>397</v>
      </c>
      <c r="C418" s="16">
        <v>0</v>
      </c>
      <c r="D418" s="16">
        <v>0</v>
      </c>
      <c r="E418" s="17" t="str">
        <f t="shared" si="51"/>
        <v/>
      </c>
      <c r="F418" s="17" t="str">
        <f t="shared" si="52"/>
        <v/>
      </c>
      <c r="G418" s="17" t="str">
        <f t="shared" si="54"/>
        <v xml:space="preserve"> </v>
      </c>
      <c r="H418" s="17" t="str">
        <f t="shared" si="53"/>
        <v/>
      </c>
    </row>
    <row r="419" spans="1:8" x14ac:dyDescent="0.2">
      <c r="A419" s="14"/>
      <c r="B419" s="15" t="s">
        <v>398</v>
      </c>
      <c r="C419" s="16">
        <v>0</v>
      </c>
      <c r="D419" s="16">
        <v>0</v>
      </c>
      <c r="E419" s="17" t="str">
        <f t="shared" si="51"/>
        <v/>
      </c>
      <c r="F419" s="17" t="str">
        <f t="shared" si="52"/>
        <v/>
      </c>
      <c r="G419" s="17" t="str">
        <f t="shared" si="54"/>
        <v xml:space="preserve"> </v>
      </c>
      <c r="H419" s="17" t="str">
        <f t="shared" si="53"/>
        <v/>
      </c>
    </row>
    <row r="420" spans="1:8" x14ac:dyDescent="0.2">
      <c r="A420" s="14"/>
      <c r="B420" s="15" t="s">
        <v>399</v>
      </c>
      <c r="C420" s="16">
        <v>0</v>
      </c>
      <c r="D420" s="16">
        <v>0</v>
      </c>
      <c r="E420" s="17" t="str">
        <f t="shared" si="51"/>
        <v/>
      </c>
      <c r="F420" s="17" t="str">
        <f t="shared" si="52"/>
        <v/>
      </c>
      <c r="G420" s="17" t="str">
        <f t="shared" si="54"/>
        <v xml:space="preserve"> </v>
      </c>
      <c r="H420" s="17" t="str">
        <f t="shared" si="53"/>
        <v/>
      </c>
    </row>
    <row r="421" spans="1:8" x14ac:dyDescent="0.2">
      <c r="A421" s="14"/>
      <c r="B421" s="15" t="s">
        <v>400</v>
      </c>
      <c r="C421" s="16">
        <v>0</v>
      </c>
      <c r="D421" s="16">
        <v>0</v>
      </c>
      <c r="E421" s="17" t="str">
        <f t="shared" si="51"/>
        <v/>
      </c>
      <c r="F421" s="17" t="str">
        <f t="shared" si="52"/>
        <v/>
      </c>
      <c r="G421" s="17" t="str">
        <f t="shared" si="54"/>
        <v xml:space="preserve"> </v>
      </c>
      <c r="H421" s="17" t="str">
        <f t="shared" si="53"/>
        <v/>
      </c>
    </row>
    <row r="422" spans="1:8" x14ac:dyDescent="0.2">
      <c r="A422" s="14"/>
      <c r="B422" s="15" t="s">
        <v>401</v>
      </c>
      <c r="C422" s="16">
        <v>0</v>
      </c>
      <c r="D422" s="16">
        <v>0</v>
      </c>
      <c r="E422" s="17" t="str">
        <f t="shared" si="51"/>
        <v/>
      </c>
      <c r="F422" s="17" t="str">
        <f t="shared" si="52"/>
        <v/>
      </c>
      <c r="G422" s="17" t="str">
        <f t="shared" si="54"/>
        <v xml:space="preserve"> </v>
      </c>
      <c r="H422" s="17" t="str">
        <f t="shared" si="53"/>
        <v/>
      </c>
    </row>
    <row r="423" spans="1:8" x14ac:dyDescent="0.2">
      <c r="A423" s="14"/>
      <c r="B423" s="15" t="s">
        <v>402</v>
      </c>
      <c r="C423" s="16">
        <v>0</v>
      </c>
      <c r="D423" s="16">
        <v>0</v>
      </c>
      <c r="E423" s="17" t="str">
        <f t="shared" si="51"/>
        <v/>
      </c>
      <c r="F423" s="17" t="str">
        <f t="shared" si="52"/>
        <v/>
      </c>
      <c r="G423" s="17" t="str">
        <f t="shared" si="54"/>
        <v xml:space="preserve"> </v>
      </c>
      <c r="H423" s="17" t="str">
        <f t="shared" si="53"/>
        <v/>
      </c>
    </row>
    <row r="424" spans="1:8" x14ac:dyDescent="0.2">
      <c r="A424" s="14"/>
      <c r="B424" s="15" t="s">
        <v>403</v>
      </c>
      <c r="C424" s="16">
        <v>0</v>
      </c>
      <c r="D424" s="16">
        <v>0</v>
      </c>
      <c r="E424" s="17" t="str">
        <f t="shared" si="51"/>
        <v/>
      </c>
      <c r="F424" s="17" t="str">
        <f t="shared" si="52"/>
        <v/>
      </c>
      <c r="G424" s="17" t="str">
        <f t="shared" si="54"/>
        <v xml:space="preserve"> </v>
      </c>
      <c r="H424" s="17" t="str">
        <f t="shared" si="53"/>
        <v/>
      </c>
    </row>
    <row r="425" spans="1:8" x14ac:dyDescent="0.2">
      <c r="A425" s="14"/>
      <c r="B425" s="15" t="s">
        <v>404</v>
      </c>
      <c r="C425" s="16">
        <v>0</v>
      </c>
      <c r="D425" s="16">
        <v>0</v>
      </c>
      <c r="E425" s="17" t="str">
        <f t="shared" si="51"/>
        <v/>
      </c>
      <c r="F425" s="17" t="str">
        <f t="shared" si="52"/>
        <v/>
      </c>
      <c r="G425" s="17" t="str">
        <f t="shared" si="54"/>
        <v xml:space="preserve"> </v>
      </c>
      <c r="H425" s="17" t="str">
        <f t="shared" si="53"/>
        <v/>
      </c>
    </row>
    <row r="426" spans="1:8" x14ac:dyDescent="0.2">
      <c r="A426" s="14"/>
      <c r="B426" s="15" t="s">
        <v>405</v>
      </c>
      <c r="C426" s="16">
        <v>0</v>
      </c>
      <c r="D426" s="16">
        <v>0</v>
      </c>
      <c r="E426" s="17" t="str">
        <f t="shared" si="51"/>
        <v/>
      </c>
      <c r="F426" s="17" t="str">
        <f t="shared" si="52"/>
        <v/>
      </c>
      <c r="G426" s="17" t="str">
        <f t="shared" si="54"/>
        <v xml:space="preserve"> </v>
      </c>
      <c r="H426" s="17" t="str">
        <f t="shared" si="53"/>
        <v/>
      </c>
    </row>
    <row r="427" spans="1:8" x14ac:dyDescent="0.2">
      <c r="A427" s="14"/>
      <c r="B427" s="15" t="s">
        <v>406</v>
      </c>
      <c r="C427" s="16">
        <v>0</v>
      </c>
      <c r="D427" s="16">
        <v>0</v>
      </c>
      <c r="E427" s="17" t="str">
        <f t="shared" si="51"/>
        <v/>
      </c>
      <c r="F427" s="17" t="str">
        <f t="shared" si="52"/>
        <v/>
      </c>
      <c r="G427" s="17" t="str">
        <f t="shared" si="54"/>
        <v xml:space="preserve"> </v>
      </c>
      <c r="H427" s="17" t="str">
        <f t="shared" si="53"/>
        <v/>
      </c>
    </row>
    <row r="428" spans="1:8" x14ac:dyDescent="0.2">
      <c r="A428" s="14"/>
      <c r="B428" s="15" t="s">
        <v>407</v>
      </c>
      <c r="C428" s="16">
        <v>0</v>
      </c>
      <c r="D428" s="16">
        <v>0</v>
      </c>
      <c r="E428" s="17" t="str">
        <f t="shared" si="51"/>
        <v/>
      </c>
      <c r="F428" s="17" t="str">
        <f t="shared" si="52"/>
        <v/>
      </c>
      <c r="G428" s="17" t="str">
        <f t="shared" si="54"/>
        <v xml:space="preserve"> </v>
      </c>
      <c r="H428" s="17" t="str">
        <f t="shared" si="53"/>
        <v/>
      </c>
    </row>
    <row r="429" spans="1:8" x14ac:dyDescent="0.2">
      <c r="A429" s="14"/>
      <c r="B429" s="15" t="s">
        <v>408</v>
      </c>
      <c r="C429" s="16">
        <v>0</v>
      </c>
      <c r="D429" s="16">
        <v>0</v>
      </c>
      <c r="E429" s="17" t="str">
        <f t="shared" si="51"/>
        <v/>
      </c>
      <c r="F429" s="17" t="str">
        <f t="shared" si="52"/>
        <v/>
      </c>
      <c r="G429" s="17" t="str">
        <f t="shared" si="54"/>
        <v xml:space="preserve"> </v>
      </c>
      <c r="H429" s="17" t="str">
        <f t="shared" si="53"/>
        <v/>
      </c>
    </row>
    <row r="430" spans="1:8" x14ac:dyDescent="0.2">
      <c r="A430" s="14"/>
      <c r="B430" s="15" t="s">
        <v>409</v>
      </c>
      <c r="C430" s="16">
        <v>0</v>
      </c>
      <c r="D430" s="16">
        <v>0</v>
      </c>
      <c r="E430" s="17" t="str">
        <f t="shared" si="51"/>
        <v/>
      </c>
      <c r="F430" s="17" t="str">
        <f t="shared" si="52"/>
        <v/>
      </c>
      <c r="G430" s="17" t="str">
        <f t="shared" si="54"/>
        <v xml:space="preserve"> </v>
      </c>
      <c r="H430" s="17" t="str">
        <f t="shared" si="53"/>
        <v/>
      </c>
    </row>
    <row r="431" spans="1:8" ht="25.5" x14ac:dyDescent="0.2">
      <c r="A431" s="14"/>
      <c r="B431" s="15" t="s">
        <v>410</v>
      </c>
      <c r="C431" s="16">
        <v>0</v>
      </c>
      <c r="D431" s="16">
        <v>0</v>
      </c>
      <c r="E431" s="17" t="str">
        <f t="shared" si="51"/>
        <v/>
      </c>
      <c r="F431" s="17" t="str">
        <f t="shared" si="52"/>
        <v/>
      </c>
      <c r="G431" s="17" t="str">
        <f t="shared" si="54"/>
        <v xml:space="preserve"> </v>
      </c>
      <c r="H431" s="17" t="str">
        <f t="shared" si="53"/>
        <v/>
      </c>
    </row>
    <row r="432" spans="1:8" ht="25.5" x14ac:dyDescent="0.2">
      <c r="A432" s="14"/>
      <c r="B432" s="15" t="s">
        <v>411</v>
      </c>
      <c r="C432" s="16">
        <v>0</v>
      </c>
      <c r="D432" s="16">
        <v>0</v>
      </c>
      <c r="E432" s="17" t="str">
        <f t="shared" si="51"/>
        <v/>
      </c>
      <c r="F432" s="17" t="str">
        <f t="shared" si="52"/>
        <v/>
      </c>
      <c r="G432" s="17" t="str">
        <f t="shared" si="54"/>
        <v xml:space="preserve"> </v>
      </c>
      <c r="H432" s="17" t="str">
        <f t="shared" si="53"/>
        <v/>
      </c>
    </row>
    <row r="433" spans="1:8" x14ac:dyDescent="0.2">
      <c r="A433" s="14"/>
      <c r="B433" s="15" t="s">
        <v>412</v>
      </c>
      <c r="C433" s="16">
        <v>0</v>
      </c>
      <c r="D433" s="16">
        <v>0</v>
      </c>
      <c r="E433" s="17" t="str">
        <f t="shared" si="51"/>
        <v/>
      </c>
      <c r="F433" s="17" t="str">
        <f t="shared" si="52"/>
        <v/>
      </c>
      <c r="G433" s="17" t="str">
        <f t="shared" si="54"/>
        <v xml:space="preserve"> </v>
      </c>
      <c r="H433" s="17" t="str">
        <f t="shared" si="53"/>
        <v/>
      </c>
    </row>
    <row r="434" spans="1:8" ht="25.5" x14ac:dyDescent="0.2">
      <c r="A434" s="14"/>
      <c r="B434" s="15" t="s">
        <v>413</v>
      </c>
      <c r="C434" s="16">
        <v>0</v>
      </c>
      <c r="D434" s="16">
        <v>0</v>
      </c>
      <c r="E434" s="17" t="str">
        <f t="shared" si="51"/>
        <v/>
      </c>
      <c r="F434" s="17" t="str">
        <f t="shared" si="52"/>
        <v/>
      </c>
      <c r="G434" s="17" t="str">
        <f t="shared" si="54"/>
        <v xml:space="preserve"> </v>
      </c>
      <c r="H434" s="17" t="str">
        <f t="shared" si="53"/>
        <v/>
      </c>
    </row>
    <row r="435" spans="1:8" ht="25.5" x14ac:dyDescent="0.2">
      <c r="A435" s="14"/>
      <c r="B435" s="15" t="s">
        <v>414</v>
      </c>
      <c r="C435" s="16">
        <v>0</v>
      </c>
      <c r="D435" s="16">
        <v>0</v>
      </c>
      <c r="E435" s="17" t="str">
        <f t="shared" si="51"/>
        <v/>
      </c>
      <c r="F435" s="17" t="str">
        <f t="shared" si="52"/>
        <v/>
      </c>
      <c r="G435" s="17" t="str">
        <f t="shared" si="54"/>
        <v xml:space="preserve"> </v>
      </c>
      <c r="H435" s="17" t="str">
        <f t="shared" si="53"/>
        <v/>
      </c>
    </row>
    <row r="436" spans="1:8" x14ac:dyDescent="0.2">
      <c r="A436" s="14"/>
      <c r="B436" s="15" t="s">
        <v>415</v>
      </c>
      <c r="C436" s="16">
        <v>0</v>
      </c>
      <c r="D436" s="16">
        <v>0</v>
      </c>
      <c r="E436" s="17" t="str">
        <f t="shared" si="51"/>
        <v/>
      </c>
      <c r="F436" s="17" t="str">
        <f t="shared" si="52"/>
        <v/>
      </c>
      <c r="G436" s="17" t="str">
        <f t="shared" si="54"/>
        <v xml:space="preserve"> </v>
      </c>
      <c r="H436" s="17" t="str">
        <f t="shared" si="53"/>
        <v/>
      </c>
    </row>
    <row r="437" spans="1:8" x14ac:dyDescent="0.2">
      <c r="A437" s="14" t="s">
        <v>95</v>
      </c>
      <c r="B437" s="15" t="s">
        <v>416</v>
      </c>
      <c r="C437" s="16">
        <v>0</v>
      </c>
      <c r="D437" s="16">
        <v>0</v>
      </c>
      <c r="E437" s="17" t="str">
        <f t="shared" si="51"/>
        <v/>
      </c>
      <c r="F437" s="17" t="str">
        <f t="shared" si="52"/>
        <v/>
      </c>
      <c r="G437" s="17" t="str">
        <f t="shared" si="54"/>
        <v xml:space="preserve"> </v>
      </c>
      <c r="H437" s="17" t="str">
        <f t="shared" si="53"/>
        <v/>
      </c>
    </row>
    <row r="438" spans="1:8" x14ac:dyDescent="0.2">
      <c r="A438" s="14" t="s">
        <v>95</v>
      </c>
      <c r="B438" s="15" t="s">
        <v>417</v>
      </c>
      <c r="C438" s="16">
        <v>0</v>
      </c>
      <c r="D438" s="16">
        <v>0</v>
      </c>
      <c r="E438" s="17" t="str">
        <f t="shared" si="51"/>
        <v/>
      </c>
      <c r="F438" s="17" t="str">
        <f t="shared" si="52"/>
        <v/>
      </c>
      <c r="G438" s="17" t="str">
        <f t="shared" si="54"/>
        <v xml:space="preserve"> </v>
      </c>
      <c r="H438" s="17" t="str">
        <f t="shared" si="53"/>
        <v/>
      </c>
    </row>
    <row r="439" spans="1:8" x14ac:dyDescent="0.2">
      <c r="A439" s="14" t="s">
        <v>95</v>
      </c>
      <c r="B439" s="15" t="s">
        <v>418</v>
      </c>
      <c r="C439" s="16">
        <v>0</v>
      </c>
      <c r="D439" s="16">
        <v>0</v>
      </c>
      <c r="E439" s="17" t="str">
        <f t="shared" si="51"/>
        <v/>
      </c>
      <c r="F439" s="17" t="str">
        <f t="shared" si="52"/>
        <v/>
      </c>
      <c r="G439" s="17" t="str">
        <f t="shared" si="54"/>
        <v xml:space="preserve"> </v>
      </c>
      <c r="H439" s="17" t="str">
        <f t="shared" si="53"/>
        <v/>
      </c>
    </row>
    <row r="440" spans="1:8" x14ac:dyDescent="0.2">
      <c r="A440" s="14"/>
      <c r="B440" s="15" t="s">
        <v>419</v>
      </c>
      <c r="C440" s="16">
        <v>0</v>
      </c>
      <c r="D440" s="16">
        <v>0</v>
      </c>
      <c r="E440" s="17" t="str">
        <f t="shared" si="51"/>
        <v/>
      </c>
      <c r="F440" s="17" t="str">
        <f t="shared" si="52"/>
        <v/>
      </c>
      <c r="G440" s="17" t="str">
        <f t="shared" si="54"/>
        <v xml:space="preserve"> </v>
      </c>
      <c r="H440" s="17" t="str">
        <f t="shared" si="53"/>
        <v/>
      </c>
    </row>
    <row r="441" spans="1:8" x14ac:dyDescent="0.2">
      <c r="A441" s="14"/>
      <c r="B441" s="15" t="s">
        <v>420</v>
      </c>
      <c r="C441" s="16">
        <v>0</v>
      </c>
      <c r="D441" s="16">
        <v>0</v>
      </c>
      <c r="E441" s="17" t="str">
        <f t="shared" si="51"/>
        <v/>
      </c>
      <c r="F441" s="17" t="str">
        <f t="shared" si="52"/>
        <v/>
      </c>
      <c r="G441" s="17" t="str">
        <f t="shared" si="54"/>
        <v xml:space="preserve"> </v>
      </c>
      <c r="H441" s="17" t="str">
        <f t="shared" si="53"/>
        <v/>
      </c>
    </row>
    <row r="442" spans="1:8" x14ac:dyDescent="0.2">
      <c r="A442" s="14"/>
      <c r="B442" s="15" t="s">
        <v>421</v>
      </c>
      <c r="C442" s="16">
        <v>0</v>
      </c>
      <c r="D442" s="16">
        <v>0</v>
      </c>
      <c r="E442" s="17" t="str">
        <f t="shared" si="51"/>
        <v/>
      </c>
      <c r="F442" s="17" t="str">
        <f t="shared" si="52"/>
        <v/>
      </c>
      <c r="G442" s="17" t="str">
        <f t="shared" si="54"/>
        <v xml:space="preserve"> </v>
      </c>
      <c r="H442" s="17" t="str">
        <f t="shared" si="53"/>
        <v/>
      </c>
    </row>
    <row r="443" spans="1:8" x14ac:dyDescent="0.2">
      <c r="A443" s="14"/>
      <c r="B443" s="15" t="s">
        <v>422</v>
      </c>
      <c r="C443" s="16">
        <v>0</v>
      </c>
      <c r="D443" s="16">
        <v>0</v>
      </c>
      <c r="E443" s="17" t="str">
        <f t="shared" si="51"/>
        <v/>
      </c>
      <c r="F443" s="17" t="str">
        <f t="shared" si="52"/>
        <v/>
      </c>
      <c r="G443" s="17" t="str">
        <f t="shared" si="54"/>
        <v xml:space="preserve"> </v>
      </c>
      <c r="H443" s="17" t="str">
        <f t="shared" si="53"/>
        <v/>
      </c>
    </row>
    <row r="444" spans="1:8" x14ac:dyDescent="0.2">
      <c r="A444" s="14"/>
      <c r="B444" s="15" t="s">
        <v>423</v>
      </c>
      <c r="C444" s="16">
        <v>0</v>
      </c>
      <c r="D444" s="16">
        <v>0</v>
      </c>
      <c r="E444" s="17" t="str">
        <f t="shared" si="51"/>
        <v/>
      </c>
      <c r="F444" s="17" t="str">
        <f t="shared" si="52"/>
        <v/>
      </c>
      <c r="G444" s="17" t="str">
        <f t="shared" si="54"/>
        <v xml:space="preserve"> </v>
      </c>
      <c r="H444" s="17" t="str">
        <f t="shared" si="53"/>
        <v/>
      </c>
    </row>
    <row r="445" spans="1:8" x14ac:dyDescent="0.2">
      <c r="A445" s="14"/>
      <c r="B445" s="15" t="s">
        <v>424</v>
      </c>
      <c r="C445" s="16">
        <v>0</v>
      </c>
      <c r="D445" s="16">
        <v>0</v>
      </c>
      <c r="E445" s="17" t="str">
        <f t="shared" si="51"/>
        <v/>
      </c>
      <c r="F445" s="17" t="str">
        <f t="shared" si="52"/>
        <v/>
      </c>
      <c r="G445" s="17" t="str">
        <f t="shared" si="54"/>
        <v xml:space="preserve"> </v>
      </c>
      <c r="H445" s="17" t="str">
        <f t="shared" si="53"/>
        <v/>
      </c>
    </row>
    <row r="446" spans="1:8" x14ac:dyDescent="0.2">
      <c r="A446" s="14"/>
      <c r="B446" s="15" t="s">
        <v>425</v>
      </c>
      <c r="C446" s="16">
        <v>0</v>
      </c>
      <c r="D446" s="16">
        <v>0</v>
      </c>
      <c r="E446" s="17" t="str">
        <f t="shared" si="51"/>
        <v/>
      </c>
      <c r="F446" s="17" t="str">
        <f t="shared" si="52"/>
        <v/>
      </c>
      <c r="G446" s="17" t="str">
        <f t="shared" si="54"/>
        <v xml:space="preserve"> </v>
      </c>
      <c r="H446" s="17" t="str">
        <f t="shared" si="53"/>
        <v/>
      </c>
    </row>
    <row r="447" spans="1:8" x14ac:dyDescent="0.2">
      <c r="A447" s="14"/>
      <c r="B447" s="15" t="s">
        <v>426</v>
      </c>
      <c r="C447" s="16">
        <v>0</v>
      </c>
      <c r="D447" s="16">
        <v>0</v>
      </c>
      <c r="E447" s="17" t="str">
        <f t="shared" si="51"/>
        <v/>
      </c>
      <c r="F447" s="17" t="str">
        <f t="shared" si="52"/>
        <v/>
      </c>
      <c r="G447" s="17" t="str">
        <f t="shared" si="54"/>
        <v xml:space="preserve"> </v>
      </c>
      <c r="H447" s="17" t="str">
        <f t="shared" si="53"/>
        <v/>
      </c>
    </row>
    <row r="448" spans="1:8" x14ac:dyDescent="0.2">
      <c r="A448" s="14"/>
      <c r="B448" s="15" t="s">
        <v>427</v>
      </c>
      <c r="C448" s="16">
        <v>0</v>
      </c>
      <c r="D448" s="16">
        <v>0</v>
      </c>
      <c r="E448" s="17" t="str">
        <f t="shared" si="51"/>
        <v/>
      </c>
      <c r="F448" s="17" t="str">
        <f t="shared" si="52"/>
        <v/>
      </c>
      <c r="G448" s="17" t="str">
        <f t="shared" si="54"/>
        <v xml:space="preserve"> </v>
      </c>
      <c r="H448" s="17" t="str">
        <f t="shared" si="53"/>
        <v/>
      </c>
    </row>
    <row r="449" spans="1:8" x14ac:dyDescent="0.2">
      <c r="A449" s="14"/>
      <c r="B449" s="15" t="s">
        <v>428</v>
      </c>
      <c r="C449" s="16">
        <v>0</v>
      </c>
      <c r="D449" s="16">
        <v>0</v>
      </c>
      <c r="E449" s="17" t="str">
        <f t="shared" si="51"/>
        <v/>
      </c>
      <c r="F449" s="17" t="str">
        <f t="shared" si="52"/>
        <v/>
      </c>
      <c r="G449" s="17" t="str">
        <f t="shared" si="54"/>
        <v xml:space="preserve"> </v>
      </c>
      <c r="H449" s="17" t="str">
        <f t="shared" si="53"/>
        <v/>
      </c>
    </row>
    <row r="450" spans="1:8" x14ac:dyDescent="0.2">
      <c r="A450" s="14"/>
      <c r="B450" s="15" t="s">
        <v>429</v>
      </c>
      <c r="C450" s="16">
        <v>0</v>
      </c>
      <c r="D450" s="16">
        <v>0</v>
      </c>
      <c r="E450" s="17" t="str">
        <f t="shared" si="51"/>
        <v/>
      </c>
      <c r="F450" s="17" t="str">
        <f t="shared" si="52"/>
        <v/>
      </c>
      <c r="G450" s="17" t="str">
        <f t="shared" si="54"/>
        <v xml:space="preserve"> </v>
      </c>
      <c r="H450" s="17" t="str">
        <f t="shared" si="53"/>
        <v/>
      </c>
    </row>
    <row r="451" spans="1:8" x14ac:dyDescent="0.2">
      <c r="A451" s="14"/>
      <c r="B451" s="15" t="s">
        <v>430</v>
      </c>
      <c r="C451" s="16">
        <v>0</v>
      </c>
      <c r="D451" s="16">
        <v>0</v>
      </c>
      <c r="E451" s="17" t="str">
        <f t="shared" si="51"/>
        <v/>
      </c>
      <c r="F451" s="17" t="str">
        <f t="shared" si="52"/>
        <v/>
      </c>
      <c r="G451" s="17" t="str">
        <f t="shared" si="54"/>
        <v xml:space="preserve"> </v>
      </c>
      <c r="H451" s="17" t="str">
        <f t="shared" si="53"/>
        <v/>
      </c>
    </row>
    <row r="452" spans="1:8" x14ac:dyDescent="0.2">
      <c r="A452" s="14"/>
      <c r="B452" s="15" t="s">
        <v>431</v>
      </c>
      <c r="C452" s="16">
        <v>0</v>
      </c>
      <c r="D452" s="16">
        <v>0</v>
      </c>
      <c r="E452" s="17" t="str">
        <f t="shared" si="51"/>
        <v/>
      </c>
      <c r="F452" s="17" t="str">
        <f t="shared" si="52"/>
        <v/>
      </c>
      <c r="G452" s="17" t="str">
        <f t="shared" si="54"/>
        <v xml:space="preserve"> </v>
      </c>
      <c r="H452" s="17" t="str">
        <f t="shared" si="53"/>
        <v/>
      </c>
    </row>
    <row r="453" spans="1:8" x14ac:dyDescent="0.2">
      <c r="A453" s="14"/>
      <c r="B453" s="15" t="s">
        <v>432</v>
      </c>
      <c r="C453" s="16">
        <v>0</v>
      </c>
      <c r="D453" s="16">
        <v>0</v>
      </c>
      <c r="E453" s="17" t="str">
        <f t="shared" si="51"/>
        <v/>
      </c>
      <c r="F453" s="17" t="str">
        <f t="shared" si="52"/>
        <v/>
      </c>
      <c r="G453" s="17" t="str">
        <f t="shared" si="54"/>
        <v xml:space="preserve"> </v>
      </c>
      <c r="H453" s="17" t="str">
        <f t="shared" si="53"/>
        <v/>
      </c>
    </row>
    <row r="454" spans="1:8" x14ac:dyDescent="0.2">
      <c r="A454" s="14"/>
      <c r="B454" s="15" t="s">
        <v>433</v>
      </c>
      <c r="C454" s="16">
        <v>0</v>
      </c>
      <c r="D454" s="16">
        <v>0</v>
      </c>
      <c r="E454" s="17" t="str">
        <f t="shared" si="51"/>
        <v/>
      </c>
      <c r="F454" s="17" t="str">
        <f t="shared" si="52"/>
        <v/>
      </c>
      <c r="G454" s="17" t="str">
        <f t="shared" si="54"/>
        <v xml:space="preserve"> </v>
      </c>
      <c r="H454" s="17" t="str">
        <f t="shared" si="53"/>
        <v/>
      </c>
    </row>
    <row r="455" spans="1:8" x14ac:dyDescent="0.2">
      <c r="A455" s="14"/>
      <c r="B455" s="15" t="s">
        <v>434</v>
      </c>
      <c r="C455" s="16">
        <v>0</v>
      </c>
      <c r="D455" s="16">
        <v>0</v>
      </c>
      <c r="E455" s="17" t="str">
        <f t="shared" si="51"/>
        <v/>
      </c>
      <c r="F455" s="17" t="str">
        <f t="shared" si="52"/>
        <v/>
      </c>
      <c r="G455" s="17" t="str">
        <f t="shared" si="54"/>
        <v xml:space="preserve"> </v>
      </c>
      <c r="H455" s="17" t="str">
        <f t="shared" si="53"/>
        <v/>
      </c>
    </row>
    <row r="456" spans="1:8" x14ac:dyDescent="0.2">
      <c r="A456" s="14"/>
      <c r="B456" s="15" t="s">
        <v>435</v>
      </c>
      <c r="C456" s="16">
        <v>0</v>
      </c>
      <c r="D456" s="16">
        <v>0</v>
      </c>
      <c r="E456" s="17" t="str">
        <f t="shared" si="51"/>
        <v/>
      </c>
      <c r="F456" s="17" t="str">
        <f t="shared" si="52"/>
        <v/>
      </c>
      <c r="G456" s="17" t="str">
        <f t="shared" si="54"/>
        <v xml:space="preserve"> </v>
      </c>
      <c r="H456" s="17" t="str">
        <f t="shared" si="53"/>
        <v/>
      </c>
    </row>
    <row r="457" spans="1:8" x14ac:dyDescent="0.2">
      <c r="A457" s="14"/>
      <c r="B457" s="15" t="s">
        <v>436</v>
      </c>
      <c r="C457" s="16">
        <v>0</v>
      </c>
      <c r="D457" s="16">
        <v>0</v>
      </c>
      <c r="E457" s="17" t="str">
        <f t="shared" si="51"/>
        <v/>
      </c>
      <c r="F457" s="17" t="str">
        <f t="shared" si="52"/>
        <v/>
      </c>
      <c r="G457" s="17" t="str">
        <f t="shared" si="54"/>
        <v xml:space="preserve"> </v>
      </c>
      <c r="H457" s="17" t="str">
        <f t="shared" si="53"/>
        <v/>
      </c>
    </row>
    <row r="458" spans="1:8" ht="25.5" x14ac:dyDescent="0.2">
      <c r="A458" s="14"/>
      <c r="B458" s="15" t="s">
        <v>437</v>
      </c>
      <c r="C458" s="16">
        <v>0</v>
      </c>
      <c r="D458" s="16">
        <v>0</v>
      </c>
      <c r="E458" s="17" t="str">
        <f t="shared" si="51"/>
        <v/>
      </c>
      <c r="F458" s="17" t="str">
        <f t="shared" si="52"/>
        <v/>
      </c>
      <c r="G458" s="17" t="str">
        <f t="shared" si="54"/>
        <v xml:space="preserve"> </v>
      </c>
      <c r="H458" s="17" t="str">
        <f t="shared" si="53"/>
        <v/>
      </c>
    </row>
    <row r="459" spans="1:8" ht="25.5" x14ac:dyDescent="0.2">
      <c r="A459" s="14"/>
      <c r="B459" s="15" t="s">
        <v>438</v>
      </c>
      <c r="C459" s="16">
        <v>0</v>
      </c>
      <c r="D459" s="16">
        <v>0</v>
      </c>
      <c r="E459" s="17" t="str">
        <f t="shared" si="51"/>
        <v/>
      </c>
      <c r="F459" s="17" t="str">
        <f t="shared" si="52"/>
        <v/>
      </c>
      <c r="G459" s="17" t="str">
        <f t="shared" si="54"/>
        <v xml:space="preserve"> </v>
      </c>
      <c r="H459" s="17" t="str">
        <f t="shared" si="53"/>
        <v/>
      </c>
    </row>
    <row r="460" spans="1:8" ht="25.5" x14ac:dyDescent="0.2">
      <c r="A460" s="14"/>
      <c r="B460" s="15" t="s">
        <v>439</v>
      </c>
      <c r="C460" s="16">
        <v>0</v>
      </c>
      <c r="D460" s="16">
        <v>0</v>
      </c>
      <c r="E460" s="17" t="str">
        <f t="shared" si="51"/>
        <v/>
      </c>
      <c r="F460" s="17" t="str">
        <f t="shared" si="52"/>
        <v/>
      </c>
      <c r="G460" s="17" t="str">
        <f t="shared" si="54"/>
        <v xml:space="preserve"> </v>
      </c>
      <c r="H460" s="17" t="str">
        <f t="shared" si="53"/>
        <v/>
      </c>
    </row>
    <row r="461" spans="1:8" x14ac:dyDescent="0.2">
      <c r="A461" s="14"/>
      <c r="B461" s="15" t="s">
        <v>440</v>
      </c>
      <c r="C461" s="16">
        <v>0</v>
      </c>
      <c r="D461" s="16">
        <v>0</v>
      </c>
      <c r="E461" s="17" t="str">
        <f t="shared" si="51"/>
        <v/>
      </c>
      <c r="F461" s="17" t="str">
        <f t="shared" si="52"/>
        <v/>
      </c>
      <c r="G461" s="17" t="str">
        <f t="shared" si="54"/>
        <v xml:space="preserve"> </v>
      </c>
      <c r="H461" s="17" t="str">
        <f t="shared" si="53"/>
        <v/>
      </c>
    </row>
    <row r="462" spans="1:8" ht="25.5" x14ac:dyDescent="0.2">
      <c r="A462" s="14"/>
      <c r="B462" s="15" t="s">
        <v>441</v>
      </c>
      <c r="C462" s="16">
        <v>0</v>
      </c>
      <c r="D462" s="16">
        <v>0</v>
      </c>
      <c r="E462" s="17" t="str">
        <f t="shared" si="51"/>
        <v/>
      </c>
      <c r="F462" s="17" t="str">
        <f t="shared" si="52"/>
        <v/>
      </c>
      <c r="G462" s="17" t="str">
        <f t="shared" si="54"/>
        <v xml:space="preserve"> </v>
      </c>
      <c r="H462" s="17" t="str">
        <f t="shared" si="53"/>
        <v/>
      </c>
    </row>
    <row r="463" spans="1:8" x14ac:dyDescent="0.2">
      <c r="A463" s="14"/>
      <c r="B463" s="15" t="s">
        <v>442</v>
      </c>
      <c r="C463" s="16">
        <v>0</v>
      </c>
      <c r="D463" s="16">
        <v>0</v>
      </c>
      <c r="E463" s="17" t="str">
        <f t="shared" si="51"/>
        <v/>
      </c>
      <c r="F463" s="17" t="str">
        <f t="shared" si="52"/>
        <v/>
      </c>
      <c r="G463" s="17" t="str">
        <f t="shared" si="54"/>
        <v xml:space="preserve"> </v>
      </c>
      <c r="H463" s="17" t="str">
        <f t="shared" si="53"/>
        <v/>
      </c>
    </row>
    <row r="464" spans="1:8" x14ac:dyDescent="0.2">
      <c r="A464" s="14"/>
      <c r="B464" s="15" t="s">
        <v>443</v>
      </c>
      <c r="C464" s="16">
        <v>0</v>
      </c>
      <c r="D464" s="16">
        <v>0</v>
      </c>
      <c r="E464" s="17" t="str">
        <f t="shared" si="51"/>
        <v/>
      </c>
      <c r="F464" s="17" t="str">
        <f t="shared" si="52"/>
        <v/>
      </c>
      <c r="G464" s="17" t="str">
        <f t="shared" si="54"/>
        <v xml:space="preserve"> </v>
      </c>
      <c r="H464" s="17" t="str">
        <f t="shared" si="53"/>
        <v/>
      </c>
    </row>
    <row r="465" spans="1:8" x14ac:dyDescent="0.2">
      <c r="A465" s="14"/>
      <c r="B465" s="15" t="s">
        <v>444</v>
      </c>
      <c r="C465" s="16">
        <v>0</v>
      </c>
      <c r="D465" s="16">
        <v>0</v>
      </c>
      <c r="E465" s="17" t="str">
        <f t="shared" si="51"/>
        <v/>
      </c>
      <c r="F465" s="17" t="str">
        <f t="shared" si="52"/>
        <v/>
      </c>
      <c r="G465" s="17" t="str">
        <f t="shared" si="54"/>
        <v xml:space="preserve"> </v>
      </c>
      <c r="H465" s="17" t="str">
        <f t="shared" si="53"/>
        <v/>
      </c>
    </row>
    <row r="466" spans="1:8" x14ac:dyDescent="0.2">
      <c r="A466" s="14"/>
      <c r="B466" s="15" t="s">
        <v>445</v>
      </c>
      <c r="C466" s="16">
        <v>0</v>
      </c>
      <c r="D466" s="16">
        <v>0</v>
      </c>
      <c r="E466" s="17" t="str">
        <f t="shared" si="51"/>
        <v/>
      </c>
      <c r="F466" s="17" t="str">
        <f t="shared" si="52"/>
        <v/>
      </c>
      <c r="G466" s="17" t="str">
        <f t="shared" si="54"/>
        <v xml:space="preserve"> </v>
      </c>
      <c r="H466" s="17" t="str">
        <f t="shared" si="53"/>
        <v/>
      </c>
    </row>
    <row r="467" spans="1:8" x14ac:dyDescent="0.2">
      <c r="A467" s="14"/>
      <c r="B467" s="15" t="s">
        <v>446</v>
      </c>
      <c r="C467" s="16">
        <v>0</v>
      </c>
      <c r="D467" s="16">
        <v>0</v>
      </c>
      <c r="E467" s="17" t="str">
        <f t="shared" si="51"/>
        <v/>
      </c>
      <c r="F467" s="17" t="str">
        <f t="shared" si="52"/>
        <v/>
      </c>
      <c r="G467" s="17" t="str">
        <f t="shared" si="54"/>
        <v xml:space="preserve"> </v>
      </c>
      <c r="H467" s="17" t="str">
        <f t="shared" si="53"/>
        <v/>
      </c>
    </row>
    <row r="468" spans="1:8" x14ac:dyDescent="0.2">
      <c r="A468" s="14"/>
      <c r="B468" s="15" t="s">
        <v>447</v>
      </c>
      <c r="C468" s="16">
        <v>0</v>
      </c>
      <c r="D468" s="16">
        <v>0</v>
      </c>
      <c r="E468" s="17" t="str">
        <f t="shared" si="51"/>
        <v/>
      </c>
      <c r="F468" s="17" t="str">
        <f t="shared" si="52"/>
        <v/>
      </c>
      <c r="G468" s="17" t="str">
        <f t="shared" si="54"/>
        <v xml:space="preserve"> </v>
      </c>
      <c r="H468" s="17" t="str">
        <f t="shared" si="53"/>
        <v/>
      </c>
    </row>
    <row r="469" spans="1:8" x14ac:dyDescent="0.2">
      <c r="A469" s="14"/>
      <c r="B469" s="15" t="s">
        <v>448</v>
      </c>
      <c r="C469" s="16">
        <v>0</v>
      </c>
      <c r="D469" s="16">
        <v>0</v>
      </c>
      <c r="E469" s="17" t="str">
        <f t="shared" si="51"/>
        <v/>
      </c>
      <c r="F469" s="17" t="str">
        <f t="shared" si="52"/>
        <v/>
      </c>
      <c r="G469" s="17" t="str">
        <f t="shared" si="54"/>
        <v xml:space="preserve"> </v>
      </c>
      <c r="H469" s="17" t="str">
        <f t="shared" si="53"/>
        <v/>
      </c>
    </row>
    <row r="470" spans="1:8" x14ac:dyDescent="0.2">
      <c r="A470" s="14"/>
      <c r="B470" s="15" t="s">
        <v>449</v>
      </c>
      <c r="C470" s="16">
        <v>0</v>
      </c>
      <c r="D470" s="16">
        <v>0</v>
      </c>
      <c r="E470" s="17" t="str">
        <f t="shared" si="51"/>
        <v/>
      </c>
      <c r="F470" s="17" t="str">
        <f t="shared" si="52"/>
        <v/>
      </c>
      <c r="G470" s="17" t="str">
        <f t="shared" si="54"/>
        <v xml:space="preserve"> </v>
      </c>
      <c r="H470" s="17" t="str">
        <f t="shared" si="53"/>
        <v/>
      </c>
    </row>
    <row r="471" spans="1:8" x14ac:dyDescent="0.2">
      <c r="A471" s="14"/>
      <c r="B471" s="15" t="s">
        <v>450</v>
      </c>
      <c r="C471" s="16">
        <v>0</v>
      </c>
      <c r="D471" s="16">
        <v>0</v>
      </c>
      <c r="E471" s="17" t="str">
        <f t="shared" si="51"/>
        <v/>
      </c>
      <c r="F471" s="17" t="str">
        <f t="shared" si="52"/>
        <v/>
      </c>
      <c r="G471" s="17" t="str">
        <f t="shared" si="54"/>
        <v xml:space="preserve"> </v>
      </c>
      <c r="H471" s="17" t="str">
        <f t="shared" si="53"/>
        <v/>
      </c>
    </row>
    <row r="472" spans="1:8" x14ac:dyDescent="0.2">
      <c r="A472" s="14"/>
      <c r="B472" s="15" t="s">
        <v>451</v>
      </c>
      <c r="C472" s="16">
        <v>0</v>
      </c>
      <c r="D472" s="16">
        <v>0</v>
      </c>
      <c r="E472" s="17" t="str">
        <f t="shared" si="51"/>
        <v/>
      </c>
      <c r="F472" s="17" t="str">
        <f t="shared" si="52"/>
        <v/>
      </c>
      <c r="G472" s="17" t="str">
        <f t="shared" si="54"/>
        <v xml:space="preserve"> </v>
      </c>
      <c r="H472" s="17" t="str">
        <f t="shared" si="53"/>
        <v/>
      </c>
    </row>
    <row r="473" spans="1:8" x14ac:dyDescent="0.2">
      <c r="A473" s="14"/>
      <c r="B473" s="15" t="s">
        <v>452</v>
      </c>
      <c r="C473" s="16">
        <v>0</v>
      </c>
      <c r="D473" s="16">
        <v>0</v>
      </c>
      <c r="E473" s="17" t="str">
        <f t="shared" si="51"/>
        <v/>
      </c>
      <c r="F473" s="17" t="str">
        <f t="shared" si="52"/>
        <v/>
      </c>
      <c r="G473" s="17" t="str">
        <f t="shared" si="54"/>
        <v xml:space="preserve"> </v>
      </c>
      <c r="H473" s="17" t="str">
        <f t="shared" si="53"/>
        <v/>
      </c>
    </row>
    <row r="474" spans="1:8" x14ac:dyDescent="0.2">
      <c r="A474" s="14"/>
      <c r="B474" s="15" t="s">
        <v>453</v>
      </c>
      <c r="C474" s="16">
        <v>0</v>
      </c>
      <c r="D474" s="16">
        <v>0</v>
      </c>
      <c r="E474" s="17" t="str">
        <f t="shared" si="51"/>
        <v/>
      </c>
      <c r="F474" s="17" t="str">
        <f t="shared" si="52"/>
        <v/>
      </c>
      <c r="G474" s="17" t="str">
        <f t="shared" si="54"/>
        <v xml:space="preserve"> </v>
      </c>
      <c r="H474" s="17" t="str">
        <f t="shared" si="53"/>
        <v/>
      </c>
    </row>
    <row r="475" spans="1:8" x14ac:dyDescent="0.2">
      <c r="A475" s="14"/>
      <c r="B475" s="15" t="s">
        <v>454</v>
      </c>
      <c r="C475" s="16">
        <v>0</v>
      </c>
      <c r="D475" s="16">
        <v>0</v>
      </c>
      <c r="E475" s="17" t="str">
        <f t="shared" si="51"/>
        <v/>
      </c>
      <c r="F475" s="17" t="str">
        <f t="shared" si="52"/>
        <v/>
      </c>
      <c r="G475" s="17" t="str">
        <f t="shared" si="54"/>
        <v xml:space="preserve"> </v>
      </c>
      <c r="H475" s="17" t="str">
        <f t="shared" si="53"/>
        <v/>
      </c>
    </row>
    <row r="476" spans="1:8" x14ac:dyDescent="0.2">
      <c r="A476" s="14"/>
      <c r="B476" s="15" t="s">
        <v>455</v>
      </c>
      <c r="C476" s="16">
        <v>0</v>
      </c>
      <c r="D476" s="16">
        <v>0</v>
      </c>
      <c r="E476" s="17" t="str">
        <f t="shared" si="51"/>
        <v/>
      </c>
      <c r="F476" s="17" t="str">
        <f t="shared" si="52"/>
        <v/>
      </c>
      <c r="G476" s="17" t="str">
        <f t="shared" si="54"/>
        <v xml:space="preserve"> </v>
      </c>
      <c r="H476" s="17" t="str">
        <f t="shared" si="53"/>
        <v/>
      </c>
    </row>
    <row r="477" spans="1:8" x14ac:dyDescent="0.2">
      <c r="A477" s="14"/>
      <c r="B477" s="15" t="s">
        <v>456</v>
      </c>
      <c r="C477" s="16">
        <v>0</v>
      </c>
      <c r="D477" s="16">
        <v>0</v>
      </c>
      <c r="E477" s="17" t="str">
        <f t="shared" ref="E477:E540" si="55">+IF(C477=0,"",C477/C$349)</f>
        <v/>
      </c>
      <c r="F477" s="17" t="str">
        <f t="shared" ref="F477:F540" si="56">+IF(D477=0,"",D477/D$349)</f>
        <v/>
      </c>
      <c r="G477" s="17" t="str">
        <f t="shared" si="54"/>
        <v xml:space="preserve"> </v>
      </c>
      <c r="H477" s="17" t="str">
        <f t="shared" ref="H477:H540" si="57">+IF(OR(AND(E477=""),(G477="")),"",E477*G477)</f>
        <v/>
      </c>
    </row>
    <row r="478" spans="1:8" x14ac:dyDescent="0.2">
      <c r="A478" s="14"/>
      <c r="B478" s="15" t="s">
        <v>457</v>
      </c>
      <c r="C478" s="16">
        <v>0</v>
      </c>
      <c r="D478" s="16">
        <v>0</v>
      </c>
      <c r="E478" s="17" t="str">
        <f t="shared" si="55"/>
        <v/>
      </c>
      <c r="F478" s="17" t="str">
        <f t="shared" si="56"/>
        <v/>
      </c>
      <c r="G478" s="17" t="str">
        <f t="shared" ref="G478:G541" si="58">+IF(AND(C478=0,D478=0)," ",IF(C478=0,1,IF(D478=0,-1,(D478-C478)/C478)))</f>
        <v xml:space="preserve"> </v>
      </c>
      <c r="H478" s="17" t="str">
        <f t="shared" si="57"/>
        <v/>
      </c>
    </row>
    <row r="479" spans="1:8" x14ac:dyDescent="0.2">
      <c r="A479" s="14"/>
      <c r="B479" s="15" t="s">
        <v>458</v>
      </c>
      <c r="C479" s="16">
        <v>0</v>
      </c>
      <c r="D479" s="16">
        <v>0</v>
      </c>
      <c r="E479" s="17" t="str">
        <f t="shared" si="55"/>
        <v/>
      </c>
      <c r="F479" s="17" t="str">
        <f t="shared" si="56"/>
        <v/>
      </c>
      <c r="G479" s="17" t="str">
        <f t="shared" si="58"/>
        <v xml:space="preserve"> </v>
      </c>
      <c r="H479" s="17" t="str">
        <f t="shared" si="57"/>
        <v/>
      </c>
    </row>
    <row r="480" spans="1:8" ht="25.5" x14ac:dyDescent="0.2">
      <c r="A480" s="14"/>
      <c r="B480" s="15" t="s">
        <v>459</v>
      </c>
      <c r="C480" s="16">
        <v>0</v>
      </c>
      <c r="D480" s="16">
        <v>0</v>
      </c>
      <c r="E480" s="17" t="str">
        <f t="shared" si="55"/>
        <v/>
      </c>
      <c r="F480" s="17" t="str">
        <f t="shared" si="56"/>
        <v/>
      </c>
      <c r="G480" s="17" t="str">
        <f t="shared" si="58"/>
        <v xml:space="preserve"> </v>
      </c>
      <c r="H480" s="17" t="str">
        <f t="shared" si="57"/>
        <v/>
      </c>
    </row>
    <row r="481" spans="1:8" x14ac:dyDescent="0.2">
      <c r="A481" s="14"/>
      <c r="B481" s="15" t="s">
        <v>460</v>
      </c>
      <c r="C481" s="16">
        <v>0</v>
      </c>
      <c r="D481" s="16">
        <v>0</v>
      </c>
      <c r="E481" s="17" t="str">
        <f t="shared" si="55"/>
        <v/>
      </c>
      <c r="F481" s="17" t="str">
        <f t="shared" si="56"/>
        <v/>
      </c>
      <c r="G481" s="17" t="str">
        <f t="shared" si="58"/>
        <v xml:space="preserve"> </v>
      </c>
      <c r="H481" s="17" t="str">
        <f t="shared" si="57"/>
        <v/>
      </c>
    </row>
    <row r="482" spans="1:8" x14ac:dyDescent="0.2">
      <c r="A482" s="14"/>
      <c r="B482" s="15" t="s">
        <v>461</v>
      </c>
      <c r="C482" s="16">
        <v>0</v>
      </c>
      <c r="D482" s="16">
        <v>0</v>
      </c>
      <c r="E482" s="17" t="str">
        <f t="shared" si="55"/>
        <v/>
      </c>
      <c r="F482" s="17" t="str">
        <f t="shared" si="56"/>
        <v/>
      </c>
      <c r="G482" s="17" t="str">
        <f t="shared" si="58"/>
        <v xml:space="preserve"> </v>
      </c>
      <c r="H482" s="17" t="str">
        <f t="shared" si="57"/>
        <v/>
      </c>
    </row>
    <row r="483" spans="1:8" x14ac:dyDescent="0.2">
      <c r="A483" s="14"/>
      <c r="B483" s="15" t="s">
        <v>462</v>
      </c>
      <c r="C483" s="16">
        <v>0</v>
      </c>
      <c r="D483" s="16">
        <v>0</v>
      </c>
      <c r="E483" s="17" t="str">
        <f t="shared" si="55"/>
        <v/>
      </c>
      <c r="F483" s="17" t="str">
        <f t="shared" si="56"/>
        <v/>
      </c>
      <c r="G483" s="17" t="str">
        <f t="shared" si="58"/>
        <v xml:space="preserve"> </v>
      </c>
      <c r="H483" s="17" t="str">
        <f t="shared" si="57"/>
        <v/>
      </c>
    </row>
    <row r="484" spans="1:8" x14ac:dyDescent="0.2">
      <c r="A484" s="14"/>
      <c r="B484" s="15" t="s">
        <v>463</v>
      </c>
      <c r="C484" s="16">
        <v>0</v>
      </c>
      <c r="D484" s="16">
        <v>0</v>
      </c>
      <c r="E484" s="17" t="str">
        <f t="shared" si="55"/>
        <v/>
      </c>
      <c r="F484" s="17" t="str">
        <f t="shared" si="56"/>
        <v/>
      </c>
      <c r="G484" s="17" t="str">
        <f t="shared" si="58"/>
        <v xml:space="preserve"> </v>
      </c>
      <c r="H484" s="17" t="str">
        <f t="shared" si="57"/>
        <v/>
      </c>
    </row>
    <row r="485" spans="1:8" x14ac:dyDescent="0.2">
      <c r="A485" s="14"/>
      <c r="B485" s="15" t="s">
        <v>464</v>
      </c>
      <c r="C485" s="16">
        <v>0</v>
      </c>
      <c r="D485" s="16">
        <v>0</v>
      </c>
      <c r="E485" s="17" t="str">
        <f t="shared" si="55"/>
        <v/>
      </c>
      <c r="F485" s="17" t="str">
        <f t="shared" si="56"/>
        <v/>
      </c>
      <c r="G485" s="17" t="str">
        <f t="shared" si="58"/>
        <v xml:space="preserve"> </v>
      </c>
      <c r="H485" s="17" t="str">
        <f t="shared" si="57"/>
        <v/>
      </c>
    </row>
    <row r="486" spans="1:8" x14ac:dyDescent="0.2">
      <c r="A486" s="14"/>
      <c r="B486" s="15" t="s">
        <v>465</v>
      </c>
      <c r="C486" s="16">
        <v>0</v>
      </c>
      <c r="D486" s="16">
        <v>0</v>
      </c>
      <c r="E486" s="17" t="str">
        <f t="shared" si="55"/>
        <v/>
      </c>
      <c r="F486" s="17" t="str">
        <f t="shared" si="56"/>
        <v/>
      </c>
      <c r="G486" s="17" t="str">
        <f t="shared" si="58"/>
        <v xml:space="preserve"> </v>
      </c>
      <c r="H486" s="17" t="str">
        <f t="shared" si="57"/>
        <v/>
      </c>
    </row>
    <row r="487" spans="1:8" x14ac:dyDescent="0.2">
      <c r="A487" s="14"/>
      <c r="B487" s="15" t="s">
        <v>466</v>
      </c>
      <c r="C487" s="16">
        <v>0</v>
      </c>
      <c r="D487" s="16">
        <v>0</v>
      </c>
      <c r="E487" s="17" t="str">
        <f t="shared" si="55"/>
        <v/>
      </c>
      <c r="F487" s="17" t="str">
        <f t="shared" si="56"/>
        <v/>
      </c>
      <c r="G487" s="17" t="str">
        <f t="shared" si="58"/>
        <v xml:space="preserve"> </v>
      </c>
      <c r="H487" s="17" t="str">
        <f t="shared" si="57"/>
        <v/>
      </c>
    </row>
    <row r="488" spans="1:8" x14ac:dyDescent="0.2">
      <c r="A488" s="14"/>
      <c r="B488" s="15" t="s">
        <v>467</v>
      </c>
      <c r="C488" s="16">
        <v>0</v>
      </c>
      <c r="D488" s="16">
        <v>0</v>
      </c>
      <c r="E488" s="17" t="str">
        <f t="shared" si="55"/>
        <v/>
      </c>
      <c r="F488" s="17" t="str">
        <f t="shared" si="56"/>
        <v/>
      </c>
      <c r="G488" s="17" t="str">
        <f t="shared" si="58"/>
        <v xml:space="preserve"> </v>
      </c>
      <c r="H488" s="17" t="str">
        <f t="shared" si="57"/>
        <v/>
      </c>
    </row>
    <row r="489" spans="1:8" x14ac:dyDescent="0.2">
      <c r="A489" s="14"/>
      <c r="B489" s="15" t="s">
        <v>468</v>
      </c>
      <c r="C489" s="16">
        <v>0</v>
      </c>
      <c r="D489" s="16">
        <v>0</v>
      </c>
      <c r="E489" s="17" t="str">
        <f t="shared" si="55"/>
        <v/>
      </c>
      <c r="F489" s="17" t="str">
        <f t="shared" si="56"/>
        <v/>
      </c>
      <c r="G489" s="17" t="str">
        <f t="shared" si="58"/>
        <v xml:space="preserve"> </v>
      </c>
      <c r="H489" s="17" t="str">
        <f t="shared" si="57"/>
        <v/>
      </c>
    </row>
    <row r="490" spans="1:8" x14ac:dyDescent="0.2">
      <c r="A490" s="14"/>
      <c r="B490" s="15" t="s">
        <v>469</v>
      </c>
      <c r="C490" s="16">
        <v>0</v>
      </c>
      <c r="D490" s="16">
        <v>0</v>
      </c>
      <c r="E490" s="17" t="str">
        <f t="shared" si="55"/>
        <v/>
      </c>
      <c r="F490" s="17" t="str">
        <f t="shared" si="56"/>
        <v/>
      </c>
      <c r="G490" s="17" t="str">
        <f t="shared" si="58"/>
        <v xml:space="preserve"> </v>
      </c>
      <c r="H490" s="17" t="str">
        <f t="shared" si="57"/>
        <v/>
      </c>
    </row>
    <row r="491" spans="1:8" x14ac:dyDescent="0.2">
      <c r="A491" s="14"/>
      <c r="B491" s="15" t="s">
        <v>470</v>
      </c>
      <c r="C491" s="16">
        <v>0</v>
      </c>
      <c r="D491" s="16">
        <v>0</v>
      </c>
      <c r="E491" s="17" t="str">
        <f t="shared" si="55"/>
        <v/>
      </c>
      <c r="F491" s="17" t="str">
        <f t="shared" si="56"/>
        <v/>
      </c>
      <c r="G491" s="17" t="str">
        <f t="shared" si="58"/>
        <v xml:space="preserve"> </v>
      </c>
      <c r="H491" s="17" t="str">
        <f t="shared" si="57"/>
        <v/>
      </c>
    </row>
    <row r="492" spans="1:8" ht="25.5" x14ac:dyDescent="0.2">
      <c r="A492" s="14"/>
      <c r="B492" s="15" t="s">
        <v>471</v>
      </c>
      <c r="C492" s="16">
        <v>0</v>
      </c>
      <c r="D492" s="16">
        <v>0</v>
      </c>
      <c r="E492" s="17" t="str">
        <f t="shared" si="55"/>
        <v/>
      </c>
      <c r="F492" s="17" t="str">
        <f t="shared" si="56"/>
        <v/>
      </c>
      <c r="G492" s="17" t="str">
        <f t="shared" si="58"/>
        <v xml:space="preserve"> </v>
      </c>
      <c r="H492" s="17" t="str">
        <f t="shared" si="57"/>
        <v/>
      </c>
    </row>
    <row r="493" spans="1:8" x14ac:dyDescent="0.2">
      <c r="A493" s="14"/>
      <c r="B493" s="15" t="s">
        <v>472</v>
      </c>
      <c r="C493" s="16">
        <v>0</v>
      </c>
      <c r="D493" s="16">
        <v>0</v>
      </c>
      <c r="E493" s="17" t="str">
        <f t="shared" si="55"/>
        <v/>
      </c>
      <c r="F493" s="17" t="str">
        <f t="shared" si="56"/>
        <v/>
      </c>
      <c r="G493" s="17" t="str">
        <f t="shared" si="58"/>
        <v xml:space="preserve"> </v>
      </c>
      <c r="H493" s="17" t="str">
        <f t="shared" si="57"/>
        <v/>
      </c>
    </row>
    <row r="494" spans="1:8" ht="25.5" x14ac:dyDescent="0.2">
      <c r="A494" s="14"/>
      <c r="B494" s="15" t="s">
        <v>473</v>
      </c>
      <c r="C494" s="16">
        <v>0</v>
      </c>
      <c r="D494" s="16">
        <v>0</v>
      </c>
      <c r="E494" s="17" t="str">
        <f t="shared" si="55"/>
        <v/>
      </c>
      <c r="F494" s="17" t="str">
        <f t="shared" si="56"/>
        <v/>
      </c>
      <c r="G494" s="17" t="str">
        <f t="shared" si="58"/>
        <v xml:space="preserve"> </v>
      </c>
      <c r="H494" s="17" t="str">
        <f t="shared" si="57"/>
        <v/>
      </c>
    </row>
    <row r="495" spans="1:8" x14ac:dyDescent="0.2">
      <c r="A495" s="14"/>
      <c r="B495" s="15" t="s">
        <v>474</v>
      </c>
      <c r="C495" s="16">
        <v>0</v>
      </c>
      <c r="D495" s="16">
        <v>0</v>
      </c>
      <c r="E495" s="17" t="str">
        <f t="shared" si="55"/>
        <v/>
      </c>
      <c r="F495" s="17" t="str">
        <f t="shared" si="56"/>
        <v/>
      </c>
      <c r="G495" s="17" t="str">
        <f t="shared" si="58"/>
        <v xml:space="preserve"> </v>
      </c>
      <c r="H495" s="17" t="str">
        <f t="shared" si="57"/>
        <v/>
      </c>
    </row>
    <row r="496" spans="1:8" ht="25.5" x14ac:dyDescent="0.2">
      <c r="A496" s="14"/>
      <c r="B496" s="15" t="s">
        <v>475</v>
      </c>
      <c r="C496" s="16">
        <v>0</v>
      </c>
      <c r="D496" s="16">
        <v>0</v>
      </c>
      <c r="E496" s="17" t="str">
        <f t="shared" si="55"/>
        <v/>
      </c>
      <c r="F496" s="17" t="str">
        <f t="shared" si="56"/>
        <v/>
      </c>
      <c r="G496" s="17" t="str">
        <f t="shared" si="58"/>
        <v xml:space="preserve"> </v>
      </c>
      <c r="H496" s="17" t="str">
        <f t="shared" si="57"/>
        <v/>
      </c>
    </row>
    <row r="497" spans="1:8" x14ac:dyDescent="0.2">
      <c r="A497" s="14"/>
      <c r="B497" s="15" t="s">
        <v>476</v>
      </c>
      <c r="C497" s="16">
        <v>0</v>
      </c>
      <c r="D497" s="16">
        <v>0</v>
      </c>
      <c r="E497" s="17" t="str">
        <f t="shared" si="55"/>
        <v/>
      </c>
      <c r="F497" s="17" t="str">
        <f t="shared" si="56"/>
        <v/>
      </c>
      <c r="G497" s="17" t="str">
        <f t="shared" si="58"/>
        <v xml:space="preserve"> </v>
      </c>
      <c r="H497" s="17" t="str">
        <f t="shared" si="57"/>
        <v/>
      </c>
    </row>
    <row r="498" spans="1:8" ht="25.5" x14ac:dyDescent="0.2">
      <c r="A498" s="14"/>
      <c r="B498" s="15" t="s">
        <v>477</v>
      </c>
      <c r="C498" s="16">
        <v>0</v>
      </c>
      <c r="D498" s="16">
        <v>0</v>
      </c>
      <c r="E498" s="17" t="str">
        <f t="shared" si="55"/>
        <v/>
      </c>
      <c r="F498" s="17" t="str">
        <f t="shared" si="56"/>
        <v/>
      </c>
      <c r="G498" s="17" t="str">
        <f t="shared" si="58"/>
        <v xml:space="preserve"> </v>
      </c>
      <c r="H498" s="17" t="str">
        <f t="shared" si="57"/>
        <v/>
      </c>
    </row>
    <row r="499" spans="1:8" ht="25.5" x14ac:dyDescent="0.2">
      <c r="A499" s="14"/>
      <c r="B499" s="15" t="s">
        <v>478</v>
      </c>
      <c r="C499" s="16">
        <v>0</v>
      </c>
      <c r="D499" s="16">
        <v>0</v>
      </c>
      <c r="E499" s="17" t="str">
        <f t="shared" si="55"/>
        <v/>
      </c>
      <c r="F499" s="17" t="str">
        <f t="shared" si="56"/>
        <v/>
      </c>
      <c r="G499" s="17" t="str">
        <f t="shared" si="58"/>
        <v xml:space="preserve"> </v>
      </c>
      <c r="H499" s="17" t="str">
        <f t="shared" si="57"/>
        <v/>
      </c>
    </row>
    <row r="500" spans="1:8" ht="25.5" x14ac:dyDescent="0.2">
      <c r="A500" s="14"/>
      <c r="B500" s="15" t="s">
        <v>479</v>
      </c>
      <c r="C500" s="16">
        <v>0</v>
      </c>
      <c r="D500" s="16">
        <v>0</v>
      </c>
      <c r="E500" s="17" t="str">
        <f t="shared" si="55"/>
        <v/>
      </c>
      <c r="F500" s="17" t="str">
        <f t="shared" si="56"/>
        <v/>
      </c>
      <c r="G500" s="17" t="str">
        <f t="shared" si="58"/>
        <v xml:space="preserve"> </v>
      </c>
      <c r="H500" s="17" t="str">
        <f t="shared" si="57"/>
        <v/>
      </c>
    </row>
    <row r="501" spans="1:8" ht="25.5" x14ac:dyDescent="0.2">
      <c r="A501" s="14"/>
      <c r="B501" s="15" t="s">
        <v>480</v>
      </c>
      <c r="C501" s="16">
        <v>0</v>
      </c>
      <c r="D501" s="16">
        <v>0</v>
      </c>
      <c r="E501" s="17" t="str">
        <f t="shared" si="55"/>
        <v/>
      </c>
      <c r="F501" s="17" t="str">
        <f t="shared" si="56"/>
        <v/>
      </c>
      <c r="G501" s="17" t="str">
        <f t="shared" si="58"/>
        <v xml:space="preserve"> </v>
      </c>
      <c r="H501" s="17" t="str">
        <f t="shared" si="57"/>
        <v/>
      </c>
    </row>
    <row r="502" spans="1:8" ht="25.5" x14ac:dyDescent="0.2">
      <c r="A502" s="14"/>
      <c r="B502" s="15" t="s">
        <v>481</v>
      </c>
      <c r="C502" s="16">
        <v>0</v>
      </c>
      <c r="D502" s="16">
        <v>0</v>
      </c>
      <c r="E502" s="17" t="str">
        <f t="shared" si="55"/>
        <v/>
      </c>
      <c r="F502" s="17" t="str">
        <f t="shared" si="56"/>
        <v/>
      </c>
      <c r="G502" s="17" t="str">
        <f t="shared" si="58"/>
        <v xml:space="preserve"> </v>
      </c>
      <c r="H502" s="17" t="str">
        <f t="shared" si="57"/>
        <v/>
      </c>
    </row>
    <row r="503" spans="1:8" ht="25.5" x14ac:dyDescent="0.2">
      <c r="A503" s="14"/>
      <c r="B503" s="15" t="s">
        <v>482</v>
      </c>
      <c r="C503" s="16">
        <v>0</v>
      </c>
      <c r="D503" s="16">
        <v>0</v>
      </c>
      <c r="E503" s="17" t="str">
        <f t="shared" si="55"/>
        <v/>
      </c>
      <c r="F503" s="17" t="str">
        <f t="shared" si="56"/>
        <v/>
      </c>
      <c r="G503" s="17" t="str">
        <f t="shared" si="58"/>
        <v xml:space="preserve"> </v>
      </c>
      <c r="H503" s="17" t="str">
        <f t="shared" si="57"/>
        <v/>
      </c>
    </row>
    <row r="504" spans="1:8" ht="25.5" x14ac:dyDescent="0.2">
      <c r="A504" s="14"/>
      <c r="B504" s="15" t="s">
        <v>483</v>
      </c>
      <c r="C504" s="16">
        <v>0</v>
      </c>
      <c r="D504" s="16">
        <v>0</v>
      </c>
      <c r="E504" s="17" t="str">
        <f t="shared" si="55"/>
        <v/>
      </c>
      <c r="F504" s="17" t="str">
        <f t="shared" si="56"/>
        <v/>
      </c>
      <c r="G504" s="17" t="str">
        <f t="shared" si="58"/>
        <v xml:space="preserve"> </v>
      </c>
      <c r="H504" s="17" t="str">
        <f t="shared" si="57"/>
        <v/>
      </c>
    </row>
    <row r="505" spans="1:8" ht="25.5" x14ac:dyDescent="0.2">
      <c r="A505" s="14"/>
      <c r="B505" s="15" t="s">
        <v>484</v>
      </c>
      <c r="C505" s="16">
        <v>0</v>
      </c>
      <c r="D505" s="16">
        <v>0</v>
      </c>
      <c r="E505" s="17" t="str">
        <f t="shared" si="55"/>
        <v/>
      </c>
      <c r="F505" s="17" t="str">
        <f t="shared" si="56"/>
        <v/>
      </c>
      <c r="G505" s="17" t="str">
        <f t="shared" si="58"/>
        <v xml:space="preserve"> </v>
      </c>
      <c r="H505" s="17" t="str">
        <f t="shared" si="57"/>
        <v/>
      </c>
    </row>
    <row r="506" spans="1:8" ht="25.5" x14ac:dyDescent="0.2">
      <c r="A506" s="14"/>
      <c r="B506" s="15" t="s">
        <v>485</v>
      </c>
      <c r="C506" s="16">
        <v>0</v>
      </c>
      <c r="D506" s="16">
        <v>0</v>
      </c>
      <c r="E506" s="17" t="str">
        <f t="shared" si="55"/>
        <v/>
      </c>
      <c r="F506" s="17" t="str">
        <f t="shared" si="56"/>
        <v/>
      </c>
      <c r="G506" s="17" t="str">
        <f t="shared" si="58"/>
        <v xml:space="preserve"> </v>
      </c>
      <c r="H506" s="17" t="str">
        <f t="shared" si="57"/>
        <v/>
      </c>
    </row>
    <row r="507" spans="1:8" x14ac:dyDescent="0.2">
      <c r="A507" s="14"/>
      <c r="B507" s="15" t="s">
        <v>486</v>
      </c>
      <c r="C507" s="16">
        <v>0</v>
      </c>
      <c r="D507" s="16">
        <v>0</v>
      </c>
      <c r="E507" s="17" t="str">
        <f t="shared" si="55"/>
        <v/>
      </c>
      <c r="F507" s="17" t="str">
        <f t="shared" si="56"/>
        <v/>
      </c>
      <c r="G507" s="17" t="str">
        <f t="shared" si="58"/>
        <v xml:space="preserve"> </v>
      </c>
      <c r="H507" s="17" t="str">
        <f t="shared" si="57"/>
        <v/>
      </c>
    </row>
    <row r="508" spans="1:8" ht="25.5" x14ac:dyDescent="0.2">
      <c r="A508" s="14"/>
      <c r="B508" s="15" t="s">
        <v>487</v>
      </c>
      <c r="C508" s="16">
        <v>0</v>
      </c>
      <c r="D508" s="16">
        <v>0</v>
      </c>
      <c r="E508" s="17" t="str">
        <f t="shared" si="55"/>
        <v/>
      </c>
      <c r="F508" s="17" t="str">
        <f t="shared" si="56"/>
        <v/>
      </c>
      <c r="G508" s="17" t="str">
        <f t="shared" si="58"/>
        <v xml:space="preserve"> </v>
      </c>
      <c r="H508" s="17" t="str">
        <f t="shared" si="57"/>
        <v/>
      </c>
    </row>
    <row r="509" spans="1:8" x14ac:dyDescent="0.2">
      <c r="A509" s="14"/>
      <c r="B509" s="15" t="s">
        <v>488</v>
      </c>
      <c r="C509" s="16">
        <v>0</v>
      </c>
      <c r="D509" s="16">
        <v>0</v>
      </c>
      <c r="E509" s="17" t="str">
        <f t="shared" si="55"/>
        <v/>
      </c>
      <c r="F509" s="17" t="str">
        <f t="shared" si="56"/>
        <v/>
      </c>
      <c r="G509" s="17" t="str">
        <f t="shared" si="58"/>
        <v xml:space="preserve"> </v>
      </c>
      <c r="H509" s="17" t="str">
        <f t="shared" si="57"/>
        <v/>
      </c>
    </row>
    <row r="510" spans="1:8" x14ac:dyDescent="0.2">
      <c r="A510" s="14"/>
      <c r="B510" s="15" t="s">
        <v>489</v>
      </c>
      <c r="C510" s="16">
        <v>0</v>
      </c>
      <c r="D510" s="16">
        <v>0</v>
      </c>
      <c r="E510" s="17" t="str">
        <f t="shared" si="55"/>
        <v/>
      </c>
      <c r="F510" s="17" t="str">
        <f t="shared" si="56"/>
        <v/>
      </c>
      <c r="G510" s="17" t="str">
        <f t="shared" si="58"/>
        <v xml:space="preserve"> </v>
      </c>
      <c r="H510" s="17" t="str">
        <f t="shared" si="57"/>
        <v/>
      </c>
    </row>
    <row r="511" spans="1:8" x14ac:dyDescent="0.2">
      <c r="A511" s="14"/>
      <c r="B511" s="15" t="s">
        <v>490</v>
      </c>
      <c r="C511" s="16">
        <v>0</v>
      </c>
      <c r="D511" s="16">
        <v>0</v>
      </c>
      <c r="E511" s="17" t="str">
        <f t="shared" si="55"/>
        <v/>
      </c>
      <c r="F511" s="17" t="str">
        <f t="shared" si="56"/>
        <v/>
      </c>
      <c r="G511" s="17" t="str">
        <f t="shared" si="58"/>
        <v xml:space="preserve"> </v>
      </c>
      <c r="H511" s="17" t="str">
        <f t="shared" si="57"/>
        <v/>
      </c>
    </row>
    <row r="512" spans="1:8" ht="38.25" x14ac:dyDescent="0.2">
      <c r="A512" s="14"/>
      <c r="B512" s="15" t="s">
        <v>491</v>
      </c>
      <c r="C512" s="16">
        <v>0</v>
      </c>
      <c r="D512" s="16">
        <v>0</v>
      </c>
      <c r="E512" s="17" t="str">
        <f t="shared" si="55"/>
        <v/>
      </c>
      <c r="F512" s="17" t="str">
        <f t="shared" si="56"/>
        <v/>
      </c>
      <c r="G512" s="17" t="str">
        <f t="shared" si="58"/>
        <v xml:space="preserve"> </v>
      </c>
      <c r="H512" s="17" t="str">
        <f t="shared" si="57"/>
        <v/>
      </c>
    </row>
    <row r="513" spans="1:8" x14ac:dyDescent="0.2">
      <c r="A513" s="14"/>
      <c r="B513" s="15" t="s">
        <v>492</v>
      </c>
      <c r="C513" s="16">
        <v>0</v>
      </c>
      <c r="D513" s="16">
        <v>0</v>
      </c>
      <c r="E513" s="17" t="str">
        <f t="shared" si="55"/>
        <v/>
      </c>
      <c r="F513" s="17" t="str">
        <f t="shared" si="56"/>
        <v/>
      </c>
      <c r="G513" s="17" t="str">
        <f t="shared" si="58"/>
        <v xml:space="preserve"> </v>
      </c>
      <c r="H513" s="17" t="str">
        <f t="shared" si="57"/>
        <v/>
      </c>
    </row>
    <row r="514" spans="1:8" ht="25.5" x14ac:dyDescent="0.2">
      <c r="A514" s="14"/>
      <c r="B514" s="15" t="s">
        <v>493</v>
      </c>
      <c r="C514" s="16">
        <v>0</v>
      </c>
      <c r="D514" s="16">
        <v>0</v>
      </c>
      <c r="E514" s="17" t="str">
        <f t="shared" si="55"/>
        <v/>
      </c>
      <c r="F514" s="17" t="str">
        <f t="shared" si="56"/>
        <v/>
      </c>
      <c r="G514" s="17" t="str">
        <f t="shared" si="58"/>
        <v xml:space="preserve"> </v>
      </c>
      <c r="H514" s="17" t="str">
        <f t="shared" si="57"/>
        <v/>
      </c>
    </row>
    <row r="515" spans="1:8" ht="25.5" x14ac:dyDescent="0.2">
      <c r="A515" s="14"/>
      <c r="B515" s="15" t="s">
        <v>494</v>
      </c>
      <c r="C515" s="16">
        <v>0</v>
      </c>
      <c r="D515" s="16">
        <v>0</v>
      </c>
      <c r="E515" s="17" t="str">
        <f t="shared" si="55"/>
        <v/>
      </c>
      <c r="F515" s="17" t="str">
        <f t="shared" si="56"/>
        <v/>
      </c>
      <c r="G515" s="17" t="str">
        <f t="shared" si="58"/>
        <v xml:space="preserve"> </v>
      </c>
      <c r="H515" s="17" t="str">
        <f t="shared" si="57"/>
        <v/>
      </c>
    </row>
    <row r="516" spans="1:8" x14ac:dyDescent="0.2">
      <c r="A516" s="14"/>
      <c r="B516" s="15" t="s">
        <v>495</v>
      </c>
      <c r="C516" s="16">
        <v>0</v>
      </c>
      <c r="D516" s="16">
        <v>0</v>
      </c>
      <c r="E516" s="17" t="str">
        <f t="shared" si="55"/>
        <v/>
      </c>
      <c r="F516" s="17" t="str">
        <f t="shared" si="56"/>
        <v/>
      </c>
      <c r="G516" s="17" t="str">
        <f t="shared" si="58"/>
        <v xml:space="preserve"> </v>
      </c>
      <c r="H516" s="17" t="str">
        <f t="shared" si="57"/>
        <v/>
      </c>
    </row>
    <row r="517" spans="1:8" ht="25.5" x14ac:dyDescent="0.2">
      <c r="A517" s="14"/>
      <c r="B517" s="15" t="s">
        <v>496</v>
      </c>
      <c r="C517" s="16">
        <v>0</v>
      </c>
      <c r="D517" s="16">
        <v>0</v>
      </c>
      <c r="E517" s="17" t="str">
        <f t="shared" si="55"/>
        <v/>
      </c>
      <c r="F517" s="17" t="str">
        <f t="shared" si="56"/>
        <v/>
      </c>
      <c r="G517" s="17" t="str">
        <f t="shared" si="58"/>
        <v xml:space="preserve"> </v>
      </c>
      <c r="H517" s="17" t="str">
        <f t="shared" si="57"/>
        <v/>
      </c>
    </row>
    <row r="518" spans="1:8" ht="25.5" x14ac:dyDescent="0.2">
      <c r="A518" s="14"/>
      <c r="B518" s="15" t="s">
        <v>497</v>
      </c>
      <c r="C518" s="16">
        <v>0</v>
      </c>
      <c r="D518" s="16">
        <v>0</v>
      </c>
      <c r="E518" s="17" t="str">
        <f t="shared" si="55"/>
        <v/>
      </c>
      <c r="F518" s="17" t="str">
        <f t="shared" si="56"/>
        <v/>
      </c>
      <c r="G518" s="17" t="str">
        <f t="shared" si="58"/>
        <v xml:space="preserve"> </v>
      </c>
      <c r="H518" s="17" t="str">
        <f t="shared" si="57"/>
        <v/>
      </c>
    </row>
    <row r="519" spans="1:8" x14ac:dyDescent="0.2">
      <c r="A519" s="14"/>
      <c r="B519" s="15" t="s">
        <v>498</v>
      </c>
      <c r="C519" s="16">
        <v>0</v>
      </c>
      <c r="D519" s="16">
        <v>0</v>
      </c>
      <c r="E519" s="17" t="str">
        <f t="shared" si="55"/>
        <v/>
      </c>
      <c r="F519" s="17" t="str">
        <f t="shared" si="56"/>
        <v/>
      </c>
      <c r="G519" s="17" t="str">
        <f t="shared" si="58"/>
        <v xml:space="preserve"> </v>
      </c>
      <c r="H519" s="17" t="str">
        <f t="shared" si="57"/>
        <v/>
      </c>
    </row>
    <row r="520" spans="1:8" ht="25.5" x14ac:dyDescent="0.2">
      <c r="A520" s="14"/>
      <c r="B520" s="15" t="s">
        <v>499</v>
      </c>
      <c r="C520" s="16">
        <v>0</v>
      </c>
      <c r="D520" s="16">
        <v>0</v>
      </c>
      <c r="E520" s="17" t="str">
        <f t="shared" si="55"/>
        <v/>
      </c>
      <c r="F520" s="17" t="str">
        <f t="shared" si="56"/>
        <v/>
      </c>
      <c r="G520" s="17" t="str">
        <f t="shared" si="58"/>
        <v xml:space="preserve"> </v>
      </c>
      <c r="H520" s="17" t="str">
        <f t="shared" si="57"/>
        <v/>
      </c>
    </row>
    <row r="521" spans="1:8" x14ac:dyDescent="0.2">
      <c r="A521" s="14"/>
      <c r="B521" s="15" t="s">
        <v>500</v>
      </c>
      <c r="C521" s="16">
        <v>0</v>
      </c>
      <c r="D521" s="16">
        <v>0</v>
      </c>
      <c r="E521" s="17" t="str">
        <f t="shared" si="55"/>
        <v/>
      </c>
      <c r="F521" s="17" t="str">
        <f t="shared" si="56"/>
        <v/>
      </c>
      <c r="G521" s="17" t="str">
        <f t="shared" si="58"/>
        <v xml:space="preserve"> </v>
      </c>
      <c r="H521" s="17" t="str">
        <f t="shared" si="57"/>
        <v/>
      </c>
    </row>
    <row r="522" spans="1:8" ht="25.5" x14ac:dyDescent="0.2">
      <c r="A522" s="14"/>
      <c r="B522" s="15" t="s">
        <v>501</v>
      </c>
      <c r="C522" s="16">
        <v>0</v>
      </c>
      <c r="D522" s="16">
        <v>0</v>
      </c>
      <c r="E522" s="17" t="str">
        <f t="shared" si="55"/>
        <v/>
      </c>
      <c r="F522" s="17" t="str">
        <f t="shared" si="56"/>
        <v/>
      </c>
      <c r="G522" s="17" t="str">
        <f t="shared" si="58"/>
        <v xml:space="preserve"> </v>
      </c>
      <c r="H522" s="17" t="str">
        <f t="shared" si="57"/>
        <v/>
      </c>
    </row>
    <row r="523" spans="1:8" ht="25.5" x14ac:dyDescent="0.2">
      <c r="A523" s="14"/>
      <c r="B523" s="15" t="s">
        <v>502</v>
      </c>
      <c r="C523" s="16">
        <v>0</v>
      </c>
      <c r="D523" s="16">
        <v>0</v>
      </c>
      <c r="E523" s="17" t="str">
        <f t="shared" si="55"/>
        <v/>
      </c>
      <c r="F523" s="17" t="str">
        <f t="shared" si="56"/>
        <v/>
      </c>
      <c r="G523" s="17" t="str">
        <f t="shared" si="58"/>
        <v xml:space="preserve"> </v>
      </c>
      <c r="H523" s="17" t="str">
        <f t="shared" si="57"/>
        <v/>
      </c>
    </row>
    <row r="524" spans="1:8" ht="25.5" x14ac:dyDescent="0.2">
      <c r="A524" s="14"/>
      <c r="B524" s="15" t="s">
        <v>503</v>
      </c>
      <c r="C524" s="16">
        <v>0</v>
      </c>
      <c r="D524" s="16">
        <v>0</v>
      </c>
      <c r="E524" s="17" t="str">
        <f t="shared" si="55"/>
        <v/>
      </c>
      <c r="F524" s="17" t="str">
        <f t="shared" si="56"/>
        <v/>
      </c>
      <c r="G524" s="17" t="str">
        <f t="shared" si="58"/>
        <v xml:space="preserve"> </v>
      </c>
      <c r="H524" s="17" t="str">
        <f t="shared" si="57"/>
        <v/>
      </c>
    </row>
    <row r="525" spans="1:8" ht="25.5" x14ac:dyDescent="0.2">
      <c r="A525" s="14"/>
      <c r="B525" s="15" t="s">
        <v>504</v>
      </c>
      <c r="C525" s="16">
        <v>0</v>
      </c>
      <c r="D525" s="16">
        <v>0</v>
      </c>
      <c r="E525" s="17" t="str">
        <f t="shared" si="55"/>
        <v/>
      </c>
      <c r="F525" s="17" t="str">
        <f t="shared" si="56"/>
        <v/>
      </c>
      <c r="G525" s="17" t="str">
        <f t="shared" si="58"/>
        <v xml:space="preserve"> </v>
      </c>
      <c r="H525" s="17" t="str">
        <f t="shared" si="57"/>
        <v/>
      </c>
    </row>
    <row r="526" spans="1:8" ht="25.5" x14ac:dyDescent="0.2">
      <c r="A526" s="14"/>
      <c r="B526" s="15" t="s">
        <v>505</v>
      </c>
      <c r="C526" s="16">
        <v>0</v>
      </c>
      <c r="D526" s="16">
        <v>0</v>
      </c>
      <c r="E526" s="17" t="str">
        <f t="shared" si="55"/>
        <v/>
      </c>
      <c r="F526" s="17" t="str">
        <f t="shared" si="56"/>
        <v/>
      </c>
      <c r="G526" s="17" t="str">
        <f t="shared" si="58"/>
        <v xml:space="preserve"> </v>
      </c>
      <c r="H526" s="17" t="str">
        <f t="shared" si="57"/>
        <v/>
      </c>
    </row>
    <row r="527" spans="1:8" x14ac:dyDescent="0.2">
      <c r="A527" s="14"/>
      <c r="B527" s="15" t="s">
        <v>506</v>
      </c>
      <c r="C527" s="16">
        <v>0</v>
      </c>
      <c r="D527" s="16">
        <v>0</v>
      </c>
      <c r="E527" s="17" t="str">
        <f t="shared" si="55"/>
        <v/>
      </c>
      <c r="F527" s="17" t="str">
        <f t="shared" si="56"/>
        <v/>
      </c>
      <c r="G527" s="17" t="str">
        <f t="shared" si="58"/>
        <v xml:space="preserve"> </v>
      </c>
      <c r="H527" s="17" t="str">
        <f t="shared" si="57"/>
        <v/>
      </c>
    </row>
    <row r="528" spans="1:8" ht="25.5" x14ac:dyDescent="0.2">
      <c r="A528" s="14"/>
      <c r="B528" s="15" t="s">
        <v>507</v>
      </c>
      <c r="C528" s="16">
        <v>0</v>
      </c>
      <c r="D528" s="16">
        <v>0</v>
      </c>
      <c r="E528" s="17" t="str">
        <f t="shared" si="55"/>
        <v/>
      </c>
      <c r="F528" s="17" t="str">
        <f t="shared" si="56"/>
        <v/>
      </c>
      <c r="G528" s="17" t="str">
        <f t="shared" si="58"/>
        <v xml:space="preserve"> </v>
      </c>
      <c r="H528" s="17" t="str">
        <f t="shared" si="57"/>
        <v/>
      </c>
    </row>
    <row r="529" spans="1:8" x14ac:dyDescent="0.2">
      <c r="A529" s="14"/>
      <c r="B529" s="15" t="s">
        <v>508</v>
      </c>
      <c r="C529" s="16">
        <v>0</v>
      </c>
      <c r="D529" s="16">
        <v>0</v>
      </c>
      <c r="E529" s="17" t="str">
        <f t="shared" si="55"/>
        <v/>
      </c>
      <c r="F529" s="17" t="str">
        <f t="shared" si="56"/>
        <v/>
      </c>
      <c r="G529" s="17" t="str">
        <f t="shared" si="58"/>
        <v xml:space="preserve"> </v>
      </c>
      <c r="H529" s="17" t="str">
        <f t="shared" si="57"/>
        <v/>
      </c>
    </row>
    <row r="530" spans="1:8" ht="25.5" x14ac:dyDescent="0.2">
      <c r="A530" s="14"/>
      <c r="B530" s="15" t="s">
        <v>509</v>
      </c>
      <c r="C530" s="16">
        <v>0</v>
      </c>
      <c r="D530" s="16">
        <v>0</v>
      </c>
      <c r="E530" s="17" t="str">
        <f t="shared" si="55"/>
        <v/>
      </c>
      <c r="F530" s="17" t="str">
        <f t="shared" si="56"/>
        <v/>
      </c>
      <c r="G530" s="17" t="str">
        <f t="shared" si="58"/>
        <v xml:space="preserve"> </v>
      </c>
      <c r="H530" s="17" t="str">
        <f t="shared" si="57"/>
        <v/>
      </c>
    </row>
    <row r="531" spans="1:8" x14ac:dyDescent="0.2">
      <c r="A531" s="14"/>
      <c r="B531" s="15" t="s">
        <v>510</v>
      </c>
      <c r="C531" s="16">
        <v>0</v>
      </c>
      <c r="D531" s="16">
        <v>0</v>
      </c>
      <c r="E531" s="17" t="str">
        <f t="shared" si="55"/>
        <v/>
      </c>
      <c r="F531" s="17" t="str">
        <f t="shared" si="56"/>
        <v/>
      </c>
      <c r="G531" s="17" t="str">
        <f t="shared" si="58"/>
        <v xml:space="preserve"> </v>
      </c>
      <c r="H531" s="17" t="str">
        <f t="shared" si="57"/>
        <v/>
      </c>
    </row>
    <row r="532" spans="1:8" x14ac:dyDescent="0.2">
      <c r="A532" s="14"/>
      <c r="B532" s="15" t="s">
        <v>511</v>
      </c>
      <c r="C532" s="16">
        <v>0</v>
      </c>
      <c r="D532" s="16">
        <v>0</v>
      </c>
      <c r="E532" s="17" t="str">
        <f t="shared" si="55"/>
        <v/>
      </c>
      <c r="F532" s="17" t="str">
        <f t="shared" si="56"/>
        <v/>
      </c>
      <c r="G532" s="17" t="str">
        <f t="shared" si="58"/>
        <v xml:space="preserve"> </v>
      </c>
      <c r="H532" s="17" t="str">
        <f t="shared" si="57"/>
        <v/>
      </c>
    </row>
    <row r="533" spans="1:8" x14ac:dyDescent="0.2">
      <c r="A533" s="14"/>
      <c r="B533" s="15" t="s">
        <v>512</v>
      </c>
      <c r="C533" s="16">
        <v>0</v>
      </c>
      <c r="D533" s="16">
        <v>0</v>
      </c>
      <c r="E533" s="17" t="str">
        <f t="shared" si="55"/>
        <v/>
      </c>
      <c r="F533" s="17" t="str">
        <f t="shared" si="56"/>
        <v/>
      </c>
      <c r="G533" s="17" t="str">
        <f t="shared" si="58"/>
        <v xml:space="preserve"> </v>
      </c>
      <c r="H533" s="17" t="str">
        <f t="shared" si="57"/>
        <v/>
      </c>
    </row>
    <row r="534" spans="1:8" x14ac:dyDescent="0.2">
      <c r="A534" s="14"/>
      <c r="B534" s="15" t="s">
        <v>513</v>
      </c>
      <c r="C534" s="16">
        <v>0</v>
      </c>
      <c r="D534" s="16">
        <v>0</v>
      </c>
      <c r="E534" s="17" t="str">
        <f t="shared" si="55"/>
        <v/>
      </c>
      <c r="F534" s="17" t="str">
        <f t="shared" si="56"/>
        <v/>
      </c>
      <c r="G534" s="17" t="str">
        <f t="shared" si="58"/>
        <v xml:space="preserve"> </v>
      </c>
      <c r="H534" s="17" t="str">
        <f t="shared" si="57"/>
        <v/>
      </c>
    </row>
    <row r="535" spans="1:8" x14ac:dyDescent="0.2">
      <c r="A535" s="14"/>
      <c r="B535" s="15" t="s">
        <v>514</v>
      </c>
      <c r="C535" s="16">
        <v>0</v>
      </c>
      <c r="D535" s="16">
        <v>0</v>
      </c>
      <c r="E535" s="17" t="str">
        <f t="shared" si="55"/>
        <v/>
      </c>
      <c r="F535" s="17" t="str">
        <f t="shared" si="56"/>
        <v/>
      </c>
      <c r="G535" s="17" t="str">
        <f t="shared" si="58"/>
        <v xml:space="preserve"> </v>
      </c>
      <c r="H535" s="17" t="str">
        <f t="shared" si="57"/>
        <v/>
      </c>
    </row>
    <row r="536" spans="1:8" ht="25.5" x14ac:dyDescent="0.2">
      <c r="A536" s="14"/>
      <c r="B536" s="15" t="s">
        <v>515</v>
      </c>
      <c r="C536" s="16">
        <v>0</v>
      </c>
      <c r="D536" s="16">
        <v>0</v>
      </c>
      <c r="E536" s="17" t="str">
        <f t="shared" si="55"/>
        <v/>
      </c>
      <c r="F536" s="17" t="str">
        <f t="shared" si="56"/>
        <v/>
      </c>
      <c r="G536" s="17" t="str">
        <f t="shared" si="58"/>
        <v xml:space="preserve"> </v>
      </c>
      <c r="H536" s="17" t="str">
        <f t="shared" si="57"/>
        <v/>
      </c>
    </row>
    <row r="537" spans="1:8" x14ac:dyDescent="0.2">
      <c r="A537" s="14"/>
      <c r="B537" s="15" t="s">
        <v>516</v>
      </c>
      <c r="C537" s="16">
        <v>0</v>
      </c>
      <c r="D537" s="16">
        <v>0</v>
      </c>
      <c r="E537" s="17" t="str">
        <f t="shared" si="55"/>
        <v/>
      </c>
      <c r="F537" s="17" t="str">
        <f t="shared" si="56"/>
        <v/>
      </c>
      <c r="G537" s="17" t="str">
        <f t="shared" si="58"/>
        <v xml:space="preserve"> </v>
      </c>
      <c r="H537" s="17" t="str">
        <f t="shared" si="57"/>
        <v/>
      </c>
    </row>
    <row r="538" spans="1:8" x14ac:dyDescent="0.2">
      <c r="A538" s="14"/>
      <c r="B538" s="15" t="s">
        <v>517</v>
      </c>
      <c r="C538" s="16">
        <v>0</v>
      </c>
      <c r="D538" s="16">
        <v>0</v>
      </c>
      <c r="E538" s="17" t="str">
        <f t="shared" si="55"/>
        <v/>
      </c>
      <c r="F538" s="17" t="str">
        <f t="shared" si="56"/>
        <v/>
      </c>
      <c r="G538" s="17" t="str">
        <f t="shared" si="58"/>
        <v xml:space="preserve"> </v>
      </c>
      <c r="H538" s="17" t="str">
        <f t="shared" si="57"/>
        <v/>
      </c>
    </row>
    <row r="539" spans="1:8" x14ac:dyDescent="0.2">
      <c r="A539" s="14"/>
      <c r="B539" s="15" t="s">
        <v>518</v>
      </c>
      <c r="C539" s="16">
        <v>0</v>
      </c>
      <c r="D539" s="16">
        <v>0</v>
      </c>
      <c r="E539" s="17" t="str">
        <f t="shared" si="55"/>
        <v/>
      </c>
      <c r="F539" s="17" t="str">
        <f t="shared" si="56"/>
        <v/>
      </c>
      <c r="G539" s="17" t="str">
        <f t="shared" si="58"/>
        <v xml:space="preserve"> </v>
      </c>
      <c r="H539" s="17" t="str">
        <f t="shared" si="57"/>
        <v/>
      </c>
    </row>
    <row r="540" spans="1:8" x14ac:dyDescent="0.2">
      <c r="A540" s="14"/>
      <c r="B540" s="15" t="s">
        <v>519</v>
      </c>
      <c r="C540" s="16">
        <v>0</v>
      </c>
      <c r="D540" s="16">
        <v>0</v>
      </c>
      <c r="E540" s="17" t="str">
        <f t="shared" si="55"/>
        <v/>
      </c>
      <c r="F540" s="17" t="str">
        <f t="shared" si="56"/>
        <v/>
      </c>
      <c r="G540" s="17" t="str">
        <f t="shared" si="58"/>
        <v xml:space="preserve"> </v>
      </c>
      <c r="H540" s="17" t="str">
        <f t="shared" si="57"/>
        <v/>
      </c>
    </row>
    <row r="541" spans="1:8" x14ac:dyDescent="0.2">
      <c r="A541" s="14"/>
      <c r="B541" s="15" t="s">
        <v>520</v>
      </c>
      <c r="C541" s="16">
        <v>0</v>
      </c>
      <c r="D541" s="16">
        <v>0</v>
      </c>
      <c r="E541" s="17" t="str">
        <f t="shared" ref="E541:E576" si="59">+IF(C541=0,"",C541/C$349)</f>
        <v/>
      </c>
      <c r="F541" s="17" t="str">
        <f t="shared" ref="F541:F576" si="60">+IF(D541=0,"",D541/D$349)</f>
        <v/>
      </c>
      <c r="G541" s="17" t="str">
        <f t="shared" si="58"/>
        <v xml:space="preserve"> </v>
      </c>
      <c r="H541" s="17" t="str">
        <f t="shared" ref="H541:H604" si="61">+IF(OR(AND(E541=""),(G541="")),"",E541*G541)</f>
        <v/>
      </c>
    </row>
    <row r="542" spans="1:8" x14ac:dyDescent="0.2">
      <c r="A542" s="14"/>
      <c r="B542" s="15" t="s">
        <v>521</v>
      </c>
      <c r="C542" s="16">
        <v>0</v>
      </c>
      <c r="D542" s="16">
        <v>0</v>
      </c>
      <c r="E542" s="17" t="str">
        <f t="shared" si="59"/>
        <v/>
      </c>
      <c r="F542" s="17" t="str">
        <f t="shared" si="60"/>
        <v/>
      </c>
      <c r="G542" s="17" t="str">
        <f t="shared" ref="G542:G576" si="62">+IF(AND(C542=0,D542=0)," ",IF(C542=0,1,IF(D542=0,-1,(D542-C542)/C542)))</f>
        <v xml:space="preserve"> </v>
      </c>
      <c r="H542" s="17" t="str">
        <f t="shared" si="61"/>
        <v/>
      </c>
    </row>
    <row r="543" spans="1:8" x14ac:dyDescent="0.2">
      <c r="A543" s="14"/>
      <c r="B543" s="15" t="s">
        <v>522</v>
      </c>
      <c r="C543" s="16">
        <v>0</v>
      </c>
      <c r="D543" s="16">
        <v>0</v>
      </c>
      <c r="E543" s="17" t="str">
        <f t="shared" si="59"/>
        <v/>
      </c>
      <c r="F543" s="17" t="str">
        <f t="shared" si="60"/>
        <v/>
      </c>
      <c r="G543" s="17" t="str">
        <f t="shared" si="62"/>
        <v xml:space="preserve"> </v>
      </c>
      <c r="H543" s="17" t="str">
        <f t="shared" si="61"/>
        <v/>
      </c>
    </row>
    <row r="544" spans="1:8" x14ac:dyDescent="0.2">
      <c r="A544" s="14"/>
      <c r="B544" s="15" t="s">
        <v>523</v>
      </c>
      <c r="C544" s="16">
        <v>0</v>
      </c>
      <c r="D544" s="16">
        <v>0</v>
      </c>
      <c r="E544" s="17" t="str">
        <f t="shared" si="59"/>
        <v/>
      </c>
      <c r="F544" s="17" t="str">
        <f t="shared" si="60"/>
        <v/>
      </c>
      <c r="G544" s="17" t="str">
        <f t="shared" si="62"/>
        <v xml:space="preserve"> </v>
      </c>
      <c r="H544" s="17" t="str">
        <f t="shared" si="61"/>
        <v/>
      </c>
    </row>
    <row r="545" spans="1:8" x14ac:dyDescent="0.2">
      <c r="A545" s="14"/>
      <c r="B545" s="15" t="s">
        <v>524</v>
      </c>
      <c r="C545" s="16">
        <v>0</v>
      </c>
      <c r="D545" s="16">
        <v>0</v>
      </c>
      <c r="E545" s="17" t="str">
        <f t="shared" si="59"/>
        <v/>
      </c>
      <c r="F545" s="17" t="str">
        <f t="shared" si="60"/>
        <v/>
      </c>
      <c r="G545" s="17" t="str">
        <f t="shared" si="62"/>
        <v xml:space="preserve"> </v>
      </c>
      <c r="H545" s="17" t="str">
        <f t="shared" si="61"/>
        <v/>
      </c>
    </row>
    <row r="546" spans="1:8" x14ac:dyDescent="0.2">
      <c r="A546" s="14"/>
      <c r="B546" s="15" t="s">
        <v>525</v>
      </c>
      <c r="C546" s="16">
        <v>0</v>
      </c>
      <c r="D546" s="16">
        <v>0</v>
      </c>
      <c r="E546" s="17" t="str">
        <f t="shared" si="59"/>
        <v/>
      </c>
      <c r="F546" s="17" t="str">
        <f t="shared" si="60"/>
        <v/>
      </c>
      <c r="G546" s="17" t="str">
        <f t="shared" si="62"/>
        <v xml:space="preserve"> </v>
      </c>
      <c r="H546" s="17" t="str">
        <f t="shared" si="61"/>
        <v/>
      </c>
    </row>
    <row r="547" spans="1:8" x14ac:dyDescent="0.2">
      <c r="A547" s="14"/>
      <c r="B547" s="15" t="s">
        <v>526</v>
      </c>
      <c r="C547" s="16">
        <v>0</v>
      </c>
      <c r="D547" s="16">
        <v>0</v>
      </c>
      <c r="E547" s="17" t="str">
        <f t="shared" si="59"/>
        <v/>
      </c>
      <c r="F547" s="17" t="str">
        <f t="shared" si="60"/>
        <v/>
      </c>
      <c r="G547" s="17" t="str">
        <f t="shared" si="62"/>
        <v xml:space="preserve"> </v>
      </c>
      <c r="H547" s="17" t="str">
        <f t="shared" si="61"/>
        <v/>
      </c>
    </row>
    <row r="548" spans="1:8" ht="25.5" x14ac:dyDescent="0.2">
      <c r="A548" s="14"/>
      <c r="B548" s="15" t="s">
        <v>527</v>
      </c>
      <c r="C548" s="16">
        <v>0</v>
      </c>
      <c r="D548" s="16">
        <v>0</v>
      </c>
      <c r="E548" s="17" t="str">
        <f t="shared" si="59"/>
        <v/>
      </c>
      <c r="F548" s="17" t="str">
        <f t="shared" si="60"/>
        <v/>
      </c>
      <c r="G548" s="17" t="str">
        <f t="shared" si="62"/>
        <v xml:space="preserve"> </v>
      </c>
      <c r="H548" s="17" t="str">
        <f t="shared" si="61"/>
        <v/>
      </c>
    </row>
    <row r="549" spans="1:8" ht="25.5" x14ac:dyDescent="0.2">
      <c r="A549" s="14"/>
      <c r="B549" s="15" t="s">
        <v>528</v>
      </c>
      <c r="C549" s="16">
        <v>0</v>
      </c>
      <c r="D549" s="16">
        <v>0</v>
      </c>
      <c r="E549" s="17" t="str">
        <f t="shared" si="59"/>
        <v/>
      </c>
      <c r="F549" s="17" t="str">
        <f t="shared" si="60"/>
        <v/>
      </c>
      <c r="G549" s="17" t="str">
        <f t="shared" si="62"/>
        <v xml:space="preserve"> </v>
      </c>
      <c r="H549" s="17" t="str">
        <f t="shared" si="61"/>
        <v/>
      </c>
    </row>
    <row r="550" spans="1:8" x14ac:dyDescent="0.2">
      <c r="A550" s="14" t="s">
        <v>95</v>
      </c>
      <c r="B550" s="15" t="s">
        <v>529</v>
      </c>
      <c r="C550" s="16">
        <v>0</v>
      </c>
      <c r="D550" s="16">
        <v>0</v>
      </c>
      <c r="E550" s="17" t="str">
        <f t="shared" si="59"/>
        <v/>
      </c>
      <c r="F550" s="17" t="str">
        <f t="shared" si="60"/>
        <v/>
      </c>
      <c r="G550" s="17" t="str">
        <f t="shared" si="62"/>
        <v xml:space="preserve"> </v>
      </c>
      <c r="H550" s="17" t="str">
        <f t="shared" si="61"/>
        <v/>
      </c>
    </row>
    <row r="551" spans="1:8" x14ac:dyDescent="0.2">
      <c r="A551" s="14"/>
      <c r="B551" s="15" t="s">
        <v>530</v>
      </c>
      <c r="C551" s="16">
        <v>0</v>
      </c>
      <c r="D551" s="16">
        <v>0</v>
      </c>
      <c r="E551" s="17" t="str">
        <f t="shared" si="59"/>
        <v/>
      </c>
      <c r="F551" s="17" t="str">
        <f t="shared" si="60"/>
        <v/>
      </c>
      <c r="G551" s="17" t="str">
        <f t="shared" si="62"/>
        <v xml:space="preserve"> </v>
      </c>
      <c r="H551" s="17" t="str">
        <f t="shared" si="61"/>
        <v/>
      </c>
    </row>
    <row r="552" spans="1:8" ht="25.5" x14ac:dyDescent="0.2">
      <c r="A552" s="14"/>
      <c r="B552" s="15" t="s">
        <v>531</v>
      </c>
      <c r="C552" s="16">
        <v>0</v>
      </c>
      <c r="D552" s="16">
        <v>0</v>
      </c>
      <c r="E552" s="17" t="str">
        <f t="shared" si="59"/>
        <v/>
      </c>
      <c r="F552" s="17" t="str">
        <f t="shared" si="60"/>
        <v/>
      </c>
      <c r="G552" s="17" t="str">
        <f t="shared" si="62"/>
        <v xml:space="preserve"> </v>
      </c>
      <c r="H552" s="17" t="str">
        <f t="shared" si="61"/>
        <v/>
      </c>
    </row>
    <row r="553" spans="1:8" x14ac:dyDescent="0.2">
      <c r="A553" s="14"/>
      <c r="B553" s="15" t="s">
        <v>532</v>
      </c>
      <c r="C553" s="16">
        <v>0</v>
      </c>
      <c r="D553" s="16">
        <v>0</v>
      </c>
      <c r="E553" s="17" t="str">
        <f t="shared" si="59"/>
        <v/>
      </c>
      <c r="F553" s="17" t="str">
        <f t="shared" si="60"/>
        <v/>
      </c>
      <c r="G553" s="17" t="str">
        <f t="shared" si="62"/>
        <v xml:space="preserve"> </v>
      </c>
      <c r="H553" s="17" t="str">
        <f t="shared" si="61"/>
        <v/>
      </c>
    </row>
    <row r="554" spans="1:8" x14ac:dyDescent="0.2">
      <c r="A554" s="14"/>
      <c r="B554" s="15" t="s">
        <v>533</v>
      </c>
      <c r="C554" s="16">
        <v>0</v>
      </c>
      <c r="D554" s="16">
        <v>0</v>
      </c>
      <c r="E554" s="17" t="str">
        <f t="shared" si="59"/>
        <v/>
      </c>
      <c r="F554" s="17" t="str">
        <f t="shared" si="60"/>
        <v/>
      </c>
      <c r="G554" s="17" t="str">
        <f t="shared" si="62"/>
        <v xml:space="preserve"> </v>
      </c>
      <c r="H554" s="17" t="str">
        <f t="shared" si="61"/>
        <v/>
      </c>
    </row>
    <row r="555" spans="1:8" ht="25.5" x14ac:dyDescent="0.2">
      <c r="A555" s="14"/>
      <c r="B555" s="15" t="s">
        <v>534</v>
      </c>
      <c r="C555" s="16">
        <v>0</v>
      </c>
      <c r="D555" s="16">
        <v>0</v>
      </c>
      <c r="E555" s="17" t="str">
        <f t="shared" si="59"/>
        <v/>
      </c>
      <c r="F555" s="17" t="str">
        <f t="shared" si="60"/>
        <v/>
      </c>
      <c r="G555" s="17" t="str">
        <f t="shared" si="62"/>
        <v xml:space="preserve"> </v>
      </c>
      <c r="H555" s="17" t="str">
        <f t="shared" si="61"/>
        <v/>
      </c>
    </row>
    <row r="556" spans="1:8" x14ac:dyDescent="0.2">
      <c r="A556" s="14"/>
      <c r="B556" s="15" t="s">
        <v>535</v>
      </c>
      <c r="C556" s="16">
        <v>0</v>
      </c>
      <c r="D556" s="16">
        <v>0</v>
      </c>
      <c r="E556" s="17" t="str">
        <f t="shared" si="59"/>
        <v/>
      </c>
      <c r="F556" s="17" t="str">
        <f t="shared" si="60"/>
        <v/>
      </c>
      <c r="G556" s="17" t="str">
        <f t="shared" si="62"/>
        <v xml:space="preserve"> </v>
      </c>
      <c r="H556" s="17" t="str">
        <f t="shared" si="61"/>
        <v/>
      </c>
    </row>
    <row r="557" spans="1:8" x14ac:dyDescent="0.2">
      <c r="A557" s="14"/>
      <c r="B557" s="15" t="s">
        <v>536</v>
      </c>
      <c r="C557" s="16">
        <v>0</v>
      </c>
      <c r="D557" s="16">
        <v>0</v>
      </c>
      <c r="E557" s="17" t="str">
        <f t="shared" si="59"/>
        <v/>
      </c>
      <c r="F557" s="17" t="str">
        <f t="shared" si="60"/>
        <v/>
      </c>
      <c r="G557" s="17" t="str">
        <f t="shared" si="62"/>
        <v xml:space="preserve"> </v>
      </c>
      <c r="H557" s="17" t="str">
        <f t="shared" si="61"/>
        <v/>
      </c>
    </row>
    <row r="558" spans="1:8" x14ac:dyDescent="0.2">
      <c r="A558" s="14"/>
      <c r="B558" s="15" t="s">
        <v>537</v>
      </c>
      <c r="C558" s="16">
        <v>0</v>
      </c>
      <c r="D558" s="16">
        <v>0</v>
      </c>
      <c r="E558" s="17" t="str">
        <f t="shared" si="59"/>
        <v/>
      </c>
      <c r="F558" s="17" t="str">
        <f t="shared" si="60"/>
        <v/>
      </c>
      <c r="G558" s="17" t="str">
        <f t="shared" si="62"/>
        <v xml:space="preserve"> </v>
      </c>
      <c r="H558" s="17" t="str">
        <f t="shared" si="61"/>
        <v/>
      </c>
    </row>
    <row r="559" spans="1:8" x14ac:dyDescent="0.2">
      <c r="A559" s="14"/>
      <c r="B559" s="15" t="s">
        <v>538</v>
      </c>
      <c r="C559" s="16">
        <v>0</v>
      </c>
      <c r="D559" s="16">
        <v>0</v>
      </c>
      <c r="E559" s="17" t="str">
        <f t="shared" si="59"/>
        <v/>
      </c>
      <c r="F559" s="17" t="str">
        <f t="shared" si="60"/>
        <v/>
      </c>
      <c r="G559" s="17" t="str">
        <f t="shared" si="62"/>
        <v xml:space="preserve"> </v>
      </c>
      <c r="H559" s="17" t="str">
        <f t="shared" si="61"/>
        <v/>
      </c>
    </row>
    <row r="560" spans="1:8" ht="25.5" x14ac:dyDescent="0.2">
      <c r="A560" s="14"/>
      <c r="B560" s="15" t="s">
        <v>539</v>
      </c>
      <c r="C560" s="16">
        <v>0</v>
      </c>
      <c r="D560" s="16">
        <v>0</v>
      </c>
      <c r="E560" s="17" t="str">
        <f t="shared" si="59"/>
        <v/>
      </c>
      <c r="F560" s="17" t="str">
        <f t="shared" si="60"/>
        <v/>
      </c>
      <c r="G560" s="17" t="str">
        <f t="shared" si="62"/>
        <v xml:space="preserve"> </v>
      </c>
      <c r="H560" s="17" t="str">
        <f t="shared" si="61"/>
        <v/>
      </c>
    </row>
    <row r="561" spans="1:8" x14ac:dyDescent="0.2">
      <c r="A561" s="14"/>
      <c r="B561" s="15" t="s">
        <v>540</v>
      </c>
      <c r="C561" s="16">
        <v>0</v>
      </c>
      <c r="D561" s="16">
        <v>0</v>
      </c>
      <c r="E561" s="17" t="str">
        <f t="shared" si="59"/>
        <v/>
      </c>
      <c r="F561" s="17" t="str">
        <f t="shared" si="60"/>
        <v/>
      </c>
      <c r="G561" s="17" t="str">
        <f t="shared" si="62"/>
        <v xml:space="preserve"> </v>
      </c>
      <c r="H561" s="17" t="str">
        <f t="shared" si="61"/>
        <v/>
      </c>
    </row>
    <row r="562" spans="1:8" x14ac:dyDescent="0.2">
      <c r="A562" s="14"/>
      <c r="B562" s="15" t="s">
        <v>541</v>
      </c>
      <c r="C562" s="16">
        <v>0</v>
      </c>
      <c r="D562" s="16">
        <v>0</v>
      </c>
      <c r="E562" s="17" t="str">
        <f t="shared" si="59"/>
        <v/>
      </c>
      <c r="F562" s="17" t="str">
        <f t="shared" si="60"/>
        <v/>
      </c>
      <c r="G562" s="17" t="str">
        <f t="shared" si="62"/>
        <v xml:space="preserve"> </v>
      </c>
      <c r="H562" s="17" t="str">
        <f t="shared" si="61"/>
        <v/>
      </c>
    </row>
    <row r="563" spans="1:8" x14ac:dyDescent="0.2">
      <c r="A563" s="14"/>
      <c r="B563" s="15" t="s">
        <v>542</v>
      </c>
      <c r="C563" s="16">
        <v>0</v>
      </c>
      <c r="D563" s="16">
        <v>0</v>
      </c>
      <c r="E563" s="17" t="str">
        <f t="shared" si="59"/>
        <v/>
      </c>
      <c r="F563" s="17" t="str">
        <f t="shared" si="60"/>
        <v/>
      </c>
      <c r="G563" s="17" t="str">
        <f t="shared" si="62"/>
        <v xml:space="preserve"> </v>
      </c>
      <c r="H563" s="17" t="str">
        <f t="shared" si="61"/>
        <v/>
      </c>
    </row>
    <row r="564" spans="1:8" x14ac:dyDescent="0.2">
      <c r="A564" s="14"/>
      <c r="B564" s="15" t="s">
        <v>543</v>
      </c>
      <c r="C564" s="16">
        <v>0</v>
      </c>
      <c r="D564" s="16">
        <v>0</v>
      </c>
      <c r="E564" s="17" t="str">
        <f t="shared" si="59"/>
        <v/>
      </c>
      <c r="F564" s="17" t="str">
        <f t="shared" si="60"/>
        <v/>
      </c>
      <c r="G564" s="17" t="str">
        <f t="shared" si="62"/>
        <v xml:space="preserve"> </v>
      </c>
      <c r="H564" s="17" t="str">
        <f t="shared" si="61"/>
        <v/>
      </c>
    </row>
    <row r="565" spans="1:8" x14ac:dyDescent="0.2">
      <c r="A565" s="14"/>
      <c r="B565" s="15" t="s">
        <v>544</v>
      </c>
      <c r="C565" s="16">
        <v>0</v>
      </c>
      <c r="D565" s="16">
        <v>0</v>
      </c>
      <c r="E565" s="17" t="str">
        <f t="shared" si="59"/>
        <v/>
      </c>
      <c r="F565" s="17" t="str">
        <f t="shared" si="60"/>
        <v/>
      </c>
      <c r="G565" s="17" t="str">
        <f t="shared" si="62"/>
        <v xml:space="preserve"> </v>
      </c>
      <c r="H565" s="17" t="str">
        <f t="shared" si="61"/>
        <v/>
      </c>
    </row>
    <row r="566" spans="1:8" x14ac:dyDescent="0.2">
      <c r="A566" s="14"/>
      <c r="B566" s="15" t="s">
        <v>545</v>
      </c>
      <c r="C566" s="16">
        <v>0</v>
      </c>
      <c r="D566" s="16">
        <v>0</v>
      </c>
      <c r="E566" s="17" t="str">
        <f t="shared" si="59"/>
        <v/>
      </c>
      <c r="F566" s="17" t="str">
        <f t="shared" si="60"/>
        <v/>
      </c>
      <c r="G566" s="17" t="str">
        <f t="shared" si="62"/>
        <v xml:space="preserve"> </v>
      </c>
      <c r="H566" s="17" t="str">
        <f t="shared" si="61"/>
        <v/>
      </c>
    </row>
    <row r="567" spans="1:8" x14ac:dyDescent="0.2">
      <c r="A567" s="14"/>
      <c r="B567" s="15" t="s">
        <v>546</v>
      </c>
      <c r="C567" s="16">
        <v>0</v>
      </c>
      <c r="D567" s="16">
        <v>0</v>
      </c>
      <c r="E567" s="17" t="str">
        <f t="shared" si="59"/>
        <v/>
      </c>
      <c r="F567" s="17" t="str">
        <f t="shared" si="60"/>
        <v/>
      </c>
      <c r="G567" s="17" t="str">
        <f t="shared" si="62"/>
        <v xml:space="preserve"> </v>
      </c>
      <c r="H567" s="17" t="str">
        <f t="shared" si="61"/>
        <v/>
      </c>
    </row>
    <row r="568" spans="1:8" x14ac:dyDescent="0.2">
      <c r="A568" s="14"/>
      <c r="B568" s="15" t="s">
        <v>547</v>
      </c>
      <c r="C568" s="16">
        <v>0</v>
      </c>
      <c r="D568" s="16">
        <v>0</v>
      </c>
      <c r="E568" s="17" t="str">
        <f t="shared" si="59"/>
        <v/>
      </c>
      <c r="F568" s="17" t="str">
        <f t="shared" si="60"/>
        <v/>
      </c>
      <c r="G568" s="17" t="str">
        <f t="shared" si="62"/>
        <v xml:space="preserve"> </v>
      </c>
      <c r="H568" s="17" t="str">
        <f t="shared" si="61"/>
        <v/>
      </c>
    </row>
    <row r="569" spans="1:8" x14ac:dyDescent="0.2">
      <c r="A569" s="14"/>
      <c r="B569" s="15" t="s">
        <v>548</v>
      </c>
      <c r="C569" s="16">
        <v>0</v>
      </c>
      <c r="D569" s="16">
        <v>0</v>
      </c>
      <c r="E569" s="17" t="str">
        <f t="shared" si="59"/>
        <v/>
      </c>
      <c r="F569" s="17" t="str">
        <f t="shared" si="60"/>
        <v/>
      </c>
      <c r="G569" s="17" t="str">
        <f t="shared" si="62"/>
        <v xml:space="preserve"> </v>
      </c>
      <c r="H569" s="17" t="str">
        <f t="shared" si="61"/>
        <v/>
      </c>
    </row>
    <row r="570" spans="1:8" x14ac:dyDescent="0.2">
      <c r="A570" s="14"/>
      <c r="B570" s="15" t="s">
        <v>549</v>
      </c>
      <c r="C570" s="16">
        <v>0</v>
      </c>
      <c r="D570" s="16">
        <v>0</v>
      </c>
      <c r="E570" s="17" t="str">
        <f t="shared" si="59"/>
        <v/>
      </c>
      <c r="F570" s="17" t="str">
        <f t="shared" si="60"/>
        <v/>
      </c>
      <c r="G570" s="17" t="str">
        <f t="shared" si="62"/>
        <v xml:space="preserve"> </v>
      </c>
      <c r="H570" s="17" t="str">
        <f t="shared" si="61"/>
        <v/>
      </c>
    </row>
    <row r="571" spans="1:8" ht="25.5" x14ac:dyDescent="0.2">
      <c r="A571" s="14"/>
      <c r="B571" s="15" t="s">
        <v>550</v>
      </c>
      <c r="C571" s="16">
        <v>0</v>
      </c>
      <c r="D571" s="16">
        <v>0</v>
      </c>
      <c r="E571" s="17" t="str">
        <f t="shared" si="59"/>
        <v/>
      </c>
      <c r="F571" s="17" t="str">
        <f t="shared" si="60"/>
        <v/>
      </c>
      <c r="G571" s="17" t="str">
        <f t="shared" si="62"/>
        <v xml:space="preserve"> </v>
      </c>
      <c r="H571" s="17" t="str">
        <f t="shared" si="61"/>
        <v/>
      </c>
    </row>
    <row r="572" spans="1:8" x14ac:dyDescent="0.2">
      <c r="A572" s="14"/>
      <c r="B572" s="15" t="s">
        <v>551</v>
      </c>
      <c r="C572" s="16">
        <v>0</v>
      </c>
      <c r="D572" s="16">
        <v>0</v>
      </c>
      <c r="E572" s="17" t="str">
        <f t="shared" si="59"/>
        <v/>
      </c>
      <c r="F572" s="17" t="str">
        <f t="shared" si="60"/>
        <v/>
      </c>
      <c r="G572" s="17" t="str">
        <f t="shared" si="62"/>
        <v xml:space="preserve"> </v>
      </c>
      <c r="H572" s="17" t="str">
        <f t="shared" si="61"/>
        <v/>
      </c>
    </row>
    <row r="573" spans="1:8" x14ac:dyDescent="0.2">
      <c r="A573" s="14"/>
      <c r="B573" s="15" t="s">
        <v>552</v>
      </c>
      <c r="C573" s="16">
        <v>0</v>
      </c>
      <c r="D573" s="16">
        <v>0</v>
      </c>
      <c r="E573" s="17" t="str">
        <f t="shared" si="59"/>
        <v/>
      </c>
      <c r="F573" s="17" t="str">
        <f t="shared" si="60"/>
        <v/>
      </c>
      <c r="G573" s="17" t="str">
        <f t="shared" si="62"/>
        <v xml:space="preserve"> </v>
      </c>
      <c r="H573" s="17" t="str">
        <f t="shared" si="61"/>
        <v/>
      </c>
    </row>
    <row r="574" spans="1:8" x14ac:dyDescent="0.2">
      <c r="A574" s="14"/>
      <c r="B574" s="15" t="s">
        <v>553</v>
      </c>
      <c r="C574" s="16">
        <v>0</v>
      </c>
      <c r="D574" s="16">
        <v>0</v>
      </c>
      <c r="E574" s="17" t="str">
        <f t="shared" si="59"/>
        <v/>
      </c>
      <c r="F574" s="17" t="str">
        <f t="shared" si="60"/>
        <v/>
      </c>
      <c r="G574" s="17" t="str">
        <f t="shared" si="62"/>
        <v xml:space="preserve"> </v>
      </c>
      <c r="H574" s="17" t="str">
        <f t="shared" si="61"/>
        <v/>
      </c>
    </row>
    <row r="575" spans="1:8" ht="25.5" x14ac:dyDescent="0.2">
      <c r="A575" s="14"/>
      <c r="B575" s="15" t="s">
        <v>554</v>
      </c>
      <c r="C575" s="16">
        <v>0</v>
      </c>
      <c r="D575" s="16">
        <v>0</v>
      </c>
      <c r="E575" s="17" t="str">
        <f t="shared" si="59"/>
        <v/>
      </c>
      <c r="F575" s="17" t="str">
        <f t="shared" si="60"/>
        <v/>
      </c>
      <c r="G575" s="17" t="str">
        <f t="shared" si="62"/>
        <v xml:space="preserve"> </v>
      </c>
      <c r="H575" s="17" t="str">
        <f t="shared" si="61"/>
        <v/>
      </c>
    </row>
    <row r="576" spans="1:8" ht="25.5" x14ac:dyDescent="0.2">
      <c r="A576" s="14"/>
      <c r="B576" s="15" t="s">
        <v>555</v>
      </c>
      <c r="C576" s="16">
        <v>0</v>
      </c>
      <c r="D576" s="16">
        <v>0</v>
      </c>
      <c r="E576" s="17" t="str">
        <f t="shared" si="59"/>
        <v/>
      </c>
      <c r="F576" s="17" t="str">
        <f t="shared" si="60"/>
        <v/>
      </c>
      <c r="G576" s="17" t="str">
        <f t="shared" si="62"/>
        <v xml:space="preserve"> </v>
      </c>
      <c r="H576" s="17" t="str">
        <f t="shared" si="61"/>
        <v/>
      </c>
    </row>
    <row r="577" spans="1:8" x14ac:dyDescent="0.2">
      <c r="A577" s="11"/>
    </row>
    <row r="578" spans="1:8" x14ac:dyDescent="0.2">
      <c r="A578" s="11"/>
    </row>
    <row r="579" spans="1:8" x14ac:dyDescent="0.2">
      <c r="A579" s="11"/>
    </row>
    <row r="580" spans="1:8" ht="29.25" customHeight="1" x14ac:dyDescent="0.2">
      <c r="A580" s="14"/>
      <c r="B580" s="35" t="s">
        <v>3</v>
      </c>
      <c r="C580" s="35" t="s">
        <v>14</v>
      </c>
      <c r="D580" s="37"/>
      <c r="E580" s="35" t="s">
        <v>5</v>
      </c>
      <c r="F580" s="37"/>
      <c r="G580" s="35" t="s">
        <v>15</v>
      </c>
      <c r="H580" s="35" t="s">
        <v>7</v>
      </c>
    </row>
    <row r="581" spans="1:8" x14ac:dyDescent="0.2">
      <c r="A581" s="14"/>
      <c r="B581" s="36"/>
      <c r="C581" s="18">
        <v>2019</v>
      </c>
      <c r="D581" s="18">
        <v>2020</v>
      </c>
      <c r="E581" s="18">
        <v>2019</v>
      </c>
      <c r="F581" s="18">
        <v>2020</v>
      </c>
      <c r="G581" s="36"/>
      <c r="H581" s="36"/>
    </row>
    <row r="582" spans="1:8" x14ac:dyDescent="0.2">
      <c r="A582" s="14"/>
      <c r="B582" s="19" t="s">
        <v>12</v>
      </c>
      <c r="C582" s="20">
        <f>SUM(C583:C609)</f>
        <v>1</v>
      </c>
      <c r="D582" s="20">
        <f>SUM(D583:D609)</f>
        <v>0</v>
      </c>
      <c r="E582" s="21">
        <f t="shared" ref="E582:E609" si="63">+IF(C582=0,"",C582/C$582)</f>
        <v>1</v>
      </c>
      <c r="F582" s="21" t="str">
        <f t="shared" ref="F582:F609" si="64">+IF(D582=0,"",D582/D$582)</f>
        <v/>
      </c>
      <c r="G582" s="21">
        <f>+IF(AND(C582=0,D582=0),"",IF(C582=0,1,IF(D582=0,-1,(D582-C582)/C582)))</f>
        <v>-1</v>
      </c>
      <c r="H582" s="21">
        <f t="shared" ref="H582:H609" si="65">+IF(OR(AND(E582=""),(G582="")),"",E582*G582)</f>
        <v>-1</v>
      </c>
    </row>
    <row r="583" spans="1:8" x14ac:dyDescent="0.2">
      <c r="A583" s="14"/>
      <c r="B583" s="15" t="s">
        <v>556</v>
      </c>
      <c r="C583" s="16">
        <v>0</v>
      </c>
      <c r="D583" s="16">
        <v>0</v>
      </c>
      <c r="E583" s="17" t="str">
        <f t="shared" si="63"/>
        <v/>
      </c>
      <c r="F583" s="17" t="str">
        <f t="shared" si="64"/>
        <v/>
      </c>
      <c r="G583" s="17" t="str">
        <f t="shared" ref="G583:G609" si="66">+IF(AND(C583=0,D583=0)," ",IF(C583=0,1,IF(D583=0,-1,(D583-C583)/C583)))</f>
        <v xml:space="preserve"> </v>
      </c>
      <c r="H583" s="17" t="str">
        <f t="shared" si="65"/>
        <v/>
      </c>
    </row>
    <row r="584" spans="1:8" x14ac:dyDescent="0.2">
      <c r="A584" s="14"/>
      <c r="B584" s="15" t="s">
        <v>557</v>
      </c>
      <c r="C584" s="16">
        <v>0</v>
      </c>
      <c r="D584" s="16">
        <v>0</v>
      </c>
      <c r="E584" s="17" t="str">
        <f t="shared" si="63"/>
        <v/>
      </c>
      <c r="F584" s="17" t="str">
        <f t="shared" si="64"/>
        <v/>
      </c>
      <c r="G584" s="17" t="str">
        <f t="shared" si="66"/>
        <v xml:space="preserve"> </v>
      </c>
      <c r="H584" s="17" t="str">
        <f t="shared" si="65"/>
        <v/>
      </c>
    </row>
    <row r="585" spans="1:8" ht="25.5" x14ac:dyDescent="0.2">
      <c r="A585" s="14"/>
      <c r="B585" s="15" t="s">
        <v>558</v>
      </c>
      <c r="C585" s="16">
        <v>0</v>
      </c>
      <c r="D585" s="16">
        <v>0</v>
      </c>
      <c r="E585" s="17" t="str">
        <f t="shared" si="63"/>
        <v/>
      </c>
      <c r="F585" s="17" t="str">
        <f t="shared" si="64"/>
        <v/>
      </c>
      <c r="G585" s="17" t="str">
        <f t="shared" si="66"/>
        <v xml:space="preserve"> </v>
      </c>
      <c r="H585" s="17" t="str">
        <f t="shared" si="65"/>
        <v/>
      </c>
    </row>
    <row r="586" spans="1:8" x14ac:dyDescent="0.2">
      <c r="A586" s="14"/>
      <c r="B586" s="15" t="s">
        <v>559</v>
      </c>
      <c r="C586" s="16">
        <v>1</v>
      </c>
      <c r="D586" s="16">
        <v>0</v>
      </c>
      <c r="E586" s="17">
        <f t="shared" si="63"/>
        <v>1</v>
      </c>
      <c r="F586" s="17" t="str">
        <f t="shared" si="64"/>
        <v/>
      </c>
      <c r="G586" s="17">
        <f t="shared" si="66"/>
        <v>-1</v>
      </c>
      <c r="H586" s="17">
        <f t="shared" si="65"/>
        <v>-1</v>
      </c>
    </row>
    <row r="587" spans="1:8" x14ac:dyDescent="0.2">
      <c r="A587" s="14"/>
      <c r="B587" s="15" t="s">
        <v>560</v>
      </c>
      <c r="C587" s="16">
        <v>0</v>
      </c>
      <c r="D587" s="16">
        <v>0</v>
      </c>
      <c r="E587" s="17" t="str">
        <f t="shared" si="63"/>
        <v/>
      </c>
      <c r="F587" s="17" t="str">
        <f t="shared" si="64"/>
        <v/>
      </c>
      <c r="G587" s="17" t="str">
        <f t="shared" si="66"/>
        <v xml:space="preserve"> </v>
      </c>
      <c r="H587" s="17" t="str">
        <f t="shared" si="65"/>
        <v/>
      </c>
    </row>
    <row r="588" spans="1:8" x14ac:dyDescent="0.2">
      <c r="A588" s="14"/>
      <c r="B588" s="15" t="s">
        <v>561</v>
      </c>
      <c r="C588" s="16">
        <v>0</v>
      </c>
      <c r="D588" s="16">
        <v>0</v>
      </c>
      <c r="E588" s="17" t="str">
        <f t="shared" si="63"/>
        <v/>
      </c>
      <c r="F588" s="17" t="str">
        <f t="shared" si="64"/>
        <v/>
      </c>
      <c r="G588" s="17" t="str">
        <f t="shared" si="66"/>
        <v xml:space="preserve"> </v>
      </c>
      <c r="H588" s="17" t="str">
        <f t="shared" si="65"/>
        <v/>
      </c>
    </row>
    <row r="589" spans="1:8" x14ac:dyDescent="0.2">
      <c r="A589" s="14"/>
      <c r="B589" s="15" t="s">
        <v>562</v>
      </c>
      <c r="C589" s="16">
        <v>0</v>
      </c>
      <c r="D589" s="16">
        <v>0</v>
      </c>
      <c r="E589" s="17" t="str">
        <f t="shared" si="63"/>
        <v/>
      </c>
      <c r="F589" s="17" t="str">
        <f t="shared" si="64"/>
        <v/>
      </c>
      <c r="G589" s="17" t="str">
        <f t="shared" si="66"/>
        <v xml:space="preserve"> </v>
      </c>
      <c r="H589" s="17" t="str">
        <f t="shared" si="65"/>
        <v/>
      </c>
    </row>
    <row r="590" spans="1:8" x14ac:dyDescent="0.2">
      <c r="A590" s="14"/>
      <c r="B590" s="15" t="s">
        <v>563</v>
      </c>
      <c r="C590" s="16">
        <v>0</v>
      </c>
      <c r="D590" s="16">
        <v>0</v>
      </c>
      <c r="E590" s="17" t="str">
        <f t="shared" si="63"/>
        <v/>
      </c>
      <c r="F590" s="17" t="str">
        <f t="shared" si="64"/>
        <v/>
      </c>
      <c r="G590" s="17" t="str">
        <f t="shared" si="66"/>
        <v xml:space="preserve"> </v>
      </c>
      <c r="H590" s="17" t="str">
        <f t="shared" si="65"/>
        <v/>
      </c>
    </row>
    <row r="591" spans="1:8" x14ac:dyDescent="0.2">
      <c r="A591" s="14"/>
      <c r="B591" s="15" t="s">
        <v>564</v>
      </c>
      <c r="C591" s="16">
        <v>0</v>
      </c>
      <c r="D591" s="16">
        <v>0</v>
      </c>
      <c r="E591" s="17" t="str">
        <f t="shared" si="63"/>
        <v/>
      </c>
      <c r="F591" s="17" t="str">
        <f t="shared" si="64"/>
        <v/>
      </c>
      <c r="G591" s="17" t="str">
        <f t="shared" si="66"/>
        <v xml:space="preserve"> </v>
      </c>
      <c r="H591" s="17" t="str">
        <f t="shared" si="65"/>
        <v/>
      </c>
    </row>
    <row r="592" spans="1:8" ht="25.5" x14ac:dyDescent="0.2">
      <c r="A592" s="14"/>
      <c r="B592" s="15" t="s">
        <v>565</v>
      </c>
      <c r="C592" s="16">
        <v>0</v>
      </c>
      <c r="D592" s="16">
        <v>0</v>
      </c>
      <c r="E592" s="17" t="str">
        <f t="shared" si="63"/>
        <v/>
      </c>
      <c r="F592" s="17" t="str">
        <f t="shared" si="64"/>
        <v/>
      </c>
      <c r="G592" s="17" t="str">
        <f t="shared" si="66"/>
        <v xml:space="preserve"> </v>
      </c>
      <c r="H592" s="17" t="str">
        <f t="shared" si="65"/>
        <v/>
      </c>
    </row>
    <row r="593" spans="1:8" x14ac:dyDescent="0.2">
      <c r="A593" s="14"/>
      <c r="B593" s="15" t="s">
        <v>566</v>
      </c>
      <c r="C593" s="16">
        <v>0</v>
      </c>
      <c r="D593" s="16">
        <v>0</v>
      </c>
      <c r="E593" s="17" t="str">
        <f t="shared" si="63"/>
        <v/>
      </c>
      <c r="F593" s="17" t="str">
        <f t="shared" si="64"/>
        <v/>
      </c>
      <c r="G593" s="17" t="str">
        <f t="shared" si="66"/>
        <v xml:space="preserve"> </v>
      </c>
      <c r="H593" s="17" t="str">
        <f t="shared" si="65"/>
        <v/>
      </c>
    </row>
    <row r="594" spans="1:8" x14ac:dyDescent="0.2">
      <c r="A594" s="14"/>
      <c r="B594" s="15" t="s">
        <v>567</v>
      </c>
      <c r="C594" s="16">
        <v>0</v>
      </c>
      <c r="D594" s="16">
        <v>0</v>
      </c>
      <c r="E594" s="17" t="str">
        <f t="shared" si="63"/>
        <v/>
      </c>
      <c r="F594" s="17" t="str">
        <f t="shared" si="64"/>
        <v/>
      </c>
      <c r="G594" s="17" t="str">
        <f t="shared" si="66"/>
        <v xml:space="preserve"> </v>
      </c>
      <c r="H594" s="17" t="str">
        <f t="shared" si="65"/>
        <v/>
      </c>
    </row>
    <row r="595" spans="1:8" x14ac:dyDescent="0.2">
      <c r="A595" s="14" t="s">
        <v>95</v>
      </c>
      <c r="B595" s="15" t="s">
        <v>568</v>
      </c>
      <c r="C595" s="16">
        <v>0</v>
      </c>
      <c r="D595" s="16">
        <v>0</v>
      </c>
      <c r="E595" s="17" t="str">
        <f t="shared" si="63"/>
        <v/>
      </c>
      <c r="F595" s="17" t="str">
        <f t="shared" si="64"/>
        <v/>
      </c>
      <c r="G595" s="17" t="str">
        <f t="shared" si="66"/>
        <v xml:space="preserve"> </v>
      </c>
      <c r="H595" s="17" t="str">
        <f t="shared" si="65"/>
        <v/>
      </c>
    </row>
    <row r="596" spans="1:8" x14ac:dyDescent="0.2">
      <c r="A596" s="14"/>
      <c r="B596" s="15" t="s">
        <v>569</v>
      </c>
      <c r="C596" s="16">
        <v>0</v>
      </c>
      <c r="D596" s="16">
        <v>0</v>
      </c>
      <c r="E596" s="17" t="str">
        <f t="shared" si="63"/>
        <v/>
      </c>
      <c r="F596" s="17" t="str">
        <f t="shared" si="64"/>
        <v/>
      </c>
      <c r="G596" s="17" t="str">
        <f t="shared" si="66"/>
        <v xml:space="preserve"> </v>
      </c>
      <c r="H596" s="17" t="str">
        <f t="shared" si="65"/>
        <v/>
      </c>
    </row>
    <row r="597" spans="1:8" ht="25.5" x14ac:dyDescent="0.2">
      <c r="A597" s="14"/>
      <c r="B597" s="15" t="s">
        <v>570</v>
      </c>
      <c r="C597" s="16">
        <v>0</v>
      </c>
      <c r="D597" s="16">
        <v>0</v>
      </c>
      <c r="E597" s="17" t="str">
        <f t="shared" si="63"/>
        <v/>
      </c>
      <c r="F597" s="17" t="str">
        <f t="shared" si="64"/>
        <v/>
      </c>
      <c r="G597" s="17" t="str">
        <f t="shared" si="66"/>
        <v xml:space="preserve"> </v>
      </c>
      <c r="H597" s="17" t="str">
        <f t="shared" si="65"/>
        <v/>
      </c>
    </row>
    <row r="598" spans="1:8" x14ac:dyDescent="0.2">
      <c r="A598" s="14"/>
      <c r="B598" s="15" t="s">
        <v>571</v>
      </c>
      <c r="C598" s="16">
        <v>0</v>
      </c>
      <c r="D598" s="16">
        <v>0</v>
      </c>
      <c r="E598" s="17" t="str">
        <f t="shared" si="63"/>
        <v/>
      </c>
      <c r="F598" s="17" t="str">
        <f t="shared" si="64"/>
        <v/>
      </c>
      <c r="G598" s="17" t="str">
        <f t="shared" si="66"/>
        <v xml:space="preserve"> </v>
      </c>
      <c r="H598" s="17" t="str">
        <f t="shared" si="65"/>
        <v/>
      </c>
    </row>
    <row r="599" spans="1:8" x14ac:dyDescent="0.2">
      <c r="A599" s="14"/>
      <c r="B599" s="15" t="s">
        <v>572</v>
      </c>
      <c r="C599" s="16">
        <v>0</v>
      </c>
      <c r="D599" s="16">
        <v>0</v>
      </c>
      <c r="E599" s="17" t="str">
        <f t="shared" si="63"/>
        <v/>
      </c>
      <c r="F599" s="17" t="str">
        <f t="shared" si="64"/>
        <v/>
      </c>
      <c r="G599" s="17" t="str">
        <f t="shared" si="66"/>
        <v xml:space="preserve"> </v>
      </c>
      <c r="H599" s="17" t="str">
        <f t="shared" si="65"/>
        <v/>
      </c>
    </row>
    <row r="600" spans="1:8" x14ac:dyDescent="0.2">
      <c r="A600" s="14"/>
      <c r="B600" s="15" t="s">
        <v>573</v>
      </c>
      <c r="C600" s="16">
        <v>0</v>
      </c>
      <c r="D600" s="16">
        <v>0</v>
      </c>
      <c r="E600" s="17" t="str">
        <f t="shared" si="63"/>
        <v/>
      </c>
      <c r="F600" s="17" t="str">
        <f t="shared" si="64"/>
        <v/>
      </c>
      <c r="G600" s="17" t="str">
        <f t="shared" si="66"/>
        <v xml:space="preserve"> </v>
      </c>
      <c r="H600" s="17" t="str">
        <f t="shared" si="65"/>
        <v/>
      </c>
    </row>
    <row r="601" spans="1:8" x14ac:dyDescent="0.2">
      <c r="A601" s="14"/>
      <c r="B601" s="15" t="s">
        <v>574</v>
      </c>
      <c r="C601" s="16">
        <v>0</v>
      </c>
      <c r="D601" s="16">
        <v>0</v>
      </c>
      <c r="E601" s="17" t="str">
        <f t="shared" si="63"/>
        <v/>
      </c>
      <c r="F601" s="17" t="str">
        <f t="shared" si="64"/>
        <v/>
      </c>
      <c r="G601" s="17" t="str">
        <f t="shared" si="66"/>
        <v xml:space="preserve"> </v>
      </c>
      <c r="H601" s="17" t="str">
        <f t="shared" si="65"/>
        <v/>
      </c>
    </row>
    <row r="602" spans="1:8" x14ac:dyDescent="0.2">
      <c r="A602" s="14"/>
      <c r="B602" s="15" t="s">
        <v>575</v>
      </c>
      <c r="C602" s="16">
        <v>0</v>
      </c>
      <c r="D602" s="16">
        <v>0</v>
      </c>
      <c r="E602" s="17" t="str">
        <f t="shared" si="63"/>
        <v/>
      </c>
      <c r="F602" s="17" t="str">
        <f t="shared" si="64"/>
        <v/>
      </c>
      <c r="G602" s="17" t="str">
        <f t="shared" si="66"/>
        <v xml:space="preserve"> </v>
      </c>
      <c r="H602" s="17" t="str">
        <f t="shared" si="65"/>
        <v/>
      </c>
    </row>
    <row r="603" spans="1:8" x14ac:dyDescent="0.2">
      <c r="A603" s="14"/>
      <c r="B603" s="15" t="s">
        <v>576</v>
      </c>
      <c r="C603" s="16">
        <v>0</v>
      </c>
      <c r="D603" s="16">
        <v>0</v>
      </c>
      <c r="E603" s="17" t="str">
        <f t="shared" si="63"/>
        <v/>
      </c>
      <c r="F603" s="17" t="str">
        <f t="shared" si="64"/>
        <v/>
      </c>
      <c r="G603" s="17" t="str">
        <f t="shared" si="66"/>
        <v xml:space="preserve"> </v>
      </c>
      <c r="H603" s="17" t="str">
        <f t="shared" si="65"/>
        <v/>
      </c>
    </row>
    <row r="604" spans="1:8" ht="25.5" x14ac:dyDescent="0.2">
      <c r="A604" s="14"/>
      <c r="B604" s="15" t="s">
        <v>577</v>
      </c>
      <c r="C604" s="16">
        <v>0</v>
      </c>
      <c r="D604" s="16">
        <v>0</v>
      </c>
      <c r="E604" s="17" t="str">
        <f t="shared" si="63"/>
        <v/>
      </c>
      <c r="F604" s="17" t="str">
        <f t="shared" si="64"/>
        <v/>
      </c>
      <c r="G604" s="17" t="str">
        <f t="shared" si="66"/>
        <v xml:space="preserve"> </v>
      </c>
      <c r="H604" s="17" t="str">
        <f t="shared" si="65"/>
        <v/>
      </c>
    </row>
    <row r="605" spans="1:8" x14ac:dyDescent="0.2">
      <c r="A605" s="14"/>
      <c r="B605" s="15" t="s">
        <v>578</v>
      </c>
      <c r="C605" s="16">
        <v>0</v>
      </c>
      <c r="D605" s="16">
        <v>0</v>
      </c>
      <c r="E605" s="17" t="str">
        <f t="shared" si="63"/>
        <v/>
      </c>
      <c r="F605" s="17" t="str">
        <f t="shared" si="64"/>
        <v/>
      </c>
      <c r="G605" s="17" t="str">
        <f t="shared" si="66"/>
        <v xml:space="preserve"> </v>
      </c>
      <c r="H605" s="17" t="str">
        <f t="shared" si="65"/>
        <v/>
      </c>
    </row>
    <row r="606" spans="1:8" x14ac:dyDescent="0.2">
      <c r="A606" s="14"/>
      <c r="B606" s="15" t="s">
        <v>579</v>
      </c>
      <c r="C606" s="16">
        <v>0</v>
      </c>
      <c r="D606" s="16">
        <v>0</v>
      </c>
      <c r="E606" s="17" t="str">
        <f t="shared" si="63"/>
        <v/>
      </c>
      <c r="F606" s="17" t="str">
        <f t="shared" si="64"/>
        <v/>
      </c>
      <c r="G606" s="17" t="str">
        <f t="shared" si="66"/>
        <v xml:space="preserve"> </v>
      </c>
      <c r="H606" s="17" t="str">
        <f t="shared" si="65"/>
        <v/>
      </c>
    </row>
    <row r="607" spans="1:8" ht="25.5" x14ac:dyDescent="0.2">
      <c r="A607" s="14"/>
      <c r="B607" s="15" t="s">
        <v>580</v>
      </c>
      <c r="C607" s="16">
        <v>0</v>
      </c>
      <c r="D607" s="16">
        <v>0</v>
      </c>
      <c r="E607" s="17" t="str">
        <f t="shared" si="63"/>
        <v/>
      </c>
      <c r="F607" s="17" t="str">
        <f t="shared" si="64"/>
        <v/>
      </c>
      <c r="G607" s="17" t="str">
        <f t="shared" si="66"/>
        <v xml:space="preserve"> </v>
      </c>
      <c r="H607" s="17" t="str">
        <f t="shared" si="65"/>
        <v/>
      </c>
    </row>
    <row r="608" spans="1:8" ht="25.5" x14ac:dyDescent="0.2">
      <c r="A608" s="14"/>
      <c r="B608" s="15" t="s">
        <v>581</v>
      </c>
      <c r="C608" s="16">
        <v>0</v>
      </c>
      <c r="D608" s="16">
        <v>0</v>
      </c>
      <c r="E608" s="17" t="str">
        <f t="shared" si="63"/>
        <v/>
      </c>
      <c r="F608" s="17" t="str">
        <f t="shared" si="64"/>
        <v/>
      </c>
      <c r="G608" s="17" t="str">
        <f t="shared" si="66"/>
        <v xml:space="preserve"> </v>
      </c>
      <c r="H608" s="17" t="str">
        <f t="shared" si="65"/>
        <v/>
      </c>
    </row>
    <row r="609" spans="1:8" ht="25.5" x14ac:dyDescent="0.2">
      <c r="A609" s="14"/>
      <c r="B609" s="15" t="s">
        <v>582</v>
      </c>
      <c r="C609" s="16">
        <v>0</v>
      </c>
      <c r="D609" s="16">
        <v>0</v>
      </c>
      <c r="E609" s="17" t="str">
        <f t="shared" si="63"/>
        <v/>
      </c>
      <c r="F609" s="17" t="str">
        <f t="shared" si="64"/>
        <v/>
      </c>
      <c r="G609" s="17" t="str">
        <f t="shared" si="66"/>
        <v xml:space="preserve"> </v>
      </c>
      <c r="H609" s="17" t="str">
        <f t="shared" si="65"/>
        <v/>
      </c>
    </row>
    <row r="610" spans="1:8" x14ac:dyDescent="0.2">
      <c r="A610" s="11"/>
      <c r="B610" t="s">
        <v>13</v>
      </c>
    </row>
  </sheetData>
  <mergeCells count="33">
    <mergeCell ref="B580:B581"/>
    <mergeCell ref="C580:D580"/>
    <mergeCell ref="E580:F580"/>
    <mergeCell ref="G580:G581"/>
    <mergeCell ref="H580:H581"/>
    <mergeCell ref="B347:B348"/>
    <mergeCell ref="C347:D347"/>
    <mergeCell ref="E347:F347"/>
    <mergeCell ref="G347:G348"/>
    <mergeCell ref="H347:H348"/>
    <mergeCell ref="B171:B172"/>
    <mergeCell ref="C171:D171"/>
    <mergeCell ref="E171:F171"/>
    <mergeCell ref="G171:G172"/>
    <mergeCell ref="H171:H172"/>
    <mergeCell ref="B73:B74"/>
    <mergeCell ref="C73:D73"/>
    <mergeCell ref="E73:F73"/>
    <mergeCell ref="G73:G74"/>
    <mergeCell ref="H73:H74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1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H610"/>
  <sheetViews>
    <sheetView showGridLines="0" workbookViewId="0">
      <selection activeCell="E6" sqref="E6:F6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26" t="s">
        <v>0</v>
      </c>
      <c r="F1" s="27"/>
      <c r="G1" s="27"/>
      <c r="H1" s="27"/>
    </row>
    <row r="2" spans="1:8" ht="30" customHeight="1" thickBot="1" x14ac:dyDescent="0.3">
      <c r="B2" s="2"/>
      <c r="C2" s="3"/>
      <c r="D2" s="2"/>
      <c r="E2" s="28"/>
      <c r="F2" s="28"/>
      <c r="G2" s="28"/>
      <c r="H2" s="28"/>
    </row>
    <row r="3" spans="1:8" ht="20.100000000000001" customHeight="1" thickBot="1" x14ac:dyDescent="0.3">
      <c r="B3" s="2"/>
      <c r="C3" s="3"/>
      <c r="D3" s="2"/>
      <c r="E3" s="29" t="s">
        <v>1</v>
      </c>
      <c r="F3" s="28"/>
      <c r="G3" s="28"/>
      <c r="H3" s="28"/>
    </row>
    <row r="4" spans="1:8" ht="20.100000000000001" customHeight="1" x14ac:dyDescent="0.25">
      <c r="B4" s="2"/>
      <c r="D4" s="2"/>
      <c r="E4" s="30" t="s">
        <v>647</v>
      </c>
      <c r="F4" s="27"/>
      <c r="G4" s="27"/>
      <c r="H4" s="27"/>
    </row>
    <row r="5" spans="1:8" ht="20.45" customHeight="1" thickBot="1" x14ac:dyDescent="0.25">
      <c r="B5" s="5"/>
      <c r="E5" s="27"/>
      <c r="F5" s="27"/>
      <c r="G5" s="27"/>
      <c r="H5" s="27"/>
    </row>
    <row r="6" spans="1:8" ht="29.25" customHeight="1" x14ac:dyDescent="0.2">
      <c r="B6" s="22" t="s">
        <v>3</v>
      </c>
      <c r="C6" s="24" t="s">
        <v>4</v>
      </c>
      <c r="D6" s="25"/>
      <c r="E6" s="24" t="s">
        <v>5</v>
      </c>
      <c r="F6" s="25"/>
      <c r="G6" s="31" t="s">
        <v>6</v>
      </c>
      <c r="H6" s="33" t="s">
        <v>7</v>
      </c>
    </row>
    <row r="7" spans="1:8" ht="20.100000000000001" customHeight="1" thickBot="1" x14ac:dyDescent="0.25">
      <c r="B7" s="23"/>
      <c r="C7" s="7">
        <v>2019</v>
      </c>
      <c r="D7" s="7">
        <v>2020</v>
      </c>
      <c r="E7" s="7">
        <v>2019</v>
      </c>
      <c r="F7" s="7">
        <v>2020</v>
      </c>
      <c r="G7" s="32"/>
      <c r="H7" s="34"/>
    </row>
    <row r="8" spans="1:8" ht="20.100000000000001" customHeight="1" thickBot="1" x14ac:dyDescent="0.25">
      <c r="A8" s="11"/>
      <c r="B8" s="8" t="s">
        <v>648</v>
      </c>
      <c r="C8" s="12">
        <f>+C19+C75+C173+C349+C582</f>
        <v>91</v>
      </c>
      <c r="D8" s="13">
        <f>+D19+D75+D173+D349+D582</f>
        <v>144</v>
      </c>
      <c r="E8" s="9">
        <f>SUM(E9:E13)</f>
        <v>1.0000000000000002</v>
      </c>
      <c r="F8" s="9">
        <f>SUM(F9:F13)</f>
        <v>1</v>
      </c>
      <c r="G8" s="9">
        <f t="shared" ref="G8:G13" si="0">+IF(AND(C8=0,D8=0),"",IF(C8=0,1,IF(D8=0,-1,(D8-C8)/C8)))</f>
        <v>0.58241758241758246</v>
      </c>
      <c r="H8" s="10">
        <f t="shared" ref="H8:H13" si="1">+IF(OR(AND(E8=""),(G8="")),"",E8*G8)</f>
        <v>0.58241758241758257</v>
      </c>
    </row>
    <row r="9" spans="1:8" x14ac:dyDescent="0.2">
      <c r="A9" s="14"/>
      <c r="B9" s="15" t="s">
        <v>8</v>
      </c>
      <c r="C9" s="16">
        <f>+C19</f>
        <v>0</v>
      </c>
      <c r="D9" s="16">
        <f>+D19</f>
        <v>0</v>
      </c>
      <c r="E9" s="17">
        <f t="shared" ref="E9:F13" si="2">+C9/C$8</f>
        <v>0</v>
      </c>
      <c r="F9" s="17">
        <f t="shared" si="2"/>
        <v>0</v>
      </c>
      <c r="G9" s="17" t="str">
        <f t="shared" si="0"/>
        <v/>
      </c>
      <c r="H9" s="17" t="str">
        <f t="shared" si="1"/>
        <v/>
      </c>
    </row>
    <row r="10" spans="1:8" ht="25.5" x14ac:dyDescent="0.2">
      <c r="A10" s="14"/>
      <c r="B10" s="15" t="s">
        <v>9</v>
      </c>
      <c r="C10" s="16">
        <f>+C75</f>
        <v>22</v>
      </c>
      <c r="D10" s="16">
        <f>+D75</f>
        <v>3</v>
      </c>
      <c r="E10" s="17">
        <f t="shared" si="2"/>
        <v>0.24175824175824176</v>
      </c>
      <c r="F10" s="17">
        <f t="shared" si="2"/>
        <v>2.0833333333333332E-2</v>
      </c>
      <c r="G10" s="17">
        <f t="shared" si="0"/>
        <v>-0.86363636363636365</v>
      </c>
      <c r="H10" s="17">
        <f t="shared" si="1"/>
        <v>-0.2087912087912088</v>
      </c>
    </row>
    <row r="11" spans="1:8" ht="25.5" x14ac:dyDescent="0.2">
      <c r="A11" s="14"/>
      <c r="B11" s="15" t="s">
        <v>10</v>
      </c>
      <c r="C11" s="16">
        <f>+C173</f>
        <v>16</v>
      </c>
      <c r="D11" s="16">
        <f>+D173</f>
        <v>5</v>
      </c>
      <c r="E11" s="17">
        <f t="shared" si="2"/>
        <v>0.17582417582417584</v>
      </c>
      <c r="F11" s="17">
        <f t="shared" si="2"/>
        <v>3.4722222222222224E-2</v>
      </c>
      <c r="G11" s="17">
        <f t="shared" si="0"/>
        <v>-0.6875</v>
      </c>
      <c r="H11" s="17">
        <f t="shared" si="1"/>
        <v>-0.12087912087912089</v>
      </c>
    </row>
    <row r="12" spans="1:8" ht="25.5" x14ac:dyDescent="0.2">
      <c r="A12" s="14"/>
      <c r="B12" s="15" t="s">
        <v>11</v>
      </c>
      <c r="C12" s="16">
        <f>+C349</f>
        <v>50</v>
      </c>
      <c r="D12" s="16">
        <f>+D349</f>
        <v>134</v>
      </c>
      <c r="E12" s="17">
        <f t="shared" si="2"/>
        <v>0.5494505494505495</v>
      </c>
      <c r="F12" s="17">
        <f t="shared" si="2"/>
        <v>0.93055555555555558</v>
      </c>
      <c r="G12" s="17">
        <f t="shared" si="0"/>
        <v>1.68</v>
      </c>
      <c r="H12" s="17">
        <f t="shared" si="1"/>
        <v>0.92307692307692313</v>
      </c>
    </row>
    <row r="13" spans="1:8" ht="25.5" x14ac:dyDescent="0.2">
      <c r="A13" s="14"/>
      <c r="B13" s="15" t="s">
        <v>12</v>
      </c>
      <c r="C13" s="16">
        <f>+C582</f>
        <v>3</v>
      </c>
      <c r="D13" s="16">
        <f>+D582</f>
        <v>2</v>
      </c>
      <c r="E13" s="17">
        <f t="shared" si="2"/>
        <v>3.2967032967032968E-2</v>
      </c>
      <c r="F13" s="17">
        <f t="shared" si="2"/>
        <v>1.3888888888888888E-2</v>
      </c>
      <c r="G13" s="17">
        <f t="shared" si="0"/>
        <v>-0.33333333333333331</v>
      </c>
      <c r="H13" s="17">
        <f t="shared" si="1"/>
        <v>-1.0989010989010988E-2</v>
      </c>
    </row>
    <row r="14" spans="1:8" x14ac:dyDescent="0.2">
      <c r="A14" s="11"/>
      <c r="B14" t="s">
        <v>13</v>
      </c>
      <c r="C14"/>
      <c r="D14"/>
      <c r="E14"/>
      <c r="F14"/>
      <c r="G14"/>
      <c r="H14"/>
    </row>
    <row r="15" spans="1:8" x14ac:dyDescent="0.2">
      <c r="A15" s="11"/>
    </row>
    <row r="16" spans="1:8" x14ac:dyDescent="0.2">
      <c r="A16" s="11"/>
    </row>
    <row r="17" spans="1:8" ht="29.25" customHeight="1" x14ac:dyDescent="0.2">
      <c r="A17" s="14"/>
      <c r="B17" s="35" t="s">
        <v>3</v>
      </c>
      <c r="C17" s="35" t="s">
        <v>14</v>
      </c>
      <c r="D17" s="37"/>
      <c r="E17" s="35" t="s">
        <v>5</v>
      </c>
      <c r="F17" s="37"/>
      <c r="G17" s="35" t="s">
        <v>15</v>
      </c>
      <c r="H17" s="35" t="s">
        <v>7</v>
      </c>
    </row>
    <row r="18" spans="1:8" x14ac:dyDescent="0.2">
      <c r="A18" s="14"/>
      <c r="B18" s="36"/>
      <c r="C18" s="18">
        <v>2019</v>
      </c>
      <c r="D18" s="18">
        <v>2020</v>
      </c>
      <c r="E18" s="18">
        <v>2019</v>
      </c>
      <c r="F18" s="18">
        <v>2020</v>
      </c>
      <c r="G18" s="36"/>
      <c r="H18" s="36"/>
    </row>
    <row r="19" spans="1:8" x14ac:dyDescent="0.2">
      <c r="A19" s="14"/>
      <c r="B19" s="19" t="s">
        <v>8</v>
      </c>
      <c r="C19" s="20">
        <f>SUM(C20:C69)</f>
        <v>0</v>
      </c>
      <c r="D19" s="20">
        <f>SUM(D20:D69)</f>
        <v>0</v>
      </c>
      <c r="E19" s="21" t="str">
        <f t="shared" ref="E19:E50" si="3">+IF(C19=0,"",C19/C$19)</f>
        <v/>
      </c>
      <c r="F19" s="21" t="str">
        <f t="shared" ref="F19:F50" si="4">+IF(D19=0,"",D19/D$19)</f>
        <v/>
      </c>
      <c r="G19" s="21" t="str">
        <f>+IF(AND(C19=0,D19=0),"",IF(C19=0,1,IF(D19=0,-1,(D19-C19)/C19)))</f>
        <v/>
      </c>
      <c r="H19" s="21" t="str">
        <f t="shared" ref="H19:H50" si="5">+IF(OR(AND(E19=""),(G19="")),"",E19*G19)</f>
        <v/>
      </c>
    </row>
    <row r="20" spans="1:8" x14ac:dyDescent="0.2">
      <c r="A20" s="14"/>
      <c r="B20" s="15" t="s">
        <v>16</v>
      </c>
      <c r="C20" s="16">
        <v>0</v>
      </c>
      <c r="D20" s="16">
        <v>0</v>
      </c>
      <c r="E20" s="17" t="str">
        <f t="shared" si="3"/>
        <v/>
      </c>
      <c r="F20" s="17" t="str">
        <f t="shared" si="4"/>
        <v/>
      </c>
      <c r="G20" s="17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14"/>
      <c r="B21" s="15" t="s">
        <v>17</v>
      </c>
      <c r="C21" s="16">
        <v>0</v>
      </c>
      <c r="D21" s="16">
        <v>0</v>
      </c>
      <c r="E21" s="17" t="str">
        <f t="shared" si="3"/>
        <v/>
      </c>
      <c r="F21" s="17" t="str">
        <f t="shared" si="4"/>
        <v/>
      </c>
      <c r="G21" s="17" t="str">
        <f t="shared" si="6"/>
        <v xml:space="preserve"> </v>
      </c>
      <c r="H21" s="17" t="str">
        <f t="shared" si="5"/>
        <v/>
      </c>
    </row>
    <row r="22" spans="1:8" ht="38.25" x14ac:dyDescent="0.2">
      <c r="A22" s="14"/>
      <c r="B22" s="15" t="s">
        <v>18</v>
      </c>
      <c r="C22" s="16">
        <v>0</v>
      </c>
      <c r="D22" s="16">
        <v>0</v>
      </c>
      <c r="E22" s="17" t="str">
        <f t="shared" si="3"/>
        <v/>
      </c>
      <c r="F22" s="17" t="str">
        <f t="shared" si="4"/>
        <v/>
      </c>
      <c r="G22" s="17" t="str">
        <f t="shared" si="6"/>
        <v xml:space="preserve"> </v>
      </c>
      <c r="H22" s="17" t="str">
        <f t="shared" si="5"/>
        <v/>
      </c>
    </row>
    <row r="23" spans="1:8" ht="38.25" x14ac:dyDescent="0.2">
      <c r="A23" s="14"/>
      <c r="B23" s="15" t="s">
        <v>19</v>
      </c>
      <c r="C23" s="16">
        <v>0</v>
      </c>
      <c r="D23" s="16">
        <v>0</v>
      </c>
      <c r="E23" s="17" t="str">
        <f t="shared" si="3"/>
        <v/>
      </c>
      <c r="F23" s="17" t="str">
        <f t="shared" si="4"/>
        <v/>
      </c>
      <c r="G23" s="17" t="str">
        <f t="shared" si="6"/>
        <v xml:space="preserve"> </v>
      </c>
      <c r="H23" s="17" t="str">
        <f t="shared" si="5"/>
        <v/>
      </c>
    </row>
    <row r="24" spans="1:8" ht="25.5" x14ac:dyDescent="0.2">
      <c r="A24" s="14"/>
      <c r="B24" s="15" t="s">
        <v>20</v>
      </c>
      <c r="C24" s="16">
        <v>0</v>
      </c>
      <c r="D24" s="16">
        <v>0</v>
      </c>
      <c r="E24" s="17" t="str">
        <f t="shared" si="3"/>
        <v/>
      </c>
      <c r="F24" s="17" t="str">
        <f t="shared" si="4"/>
        <v/>
      </c>
      <c r="G24" s="17" t="str">
        <f t="shared" si="6"/>
        <v xml:space="preserve"> </v>
      </c>
      <c r="H24" s="17" t="str">
        <f t="shared" si="5"/>
        <v/>
      </c>
    </row>
    <row r="25" spans="1:8" ht="38.25" x14ac:dyDescent="0.2">
      <c r="A25" s="14"/>
      <c r="B25" s="15" t="s">
        <v>21</v>
      </c>
      <c r="C25" s="16">
        <v>0</v>
      </c>
      <c r="D25" s="16">
        <v>0</v>
      </c>
      <c r="E25" s="17" t="str">
        <f t="shared" si="3"/>
        <v/>
      </c>
      <c r="F25" s="17" t="str">
        <f t="shared" si="4"/>
        <v/>
      </c>
      <c r="G25" s="17" t="str">
        <f t="shared" si="6"/>
        <v xml:space="preserve"> </v>
      </c>
      <c r="H25" s="17" t="str">
        <f t="shared" si="5"/>
        <v/>
      </c>
    </row>
    <row r="26" spans="1:8" ht="25.5" x14ac:dyDescent="0.2">
      <c r="A26" s="14"/>
      <c r="B26" s="15" t="s">
        <v>22</v>
      </c>
      <c r="C26" s="16">
        <v>0</v>
      </c>
      <c r="D26" s="16">
        <v>0</v>
      </c>
      <c r="E26" s="17" t="str">
        <f t="shared" si="3"/>
        <v/>
      </c>
      <c r="F26" s="17" t="str">
        <f t="shared" si="4"/>
        <v/>
      </c>
      <c r="G26" s="17" t="str">
        <f t="shared" si="6"/>
        <v xml:space="preserve"> </v>
      </c>
      <c r="H26" s="17" t="str">
        <f t="shared" si="5"/>
        <v/>
      </c>
    </row>
    <row r="27" spans="1:8" x14ac:dyDescent="0.2">
      <c r="A27" s="14"/>
      <c r="B27" s="15" t="s">
        <v>23</v>
      </c>
      <c r="C27" s="16">
        <v>0</v>
      </c>
      <c r="D27" s="16">
        <v>0</v>
      </c>
      <c r="E27" s="17" t="str">
        <f t="shared" si="3"/>
        <v/>
      </c>
      <c r="F27" s="17" t="str">
        <f t="shared" si="4"/>
        <v/>
      </c>
      <c r="G27" s="17" t="str">
        <f t="shared" si="6"/>
        <v xml:space="preserve"> </v>
      </c>
      <c r="H27" s="17" t="str">
        <f t="shared" si="5"/>
        <v/>
      </c>
    </row>
    <row r="28" spans="1:8" x14ac:dyDescent="0.2">
      <c r="A28" s="14"/>
      <c r="B28" s="15" t="s">
        <v>24</v>
      </c>
      <c r="C28" s="16">
        <v>0</v>
      </c>
      <c r="D28" s="16">
        <v>0</v>
      </c>
      <c r="E28" s="17" t="str">
        <f t="shared" si="3"/>
        <v/>
      </c>
      <c r="F28" s="17" t="str">
        <f t="shared" si="4"/>
        <v/>
      </c>
      <c r="G28" s="17" t="str">
        <f t="shared" si="6"/>
        <v xml:space="preserve"> </v>
      </c>
      <c r="H28" s="17" t="str">
        <f t="shared" si="5"/>
        <v/>
      </c>
    </row>
    <row r="29" spans="1:8" x14ac:dyDescent="0.2">
      <c r="A29" s="14"/>
      <c r="B29" s="15" t="s">
        <v>25</v>
      </c>
      <c r="C29" s="16">
        <v>0</v>
      </c>
      <c r="D29" s="16">
        <v>0</v>
      </c>
      <c r="E29" s="17" t="str">
        <f t="shared" si="3"/>
        <v/>
      </c>
      <c r="F29" s="17" t="str">
        <f t="shared" si="4"/>
        <v/>
      </c>
      <c r="G29" s="17" t="str">
        <f t="shared" si="6"/>
        <v xml:space="preserve"> </v>
      </c>
      <c r="H29" s="17" t="str">
        <f t="shared" si="5"/>
        <v/>
      </c>
    </row>
    <row r="30" spans="1:8" x14ac:dyDescent="0.2">
      <c r="A30" s="14"/>
      <c r="B30" s="15" t="s">
        <v>26</v>
      </c>
      <c r="C30" s="16">
        <v>0</v>
      </c>
      <c r="D30" s="16">
        <v>0</v>
      </c>
      <c r="E30" s="17" t="str">
        <f t="shared" si="3"/>
        <v/>
      </c>
      <c r="F30" s="17" t="str">
        <f t="shared" si="4"/>
        <v/>
      </c>
      <c r="G30" s="17" t="str">
        <f t="shared" si="6"/>
        <v xml:space="preserve"> </v>
      </c>
      <c r="H30" s="17" t="str">
        <f t="shared" si="5"/>
        <v/>
      </c>
    </row>
    <row r="31" spans="1:8" ht="25.5" x14ac:dyDescent="0.2">
      <c r="A31" s="14"/>
      <c r="B31" s="15" t="s">
        <v>27</v>
      </c>
      <c r="C31" s="16">
        <v>0</v>
      </c>
      <c r="D31" s="16">
        <v>0</v>
      </c>
      <c r="E31" s="17" t="str">
        <f t="shared" si="3"/>
        <v/>
      </c>
      <c r="F31" s="17" t="str">
        <f t="shared" si="4"/>
        <v/>
      </c>
      <c r="G31" s="17" t="str">
        <f t="shared" si="6"/>
        <v xml:space="preserve"> </v>
      </c>
      <c r="H31" s="17" t="str">
        <f t="shared" si="5"/>
        <v/>
      </c>
    </row>
    <row r="32" spans="1:8" x14ac:dyDescent="0.2">
      <c r="A32" s="14"/>
      <c r="B32" s="15" t="s">
        <v>28</v>
      </c>
      <c r="C32" s="16">
        <v>0</v>
      </c>
      <c r="D32" s="16">
        <v>0</v>
      </c>
      <c r="E32" s="17" t="str">
        <f t="shared" si="3"/>
        <v/>
      </c>
      <c r="F32" s="17" t="str">
        <f t="shared" si="4"/>
        <v/>
      </c>
      <c r="G32" s="17" t="str">
        <f t="shared" si="6"/>
        <v xml:space="preserve"> </v>
      </c>
      <c r="H32" s="17" t="str">
        <f t="shared" si="5"/>
        <v/>
      </c>
    </row>
    <row r="33" spans="1:8" x14ac:dyDescent="0.2">
      <c r="A33" s="14"/>
      <c r="B33" s="15" t="s">
        <v>29</v>
      </c>
      <c r="C33" s="16">
        <v>0</v>
      </c>
      <c r="D33" s="16">
        <v>0</v>
      </c>
      <c r="E33" s="17" t="str">
        <f t="shared" si="3"/>
        <v/>
      </c>
      <c r="F33" s="17" t="str">
        <f t="shared" si="4"/>
        <v/>
      </c>
      <c r="G33" s="17" t="str">
        <f t="shared" si="6"/>
        <v xml:space="preserve"> </v>
      </c>
      <c r="H33" s="17" t="str">
        <f t="shared" si="5"/>
        <v/>
      </c>
    </row>
    <row r="34" spans="1:8" x14ac:dyDescent="0.2">
      <c r="A34" s="14"/>
      <c r="B34" s="15" t="s">
        <v>30</v>
      </c>
      <c r="C34" s="16">
        <v>0</v>
      </c>
      <c r="D34" s="16">
        <v>0</v>
      </c>
      <c r="E34" s="17" t="str">
        <f t="shared" si="3"/>
        <v/>
      </c>
      <c r="F34" s="17" t="str">
        <f t="shared" si="4"/>
        <v/>
      </c>
      <c r="G34" s="17" t="str">
        <f t="shared" si="6"/>
        <v xml:space="preserve"> </v>
      </c>
      <c r="H34" s="17" t="str">
        <f t="shared" si="5"/>
        <v/>
      </c>
    </row>
    <row r="35" spans="1:8" x14ac:dyDescent="0.2">
      <c r="A35" s="14"/>
      <c r="B35" s="15" t="s">
        <v>31</v>
      </c>
      <c r="C35" s="16">
        <v>0</v>
      </c>
      <c r="D35" s="16">
        <v>0</v>
      </c>
      <c r="E35" s="17" t="str">
        <f t="shared" si="3"/>
        <v/>
      </c>
      <c r="F35" s="17" t="str">
        <f t="shared" si="4"/>
        <v/>
      </c>
      <c r="G35" s="17" t="str">
        <f t="shared" si="6"/>
        <v xml:space="preserve"> </v>
      </c>
      <c r="H35" s="17" t="str">
        <f t="shared" si="5"/>
        <v/>
      </c>
    </row>
    <row r="36" spans="1:8" x14ac:dyDescent="0.2">
      <c r="A36" s="14"/>
      <c r="B36" s="15" t="s">
        <v>32</v>
      </c>
      <c r="C36" s="16">
        <v>0</v>
      </c>
      <c r="D36" s="16">
        <v>0</v>
      </c>
      <c r="E36" s="17" t="str">
        <f t="shared" si="3"/>
        <v/>
      </c>
      <c r="F36" s="17" t="str">
        <f t="shared" si="4"/>
        <v/>
      </c>
      <c r="G36" s="17" t="str">
        <f t="shared" si="6"/>
        <v xml:space="preserve"> </v>
      </c>
      <c r="H36" s="17" t="str">
        <f t="shared" si="5"/>
        <v/>
      </c>
    </row>
    <row r="37" spans="1:8" ht="25.5" x14ac:dyDescent="0.2">
      <c r="A37" s="14"/>
      <c r="B37" s="15" t="s">
        <v>33</v>
      </c>
      <c r="C37" s="16">
        <v>0</v>
      </c>
      <c r="D37" s="16">
        <v>0</v>
      </c>
      <c r="E37" s="17" t="str">
        <f t="shared" si="3"/>
        <v/>
      </c>
      <c r="F37" s="17" t="str">
        <f t="shared" si="4"/>
        <v/>
      </c>
      <c r="G37" s="17" t="str">
        <f t="shared" si="6"/>
        <v xml:space="preserve"> </v>
      </c>
      <c r="H37" s="17" t="str">
        <f t="shared" si="5"/>
        <v/>
      </c>
    </row>
    <row r="38" spans="1:8" ht="25.5" x14ac:dyDescent="0.2">
      <c r="A38" s="14"/>
      <c r="B38" s="15" t="s">
        <v>34</v>
      </c>
      <c r="C38" s="16">
        <v>0</v>
      </c>
      <c r="D38" s="16">
        <v>0</v>
      </c>
      <c r="E38" s="17" t="str">
        <f t="shared" si="3"/>
        <v/>
      </c>
      <c r="F38" s="17" t="str">
        <f t="shared" si="4"/>
        <v/>
      </c>
      <c r="G38" s="17" t="str">
        <f t="shared" si="6"/>
        <v xml:space="preserve"> </v>
      </c>
      <c r="H38" s="17" t="str">
        <f t="shared" si="5"/>
        <v/>
      </c>
    </row>
    <row r="39" spans="1:8" x14ac:dyDescent="0.2">
      <c r="A39" s="14"/>
      <c r="B39" s="15" t="s">
        <v>35</v>
      </c>
      <c r="C39" s="16">
        <v>0</v>
      </c>
      <c r="D39" s="16">
        <v>0</v>
      </c>
      <c r="E39" s="17" t="str">
        <f t="shared" si="3"/>
        <v/>
      </c>
      <c r="F39" s="17" t="str">
        <f t="shared" si="4"/>
        <v/>
      </c>
      <c r="G39" s="17" t="str">
        <f t="shared" si="6"/>
        <v xml:space="preserve"> </v>
      </c>
      <c r="H39" s="17" t="str">
        <f t="shared" si="5"/>
        <v/>
      </c>
    </row>
    <row r="40" spans="1:8" ht="25.5" x14ac:dyDescent="0.2">
      <c r="A40" s="14"/>
      <c r="B40" s="15" t="s">
        <v>36</v>
      </c>
      <c r="C40" s="16">
        <v>0</v>
      </c>
      <c r="D40" s="16">
        <v>0</v>
      </c>
      <c r="E40" s="17" t="str">
        <f t="shared" si="3"/>
        <v/>
      </c>
      <c r="F40" s="17" t="str">
        <f t="shared" si="4"/>
        <v/>
      </c>
      <c r="G40" s="17" t="str">
        <f t="shared" si="6"/>
        <v xml:space="preserve"> </v>
      </c>
      <c r="H40" s="17" t="str">
        <f t="shared" si="5"/>
        <v/>
      </c>
    </row>
    <row r="41" spans="1:8" ht="25.5" x14ac:dyDescent="0.2">
      <c r="A41" s="14"/>
      <c r="B41" s="15" t="s">
        <v>37</v>
      </c>
      <c r="C41" s="16">
        <v>0</v>
      </c>
      <c r="D41" s="16">
        <v>0</v>
      </c>
      <c r="E41" s="17" t="str">
        <f t="shared" si="3"/>
        <v/>
      </c>
      <c r="F41" s="17" t="str">
        <f t="shared" si="4"/>
        <v/>
      </c>
      <c r="G41" s="17" t="str">
        <f t="shared" si="6"/>
        <v xml:space="preserve"> </v>
      </c>
      <c r="H41" s="17" t="str">
        <f t="shared" si="5"/>
        <v/>
      </c>
    </row>
    <row r="42" spans="1:8" x14ac:dyDescent="0.2">
      <c r="A42" s="14"/>
      <c r="B42" s="15" t="s">
        <v>38</v>
      </c>
      <c r="C42" s="16">
        <v>0</v>
      </c>
      <c r="D42" s="16">
        <v>0</v>
      </c>
      <c r="E42" s="17" t="str">
        <f t="shared" si="3"/>
        <v/>
      </c>
      <c r="F42" s="17" t="str">
        <f t="shared" si="4"/>
        <v/>
      </c>
      <c r="G42" s="17" t="str">
        <f t="shared" si="6"/>
        <v xml:space="preserve"> </v>
      </c>
      <c r="H42" s="17" t="str">
        <f t="shared" si="5"/>
        <v/>
      </c>
    </row>
    <row r="43" spans="1:8" x14ac:dyDescent="0.2">
      <c r="A43" s="14"/>
      <c r="B43" s="15" t="s">
        <v>39</v>
      </c>
      <c r="C43" s="16">
        <v>0</v>
      </c>
      <c r="D43" s="16">
        <v>0</v>
      </c>
      <c r="E43" s="17" t="str">
        <f t="shared" si="3"/>
        <v/>
      </c>
      <c r="F43" s="17" t="str">
        <f t="shared" si="4"/>
        <v/>
      </c>
      <c r="G43" s="17" t="str">
        <f t="shared" si="6"/>
        <v xml:space="preserve"> </v>
      </c>
      <c r="H43" s="17" t="str">
        <f t="shared" si="5"/>
        <v/>
      </c>
    </row>
    <row r="44" spans="1:8" ht="25.5" x14ac:dyDescent="0.2">
      <c r="A44" s="14"/>
      <c r="B44" s="15" t="s">
        <v>40</v>
      </c>
      <c r="C44" s="16">
        <v>0</v>
      </c>
      <c r="D44" s="16">
        <v>0</v>
      </c>
      <c r="E44" s="17" t="str">
        <f t="shared" si="3"/>
        <v/>
      </c>
      <c r="F44" s="17" t="str">
        <f t="shared" si="4"/>
        <v/>
      </c>
      <c r="G44" s="17" t="str">
        <f t="shared" si="6"/>
        <v xml:space="preserve"> </v>
      </c>
      <c r="H44" s="17" t="str">
        <f t="shared" si="5"/>
        <v/>
      </c>
    </row>
    <row r="45" spans="1:8" ht="25.5" x14ac:dyDescent="0.2">
      <c r="A45" s="14"/>
      <c r="B45" s="15" t="s">
        <v>41</v>
      </c>
      <c r="C45" s="16">
        <v>0</v>
      </c>
      <c r="D45" s="16">
        <v>0</v>
      </c>
      <c r="E45" s="17" t="str">
        <f t="shared" si="3"/>
        <v/>
      </c>
      <c r="F45" s="17" t="str">
        <f t="shared" si="4"/>
        <v/>
      </c>
      <c r="G45" s="17" t="str">
        <f t="shared" si="6"/>
        <v xml:space="preserve"> </v>
      </c>
      <c r="H45" s="17" t="str">
        <f t="shared" si="5"/>
        <v/>
      </c>
    </row>
    <row r="46" spans="1:8" ht="25.5" x14ac:dyDescent="0.2">
      <c r="A46" s="14"/>
      <c r="B46" s="15" t="s">
        <v>42</v>
      </c>
      <c r="C46" s="16">
        <v>0</v>
      </c>
      <c r="D46" s="16">
        <v>0</v>
      </c>
      <c r="E46" s="17" t="str">
        <f t="shared" si="3"/>
        <v/>
      </c>
      <c r="F46" s="17" t="str">
        <f t="shared" si="4"/>
        <v/>
      </c>
      <c r="G46" s="17" t="str">
        <f t="shared" si="6"/>
        <v xml:space="preserve"> </v>
      </c>
      <c r="H46" s="17" t="str">
        <f t="shared" si="5"/>
        <v/>
      </c>
    </row>
    <row r="47" spans="1:8" x14ac:dyDescent="0.2">
      <c r="A47" s="14"/>
      <c r="B47" s="15" t="s">
        <v>43</v>
      </c>
      <c r="C47" s="16">
        <v>0</v>
      </c>
      <c r="D47" s="16">
        <v>0</v>
      </c>
      <c r="E47" s="17" t="str">
        <f t="shared" si="3"/>
        <v/>
      </c>
      <c r="F47" s="17" t="str">
        <f t="shared" si="4"/>
        <v/>
      </c>
      <c r="G47" s="17" t="str">
        <f t="shared" si="6"/>
        <v xml:space="preserve"> </v>
      </c>
      <c r="H47" s="17" t="str">
        <f t="shared" si="5"/>
        <v/>
      </c>
    </row>
    <row r="48" spans="1:8" ht="25.5" x14ac:dyDescent="0.2">
      <c r="A48" s="14"/>
      <c r="B48" s="15" t="s">
        <v>44</v>
      </c>
      <c r="C48" s="16">
        <v>0</v>
      </c>
      <c r="D48" s="16">
        <v>0</v>
      </c>
      <c r="E48" s="17" t="str">
        <f t="shared" si="3"/>
        <v/>
      </c>
      <c r="F48" s="17" t="str">
        <f t="shared" si="4"/>
        <v/>
      </c>
      <c r="G48" s="17" t="str">
        <f t="shared" si="6"/>
        <v xml:space="preserve"> </v>
      </c>
      <c r="H48" s="17" t="str">
        <f t="shared" si="5"/>
        <v/>
      </c>
    </row>
    <row r="49" spans="1:8" ht="25.5" x14ac:dyDescent="0.2">
      <c r="A49" s="14"/>
      <c r="B49" s="15" t="s">
        <v>45</v>
      </c>
      <c r="C49" s="16">
        <v>0</v>
      </c>
      <c r="D49" s="16">
        <v>0</v>
      </c>
      <c r="E49" s="17" t="str">
        <f t="shared" si="3"/>
        <v/>
      </c>
      <c r="F49" s="17" t="str">
        <f t="shared" si="4"/>
        <v/>
      </c>
      <c r="G49" s="17" t="str">
        <f t="shared" si="6"/>
        <v xml:space="preserve"> </v>
      </c>
      <c r="H49" s="17" t="str">
        <f t="shared" si="5"/>
        <v/>
      </c>
    </row>
    <row r="50" spans="1:8" x14ac:dyDescent="0.2">
      <c r="A50" s="14"/>
      <c r="B50" s="15" t="s">
        <v>46</v>
      </c>
      <c r="C50" s="16">
        <v>0</v>
      </c>
      <c r="D50" s="16">
        <v>0</v>
      </c>
      <c r="E50" s="17" t="str">
        <f t="shared" si="3"/>
        <v/>
      </c>
      <c r="F50" s="17" t="str">
        <f t="shared" si="4"/>
        <v/>
      </c>
      <c r="G50" s="17" t="str">
        <f t="shared" si="6"/>
        <v xml:space="preserve"> </v>
      </c>
      <c r="H50" s="17" t="str">
        <f t="shared" si="5"/>
        <v/>
      </c>
    </row>
    <row r="51" spans="1:8" x14ac:dyDescent="0.2">
      <c r="A51" s="14"/>
      <c r="B51" s="15" t="s">
        <v>47</v>
      </c>
      <c r="C51" s="16">
        <v>0</v>
      </c>
      <c r="D51" s="16">
        <v>0</v>
      </c>
      <c r="E51" s="17" t="str">
        <f t="shared" ref="E51:E69" si="7">+IF(C51=0,"",C51/C$19)</f>
        <v/>
      </c>
      <c r="F51" s="17" t="str">
        <f t="shared" ref="F51:F69" si="8">+IF(D51=0,"",D51/D$19)</f>
        <v/>
      </c>
      <c r="G51" s="17" t="str">
        <f t="shared" si="6"/>
        <v xml:space="preserve"> </v>
      </c>
      <c r="H51" s="17" t="str">
        <f t="shared" ref="H51:H82" si="9">+IF(OR(AND(E51=""),(G51="")),"",E51*G51)</f>
        <v/>
      </c>
    </row>
    <row r="52" spans="1:8" x14ac:dyDescent="0.2">
      <c r="A52" s="14"/>
      <c r="B52" s="15" t="s">
        <v>48</v>
      </c>
      <c r="C52" s="16">
        <v>0</v>
      </c>
      <c r="D52" s="16">
        <v>0</v>
      </c>
      <c r="E52" s="17" t="str">
        <f t="shared" si="7"/>
        <v/>
      </c>
      <c r="F52" s="17" t="str">
        <f t="shared" si="8"/>
        <v/>
      </c>
      <c r="G52" s="17" t="str">
        <f t="shared" ref="G52:G69" si="10">+IF(AND(C52=0,D52=0)," ",IF(C52=0,1,IF(D52=0,-1,(D52-C52)/C52)))</f>
        <v xml:space="preserve"> </v>
      </c>
      <c r="H52" s="17" t="str">
        <f t="shared" si="9"/>
        <v/>
      </c>
    </row>
    <row r="53" spans="1:8" x14ac:dyDescent="0.2">
      <c r="A53" s="14"/>
      <c r="B53" s="15" t="s">
        <v>49</v>
      </c>
      <c r="C53" s="16">
        <v>0</v>
      </c>
      <c r="D53" s="16">
        <v>0</v>
      </c>
      <c r="E53" s="17" t="str">
        <f t="shared" si="7"/>
        <v/>
      </c>
      <c r="F53" s="17" t="str">
        <f t="shared" si="8"/>
        <v/>
      </c>
      <c r="G53" s="17" t="str">
        <f t="shared" si="10"/>
        <v xml:space="preserve"> </v>
      </c>
      <c r="H53" s="17" t="str">
        <f t="shared" si="9"/>
        <v/>
      </c>
    </row>
    <row r="54" spans="1:8" x14ac:dyDescent="0.2">
      <c r="A54" s="14"/>
      <c r="B54" s="15" t="s">
        <v>50</v>
      </c>
      <c r="C54" s="16">
        <v>0</v>
      </c>
      <c r="D54" s="16">
        <v>0</v>
      </c>
      <c r="E54" s="17" t="str">
        <f t="shared" si="7"/>
        <v/>
      </c>
      <c r="F54" s="17" t="str">
        <f t="shared" si="8"/>
        <v/>
      </c>
      <c r="G54" s="17" t="str">
        <f t="shared" si="10"/>
        <v xml:space="preserve"> </v>
      </c>
      <c r="H54" s="17" t="str">
        <f t="shared" si="9"/>
        <v/>
      </c>
    </row>
    <row r="55" spans="1:8" x14ac:dyDescent="0.2">
      <c r="A55" s="14"/>
      <c r="B55" s="15" t="s">
        <v>51</v>
      </c>
      <c r="C55" s="16">
        <v>0</v>
      </c>
      <c r="D55" s="16">
        <v>0</v>
      </c>
      <c r="E55" s="17" t="str">
        <f t="shared" si="7"/>
        <v/>
      </c>
      <c r="F55" s="17" t="str">
        <f t="shared" si="8"/>
        <v/>
      </c>
      <c r="G55" s="17" t="str">
        <f t="shared" si="10"/>
        <v xml:space="preserve"> </v>
      </c>
      <c r="H55" s="17" t="str">
        <f t="shared" si="9"/>
        <v/>
      </c>
    </row>
    <row r="56" spans="1:8" x14ac:dyDescent="0.2">
      <c r="A56" s="14"/>
      <c r="B56" s="15" t="s">
        <v>52</v>
      </c>
      <c r="C56" s="16">
        <v>0</v>
      </c>
      <c r="D56" s="16">
        <v>0</v>
      </c>
      <c r="E56" s="17" t="str">
        <f t="shared" si="7"/>
        <v/>
      </c>
      <c r="F56" s="17" t="str">
        <f t="shared" si="8"/>
        <v/>
      </c>
      <c r="G56" s="17" t="str">
        <f t="shared" si="10"/>
        <v xml:space="preserve"> </v>
      </c>
      <c r="H56" s="17" t="str">
        <f t="shared" si="9"/>
        <v/>
      </c>
    </row>
    <row r="57" spans="1:8" x14ac:dyDescent="0.2">
      <c r="A57" s="14"/>
      <c r="B57" s="15" t="s">
        <v>53</v>
      </c>
      <c r="C57" s="16">
        <v>0</v>
      </c>
      <c r="D57" s="16">
        <v>0</v>
      </c>
      <c r="E57" s="17" t="str">
        <f t="shared" si="7"/>
        <v/>
      </c>
      <c r="F57" s="17" t="str">
        <f t="shared" si="8"/>
        <v/>
      </c>
      <c r="G57" s="17" t="str">
        <f t="shared" si="10"/>
        <v xml:space="preserve"> </v>
      </c>
      <c r="H57" s="17" t="str">
        <f t="shared" si="9"/>
        <v/>
      </c>
    </row>
    <row r="58" spans="1:8" x14ac:dyDescent="0.2">
      <c r="A58" s="14"/>
      <c r="B58" s="15" t="s">
        <v>54</v>
      </c>
      <c r="C58" s="16">
        <v>0</v>
      </c>
      <c r="D58" s="16">
        <v>0</v>
      </c>
      <c r="E58" s="17" t="str">
        <f t="shared" si="7"/>
        <v/>
      </c>
      <c r="F58" s="17" t="str">
        <f t="shared" si="8"/>
        <v/>
      </c>
      <c r="G58" s="17" t="str">
        <f t="shared" si="10"/>
        <v xml:space="preserve"> </v>
      </c>
      <c r="H58" s="17" t="str">
        <f t="shared" si="9"/>
        <v/>
      </c>
    </row>
    <row r="59" spans="1:8" x14ac:dyDescent="0.2">
      <c r="A59" s="14"/>
      <c r="B59" s="15" t="s">
        <v>55</v>
      </c>
      <c r="C59" s="16">
        <v>0</v>
      </c>
      <c r="D59" s="16">
        <v>0</v>
      </c>
      <c r="E59" s="17" t="str">
        <f t="shared" si="7"/>
        <v/>
      </c>
      <c r="F59" s="17" t="str">
        <f t="shared" si="8"/>
        <v/>
      </c>
      <c r="G59" s="17" t="str">
        <f t="shared" si="10"/>
        <v xml:space="preserve"> </v>
      </c>
      <c r="H59" s="17" t="str">
        <f t="shared" si="9"/>
        <v/>
      </c>
    </row>
    <row r="60" spans="1:8" ht="25.5" x14ac:dyDescent="0.2">
      <c r="A60" s="14"/>
      <c r="B60" s="15" t="s">
        <v>56</v>
      </c>
      <c r="C60" s="16">
        <v>0</v>
      </c>
      <c r="D60" s="16">
        <v>0</v>
      </c>
      <c r="E60" s="17" t="str">
        <f t="shared" si="7"/>
        <v/>
      </c>
      <c r="F60" s="17" t="str">
        <f t="shared" si="8"/>
        <v/>
      </c>
      <c r="G60" s="17" t="str">
        <f t="shared" si="10"/>
        <v xml:space="preserve"> </v>
      </c>
      <c r="H60" s="17" t="str">
        <f t="shared" si="9"/>
        <v/>
      </c>
    </row>
    <row r="61" spans="1:8" ht="25.5" x14ac:dyDescent="0.2">
      <c r="A61" s="14"/>
      <c r="B61" s="15" t="s">
        <v>57</v>
      </c>
      <c r="C61" s="16">
        <v>0</v>
      </c>
      <c r="D61" s="16">
        <v>0</v>
      </c>
      <c r="E61" s="17" t="str">
        <f t="shared" si="7"/>
        <v/>
      </c>
      <c r="F61" s="17" t="str">
        <f t="shared" si="8"/>
        <v/>
      </c>
      <c r="G61" s="17" t="str">
        <f t="shared" si="10"/>
        <v xml:space="preserve"> </v>
      </c>
      <c r="H61" s="17" t="str">
        <f t="shared" si="9"/>
        <v/>
      </c>
    </row>
    <row r="62" spans="1:8" x14ac:dyDescent="0.2">
      <c r="A62" s="14"/>
      <c r="B62" s="15" t="s">
        <v>58</v>
      </c>
      <c r="C62" s="16">
        <v>0</v>
      </c>
      <c r="D62" s="16">
        <v>0</v>
      </c>
      <c r="E62" s="17" t="str">
        <f t="shared" si="7"/>
        <v/>
      </c>
      <c r="F62" s="17" t="str">
        <f t="shared" si="8"/>
        <v/>
      </c>
      <c r="G62" s="17" t="str">
        <f t="shared" si="10"/>
        <v xml:space="preserve"> </v>
      </c>
      <c r="H62" s="17" t="str">
        <f t="shared" si="9"/>
        <v/>
      </c>
    </row>
    <row r="63" spans="1:8" x14ac:dyDescent="0.2">
      <c r="A63" s="14"/>
      <c r="B63" s="15" t="s">
        <v>59</v>
      </c>
      <c r="C63" s="16">
        <v>0</v>
      </c>
      <c r="D63" s="16">
        <v>0</v>
      </c>
      <c r="E63" s="17" t="str">
        <f t="shared" si="7"/>
        <v/>
      </c>
      <c r="F63" s="17" t="str">
        <f t="shared" si="8"/>
        <v/>
      </c>
      <c r="G63" s="17" t="str">
        <f t="shared" si="10"/>
        <v xml:space="preserve"> </v>
      </c>
      <c r="H63" s="17" t="str">
        <f t="shared" si="9"/>
        <v/>
      </c>
    </row>
    <row r="64" spans="1:8" x14ac:dyDescent="0.2">
      <c r="A64" s="14"/>
      <c r="B64" s="15" t="s">
        <v>60</v>
      </c>
      <c r="C64" s="16">
        <v>0</v>
      </c>
      <c r="D64" s="16">
        <v>0</v>
      </c>
      <c r="E64" s="17" t="str">
        <f t="shared" si="7"/>
        <v/>
      </c>
      <c r="F64" s="17" t="str">
        <f t="shared" si="8"/>
        <v/>
      </c>
      <c r="G64" s="17" t="str">
        <f t="shared" si="10"/>
        <v xml:space="preserve"> </v>
      </c>
      <c r="H64" s="17" t="str">
        <f t="shared" si="9"/>
        <v/>
      </c>
    </row>
    <row r="65" spans="1:8" x14ac:dyDescent="0.2">
      <c r="A65" s="14"/>
      <c r="B65" s="15" t="s">
        <v>61</v>
      </c>
      <c r="C65" s="16">
        <v>0</v>
      </c>
      <c r="D65" s="16">
        <v>0</v>
      </c>
      <c r="E65" s="17" t="str">
        <f t="shared" si="7"/>
        <v/>
      </c>
      <c r="F65" s="17" t="str">
        <f t="shared" si="8"/>
        <v/>
      </c>
      <c r="G65" s="17" t="str">
        <f t="shared" si="10"/>
        <v xml:space="preserve"> </v>
      </c>
      <c r="H65" s="17" t="str">
        <f t="shared" si="9"/>
        <v/>
      </c>
    </row>
    <row r="66" spans="1:8" x14ac:dyDescent="0.2">
      <c r="A66" s="14"/>
      <c r="B66" s="15" t="s">
        <v>62</v>
      </c>
      <c r="C66" s="16">
        <v>0</v>
      </c>
      <c r="D66" s="16">
        <v>0</v>
      </c>
      <c r="E66" s="17" t="str">
        <f t="shared" si="7"/>
        <v/>
      </c>
      <c r="F66" s="17" t="str">
        <f t="shared" si="8"/>
        <v/>
      </c>
      <c r="G66" s="17" t="str">
        <f t="shared" si="10"/>
        <v xml:space="preserve"> </v>
      </c>
      <c r="H66" s="17" t="str">
        <f t="shared" si="9"/>
        <v/>
      </c>
    </row>
    <row r="67" spans="1:8" x14ac:dyDescent="0.2">
      <c r="A67" s="14"/>
      <c r="B67" s="15" t="s">
        <v>63</v>
      </c>
      <c r="C67" s="16">
        <v>0</v>
      </c>
      <c r="D67" s="16">
        <v>0</v>
      </c>
      <c r="E67" s="17" t="str">
        <f t="shared" si="7"/>
        <v/>
      </c>
      <c r="F67" s="17" t="str">
        <f t="shared" si="8"/>
        <v/>
      </c>
      <c r="G67" s="17" t="str">
        <f t="shared" si="10"/>
        <v xml:space="preserve"> </v>
      </c>
      <c r="H67" s="17" t="str">
        <f t="shared" si="9"/>
        <v/>
      </c>
    </row>
    <row r="68" spans="1:8" x14ac:dyDescent="0.2">
      <c r="A68" s="14"/>
      <c r="B68" s="15" t="s">
        <v>64</v>
      </c>
      <c r="C68" s="16">
        <v>0</v>
      </c>
      <c r="D68" s="16">
        <v>0</v>
      </c>
      <c r="E68" s="17" t="str">
        <f t="shared" si="7"/>
        <v/>
      </c>
      <c r="F68" s="17" t="str">
        <f t="shared" si="8"/>
        <v/>
      </c>
      <c r="G68" s="17" t="str">
        <f t="shared" si="10"/>
        <v xml:space="preserve"> </v>
      </c>
      <c r="H68" s="17" t="str">
        <f t="shared" si="9"/>
        <v/>
      </c>
    </row>
    <row r="69" spans="1:8" x14ac:dyDescent="0.2">
      <c r="A69" s="14"/>
      <c r="B69" s="15" t="s">
        <v>65</v>
      </c>
      <c r="C69" s="16">
        <v>0</v>
      </c>
      <c r="D69" s="16">
        <v>0</v>
      </c>
      <c r="E69" s="17" t="str">
        <f t="shared" si="7"/>
        <v/>
      </c>
      <c r="F69" s="17" t="str">
        <f t="shared" si="8"/>
        <v/>
      </c>
      <c r="G69" s="17" t="str">
        <f t="shared" si="10"/>
        <v xml:space="preserve"> </v>
      </c>
      <c r="H69" s="17" t="str">
        <f t="shared" si="9"/>
        <v/>
      </c>
    </row>
    <row r="70" spans="1:8" x14ac:dyDescent="0.2">
      <c r="A70" s="11"/>
      <c r="B70"/>
      <c r="C70"/>
      <c r="D70"/>
      <c r="E70"/>
      <c r="F70"/>
      <c r="G70"/>
      <c r="H70"/>
    </row>
    <row r="71" spans="1:8" x14ac:dyDescent="0.2">
      <c r="A71" s="11"/>
      <c r="B71"/>
      <c r="C71"/>
      <c r="D71"/>
      <c r="E71"/>
      <c r="F71"/>
      <c r="G71"/>
      <c r="H71"/>
    </row>
    <row r="72" spans="1:8" x14ac:dyDescent="0.2">
      <c r="A72" s="11"/>
      <c r="B72"/>
      <c r="C72"/>
      <c r="D72"/>
      <c r="E72"/>
      <c r="F72"/>
      <c r="G72"/>
      <c r="H72"/>
    </row>
    <row r="73" spans="1:8" ht="29.25" customHeight="1" x14ac:dyDescent="0.2">
      <c r="A73" s="14"/>
      <c r="B73" s="35" t="s">
        <v>3</v>
      </c>
      <c r="C73" s="35" t="s">
        <v>14</v>
      </c>
      <c r="D73" s="37"/>
      <c r="E73" s="35" t="s">
        <v>5</v>
      </c>
      <c r="F73" s="37"/>
      <c r="G73" s="35" t="s">
        <v>15</v>
      </c>
      <c r="H73" s="35" t="s">
        <v>7</v>
      </c>
    </row>
    <row r="74" spans="1:8" x14ac:dyDescent="0.2">
      <c r="A74" s="14"/>
      <c r="B74" s="36"/>
      <c r="C74" s="18">
        <v>2019</v>
      </c>
      <c r="D74" s="18">
        <v>2020</v>
      </c>
      <c r="E74" s="18">
        <v>2019</v>
      </c>
      <c r="F74" s="18">
        <v>2020</v>
      </c>
      <c r="G74" s="36"/>
      <c r="H74" s="36"/>
    </row>
    <row r="75" spans="1:8" x14ac:dyDescent="0.2">
      <c r="A75" s="14"/>
      <c r="B75" s="19" t="s">
        <v>9</v>
      </c>
      <c r="C75" s="20">
        <f>SUM(C76:C167)</f>
        <v>22</v>
      </c>
      <c r="D75" s="20">
        <f>SUM(D76:D167)</f>
        <v>3</v>
      </c>
      <c r="E75" s="21">
        <f t="shared" ref="E75:E106" si="11">+IF(C75=0,"",C75/C$75)</f>
        <v>1</v>
      </c>
      <c r="F75" s="21">
        <f t="shared" ref="F75:F106" si="12">+IF(D75=0,"",D75/D$75)</f>
        <v>1</v>
      </c>
      <c r="G75" s="21">
        <f>+IF(AND(C75=0,D75=0),"",IF(C75=0,1,IF(D75=0,-1,(D75-C75)/C75)))</f>
        <v>-0.86363636363636365</v>
      </c>
      <c r="H75" s="21">
        <f t="shared" ref="H75:H106" si="13">+IF(OR(AND(E75=""),(G75="")),"",E75*G75)</f>
        <v>-0.86363636363636365</v>
      </c>
    </row>
    <row r="76" spans="1:8" x14ac:dyDescent="0.2">
      <c r="A76" s="14"/>
      <c r="B76" s="15" t="s">
        <v>66</v>
      </c>
      <c r="C76" s="16">
        <v>0</v>
      </c>
      <c r="D76" s="16">
        <v>0</v>
      </c>
      <c r="E76" s="17" t="str">
        <f t="shared" si="11"/>
        <v/>
      </c>
      <c r="F76" s="17" t="str">
        <f t="shared" si="12"/>
        <v/>
      </c>
      <c r="G76" s="17" t="str">
        <f t="shared" ref="G76:G107" si="14">+IF(AND(C76=0,D76=0)," ",IF(C76=0,1,IF(D76=0,-1,(D76-C76)/C76)))</f>
        <v xml:space="preserve"> </v>
      </c>
      <c r="H76" s="17" t="str">
        <f t="shared" si="13"/>
        <v/>
      </c>
    </row>
    <row r="77" spans="1:8" ht="25.5" x14ac:dyDescent="0.2">
      <c r="A77" s="14"/>
      <c r="B77" s="15" t="s">
        <v>67</v>
      </c>
      <c r="C77" s="16">
        <v>0</v>
      </c>
      <c r="D77" s="16">
        <v>0</v>
      </c>
      <c r="E77" s="17" t="str">
        <f t="shared" si="11"/>
        <v/>
      </c>
      <c r="F77" s="17" t="str">
        <f t="shared" si="12"/>
        <v/>
      </c>
      <c r="G77" s="17" t="str">
        <f t="shared" si="14"/>
        <v xml:space="preserve"> </v>
      </c>
      <c r="H77" s="17" t="str">
        <f t="shared" si="13"/>
        <v/>
      </c>
    </row>
    <row r="78" spans="1:8" x14ac:dyDescent="0.2">
      <c r="A78" s="14"/>
      <c r="B78" s="15" t="s">
        <v>68</v>
      </c>
      <c r="C78" s="16">
        <v>0</v>
      </c>
      <c r="D78" s="16">
        <v>0</v>
      </c>
      <c r="E78" s="17" t="str">
        <f t="shared" si="11"/>
        <v/>
      </c>
      <c r="F78" s="17" t="str">
        <f t="shared" si="12"/>
        <v/>
      </c>
      <c r="G78" s="17" t="str">
        <f t="shared" si="14"/>
        <v xml:space="preserve"> </v>
      </c>
      <c r="H78" s="17" t="str">
        <f t="shared" si="13"/>
        <v/>
      </c>
    </row>
    <row r="79" spans="1:8" x14ac:dyDescent="0.2">
      <c r="A79" s="14"/>
      <c r="B79" s="15" t="s">
        <v>69</v>
      </c>
      <c r="C79" s="16">
        <v>0</v>
      </c>
      <c r="D79" s="16">
        <v>0</v>
      </c>
      <c r="E79" s="17" t="str">
        <f t="shared" si="11"/>
        <v/>
      </c>
      <c r="F79" s="17" t="str">
        <f t="shared" si="12"/>
        <v/>
      </c>
      <c r="G79" s="17" t="str">
        <f t="shared" si="14"/>
        <v xml:space="preserve"> </v>
      </c>
      <c r="H79" s="17" t="str">
        <f t="shared" si="13"/>
        <v/>
      </c>
    </row>
    <row r="80" spans="1:8" ht="25.5" x14ac:dyDescent="0.2">
      <c r="A80" s="14"/>
      <c r="B80" s="15" t="s">
        <v>70</v>
      </c>
      <c r="C80" s="16">
        <v>1</v>
      </c>
      <c r="D80" s="16">
        <v>0</v>
      </c>
      <c r="E80" s="17">
        <f t="shared" si="11"/>
        <v>4.5454545454545456E-2</v>
      </c>
      <c r="F80" s="17" t="str">
        <f t="shared" si="12"/>
        <v/>
      </c>
      <c r="G80" s="17">
        <f t="shared" si="14"/>
        <v>-1</v>
      </c>
      <c r="H80" s="17">
        <f t="shared" si="13"/>
        <v>-4.5454545454545456E-2</v>
      </c>
    </row>
    <row r="81" spans="1:8" x14ac:dyDescent="0.2">
      <c r="A81" s="14"/>
      <c r="B81" s="15" t="s">
        <v>71</v>
      </c>
      <c r="C81" s="16">
        <v>0</v>
      </c>
      <c r="D81" s="16">
        <v>0</v>
      </c>
      <c r="E81" s="17" t="str">
        <f t="shared" si="11"/>
        <v/>
      </c>
      <c r="F81" s="17" t="str">
        <f t="shared" si="12"/>
        <v/>
      </c>
      <c r="G81" s="17" t="str">
        <f t="shared" si="14"/>
        <v xml:space="preserve"> </v>
      </c>
      <c r="H81" s="17" t="str">
        <f t="shared" si="13"/>
        <v/>
      </c>
    </row>
    <row r="82" spans="1:8" x14ac:dyDescent="0.2">
      <c r="A82" s="14"/>
      <c r="B82" s="15" t="s">
        <v>72</v>
      </c>
      <c r="C82" s="16">
        <v>0</v>
      </c>
      <c r="D82" s="16">
        <v>0</v>
      </c>
      <c r="E82" s="17" t="str">
        <f t="shared" si="11"/>
        <v/>
      </c>
      <c r="F82" s="17" t="str">
        <f t="shared" si="12"/>
        <v/>
      </c>
      <c r="G82" s="17" t="str">
        <f t="shared" si="14"/>
        <v xml:space="preserve"> </v>
      </c>
      <c r="H82" s="17" t="str">
        <f t="shared" si="13"/>
        <v/>
      </c>
    </row>
    <row r="83" spans="1:8" x14ac:dyDescent="0.2">
      <c r="A83" s="14"/>
      <c r="B83" s="15" t="s">
        <v>73</v>
      </c>
      <c r="C83" s="16">
        <v>0</v>
      </c>
      <c r="D83" s="16">
        <v>0</v>
      </c>
      <c r="E83" s="17" t="str">
        <f t="shared" si="11"/>
        <v/>
      </c>
      <c r="F83" s="17" t="str">
        <f t="shared" si="12"/>
        <v/>
      </c>
      <c r="G83" s="17" t="str">
        <f t="shared" si="14"/>
        <v xml:space="preserve"> </v>
      </c>
      <c r="H83" s="17" t="str">
        <f t="shared" si="13"/>
        <v/>
      </c>
    </row>
    <row r="84" spans="1:8" x14ac:dyDescent="0.2">
      <c r="A84" s="14"/>
      <c r="B84" s="15" t="s">
        <v>74</v>
      </c>
      <c r="C84" s="16">
        <v>0</v>
      </c>
      <c r="D84" s="16">
        <v>0</v>
      </c>
      <c r="E84" s="17" t="str">
        <f t="shared" si="11"/>
        <v/>
      </c>
      <c r="F84" s="17" t="str">
        <f t="shared" si="12"/>
        <v/>
      </c>
      <c r="G84" s="17" t="str">
        <f t="shared" si="14"/>
        <v xml:space="preserve"> </v>
      </c>
      <c r="H84" s="17" t="str">
        <f t="shared" si="13"/>
        <v/>
      </c>
    </row>
    <row r="85" spans="1:8" x14ac:dyDescent="0.2">
      <c r="A85" s="14"/>
      <c r="B85" s="15" t="s">
        <v>75</v>
      </c>
      <c r="C85" s="16">
        <v>0</v>
      </c>
      <c r="D85" s="16">
        <v>0</v>
      </c>
      <c r="E85" s="17" t="str">
        <f t="shared" si="11"/>
        <v/>
      </c>
      <c r="F85" s="17" t="str">
        <f t="shared" si="12"/>
        <v/>
      </c>
      <c r="G85" s="17" t="str">
        <f t="shared" si="14"/>
        <v xml:space="preserve"> </v>
      </c>
      <c r="H85" s="17" t="str">
        <f t="shared" si="13"/>
        <v/>
      </c>
    </row>
    <row r="86" spans="1:8" x14ac:dyDescent="0.2">
      <c r="A86" s="14"/>
      <c r="B86" s="15" t="s">
        <v>76</v>
      </c>
      <c r="C86" s="16">
        <v>0</v>
      </c>
      <c r="D86" s="16">
        <v>0</v>
      </c>
      <c r="E86" s="17" t="str">
        <f t="shared" si="11"/>
        <v/>
      </c>
      <c r="F86" s="17" t="str">
        <f t="shared" si="12"/>
        <v/>
      </c>
      <c r="G86" s="17" t="str">
        <f t="shared" si="14"/>
        <v xml:space="preserve"> </v>
      </c>
      <c r="H86" s="17" t="str">
        <f t="shared" si="13"/>
        <v/>
      </c>
    </row>
    <row r="87" spans="1:8" x14ac:dyDescent="0.2">
      <c r="A87" s="14"/>
      <c r="B87" s="15" t="s">
        <v>77</v>
      </c>
      <c r="C87" s="16">
        <v>0</v>
      </c>
      <c r="D87" s="16">
        <v>0</v>
      </c>
      <c r="E87" s="17" t="str">
        <f t="shared" si="11"/>
        <v/>
      </c>
      <c r="F87" s="17" t="str">
        <f t="shared" si="12"/>
        <v/>
      </c>
      <c r="G87" s="17" t="str">
        <f t="shared" si="14"/>
        <v xml:space="preserve"> </v>
      </c>
      <c r="H87" s="17" t="str">
        <f t="shared" si="13"/>
        <v/>
      </c>
    </row>
    <row r="88" spans="1:8" x14ac:dyDescent="0.2">
      <c r="A88" s="14"/>
      <c r="B88" s="15" t="s">
        <v>78</v>
      </c>
      <c r="C88" s="16">
        <v>0</v>
      </c>
      <c r="D88" s="16">
        <v>0</v>
      </c>
      <c r="E88" s="17" t="str">
        <f t="shared" si="11"/>
        <v/>
      </c>
      <c r="F88" s="17" t="str">
        <f t="shared" si="12"/>
        <v/>
      </c>
      <c r="G88" s="17" t="str">
        <f t="shared" si="14"/>
        <v xml:space="preserve"> </v>
      </c>
      <c r="H88" s="17" t="str">
        <f t="shared" si="13"/>
        <v/>
      </c>
    </row>
    <row r="89" spans="1:8" x14ac:dyDescent="0.2">
      <c r="A89" s="14"/>
      <c r="B89" s="15" t="s">
        <v>79</v>
      </c>
      <c r="C89" s="16">
        <v>0</v>
      </c>
      <c r="D89" s="16">
        <v>0</v>
      </c>
      <c r="E89" s="17" t="str">
        <f t="shared" si="11"/>
        <v/>
      </c>
      <c r="F89" s="17" t="str">
        <f t="shared" si="12"/>
        <v/>
      </c>
      <c r="G89" s="17" t="str">
        <f t="shared" si="14"/>
        <v xml:space="preserve"> </v>
      </c>
      <c r="H89" s="17" t="str">
        <f t="shared" si="13"/>
        <v/>
      </c>
    </row>
    <row r="90" spans="1:8" x14ac:dyDescent="0.2">
      <c r="A90" s="14"/>
      <c r="B90" s="15" t="s">
        <v>80</v>
      </c>
      <c r="C90" s="16">
        <v>0</v>
      </c>
      <c r="D90" s="16">
        <v>0</v>
      </c>
      <c r="E90" s="17" t="str">
        <f t="shared" si="11"/>
        <v/>
      </c>
      <c r="F90" s="17" t="str">
        <f t="shared" si="12"/>
        <v/>
      </c>
      <c r="G90" s="17" t="str">
        <f t="shared" si="14"/>
        <v xml:space="preserve"> </v>
      </c>
      <c r="H90" s="17" t="str">
        <f t="shared" si="13"/>
        <v/>
      </c>
    </row>
    <row r="91" spans="1:8" x14ac:dyDescent="0.2">
      <c r="A91" s="14"/>
      <c r="B91" s="15" t="s">
        <v>81</v>
      </c>
      <c r="C91" s="16">
        <v>0</v>
      </c>
      <c r="D91" s="16">
        <v>1</v>
      </c>
      <c r="E91" s="17" t="str">
        <f t="shared" si="11"/>
        <v/>
      </c>
      <c r="F91" s="17">
        <f t="shared" si="12"/>
        <v>0.33333333333333331</v>
      </c>
      <c r="G91" s="17">
        <f t="shared" si="14"/>
        <v>1</v>
      </c>
      <c r="H91" s="17" t="str">
        <f t="shared" si="13"/>
        <v/>
      </c>
    </row>
    <row r="92" spans="1:8" x14ac:dyDescent="0.2">
      <c r="A92" s="14"/>
      <c r="B92" s="15" t="s">
        <v>82</v>
      </c>
      <c r="C92" s="16">
        <v>0</v>
      </c>
      <c r="D92" s="16">
        <v>0</v>
      </c>
      <c r="E92" s="17" t="str">
        <f t="shared" si="11"/>
        <v/>
      </c>
      <c r="F92" s="17" t="str">
        <f t="shared" si="12"/>
        <v/>
      </c>
      <c r="G92" s="17" t="str">
        <f t="shared" si="14"/>
        <v xml:space="preserve"> </v>
      </c>
      <c r="H92" s="17" t="str">
        <f t="shared" si="13"/>
        <v/>
      </c>
    </row>
    <row r="93" spans="1:8" x14ac:dyDescent="0.2">
      <c r="A93" s="14"/>
      <c r="B93" s="15" t="s">
        <v>83</v>
      </c>
      <c r="C93" s="16">
        <v>0</v>
      </c>
      <c r="D93" s="16">
        <v>0</v>
      </c>
      <c r="E93" s="17" t="str">
        <f t="shared" si="11"/>
        <v/>
      </c>
      <c r="F93" s="17" t="str">
        <f t="shared" si="12"/>
        <v/>
      </c>
      <c r="G93" s="17" t="str">
        <f t="shared" si="14"/>
        <v xml:space="preserve"> </v>
      </c>
      <c r="H93" s="17" t="str">
        <f t="shared" si="13"/>
        <v/>
      </c>
    </row>
    <row r="94" spans="1:8" x14ac:dyDescent="0.2">
      <c r="A94" s="14"/>
      <c r="B94" s="15" t="s">
        <v>84</v>
      </c>
      <c r="C94" s="16">
        <v>0</v>
      </c>
      <c r="D94" s="16">
        <v>0</v>
      </c>
      <c r="E94" s="17" t="str">
        <f t="shared" si="11"/>
        <v/>
      </c>
      <c r="F94" s="17" t="str">
        <f t="shared" si="12"/>
        <v/>
      </c>
      <c r="G94" s="17" t="str">
        <f t="shared" si="14"/>
        <v xml:space="preserve"> </v>
      </c>
      <c r="H94" s="17" t="str">
        <f t="shared" si="13"/>
        <v/>
      </c>
    </row>
    <row r="95" spans="1:8" x14ac:dyDescent="0.2">
      <c r="A95" s="14"/>
      <c r="B95" s="15" t="s">
        <v>85</v>
      </c>
      <c r="C95" s="16">
        <v>0</v>
      </c>
      <c r="D95" s="16">
        <v>0</v>
      </c>
      <c r="E95" s="17" t="str">
        <f t="shared" si="11"/>
        <v/>
      </c>
      <c r="F95" s="17" t="str">
        <f t="shared" si="12"/>
        <v/>
      </c>
      <c r="G95" s="17" t="str">
        <f t="shared" si="14"/>
        <v xml:space="preserve"> </v>
      </c>
      <c r="H95" s="17" t="str">
        <f t="shared" si="13"/>
        <v/>
      </c>
    </row>
    <row r="96" spans="1:8" x14ac:dyDescent="0.2">
      <c r="A96" s="14"/>
      <c r="B96" s="15" t="s">
        <v>86</v>
      </c>
      <c r="C96" s="16">
        <v>0</v>
      </c>
      <c r="D96" s="16">
        <v>0</v>
      </c>
      <c r="E96" s="17" t="str">
        <f t="shared" si="11"/>
        <v/>
      </c>
      <c r="F96" s="17" t="str">
        <f t="shared" si="12"/>
        <v/>
      </c>
      <c r="G96" s="17" t="str">
        <f t="shared" si="14"/>
        <v xml:space="preserve"> </v>
      </c>
      <c r="H96" s="17" t="str">
        <f t="shared" si="13"/>
        <v/>
      </c>
    </row>
    <row r="97" spans="1:8" x14ac:dyDescent="0.2">
      <c r="A97" s="14"/>
      <c r="B97" s="15" t="s">
        <v>87</v>
      </c>
      <c r="C97" s="16">
        <v>0</v>
      </c>
      <c r="D97" s="16">
        <v>0</v>
      </c>
      <c r="E97" s="17" t="str">
        <f t="shared" si="11"/>
        <v/>
      </c>
      <c r="F97" s="17" t="str">
        <f t="shared" si="12"/>
        <v/>
      </c>
      <c r="G97" s="17" t="str">
        <f t="shared" si="14"/>
        <v xml:space="preserve"> </v>
      </c>
      <c r="H97" s="17" t="str">
        <f t="shared" si="13"/>
        <v/>
      </c>
    </row>
    <row r="98" spans="1:8" x14ac:dyDescent="0.2">
      <c r="A98" s="14"/>
      <c r="B98" s="15" t="s">
        <v>88</v>
      </c>
      <c r="C98" s="16">
        <v>0</v>
      </c>
      <c r="D98" s="16">
        <v>0</v>
      </c>
      <c r="E98" s="17" t="str">
        <f t="shared" si="11"/>
        <v/>
      </c>
      <c r="F98" s="17" t="str">
        <f t="shared" si="12"/>
        <v/>
      </c>
      <c r="G98" s="17" t="str">
        <f t="shared" si="14"/>
        <v xml:space="preserve"> </v>
      </c>
      <c r="H98" s="17" t="str">
        <f t="shared" si="13"/>
        <v/>
      </c>
    </row>
    <row r="99" spans="1:8" x14ac:dyDescent="0.2">
      <c r="A99" s="14"/>
      <c r="B99" s="15" t="s">
        <v>89</v>
      </c>
      <c r="C99" s="16">
        <v>0</v>
      </c>
      <c r="D99" s="16">
        <v>0</v>
      </c>
      <c r="E99" s="17" t="str">
        <f t="shared" si="11"/>
        <v/>
      </c>
      <c r="F99" s="17" t="str">
        <f t="shared" si="12"/>
        <v/>
      </c>
      <c r="G99" s="17" t="str">
        <f t="shared" si="14"/>
        <v xml:space="preserve"> </v>
      </c>
      <c r="H99" s="17" t="str">
        <f t="shared" si="13"/>
        <v/>
      </c>
    </row>
    <row r="100" spans="1:8" x14ac:dyDescent="0.2">
      <c r="A100" s="14"/>
      <c r="B100" s="15" t="s">
        <v>90</v>
      </c>
      <c r="C100" s="16">
        <v>0</v>
      </c>
      <c r="D100" s="16">
        <v>0</v>
      </c>
      <c r="E100" s="17" t="str">
        <f t="shared" si="11"/>
        <v/>
      </c>
      <c r="F100" s="17" t="str">
        <f t="shared" si="12"/>
        <v/>
      </c>
      <c r="G100" s="17" t="str">
        <f t="shared" si="14"/>
        <v xml:space="preserve"> </v>
      </c>
      <c r="H100" s="17" t="str">
        <f t="shared" si="13"/>
        <v/>
      </c>
    </row>
    <row r="101" spans="1:8" x14ac:dyDescent="0.2">
      <c r="A101" s="14"/>
      <c r="B101" s="15" t="s">
        <v>91</v>
      </c>
      <c r="C101" s="16">
        <v>0</v>
      </c>
      <c r="D101" s="16">
        <v>0</v>
      </c>
      <c r="E101" s="17" t="str">
        <f t="shared" si="11"/>
        <v/>
      </c>
      <c r="F101" s="17" t="str">
        <f t="shared" si="12"/>
        <v/>
      </c>
      <c r="G101" s="17" t="str">
        <f t="shared" si="14"/>
        <v xml:space="preserve"> </v>
      </c>
      <c r="H101" s="17" t="str">
        <f t="shared" si="13"/>
        <v/>
      </c>
    </row>
    <row r="102" spans="1:8" x14ac:dyDescent="0.2">
      <c r="A102" s="14"/>
      <c r="B102" s="15" t="s">
        <v>92</v>
      </c>
      <c r="C102" s="16">
        <v>0</v>
      </c>
      <c r="D102" s="16">
        <v>0</v>
      </c>
      <c r="E102" s="17" t="str">
        <f t="shared" si="11"/>
        <v/>
      </c>
      <c r="F102" s="17" t="str">
        <f t="shared" si="12"/>
        <v/>
      </c>
      <c r="G102" s="17" t="str">
        <f t="shared" si="14"/>
        <v xml:space="preserve"> </v>
      </c>
      <c r="H102" s="17" t="str">
        <f t="shared" si="13"/>
        <v/>
      </c>
    </row>
    <row r="103" spans="1:8" x14ac:dyDescent="0.2">
      <c r="A103" s="14"/>
      <c r="B103" s="15" t="s">
        <v>93</v>
      </c>
      <c r="C103" s="16">
        <v>0</v>
      </c>
      <c r="D103" s="16">
        <v>0</v>
      </c>
      <c r="E103" s="17" t="str">
        <f t="shared" si="11"/>
        <v/>
      </c>
      <c r="F103" s="17" t="str">
        <f t="shared" si="12"/>
        <v/>
      </c>
      <c r="G103" s="17" t="str">
        <f t="shared" si="14"/>
        <v xml:space="preserve"> </v>
      </c>
      <c r="H103" s="17" t="str">
        <f t="shared" si="13"/>
        <v/>
      </c>
    </row>
    <row r="104" spans="1:8" x14ac:dyDescent="0.2">
      <c r="A104" s="14"/>
      <c r="B104" s="15" t="s">
        <v>94</v>
      </c>
      <c r="C104" s="16">
        <v>0</v>
      </c>
      <c r="D104" s="16">
        <v>0</v>
      </c>
      <c r="E104" s="17" t="str">
        <f t="shared" si="11"/>
        <v/>
      </c>
      <c r="F104" s="17" t="str">
        <f t="shared" si="12"/>
        <v/>
      </c>
      <c r="G104" s="17" t="str">
        <f t="shared" si="14"/>
        <v xml:space="preserve"> </v>
      </c>
      <c r="H104" s="17" t="str">
        <f t="shared" si="13"/>
        <v/>
      </c>
    </row>
    <row r="105" spans="1:8" x14ac:dyDescent="0.2">
      <c r="A105" s="14" t="s">
        <v>95</v>
      </c>
      <c r="B105" s="15" t="s">
        <v>96</v>
      </c>
      <c r="C105" s="16">
        <v>0</v>
      </c>
      <c r="D105" s="16">
        <v>0</v>
      </c>
      <c r="E105" s="17" t="str">
        <f t="shared" si="11"/>
        <v/>
      </c>
      <c r="F105" s="17" t="str">
        <f t="shared" si="12"/>
        <v/>
      </c>
      <c r="G105" s="17" t="str">
        <f t="shared" si="14"/>
        <v xml:space="preserve"> </v>
      </c>
      <c r="H105" s="17" t="str">
        <f t="shared" si="13"/>
        <v/>
      </c>
    </row>
    <row r="106" spans="1:8" x14ac:dyDescent="0.2">
      <c r="A106" s="14"/>
      <c r="B106" s="15" t="s">
        <v>97</v>
      </c>
      <c r="C106" s="16">
        <v>0</v>
      </c>
      <c r="D106" s="16">
        <v>0</v>
      </c>
      <c r="E106" s="17" t="str">
        <f t="shared" si="11"/>
        <v/>
      </c>
      <c r="F106" s="17" t="str">
        <f t="shared" si="12"/>
        <v/>
      </c>
      <c r="G106" s="17" t="str">
        <f t="shared" si="14"/>
        <v xml:space="preserve"> </v>
      </c>
      <c r="H106" s="17" t="str">
        <f t="shared" si="13"/>
        <v/>
      </c>
    </row>
    <row r="107" spans="1:8" x14ac:dyDescent="0.2">
      <c r="A107" s="14"/>
      <c r="B107" s="15" t="s">
        <v>98</v>
      </c>
      <c r="C107" s="16">
        <v>0</v>
      </c>
      <c r="D107" s="16">
        <v>0</v>
      </c>
      <c r="E107" s="17" t="str">
        <f t="shared" ref="E107:E138" si="15">+IF(C107=0,"",C107/C$75)</f>
        <v/>
      </c>
      <c r="F107" s="17" t="str">
        <f t="shared" ref="F107:F138" si="16">+IF(D107=0,"",D107/D$75)</f>
        <v/>
      </c>
      <c r="G107" s="17" t="str">
        <f t="shared" si="14"/>
        <v xml:space="preserve"> </v>
      </c>
      <c r="H107" s="17" t="str">
        <f t="shared" ref="H107:H138" si="17">+IF(OR(AND(E107=""),(G107="")),"",E107*G107)</f>
        <v/>
      </c>
    </row>
    <row r="108" spans="1:8" x14ac:dyDescent="0.2">
      <c r="A108" s="14"/>
      <c r="B108" s="15" t="s">
        <v>99</v>
      </c>
      <c r="C108" s="16">
        <v>0</v>
      </c>
      <c r="D108" s="16">
        <v>1</v>
      </c>
      <c r="E108" s="17" t="str">
        <f t="shared" si="15"/>
        <v/>
      </c>
      <c r="F108" s="17">
        <f t="shared" si="16"/>
        <v>0.33333333333333331</v>
      </c>
      <c r="G108" s="17">
        <f t="shared" ref="G108:G139" si="18">+IF(AND(C108=0,D108=0)," ",IF(C108=0,1,IF(D108=0,-1,(D108-C108)/C108)))</f>
        <v>1</v>
      </c>
      <c r="H108" s="17" t="str">
        <f t="shared" si="17"/>
        <v/>
      </c>
    </row>
    <row r="109" spans="1:8" x14ac:dyDescent="0.2">
      <c r="A109" s="14"/>
      <c r="B109" s="15" t="s">
        <v>100</v>
      </c>
      <c r="C109" s="16">
        <v>0</v>
      </c>
      <c r="D109" s="16">
        <v>0</v>
      </c>
      <c r="E109" s="17" t="str">
        <f t="shared" si="15"/>
        <v/>
      </c>
      <c r="F109" s="17" t="str">
        <f t="shared" si="16"/>
        <v/>
      </c>
      <c r="G109" s="17" t="str">
        <f t="shared" si="18"/>
        <v xml:space="preserve"> </v>
      </c>
      <c r="H109" s="17" t="str">
        <f t="shared" si="17"/>
        <v/>
      </c>
    </row>
    <row r="110" spans="1:8" x14ac:dyDescent="0.2">
      <c r="A110" s="14"/>
      <c r="B110" s="15" t="s">
        <v>101</v>
      </c>
      <c r="C110" s="16">
        <v>0</v>
      </c>
      <c r="D110" s="16">
        <v>0</v>
      </c>
      <c r="E110" s="17" t="str">
        <f t="shared" si="15"/>
        <v/>
      </c>
      <c r="F110" s="17" t="str">
        <f t="shared" si="16"/>
        <v/>
      </c>
      <c r="G110" s="17" t="str">
        <f t="shared" si="18"/>
        <v xml:space="preserve"> </v>
      </c>
      <c r="H110" s="17" t="str">
        <f t="shared" si="17"/>
        <v/>
      </c>
    </row>
    <row r="111" spans="1:8" x14ac:dyDescent="0.2">
      <c r="A111" s="14"/>
      <c r="B111" s="15" t="s">
        <v>102</v>
      </c>
      <c r="C111" s="16">
        <v>0</v>
      </c>
      <c r="D111" s="16">
        <v>0</v>
      </c>
      <c r="E111" s="17" t="str">
        <f t="shared" si="15"/>
        <v/>
      </c>
      <c r="F111" s="17" t="str">
        <f t="shared" si="16"/>
        <v/>
      </c>
      <c r="G111" s="17" t="str">
        <f t="shared" si="18"/>
        <v xml:space="preserve"> </v>
      </c>
      <c r="H111" s="17" t="str">
        <f t="shared" si="17"/>
        <v/>
      </c>
    </row>
    <row r="112" spans="1:8" ht="25.5" x14ac:dyDescent="0.2">
      <c r="A112" s="14"/>
      <c r="B112" s="15" t="s">
        <v>103</v>
      </c>
      <c r="C112" s="16">
        <v>0</v>
      </c>
      <c r="D112" s="16">
        <v>0</v>
      </c>
      <c r="E112" s="17" t="str">
        <f t="shared" si="15"/>
        <v/>
      </c>
      <c r="F112" s="17" t="str">
        <f t="shared" si="16"/>
        <v/>
      </c>
      <c r="G112" s="17" t="str">
        <f t="shared" si="18"/>
        <v xml:space="preserve"> </v>
      </c>
      <c r="H112" s="17" t="str">
        <f t="shared" si="17"/>
        <v/>
      </c>
    </row>
    <row r="113" spans="1:8" ht="25.5" x14ac:dyDescent="0.2">
      <c r="A113" s="14"/>
      <c r="B113" s="15" t="s">
        <v>104</v>
      </c>
      <c r="C113" s="16">
        <v>0</v>
      </c>
      <c r="D113" s="16">
        <v>0</v>
      </c>
      <c r="E113" s="17" t="str">
        <f t="shared" si="15"/>
        <v/>
      </c>
      <c r="F113" s="17" t="str">
        <f t="shared" si="16"/>
        <v/>
      </c>
      <c r="G113" s="17" t="str">
        <f t="shared" si="18"/>
        <v xml:space="preserve"> </v>
      </c>
      <c r="H113" s="17" t="str">
        <f t="shared" si="17"/>
        <v/>
      </c>
    </row>
    <row r="114" spans="1:8" x14ac:dyDescent="0.2">
      <c r="A114" s="14"/>
      <c r="B114" s="15" t="s">
        <v>105</v>
      </c>
      <c r="C114" s="16">
        <v>0</v>
      </c>
      <c r="D114" s="16">
        <v>0</v>
      </c>
      <c r="E114" s="17" t="str">
        <f t="shared" si="15"/>
        <v/>
      </c>
      <c r="F114" s="17" t="str">
        <f t="shared" si="16"/>
        <v/>
      </c>
      <c r="G114" s="17" t="str">
        <f t="shared" si="18"/>
        <v xml:space="preserve"> </v>
      </c>
      <c r="H114" s="17" t="str">
        <f t="shared" si="17"/>
        <v/>
      </c>
    </row>
    <row r="115" spans="1:8" x14ac:dyDescent="0.2">
      <c r="A115" s="14"/>
      <c r="B115" s="15" t="s">
        <v>106</v>
      </c>
      <c r="C115" s="16">
        <v>0</v>
      </c>
      <c r="D115" s="16">
        <v>0</v>
      </c>
      <c r="E115" s="17" t="str">
        <f t="shared" si="15"/>
        <v/>
      </c>
      <c r="F115" s="17" t="str">
        <f t="shared" si="16"/>
        <v/>
      </c>
      <c r="G115" s="17" t="str">
        <f t="shared" si="18"/>
        <v xml:space="preserve"> </v>
      </c>
      <c r="H115" s="17" t="str">
        <f t="shared" si="17"/>
        <v/>
      </c>
    </row>
    <row r="116" spans="1:8" x14ac:dyDescent="0.2">
      <c r="A116" s="14"/>
      <c r="B116" s="15" t="s">
        <v>107</v>
      </c>
      <c r="C116" s="16">
        <v>0</v>
      </c>
      <c r="D116" s="16">
        <v>0</v>
      </c>
      <c r="E116" s="17" t="str">
        <f t="shared" si="15"/>
        <v/>
      </c>
      <c r="F116" s="17" t="str">
        <f t="shared" si="16"/>
        <v/>
      </c>
      <c r="G116" s="17" t="str">
        <f t="shared" si="18"/>
        <v xml:space="preserve"> </v>
      </c>
      <c r="H116" s="17" t="str">
        <f t="shared" si="17"/>
        <v/>
      </c>
    </row>
    <row r="117" spans="1:8" x14ac:dyDescent="0.2">
      <c r="A117" s="14"/>
      <c r="B117" s="15" t="s">
        <v>108</v>
      </c>
      <c r="C117" s="16">
        <v>0</v>
      </c>
      <c r="D117" s="16">
        <v>0</v>
      </c>
      <c r="E117" s="17" t="str">
        <f t="shared" si="15"/>
        <v/>
      </c>
      <c r="F117" s="17" t="str">
        <f t="shared" si="16"/>
        <v/>
      </c>
      <c r="G117" s="17" t="str">
        <f t="shared" si="18"/>
        <v xml:space="preserve"> </v>
      </c>
      <c r="H117" s="17" t="str">
        <f t="shared" si="17"/>
        <v/>
      </c>
    </row>
    <row r="118" spans="1:8" x14ac:dyDescent="0.2">
      <c r="A118" s="14"/>
      <c r="B118" s="15" t="s">
        <v>109</v>
      </c>
      <c r="C118" s="16">
        <v>0</v>
      </c>
      <c r="D118" s="16">
        <v>0</v>
      </c>
      <c r="E118" s="17" t="str">
        <f t="shared" si="15"/>
        <v/>
      </c>
      <c r="F118" s="17" t="str">
        <f t="shared" si="16"/>
        <v/>
      </c>
      <c r="G118" s="17" t="str">
        <f t="shared" si="18"/>
        <v xml:space="preserve"> </v>
      </c>
      <c r="H118" s="17" t="str">
        <f t="shared" si="17"/>
        <v/>
      </c>
    </row>
    <row r="119" spans="1:8" ht="25.5" x14ac:dyDescent="0.2">
      <c r="A119" s="14"/>
      <c r="B119" s="15" t="s">
        <v>110</v>
      </c>
      <c r="C119" s="16">
        <v>0</v>
      </c>
      <c r="D119" s="16">
        <v>0</v>
      </c>
      <c r="E119" s="17" t="str">
        <f t="shared" si="15"/>
        <v/>
      </c>
      <c r="F119" s="17" t="str">
        <f t="shared" si="16"/>
        <v/>
      </c>
      <c r="G119" s="17" t="str">
        <f t="shared" si="18"/>
        <v xml:space="preserve"> </v>
      </c>
      <c r="H119" s="17" t="str">
        <f t="shared" si="17"/>
        <v/>
      </c>
    </row>
    <row r="120" spans="1:8" x14ac:dyDescent="0.2">
      <c r="A120" s="14"/>
      <c r="B120" s="15" t="s">
        <v>111</v>
      </c>
      <c r="C120" s="16">
        <v>0</v>
      </c>
      <c r="D120" s="16">
        <v>0</v>
      </c>
      <c r="E120" s="17" t="str">
        <f t="shared" si="15"/>
        <v/>
      </c>
      <c r="F120" s="17" t="str">
        <f t="shared" si="16"/>
        <v/>
      </c>
      <c r="G120" s="17" t="str">
        <f t="shared" si="18"/>
        <v xml:space="preserve"> </v>
      </c>
      <c r="H120" s="17" t="str">
        <f t="shared" si="17"/>
        <v/>
      </c>
    </row>
    <row r="121" spans="1:8" x14ac:dyDescent="0.2">
      <c r="A121" s="14"/>
      <c r="B121" s="15" t="s">
        <v>112</v>
      </c>
      <c r="C121" s="16">
        <v>0</v>
      </c>
      <c r="D121" s="16">
        <v>0</v>
      </c>
      <c r="E121" s="17" t="str">
        <f t="shared" si="15"/>
        <v/>
      </c>
      <c r="F121" s="17" t="str">
        <f t="shared" si="16"/>
        <v/>
      </c>
      <c r="G121" s="17" t="str">
        <f t="shared" si="18"/>
        <v xml:space="preserve"> </v>
      </c>
      <c r="H121" s="17" t="str">
        <f t="shared" si="17"/>
        <v/>
      </c>
    </row>
    <row r="122" spans="1:8" x14ac:dyDescent="0.2">
      <c r="A122" s="14"/>
      <c r="B122" s="15" t="s">
        <v>113</v>
      </c>
      <c r="C122" s="16">
        <v>0</v>
      </c>
      <c r="D122" s="16">
        <v>0</v>
      </c>
      <c r="E122" s="17" t="str">
        <f t="shared" si="15"/>
        <v/>
      </c>
      <c r="F122" s="17" t="str">
        <f t="shared" si="16"/>
        <v/>
      </c>
      <c r="G122" s="17" t="str">
        <f t="shared" si="18"/>
        <v xml:space="preserve"> </v>
      </c>
      <c r="H122" s="17" t="str">
        <f t="shared" si="17"/>
        <v/>
      </c>
    </row>
    <row r="123" spans="1:8" x14ac:dyDescent="0.2">
      <c r="A123" s="14"/>
      <c r="B123" s="15" t="s">
        <v>114</v>
      </c>
      <c r="C123" s="16">
        <v>0</v>
      </c>
      <c r="D123" s="16">
        <v>0</v>
      </c>
      <c r="E123" s="17" t="str">
        <f t="shared" si="15"/>
        <v/>
      </c>
      <c r="F123" s="17" t="str">
        <f t="shared" si="16"/>
        <v/>
      </c>
      <c r="G123" s="17" t="str">
        <f t="shared" si="18"/>
        <v xml:space="preserve"> </v>
      </c>
      <c r="H123" s="17" t="str">
        <f t="shared" si="17"/>
        <v/>
      </c>
    </row>
    <row r="124" spans="1:8" x14ac:dyDescent="0.2">
      <c r="A124" s="14"/>
      <c r="B124" s="15" t="s">
        <v>115</v>
      </c>
      <c r="C124" s="16">
        <v>0</v>
      </c>
      <c r="D124" s="16">
        <v>0</v>
      </c>
      <c r="E124" s="17" t="str">
        <f t="shared" si="15"/>
        <v/>
      </c>
      <c r="F124" s="17" t="str">
        <f t="shared" si="16"/>
        <v/>
      </c>
      <c r="G124" s="17" t="str">
        <f t="shared" si="18"/>
        <v xml:space="preserve"> </v>
      </c>
      <c r="H124" s="17" t="str">
        <f t="shared" si="17"/>
        <v/>
      </c>
    </row>
    <row r="125" spans="1:8" x14ac:dyDescent="0.2">
      <c r="A125" s="14"/>
      <c r="B125" s="15" t="s">
        <v>116</v>
      </c>
      <c r="C125" s="16">
        <v>0</v>
      </c>
      <c r="D125" s="16">
        <v>0</v>
      </c>
      <c r="E125" s="17" t="str">
        <f t="shared" si="15"/>
        <v/>
      </c>
      <c r="F125" s="17" t="str">
        <f t="shared" si="16"/>
        <v/>
      </c>
      <c r="G125" s="17" t="str">
        <f t="shared" si="18"/>
        <v xml:space="preserve"> </v>
      </c>
      <c r="H125" s="17" t="str">
        <f t="shared" si="17"/>
        <v/>
      </c>
    </row>
    <row r="126" spans="1:8" x14ac:dyDescent="0.2">
      <c r="A126" s="14"/>
      <c r="B126" s="15" t="s">
        <v>117</v>
      </c>
      <c r="C126" s="16">
        <v>0</v>
      </c>
      <c r="D126" s="16">
        <v>0</v>
      </c>
      <c r="E126" s="17" t="str">
        <f t="shared" si="15"/>
        <v/>
      </c>
      <c r="F126" s="17" t="str">
        <f t="shared" si="16"/>
        <v/>
      </c>
      <c r="G126" s="17" t="str">
        <f t="shared" si="18"/>
        <v xml:space="preserve"> </v>
      </c>
      <c r="H126" s="17" t="str">
        <f t="shared" si="17"/>
        <v/>
      </c>
    </row>
    <row r="127" spans="1:8" x14ac:dyDescent="0.2">
      <c r="A127" s="14"/>
      <c r="B127" s="15" t="s">
        <v>118</v>
      </c>
      <c r="C127" s="16">
        <v>0</v>
      </c>
      <c r="D127" s="16">
        <v>0</v>
      </c>
      <c r="E127" s="17" t="str">
        <f t="shared" si="15"/>
        <v/>
      </c>
      <c r="F127" s="17" t="str">
        <f t="shared" si="16"/>
        <v/>
      </c>
      <c r="G127" s="17" t="str">
        <f t="shared" si="18"/>
        <v xml:space="preserve"> </v>
      </c>
      <c r="H127" s="17" t="str">
        <f t="shared" si="17"/>
        <v/>
      </c>
    </row>
    <row r="128" spans="1:8" x14ac:dyDescent="0.2">
      <c r="A128" s="14"/>
      <c r="B128" s="15" t="s">
        <v>119</v>
      </c>
      <c r="C128" s="16">
        <v>0</v>
      </c>
      <c r="D128" s="16">
        <v>1</v>
      </c>
      <c r="E128" s="17" t="str">
        <f t="shared" si="15"/>
        <v/>
      </c>
      <c r="F128" s="17">
        <f t="shared" si="16"/>
        <v>0.33333333333333331</v>
      </c>
      <c r="G128" s="17">
        <f t="shared" si="18"/>
        <v>1</v>
      </c>
      <c r="H128" s="17" t="str">
        <f t="shared" si="17"/>
        <v/>
      </c>
    </row>
    <row r="129" spans="1:8" x14ac:dyDescent="0.2">
      <c r="A129" s="14"/>
      <c r="B129" s="15" t="s">
        <v>120</v>
      </c>
      <c r="C129" s="16">
        <v>0</v>
      </c>
      <c r="D129" s="16">
        <v>0</v>
      </c>
      <c r="E129" s="17" t="str">
        <f t="shared" si="15"/>
        <v/>
      </c>
      <c r="F129" s="17" t="str">
        <f t="shared" si="16"/>
        <v/>
      </c>
      <c r="G129" s="17" t="str">
        <f t="shared" si="18"/>
        <v xml:space="preserve"> </v>
      </c>
      <c r="H129" s="17" t="str">
        <f t="shared" si="17"/>
        <v/>
      </c>
    </row>
    <row r="130" spans="1:8" x14ac:dyDescent="0.2">
      <c r="A130" s="14"/>
      <c r="B130" s="15" t="s">
        <v>121</v>
      </c>
      <c r="C130" s="16">
        <v>0</v>
      </c>
      <c r="D130" s="16">
        <v>0</v>
      </c>
      <c r="E130" s="17" t="str">
        <f t="shared" si="15"/>
        <v/>
      </c>
      <c r="F130" s="17" t="str">
        <f t="shared" si="16"/>
        <v/>
      </c>
      <c r="G130" s="17" t="str">
        <f t="shared" si="18"/>
        <v xml:space="preserve"> </v>
      </c>
      <c r="H130" s="17" t="str">
        <f t="shared" si="17"/>
        <v/>
      </c>
    </row>
    <row r="131" spans="1:8" ht="25.5" x14ac:dyDescent="0.2">
      <c r="A131" s="14"/>
      <c r="B131" s="15" t="s">
        <v>122</v>
      </c>
      <c r="C131" s="16">
        <v>15</v>
      </c>
      <c r="D131" s="16">
        <v>0</v>
      </c>
      <c r="E131" s="17">
        <f t="shared" si="15"/>
        <v>0.68181818181818177</v>
      </c>
      <c r="F131" s="17" t="str">
        <f t="shared" si="16"/>
        <v/>
      </c>
      <c r="G131" s="17">
        <f t="shared" si="18"/>
        <v>-1</v>
      </c>
      <c r="H131" s="17">
        <f t="shared" si="17"/>
        <v>-0.68181818181818177</v>
      </c>
    </row>
    <row r="132" spans="1:8" ht="25.5" x14ac:dyDescent="0.2">
      <c r="A132" s="14"/>
      <c r="B132" s="15" t="s">
        <v>123</v>
      </c>
      <c r="C132" s="16">
        <v>0</v>
      </c>
      <c r="D132" s="16">
        <v>0</v>
      </c>
      <c r="E132" s="17" t="str">
        <f t="shared" si="15"/>
        <v/>
      </c>
      <c r="F132" s="17" t="str">
        <f t="shared" si="16"/>
        <v/>
      </c>
      <c r="G132" s="17" t="str">
        <f t="shared" si="18"/>
        <v xml:space="preserve"> </v>
      </c>
      <c r="H132" s="17" t="str">
        <f t="shared" si="17"/>
        <v/>
      </c>
    </row>
    <row r="133" spans="1:8" x14ac:dyDescent="0.2">
      <c r="A133" s="14"/>
      <c r="B133" s="15" t="s">
        <v>124</v>
      </c>
      <c r="C133" s="16">
        <v>0</v>
      </c>
      <c r="D133" s="16">
        <v>0</v>
      </c>
      <c r="E133" s="17" t="str">
        <f t="shared" si="15"/>
        <v/>
      </c>
      <c r="F133" s="17" t="str">
        <f t="shared" si="16"/>
        <v/>
      </c>
      <c r="G133" s="17" t="str">
        <f t="shared" si="18"/>
        <v xml:space="preserve"> </v>
      </c>
      <c r="H133" s="17" t="str">
        <f t="shared" si="17"/>
        <v/>
      </c>
    </row>
    <row r="134" spans="1:8" x14ac:dyDescent="0.2">
      <c r="A134" s="14"/>
      <c r="B134" s="15" t="s">
        <v>125</v>
      </c>
      <c r="C134" s="16">
        <v>0</v>
      </c>
      <c r="D134" s="16">
        <v>0</v>
      </c>
      <c r="E134" s="17" t="str">
        <f t="shared" si="15"/>
        <v/>
      </c>
      <c r="F134" s="17" t="str">
        <f t="shared" si="16"/>
        <v/>
      </c>
      <c r="G134" s="17" t="str">
        <f t="shared" si="18"/>
        <v xml:space="preserve"> </v>
      </c>
      <c r="H134" s="17" t="str">
        <f t="shared" si="17"/>
        <v/>
      </c>
    </row>
    <row r="135" spans="1:8" x14ac:dyDescent="0.2">
      <c r="A135" s="14"/>
      <c r="B135" s="15" t="s">
        <v>126</v>
      </c>
      <c r="C135" s="16">
        <v>3</v>
      </c>
      <c r="D135" s="16">
        <v>0</v>
      </c>
      <c r="E135" s="17">
        <f t="shared" si="15"/>
        <v>0.13636363636363635</v>
      </c>
      <c r="F135" s="17" t="str">
        <f t="shared" si="16"/>
        <v/>
      </c>
      <c r="G135" s="17">
        <f t="shared" si="18"/>
        <v>-1</v>
      </c>
      <c r="H135" s="17">
        <f t="shared" si="17"/>
        <v>-0.13636363636363635</v>
      </c>
    </row>
    <row r="136" spans="1:8" x14ac:dyDescent="0.2">
      <c r="A136" s="14"/>
      <c r="B136" s="15" t="s">
        <v>127</v>
      </c>
      <c r="C136" s="16">
        <v>0</v>
      </c>
      <c r="D136" s="16">
        <v>0</v>
      </c>
      <c r="E136" s="17" t="str">
        <f t="shared" si="15"/>
        <v/>
      </c>
      <c r="F136" s="17" t="str">
        <f t="shared" si="16"/>
        <v/>
      </c>
      <c r="G136" s="17" t="str">
        <f t="shared" si="18"/>
        <v xml:space="preserve"> </v>
      </c>
      <c r="H136" s="17" t="str">
        <f t="shared" si="17"/>
        <v/>
      </c>
    </row>
    <row r="137" spans="1:8" x14ac:dyDescent="0.2">
      <c r="A137" s="14"/>
      <c r="B137" s="15" t="s">
        <v>128</v>
      </c>
      <c r="C137" s="16">
        <v>0</v>
      </c>
      <c r="D137" s="16">
        <v>0</v>
      </c>
      <c r="E137" s="17" t="str">
        <f t="shared" si="15"/>
        <v/>
      </c>
      <c r="F137" s="17" t="str">
        <f t="shared" si="16"/>
        <v/>
      </c>
      <c r="G137" s="17" t="str">
        <f t="shared" si="18"/>
        <v xml:space="preserve"> </v>
      </c>
      <c r="H137" s="17" t="str">
        <f t="shared" si="17"/>
        <v/>
      </c>
    </row>
    <row r="138" spans="1:8" x14ac:dyDescent="0.2">
      <c r="A138" s="14"/>
      <c r="B138" s="15" t="s">
        <v>129</v>
      </c>
      <c r="C138" s="16">
        <v>0</v>
      </c>
      <c r="D138" s="16">
        <v>0</v>
      </c>
      <c r="E138" s="17" t="str">
        <f t="shared" si="15"/>
        <v/>
      </c>
      <c r="F138" s="17" t="str">
        <f t="shared" si="16"/>
        <v/>
      </c>
      <c r="G138" s="17" t="str">
        <f t="shared" si="18"/>
        <v xml:space="preserve"> </v>
      </c>
      <c r="H138" s="17" t="str">
        <f t="shared" si="17"/>
        <v/>
      </c>
    </row>
    <row r="139" spans="1:8" x14ac:dyDescent="0.2">
      <c r="A139" s="14"/>
      <c r="B139" s="15" t="s">
        <v>130</v>
      </c>
      <c r="C139" s="16">
        <v>0</v>
      </c>
      <c r="D139" s="16">
        <v>0</v>
      </c>
      <c r="E139" s="17" t="str">
        <f t="shared" ref="E139:E167" si="19">+IF(C139=0,"",C139/C$75)</f>
        <v/>
      </c>
      <c r="F139" s="17" t="str">
        <f t="shared" ref="F139:F167" si="20">+IF(D139=0,"",D139/D$75)</f>
        <v/>
      </c>
      <c r="G139" s="17" t="str">
        <f t="shared" si="18"/>
        <v xml:space="preserve"> </v>
      </c>
      <c r="H139" s="17" t="str">
        <f t="shared" ref="H139:H170" si="21">+IF(OR(AND(E139=""),(G139="")),"",E139*G139)</f>
        <v/>
      </c>
    </row>
    <row r="140" spans="1:8" x14ac:dyDescent="0.2">
      <c r="A140" s="14"/>
      <c r="B140" s="15" t="s">
        <v>131</v>
      </c>
      <c r="C140" s="16">
        <v>0</v>
      </c>
      <c r="D140" s="16">
        <v>0</v>
      </c>
      <c r="E140" s="17" t="str">
        <f t="shared" si="19"/>
        <v/>
      </c>
      <c r="F140" s="17" t="str">
        <f t="shared" si="20"/>
        <v/>
      </c>
      <c r="G140" s="17" t="str">
        <f t="shared" ref="G140:G167" si="22">+IF(AND(C140=0,D140=0)," ",IF(C140=0,1,IF(D140=0,-1,(D140-C140)/C140)))</f>
        <v xml:space="preserve"> </v>
      </c>
      <c r="H140" s="17" t="str">
        <f t="shared" si="21"/>
        <v/>
      </c>
    </row>
    <row r="141" spans="1:8" ht="25.5" x14ac:dyDescent="0.2">
      <c r="A141" s="14"/>
      <c r="B141" s="15" t="s">
        <v>132</v>
      </c>
      <c r="C141" s="16">
        <v>0</v>
      </c>
      <c r="D141" s="16">
        <v>0</v>
      </c>
      <c r="E141" s="17" t="str">
        <f t="shared" si="19"/>
        <v/>
      </c>
      <c r="F141" s="17" t="str">
        <f t="shared" si="20"/>
        <v/>
      </c>
      <c r="G141" s="17" t="str">
        <f t="shared" si="22"/>
        <v xml:space="preserve"> </v>
      </c>
      <c r="H141" s="17" t="str">
        <f t="shared" si="21"/>
        <v/>
      </c>
    </row>
    <row r="142" spans="1:8" ht="25.5" x14ac:dyDescent="0.2">
      <c r="A142" s="14"/>
      <c r="B142" s="15" t="s">
        <v>133</v>
      </c>
      <c r="C142" s="16">
        <v>0</v>
      </c>
      <c r="D142" s="16">
        <v>0</v>
      </c>
      <c r="E142" s="17" t="str">
        <f t="shared" si="19"/>
        <v/>
      </c>
      <c r="F142" s="17" t="str">
        <f t="shared" si="20"/>
        <v/>
      </c>
      <c r="G142" s="17" t="str">
        <f t="shared" si="22"/>
        <v xml:space="preserve"> </v>
      </c>
      <c r="H142" s="17" t="str">
        <f t="shared" si="21"/>
        <v/>
      </c>
    </row>
    <row r="143" spans="1:8" ht="25.5" x14ac:dyDescent="0.2">
      <c r="A143" s="14"/>
      <c r="B143" s="15" t="s">
        <v>134</v>
      </c>
      <c r="C143" s="16">
        <v>1</v>
      </c>
      <c r="D143" s="16">
        <v>0</v>
      </c>
      <c r="E143" s="17">
        <f t="shared" si="19"/>
        <v>4.5454545454545456E-2</v>
      </c>
      <c r="F143" s="17" t="str">
        <f t="shared" si="20"/>
        <v/>
      </c>
      <c r="G143" s="17">
        <f t="shared" si="22"/>
        <v>-1</v>
      </c>
      <c r="H143" s="17">
        <f t="shared" si="21"/>
        <v>-4.5454545454545456E-2</v>
      </c>
    </row>
    <row r="144" spans="1:8" ht="25.5" x14ac:dyDescent="0.2">
      <c r="A144" s="14"/>
      <c r="B144" s="15" t="s">
        <v>135</v>
      </c>
      <c r="C144" s="16">
        <v>0</v>
      </c>
      <c r="D144" s="16">
        <v>0</v>
      </c>
      <c r="E144" s="17" t="str">
        <f t="shared" si="19"/>
        <v/>
      </c>
      <c r="F144" s="17" t="str">
        <f t="shared" si="20"/>
        <v/>
      </c>
      <c r="G144" s="17" t="str">
        <f t="shared" si="22"/>
        <v xml:space="preserve"> </v>
      </c>
      <c r="H144" s="17" t="str">
        <f t="shared" si="21"/>
        <v/>
      </c>
    </row>
    <row r="145" spans="1:8" ht="25.5" x14ac:dyDescent="0.2">
      <c r="A145" s="14"/>
      <c r="B145" s="15" t="s">
        <v>136</v>
      </c>
      <c r="C145" s="16">
        <v>0</v>
      </c>
      <c r="D145" s="16">
        <v>0</v>
      </c>
      <c r="E145" s="17" t="str">
        <f t="shared" si="19"/>
        <v/>
      </c>
      <c r="F145" s="17" t="str">
        <f t="shared" si="20"/>
        <v/>
      </c>
      <c r="G145" s="17" t="str">
        <f t="shared" si="22"/>
        <v xml:space="preserve"> </v>
      </c>
      <c r="H145" s="17" t="str">
        <f t="shared" si="21"/>
        <v/>
      </c>
    </row>
    <row r="146" spans="1:8" x14ac:dyDescent="0.2">
      <c r="A146" s="14" t="s">
        <v>95</v>
      </c>
      <c r="B146" s="15" t="s">
        <v>137</v>
      </c>
      <c r="C146" s="16">
        <v>0</v>
      </c>
      <c r="D146" s="16">
        <v>0</v>
      </c>
      <c r="E146" s="17" t="str">
        <f t="shared" si="19"/>
        <v/>
      </c>
      <c r="F146" s="17" t="str">
        <f t="shared" si="20"/>
        <v/>
      </c>
      <c r="G146" s="17" t="str">
        <f t="shared" si="22"/>
        <v xml:space="preserve"> </v>
      </c>
      <c r="H146" s="17" t="str">
        <f t="shared" si="21"/>
        <v/>
      </c>
    </row>
    <row r="147" spans="1:8" x14ac:dyDescent="0.2">
      <c r="A147" s="14"/>
      <c r="B147" s="15" t="s">
        <v>138</v>
      </c>
      <c r="C147" s="16">
        <v>0</v>
      </c>
      <c r="D147" s="16">
        <v>0</v>
      </c>
      <c r="E147" s="17" t="str">
        <f t="shared" si="19"/>
        <v/>
      </c>
      <c r="F147" s="17" t="str">
        <f t="shared" si="20"/>
        <v/>
      </c>
      <c r="G147" s="17" t="str">
        <f t="shared" si="22"/>
        <v xml:space="preserve"> </v>
      </c>
      <c r="H147" s="17" t="str">
        <f t="shared" si="21"/>
        <v/>
      </c>
    </row>
    <row r="148" spans="1:8" x14ac:dyDescent="0.2">
      <c r="A148" s="14"/>
      <c r="B148" s="15" t="s">
        <v>139</v>
      </c>
      <c r="C148" s="16">
        <v>0</v>
      </c>
      <c r="D148" s="16">
        <v>0</v>
      </c>
      <c r="E148" s="17" t="str">
        <f t="shared" si="19"/>
        <v/>
      </c>
      <c r="F148" s="17" t="str">
        <f t="shared" si="20"/>
        <v/>
      </c>
      <c r="G148" s="17" t="str">
        <f t="shared" si="22"/>
        <v xml:space="preserve"> </v>
      </c>
      <c r="H148" s="17" t="str">
        <f t="shared" si="21"/>
        <v/>
      </c>
    </row>
    <row r="149" spans="1:8" x14ac:dyDescent="0.2">
      <c r="A149" s="14"/>
      <c r="B149" s="15" t="s">
        <v>140</v>
      </c>
      <c r="C149" s="16">
        <v>0</v>
      </c>
      <c r="D149" s="16">
        <v>0</v>
      </c>
      <c r="E149" s="17" t="str">
        <f t="shared" si="19"/>
        <v/>
      </c>
      <c r="F149" s="17" t="str">
        <f t="shared" si="20"/>
        <v/>
      </c>
      <c r="G149" s="17" t="str">
        <f t="shared" si="22"/>
        <v xml:space="preserve"> </v>
      </c>
      <c r="H149" s="17" t="str">
        <f t="shared" si="21"/>
        <v/>
      </c>
    </row>
    <row r="150" spans="1:8" x14ac:dyDescent="0.2">
      <c r="A150" s="14"/>
      <c r="B150" s="15" t="s">
        <v>141</v>
      </c>
      <c r="C150" s="16">
        <v>0</v>
      </c>
      <c r="D150" s="16">
        <v>0</v>
      </c>
      <c r="E150" s="17" t="str">
        <f t="shared" si="19"/>
        <v/>
      </c>
      <c r="F150" s="17" t="str">
        <f t="shared" si="20"/>
        <v/>
      </c>
      <c r="G150" s="17" t="str">
        <f t="shared" si="22"/>
        <v xml:space="preserve"> </v>
      </c>
      <c r="H150" s="17" t="str">
        <f t="shared" si="21"/>
        <v/>
      </c>
    </row>
    <row r="151" spans="1:8" x14ac:dyDescent="0.2">
      <c r="A151" s="14"/>
      <c r="B151" s="15" t="s">
        <v>142</v>
      </c>
      <c r="C151" s="16">
        <v>0</v>
      </c>
      <c r="D151" s="16">
        <v>0</v>
      </c>
      <c r="E151" s="17" t="str">
        <f t="shared" si="19"/>
        <v/>
      </c>
      <c r="F151" s="17" t="str">
        <f t="shared" si="20"/>
        <v/>
      </c>
      <c r="G151" s="17" t="str">
        <f t="shared" si="22"/>
        <v xml:space="preserve"> </v>
      </c>
      <c r="H151" s="17" t="str">
        <f t="shared" si="21"/>
        <v/>
      </c>
    </row>
    <row r="152" spans="1:8" x14ac:dyDescent="0.2">
      <c r="A152" s="14"/>
      <c r="B152" s="15" t="s">
        <v>143</v>
      </c>
      <c r="C152" s="16">
        <v>0</v>
      </c>
      <c r="D152" s="16">
        <v>0</v>
      </c>
      <c r="E152" s="17" t="str">
        <f t="shared" si="19"/>
        <v/>
      </c>
      <c r="F152" s="17" t="str">
        <f t="shared" si="20"/>
        <v/>
      </c>
      <c r="G152" s="17" t="str">
        <f t="shared" si="22"/>
        <v xml:space="preserve"> </v>
      </c>
      <c r="H152" s="17" t="str">
        <f t="shared" si="21"/>
        <v/>
      </c>
    </row>
    <row r="153" spans="1:8" x14ac:dyDescent="0.2">
      <c r="A153" s="14"/>
      <c r="B153" s="15" t="s">
        <v>144</v>
      </c>
      <c r="C153" s="16">
        <v>0</v>
      </c>
      <c r="D153" s="16">
        <v>0</v>
      </c>
      <c r="E153" s="17" t="str">
        <f t="shared" si="19"/>
        <v/>
      </c>
      <c r="F153" s="17" t="str">
        <f t="shared" si="20"/>
        <v/>
      </c>
      <c r="G153" s="17" t="str">
        <f t="shared" si="22"/>
        <v xml:space="preserve"> </v>
      </c>
      <c r="H153" s="17" t="str">
        <f t="shared" si="21"/>
        <v/>
      </c>
    </row>
    <row r="154" spans="1:8" x14ac:dyDescent="0.2">
      <c r="A154" s="14"/>
      <c r="B154" s="15" t="s">
        <v>145</v>
      </c>
      <c r="C154" s="16">
        <v>0</v>
      </c>
      <c r="D154" s="16">
        <v>0</v>
      </c>
      <c r="E154" s="17" t="str">
        <f t="shared" si="19"/>
        <v/>
      </c>
      <c r="F154" s="17" t="str">
        <f t="shared" si="20"/>
        <v/>
      </c>
      <c r="G154" s="17" t="str">
        <f t="shared" si="22"/>
        <v xml:space="preserve"> </v>
      </c>
      <c r="H154" s="17" t="str">
        <f t="shared" si="21"/>
        <v/>
      </c>
    </row>
    <row r="155" spans="1:8" ht="25.5" x14ac:dyDescent="0.2">
      <c r="A155" s="14"/>
      <c r="B155" s="15" t="s">
        <v>146</v>
      </c>
      <c r="C155" s="16">
        <v>0</v>
      </c>
      <c r="D155" s="16">
        <v>0</v>
      </c>
      <c r="E155" s="17" t="str">
        <f t="shared" si="19"/>
        <v/>
      </c>
      <c r="F155" s="17" t="str">
        <f t="shared" si="20"/>
        <v/>
      </c>
      <c r="G155" s="17" t="str">
        <f t="shared" si="22"/>
        <v xml:space="preserve"> </v>
      </c>
      <c r="H155" s="17" t="str">
        <f t="shared" si="21"/>
        <v/>
      </c>
    </row>
    <row r="156" spans="1:8" x14ac:dyDescent="0.2">
      <c r="A156" s="14" t="s">
        <v>95</v>
      </c>
      <c r="B156" s="15" t="s">
        <v>147</v>
      </c>
      <c r="C156" s="16">
        <v>0</v>
      </c>
      <c r="D156" s="16">
        <v>0</v>
      </c>
      <c r="E156" s="17" t="str">
        <f t="shared" si="19"/>
        <v/>
      </c>
      <c r="F156" s="17" t="str">
        <f t="shared" si="20"/>
        <v/>
      </c>
      <c r="G156" s="17" t="str">
        <f t="shared" si="22"/>
        <v xml:space="preserve"> </v>
      </c>
      <c r="H156" s="17" t="str">
        <f t="shared" si="21"/>
        <v/>
      </c>
    </row>
    <row r="157" spans="1:8" ht="25.5" x14ac:dyDescent="0.2">
      <c r="A157" s="14"/>
      <c r="B157" s="15" t="s">
        <v>148</v>
      </c>
      <c r="C157" s="16">
        <v>0</v>
      </c>
      <c r="D157" s="16">
        <v>0</v>
      </c>
      <c r="E157" s="17" t="str">
        <f t="shared" si="19"/>
        <v/>
      </c>
      <c r="F157" s="17" t="str">
        <f t="shared" si="20"/>
        <v/>
      </c>
      <c r="G157" s="17" t="str">
        <f t="shared" si="22"/>
        <v xml:space="preserve"> </v>
      </c>
      <c r="H157" s="17" t="str">
        <f t="shared" si="21"/>
        <v/>
      </c>
    </row>
    <row r="158" spans="1:8" x14ac:dyDescent="0.2">
      <c r="A158" s="14"/>
      <c r="B158" s="15" t="s">
        <v>149</v>
      </c>
      <c r="C158" s="16">
        <v>2</v>
      </c>
      <c r="D158" s="16">
        <v>0</v>
      </c>
      <c r="E158" s="17">
        <f t="shared" si="19"/>
        <v>9.0909090909090912E-2</v>
      </c>
      <c r="F158" s="17" t="str">
        <f t="shared" si="20"/>
        <v/>
      </c>
      <c r="G158" s="17">
        <f t="shared" si="22"/>
        <v>-1</v>
      </c>
      <c r="H158" s="17">
        <f t="shared" si="21"/>
        <v>-9.0909090909090912E-2</v>
      </c>
    </row>
    <row r="159" spans="1:8" x14ac:dyDescent="0.2">
      <c r="A159" s="14"/>
      <c r="B159" s="15" t="s">
        <v>150</v>
      </c>
      <c r="C159" s="16">
        <v>0</v>
      </c>
      <c r="D159" s="16">
        <v>0</v>
      </c>
      <c r="E159" s="17" t="str">
        <f t="shared" si="19"/>
        <v/>
      </c>
      <c r="F159" s="17" t="str">
        <f t="shared" si="20"/>
        <v/>
      </c>
      <c r="G159" s="17" t="str">
        <f t="shared" si="22"/>
        <v xml:space="preserve"> </v>
      </c>
      <c r="H159" s="17" t="str">
        <f t="shared" si="21"/>
        <v/>
      </c>
    </row>
    <row r="160" spans="1:8" x14ac:dyDescent="0.2">
      <c r="A160" s="14"/>
      <c r="B160" s="15" t="s">
        <v>151</v>
      </c>
      <c r="C160" s="16">
        <v>0</v>
      </c>
      <c r="D160" s="16">
        <v>0</v>
      </c>
      <c r="E160" s="17" t="str">
        <f t="shared" si="19"/>
        <v/>
      </c>
      <c r="F160" s="17" t="str">
        <f t="shared" si="20"/>
        <v/>
      </c>
      <c r="G160" s="17" t="str">
        <f t="shared" si="22"/>
        <v xml:space="preserve"> </v>
      </c>
      <c r="H160" s="17" t="str">
        <f t="shared" si="21"/>
        <v/>
      </c>
    </row>
    <row r="161" spans="1:8" x14ac:dyDescent="0.2">
      <c r="A161" s="14"/>
      <c r="B161" s="15" t="s">
        <v>152</v>
      </c>
      <c r="C161" s="16">
        <v>0</v>
      </c>
      <c r="D161" s="16">
        <v>0</v>
      </c>
      <c r="E161" s="17" t="str">
        <f t="shared" si="19"/>
        <v/>
      </c>
      <c r="F161" s="17" t="str">
        <f t="shared" si="20"/>
        <v/>
      </c>
      <c r="G161" s="17" t="str">
        <f t="shared" si="22"/>
        <v xml:space="preserve"> </v>
      </c>
      <c r="H161" s="17" t="str">
        <f t="shared" si="21"/>
        <v/>
      </c>
    </row>
    <row r="162" spans="1:8" x14ac:dyDescent="0.2">
      <c r="A162" s="14" t="s">
        <v>95</v>
      </c>
      <c r="B162" s="15" t="s">
        <v>153</v>
      </c>
      <c r="C162" s="16">
        <v>0</v>
      </c>
      <c r="D162" s="16">
        <v>0</v>
      </c>
      <c r="E162" s="17" t="str">
        <f t="shared" si="19"/>
        <v/>
      </c>
      <c r="F162" s="17" t="str">
        <f t="shared" si="20"/>
        <v/>
      </c>
      <c r="G162" s="17" t="str">
        <f t="shared" si="22"/>
        <v xml:space="preserve"> </v>
      </c>
      <c r="H162" s="17" t="str">
        <f t="shared" si="21"/>
        <v/>
      </c>
    </row>
    <row r="163" spans="1:8" x14ac:dyDescent="0.2">
      <c r="A163" s="14" t="s">
        <v>95</v>
      </c>
      <c r="B163" s="15" t="s">
        <v>154</v>
      </c>
      <c r="C163" s="16">
        <v>0</v>
      </c>
      <c r="D163" s="16">
        <v>0</v>
      </c>
      <c r="E163" s="17" t="str">
        <f t="shared" si="19"/>
        <v/>
      </c>
      <c r="F163" s="17" t="str">
        <f t="shared" si="20"/>
        <v/>
      </c>
      <c r="G163" s="17" t="str">
        <f t="shared" si="22"/>
        <v xml:space="preserve"> </v>
      </c>
      <c r="H163" s="17" t="str">
        <f t="shared" si="21"/>
        <v/>
      </c>
    </row>
    <row r="164" spans="1:8" x14ac:dyDescent="0.2">
      <c r="A164" s="14"/>
      <c r="B164" s="15" t="s">
        <v>155</v>
      </c>
      <c r="C164" s="16">
        <v>0</v>
      </c>
      <c r="D164" s="16">
        <v>0</v>
      </c>
      <c r="E164" s="17" t="str">
        <f t="shared" si="19"/>
        <v/>
      </c>
      <c r="F164" s="17" t="str">
        <f t="shared" si="20"/>
        <v/>
      </c>
      <c r="G164" s="17" t="str">
        <f t="shared" si="22"/>
        <v xml:space="preserve"> </v>
      </c>
      <c r="H164" s="17" t="str">
        <f t="shared" si="21"/>
        <v/>
      </c>
    </row>
    <row r="165" spans="1:8" ht="25.5" x14ac:dyDescent="0.2">
      <c r="A165" s="14"/>
      <c r="B165" s="15" t="s">
        <v>156</v>
      </c>
      <c r="C165" s="16">
        <v>0</v>
      </c>
      <c r="D165" s="16">
        <v>0</v>
      </c>
      <c r="E165" s="17" t="str">
        <f t="shared" si="19"/>
        <v/>
      </c>
      <c r="F165" s="17" t="str">
        <f t="shared" si="20"/>
        <v/>
      </c>
      <c r="G165" s="17" t="str">
        <f t="shared" si="22"/>
        <v xml:space="preserve"> </v>
      </c>
      <c r="H165" s="17" t="str">
        <f t="shared" si="21"/>
        <v/>
      </c>
    </row>
    <row r="166" spans="1:8" ht="25.5" x14ac:dyDescent="0.2">
      <c r="A166" s="14"/>
      <c r="B166" s="15" t="s">
        <v>157</v>
      </c>
      <c r="C166" s="16">
        <v>0</v>
      </c>
      <c r="D166" s="16">
        <v>0</v>
      </c>
      <c r="E166" s="17" t="str">
        <f t="shared" si="19"/>
        <v/>
      </c>
      <c r="F166" s="17" t="str">
        <f t="shared" si="20"/>
        <v/>
      </c>
      <c r="G166" s="17" t="str">
        <f t="shared" si="22"/>
        <v xml:space="preserve"> </v>
      </c>
      <c r="H166" s="17" t="str">
        <f t="shared" si="21"/>
        <v/>
      </c>
    </row>
    <row r="167" spans="1:8" x14ac:dyDescent="0.2">
      <c r="A167" s="14"/>
      <c r="B167" s="15" t="s">
        <v>158</v>
      </c>
      <c r="C167" s="16">
        <v>0</v>
      </c>
      <c r="D167" s="16">
        <v>0</v>
      </c>
      <c r="E167" s="17" t="str">
        <f t="shared" si="19"/>
        <v/>
      </c>
      <c r="F167" s="17" t="str">
        <f t="shared" si="20"/>
        <v/>
      </c>
      <c r="G167" s="17" t="str">
        <f t="shared" si="22"/>
        <v xml:space="preserve"> </v>
      </c>
      <c r="H167" s="17" t="str">
        <f t="shared" si="21"/>
        <v/>
      </c>
    </row>
    <row r="168" spans="1:8" x14ac:dyDescent="0.2">
      <c r="A168" s="11"/>
      <c r="B168"/>
      <c r="C168"/>
      <c r="D168"/>
      <c r="E168"/>
      <c r="F168"/>
      <c r="G168"/>
      <c r="H168"/>
    </row>
    <row r="169" spans="1:8" x14ac:dyDescent="0.2">
      <c r="A169" s="11"/>
      <c r="B169"/>
      <c r="C169"/>
      <c r="D169"/>
      <c r="E169"/>
      <c r="F169"/>
      <c r="G169"/>
      <c r="H169"/>
    </row>
    <row r="170" spans="1:8" x14ac:dyDescent="0.2">
      <c r="A170" s="11"/>
      <c r="B170"/>
      <c r="C170"/>
      <c r="D170"/>
      <c r="E170"/>
      <c r="F170"/>
      <c r="G170"/>
      <c r="H170"/>
    </row>
    <row r="171" spans="1:8" ht="29.25" customHeight="1" x14ac:dyDescent="0.2">
      <c r="A171" s="14"/>
      <c r="B171" s="35" t="s">
        <v>3</v>
      </c>
      <c r="C171" s="35" t="s">
        <v>14</v>
      </c>
      <c r="D171" s="37"/>
      <c r="E171" s="35" t="s">
        <v>5</v>
      </c>
      <c r="F171" s="37"/>
      <c r="G171" s="35" t="s">
        <v>15</v>
      </c>
      <c r="H171" s="35" t="s">
        <v>7</v>
      </c>
    </row>
    <row r="172" spans="1:8" x14ac:dyDescent="0.2">
      <c r="A172" s="14"/>
      <c r="B172" s="36"/>
      <c r="C172" s="18">
        <v>2019</v>
      </c>
      <c r="D172" s="18">
        <v>2020</v>
      </c>
      <c r="E172" s="18">
        <v>2019</v>
      </c>
      <c r="F172" s="18">
        <v>2020</v>
      </c>
      <c r="G172" s="36"/>
      <c r="H172" s="36"/>
    </row>
    <row r="173" spans="1:8" ht="25.5" x14ac:dyDescent="0.2">
      <c r="A173" s="14"/>
      <c r="B173" s="19" t="s">
        <v>10</v>
      </c>
      <c r="C173" s="20">
        <f>SUM(C174:C343)</f>
        <v>16</v>
      </c>
      <c r="D173" s="20">
        <f>SUM(D174:D343)</f>
        <v>5</v>
      </c>
      <c r="E173" s="21">
        <f t="shared" ref="E173:E204" si="23">+IF(C173=0,"",C173/C$173)</f>
        <v>1</v>
      </c>
      <c r="F173" s="21">
        <f t="shared" ref="F173:F204" si="24">+IF(D173=0,"",D173/D$173)</f>
        <v>1</v>
      </c>
      <c r="G173" s="21">
        <f>+IF(AND(C173=0,D173=0),"",IF(C173=0,1,IF(D173=0,-1,(D173-C173)/C173)))</f>
        <v>-0.6875</v>
      </c>
      <c r="H173" s="21">
        <f t="shared" ref="H173:H204" si="25">+IF(OR(AND(E173=""),(G173="")),"",E173*G173)</f>
        <v>-0.6875</v>
      </c>
    </row>
    <row r="174" spans="1:8" x14ac:dyDescent="0.2">
      <c r="A174" s="14"/>
      <c r="B174" s="15" t="s">
        <v>159</v>
      </c>
      <c r="C174" s="16">
        <v>0</v>
      </c>
      <c r="D174" s="16">
        <v>0</v>
      </c>
      <c r="E174" s="17" t="str">
        <f t="shared" si="23"/>
        <v/>
      </c>
      <c r="F174" s="17" t="str">
        <f t="shared" si="24"/>
        <v/>
      </c>
      <c r="G174" s="17" t="str">
        <f t="shared" ref="G174:G205" si="26">+IF(AND(C174=0,D174=0)," ",IF(C174=0,1,IF(D174=0,-1,(D174-C174)/C174)))</f>
        <v xml:space="preserve"> </v>
      </c>
      <c r="H174" s="17" t="str">
        <f t="shared" si="25"/>
        <v/>
      </c>
    </row>
    <row r="175" spans="1:8" x14ac:dyDescent="0.2">
      <c r="A175" s="14"/>
      <c r="B175" s="15" t="s">
        <v>160</v>
      </c>
      <c r="C175" s="16">
        <v>0</v>
      </c>
      <c r="D175" s="16">
        <v>0</v>
      </c>
      <c r="E175" s="17" t="str">
        <f t="shared" si="23"/>
        <v/>
      </c>
      <c r="F175" s="17" t="str">
        <f t="shared" si="24"/>
        <v/>
      </c>
      <c r="G175" s="17" t="str">
        <f t="shared" si="26"/>
        <v xml:space="preserve"> </v>
      </c>
      <c r="H175" s="17" t="str">
        <f t="shared" si="25"/>
        <v/>
      </c>
    </row>
    <row r="176" spans="1:8" ht="38.25" x14ac:dyDescent="0.2">
      <c r="A176" s="14"/>
      <c r="B176" s="15" t="s">
        <v>161</v>
      </c>
      <c r="C176" s="16">
        <v>0</v>
      </c>
      <c r="D176" s="16">
        <v>0</v>
      </c>
      <c r="E176" s="17" t="str">
        <f t="shared" si="23"/>
        <v/>
      </c>
      <c r="F176" s="17" t="str">
        <f t="shared" si="24"/>
        <v/>
      </c>
      <c r="G176" s="17" t="str">
        <f t="shared" si="26"/>
        <v xml:space="preserve"> </v>
      </c>
      <c r="H176" s="17" t="str">
        <f t="shared" si="25"/>
        <v/>
      </c>
    </row>
    <row r="177" spans="1:8" x14ac:dyDescent="0.2">
      <c r="A177" s="14"/>
      <c r="B177" s="15" t="s">
        <v>162</v>
      </c>
      <c r="C177" s="16">
        <v>0</v>
      </c>
      <c r="D177" s="16">
        <v>0</v>
      </c>
      <c r="E177" s="17" t="str">
        <f t="shared" si="23"/>
        <v/>
      </c>
      <c r="F177" s="17" t="str">
        <f t="shared" si="24"/>
        <v/>
      </c>
      <c r="G177" s="17" t="str">
        <f t="shared" si="26"/>
        <v xml:space="preserve"> </v>
      </c>
      <c r="H177" s="17" t="str">
        <f t="shared" si="25"/>
        <v/>
      </c>
    </row>
    <row r="178" spans="1:8" ht="25.5" x14ac:dyDescent="0.2">
      <c r="A178" s="14"/>
      <c r="B178" s="15" t="s">
        <v>163</v>
      </c>
      <c r="C178" s="16">
        <v>0</v>
      </c>
      <c r="D178" s="16">
        <v>0</v>
      </c>
      <c r="E178" s="17" t="str">
        <f t="shared" si="23"/>
        <v/>
      </c>
      <c r="F178" s="17" t="str">
        <f t="shared" si="24"/>
        <v/>
      </c>
      <c r="G178" s="17" t="str">
        <f t="shared" si="26"/>
        <v xml:space="preserve"> </v>
      </c>
      <c r="H178" s="17" t="str">
        <f t="shared" si="25"/>
        <v/>
      </c>
    </row>
    <row r="179" spans="1:8" x14ac:dyDescent="0.2">
      <c r="A179" s="14"/>
      <c r="B179" s="15" t="s">
        <v>164</v>
      </c>
      <c r="C179" s="16">
        <v>0</v>
      </c>
      <c r="D179" s="16">
        <v>0</v>
      </c>
      <c r="E179" s="17" t="str">
        <f t="shared" si="23"/>
        <v/>
      </c>
      <c r="F179" s="17" t="str">
        <f t="shared" si="24"/>
        <v/>
      </c>
      <c r="G179" s="17" t="str">
        <f t="shared" si="26"/>
        <v xml:space="preserve"> </v>
      </c>
      <c r="H179" s="17" t="str">
        <f t="shared" si="25"/>
        <v/>
      </c>
    </row>
    <row r="180" spans="1:8" x14ac:dyDescent="0.2">
      <c r="A180" s="14"/>
      <c r="B180" s="15" t="s">
        <v>165</v>
      </c>
      <c r="C180" s="16">
        <v>0</v>
      </c>
      <c r="D180" s="16">
        <v>0</v>
      </c>
      <c r="E180" s="17" t="str">
        <f t="shared" si="23"/>
        <v/>
      </c>
      <c r="F180" s="17" t="str">
        <f t="shared" si="24"/>
        <v/>
      </c>
      <c r="G180" s="17" t="str">
        <f t="shared" si="26"/>
        <v xml:space="preserve"> </v>
      </c>
      <c r="H180" s="17" t="str">
        <f t="shared" si="25"/>
        <v/>
      </c>
    </row>
    <row r="181" spans="1:8" x14ac:dyDescent="0.2">
      <c r="A181" s="14"/>
      <c r="B181" s="15" t="s">
        <v>166</v>
      </c>
      <c r="C181" s="16">
        <v>0</v>
      </c>
      <c r="D181" s="16">
        <v>0</v>
      </c>
      <c r="E181" s="17" t="str">
        <f t="shared" si="23"/>
        <v/>
      </c>
      <c r="F181" s="17" t="str">
        <f t="shared" si="24"/>
        <v/>
      </c>
      <c r="G181" s="17" t="str">
        <f t="shared" si="26"/>
        <v xml:space="preserve"> </v>
      </c>
      <c r="H181" s="17" t="str">
        <f t="shared" si="25"/>
        <v/>
      </c>
    </row>
    <row r="182" spans="1:8" x14ac:dyDescent="0.2">
      <c r="A182" s="14"/>
      <c r="B182" s="15" t="s">
        <v>167</v>
      </c>
      <c r="C182" s="16">
        <v>0</v>
      </c>
      <c r="D182" s="16">
        <v>0</v>
      </c>
      <c r="E182" s="17" t="str">
        <f t="shared" si="23"/>
        <v/>
      </c>
      <c r="F182" s="17" t="str">
        <f t="shared" si="24"/>
        <v/>
      </c>
      <c r="G182" s="17" t="str">
        <f t="shared" si="26"/>
        <v xml:space="preserve"> </v>
      </c>
      <c r="H182" s="17" t="str">
        <f t="shared" si="25"/>
        <v/>
      </c>
    </row>
    <row r="183" spans="1:8" x14ac:dyDescent="0.2">
      <c r="A183" s="14"/>
      <c r="B183" s="15" t="s">
        <v>168</v>
      </c>
      <c r="C183" s="16">
        <v>0</v>
      </c>
      <c r="D183" s="16">
        <v>0</v>
      </c>
      <c r="E183" s="17" t="str">
        <f t="shared" si="23"/>
        <v/>
      </c>
      <c r="F183" s="17" t="str">
        <f t="shared" si="24"/>
        <v/>
      </c>
      <c r="G183" s="17" t="str">
        <f t="shared" si="26"/>
        <v xml:space="preserve"> </v>
      </c>
      <c r="H183" s="17" t="str">
        <f t="shared" si="25"/>
        <v/>
      </c>
    </row>
    <row r="184" spans="1:8" ht="25.5" x14ac:dyDescent="0.2">
      <c r="A184" s="14"/>
      <c r="B184" s="15" t="s">
        <v>169</v>
      </c>
      <c r="C184" s="16">
        <v>0</v>
      </c>
      <c r="D184" s="16">
        <v>0</v>
      </c>
      <c r="E184" s="17" t="str">
        <f t="shared" si="23"/>
        <v/>
      </c>
      <c r="F184" s="17" t="str">
        <f t="shared" si="24"/>
        <v/>
      </c>
      <c r="G184" s="17" t="str">
        <f t="shared" si="26"/>
        <v xml:space="preserve"> </v>
      </c>
      <c r="H184" s="17" t="str">
        <f t="shared" si="25"/>
        <v/>
      </c>
    </row>
    <row r="185" spans="1:8" x14ac:dyDescent="0.2">
      <c r="A185" s="14"/>
      <c r="B185" s="15" t="s">
        <v>170</v>
      </c>
      <c r="C185" s="16">
        <v>0</v>
      </c>
      <c r="D185" s="16">
        <v>0</v>
      </c>
      <c r="E185" s="17" t="str">
        <f t="shared" si="23"/>
        <v/>
      </c>
      <c r="F185" s="17" t="str">
        <f t="shared" si="24"/>
        <v/>
      </c>
      <c r="G185" s="17" t="str">
        <f t="shared" si="26"/>
        <v xml:space="preserve"> </v>
      </c>
      <c r="H185" s="17" t="str">
        <f t="shared" si="25"/>
        <v/>
      </c>
    </row>
    <row r="186" spans="1:8" x14ac:dyDescent="0.2">
      <c r="A186" s="14"/>
      <c r="B186" s="15" t="s">
        <v>171</v>
      </c>
      <c r="C186" s="16">
        <v>1</v>
      </c>
      <c r="D186" s="16">
        <v>0</v>
      </c>
      <c r="E186" s="17">
        <f t="shared" si="23"/>
        <v>6.25E-2</v>
      </c>
      <c r="F186" s="17" t="str">
        <f t="shared" si="24"/>
        <v/>
      </c>
      <c r="G186" s="17">
        <f t="shared" si="26"/>
        <v>-1</v>
      </c>
      <c r="H186" s="17">
        <f t="shared" si="25"/>
        <v>-6.25E-2</v>
      </c>
    </row>
    <row r="187" spans="1:8" x14ac:dyDescent="0.2">
      <c r="A187" s="14"/>
      <c r="B187" s="15" t="s">
        <v>172</v>
      </c>
      <c r="C187" s="16">
        <v>0</v>
      </c>
      <c r="D187" s="16">
        <v>0</v>
      </c>
      <c r="E187" s="17" t="str">
        <f t="shared" si="23"/>
        <v/>
      </c>
      <c r="F187" s="17" t="str">
        <f t="shared" si="24"/>
        <v/>
      </c>
      <c r="G187" s="17" t="str">
        <f t="shared" si="26"/>
        <v xml:space="preserve"> </v>
      </c>
      <c r="H187" s="17" t="str">
        <f t="shared" si="25"/>
        <v/>
      </c>
    </row>
    <row r="188" spans="1:8" ht="25.5" x14ac:dyDescent="0.2">
      <c r="A188" s="14"/>
      <c r="B188" s="15" t="s">
        <v>173</v>
      </c>
      <c r="C188" s="16">
        <v>0</v>
      </c>
      <c r="D188" s="16">
        <v>0</v>
      </c>
      <c r="E188" s="17" t="str">
        <f t="shared" si="23"/>
        <v/>
      </c>
      <c r="F188" s="17" t="str">
        <f t="shared" si="24"/>
        <v/>
      </c>
      <c r="G188" s="17" t="str">
        <f t="shared" si="26"/>
        <v xml:space="preserve"> </v>
      </c>
      <c r="H188" s="17" t="str">
        <f t="shared" si="25"/>
        <v/>
      </c>
    </row>
    <row r="189" spans="1:8" ht="25.5" x14ac:dyDescent="0.2">
      <c r="A189" s="14"/>
      <c r="B189" s="15" t="s">
        <v>174</v>
      </c>
      <c r="C189" s="16">
        <v>0</v>
      </c>
      <c r="D189" s="16">
        <v>0</v>
      </c>
      <c r="E189" s="17" t="str">
        <f t="shared" si="23"/>
        <v/>
      </c>
      <c r="F189" s="17" t="str">
        <f t="shared" si="24"/>
        <v/>
      </c>
      <c r="G189" s="17" t="str">
        <f t="shared" si="26"/>
        <v xml:space="preserve"> </v>
      </c>
      <c r="H189" s="17" t="str">
        <f t="shared" si="25"/>
        <v/>
      </c>
    </row>
    <row r="190" spans="1:8" x14ac:dyDescent="0.2">
      <c r="A190" s="14"/>
      <c r="B190" s="15" t="s">
        <v>175</v>
      </c>
      <c r="C190" s="16">
        <v>0</v>
      </c>
      <c r="D190" s="16">
        <v>0</v>
      </c>
      <c r="E190" s="17" t="str">
        <f t="shared" si="23"/>
        <v/>
      </c>
      <c r="F190" s="17" t="str">
        <f t="shared" si="24"/>
        <v/>
      </c>
      <c r="G190" s="17" t="str">
        <f t="shared" si="26"/>
        <v xml:space="preserve"> </v>
      </c>
      <c r="H190" s="17" t="str">
        <f t="shared" si="25"/>
        <v/>
      </c>
    </row>
    <row r="191" spans="1:8" x14ac:dyDescent="0.2">
      <c r="A191" s="14"/>
      <c r="B191" s="15" t="s">
        <v>176</v>
      </c>
      <c r="C191" s="16">
        <v>0</v>
      </c>
      <c r="D191" s="16">
        <v>0</v>
      </c>
      <c r="E191" s="17" t="str">
        <f t="shared" si="23"/>
        <v/>
      </c>
      <c r="F191" s="17" t="str">
        <f t="shared" si="24"/>
        <v/>
      </c>
      <c r="G191" s="17" t="str">
        <f t="shared" si="26"/>
        <v xml:space="preserve"> </v>
      </c>
      <c r="H191" s="17" t="str">
        <f t="shared" si="25"/>
        <v/>
      </c>
    </row>
    <row r="192" spans="1:8" x14ac:dyDescent="0.2">
      <c r="A192" s="14"/>
      <c r="B192" s="15" t="s">
        <v>177</v>
      </c>
      <c r="C192" s="16">
        <v>0</v>
      </c>
      <c r="D192" s="16">
        <v>0</v>
      </c>
      <c r="E192" s="17" t="str">
        <f t="shared" si="23"/>
        <v/>
      </c>
      <c r="F192" s="17" t="str">
        <f t="shared" si="24"/>
        <v/>
      </c>
      <c r="G192" s="17" t="str">
        <f t="shared" si="26"/>
        <v xml:space="preserve"> </v>
      </c>
      <c r="H192" s="17" t="str">
        <f t="shared" si="25"/>
        <v/>
      </c>
    </row>
    <row r="193" spans="1:8" ht="25.5" x14ac:dyDescent="0.2">
      <c r="A193" s="14" t="s">
        <v>95</v>
      </c>
      <c r="B193" s="15" t="s">
        <v>178</v>
      </c>
      <c r="C193" s="16">
        <v>0</v>
      </c>
      <c r="D193" s="16">
        <v>0</v>
      </c>
      <c r="E193" s="17" t="str">
        <f t="shared" si="23"/>
        <v/>
      </c>
      <c r="F193" s="17" t="str">
        <f t="shared" si="24"/>
        <v/>
      </c>
      <c r="G193" s="17" t="str">
        <f t="shared" si="26"/>
        <v xml:space="preserve"> </v>
      </c>
      <c r="H193" s="17" t="str">
        <f t="shared" si="25"/>
        <v/>
      </c>
    </row>
    <row r="194" spans="1:8" x14ac:dyDescent="0.2">
      <c r="A194" s="14"/>
      <c r="B194" s="15" t="s">
        <v>179</v>
      </c>
      <c r="C194" s="16">
        <v>0</v>
      </c>
      <c r="D194" s="16">
        <v>0</v>
      </c>
      <c r="E194" s="17" t="str">
        <f t="shared" si="23"/>
        <v/>
      </c>
      <c r="F194" s="17" t="str">
        <f t="shared" si="24"/>
        <v/>
      </c>
      <c r="G194" s="17" t="str">
        <f t="shared" si="26"/>
        <v xml:space="preserve"> </v>
      </c>
      <c r="H194" s="17" t="str">
        <f t="shared" si="25"/>
        <v/>
      </c>
    </row>
    <row r="195" spans="1:8" x14ac:dyDescent="0.2">
      <c r="A195" s="14"/>
      <c r="B195" s="15" t="s">
        <v>180</v>
      </c>
      <c r="C195" s="16">
        <v>0</v>
      </c>
      <c r="D195" s="16">
        <v>0</v>
      </c>
      <c r="E195" s="17" t="str">
        <f t="shared" si="23"/>
        <v/>
      </c>
      <c r="F195" s="17" t="str">
        <f t="shared" si="24"/>
        <v/>
      </c>
      <c r="G195" s="17" t="str">
        <f t="shared" si="26"/>
        <v xml:space="preserve"> </v>
      </c>
      <c r="H195" s="17" t="str">
        <f t="shared" si="25"/>
        <v/>
      </c>
    </row>
    <row r="196" spans="1:8" x14ac:dyDescent="0.2">
      <c r="A196" s="14"/>
      <c r="B196" s="15" t="s">
        <v>181</v>
      </c>
      <c r="C196" s="16">
        <v>0</v>
      </c>
      <c r="D196" s="16">
        <v>0</v>
      </c>
      <c r="E196" s="17" t="str">
        <f t="shared" si="23"/>
        <v/>
      </c>
      <c r="F196" s="17" t="str">
        <f t="shared" si="24"/>
        <v/>
      </c>
      <c r="G196" s="17" t="str">
        <f t="shared" si="26"/>
        <v xml:space="preserve"> </v>
      </c>
      <c r="H196" s="17" t="str">
        <f t="shared" si="25"/>
        <v/>
      </c>
    </row>
    <row r="197" spans="1:8" x14ac:dyDescent="0.2">
      <c r="A197" s="14"/>
      <c r="B197" s="15" t="s">
        <v>182</v>
      </c>
      <c r="C197" s="16">
        <v>0</v>
      </c>
      <c r="D197" s="16">
        <v>0</v>
      </c>
      <c r="E197" s="17" t="str">
        <f t="shared" si="23"/>
        <v/>
      </c>
      <c r="F197" s="17" t="str">
        <f t="shared" si="24"/>
        <v/>
      </c>
      <c r="G197" s="17" t="str">
        <f t="shared" si="26"/>
        <v xml:space="preserve"> </v>
      </c>
      <c r="H197" s="17" t="str">
        <f t="shared" si="25"/>
        <v/>
      </c>
    </row>
    <row r="198" spans="1:8" x14ac:dyDescent="0.2">
      <c r="A198" s="14"/>
      <c r="B198" s="15" t="s">
        <v>183</v>
      </c>
      <c r="C198" s="16">
        <v>0</v>
      </c>
      <c r="D198" s="16">
        <v>0</v>
      </c>
      <c r="E198" s="17" t="str">
        <f t="shared" si="23"/>
        <v/>
      </c>
      <c r="F198" s="17" t="str">
        <f t="shared" si="24"/>
        <v/>
      </c>
      <c r="G198" s="17" t="str">
        <f t="shared" si="26"/>
        <v xml:space="preserve"> </v>
      </c>
      <c r="H198" s="17" t="str">
        <f t="shared" si="25"/>
        <v/>
      </c>
    </row>
    <row r="199" spans="1:8" x14ac:dyDescent="0.2">
      <c r="A199" s="14"/>
      <c r="B199" s="15" t="s">
        <v>184</v>
      </c>
      <c r="C199" s="16">
        <v>0</v>
      </c>
      <c r="D199" s="16">
        <v>0</v>
      </c>
      <c r="E199" s="17" t="str">
        <f t="shared" si="23"/>
        <v/>
      </c>
      <c r="F199" s="17" t="str">
        <f t="shared" si="24"/>
        <v/>
      </c>
      <c r="G199" s="17" t="str">
        <f t="shared" si="26"/>
        <v xml:space="preserve"> </v>
      </c>
      <c r="H199" s="17" t="str">
        <f t="shared" si="25"/>
        <v/>
      </c>
    </row>
    <row r="200" spans="1:8" ht="25.5" x14ac:dyDescent="0.2">
      <c r="A200" s="14"/>
      <c r="B200" s="15" t="s">
        <v>185</v>
      </c>
      <c r="C200" s="16">
        <v>0</v>
      </c>
      <c r="D200" s="16">
        <v>0</v>
      </c>
      <c r="E200" s="17" t="str">
        <f t="shared" si="23"/>
        <v/>
      </c>
      <c r="F200" s="17" t="str">
        <f t="shared" si="24"/>
        <v/>
      </c>
      <c r="G200" s="17" t="str">
        <f t="shared" si="26"/>
        <v xml:space="preserve"> </v>
      </c>
      <c r="H200" s="17" t="str">
        <f t="shared" si="25"/>
        <v/>
      </c>
    </row>
    <row r="201" spans="1:8" x14ac:dyDescent="0.2">
      <c r="A201" s="14"/>
      <c r="B201" s="15" t="s">
        <v>186</v>
      </c>
      <c r="C201" s="16">
        <v>0</v>
      </c>
      <c r="D201" s="16">
        <v>0</v>
      </c>
      <c r="E201" s="17" t="str">
        <f t="shared" si="23"/>
        <v/>
      </c>
      <c r="F201" s="17" t="str">
        <f t="shared" si="24"/>
        <v/>
      </c>
      <c r="G201" s="17" t="str">
        <f t="shared" si="26"/>
        <v xml:space="preserve"> </v>
      </c>
      <c r="H201" s="17" t="str">
        <f t="shared" si="25"/>
        <v/>
      </c>
    </row>
    <row r="202" spans="1:8" x14ac:dyDescent="0.2">
      <c r="A202" s="14"/>
      <c r="B202" s="15" t="s">
        <v>187</v>
      </c>
      <c r="C202" s="16">
        <v>0</v>
      </c>
      <c r="D202" s="16">
        <v>0</v>
      </c>
      <c r="E202" s="17" t="str">
        <f t="shared" si="23"/>
        <v/>
      </c>
      <c r="F202" s="17" t="str">
        <f t="shared" si="24"/>
        <v/>
      </c>
      <c r="G202" s="17" t="str">
        <f t="shared" si="26"/>
        <v xml:space="preserve"> </v>
      </c>
      <c r="H202" s="17" t="str">
        <f t="shared" si="25"/>
        <v/>
      </c>
    </row>
    <row r="203" spans="1:8" x14ac:dyDescent="0.2">
      <c r="A203" s="14"/>
      <c r="B203" s="15" t="s">
        <v>188</v>
      </c>
      <c r="C203" s="16">
        <v>0</v>
      </c>
      <c r="D203" s="16">
        <v>0</v>
      </c>
      <c r="E203" s="17" t="str">
        <f t="shared" si="23"/>
        <v/>
      </c>
      <c r="F203" s="17" t="str">
        <f t="shared" si="24"/>
        <v/>
      </c>
      <c r="G203" s="17" t="str">
        <f t="shared" si="26"/>
        <v xml:space="preserve"> </v>
      </c>
      <c r="H203" s="17" t="str">
        <f t="shared" si="25"/>
        <v/>
      </c>
    </row>
    <row r="204" spans="1:8" x14ac:dyDescent="0.2">
      <c r="A204" s="14"/>
      <c r="B204" s="15" t="s">
        <v>189</v>
      </c>
      <c r="C204" s="16">
        <v>1</v>
      </c>
      <c r="D204" s="16">
        <v>0</v>
      </c>
      <c r="E204" s="17">
        <f t="shared" si="23"/>
        <v>6.25E-2</v>
      </c>
      <c r="F204" s="17" t="str">
        <f t="shared" si="24"/>
        <v/>
      </c>
      <c r="G204" s="17">
        <f t="shared" si="26"/>
        <v>-1</v>
      </c>
      <c r="H204" s="17">
        <f t="shared" si="25"/>
        <v>-6.25E-2</v>
      </c>
    </row>
    <row r="205" spans="1:8" x14ac:dyDescent="0.2">
      <c r="A205" s="14"/>
      <c r="B205" s="15" t="s">
        <v>190</v>
      </c>
      <c r="C205" s="16">
        <v>0</v>
      </c>
      <c r="D205" s="16">
        <v>0</v>
      </c>
      <c r="E205" s="17" t="str">
        <f t="shared" ref="E205:E236" si="27">+IF(C205=0,"",C205/C$173)</f>
        <v/>
      </c>
      <c r="F205" s="17" t="str">
        <f t="shared" ref="F205:F236" si="28">+IF(D205=0,"",D205/D$173)</f>
        <v/>
      </c>
      <c r="G205" s="17" t="str">
        <f t="shared" si="26"/>
        <v xml:space="preserve"> </v>
      </c>
      <c r="H205" s="17" t="str">
        <f t="shared" ref="H205:H236" si="29">+IF(OR(AND(E205=""),(G205="")),"",E205*G205)</f>
        <v/>
      </c>
    </row>
    <row r="206" spans="1:8" x14ac:dyDescent="0.2">
      <c r="A206" s="14"/>
      <c r="B206" s="15" t="s">
        <v>191</v>
      </c>
      <c r="C206" s="16">
        <v>0</v>
      </c>
      <c r="D206" s="16">
        <v>0</v>
      </c>
      <c r="E206" s="17" t="str">
        <f t="shared" si="27"/>
        <v/>
      </c>
      <c r="F206" s="17" t="str">
        <f t="shared" si="28"/>
        <v/>
      </c>
      <c r="G206" s="17" t="str">
        <f t="shared" ref="G206:G237" si="30">+IF(AND(C206=0,D206=0)," ",IF(C206=0,1,IF(D206=0,-1,(D206-C206)/C206)))</f>
        <v xml:space="preserve"> </v>
      </c>
      <c r="H206" s="17" t="str">
        <f t="shared" si="29"/>
        <v/>
      </c>
    </row>
    <row r="207" spans="1:8" x14ac:dyDescent="0.2">
      <c r="A207" s="14"/>
      <c r="B207" s="15" t="s">
        <v>192</v>
      </c>
      <c r="C207" s="16">
        <v>0</v>
      </c>
      <c r="D207" s="16">
        <v>0</v>
      </c>
      <c r="E207" s="17" t="str">
        <f t="shared" si="27"/>
        <v/>
      </c>
      <c r="F207" s="17" t="str">
        <f t="shared" si="28"/>
        <v/>
      </c>
      <c r="G207" s="17" t="str">
        <f t="shared" si="30"/>
        <v xml:space="preserve"> </v>
      </c>
      <c r="H207" s="17" t="str">
        <f t="shared" si="29"/>
        <v/>
      </c>
    </row>
    <row r="208" spans="1:8" x14ac:dyDescent="0.2">
      <c r="A208" s="14"/>
      <c r="B208" s="15" t="s">
        <v>193</v>
      </c>
      <c r="C208" s="16">
        <v>0</v>
      </c>
      <c r="D208" s="16">
        <v>0</v>
      </c>
      <c r="E208" s="17" t="str">
        <f t="shared" si="27"/>
        <v/>
      </c>
      <c r="F208" s="17" t="str">
        <f t="shared" si="28"/>
        <v/>
      </c>
      <c r="G208" s="17" t="str">
        <f t="shared" si="30"/>
        <v xml:space="preserve"> </v>
      </c>
      <c r="H208" s="17" t="str">
        <f t="shared" si="29"/>
        <v/>
      </c>
    </row>
    <row r="209" spans="1:8" x14ac:dyDescent="0.2">
      <c r="A209" s="14"/>
      <c r="B209" s="15" t="s">
        <v>194</v>
      </c>
      <c r="C209" s="16">
        <v>0</v>
      </c>
      <c r="D209" s="16">
        <v>0</v>
      </c>
      <c r="E209" s="17" t="str">
        <f t="shared" si="27"/>
        <v/>
      </c>
      <c r="F209" s="17" t="str">
        <f t="shared" si="28"/>
        <v/>
      </c>
      <c r="G209" s="17" t="str">
        <f t="shared" si="30"/>
        <v xml:space="preserve"> </v>
      </c>
      <c r="H209" s="17" t="str">
        <f t="shared" si="29"/>
        <v/>
      </c>
    </row>
    <row r="210" spans="1:8" x14ac:dyDescent="0.2">
      <c r="A210" s="14"/>
      <c r="B210" s="15" t="s">
        <v>195</v>
      </c>
      <c r="C210" s="16">
        <v>0</v>
      </c>
      <c r="D210" s="16">
        <v>1</v>
      </c>
      <c r="E210" s="17" t="str">
        <f t="shared" si="27"/>
        <v/>
      </c>
      <c r="F210" s="17">
        <f t="shared" si="28"/>
        <v>0.2</v>
      </c>
      <c r="G210" s="17">
        <f t="shared" si="30"/>
        <v>1</v>
      </c>
      <c r="H210" s="17" t="str">
        <f t="shared" si="29"/>
        <v/>
      </c>
    </row>
    <row r="211" spans="1:8" x14ac:dyDescent="0.2">
      <c r="A211" s="14"/>
      <c r="B211" s="15" t="s">
        <v>196</v>
      </c>
      <c r="C211" s="16">
        <v>0</v>
      </c>
      <c r="D211" s="16">
        <v>0</v>
      </c>
      <c r="E211" s="17" t="str">
        <f t="shared" si="27"/>
        <v/>
      </c>
      <c r="F211" s="17" t="str">
        <f t="shared" si="28"/>
        <v/>
      </c>
      <c r="G211" s="17" t="str">
        <f t="shared" si="30"/>
        <v xml:space="preserve"> </v>
      </c>
      <c r="H211" s="17" t="str">
        <f t="shared" si="29"/>
        <v/>
      </c>
    </row>
    <row r="212" spans="1:8" x14ac:dyDescent="0.2">
      <c r="A212" s="14"/>
      <c r="B212" s="15" t="s">
        <v>197</v>
      </c>
      <c r="C212" s="16">
        <v>0</v>
      </c>
      <c r="D212" s="16">
        <v>0</v>
      </c>
      <c r="E212" s="17" t="str">
        <f t="shared" si="27"/>
        <v/>
      </c>
      <c r="F212" s="17" t="str">
        <f t="shared" si="28"/>
        <v/>
      </c>
      <c r="G212" s="17" t="str">
        <f t="shared" si="30"/>
        <v xml:space="preserve"> </v>
      </c>
      <c r="H212" s="17" t="str">
        <f t="shared" si="29"/>
        <v/>
      </c>
    </row>
    <row r="213" spans="1:8" ht="25.5" x14ac:dyDescent="0.2">
      <c r="A213" s="14"/>
      <c r="B213" s="15" t="s">
        <v>198</v>
      </c>
      <c r="C213" s="16">
        <v>1</v>
      </c>
      <c r="D213" s="16">
        <v>2</v>
      </c>
      <c r="E213" s="17">
        <f t="shared" si="27"/>
        <v>6.25E-2</v>
      </c>
      <c r="F213" s="17">
        <f t="shared" si="28"/>
        <v>0.4</v>
      </c>
      <c r="G213" s="17">
        <f t="shared" si="30"/>
        <v>1</v>
      </c>
      <c r="H213" s="17">
        <f t="shared" si="29"/>
        <v>6.25E-2</v>
      </c>
    </row>
    <row r="214" spans="1:8" x14ac:dyDescent="0.2">
      <c r="A214" s="14"/>
      <c r="B214" s="15" t="s">
        <v>199</v>
      </c>
      <c r="C214" s="16">
        <v>0</v>
      </c>
      <c r="D214" s="16">
        <v>0</v>
      </c>
      <c r="E214" s="17" t="str">
        <f t="shared" si="27"/>
        <v/>
      </c>
      <c r="F214" s="17" t="str">
        <f t="shared" si="28"/>
        <v/>
      </c>
      <c r="G214" s="17" t="str">
        <f t="shared" si="30"/>
        <v xml:space="preserve"> </v>
      </c>
      <c r="H214" s="17" t="str">
        <f t="shared" si="29"/>
        <v/>
      </c>
    </row>
    <row r="215" spans="1:8" ht="25.5" x14ac:dyDescent="0.2">
      <c r="A215" s="14"/>
      <c r="B215" s="15" t="s">
        <v>200</v>
      </c>
      <c r="C215" s="16">
        <v>0</v>
      </c>
      <c r="D215" s="16">
        <v>0</v>
      </c>
      <c r="E215" s="17" t="str">
        <f t="shared" si="27"/>
        <v/>
      </c>
      <c r="F215" s="17" t="str">
        <f t="shared" si="28"/>
        <v/>
      </c>
      <c r="G215" s="17" t="str">
        <f t="shared" si="30"/>
        <v xml:space="preserve"> </v>
      </c>
      <c r="H215" s="17" t="str">
        <f t="shared" si="29"/>
        <v/>
      </c>
    </row>
    <row r="216" spans="1:8" ht="25.5" x14ac:dyDescent="0.2">
      <c r="A216" s="14"/>
      <c r="B216" s="15" t="s">
        <v>201</v>
      </c>
      <c r="C216" s="16">
        <v>0</v>
      </c>
      <c r="D216" s="16">
        <v>0</v>
      </c>
      <c r="E216" s="17" t="str">
        <f t="shared" si="27"/>
        <v/>
      </c>
      <c r="F216" s="17" t="str">
        <f t="shared" si="28"/>
        <v/>
      </c>
      <c r="G216" s="17" t="str">
        <f t="shared" si="30"/>
        <v xml:space="preserve"> </v>
      </c>
      <c r="H216" s="17" t="str">
        <f t="shared" si="29"/>
        <v/>
      </c>
    </row>
    <row r="217" spans="1:8" x14ac:dyDescent="0.2">
      <c r="A217" s="14"/>
      <c r="B217" s="15" t="s">
        <v>202</v>
      </c>
      <c r="C217" s="16">
        <v>0</v>
      </c>
      <c r="D217" s="16">
        <v>0</v>
      </c>
      <c r="E217" s="17" t="str">
        <f t="shared" si="27"/>
        <v/>
      </c>
      <c r="F217" s="17" t="str">
        <f t="shared" si="28"/>
        <v/>
      </c>
      <c r="G217" s="17" t="str">
        <f t="shared" si="30"/>
        <v xml:space="preserve"> </v>
      </c>
      <c r="H217" s="17" t="str">
        <f t="shared" si="29"/>
        <v/>
      </c>
    </row>
    <row r="218" spans="1:8" x14ac:dyDescent="0.2">
      <c r="A218" s="14" t="s">
        <v>95</v>
      </c>
      <c r="B218" s="15" t="s">
        <v>203</v>
      </c>
      <c r="C218" s="16">
        <v>0</v>
      </c>
      <c r="D218" s="16">
        <v>1</v>
      </c>
      <c r="E218" s="17" t="str">
        <f t="shared" si="27"/>
        <v/>
      </c>
      <c r="F218" s="17">
        <f t="shared" si="28"/>
        <v>0.2</v>
      </c>
      <c r="G218" s="17">
        <f t="shared" si="30"/>
        <v>1</v>
      </c>
      <c r="H218" s="17" t="str">
        <f t="shared" si="29"/>
        <v/>
      </c>
    </row>
    <row r="219" spans="1:8" x14ac:dyDescent="0.2">
      <c r="A219" s="14"/>
      <c r="B219" s="15" t="s">
        <v>204</v>
      </c>
      <c r="C219" s="16">
        <v>0</v>
      </c>
      <c r="D219" s="16">
        <v>0</v>
      </c>
      <c r="E219" s="17" t="str">
        <f t="shared" si="27"/>
        <v/>
      </c>
      <c r="F219" s="17" t="str">
        <f t="shared" si="28"/>
        <v/>
      </c>
      <c r="G219" s="17" t="str">
        <f t="shared" si="30"/>
        <v xml:space="preserve"> </v>
      </c>
      <c r="H219" s="17" t="str">
        <f t="shared" si="29"/>
        <v/>
      </c>
    </row>
    <row r="220" spans="1:8" x14ac:dyDescent="0.2">
      <c r="A220" s="14"/>
      <c r="B220" s="15" t="s">
        <v>205</v>
      </c>
      <c r="C220" s="16">
        <v>0</v>
      </c>
      <c r="D220" s="16">
        <v>0</v>
      </c>
      <c r="E220" s="17" t="str">
        <f t="shared" si="27"/>
        <v/>
      </c>
      <c r="F220" s="17" t="str">
        <f t="shared" si="28"/>
        <v/>
      </c>
      <c r="G220" s="17" t="str">
        <f t="shared" si="30"/>
        <v xml:space="preserve"> </v>
      </c>
      <c r="H220" s="17" t="str">
        <f t="shared" si="29"/>
        <v/>
      </c>
    </row>
    <row r="221" spans="1:8" x14ac:dyDescent="0.2">
      <c r="A221" s="14"/>
      <c r="B221" s="15" t="s">
        <v>206</v>
      </c>
      <c r="C221" s="16">
        <v>0</v>
      </c>
      <c r="D221" s="16">
        <v>0</v>
      </c>
      <c r="E221" s="17" t="str">
        <f t="shared" si="27"/>
        <v/>
      </c>
      <c r="F221" s="17" t="str">
        <f t="shared" si="28"/>
        <v/>
      </c>
      <c r="G221" s="17" t="str">
        <f t="shared" si="30"/>
        <v xml:space="preserve"> </v>
      </c>
      <c r="H221" s="17" t="str">
        <f t="shared" si="29"/>
        <v/>
      </c>
    </row>
    <row r="222" spans="1:8" x14ac:dyDescent="0.2">
      <c r="A222" s="14"/>
      <c r="B222" s="15" t="s">
        <v>207</v>
      </c>
      <c r="C222" s="16">
        <v>0</v>
      </c>
      <c r="D222" s="16">
        <v>0</v>
      </c>
      <c r="E222" s="17" t="str">
        <f t="shared" si="27"/>
        <v/>
      </c>
      <c r="F222" s="17" t="str">
        <f t="shared" si="28"/>
        <v/>
      </c>
      <c r="G222" s="17" t="str">
        <f t="shared" si="30"/>
        <v xml:space="preserve"> </v>
      </c>
      <c r="H222" s="17" t="str">
        <f t="shared" si="29"/>
        <v/>
      </c>
    </row>
    <row r="223" spans="1:8" x14ac:dyDescent="0.2">
      <c r="A223" s="14"/>
      <c r="B223" s="15" t="s">
        <v>208</v>
      </c>
      <c r="C223" s="16">
        <v>0</v>
      </c>
      <c r="D223" s="16">
        <v>0</v>
      </c>
      <c r="E223" s="17" t="str">
        <f t="shared" si="27"/>
        <v/>
      </c>
      <c r="F223" s="17" t="str">
        <f t="shared" si="28"/>
        <v/>
      </c>
      <c r="G223" s="17" t="str">
        <f t="shared" si="30"/>
        <v xml:space="preserve"> </v>
      </c>
      <c r="H223" s="17" t="str">
        <f t="shared" si="29"/>
        <v/>
      </c>
    </row>
    <row r="224" spans="1:8" x14ac:dyDescent="0.2">
      <c r="A224" s="14"/>
      <c r="B224" s="15" t="s">
        <v>209</v>
      </c>
      <c r="C224" s="16">
        <v>0</v>
      </c>
      <c r="D224" s="16">
        <v>0</v>
      </c>
      <c r="E224" s="17" t="str">
        <f t="shared" si="27"/>
        <v/>
      </c>
      <c r="F224" s="17" t="str">
        <f t="shared" si="28"/>
        <v/>
      </c>
      <c r="G224" s="17" t="str">
        <f t="shared" si="30"/>
        <v xml:space="preserve"> </v>
      </c>
      <c r="H224" s="17" t="str">
        <f t="shared" si="29"/>
        <v/>
      </c>
    </row>
    <row r="225" spans="1:8" x14ac:dyDescent="0.2">
      <c r="A225" s="14"/>
      <c r="B225" s="15" t="s">
        <v>210</v>
      </c>
      <c r="C225" s="16">
        <v>0</v>
      </c>
      <c r="D225" s="16">
        <v>0</v>
      </c>
      <c r="E225" s="17" t="str">
        <f t="shared" si="27"/>
        <v/>
      </c>
      <c r="F225" s="17" t="str">
        <f t="shared" si="28"/>
        <v/>
      </c>
      <c r="G225" s="17" t="str">
        <f t="shared" si="30"/>
        <v xml:space="preserve"> </v>
      </c>
      <c r="H225" s="17" t="str">
        <f t="shared" si="29"/>
        <v/>
      </c>
    </row>
    <row r="226" spans="1:8" x14ac:dyDescent="0.2">
      <c r="A226" s="14"/>
      <c r="B226" s="15" t="s">
        <v>211</v>
      </c>
      <c r="C226" s="16">
        <v>0</v>
      </c>
      <c r="D226" s="16">
        <v>0</v>
      </c>
      <c r="E226" s="17" t="str">
        <f t="shared" si="27"/>
        <v/>
      </c>
      <c r="F226" s="17" t="str">
        <f t="shared" si="28"/>
        <v/>
      </c>
      <c r="G226" s="17" t="str">
        <f t="shared" si="30"/>
        <v xml:space="preserve"> </v>
      </c>
      <c r="H226" s="17" t="str">
        <f t="shared" si="29"/>
        <v/>
      </c>
    </row>
    <row r="227" spans="1:8" x14ac:dyDescent="0.2">
      <c r="A227" s="14"/>
      <c r="B227" s="15" t="s">
        <v>212</v>
      </c>
      <c r="C227" s="16">
        <v>0</v>
      </c>
      <c r="D227" s="16">
        <v>0</v>
      </c>
      <c r="E227" s="17" t="str">
        <f t="shared" si="27"/>
        <v/>
      </c>
      <c r="F227" s="17" t="str">
        <f t="shared" si="28"/>
        <v/>
      </c>
      <c r="G227" s="17" t="str">
        <f t="shared" si="30"/>
        <v xml:space="preserve"> </v>
      </c>
      <c r="H227" s="17" t="str">
        <f t="shared" si="29"/>
        <v/>
      </c>
    </row>
    <row r="228" spans="1:8" x14ac:dyDescent="0.2">
      <c r="A228" s="14"/>
      <c r="B228" s="15" t="s">
        <v>213</v>
      </c>
      <c r="C228" s="16">
        <v>0</v>
      </c>
      <c r="D228" s="16">
        <v>0</v>
      </c>
      <c r="E228" s="17" t="str">
        <f t="shared" si="27"/>
        <v/>
      </c>
      <c r="F228" s="17" t="str">
        <f t="shared" si="28"/>
        <v/>
      </c>
      <c r="G228" s="17" t="str">
        <f t="shared" si="30"/>
        <v xml:space="preserve"> </v>
      </c>
      <c r="H228" s="17" t="str">
        <f t="shared" si="29"/>
        <v/>
      </c>
    </row>
    <row r="229" spans="1:8" x14ac:dyDescent="0.2">
      <c r="A229" s="14"/>
      <c r="B229" s="15" t="s">
        <v>214</v>
      </c>
      <c r="C229" s="16">
        <v>0</v>
      </c>
      <c r="D229" s="16">
        <v>0</v>
      </c>
      <c r="E229" s="17" t="str">
        <f t="shared" si="27"/>
        <v/>
      </c>
      <c r="F229" s="17" t="str">
        <f t="shared" si="28"/>
        <v/>
      </c>
      <c r="G229" s="17" t="str">
        <f t="shared" si="30"/>
        <v xml:space="preserve"> </v>
      </c>
      <c r="H229" s="17" t="str">
        <f t="shared" si="29"/>
        <v/>
      </c>
    </row>
    <row r="230" spans="1:8" x14ac:dyDescent="0.2">
      <c r="A230" s="14"/>
      <c r="B230" s="15" t="s">
        <v>215</v>
      </c>
      <c r="C230" s="16">
        <v>0</v>
      </c>
      <c r="D230" s="16">
        <v>0</v>
      </c>
      <c r="E230" s="17" t="str">
        <f t="shared" si="27"/>
        <v/>
      </c>
      <c r="F230" s="17" t="str">
        <f t="shared" si="28"/>
        <v/>
      </c>
      <c r="G230" s="17" t="str">
        <f t="shared" si="30"/>
        <v xml:space="preserve"> </v>
      </c>
      <c r="H230" s="17" t="str">
        <f t="shared" si="29"/>
        <v/>
      </c>
    </row>
    <row r="231" spans="1:8" x14ac:dyDescent="0.2">
      <c r="A231" s="14"/>
      <c r="B231" s="15" t="s">
        <v>216</v>
      </c>
      <c r="C231" s="16">
        <v>0</v>
      </c>
      <c r="D231" s="16">
        <v>0</v>
      </c>
      <c r="E231" s="17" t="str">
        <f t="shared" si="27"/>
        <v/>
      </c>
      <c r="F231" s="17" t="str">
        <f t="shared" si="28"/>
        <v/>
      </c>
      <c r="G231" s="17" t="str">
        <f t="shared" si="30"/>
        <v xml:space="preserve"> </v>
      </c>
      <c r="H231" s="17" t="str">
        <f t="shared" si="29"/>
        <v/>
      </c>
    </row>
    <row r="232" spans="1:8" x14ac:dyDescent="0.2">
      <c r="A232" s="14" t="s">
        <v>95</v>
      </c>
      <c r="B232" s="15" t="s">
        <v>217</v>
      </c>
      <c r="C232" s="16">
        <v>0</v>
      </c>
      <c r="D232" s="16">
        <v>0</v>
      </c>
      <c r="E232" s="17" t="str">
        <f t="shared" si="27"/>
        <v/>
      </c>
      <c r="F232" s="17" t="str">
        <f t="shared" si="28"/>
        <v/>
      </c>
      <c r="G232" s="17" t="str">
        <f t="shared" si="30"/>
        <v xml:space="preserve"> </v>
      </c>
      <c r="H232" s="17" t="str">
        <f t="shared" si="29"/>
        <v/>
      </c>
    </row>
    <row r="233" spans="1:8" x14ac:dyDescent="0.2">
      <c r="A233" s="14"/>
      <c r="B233" s="15" t="s">
        <v>218</v>
      </c>
      <c r="C233" s="16">
        <v>0</v>
      </c>
      <c r="D233" s="16">
        <v>0</v>
      </c>
      <c r="E233" s="17" t="str">
        <f t="shared" si="27"/>
        <v/>
      </c>
      <c r="F233" s="17" t="str">
        <f t="shared" si="28"/>
        <v/>
      </c>
      <c r="G233" s="17" t="str">
        <f t="shared" si="30"/>
        <v xml:space="preserve"> </v>
      </c>
      <c r="H233" s="17" t="str">
        <f t="shared" si="29"/>
        <v/>
      </c>
    </row>
    <row r="234" spans="1:8" x14ac:dyDescent="0.2">
      <c r="A234" s="14"/>
      <c r="B234" s="15" t="s">
        <v>219</v>
      </c>
      <c r="C234" s="16">
        <v>0</v>
      </c>
      <c r="D234" s="16">
        <v>0</v>
      </c>
      <c r="E234" s="17" t="str">
        <f t="shared" si="27"/>
        <v/>
      </c>
      <c r="F234" s="17" t="str">
        <f t="shared" si="28"/>
        <v/>
      </c>
      <c r="G234" s="17" t="str">
        <f t="shared" si="30"/>
        <v xml:space="preserve"> </v>
      </c>
      <c r="H234" s="17" t="str">
        <f t="shared" si="29"/>
        <v/>
      </c>
    </row>
    <row r="235" spans="1:8" x14ac:dyDescent="0.2">
      <c r="A235" s="14"/>
      <c r="B235" s="15" t="s">
        <v>220</v>
      </c>
      <c r="C235" s="16">
        <v>0</v>
      </c>
      <c r="D235" s="16">
        <v>0</v>
      </c>
      <c r="E235" s="17" t="str">
        <f t="shared" si="27"/>
        <v/>
      </c>
      <c r="F235" s="17" t="str">
        <f t="shared" si="28"/>
        <v/>
      </c>
      <c r="G235" s="17" t="str">
        <f t="shared" si="30"/>
        <v xml:space="preserve"> </v>
      </c>
      <c r="H235" s="17" t="str">
        <f t="shared" si="29"/>
        <v/>
      </c>
    </row>
    <row r="236" spans="1:8" ht="25.5" x14ac:dyDescent="0.2">
      <c r="A236" s="14"/>
      <c r="B236" s="15" t="s">
        <v>221</v>
      </c>
      <c r="C236" s="16">
        <v>0</v>
      </c>
      <c r="D236" s="16">
        <v>0</v>
      </c>
      <c r="E236" s="17" t="str">
        <f t="shared" si="27"/>
        <v/>
      </c>
      <c r="F236" s="17" t="str">
        <f t="shared" si="28"/>
        <v/>
      </c>
      <c r="G236" s="17" t="str">
        <f t="shared" si="30"/>
        <v xml:space="preserve"> </v>
      </c>
      <c r="H236" s="17" t="str">
        <f t="shared" si="29"/>
        <v/>
      </c>
    </row>
    <row r="237" spans="1:8" ht="25.5" x14ac:dyDescent="0.2">
      <c r="A237" s="14"/>
      <c r="B237" s="15" t="s">
        <v>222</v>
      </c>
      <c r="C237" s="16">
        <v>0</v>
      </c>
      <c r="D237" s="16">
        <v>0</v>
      </c>
      <c r="E237" s="17" t="str">
        <f t="shared" ref="E237:E268" si="31">+IF(C237=0,"",C237/C$173)</f>
        <v/>
      </c>
      <c r="F237" s="17" t="str">
        <f t="shared" ref="F237:F268" si="32">+IF(D237=0,"",D237/D$173)</f>
        <v/>
      </c>
      <c r="G237" s="17" t="str">
        <f t="shared" si="30"/>
        <v xml:space="preserve"> </v>
      </c>
      <c r="H237" s="17" t="str">
        <f t="shared" ref="H237:H268" si="33">+IF(OR(AND(E237=""),(G237="")),"",E237*G237)</f>
        <v/>
      </c>
    </row>
    <row r="238" spans="1:8" x14ac:dyDescent="0.2">
      <c r="A238" s="14"/>
      <c r="B238" s="15" t="s">
        <v>223</v>
      </c>
      <c r="C238" s="16">
        <v>0</v>
      </c>
      <c r="D238" s="16">
        <v>1</v>
      </c>
      <c r="E238" s="17" t="str">
        <f t="shared" si="31"/>
        <v/>
      </c>
      <c r="F238" s="17">
        <f t="shared" si="32"/>
        <v>0.2</v>
      </c>
      <c r="G238" s="17">
        <f t="shared" ref="G238:G269" si="34">+IF(AND(C238=0,D238=0)," ",IF(C238=0,1,IF(D238=0,-1,(D238-C238)/C238)))</f>
        <v>1</v>
      </c>
      <c r="H238" s="17" t="str">
        <f t="shared" si="33"/>
        <v/>
      </c>
    </row>
    <row r="239" spans="1:8" x14ac:dyDescent="0.2">
      <c r="A239" s="14"/>
      <c r="B239" s="15" t="s">
        <v>224</v>
      </c>
      <c r="C239" s="16">
        <v>0</v>
      </c>
      <c r="D239" s="16">
        <v>0</v>
      </c>
      <c r="E239" s="17" t="str">
        <f t="shared" si="31"/>
        <v/>
      </c>
      <c r="F239" s="17" t="str">
        <f t="shared" si="32"/>
        <v/>
      </c>
      <c r="G239" s="17" t="str">
        <f t="shared" si="34"/>
        <v xml:space="preserve"> </v>
      </c>
      <c r="H239" s="17" t="str">
        <f t="shared" si="33"/>
        <v/>
      </c>
    </row>
    <row r="240" spans="1:8" ht="25.5" x14ac:dyDescent="0.2">
      <c r="A240" s="14"/>
      <c r="B240" s="15" t="s">
        <v>225</v>
      </c>
      <c r="C240" s="16">
        <v>0</v>
      </c>
      <c r="D240" s="16">
        <v>0</v>
      </c>
      <c r="E240" s="17" t="str">
        <f t="shared" si="31"/>
        <v/>
      </c>
      <c r="F240" s="17" t="str">
        <f t="shared" si="32"/>
        <v/>
      </c>
      <c r="G240" s="17" t="str">
        <f t="shared" si="34"/>
        <v xml:space="preserve"> </v>
      </c>
      <c r="H240" s="17" t="str">
        <f t="shared" si="33"/>
        <v/>
      </c>
    </row>
    <row r="241" spans="1:8" x14ac:dyDescent="0.2">
      <c r="A241" s="14"/>
      <c r="B241" s="15" t="s">
        <v>226</v>
      </c>
      <c r="C241" s="16">
        <v>10</v>
      </c>
      <c r="D241" s="16">
        <v>0</v>
      </c>
      <c r="E241" s="17">
        <f t="shared" si="31"/>
        <v>0.625</v>
      </c>
      <c r="F241" s="17" t="str">
        <f t="shared" si="32"/>
        <v/>
      </c>
      <c r="G241" s="17">
        <f t="shared" si="34"/>
        <v>-1</v>
      </c>
      <c r="H241" s="17">
        <f t="shared" si="33"/>
        <v>-0.625</v>
      </c>
    </row>
    <row r="242" spans="1:8" x14ac:dyDescent="0.2">
      <c r="A242" s="14"/>
      <c r="B242" s="15" t="s">
        <v>227</v>
      </c>
      <c r="C242" s="16">
        <v>0</v>
      </c>
      <c r="D242" s="16">
        <v>0</v>
      </c>
      <c r="E242" s="17" t="str">
        <f t="shared" si="31"/>
        <v/>
      </c>
      <c r="F242" s="17" t="str">
        <f t="shared" si="32"/>
        <v/>
      </c>
      <c r="G242" s="17" t="str">
        <f t="shared" si="34"/>
        <v xml:space="preserve"> </v>
      </c>
      <c r="H242" s="17" t="str">
        <f t="shared" si="33"/>
        <v/>
      </c>
    </row>
    <row r="243" spans="1:8" x14ac:dyDescent="0.2">
      <c r="A243" s="14"/>
      <c r="B243" s="15" t="s">
        <v>228</v>
      </c>
      <c r="C243" s="16">
        <v>0</v>
      </c>
      <c r="D243" s="16">
        <v>0</v>
      </c>
      <c r="E243" s="17" t="str">
        <f t="shared" si="31"/>
        <v/>
      </c>
      <c r="F243" s="17" t="str">
        <f t="shared" si="32"/>
        <v/>
      </c>
      <c r="G243" s="17" t="str">
        <f t="shared" si="34"/>
        <v xml:space="preserve"> </v>
      </c>
      <c r="H243" s="17" t="str">
        <f t="shared" si="33"/>
        <v/>
      </c>
    </row>
    <row r="244" spans="1:8" x14ac:dyDescent="0.2">
      <c r="A244" s="14"/>
      <c r="B244" s="15" t="s">
        <v>229</v>
      </c>
      <c r="C244" s="16">
        <v>0</v>
      </c>
      <c r="D244" s="16">
        <v>0</v>
      </c>
      <c r="E244" s="17" t="str">
        <f t="shared" si="31"/>
        <v/>
      </c>
      <c r="F244" s="17" t="str">
        <f t="shared" si="32"/>
        <v/>
      </c>
      <c r="G244" s="17" t="str">
        <f t="shared" si="34"/>
        <v xml:space="preserve"> </v>
      </c>
      <c r="H244" s="17" t="str">
        <f t="shared" si="33"/>
        <v/>
      </c>
    </row>
    <row r="245" spans="1:8" ht="25.5" x14ac:dyDescent="0.2">
      <c r="A245" s="14"/>
      <c r="B245" s="15" t="s">
        <v>230</v>
      </c>
      <c r="C245" s="16">
        <v>0</v>
      </c>
      <c r="D245" s="16">
        <v>0</v>
      </c>
      <c r="E245" s="17" t="str">
        <f t="shared" si="31"/>
        <v/>
      </c>
      <c r="F245" s="17" t="str">
        <f t="shared" si="32"/>
        <v/>
      </c>
      <c r="G245" s="17" t="str">
        <f t="shared" si="34"/>
        <v xml:space="preserve"> </v>
      </c>
      <c r="H245" s="17" t="str">
        <f t="shared" si="33"/>
        <v/>
      </c>
    </row>
    <row r="246" spans="1:8" x14ac:dyDescent="0.2">
      <c r="A246" s="14"/>
      <c r="B246" s="15" t="s">
        <v>231</v>
      </c>
      <c r="C246" s="16">
        <v>0</v>
      </c>
      <c r="D246" s="16">
        <v>0</v>
      </c>
      <c r="E246" s="17" t="str">
        <f t="shared" si="31"/>
        <v/>
      </c>
      <c r="F246" s="17" t="str">
        <f t="shared" si="32"/>
        <v/>
      </c>
      <c r="G246" s="17" t="str">
        <f t="shared" si="34"/>
        <v xml:space="preserve"> </v>
      </c>
      <c r="H246" s="17" t="str">
        <f t="shared" si="33"/>
        <v/>
      </c>
    </row>
    <row r="247" spans="1:8" ht="25.5" x14ac:dyDescent="0.2">
      <c r="A247" s="14"/>
      <c r="B247" s="15" t="s">
        <v>232</v>
      </c>
      <c r="C247" s="16">
        <v>0</v>
      </c>
      <c r="D247" s="16">
        <v>0</v>
      </c>
      <c r="E247" s="17" t="str">
        <f t="shared" si="31"/>
        <v/>
      </c>
      <c r="F247" s="17" t="str">
        <f t="shared" si="32"/>
        <v/>
      </c>
      <c r="G247" s="17" t="str">
        <f t="shared" si="34"/>
        <v xml:space="preserve"> </v>
      </c>
      <c r="H247" s="17" t="str">
        <f t="shared" si="33"/>
        <v/>
      </c>
    </row>
    <row r="248" spans="1:8" x14ac:dyDescent="0.2">
      <c r="A248" s="14"/>
      <c r="B248" s="15" t="s">
        <v>233</v>
      </c>
      <c r="C248" s="16">
        <v>0</v>
      </c>
      <c r="D248" s="16">
        <v>0</v>
      </c>
      <c r="E248" s="17" t="str">
        <f t="shared" si="31"/>
        <v/>
      </c>
      <c r="F248" s="17" t="str">
        <f t="shared" si="32"/>
        <v/>
      </c>
      <c r="G248" s="17" t="str">
        <f t="shared" si="34"/>
        <v xml:space="preserve"> </v>
      </c>
      <c r="H248" s="17" t="str">
        <f t="shared" si="33"/>
        <v/>
      </c>
    </row>
    <row r="249" spans="1:8" x14ac:dyDescent="0.2">
      <c r="A249" s="14"/>
      <c r="B249" s="15" t="s">
        <v>234</v>
      </c>
      <c r="C249" s="16">
        <v>0</v>
      </c>
      <c r="D249" s="16">
        <v>0</v>
      </c>
      <c r="E249" s="17" t="str">
        <f t="shared" si="31"/>
        <v/>
      </c>
      <c r="F249" s="17" t="str">
        <f t="shared" si="32"/>
        <v/>
      </c>
      <c r="G249" s="17" t="str">
        <f t="shared" si="34"/>
        <v xml:space="preserve"> </v>
      </c>
      <c r="H249" s="17" t="str">
        <f t="shared" si="33"/>
        <v/>
      </c>
    </row>
    <row r="250" spans="1:8" x14ac:dyDescent="0.2">
      <c r="A250" s="14"/>
      <c r="B250" s="15" t="s">
        <v>235</v>
      </c>
      <c r="C250" s="16">
        <v>0</v>
      </c>
      <c r="D250" s="16">
        <v>0</v>
      </c>
      <c r="E250" s="17" t="str">
        <f t="shared" si="31"/>
        <v/>
      </c>
      <c r="F250" s="17" t="str">
        <f t="shared" si="32"/>
        <v/>
      </c>
      <c r="G250" s="17" t="str">
        <f t="shared" si="34"/>
        <v xml:space="preserve"> </v>
      </c>
      <c r="H250" s="17" t="str">
        <f t="shared" si="33"/>
        <v/>
      </c>
    </row>
    <row r="251" spans="1:8" x14ac:dyDescent="0.2">
      <c r="A251" s="14"/>
      <c r="B251" s="15" t="s">
        <v>236</v>
      </c>
      <c r="C251" s="16">
        <v>0</v>
      </c>
      <c r="D251" s="16">
        <v>0</v>
      </c>
      <c r="E251" s="17" t="str">
        <f t="shared" si="31"/>
        <v/>
      </c>
      <c r="F251" s="17" t="str">
        <f t="shared" si="32"/>
        <v/>
      </c>
      <c r="G251" s="17" t="str">
        <f t="shared" si="34"/>
        <v xml:space="preserve"> </v>
      </c>
      <c r="H251" s="17" t="str">
        <f t="shared" si="33"/>
        <v/>
      </c>
    </row>
    <row r="252" spans="1:8" ht="25.5" x14ac:dyDescent="0.2">
      <c r="A252" s="14"/>
      <c r="B252" s="15" t="s">
        <v>237</v>
      </c>
      <c r="C252" s="16">
        <v>0</v>
      </c>
      <c r="D252" s="16">
        <v>0</v>
      </c>
      <c r="E252" s="17" t="str">
        <f t="shared" si="31"/>
        <v/>
      </c>
      <c r="F252" s="17" t="str">
        <f t="shared" si="32"/>
        <v/>
      </c>
      <c r="G252" s="17" t="str">
        <f t="shared" si="34"/>
        <v xml:space="preserve"> </v>
      </c>
      <c r="H252" s="17" t="str">
        <f t="shared" si="33"/>
        <v/>
      </c>
    </row>
    <row r="253" spans="1:8" ht="25.5" x14ac:dyDescent="0.2">
      <c r="A253" s="14"/>
      <c r="B253" s="15" t="s">
        <v>238</v>
      </c>
      <c r="C253" s="16">
        <v>0</v>
      </c>
      <c r="D253" s="16">
        <v>0</v>
      </c>
      <c r="E253" s="17" t="str">
        <f t="shared" si="31"/>
        <v/>
      </c>
      <c r="F253" s="17" t="str">
        <f t="shared" si="32"/>
        <v/>
      </c>
      <c r="G253" s="17" t="str">
        <f t="shared" si="34"/>
        <v xml:space="preserve"> </v>
      </c>
      <c r="H253" s="17" t="str">
        <f t="shared" si="33"/>
        <v/>
      </c>
    </row>
    <row r="254" spans="1:8" x14ac:dyDescent="0.2">
      <c r="A254" s="14"/>
      <c r="B254" s="15" t="s">
        <v>239</v>
      </c>
      <c r="C254" s="16">
        <v>0</v>
      </c>
      <c r="D254" s="16">
        <v>0</v>
      </c>
      <c r="E254" s="17" t="str">
        <f t="shared" si="31"/>
        <v/>
      </c>
      <c r="F254" s="17" t="str">
        <f t="shared" si="32"/>
        <v/>
      </c>
      <c r="G254" s="17" t="str">
        <f t="shared" si="34"/>
        <v xml:space="preserve"> </v>
      </c>
      <c r="H254" s="17" t="str">
        <f t="shared" si="33"/>
        <v/>
      </c>
    </row>
    <row r="255" spans="1:8" ht="25.5" x14ac:dyDescent="0.2">
      <c r="A255" s="14"/>
      <c r="B255" s="15" t="s">
        <v>240</v>
      </c>
      <c r="C255" s="16">
        <v>0</v>
      </c>
      <c r="D255" s="16">
        <v>0</v>
      </c>
      <c r="E255" s="17" t="str">
        <f t="shared" si="31"/>
        <v/>
      </c>
      <c r="F255" s="17" t="str">
        <f t="shared" si="32"/>
        <v/>
      </c>
      <c r="G255" s="17" t="str">
        <f t="shared" si="34"/>
        <v xml:space="preserve"> </v>
      </c>
      <c r="H255" s="17" t="str">
        <f t="shared" si="33"/>
        <v/>
      </c>
    </row>
    <row r="256" spans="1:8" x14ac:dyDescent="0.2">
      <c r="A256" s="14"/>
      <c r="B256" s="15" t="s">
        <v>241</v>
      </c>
      <c r="C256" s="16">
        <v>0</v>
      </c>
      <c r="D256" s="16">
        <v>0</v>
      </c>
      <c r="E256" s="17" t="str">
        <f t="shared" si="31"/>
        <v/>
      </c>
      <c r="F256" s="17" t="str">
        <f t="shared" si="32"/>
        <v/>
      </c>
      <c r="G256" s="17" t="str">
        <f t="shared" si="34"/>
        <v xml:space="preserve"> </v>
      </c>
      <c r="H256" s="17" t="str">
        <f t="shared" si="33"/>
        <v/>
      </c>
    </row>
    <row r="257" spans="1:8" x14ac:dyDescent="0.2">
      <c r="A257" s="14"/>
      <c r="B257" s="15" t="s">
        <v>242</v>
      </c>
      <c r="C257" s="16">
        <v>0</v>
      </c>
      <c r="D257" s="16">
        <v>0</v>
      </c>
      <c r="E257" s="17" t="str">
        <f t="shared" si="31"/>
        <v/>
      </c>
      <c r="F257" s="17" t="str">
        <f t="shared" si="32"/>
        <v/>
      </c>
      <c r="G257" s="17" t="str">
        <f t="shared" si="34"/>
        <v xml:space="preserve"> </v>
      </c>
      <c r="H257" s="17" t="str">
        <f t="shared" si="33"/>
        <v/>
      </c>
    </row>
    <row r="258" spans="1:8" x14ac:dyDescent="0.2">
      <c r="A258" s="14"/>
      <c r="B258" s="15" t="s">
        <v>243</v>
      </c>
      <c r="C258" s="16">
        <v>0</v>
      </c>
      <c r="D258" s="16">
        <v>0</v>
      </c>
      <c r="E258" s="17" t="str">
        <f t="shared" si="31"/>
        <v/>
      </c>
      <c r="F258" s="17" t="str">
        <f t="shared" si="32"/>
        <v/>
      </c>
      <c r="G258" s="17" t="str">
        <f t="shared" si="34"/>
        <v xml:space="preserve"> </v>
      </c>
      <c r="H258" s="17" t="str">
        <f t="shared" si="33"/>
        <v/>
      </c>
    </row>
    <row r="259" spans="1:8" ht="25.5" x14ac:dyDescent="0.2">
      <c r="A259" s="14"/>
      <c r="B259" s="15" t="s">
        <v>244</v>
      </c>
      <c r="C259" s="16">
        <v>0</v>
      </c>
      <c r="D259" s="16">
        <v>0</v>
      </c>
      <c r="E259" s="17" t="str">
        <f t="shared" si="31"/>
        <v/>
      </c>
      <c r="F259" s="17" t="str">
        <f t="shared" si="32"/>
        <v/>
      </c>
      <c r="G259" s="17" t="str">
        <f t="shared" si="34"/>
        <v xml:space="preserve"> </v>
      </c>
      <c r="H259" s="17" t="str">
        <f t="shared" si="33"/>
        <v/>
      </c>
    </row>
    <row r="260" spans="1:8" x14ac:dyDescent="0.2">
      <c r="A260" s="14"/>
      <c r="B260" s="15" t="s">
        <v>245</v>
      </c>
      <c r="C260" s="16">
        <v>0</v>
      </c>
      <c r="D260" s="16">
        <v>0</v>
      </c>
      <c r="E260" s="17" t="str">
        <f t="shared" si="31"/>
        <v/>
      </c>
      <c r="F260" s="17" t="str">
        <f t="shared" si="32"/>
        <v/>
      </c>
      <c r="G260" s="17" t="str">
        <f t="shared" si="34"/>
        <v xml:space="preserve"> </v>
      </c>
      <c r="H260" s="17" t="str">
        <f t="shared" si="33"/>
        <v/>
      </c>
    </row>
    <row r="261" spans="1:8" x14ac:dyDescent="0.2">
      <c r="A261" s="14"/>
      <c r="B261" s="15" t="s">
        <v>246</v>
      </c>
      <c r="C261" s="16">
        <v>0</v>
      </c>
      <c r="D261" s="16">
        <v>0</v>
      </c>
      <c r="E261" s="17" t="str">
        <f t="shared" si="31"/>
        <v/>
      </c>
      <c r="F261" s="17" t="str">
        <f t="shared" si="32"/>
        <v/>
      </c>
      <c r="G261" s="17" t="str">
        <f t="shared" si="34"/>
        <v xml:space="preserve"> </v>
      </c>
      <c r="H261" s="17" t="str">
        <f t="shared" si="33"/>
        <v/>
      </c>
    </row>
    <row r="262" spans="1:8" x14ac:dyDescent="0.2">
      <c r="A262" s="14"/>
      <c r="B262" s="15" t="s">
        <v>247</v>
      </c>
      <c r="C262" s="16">
        <v>0</v>
      </c>
      <c r="D262" s="16">
        <v>0</v>
      </c>
      <c r="E262" s="17" t="str">
        <f t="shared" si="31"/>
        <v/>
      </c>
      <c r="F262" s="17" t="str">
        <f t="shared" si="32"/>
        <v/>
      </c>
      <c r="G262" s="17" t="str">
        <f t="shared" si="34"/>
        <v xml:space="preserve"> </v>
      </c>
      <c r="H262" s="17" t="str">
        <f t="shared" si="33"/>
        <v/>
      </c>
    </row>
    <row r="263" spans="1:8" x14ac:dyDescent="0.2">
      <c r="A263" s="14"/>
      <c r="B263" s="15" t="s">
        <v>248</v>
      </c>
      <c r="C263" s="16">
        <v>0</v>
      </c>
      <c r="D263" s="16">
        <v>0</v>
      </c>
      <c r="E263" s="17" t="str">
        <f t="shared" si="31"/>
        <v/>
      </c>
      <c r="F263" s="17" t="str">
        <f t="shared" si="32"/>
        <v/>
      </c>
      <c r="G263" s="17" t="str">
        <f t="shared" si="34"/>
        <v xml:space="preserve"> </v>
      </c>
      <c r="H263" s="17" t="str">
        <f t="shared" si="33"/>
        <v/>
      </c>
    </row>
    <row r="264" spans="1:8" x14ac:dyDescent="0.2">
      <c r="A264" s="14"/>
      <c r="B264" s="15" t="s">
        <v>249</v>
      </c>
      <c r="C264" s="16">
        <v>1</v>
      </c>
      <c r="D264" s="16">
        <v>0</v>
      </c>
      <c r="E264" s="17">
        <f t="shared" si="31"/>
        <v>6.25E-2</v>
      </c>
      <c r="F264" s="17" t="str">
        <f t="shared" si="32"/>
        <v/>
      </c>
      <c r="G264" s="17">
        <f t="shared" si="34"/>
        <v>-1</v>
      </c>
      <c r="H264" s="17">
        <f t="shared" si="33"/>
        <v>-6.25E-2</v>
      </c>
    </row>
    <row r="265" spans="1:8" x14ac:dyDescent="0.2">
      <c r="A265" s="14"/>
      <c r="B265" s="15" t="s">
        <v>250</v>
      </c>
      <c r="C265" s="16">
        <v>0</v>
      </c>
      <c r="D265" s="16">
        <v>0</v>
      </c>
      <c r="E265" s="17" t="str">
        <f t="shared" si="31"/>
        <v/>
      </c>
      <c r="F265" s="17" t="str">
        <f t="shared" si="32"/>
        <v/>
      </c>
      <c r="G265" s="17" t="str">
        <f t="shared" si="34"/>
        <v xml:space="preserve"> </v>
      </c>
      <c r="H265" s="17" t="str">
        <f t="shared" si="33"/>
        <v/>
      </c>
    </row>
    <row r="266" spans="1:8" x14ac:dyDescent="0.2">
      <c r="A266" s="14"/>
      <c r="B266" s="15" t="s">
        <v>251</v>
      </c>
      <c r="C266" s="16">
        <v>0</v>
      </c>
      <c r="D266" s="16">
        <v>0</v>
      </c>
      <c r="E266" s="17" t="str">
        <f t="shared" si="31"/>
        <v/>
      </c>
      <c r="F266" s="17" t="str">
        <f t="shared" si="32"/>
        <v/>
      </c>
      <c r="G266" s="17" t="str">
        <f t="shared" si="34"/>
        <v xml:space="preserve"> </v>
      </c>
      <c r="H266" s="17" t="str">
        <f t="shared" si="33"/>
        <v/>
      </c>
    </row>
    <row r="267" spans="1:8" x14ac:dyDescent="0.2">
      <c r="A267" s="14"/>
      <c r="B267" s="15" t="s">
        <v>252</v>
      </c>
      <c r="C267" s="16">
        <v>0</v>
      </c>
      <c r="D267" s="16">
        <v>0</v>
      </c>
      <c r="E267" s="17" t="str">
        <f t="shared" si="31"/>
        <v/>
      </c>
      <c r="F267" s="17" t="str">
        <f t="shared" si="32"/>
        <v/>
      </c>
      <c r="G267" s="17" t="str">
        <f t="shared" si="34"/>
        <v xml:space="preserve"> </v>
      </c>
      <c r="H267" s="17" t="str">
        <f t="shared" si="33"/>
        <v/>
      </c>
    </row>
    <row r="268" spans="1:8" x14ac:dyDescent="0.2">
      <c r="A268" s="14"/>
      <c r="B268" s="15" t="s">
        <v>253</v>
      </c>
      <c r="C268" s="16">
        <v>0</v>
      </c>
      <c r="D268" s="16">
        <v>0</v>
      </c>
      <c r="E268" s="17" t="str">
        <f t="shared" si="31"/>
        <v/>
      </c>
      <c r="F268" s="17" t="str">
        <f t="shared" si="32"/>
        <v/>
      </c>
      <c r="G268" s="17" t="str">
        <f t="shared" si="34"/>
        <v xml:space="preserve"> </v>
      </c>
      <c r="H268" s="17" t="str">
        <f t="shared" si="33"/>
        <v/>
      </c>
    </row>
    <row r="269" spans="1:8" x14ac:dyDescent="0.2">
      <c r="A269" s="14"/>
      <c r="B269" s="15" t="s">
        <v>254</v>
      </c>
      <c r="C269" s="16">
        <v>0</v>
      </c>
      <c r="D269" s="16">
        <v>0</v>
      </c>
      <c r="E269" s="17" t="str">
        <f t="shared" ref="E269:E300" si="35">+IF(C269=0,"",C269/C$173)</f>
        <v/>
      </c>
      <c r="F269" s="17" t="str">
        <f t="shared" ref="F269:F300" si="36">+IF(D269=0,"",D269/D$173)</f>
        <v/>
      </c>
      <c r="G269" s="17" t="str">
        <f t="shared" si="34"/>
        <v xml:space="preserve"> </v>
      </c>
      <c r="H269" s="17" t="str">
        <f t="shared" ref="H269:H300" si="37">+IF(OR(AND(E269=""),(G269="")),"",E269*G269)</f>
        <v/>
      </c>
    </row>
    <row r="270" spans="1:8" x14ac:dyDescent="0.2">
      <c r="A270" s="14"/>
      <c r="B270" s="15" t="s">
        <v>255</v>
      </c>
      <c r="C270" s="16">
        <v>0</v>
      </c>
      <c r="D270" s="16">
        <v>0</v>
      </c>
      <c r="E270" s="17" t="str">
        <f t="shared" si="35"/>
        <v/>
      </c>
      <c r="F270" s="17" t="str">
        <f t="shared" si="36"/>
        <v/>
      </c>
      <c r="G270" s="17" t="str">
        <f t="shared" ref="G270:G301" si="38">+IF(AND(C270=0,D270=0)," ",IF(C270=0,1,IF(D270=0,-1,(D270-C270)/C270)))</f>
        <v xml:space="preserve"> </v>
      </c>
      <c r="H270" s="17" t="str">
        <f t="shared" si="37"/>
        <v/>
      </c>
    </row>
    <row r="271" spans="1:8" x14ac:dyDescent="0.2">
      <c r="A271" s="14"/>
      <c r="B271" s="15" t="s">
        <v>256</v>
      </c>
      <c r="C271" s="16">
        <v>0</v>
      </c>
      <c r="D271" s="16">
        <v>0</v>
      </c>
      <c r="E271" s="17" t="str">
        <f t="shared" si="35"/>
        <v/>
      </c>
      <c r="F271" s="17" t="str">
        <f t="shared" si="36"/>
        <v/>
      </c>
      <c r="G271" s="17" t="str">
        <f t="shared" si="38"/>
        <v xml:space="preserve"> </v>
      </c>
      <c r="H271" s="17" t="str">
        <f t="shared" si="37"/>
        <v/>
      </c>
    </row>
    <row r="272" spans="1:8" x14ac:dyDescent="0.2">
      <c r="A272" s="14"/>
      <c r="B272" s="15" t="s">
        <v>257</v>
      </c>
      <c r="C272" s="16">
        <v>0</v>
      </c>
      <c r="D272" s="16">
        <v>0</v>
      </c>
      <c r="E272" s="17" t="str">
        <f t="shared" si="35"/>
        <v/>
      </c>
      <c r="F272" s="17" t="str">
        <f t="shared" si="36"/>
        <v/>
      </c>
      <c r="G272" s="17" t="str">
        <f t="shared" si="38"/>
        <v xml:space="preserve"> </v>
      </c>
      <c r="H272" s="17" t="str">
        <f t="shared" si="37"/>
        <v/>
      </c>
    </row>
    <row r="273" spans="1:8" x14ac:dyDescent="0.2">
      <c r="A273" s="14"/>
      <c r="B273" s="15" t="s">
        <v>258</v>
      </c>
      <c r="C273" s="16">
        <v>0</v>
      </c>
      <c r="D273" s="16">
        <v>0</v>
      </c>
      <c r="E273" s="17" t="str">
        <f t="shared" si="35"/>
        <v/>
      </c>
      <c r="F273" s="17" t="str">
        <f t="shared" si="36"/>
        <v/>
      </c>
      <c r="G273" s="17" t="str">
        <f t="shared" si="38"/>
        <v xml:space="preserve"> </v>
      </c>
      <c r="H273" s="17" t="str">
        <f t="shared" si="37"/>
        <v/>
      </c>
    </row>
    <row r="274" spans="1:8" x14ac:dyDescent="0.2">
      <c r="A274" s="14"/>
      <c r="B274" s="15" t="s">
        <v>259</v>
      </c>
      <c r="C274" s="16">
        <v>0</v>
      </c>
      <c r="D274" s="16">
        <v>0</v>
      </c>
      <c r="E274" s="17" t="str">
        <f t="shared" si="35"/>
        <v/>
      </c>
      <c r="F274" s="17" t="str">
        <f t="shared" si="36"/>
        <v/>
      </c>
      <c r="G274" s="17" t="str">
        <f t="shared" si="38"/>
        <v xml:space="preserve"> </v>
      </c>
      <c r="H274" s="17" t="str">
        <f t="shared" si="37"/>
        <v/>
      </c>
    </row>
    <row r="275" spans="1:8" x14ac:dyDescent="0.2">
      <c r="A275" s="14"/>
      <c r="B275" s="15" t="s">
        <v>260</v>
      </c>
      <c r="C275" s="16">
        <v>0</v>
      </c>
      <c r="D275" s="16">
        <v>0</v>
      </c>
      <c r="E275" s="17" t="str">
        <f t="shared" si="35"/>
        <v/>
      </c>
      <c r="F275" s="17" t="str">
        <f t="shared" si="36"/>
        <v/>
      </c>
      <c r="G275" s="17" t="str">
        <f t="shared" si="38"/>
        <v xml:space="preserve"> </v>
      </c>
      <c r="H275" s="17" t="str">
        <f t="shared" si="37"/>
        <v/>
      </c>
    </row>
    <row r="276" spans="1:8" ht="25.5" x14ac:dyDescent="0.2">
      <c r="A276" s="14"/>
      <c r="B276" s="15" t="s">
        <v>261</v>
      </c>
      <c r="C276" s="16">
        <v>0</v>
      </c>
      <c r="D276" s="16">
        <v>0</v>
      </c>
      <c r="E276" s="17" t="str">
        <f t="shared" si="35"/>
        <v/>
      </c>
      <c r="F276" s="17" t="str">
        <f t="shared" si="36"/>
        <v/>
      </c>
      <c r="G276" s="17" t="str">
        <f t="shared" si="38"/>
        <v xml:space="preserve"> </v>
      </c>
      <c r="H276" s="17" t="str">
        <f t="shared" si="37"/>
        <v/>
      </c>
    </row>
    <row r="277" spans="1:8" x14ac:dyDescent="0.2">
      <c r="A277" s="14"/>
      <c r="B277" s="15" t="s">
        <v>262</v>
      </c>
      <c r="C277" s="16">
        <v>0</v>
      </c>
      <c r="D277" s="16">
        <v>0</v>
      </c>
      <c r="E277" s="17" t="str">
        <f t="shared" si="35"/>
        <v/>
      </c>
      <c r="F277" s="17" t="str">
        <f t="shared" si="36"/>
        <v/>
      </c>
      <c r="G277" s="17" t="str">
        <f t="shared" si="38"/>
        <v xml:space="preserve"> </v>
      </c>
      <c r="H277" s="17" t="str">
        <f t="shared" si="37"/>
        <v/>
      </c>
    </row>
    <row r="278" spans="1:8" x14ac:dyDescent="0.2">
      <c r="A278" s="14"/>
      <c r="B278" s="15" t="s">
        <v>263</v>
      </c>
      <c r="C278" s="16">
        <v>0</v>
      </c>
      <c r="D278" s="16">
        <v>0</v>
      </c>
      <c r="E278" s="17" t="str">
        <f t="shared" si="35"/>
        <v/>
      </c>
      <c r="F278" s="17" t="str">
        <f t="shared" si="36"/>
        <v/>
      </c>
      <c r="G278" s="17" t="str">
        <f t="shared" si="38"/>
        <v xml:space="preserve"> </v>
      </c>
      <c r="H278" s="17" t="str">
        <f t="shared" si="37"/>
        <v/>
      </c>
    </row>
    <row r="279" spans="1:8" x14ac:dyDescent="0.2">
      <c r="A279" s="14"/>
      <c r="B279" s="15" t="s">
        <v>264</v>
      </c>
      <c r="C279" s="16">
        <v>0</v>
      </c>
      <c r="D279" s="16">
        <v>0</v>
      </c>
      <c r="E279" s="17" t="str">
        <f t="shared" si="35"/>
        <v/>
      </c>
      <c r="F279" s="17" t="str">
        <f t="shared" si="36"/>
        <v/>
      </c>
      <c r="G279" s="17" t="str">
        <f t="shared" si="38"/>
        <v xml:space="preserve"> </v>
      </c>
      <c r="H279" s="17" t="str">
        <f t="shared" si="37"/>
        <v/>
      </c>
    </row>
    <row r="280" spans="1:8" ht="25.5" x14ac:dyDescent="0.2">
      <c r="A280" s="14"/>
      <c r="B280" s="15" t="s">
        <v>265</v>
      </c>
      <c r="C280" s="16">
        <v>0</v>
      </c>
      <c r="D280" s="16">
        <v>0</v>
      </c>
      <c r="E280" s="17" t="str">
        <f t="shared" si="35"/>
        <v/>
      </c>
      <c r="F280" s="17" t="str">
        <f t="shared" si="36"/>
        <v/>
      </c>
      <c r="G280" s="17" t="str">
        <f t="shared" si="38"/>
        <v xml:space="preserve"> </v>
      </c>
      <c r="H280" s="17" t="str">
        <f t="shared" si="37"/>
        <v/>
      </c>
    </row>
    <row r="281" spans="1:8" x14ac:dyDescent="0.2">
      <c r="A281" s="14"/>
      <c r="B281" s="15" t="s">
        <v>266</v>
      </c>
      <c r="C281" s="16">
        <v>0</v>
      </c>
      <c r="D281" s="16">
        <v>0</v>
      </c>
      <c r="E281" s="17" t="str">
        <f t="shared" si="35"/>
        <v/>
      </c>
      <c r="F281" s="17" t="str">
        <f t="shared" si="36"/>
        <v/>
      </c>
      <c r="G281" s="17" t="str">
        <f t="shared" si="38"/>
        <v xml:space="preserve"> </v>
      </c>
      <c r="H281" s="17" t="str">
        <f t="shared" si="37"/>
        <v/>
      </c>
    </row>
    <row r="282" spans="1:8" x14ac:dyDescent="0.2">
      <c r="A282" s="14"/>
      <c r="B282" s="15" t="s">
        <v>267</v>
      </c>
      <c r="C282" s="16">
        <v>0</v>
      </c>
      <c r="D282" s="16">
        <v>0</v>
      </c>
      <c r="E282" s="17" t="str">
        <f t="shared" si="35"/>
        <v/>
      </c>
      <c r="F282" s="17" t="str">
        <f t="shared" si="36"/>
        <v/>
      </c>
      <c r="G282" s="17" t="str">
        <f t="shared" si="38"/>
        <v xml:space="preserve"> </v>
      </c>
      <c r="H282" s="17" t="str">
        <f t="shared" si="37"/>
        <v/>
      </c>
    </row>
    <row r="283" spans="1:8" x14ac:dyDescent="0.2">
      <c r="A283" s="14"/>
      <c r="B283" s="15" t="s">
        <v>268</v>
      </c>
      <c r="C283" s="16">
        <v>0</v>
      </c>
      <c r="D283" s="16">
        <v>0</v>
      </c>
      <c r="E283" s="17" t="str">
        <f t="shared" si="35"/>
        <v/>
      </c>
      <c r="F283" s="17" t="str">
        <f t="shared" si="36"/>
        <v/>
      </c>
      <c r="G283" s="17" t="str">
        <f t="shared" si="38"/>
        <v xml:space="preserve"> </v>
      </c>
      <c r="H283" s="17" t="str">
        <f t="shared" si="37"/>
        <v/>
      </c>
    </row>
    <row r="284" spans="1:8" x14ac:dyDescent="0.2">
      <c r="A284" s="14"/>
      <c r="B284" s="15" t="s">
        <v>269</v>
      </c>
      <c r="C284" s="16">
        <v>0</v>
      </c>
      <c r="D284" s="16">
        <v>0</v>
      </c>
      <c r="E284" s="17" t="str">
        <f t="shared" si="35"/>
        <v/>
      </c>
      <c r="F284" s="17" t="str">
        <f t="shared" si="36"/>
        <v/>
      </c>
      <c r="G284" s="17" t="str">
        <f t="shared" si="38"/>
        <v xml:space="preserve"> </v>
      </c>
      <c r="H284" s="17" t="str">
        <f t="shared" si="37"/>
        <v/>
      </c>
    </row>
    <row r="285" spans="1:8" x14ac:dyDescent="0.2">
      <c r="A285" s="14"/>
      <c r="B285" s="15" t="s">
        <v>270</v>
      </c>
      <c r="C285" s="16">
        <v>0</v>
      </c>
      <c r="D285" s="16">
        <v>0</v>
      </c>
      <c r="E285" s="17" t="str">
        <f t="shared" si="35"/>
        <v/>
      </c>
      <c r="F285" s="17" t="str">
        <f t="shared" si="36"/>
        <v/>
      </c>
      <c r="G285" s="17" t="str">
        <f t="shared" si="38"/>
        <v xml:space="preserve"> </v>
      </c>
      <c r="H285" s="17" t="str">
        <f t="shared" si="37"/>
        <v/>
      </c>
    </row>
    <row r="286" spans="1:8" x14ac:dyDescent="0.2">
      <c r="A286" s="14"/>
      <c r="B286" s="15" t="s">
        <v>271</v>
      </c>
      <c r="C286" s="16">
        <v>0</v>
      </c>
      <c r="D286" s="16">
        <v>0</v>
      </c>
      <c r="E286" s="17" t="str">
        <f t="shared" si="35"/>
        <v/>
      </c>
      <c r="F286" s="17" t="str">
        <f t="shared" si="36"/>
        <v/>
      </c>
      <c r="G286" s="17" t="str">
        <f t="shared" si="38"/>
        <v xml:space="preserve"> </v>
      </c>
      <c r="H286" s="17" t="str">
        <f t="shared" si="37"/>
        <v/>
      </c>
    </row>
    <row r="287" spans="1:8" x14ac:dyDescent="0.2">
      <c r="A287" s="14"/>
      <c r="B287" s="15" t="s">
        <v>272</v>
      </c>
      <c r="C287" s="16">
        <v>0</v>
      </c>
      <c r="D287" s="16">
        <v>0</v>
      </c>
      <c r="E287" s="17" t="str">
        <f t="shared" si="35"/>
        <v/>
      </c>
      <c r="F287" s="17" t="str">
        <f t="shared" si="36"/>
        <v/>
      </c>
      <c r="G287" s="17" t="str">
        <f t="shared" si="38"/>
        <v xml:space="preserve"> </v>
      </c>
      <c r="H287" s="17" t="str">
        <f t="shared" si="37"/>
        <v/>
      </c>
    </row>
    <row r="288" spans="1:8" x14ac:dyDescent="0.2">
      <c r="A288" s="14"/>
      <c r="B288" s="15" t="s">
        <v>273</v>
      </c>
      <c r="C288" s="16">
        <v>0</v>
      </c>
      <c r="D288" s="16">
        <v>0</v>
      </c>
      <c r="E288" s="17" t="str">
        <f t="shared" si="35"/>
        <v/>
      </c>
      <c r="F288" s="17" t="str">
        <f t="shared" si="36"/>
        <v/>
      </c>
      <c r="G288" s="17" t="str">
        <f t="shared" si="38"/>
        <v xml:space="preserve"> </v>
      </c>
      <c r="H288" s="17" t="str">
        <f t="shared" si="37"/>
        <v/>
      </c>
    </row>
    <row r="289" spans="1:8" x14ac:dyDescent="0.2">
      <c r="A289" s="14"/>
      <c r="B289" s="15" t="s">
        <v>274</v>
      </c>
      <c r="C289" s="16">
        <v>0</v>
      </c>
      <c r="D289" s="16">
        <v>0</v>
      </c>
      <c r="E289" s="17" t="str">
        <f t="shared" si="35"/>
        <v/>
      </c>
      <c r="F289" s="17" t="str">
        <f t="shared" si="36"/>
        <v/>
      </c>
      <c r="G289" s="17" t="str">
        <f t="shared" si="38"/>
        <v xml:space="preserve"> </v>
      </c>
      <c r="H289" s="17" t="str">
        <f t="shared" si="37"/>
        <v/>
      </c>
    </row>
    <row r="290" spans="1:8" x14ac:dyDescent="0.2">
      <c r="A290" s="14"/>
      <c r="B290" s="15" t="s">
        <v>275</v>
      </c>
      <c r="C290" s="16">
        <v>0</v>
      </c>
      <c r="D290" s="16">
        <v>0</v>
      </c>
      <c r="E290" s="17" t="str">
        <f t="shared" si="35"/>
        <v/>
      </c>
      <c r="F290" s="17" t="str">
        <f t="shared" si="36"/>
        <v/>
      </c>
      <c r="G290" s="17" t="str">
        <f t="shared" si="38"/>
        <v xml:space="preserve"> </v>
      </c>
      <c r="H290" s="17" t="str">
        <f t="shared" si="37"/>
        <v/>
      </c>
    </row>
    <row r="291" spans="1:8" x14ac:dyDescent="0.2">
      <c r="A291" s="14"/>
      <c r="B291" s="15" t="s">
        <v>276</v>
      </c>
      <c r="C291" s="16">
        <v>0</v>
      </c>
      <c r="D291" s="16">
        <v>0</v>
      </c>
      <c r="E291" s="17" t="str">
        <f t="shared" si="35"/>
        <v/>
      </c>
      <c r="F291" s="17" t="str">
        <f t="shared" si="36"/>
        <v/>
      </c>
      <c r="G291" s="17" t="str">
        <f t="shared" si="38"/>
        <v xml:space="preserve"> </v>
      </c>
      <c r="H291" s="17" t="str">
        <f t="shared" si="37"/>
        <v/>
      </c>
    </row>
    <row r="292" spans="1:8" x14ac:dyDescent="0.2">
      <c r="A292" s="14" t="s">
        <v>95</v>
      </c>
      <c r="B292" s="15" t="s">
        <v>277</v>
      </c>
      <c r="C292" s="16">
        <v>0</v>
      </c>
      <c r="D292" s="16">
        <v>0</v>
      </c>
      <c r="E292" s="17" t="str">
        <f t="shared" si="35"/>
        <v/>
      </c>
      <c r="F292" s="17" t="str">
        <f t="shared" si="36"/>
        <v/>
      </c>
      <c r="G292" s="17" t="str">
        <f t="shared" si="38"/>
        <v xml:space="preserve"> </v>
      </c>
      <c r="H292" s="17" t="str">
        <f t="shared" si="37"/>
        <v/>
      </c>
    </row>
    <row r="293" spans="1:8" ht="25.5" x14ac:dyDescent="0.2">
      <c r="A293" s="14" t="s">
        <v>95</v>
      </c>
      <c r="B293" s="15" t="s">
        <v>278</v>
      </c>
      <c r="C293" s="16">
        <v>0</v>
      </c>
      <c r="D293" s="16">
        <v>0</v>
      </c>
      <c r="E293" s="17" t="str">
        <f t="shared" si="35"/>
        <v/>
      </c>
      <c r="F293" s="17" t="str">
        <f t="shared" si="36"/>
        <v/>
      </c>
      <c r="G293" s="17" t="str">
        <f t="shared" si="38"/>
        <v xml:space="preserve"> </v>
      </c>
      <c r="H293" s="17" t="str">
        <f t="shared" si="37"/>
        <v/>
      </c>
    </row>
    <row r="294" spans="1:8" x14ac:dyDescent="0.2">
      <c r="A294" s="14"/>
      <c r="B294" s="15" t="s">
        <v>279</v>
      </c>
      <c r="C294" s="16">
        <v>0</v>
      </c>
      <c r="D294" s="16">
        <v>0</v>
      </c>
      <c r="E294" s="17" t="str">
        <f t="shared" si="35"/>
        <v/>
      </c>
      <c r="F294" s="17" t="str">
        <f t="shared" si="36"/>
        <v/>
      </c>
      <c r="G294" s="17" t="str">
        <f t="shared" si="38"/>
        <v xml:space="preserve"> </v>
      </c>
      <c r="H294" s="17" t="str">
        <f t="shared" si="37"/>
        <v/>
      </c>
    </row>
    <row r="295" spans="1:8" x14ac:dyDescent="0.2">
      <c r="A295" s="14"/>
      <c r="B295" s="15" t="s">
        <v>280</v>
      </c>
      <c r="C295" s="16">
        <v>0</v>
      </c>
      <c r="D295" s="16">
        <v>0</v>
      </c>
      <c r="E295" s="17" t="str">
        <f t="shared" si="35"/>
        <v/>
      </c>
      <c r="F295" s="17" t="str">
        <f t="shared" si="36"/>
        <v/>
      </c>
      <c r="G295" s="17" t="str">
        <f t="shared" si="38"/>
        <v xml:space="preserve"> </v>
      </c>
      <c r="H295" s="17" t="str">
        <f t="shared" si="37"/>
        <v/>
      </c>
    </row>
    <row r="296" spans="1:8" x14ac:dyDescent="0.2">
      <c r="A296" s="14"/>
      <c r="B296" s="15" t="s">
        <v>281</v>
      </c>
      <c r="C296" s="16">
        <v>0</v>
      </c>
      <c r="D296" s="16">
        <v>0</v>
      </c>
      <c r="E296" s="17" t="str">
        <f t="shared" si="35"/>
        <v/>
      </c>
      <c r="F296" s="17" t="str">
        <f t="shared" si="36"/>
        <v/>
      </c>
      <c r="G296" s="17" t="str">
        <f t="shared" si="38"/>
        <v xml:space="preserve"> </v>
      </c>
      <c r="H296" s="17" t="str">
        <f t="shared" si="37"/>
        <v/>
      </c>
    </row>
    <row r="297" spans="1:8" x14ac:dyDescent="0.2">
      <c r="A297" s="14"/>
      <c r="B297" s="15" t="s">
        <v>282</v>
      </c>
      <c r="C297" s="16">
        <v>0</v>
      </c>
      <c r="D297" s="16">
        <v>0</v>
      </c>
      <c r="E297" s="17" t="str">
        <f t="shared" si="35"/>
        <v/>
      </c>
      <c r="F297" s="17" t="str">
        <f t="shared" si="36"/>
        <v/>
      </c>
      <c r="G297" s="17" t="str">
        <f t="shared" si="38"/>
        <v xml:space="preserve"> </v>
      </c>
      <c r="H297" s="17" t="str">
        <f t="shared" si="37"/>
        <v/>
      </c>
    </row>
    <row r="298" spans="1:8" ht="25.5" x14ac:dyDescent="0.2">
      <c r="A298" s="14"/>
      <c r="B298" s="15" t="s">
        <v>283</v>
      </c>
      <c r="C298" s="16">
        <v>0</v>
      </c>
      <c r="D298" s="16">
        <v>0</v>
      </c>
      <c r="E298" s="17" t="str">
        <f t="shared" si="35"/>
        <v/>
      </c>
      <c r="F298" s="17" t="str">
        <f t="shared" si="36"/>
        <v/>
      </c>
      <c r="G298" s="17" t="str">
        <f t="shared" si="38"/>
        <v xml:space="preserve"> </v>
      </c>
      <c r="H298" s="17" t="str">
        <f t="shared" si="37"/>
        <v/>
      </c>
    </row>
    <row r="299" spans="1:8" x14ac:dyDescent="0.2">
      <c r="A299" s="14"/>
      <c r="B299" s="15" t="s">
        <v>284</v>
      </c>
      <c r="C299" s="16">
        <v>0</v>
      </c>
      <c r="D299" s="16">
        <v>0</v>
      </c>
      <c r="E299" s="17" t="str">
        <f t="shared" si="35"/>
        <v/>
      </c>
      <c r="F299" s="17" t="str">
        <f t="shared" si="36"/>
        <v/>
      </c>
      <c r="G299" s="17" t="str">
        <f t="shared" si="38"/>
        <v xml:space="preserve"> </v>
      </c>
      <c r="H299" s="17" t="str">
        <f t="shared" si="37"/>
        <v/>
      </c>
    </row>
    <row r="300" spans="1:8" x14ac:dyDescent="0.2">
      <c r="A300" s="14"/>
      <c r="B300" s="15" t="s">
        <v>285</v>
      </c>
      <c r="C300" s="16">
        <v>0</v>
      </c>
      <c r="D300" s="16">
        <v>0</v>
      </c>
      <c r="E300" s="17" t="str">
        <f t="shared" si="35"/>
        <v/>
      </c>
      <c r="F300" s="17" t="str">
        <f t="shared" si="36"/>
        <v/>
      </c>
      <c r="G300" s="17" t="str">
        <f t="shared" si="38"/>
        <v xml:space="preserve"> </v>
      </c>
      <c r="H300" s="17" t="str">
        <f t="shared" si="37"/>
        <v/>
      </c>
    </row>
    <row r="301" spans="1:8" x14ac:dyDescent="0.2">
      <c r="A301" s="14"/>
      <c r="B301" s="15" t="s">
        <v>286</v>
      </c>
      <c r="C301" s="16">
        <v>0</v>
      </c>
      <c r="D301" s="16">
        <v>0</v>
      </c>
      <c r="E301" s="17" t="str">
        <f t="shared" ref="E301:E332" si="39">+IF(C301=0,"",C301/C$173)</f>
        <v/>
      </c>
      <c r="F301" s="17" t="str">
        <f t="shared" ref="F301:F332" si="40">+IF(D301=0,"",D301/D$173)</f>
        <v/>
      </c>
      <c r="G301" s="17" t="str">
        <f t="shared" si="38"/>
        <v xml:space="preserve"> </v>
      </c>
      <c r="H301" s="17" t="str">
        <f t="shared" ref="H301:H332" si="41">+IF(OR(AND(E301=""),(G301="")),"",E301*G301)</f>
        <v/>
      </c>
    </row>
    <row r="302" spans="1:8" ht="25.5" x14ac:dyDescent="0.2">
      <c r="A302" s="14"/>
      <c r="B302" s="15" t="s">
        <v>287</v>
      </c>
      <c r="C302" s="16">
        <v>0</v>
      </c>
      <c r="D302" s="16">
        <v>0</v>
      </c>
      <c r="E302" s="17" t="str">
        <f t="shared" si="39"/>
        <v/>
      </c>
      <c r="F302" s="17" t="str">
        <f t="shared" si="40"/>
        <v/>
      </c>
      <c r="G302" s="17" t="str">
        <f t="shared" ref="G302:G333" si="42">+IF(AND(C302=0,D302=0)," ",IF(C302=0,1,IF(D302=0,-1,(D302-C302)/C302)))</f>
        <v xml:space="preserve"> </v>
      </c>
      <c r="H302" s="17" t="str">
        <f t="shared" si="41"/>
        <v/>
      </c>
    </row>
    <row r="303" spans="1:8" x14ac:dyDescent="0.2">
      <c r="A303" s="14"/>
      <c r="B303" s="15" t="s">
        <v>288</v>
      </c>
      <c r="C303" s="16">
        <v>0</v>
      </c>
      <c r="D303" s="16">
        <v>0</v>
      </c>
      <c r="E303" s="17" t="str">
        <f t="shared" si="39"/>
        <v/>
      </c>
      <c r="F303" s="17" t="str">
        <f t="shared" si="40"/>
        <v/>
      </c>
      <c r="G303" s="17" t="str">
        <f t="shared" si="42"/>
        <v xml:space="preserve"> </v>
      </c>
      <c r="H303" s="17" t="str">
        <f t="shared" si="41"/>
        <v/>
      </c>
    </row>
    <row r="304" spans="1:8" ht="25.5" x14ac:dyDescent="0.2">
      <c r="A304" s="14" t="s">
        <v>95</v>
      </c>
      <c r="B304" s="15" t="s">
        <v>289</v>
      </c>
      <c r="C304" s="16">
        <v>0</v>
      </c>
      <c r="D304" s="16">
        <v>0</v>
      </c>
      <c r="E304" s="17" t="str">
        <f t="shared" si="39"/>
        <v/>
      </c>
      <c r="F304" s="17" t="str">
        <f t="shared" si="40"/>
        <v/>
      </c>
      <c r="G304" s="17" t="str">
        <f t="shared" si="42"/>
        <v xml:space="preserve"> </v>
      </c>
      <c r="H304" s="17" t="str">
        <f t="shared" si="41"/>
        <v/>
      </c>
    </row>
    <row r="305" spans="1:8" x14ac:dyDescent="0.2">
      <c r="A305" s="14"/>
      <c r="B305" s="15" t="s">
        <v>290</v>
      </c>
      <c r="C305" s="16">
        <v>1</v>
      </c>
      <c r="D305" s="16">
        <v>0</v>
      </c>
      <c r="E305" s="17">
        <f t="shared" si="39"/>
        <v>6.25E-2</v>
      </c>
      <c r="F305" s="17" t="str">
        <f t="shared" si="40"/>
        <v/>
      </c>
      <c r="G305" s="17">
        <f t="shared" si="42"/>
        <v>-1</v>
      </c>
      <c r="H305" s="17">
        <f t="shared" si="41"/>
        <v>-6.25E-2</v>
      </c>
    </row>
    <row r="306" spans="1:8" x14ac:dyDescent="0.2">
      <c r="A306" s="14"/>
      <c r="B306" s="15" t="s">
        <v>291</v>
      </c>
      <c r="C306" s="16">
        <v>0</v>
      </c>
      <c r="D306" s="16">
        <v>0</v>
      </c>
      <c r="E306" s="17" t="str">
        <f t="shared" si="39"/>
        <v/>
      </c>
      <c r="F306" s="17" t="str">
        <f t="shared" si="40"/>
        <v/>
      </c>
      <c r="G306" s="17" t="str">
        <f t="shared" si="42"/>
        <v xml:space="preserve"> </v>
      </c>
      <c r="H306" s="17" t="str">
        <f t="shared" si="41"/>
        <v/>
      </c>
    </row>
    <row r="307" spans="1:8" x14ac:dyDescent="0.2">
      <c r="A307" s="14"/>
      <c r="B307" s="15" t="s">
        <v>292</v>
      </c>
      <c r="C307" s="16">
        <v>0</v>
      </c>
      <c r="D307" s="16">
        <v>0</v>
      </c>
      <c r="E307" s="17" t="str">
        <f t="shared" si="39"/>
        <v/>
      </c>
      <c r="F307" s="17" t="str">
        <f t="shared" si="40"/>
        <v/>
      </c>
      <c r="G307" s="17" t="str">
        <f t="shared" si="42"/>
        <v xml:space="preserve"> </v>
      </c>
      <c r="H307" s="17" t="str">
        <f t="shared" si="41"/>
        <v/>
      </c>
    </row>
    <row r="308" spans="1:8" x14ac:dyDescent="0.2">
      <c r="A308" s="14"/>
      <c r="B308" s="15" t="s">
        <v>293</v>
      </c>
      <c r="C308" s="16">
        <v>0</v>
      </c>
      <c r="D308" s="16">
        <v>0</v>
      </c>
      <c r="E308" s="17" t="str">
        <f t="shared" si="39"/>
        <v/>
      </c>
      <c r="F308" s="17" t="str">
        <f t="shared" si="40"/>
        <v/>
      </c>
      <c r="G308" s="17" t="str">
        <f t="shared" si="42"/>
        <v xml:space="preserve"> </v>
      </c>
      <c r="H308" s="17" t="str">
        <f t="shared" si="41"/>
        <v/>
      </c>
    </row>
    <row r="309" spans="1:8" x14ac:dyDescent="0.2">
      <c r="A309" s="14"/>
      <c r="B309" s="15" t="s">
        <v>294</v>
      </c>
      <c r="C309" s="16">
        <v>0</v>
      </c>
      <c r="D309" s="16">
        <v>0</v>
      </c>
      <c r="E309" s="17" t="str">
        <f t="shared" si="39"/>
        <v/>
      </c>
      <c r="F309" s="17" t="str">
        <f t="shared" si="40"/>
        <v/>
      </c>
      <c r="G309" s="17" t="str">
        <f t="shared" si="42"/>
        <v xml:space="preserve"> </v>
      </c>
      <c r="H309" s="17" t="str">
        <f t="shared" si="41"/>
        <v/>
      </c>
    </row>
    <row r="310" spans="1:8" ht="25.5" x14ac:dyDescent="0.2">
      <c r="A310" s="14"/>
      <c r="B310" s="15" t="s">
        <v>295</v>
      </c>
      <c r="C310" s="16">
        <v>1</v>
      </c>
      <c r="D310" s="16">
        <v>0</v>
      </c>
      <c r="E310" s="17">
        <f t="shared" si="39"/>
        <v>6.25E-2</v>
      </c>
      <c r="F310" s="17" t="str">
        <f t="shared" si="40"/>
        <v/>
      </c>
      <c r="G310" s="17">
        <f t="shared" si="42"/>
        <v>-1</v>
      </c>
      <c r="H310" s="17">
        <f t="shared" si="41"/>
        <v>-6.25E-2</v>
      </c>
    </row>
    <row r="311" spans="1:8" x14ac:dyDescent="0.2">
      <c r="A311" s="14"/>
      <c r="B311" s="15" t="s">
        <v>296</v>
      </c>
      <c r="C311" s="16">
        <v>0</v>
      </c>
      <c r="D311" s="16">
        <v>0</v>
      </c>
      <c r="E311" s="17" t="str">
        <f t="shared" si="39"/>
        <v/>
      </c>
      <c r="F311" s="17" t="str">
        <f t="shared" si="40"/>
        <v/>
      </c>
      <c r="G311" s="17" t="str">
        <f t="shared" si="42"/>
        <v xml:space="preserve"> </v>
      </c>
      <c r="H311" s="17" t="str">
        <f t="shared" si="41"/>
        <v/>
      </c>
    </row>
    <row r="312" spans="1:8" ht="38.25" x14ac:dyDescent="0.2">
      <c r="A312" s="14"/>
      <c r="B312" s="15" t="s">
        <v>297</v>
      </c>
      <c r="C312" s="16">
        <v>0</v>
      </c>
      <c r="D312" s="16">
        <v>0</v>
      </c>
      <c r="E312" s="17" t="str">
        <f t="shared" si="39"/>
        <v/>
      </c>
      <c r="F312" s="17" t="str">
        <f t="shared" si="40"/>
        <v/>
      </c>
      <c r="G312" s="17" t="str">
        <f t="shared" si="42"/>
        <v xml:space="preserve"> </v>
      </c>
      <c r="H312" s="17" t="str">
        <f t="shared" si="41"/>
        <v/>
      </c>
    </row>
    <row r="313" spans="1:8" ht="25.5" x14ac:dyDescent="0.2">
      <c r="A313" s="14"/>
      <c r="B313" s="15" t="s">
        <v>298</v>
      </c>
      <c r="C313" s="16">
        <v>0</v>
      </c>
      <c r="D313" s="16">
        <v>0</v>
      </c>
      <c r="E313" s="17" t="str">
        <f t="shared" si="39"/>
        <v/>
      </c>
      <c r="F313" s="17" t="str">
        <f t="shared" si="40"/>
        <v/>
      </c>
      <c r="G313" s="17" t="str">
        <f t="shared" si="42"/>
        <v xml:space="preserve"> </v>
      </c>
      <c r="H313" s="17" t="str">
        <f t="shared" si="41"/>
        <v/>
      </c>
    </row>
    <row r="314" spans="1:8" ht="25.5" x14ac:dyDescent="0.2">
      <c r="A314" s="14"/>
      <c r="B314" s="15" t="s">
        <v>299</v>
      </c>
      <c r="C314" s="16">
        <v>0</v>
      </c>
      <c r="D314" s="16">
        <v>0</v>
      </c>
      <c r="E314" s="17" t="str">
        <f t="shared" si="39"/>
        <v/>
      </c>
      <c r="F314" s="17" t="str">
        <f t="shared" si="40"/>
        <v/>
      </c>
      <c r="G314" s="17" t="str">
        <f t="shared" si="42"/>
        <v xml:space="preserve"> </v>
      </c>
      <c r="H314" s="17" t="str">
        <f t="shared" si="41"/>
        <v/>
      </c>
    </row>
    <row r="315" spans="1:8" ht="25.5" x14ac:dyDescent="0.2">
      <c r="A315" s="14"/>
      <c r="B315" s="15" t="s">
        <v>300</v>
      </c>
      <c r="C315" s="16">
        <v>0</v>
      </c>
      <c r="D315" s="16">
        <v>0</v>
      </c>
      <c r="E315" s="17" t="str">
        <f t="shared" si="39"/>
        <v/>
      </c>
      <c r="F315" s="17" t="str">
        <f t="shared" si="40"/>
        <v/>
      </c>
      <c r="G315" s="17" t="str">
        <f t="shared" si="42"/>
        <v xml:space="preserve"> </v>
      </c>
      <c r="H315" s="17" t="str">
        <f t="shared" si="41"/>
        <v/>
      </c>
    </row>
    <row r="316" spans="1:8" x14ac:dyDescent="0.2">
      <c r="A316" s="14"/>
      <c r="B316" s="15" t="s">
        <v>301</v>
      </c>
      <c r="C316" s="16">
        <v>0</v>
      </c>
      <c r="D316" s="16">
        <v>0</v>
      </c>
      <c r="E316" s="17" t="str">
        <f t="shared" si="39"/>
        <v/>
      </c>
      <c r="F316" s="17" t="str">
        <f t="shared" si="40"/>
        <v/>
      </c>
      <c r="G316" s="17" t="str">
        <f t="shared" si="42"/>
        <v xml:space="preserve"> </v>
      </c>
      <c r="H316" s="17" t="str">
        <f t="shared" si="41"/>
        <v/>
      </c>
    </row>
    <row r="317" spans="1:8" x14ac:dyDescent="0.2">
      <c r="A317" s="14"/>
      <c r="B317" s="15" t="s">
        <v>302</v>
      </c>
      <c r="C317" s="16">
        <v>0</v>
      </c>
      <c r="D317" s="16">
        <v>0</v>
      </c>
      <c r="E317" s="17" t="str">
        <f t="shared" si="39"/>
        <v/>
      </c>
      <c r="F317" s="17" t="str">
        <f t="shared" si="40"/>
        <v/>
      </c>
      <c r="G317" s="17" t="str">
        <f t="shared" si="42"/>
        <v xml:space="preserve"> </v>
      </c>
      <c r="H317" s="17" t="str">
        <f t="shared" si="41"/>
        <v/>
      </c>
    </row>
    <row r="318" spans="1:8" ht="25.5" x14ac:dyDescent="0.2">
      <c r="A318" s="14"/>
      <c r="B318" s="15" t="s">
        <v>303</v>
      </c>
      <c r="C318" s="16">
        <v>0</v>
      </c>
      <c r="D318" s="16">
        <v>0</v>
      </c>
      <c r="E318" s="17" t="str">
        <f t="shared" si="39"/>
        <v/>
      </c>
      <c r="F318" s="17" t="str">
        <f t="shared" si="40"/>
        <v/>
      </c>
      <c r="G318" s="17" t="str">
        <f t="shared" si="42"/>
        <v xml:space="preserve"> </v>
      </c>
      <c r="H318" s="17" t="str">
        <f t="shared" si="41"/>
        <v/>
      </c>
    </row>
    <row r="319" spans="1:8" ht="25.5" x14ac:dyDescent="0.2">
      <c r="A319" s="14"/>
      <c r="B319" s="15" t="s">
        <v>304</v>
      </c>
      <c r="C319" s="16">
        <v>0</v>
      </c>
      <c r="D319" s="16">
        <v>0</v>
      </c>
      <c r="E319" s="17" t="str">
        <f t="shared" si="39"/>
        <v/>
      </c>
      <c r="F319" s="17" t="str">
        <f t="shared" si="40"/>
        <v/>
      </c>
      <c r="G319" s="17" t="str">
        <f t="shared" si="42"/>
        <v xml:space="preserve"> </v>
      </c>
      <c r="H319" s="17" t="str">
        <f t="shared" si="41"/>
        <v/>
      </c>
    </row>
    <row r="320" spans="1:8" x14ac:dyDescent="0.2">
      <c r="A320" s="14"/>
      <c r="B320" s="15" t="s">
        <v>305</v>
      </c>
      <c r="C320" s="16">
        <v>0</v>
      </c>
      <c r="D320" s="16">
        <v>0</v>
      </c>
      <c r="E320" s="17" t="str">
        <f t="shared" si="39"/>
        <v/>
      </c>
      <c r="F320" s="17" t="str">
        <f t="shared" si="40"/>
        <v/>
      </c>
      <c r="G320" s="17" t="str">
        <f t="shared" si="42"/>
        <v xml:space="preserve"> </v>
      </c>
      <c r="H320" s="17" t="str">
        <f t="shared" si="41"/>
        <v/>
      </c>
    </row>
    <row r="321" spans="1:8" ht="25.5" x14ac:dyDescent="0.2">
      <c r="A321" s="14"/>
      <c r="B321" s="15" t="s">
        <v>306</v>
      </c>
      <c r="C321" s="16">
        <v>0</v>
      </c>
      <c r="D321" s="16">
        <v>0</v>
      </c>
      <c r="E321" s="17" t="str">
        <f t="shared" si="39"/>
        <v/>
      </c>
      <c r="F321" s="17" t="str">
        <f t="shared" si="40"/>
        <v/>
      </c>
      <c r="G321" s="17" t="str">
        <f t="shared" si="42"/>
        <v xml:space="preserve"> </v>
      </c>
      <c r="H321" s="17" t="str">
        <f t="shared" si="41"/>
        <v/>
      </c>
    </row>
    <row r="322" spans="1:8" x14ac:dyDescent="0.2">
      <c r="A322" s="14"/>
      <c r="B322" s="15" t="s">
        <v>307</v>
      </c>
      <c r="C322" s="16">
        <v>0</v>
      </c>
      <c r="D322" s="16">
        <v>0</v>
      </c>
      <c r="E322" s="17" t="str">
        <f t="shared" si="39"/>
        <v/>
      </c>
      <c r="F322" s="17" t="str">
        <f t="shared" si="40"/>
        <v/>
      </c>
      <c r="G322" s="17" t="str">
        <f t="shared" si="42"/>
        <v xml:space="preserve"> </v>
      </c>
      <c r="H322" s="17" t="str">
        <f t="shared" si="41"/>
        <v/>
      </c>
    </row>
    <row r="323" spans="1:8" ht="38.25" x14ac:dyDescent="0.2">
      <c r="A323" s="14"/>
      <c r="B323" s="15" t="s">
        <v>308</v>
      </c>
      <c r="C323" s="16">
        <v>0</v>
      </c>
      <c r="D323" s="16">
        <v>0</v>
      </c>
      <c r="E323" s="17" t="str">
        <f t="shared" si="39"/>
        <v/>
      </c>
      <c r="F323" s="17" t="str">
        <f t="shared" si="40"/>
        <v/>
      </c>
      <c r="G323" s="17" t="str">
        <f t="shared" si="42"/>
        <v xml:space="preserve"> </v>
      </c>
      <c r="H323" s="17" t="str">
        <f t="shared" si="41"/>
        <v/>
      </c>
    </row>
    <row r="324" spans="1:8" ht="25.5" x14ac:dyDescent="0.2">
      <c r="A324" s="14"/>
      <c r="B324" s="15" t="s">
        <v>309</v>
      </c>
      <c r="C324" s="16">
        <v>0</v>
      </c>
      <c r="D324" s="16">
        <v>0</v>
      </c>
      <c r="E324" s="17" t="str">
        <f t="shared" si="39"/>
        <v/>
      </c>
      <c r="F324" s="17" t="str">
        <f t="shared" si="40"/>
        <v/>
      </c>
      <c r="G324" s="17" t="str">
        <f t="shared" si="42"/>
        <v xml:space="preserve"> </v>
      </c>
      <c r="H324" s="17" t="str">
        <f t="shared" si="41"/>
        <v/>
      </c>
    </row>
    <row r="325" spans="1:8" ht="25.5" x14ac:dyDescent="0.2">
      <c r="A325" s="14"/>
      <c r="B325" s="15" t="s">
        <v>310</v>
      </c>
      <c r="C325" s="16">
        <v>0</v>
      </c>
      <c r="D325" s="16">
        <v>0</v>
      </c>
      <c r="E325" s="17" t="str">
        <f t="shared" si="39"/>
        <v/>
      </c>
      <c r="F325" s="17" t="str">
        <f t="shared" si="40"/>
        <v/>
      </c>
      <c r="G325" s="17" t="str">
        <f t="shared" si="42"/>
        <v xml:space="preserve"> </v>
      </c>
      <c r="H325" s="17" t="str">
        <f t="shared" si="41"/>
        <v/>
      </c>
    </row>
    <row r="326" spans="1:8" ht="25.5" x14ac:dyDescent="0.2">
      <c r="A326" s="14"/>
      <c r="B326" s="15" t="s">
        <v>311</v>
      </c>
      <c r="C326" s="16">
        <v>0</v>
      </c>
      <c r="D326" s="16">
        <v>0</v>
      </c>
      <c r="E326" s="17" t="str">
        <f t="shared" si="39"/>
        <v/>
      </c>
      <c r="F326" s="17" t="str">
        <f t="shared" si="40"/>
        <v/>
      </c>
      <c r="G326" s="17" t="str">
        <f t="shared" si="42"/>
        <v xml:space="preserve"> </v>
      </c>
      <c r="H326" s="17" t="str">
        <f t="shared" si="41"/>
        <v/>
      </c>
    </row>
    <row r="327" spans="1:8" x14ac:dyDescent="0.2">
      <c r="A327" s="14"/>
      <c r="B327" s="15" t="s">
        <v>312</v>
      </c>
      <c r="C327" s="16">
        <v>0</v>
      </c>
      <c r="D327" s="16">
        <v>0</v>
      </c>
      <c r="E327" s="17" t="str">
        <f t="shared" si="39"/>
        <v/>
      </c>
      <c r="F327" s="17" t="str">
        <f t="shared" si="40"/>
        <v/>
      </c>
      <c r="G327" s="17" t="str">
        <f t="shared" si="42"/>
        <v xml:space="preserve"> </v>
      </c>
      <c r="H327" s="17" t="str">
        <f t="shared" si="41"/>
        <v/>
      </c>
    </row>
    <row r="328" spans="1:8" ht="25.5" x14ac:dyDescent="0.2">
      <c r="A328" s="14"/>
      <c r="B328" s="15" t="s">
        <v>313</v>
      </c>
      <c r="C328" s="16">
        <v>0</v>
      </c>
      <c r="D328" s="16">
        <v>0</v>
      </c>
      <c r="E328" s="17" t="str">
        <f t="shared" si="39"/>
        <v/>
      </c>
      <c r="F328" s="17" t="str">
        <f t="shared" si="40"/>
        <v/>
      </c>
      <c r="G328" s="17" t="str">
        <f t="shared" si="42"/>
        <v xml:space="preserve"> </v>
      </c>
      <c r="H328" s="17" t="str">
        <f t="shared" si="41"/>
        <v/>
      </c>
    </row>
    <row r="329" spans="1:8" x14ac:dyDescent="0.2">
      <c r="A329" s="14"/>
      <c r="B329" s="15" t="s">
        <v>314</v>
      </c>
      <c r="C329" s="16">
        <v>0</v>
      </c>
      <c r="D329" s="16">
        <v>0</v>
      </c>
      <c r="E329" s="17" t="str">
        <f t="shared" si="39"/>
        <v/>
      </c>
      <c r="F329" s="17" t="str">
        <f t="shared" si="40"/>
        <v/>
      </c>
      <c r="G329" s="17" t="str">
        <f t="shared" si="42"/>
        <v xml:space="preserve"> </v>
      </c>
      <c r="H329" s="17" t="str">
        <f t="shared" si="41"/>
        <v/>
      </c>
    </row>
    <row r="330" spans="1:8" ht="25.5" x14ac:dyDescent="0.2">
      <c r="A330" s="14"/>
      <c r="B330" s="15" t="s">
        <v>315</v>
      </c>
      <c r="C330" s="16">
        <v>0</v>
      </c>
      <c r="D330" s="16">
        <v>0</v>
      </c>
      <c r="E330" s="17" t="str">
        <f t="shared" si="39"/>
        <v/>
      </c>
      <c r="F330" s="17" t="str">
        <f t="shared" si="40"/>
        <v/>
      </c>
      <c r="G330" s="17" t="str">
        <f t="shared" si="42"/>
        <v xml:space="preserve"> </v>
      </c>
      <c r="H330" s="17" t="str">
        <f t="shared" si="41"/>
        <v/>
      </c>
    </row>
    <row r="331" spans="1:8" x14ac:dyDescent="0.2">
      <c r="A331" s="14"/>
      <c r="B331" s="15" t="s">
        <v>316</v>
      </c>
      <c r="C331" s="16">
        <v>0</v>
      </c>
      <c r="D331" s="16">
        <v>0</v>
      </c>
      <c r="E331" s="17" t="str">
        <f t="shared" si="39"/>
        <v/>
      </c>
      <c r="F331" s="17" t="str">
        <f t="shared" si="40"/>
        <v/>
      </c>
      <c r="G331" s="17" t="str">
        <f t="shared" si="42"/>
        <v xml:space="preserve"> </v>
      </c>
      <c r="H331" s="17" t="str">
        <f t="shared" si="41"/>
        <v/>
      </c>
    </row>
    <row r="332" spans="1:8" ht="25.5" x14ac:dyDescent="0.2">
      <c r="A332" s="14"/>
      <c r="B332" s="15" t="s">
        <v>317</v>
      </c>
      <c r="C332" s="16">
        <v>0</v>
      </c>
      <c r="D332" s="16">
        <v>0</v>
      </c>
      <c r="E332" s="17" t="str">
        <f t="shared" si="39"/>
        <v/>
      </c>
      <c r="F332" s="17" t="str">
        <f t="shared" si="40"/>
        <v/>
      </c>
      <c r="G332" s="17" t="str">
        <f t="shared" si="42"/>
        <v xml:space="preserve"> </v>
      </c>
      <c r="H332" s="17" t="str">
        <f t="shared" si="41"/>
        <v/>
      </c>
    </row>
    <row r="333" spans="1:8" ht="25.5" x14ac:dyDescent="0.2">
      <c r="A333" s="14"/>
      <c r="B333" s="15" t="s">
        <v>318</v>
      </c>
      <c r="C333" s="16">
        <v>0</v>
      </c>
      <c r="D333" s="16">
        <v>0</v>
      </c>
      <c r="E333" s="17" t="str">
        <f t="shared" ref="E333:E343" si="43">+IF(C333=0,"",C333/C$173)</f>
        <v/>
      </c>
      <c r="F333" s="17" t="str">
        <f t="shared" ref="F333:F343" si="44">+IF(D333=0,"",D333/D$173)</f>
        <v/>
      </c>
      <c r="G333" s="17" t="str">
        <f t="shared" si="42"/>
        <v xml:space="preserve"> </v>
      </c>
      <c r="H333" s="17" t="str">
        <f t="shared" ref="H333:H364" si="45">+IF(OR(AND(E333=""),(G333="")),"",E333*G333)</f>
        <v/>
      </c>
    </row>
    <row r="334" spans="1:8" ht="25.5" x14ac:dyDescent="0.2">
      <c r="A334" s="14"/>
      <c r="B334" s="15" t="s">
        <v>319</v>
      </c>
      <c r="C334" s="16">
        <v>0</v>
      </c>
      <c r="D334" s="16">
        <v>0</v>
      </c>
      <c r="E334" s="17" t="str">
        <f t="shared" si="43"/>
        <v/>
      </c>
      <c r="F334" s="17" t="str">
        <f t="shared" si="44"/>
        <v/>
      </c>
      <c r="G334" s="17" t="str">
        <f t="shared" ref="G334:G343" si="46">+IF(AND(C334=0,D334=0)," ",IF(C334=0,1,IF(D334=0,-1,(D334-C334)/C334)))</f>
        <v xml:space="preserve"> </v>
      </c>
      <c r="H334" s="17" t="str">
        <f t="shared" si="45"/>
        <v/>
      </c>
    </row>
    <row r="335" spans="1:8" ht="25.5" x14ac:dyDescent="0.2">
      <c r="A335" s="14"/>
      <c r="B335" s="15" t="s">
        <v>320</v>
      </c>
      <c r="C335" s="16">
        <v>0</v>
      </c>
      <c r="D335" s="16">
        <v>0</v>
      </c>
      <c r="E335" s="17" t="str">
        <f t="shared" si="43"/>
        <v/>
      </c>
      <c r="F335" s="17" t="str">
        <f t="shared" si="44"/>
        <v/>
      </c>
      <c r="G335" s="17" t="str">
        <f t="shared" si="46"/>
        <v xml:space="preserve"> </v>
      </c>
      <c r="H335" s="17" t="str">
        <f t="shared" si="45"/>
        <v/>
      </c>
    </row>
    <row r="336" spans="1:8" ht="25.5" x14ac:dyDescent="0.2">
      <c r="A336" s="14"/>
      <c r="B336" s="15" t="s">
        <v>321</v>
      </c>
      <c r="C336" s="16">
        <v>0</v>
      </c>
      <c r="D336" s="16">
        <v>0</v>
      </c>
      <c r="E336" s="17" t="str">
        <f t="shared" si="43"/>
        <v/>
      </c>
      <c r="F336" s="17" t="str">
        <f t="shared" si="44"/>
        <v/>
      </c>
      <c r="G336" s="17" t="str">
        <f t="shared" si="46"/>
        <v xml:space="preserve"> </v>
      </c>
      <c r="H336" s="17" t="str">
        <f t="shared" si="45"/>
        <v/>
      </c>
    </row>
    <row r="337" spans="1:8" ht="25.5" x14ac:dyDescent="0.2">
      <c r="A337" s="14"/>
      <c r="B337" s="15" t="s">
        <v>322</v>
      </c>
      <c r="C337" s="16">
        <v>0</v>
      </c>
      <c r="D337" s="16">
        <v>0</v>
      </c>
      <c r="E337" s="17" t="str">
        <f t="shared" si="43"/>
        <v/>
      </c>
      <c r="F337" s="17" t="str">
        <f t="shared" si="44"/>
        <v/>
      </c>
      <c r="G337" s="17" t="str">
        <f t="shared" si="46"/>
        <v xml:space="preserve"> </v>
      </c>
      <c r="H337" s="17" t="str">
        <f t="shared" si="45"/>
        <v/>
      </c>
    </row>
    <row r="338" spans="1:8" x14ac:dyDescent="0.2">
      <c r="A338" s="14"/>
      <c r="B338" s="15" t="s">
        <v>323</v>
      </c>
      <c r="C338" s="16">
        <v>0</v>
      </c>
      <c r="D338" s="16">
        <v>0</v>
      </c>
      <c r="E338" s="17" t="str">
        <f t="shared" si="43"/>
        <v/>
      </c>
      <c r="F338" s="17" t="str">
        <f t="shared" si="44"/>
        <v/>
      </c>
      <c r="G338" s="17" t="str">
        <f t="shared" si="46"/>
        <v xml:space="preserve"> </v>
      </c>
      <c r="H338" s="17" t="str">
        <f t="shared" si="45"/>
        <v/>
      </c>
    </row>
    <row r="339" spans="1:8" ht="25.5" x14ac:dyDescent="0.2">
      <c r="A339" s="14"/>
      <c r="B339" s="15" t="s">
        <v>324</v>
      </c>
      <c r="C339" s="16">
        <v>0</v>
      </c>
      <c r="D339" s="16">
        <v>0</v>
      </c>
      <c r="E339" s="17" t="str">
        <f t="shared" si="43"/>
        <v/>
      </c>
      <c r="F339" s="17" t="str">
        <f t="shared" si="44"/>
        <v/>
      </c>
      <c r="G339" s="17" t="str">
        <f t="shared" si="46"/>
        <v xml:space="preserve"> </v>
      </c>
      <c r="H339" s="17" t="str">
        <f t="shared" si="45"/>
        <v/>
      </c>
    </row>
    <row r="340" spans="1:8" ht="25.5" x14ac:dyDescent="0.2">
      <c r="A340" s="14"/>
      <c r="B340" s="15" t="s">
        <v>325</v>
      </c>
      <c r="C340" s="16">
        <v>0</v>
      </c>
      <c r="D340" s="16">
        <v>0</v>
      </c>
      <c r="E340" s="17" t="str">
        <f t="shared" si="43"/>
        <v/>
      </c>
      <c r="F340" s="17" t="str">
        <f t="shared" si="44"/>
        <v/>
      </c>
      <c r="G340" s="17" t="str">
        <f t="shared" si="46"/>
        <v xml:space="preserve"> </v>
      </c>
      <c r="H340" s="17" t="str">
        <f t="shared" si="45"/>
        <v/>
      </c>
    </row>
    <row r="341" spans="1:8" x14ac:dyDescent="0.2">
      <c r="A341" s="14"/>
      <c r="B341" s="15" t="s">
        <v>326</v>
      </c>
      <c r="C341" s="16">
        <v>0</v>
      </c>
      <c r="D341" s="16">
        <v>0</v>
      </c>
      <c r="E341" s="17" t="str">
        <f t="shared" si="43"/>
        <v/>
      </c>
      <c r="F341" s="17" t="str">
        <f t="shared" si="44"/>
        <v/>
      </c>
      <c r="G341" s="17" t="str">
        <f t="shared" si="46"/>
        <v xml:space="preserve"> </v>
      </c>
      <c r="H341" s="17" t="str">
        <f t="shared" si="45"/>
        <v/>
      </c>
    </row>
    <row r="342" spans="1:8" x14ac:dyDescent="0.2">
      <c r="A342" s="14"/>
      <c r="B342" s="15" t="s">
        <v>327</v>
      </c>
      <c r="C342" s="16">
        <v>0</v>
      </c>
      <c r="D342" s="16">
        <v>0</v>
      </c>
      <c r="E342" s="17" t="str">
        <f t="shared" si="43"/>
        <v/>
      </c>
      <c r="F342" s="17" t="str">
        <f t="shared" si="44"/>
        <v/>
      </c>
      <c r="G342" s="17" t="str">
        <f t="shared" si="46"/>
        <v xml:space="preserve"> </v>
      </c>
      <c r="H342" s="17" t="str">
        <f t="shared" si="45"/>
        <v/>
      </c>
    </row>
    <row r="343" spans="1:8" ht="25.5" x14ac:dyDescent="0.2">
      <c r="A343" s="14"/>
      <c r="B343" s="15" t="s">
        <v>328</v>
      </c>
      <c r="C343" s="16">
        <v>0</v>
      </c>
      <c r="D343" s="16">
        <v>0</v>
      </c>
      <c r="E343" s="17" t="str">
        <f t="shared" si="43"/>
        <v/>
      </c>
      <c r="F343" s="17" t="str">
        <f t="shared" si="44"/>
        <v/>
      </c>
      <c r="G343" s="17" t="str">
        <f t="shared" si="46"/>
        <v xml:space="preserve"> </v>
      </c>
      <c r="H343" s="17" t="str">
        <f t="shared" si="45"/>
        <v/>
      </c>
    </row>
    <row r="344" spans="1:8" x14ac:dyDescent="0.2">
      <c r="A344" s="11"/>
      <c r="B344"/>
      <c r="C344"/>
      <c r="D344"/>
      <c r="E344"/>
      <c r="F344"/>
      <c r="G344"/>
      <c r="H344"/>
    </row>
    <row r="345" spans="1:8" x14ac:dyDescent="0.2">
      <c r="A345" s="11"/>
      <c r="B345"/>
      <c r="C345"/>
      <c r="D345"/>
      <c r="E345"/>
      <c r="F345"/>
      <c r="G345"/>
      <c r="H345"/>
    </row>
    <row r="346" spans="1:8" x14ac:dyDescent="0.2">
      <c r="A346" s="11"/>
      <c r="B346"/>
      <c r="C346"/>
      <c r="D346"/>
      <c r="E346"/>
      <c r="F346"/>
      <c r="G346"/>
      <c r="H346"/>
    </row>
    <row r="347" spans="1:8" ht="29.25" customHeight="1" x14ac:dyDescent="0.2">
      <c r="A347" s="14"/>
      <c r="B347" s="35" t="s">
        <v>3</v>
      </c>
      <c r="C347" s="35" t="s">
        <v>14</v>
      </c>
      <c r="D347" s="37"/>
      <c r="E347" s="35" t="s">
        <v>5</v>
      </c>
      <c r="F347" s="37"/>
      <c r="G347" s="35" t="s">
        <v>15</v>
      </c>
      <c r="H347" s="35" t="s">
        <v>7</v>
      </c>
    </row>
    <row r="348" spans="1:8" x14ac:dyDescent="0.2">
      <c r="A348" s="14"/>
      <c r="B348" s="36"/>
      <c r="C348" s="18">
        <v>2019</v>
      </c>
      <c r="D348" s="18">
        <v>2020</v>
      </c>
      <c r="E348" s="18">
        <v>2019</v>
      </c>
      <c r="F348" s="18">
        <v>2020</v>
      </c>
      <c r="G348" s="36"/>
      <c r="H348" s="36"/>
    </row>
    <row r="349" spans="1:8" x14ac:dyDescent="0.2">
      <c r="A349" s="14"/>
      <c r="B349" s="19" t="s">
        <v>11</v>
      </c>
      <c r="C349" s="20">
        <f>SUM(C350:C576)</f>
        <v>50</v>
      </c>
      <c r="D349" s="20">
        <f>SUM(D350:D576)</f>
        <v>134</v>
      </c>
      <c r="E349" s="21">
        <f t="shared" ref="E349:E412" si="47">+IF(C349=0,"",C349/C$349)</f>
        <v>1</v>
      </c>
      <c r="F349" s="21">
        <f t="shared" ref="F349:F412" si="48">+IF(D349=0,"",D349/D$349)</f>
        <v>1</v>
      </c>
      <c r="G349" s="21">
        <f>+IF(AND(C349=0,D349=0),"",IF(C349=0,1,IF(D349=0,-1,(D349-C349)/C349)))</f>
        <v>1.68</v>
      </c>
      <c r="H349" s="21">
        <f t="shared" ref="H349:H412" si="49">+IF(OR(AND(E349=""),(G349="")),"",E349*G349)</f>
        <v>1.68</v>
      </c>
    </row>
    <row r="350" spans="1:8" x14ac:dyDescent="0.2">
      <c r="A350" s="14"/>
      <c r="B350" s="15" t="s">
        <v>329</v>
      </c>
      <c r="C350" s="16">
        <v>0</v>
      </c>
      <c r="D350" s="16">
        <v>0</v>
      </c>
      <c r="E350" s="17" t="str">
        <f t="shared" si="47"/>
        <v/>
      </c>
      <c r="F350" s="17" t="str">
        <f t="shared" si="48"/>
        <v/>
      </c>
      <c r="G350" s="17" t="str">
        <f t="shared" ref="G350:G413" si="50">+IF(AND(C350=0,D350=0)," ",IF(C350=0,1,IF(D350=0,-1,(D350-C350)/C350)))</f>
        <v xml:space="preserve"> </v>
      </c>
      <c r="H350" s="17" t="str">
        <f t="shared" si="49"/>
        <v/>
      </c>
    </row>
    <row r="351" spans="1:8" x14ac:dyDescent="0.2">
      <c r="A351" s="14"/>
      <c r="B351" s="15" t="s">
        <v>330</v>
      </c>
      <c r="C351" s="16">
        <v>0</v>
      </c>
      <c r="D351" s="16">
        <v>0</v>
      </c>
      <c r="E351" s="17" t="str">
        <f t="shared" si="47"/>
        <v/>
      </c>
      <c r="F351" s="17" t="str">
        <f t="shared" si="48"/>
        <v/>
      </c>
      <c r="G351" s="17" t="str">
        <f t="shared" si="50"/>
        <v xml:space="preserve"> </v>
      </c>
      <c r="H351" s="17" t="str">
        <f t="shared" si="49"/>
        <v/>
      </c>
    </row>
    <row r="352" spans="1:8" x14ac:dyDescent="0.2">
      <c r="A352" s="14"/>
      <c r="B352" s="15" t="s">
        <v>331</v>
      </c>
      <c r="C352" s="16">
        <v>0</v>
      </c>
      <c r="D352" s="16">
        <v>0</v>
      </c>
      <c r="E352" s="17" t="str">
        <f t="shared" si="47"/>
        <v/>
      </c>
      <c r="F352" s="17" t="str">
        <f t="shared" si="48"/>
        <v/>
      </c>
      <c r="G352" s="17" t="str">
        <f t="shared" si="50"/>
        <v xml:space="preserve"> </v>
      </c>
      <c r="H352" s="17" t="str">
        <f t="shared" si="49"/>
        <v/>
      </c>
    </row>
    <row r="353" spans="1:8" x14ac:dyDescent="0.2">
      <c r="A353" s="14"/>
      <c r="B353" s="15" t="s">
        <v>332</v>
      </c>
      <c r="C353" s="16">
        <v>0</v>
      </c>
      <c r="D353" s="16">
        <v>0</v>
      </c>
      <c r="E353" s="17" t="str">
        <f t="shared" si="47"/>
        <v/>
      </c>
      <c r="F353" s="17" t="str">
        <f t="shared" si="48"/>
        <v/>
      </c>
      <c r="G353" s="17" t="str">
        <f t="shared" si="50"/>
        <v xml:space="preserve"> </v>
      </c>
      <c r="H353" s="17" t="str">
        <f t="shared" si="49"/>
        <v/>
      </c>
    </row>
    <row r="354" spans="1:8" x14ac:dyDescent="0.2">
      <c r="A354" s="14"/>
      <c r="B354" s="15" t="s">
        <v>333</v>
      </c>
      <c r="C354" s="16">
        <v>0</v>
      </c>
      <c r="D354" s="16">
        <v>0</v>
      </c>
      <c r="E354" s="17" t="str">
        <f t="shared" si="47"/>
        <v/>
      </c>
      <c r="F354" s="17" t="str">
        <f t="shared" si="48"/>
        <v/>
      </c>
      <c r="G354" s="17" t="str">
        <f t="shared" si="50"/>
        <v xml:space="preserve"> </v>
      </c>
      <c r="H354" s="17" t="str">
        <f t="shared" si="49"/>
        <v/>
      </c>
    </row>
    <row r="355" spans="1:8" x14ac:dyDescent="0.2">
      <c r="A355" s="14"/>
      <c r="B355" s="15" t="s">
        <v>334</v>
      </c>
      <c r="C355" s="16">
        <v>1</v>
      </c>
      <c r="D355" s="16">
        <v>0</v>
      </c>
      <c r="E355" s="17">
        <f t="shared" si="47"/>
        <v>0.02</v>
      </c>
      <c r="F355" s="17" t="str">
        <f t="shared" si="48"/>
        <v/>
      </c>
      <c r="G355" s="17">
        <f t="shared" si="50"/>
        <v>-1</v>
      </c>
      <c r="H355" s="17">
        <f t="shared" si="49"/>
        <v>-0.02</v>
      </c>
    </row>
    <row r="356" spans="1:8" x14ac:dyDescent="0.2">
      <c r="A356" s="14"/>
      <c r="B356" s="15" t="s">
        <v>335</v>
      </c>
      <c r="C356" s="16">
        <v>0</v>
      </c>
      <c r="D356" s="16">
        <v>0</v>
      </c>
      <c r="E356" s="17" t="str">
        <f t="shared" si="47"/>
        <v/>
      </c>
      <c r="F356" s="17" t="str">
        <f t="shared" si="48"/>
        <v/>
      </c>
      <c r="G356" s="17" t="str">
        <f t="shared" si="50"/>
        <v xml:space="preserve"> </v>
      </c>
      <c r="H356" s="17" t="str">
        <f t="shared" si="49"/>
        <v/>
      </c>
    </row>
    <row r="357" spans="1:8" x14ac:dyDescent="0.2">
      <c r="A357" s="14"/>
      <c r="B357" s="15" t="s">
        <v>336</v>
      </c>
      <c r="C357" s="16">
        <v>0</v>
      </c>
      <c r="D357" s="16">
        <v>0</v>
      </c>
      <c r="E357" s="17" t="str">
        <f t="shared" si="47"/>
        <v/>
      </c>
      <c r="F357" s="17" t="str">
        <f t="shared" si="48"/>
        <v/>
      </c>
      <c r="G357" s="17" t="str">
        <f t="shared" si="50"/>
        <v xml:space="preserve"> </v>
      </c>
      <c r="H357" s="17" t="str">
        <f t="shared" si="49"/>
        <v/>
      </c>
    </row>
    <row r="358" spans="1:8" x14ac:dyDescent="0.2">
      <c r="A358" s="14"/>
      <c r="B358" s="15" t="s">
        <v>337</v>
      </c>
      <c r="C358" s="16">
        <v>0</v>
      </c>
      <c r="D358" s="16">
        <v>0</v>
      </c>
      <c r="E358" s="17" t="str">
        <f t="shared" si="47"/>
        <v/>
      </c>
      <c r="F358" s="17" t="str">
        <f t="shared" si="48"/>
        <v/>
      </c>
      <c r="G358" s="17" t="str">
        <f t="shared" si="50"/>
        <v xml:space="preserve"> </v>
      </c>
      <c r="H358" s="17" t="str">
        <f t="shared" si="49"/>
        <v/>
      </c>
    </row>
    <row r="359" spans="1:8" x14ac:dyDescent="0.2">
      <c r="A359" s="14"/>
      <c r="B359" s="15" t="s">
        <v>338</v>
      </c>
      <c r="C359" s="16">
        <v>0</v>
      </c>
      <c r="D359" s="16">
        <v>0</v>
      </c>
      <c r="E359" s="17" t="str">
        <f t="shared" si="47"/>
        <v/>
      </c>
      <c r="F359" s="17" t="str">
        <f t="shared" si="48"/>
        <v/>
      </c>
      <c r="G359" s="17" t="str">
        <f t="shared" si="50"/>
        <v xml:space="preserve"> </v>
      </c>
      <c r="H359" s="17" t="str">
        <f t="shared" si="49"/>
        <v/>
      </c>
    </row>
    <row r="360" spans="1:8" x14ac:dyDescent="0.2">
      <c r="A360" s="14"/>
      <c r="B360" s="15" t="s">
        <v>339</v>
      </c>
      <c r="C360" s="16">
        <v>0</v>
      </c>
      <c r="D360" s="16">
        <v>0</v>
      </c>
      <c r="E360" s="17" t="str">
        <f t="shared" si="47"/>
        <v/>
      </c>
      <c r="F360" s="17" t="str">
        <f t="shared" si="48"/>
        <v/>
      </c>
      <c r="G360" s="17" t="str">
        <f t="shared" si="50"/>
        <v xml:space="preserve"> </v>
      </c>
      <c r="H360" s="17" t="str">
        <f t="shared" si="49"/>
        <v/>
      </c>
    </row>
    <row r="361" spans="1:8" x14ac:dyDescent="0.2">
      <c r="A361" s="14"/>
      <c r="B361" s="15" t="s">
        <v>340</v>
      </c>
      <c r="C361" s="16">
        <v>0</v>
      </c>
      <c r="D361" s="16">
        <v>1</v>
      </c>
      <c r="E361" s="17" t="str">
        <f t="shared" si="47"/>
        <v/>
      </c>
      <c r="F361" s="17">
        <f t="shared" si="48"/>
        <v>7.462686567164179E-3</v>
      </c>
      <c r="G361" s="17">
        <f t="shared" si="50"/>
        <v>1</v>
      </c>
      <c r="H361" s="17" t="str">
        <f t="shared" si="49"/>
        <v/>
      </c>
    </row>
    <row r="362" spans="1:8" x14ac:dyDescent="0.2">
      <c r="A362" s="14"/>
      <c r="B362" s="15" t="s">
        <v>341</v>
      </c>
      <c r="C362" s="16">
        <v>0</v>
      </c>
      <c r="D362" s="16">
        <v>0</v>
      </c>
      <c r="E362" s="17" t="str">
        <f t="shared" si="47"/>
        <v/>
      </c>
      <c r="F362" s="17" t="str">
        <f t="shared" si="48"/>
        <v/>
      </c>
      <c r="G362" s="17" t="str">
        <f t="shared" si="50"/>
        <v xml:space="preserve"> </v>
      </c>
      <c r="H362" s="17" t="str">
        <f t="shared" si="49"/>
        <v/>
      </c>
    </row>
    <row r="363" spans="1:8" x14ac:dyDescent="0.2">
      <c r="A363" s="14"/>
      <c r="B363" s="15" t="s">
        <v>342</v>
      </c>
      <c r="C363" s="16">
        <v>0</v>
      </c>
      <c r="D363" s="16">
        <v>0</v>
      </c>
      <c r="E363" s="17" t="str">
        <f t="shared" si="47"/>
        <v/>
      </c>
      <c r="F363" s="17" t="str">
        <f t="shared" si="48"/>
        <v/>
      </c>
      <c r="G363" s="17" t="str">
        <f t="shared" si="50"/>
        <v xml:space="preserve"> </v>
      </c>
      <c r="H363" s="17" t="str">
        <f t="shared" si="49"/>
        <v/>
      </c>
    </row>
    <row r="364" spans="1:8" x14ac:dyDescent="0.2">
      <c r="A364" s="14"/>
      <c r="B364" s="15" t="s">
        <v>343</v>
      </c>
      <c r="C364" s="16">
        <v>0</v>
      </c>
      <c r="D364" s="16">
        <v>0</v>
      </c>
      <c r="E364" s="17" t="str">
        <f t="shared" si="47"/>
        <v/>
      </c>
      <c r="F364" s="17" t="str">
        <f t="shared" si="48"/>
        <v/>
      </c>
      <c r="G364" s="17" t="str">
        <f t="shared" si="50"/>
        <v xml:space="preserve"> </v>
      </c>
      <c r="H364" s="17" t="str">
        <f t="shared" si="49"/>
        <v/>
      </c>
    </row>
    <row r="365" spans="1:8" x14ac:dyDescent="0.2">
      <c r="A365" s="14"/>
      <c r="B365" s="15" t="s">
        <v>344</v>
      </c>
      <c r="C365" s="16">
        <v>0</v>
      </c>
      <c r="D365" s="16">
        <v>0</v>
      </c>
      <c r="E365" s="17" t="str">
        <f t="shared" si="47"/>
        <v/>
      </c>
      <c r="F365" s="17" t="str">
        <f t="shared" si="48"/>
        <v/>
      </c>
      <c r="G365" s="17" t="str">
        <f t="shared" si="50"/>
        <v xml:space="preserve"> </v>
      </c>
      <c r="H365" s="17" t="str">
        <f t="shared" si="49"/>
        <v/>
      </c>
    </row>
    <row r="366" spans="1:8" x14ac:dyDescent="0.2">
      <c r="A366" s="14"/>
      <c r="B366" s="15" t="s">
        <v>345</v>
      </c>
      <c r="C366" s="16">
        <v>0</v>
      </c>
      <c r="D366" s="16">
        <v>0</v>
      </c>
      <c r="E366" s="17" t="str">
        <f t="shared" si="47"/>
        <v/>
      </c>
      <c r="F366" s="17" t="str">
        <f t="shared" si="48"/>
        <v/>
      </c>
      <c r="G366" s="17" t="str">
        <f t="shared" si="50"/>
        <v xml:space="preserve"> </v>
      </c>
      <c r="H366" s="17" t="str">
        <f t="shared" si="49"/>
        <v/>
      </c>
    </row>
    <row r="367" spans="1:8" x14ac:dyDescent="0.2">
      <c r="A367" s="14"/>
      <c r="B367" s="15" t="s">
        <v>346</v>
      </c>
      <c r="C367" s="16">
        <v>0</v>
      </c>
      <c r="D367" s="16">
        <v>0</v>
      </c>
      <c r="E367" s="17" t="str">
        <f t="shared" si="47"/>
        <v/>
      </c>
      <c r="F367" s="17" t="str">
        <f t="shared" si="48"/>
        <v/>
      </c>
      <c r="G367" s="17" t="str">
        <f t="shared" si="50"/>
        <v xml:space="preserve"> </v>
      </c>
      <c r="H367" s="17" t="str">
        <f t="shared" si="49"/>
        <v/>
      </c>
    </row>
    <row r="368" spans="1:8" x14ac:dyDescent="0.2">
      <c r="A368" s="14"/>
      <c r="B368" s="15" t="s">
        <v>347</v>
      </c>
      <c r="C368" s="16">
        <v>0</v>
      </c>
      <c r="D368" s="16">
        <v>0</v>
      </c>
      <c r="E368" s="17" t="str">
        <f t="shared" si="47"/>
        <v/>
      </c>
      <c r="F368" s="17" t="str">
        <f t="shared" si="48"/>
        <v/>
      </c>
      <c r="G368" s="17" t="str">
        <f t="shared" si="50"/>
        <v xml:space="preserve"> </v>
      </c>
      <c r="H368" s="17" t="str">
        <f t="shared" si="49"/>
        <v/>
      </c>
    </row>
    <row r="369" spans="1:8" x14ac:dyDescent="0.2">
      <c r="A369" s="14"/>
      <c r="B369" s="15" t="s">
        <v>348</v>
      </c>
      <c r="C369" s="16">
        <v>0</v>
      </c>
      <c r="D369" s="16">
        <v>0</v>
      </c>
      <c r="E369" s="17" t="str">
        <f t="shared" si="47"/>
        <v/>
      </c>
      <c r="F369" s="17" t="str">
        <f t="shared" si="48"/>
        <v/>
      </c>
      <c r="G369" s="17" t="str">
        <f t="shared" si="50"/>
        <v xml:space="preserve"> </v>
      </c>
      <c r="H369" s="17" t="str">
        <f t="shared" si="49"/>
        <v/>
      </c>
    </row>
    <row r="370" spans="1:8" x14ac:dyDescent="0.2">
      <c r="A370" s="14"/>
      <c r="B370" s="15" t="s">
        <v>349</v>
      </c>
      <c r="C370" s="16">
        <v>0</v>
      </c>
      <c r="D370" s="16">
        <v>0</v>
      </c>
      <c r="E370" s="17" t="str">
        <f t="shared" si="47"/>
        <v/>
      </c>
      <c r="F370" s="17" t="str">
        <f t="shared" si="48"/>
        <v/>
      </c>
      <c r="G370" s="17" t="str">
        <f t="shared" si="50"/>
        <v xml:space="preserve"> </v>
      </c>
      <c r="H370" s="17" t="str">
        <f t="shared" si="49"/>
        <v/>
      </c>
    </row>
    <row r="371" spans="1:8" x14ac:dyDescent="0.2">
      <c r="A371" s="14"/>
      <c r="B371" s="15" t="s">
        <v>350</v>
      </c>
      <c r="C371" s="16">
        <v>0</v>
      </c>
      <c r="D371" s="16">
        <v>0</v>
      </c>
      <c r="E371" s="17" t="str">
        <f t="shared" si="47"/>
        <v/>
      </c>
      <c r="F371" s="17" t="str">
        <f t="shared" si="48"/>
        <v/>
      </c>
      <c r="G371" s="17" t="str">
        <f t="shared" si="50"/>
        <v xml:space="preserve"> </v>
      </c>
      <c r="H371" s="17" t="str">
        <f t="shared" si="49"/>
        <v/>
      </c>
    </row>
    <row r="372" spans="1:8" x14ac:dyDescent="0.2">
      <c r="A372" s="14"/>
      <c r="B372" s="15" t="s">
        <v>351</v>
      </c>
      <c r="C372" s="16">
        <v>0</v>
      </c>
      <c r="D372" s="16">
        <v>0</v>
      </c>
      <c r="E372" s="17" t="str">
        <f t="shared" si="47"/>
        <v/>
      </c>
      <c r="F372" s="17" t="str">
        <f t="shared" si="48"/>
        <v/>
      </c>
      <c r="G372" s="17" t="str">
        <f t="shared" si="50"/>
        <v xml:space="preserve"> </v>
      </c>
      <c r="H372" s="17" t="str">
        <f t="shared" si="49"/>
        <v/>
      </c>
    </row>
    <row r="373" spans="1:8" x14ac:dyDescent="0.2">
      <c r="A373" s="14"/>
      <c r="B373" s="15" t="s">
        <v>352</v>
      </c>
      <c r="C373" s="16">
        <v>0</v>
      </c>
      <c r="D373" s="16">
        <v>0</v>
      </c>
      <c r="E373" s="17" t="str">
        <f t="shared" si="47"/>
        <v/>
      </c>
      <c r="F373" s="17" t="str">
        <f t="shared" si="48"/>
        <v/>
      </c>
      <c r="G373" s="17" t="str">
        <f t="shared" si="50"/>
        <v xml:space="preserve"> </v>
      </c>
      <c r="H373" s="17" t="str">
        <f t="shared" si="49"/>
        <v/>
      </c>
    </row>
    <row r="374" spans="1:8" x14ac:dyDescent="0.2">
      <c r="A374" s="14"/>
      <c r="B374" s="15" t="s">
        <v>353</v>
      </c>
      <c r="C374" s="16">
        <v>0</v>
      </c>
      <c r="D374" s="16">
        <v>0</v>
      </c>
      <c r="E374" s="17" t="str">
        <f t="shared" si="47"/>
        <v/>
      </c>
      <c r="F374" s="17" t="str">
        <f t="shared" si="48"/>
        <v/>
      </c>
      <c r="G374" s="17" t="str">
        <f t="shared" si="50"/>
        <v xml:space="preserve"> </v>
      </c>
      <c r="H374" s="17" t="str">
        <f t="shared" si="49"/>
        <v/>
      </c>
    </row>
    <row r="375" spans="1:8" x14ac:dyDescent="0.2">
      <c r="A375" s="14"/>
      <c r="B375" s="15" t="s">
        <v>354</v>
      </c>
      <c r="C375" s="16">
        <v>0</v>
      </c>
      <c r="D375" s="16">
        <v>0</v>
      </c>
      <c r="E375" s="17" t="str">
        <f t="shared" si="47"/>
        <v/>
      </c>
      <c r="F375" s="17" t="str">
        <f t="shared" si="48"/>
        <v/>
      </c>
      <c r="G375" s="17" t="str">
        <f t="shared" si="50"/>
        <v xml:space="preserve"> </v>
      </c>
      <c r="H375" s="17" t="str">
        <f t="shared" si="49"/>
        <v/>
      </c>
    </row>
    <row r="376" spans="1:8" x14ac:dyDescent="0.2">
      <c r="A376" s="14"/>
      <c r="B376" s="15" t="s">
        <v>355</v>
      </c>
      <c r="C376" s="16">
        <v>0</v>
      </c>
      <c r="D376" s="16">
        <v>0</v>
      </c>
      <c r="E376" s="17" t="str">
        <f t="shared" si="47"/>
        <v/>
      </c>
      <c r="F376" s="17" t="str">
        <f t="shared" si="48"/>
        <v/>
      </c>
      <c r="G376" s="17" t="str">
        <f t="shared" si="50"/>
        <v xml:space="preserve"> </v>
      </c>
      <c r="H376" s="17" t="str">
        <f t="shared" si="49"/>
        <v/>
      </c>
    </row>
    <row r="377" spans="1:8" x14ac:dyDescent="0.2">
      <c r="A377" s="14"/>
      <c r="B377" s="15" t="s">
        <v>356</v>
      </c>
      <c r="C377" s="16">
        <v>0</v>
      </c>
      <c r="D377" s="16">
        <v>0</v>
      </c>
      <c r="E377" s="17" t="str">
        <f t="shared" si="47"/>
        <v/>
      </c>
      <c r="F377" s="17" t="str">
        <f t="shared" si="48"/>
        <v/>
      </c>
      <c r="G377" s="17" t="str">
        <f t="shared" si="50"/>
        <v xml:space="preserve"> </v>
      </c>
      <c r="H377" s="17" t="str">
        <f t="shared" si="49"/>
        <v/>
      </c>
    </row>
    <row r="378" spans="1:8" x14ac:dyDescent="0.2">
      <c r="A378" s="14"/>
      <c r="B378" s="15" t="s">
        <v>357</v>
      </c>
      <c r="C378" s="16">
        <v>0</v>
      </c>
      <c r="D378" s="16">
        <v>0</v>
      </c>
      <c r="E378" s="17" t="str">
        <f t="shared" si="47"/>
        <v/>
      </c>
      <c r="F378" s="17" t="str">
        <f t="shared" si="48"/>
        <v/>
      </c>
      <c r="G378" s="17" t="str">
        <f t="shared" si="50"/>
        <v xml:space="preserve"> </v>
      </c>
      <c r="H378" s="17" t="str">
        <f t="shared" si="49"/>
        <v/>
      </c>
    </row>
    <row r="379" spans="1:8" x14ac:dyDescent="0.2">
      <c r="A379" s="14"/>
      <c r="B379" s="15" t="s">
        <v>358</v>
      </c>
      <c r="C379" s="16">
        <v>0</v>
      </c>
      <c r="D379" s="16">
        <v>0</v>
      </c>
      <c r="E379" s="17" t="str">
        <f t="shared" si="47"/>
        <v/>
      </c>
      <c r="F379" s="17" t="str">
        <f t="shared" si="48"/>
        <v/>
      </c>
      <c r="G379" s="17" t="str">
        <f t="shared" si="50"/>
        <v xml:space="preserve"> </v>
      </c>
      <c r="H379" s="17" t="str">
        <f t="shared" si="49"/>
        <v/>
      </c>
    </row>
    <row r="380" spans="1:8" x14ac:dyDescent="0.2">
      <c r="A380" s="14" t="s">
        <v>95</v>
      </c>
      <c r="B380" s="15" t="s">
        <v>359</v>
      </c>
      <c r="C380" s="16">
        <v>0</v>
      </c>
      <c r="D380" s="16">
        <v>0</v>
      </c>
      <c r="E380" s="17" t="str">
        <f t="shared" si="47"/>
        <v/>
      </c>
      <c r="F380" s="17" t="str">
        <f t="shared" si="48"/>
        <v/>
      </c>
      <c r="G380" s="17" t="str">
        <f t="shared" si="50"/>
        <v xml:space="preserve"> </v>
      </c>
      <c r="H380" s="17" t="str">
        <f t="shared" si="49"/>
        <v/>
      </c>
    </row>
    <row r="381" spans="1:8" x14ac:dyDescent="0.2">
      <c r="A381" s="14" t="s">
        <v>95</v>
      </c>
      <c r="B381" s="15" t="s">
        <v>360</v>
      </c>
      <c r="C381" s="16">
        <v>0</v>
      </c>
      <c r="D381" s="16">
        <v>0</v>
      </c>
      <c r="E381" s="17" t="str">
        <f t="shared" si="47"/>
        <v/>
      </c>
      <c r="F381" s="17" t="str">
        <f t="shared" si="48"/>
        <v/>
      </c>
      <c r="G381" s="17" t="str">
        <f t="shared" si="50"/>
        <v xml:space="preserve"> </v>
      </c>
      <c r="H381" s="17" t="str">
        <f t="shared" si="49"/>
        <v/>
      </c>
    </row>
    <row r="382" spans="1:8" ht="25.5" x14ac:dyDescent="0.2">
      <c r="A382" s="14"/>
      <c r="B382" s="15" t="s">
        <v>361</v>
      </c>
      <c r="C382" s="16">
        <v>0</v>
      </c>
      <c r="D382" s="16">
        <v>0</v>
      </c>
      <c r="E382" s="17" t="str">
        <f t="shared" si="47"/>
        <v/>
      </c>
      <c r="F382" s="17" t="str">
        <f t="shared" si="48"/>
        <v/>
      </c>
      <c r="G382" s="17" t="str">
        <f t="shared" si="50"/>
        <v xml:space="preserve"> </v>
      </c>
      <c r="H382" s="17" t="str">
        <f t="shared" si="49"/>
        <v/>
      </c>
    </row>
    <row r="383" spans="1:8" ht="25.5" x14ac:dyDescent="0.2">
      <c r="A383" s="14"/>
      <c r="B383" s="15" t="s">
        <v>362</v>
      </c>
      <c r="C383" s="16">
        <v>1</v>
      </c>
      <c r="D383" s="16">
        <v>0</v>
      </c>
      <c r="E383" s="17">
        <f t="shared" si="47"/>
        <v>0.02</v>
      </c>
      <c r="F383" s="17" t="str">
        <f t="shared" si="48"/>
        <v/>
      </c>
      <c r="G383" s="17">
        <f t="shared" si="50"/>
        <v>-1</v>
      </c>
      <c r="H383" s="17">
        <f t="shared" si="49"/>
        <v>-0.02</v>
      </c>
    </row>
    <row r="384" spans="1:8" x14ac:dyDescent="0.2">
      <c r="A384" s="14"/>
      <c r="B384" s="15" t="s">
        <v>363</v>
      </c>
      <c r="C384" s="16">
        <v>0</v>
      </c>
      <c r="D384" s="16">
        <v>0</v>
      </c>
      <c r="E384" s="17" t="str">
        <f t="shared" si="47"/>
        <v/>
      </c>
      <c r="F384" s="17" t="str">
        <f t="shared" si="48"/>
        <v/>
      </c>
      <c r="G384" s="17" t="str">
        <f t="shared" si="50"/>
        <v xml:space="preserve"> </v>
      </c>
      <c r="H384" s="17" t="str">
        <f t="shared" si="49"/>
        <v/>
      </c>
    </row>
    <row r="385" spans="1:8" x14ac:dyDescent="0.2">
      <c r="A385" s="14"/>
      <c r="B385" s="15" t="s">
        <v>364</v>
      </c>
      <c r="C385" s="16">
        <v>0</v>
      </c>
      <c r="D385" s="16">
        <v>0</v>
      </c>
      <c r="E385" s="17" t="str">
        <f t="shared" si="47"/>
        <v/>
      </c>
      <c r="F385" s="17" t="str">
        <f t="shared" si="48"/>
        <v/>
      </c>
      <c r="G385" s="17" t="str">
        <f t="shared" si="50"/>
        <v xml:space="preserve"> </v>
      </c>
      <c r="H385" s="17" t="str">
        <f t="shared" si="49"/>
        <v/>
      </c>
    </row>
    <row r="386" spans="1:8" x14ac:dyDescent="0.2">
      <c r="A386" s="14"/>
      <c r="B386" s="15" t="s">
        <v>365</v>
      </c>
      <c r="C386" s="16">
        <v>0</v>
      </c>
      <c r="D386" s="16">
        <v>0</v>
      </c>
      <c r="E386" s="17" t="str">
        <f t="shared" si="47"/>
        <v/>
      </c>
      <c r="F386" s="17" t="str">
        <f t="shared" si="48"/>
        <v/>
      </c>
      <c r="G386" s="17" t="str">
        <f t="shared" si="50"/>
        <v xml:space="preserve"> </v>
      </c>
      <c r="H386" s="17" t="str">
        <f t="shared" si="49"/>
        <v/>
      </c>
    </row>
    <row r="387" spans="1:8" x14ac:dyDescent="0.2">
      <c r="A387" s="14"/>
      <c r="B387" s="15" t="s">
        <v>366</v>
      </c>
      <c r="C387" s="16">
        <v>0</v>
      </c>
      <c r="D387" s="16">
        <v>0</v>
      </c>
      <c r="E387" s="17" t="str">
        <f t="shared" si="47"/>
        <v/>
      </c>
      <c r="F387" s="17" t="str">
        <f t="shared" si="48"/>
        <v/>
      </c>
      <c r="G387" s="17" t="str">
        <f t="shared" si="50"/>
        <v xml:space="preserve"> </v>
      </c>
      <c r="H387" s="17" t="str">
        <f t="shared" si="49"/>
        <v/>
      </c>
    </row>
    <row r="388" spans="1:8" x14ac:dyDescent="0.2">
      <c r="A388" s="14"/>
      <c r="B388" s="15" t="s">
        <v>367</v>
      </c>
      <c r="C388" s="16">
        <v>0</v>
      </c>
      <c r="D388" s="16">
        <v>0</v>
      </c>
      <c r="E388" s="17" t="str">
        <f t="shared" si="47"/>
        <v/>
      </c>
      <c r="F388" s="17" t="str">
        <f t="shared" si="48"/>
        <v/>
      </c>
      <c r="G388" s="17" t="str">
        <f t="shared" si="50"/>
        <v xml:space="preserve"> </v>
      </c>
      <c r="H388" s="17" t="str">
        <f t="shared" si="49"/>
        <v/>
      </c>
    </row>
    <row r="389" spans="1:8" x14ac:dyDescent="0.2">
      <c r="A389" s="14"/>
      <c r="B389" s="15" t="s">
        <v>368</v>
      </c>
      <c r="C389" s="16">
        <v>0</v>
      </c>
      <c r="D389" s="16">
        <v>0</v>
      </c>
      <c r="E389" s="17" t="str">
        <f t="shared" si="47"/>
        <v/>
      </c>
      <c r="F389" s="17" t="str">
        <f t="shared" si="48"/>
        <v/>
      </c>
      <c r="G389" s="17" t="str">
        <f t="shared" si="50"/>
        <v xml:space="preserve"> </v>
      </c>
      <c r="H389" s="17" t="str">
        <f t="shared" si="49"/>
        <v/>
      </c>
    </row>
    <row r="390" spans="1:8" x14ac:dyDescent="0.2">
      <c r="A390" s="14" t="s">
        <v>95</v>
      </c>
      <c r="B390" s="15" t="s">
        <v>369</v>
      </c>
      <c r="C390" s="16">
        <v>0</v>
      </c>
      <c r="D390" s="16">
        <v>0</v>
      </c>
      <c r="E390" s="17" t="str">
        <f t="shared" si="47"/>
        <v/>
      </c>
      <c r="F390" s="17" t="str">
        <f t="shared" si="48"/>
        <v/>
      </c>
      <c r="G390" s="17" t="str">
        <f t="shared" si="50"/>
        <v xml:space="preserve"> </v>
      </c>
      <c r="H390" s="17" t="str">
        <f t="shared" si="49"/>
        <v/>
      </c>
    </row>
    <row r="391" spans="1:8" x14ac:dyDescent="0.2">
      <c r="A391" s="14"/>
      <c r="B391" s="15" t="s">
        <v>370</v>
      </c>
      <c r="C391" s="16">
        <v>0</v>
      </c>
      <c r="D391" s="16">
        <v>0</v>
      </c>
      <c r="E391" s="17" t="str">
        <f t="shared" si="47"/>
        <v/>
      </c>
      <c r="F391" s="17" t="str">
        <f t="shared" si="48"/>
        <v/>
      </c>
      <c r="G391" s="17" t="str">
        <f t="shared" si="50"/>
        <v xml:space="preserve"> </v>
      </c>
      <c r="H391" s="17" t="str">
        <f t="shared" si="49"/>
        <v/>
      </c>
    </row>
    <row r="392" spans="1:8" x14ac:dyDescent="0.2">
      <c r="A392" s="14" t="s">
        <v>95</v>
      </c>
      <c r="B392" s="15" t="s">
        <v>371</v>
      </c>
      <c r="C392" s="16">
        <v>0</v>
      </c>
      <c r="D392" s="16">
        <v>0</v>
      </c>
      <c r="E392" s="17" t="str">
        <f t="shared" si="47"/>
        <v/>
      </c>
      <c r="F392" s="17" t="str">
        <f t="shared" si="48"/>
        <v/>
      </c>
      <c r="G392" s="17" t="str">
        <f t="shared" si="50"/>
        <v xml:space="preserve"> </v>
      </c>
      <c r="H392" s="17" t="str">
        <f t="shared" si="49"/>
        <v/>
      </c>
    </row>
    <row r="393" spans="1:8" x14ac:dyDescent="0.2">
      <c r="A393" s="14" t="s">
        <v>95</v>
      </c>
      <c r="B393" s="15" t="s">
        <v>372</v>
      </c>
      <c r="C393" s="16">
        <v>0</v>
      </c>
      <c r="D393" s="16">
        <v>0</v>
      </c>
      <c r="E393" s="17" t="str">
        <f t="shared" si="47"/>
        <v/>
      </c>
      <c r="F393" s="17" t="str">
        <f t="shared" si="48"/>
        <v/>
      </c>
      <c r="G393" s="17" t="str">
        <f t="shared" si="50"/>
        <v xml:space="preserve"> </v>
      </c>
      <c r="H393" s="17" t="str">
        <f t="shared" si="49"/>
        <v/>
      </c>
    </row>
    <row r="394" spans="1:8" x14ac:dyDescent="0.2">
      <c r="A394" s="14" t="s">
        <v>95</v>
      </c>
      <c r="B394" s="15" t="s">
        <v>373</v>
      </c>
      <c r="C394" s="16">
        <v>0</v>
      </c>
      <c r="D394" s="16">
        <v>0</v>
      </c>
      <c r="E394" s="17" t="str">
        <f t="shared" si="47"/>
        <v/>
      </c>
      <c r="F394" s="17" t="str">
        <f t="shared" si="48"/>
        <v/>
      </c>
      <c r="G394" s="17" t="str">
        <f t="shared" si="50"/>
        <v xml:space="preserve"> </v>
      </c>
      <c r="H394" s="17" t="str">
        <f t="shared" si="49"/>
        <v/>
      </c>
    </row>
    <row r="395" spans="1:8" x14ac:dyDescent="0.2">
      <c r="A395" s="14"/>
      <c r="B395" s="15" t="s">
        <v>374</v>
      </c>
      <c r="C395" s="16">
        <v>0</v>
      </c>
      <c r="D395" s="16">
        <v>0</v>
      </c>
      <c r="E395" s="17" t="str">
        <f t="shared" si="47"/>
        <v/>
      </c>
      <c r="F395" s="17" t="str">
        <f t="shared" si="48"/>
        <v/>
      </c>
      <c r="G395" s="17" t="str">
        <f t="shared" si="50"/>
        <v xml:space="preserve"> </v>
      </c>
      <c r="H395" s="17" t="str">
        <f t="shared" si="49"/>
        <v/>
      </c>
    </row>
    <row r="396" spans="1:8" x14ac:dyDescent="0.2">
      <c r="A396" s="14" t="s">
        <v>95</v>
      </c>
      <c r="B396" s="15" t="s">
        <v>375</v>
      </c>
      <c r="C396" s="16">
        <v>0</v>
      </c>
      <c r="D396" s="16">
        <v>0</v>
      </c>
      <c r="E396" s="17" t="str">
        <f t="shared" si="47"/>
        <v/>
      </c>
      <c r="F396" s="17" t="str">
        <f t="shared" si="48"/>
        <v/>
      </c>
      <c r="G396" s="17" t="str">
        <f t="shared" si="50"/>
        <v xml:space="preserve"> </v>
      </c>
      <c r="H396" s="17" t="str">
        <f t="shared" si="49"/>
        <v/>
      </c>
    </row>
    <row r="397" spans="1:8" x14ac:dyDescent="0.2">
      <c r="A397" s="14"/>
      <c r="B397" s="15" t="s">
        <v>376</v>
      </c>
      <c r="C397" s="16">
        <v>0</v>
      </c>
      <c r="D397" s="16">
        <v>0</v>
      </c>
      <c r="E397" s="17" t="str">
        <f t="shared" si="47"/>
        <v/>
      </c>
      <c r="F397" s="17" t="str">
        <f t="shared" si="48"/>
        <v/>
      </c>
      <c r="G397" s="17" t="str">
        <f t="shared" si="50"/>
        <v xml:space="preserve"> </v>
      </c>
      <c r="H397" s="17" t="str">
        <f t="shared" si="49"/>
        <v/>
      </c>
    </row>
    <row r="398" spans="1:8" x14ac:dyDescent="0.2">
      <c r="A398" s="14"/>
      <c r="B398" s="15" t="s">
        <v>377</v>
      </c>
      <c r="C398" s="16">
        <v>0</v>
      </c>
      <c r="D398" s="16">
        <v>0</v>
      </c>
      <c r="E398" s="17" t="str">
        <f t="shared" si="47"/>
        <v/>
      </c>
      <c r="F398" s="17" t="str">
        <f t="shared" si="48"/>
        <v/>
      </c>
      <c r="G398" s="17" t="str">
        <f t="shared" si="50"/>
        <v xml:space="preserve"> </v>
      </c>
      <c r="H398" s="17" t="str">
        <f t="shared" si="49"/>
        <v/>
      </c>
    </row>
    <row r="399" spans="1:8" x14ac:dyDescent="0.2">
      <c r="A399" s="14"/>
      <c r="B399" s="15" t="s">
        <v>378</v>
      </c>
      <c r="C399" s="16">
        <v>0</v>
      </c>
      <c r="D399" s="16">
        <v>0</v>
      </c>
      <c r="E399" s="17" t="str">
        <f t="shared" si="47"/>
        <v/>
      </c>
      <c r="F399" s="17" t="str">
        <f t="shared" si="48"/>
        <v/>
      </c>
      <c r="G399" s="17" t="str">
        <f t="shared" si="50"/>
        <v xml:space="preserve"> </v>
      </c>
      <c r="H399" s="17" t="str">
        <f t="shared" si="49"/>
        <v/>
      </c>
    </row>
    <row r="400" spans="1:8" x14ac:dyDescent="0.2">
      <c r="A400" s="14"/>
      <c r="B400" s="15" t="s">
        <v>379</v>
      </c>
      <c r="C400" s="16">
        <v>0</v>
      </c>
      <c r="D400" s="16">
        <v>0</v>
      </c>
      <c r="E400" s="17" t="str">
        <f t="shared" si="47"/>
        <v/>
      </c>
      <c r="F400" s="17" t="str">
        <f t="shared" si="48"/>
        <v/>
      </c>
      <c r="G400" s="17" t="str">
        <f t="shared" si="50"/>
        <v xml:space="preserve"> </v>
      </c>
      <c r="H400" s="17" t="str">
        <f t="shared" si="49"/>
        <v/>
      </c>
    </row>
    <row r="401" spans="1:8" x14ac:dyDescent="0.2">
      <c r="A401" s="14"/>
      <c r="B401" s="15" t="s">
        <v>380</v>
      </c>
      <c r="C401" s="16">
        <v>0</v>
      </c>
      <c r="D401" s="16">
        <v>0</v>
      </c>
      <c r="E401" s="17" t="str">
        <f t="shared" si="47"/>
        <v/>
      </c>
      <c r="F401" s="17" t="str">
        <f t="shared" si="48"/>
        <v/>
      </c>
      <c r="G401" s="17" t="str">
        <f t="shared" si="50"/>
        <v xml:space="preserve"> </v>
      </c>
      <c r="H401" s="17" t="str">
        <f t="shared" si="49"/>
        <v/>
      </c>
    </row>
    <row r="402" spans="1:8" ht="25.5" x14ac:dyDescent="0.2">
      <c r="A402" s="14"/>
      <c r="B402" s="15" t="s">
        <v>381</v>
      </c>
      <c r="C402" s="16">
        <v>0</v>
      </c>
      <c r="D402" s="16">
        <v>0</v>
      </c>
      <c r="E402" s="17" t="str">
        <f t="shared" si="47"/>
        <v/>
      </c>
      <c r="F402" s="17" t="str">
        <f t="shared" si="48"/>
        <v/>
      </c>
      <c r="G402" s="17" t="str">
        <f t="shared" si="50"/>
        <v xml:space="preserve"> </v>
      </c>
      <c r="H402" s="17" t="str">
        <f t="shared" si="49"/>
        <v/>
      </c>
    </row>
    <row r="403" spans="1:8" x14ac:dyDescent="0.2">
      <c r="A403" s="14"/>
      <c r="B403" s="15" t="s">
        <v>382</v>
      </c>
      <c r="C403" s="16">
        <v>0</v>
      </c>
      <c r="D403" s="16">
        <v>0</v>
      </c>
      <c r="E403" s="17" t="str">
        <f t="shared" si="47"/>
        <v/>
      </c>
      <c r="F403" s="17" t="str">
        <f t="shared" si="48"/>
        <v/>
      </c>
      <c r="G403" s="17" t="str">
        <f t="shared" si="50"/>
        <v xml:space="preserve"> </v>
      </c>
      <c r="H403" s="17" t="str">
        <f t="shared" si="49"/>
        <v/>
      </c>
    </row>
    <row r="404" spans="1:8" x14ac:dyDescent="0.2">
      <c r="A404" s="14"/>
      <c r="B404" s="15" t="s">
        <v>383</v>
      </c>
      <c r="C404" s="16">
        <v>0</v>
      </c>
      <c r="D404" s="16">
        <v>0</v>
      </c>
      <c r="E404" s="17" t="str">
        <f t="shared" si="47"/>
        <v/>
      </c>
      <c r="F404" s="17" t="str">
        <f t="shared" si="48"/>
        <v/>
      </c>
      <c r="G404" s="17" t="str">
        <f t="shared" si="50"/>
        <v xml:space="preserve"> </v>
      </c>
      <c r="H404" s="17" t="str">
        <f t="shared" si="49"/>
        <v/>
      </c>
    </row>
    <row r="405" spans="1:8" x14ac:dyDescent="0.2">
      <c r="A405" s="14"/>
      <c r="B405" s="15" t="s">
        <v>384</v>
      </c>
      <c r="C405" s="16">
        <v>0</v>
      </c>
      <c r="D405" s="16">
        <v>0</v>
      </c>
      <c r="E405" s="17" t="str">
        <f t="shared" si="47"/>
        <v/>
      </c>
      <c r="F405" s="17" t="str">
        <f t="shared" si="48"/>
        <v/>
      </c>
      <c r="G405" s="17" t="str">
        <f t="shared" si="50"/>
        <v xml:space="preserve"> </v>
      </c>
      <c r="H405" s="17" t="str">
        <f t="shared" si="49"/>
        <v/>
      </c>
    </row>
    <row r="406" spans="1:8" x14ac:dyDescent="0.2">
      <c r="A406" s="14"/>
      <c r="B406" s="15" t="s">
        <v>385</v>
      </c>
      <c r="C406" s="16">
        <v>0</v>
      </c>
      <c r="D406" s="16">
        <v>0</v>
      </c>
      <c r="E406" s="17" t="str">
        <f t="shared" si="47"/>
        <v/>
      </c>
      <c r="F406" s="17" t="str">
        <f t="shared" si="48"/>
        <v/>
      </c>
      <c r="G406" s="17" t="str">
        <f t="shared" si="50"/>
        <v xml:space="preserve"> </v>
      </c>
      <c r="H406" s="17" t="str">
        <f t="shared" si="49"/>
        <v/>
      </c>
    </row>
    <row r="407" spans="1:8" x14ac:dyDescent="0.2">
      <c r="A407" s="14" t="s">
        <v>95</v>
      </c>
      <c r="B407" s="15" t="s">
        <v>386</v>
      </c>
      <c r="C407" s="16">
        <v>0</v>
      </c>
      <c r="D407" s="16">
        <v>0</v>
      </c>
      <c r="E407" s="17" t="str">
        <f t="shared" si="47"/>
        <v/>
      </c>
      <c r="F407" s="17" t="str">
        <f t="shared" si="48"/>
        <v/>
      </c>
      <c r="G407" s="17" t="str">
        <f t="shared" si="50"/>
        <v xml:space="preserve"> </v>
      </c>
      <c r="H407" s="17" t="str">
        <f t="shared" si="49"/>
        <v/>
      </c>
    </row>
    <row r="408" spans="1:8" ht="25.5" x14ac:dyDescent="0.2">
      <c r="A408" s="14"/>
      <c r="B408" s="15" t="s">
        <v>387</v>
      </c>
      <c r="C408" s="16">
        <v>0</v>
      </c>
      <c r="D408" s="16">
        <v>0</v>
      </c>
      <c r="E408" s="17" t="str">
        <f t="shared" si="47"/>
        <v/>
      </c>
      <c r="F408" s="17" t="str">
        <f t="shared" si="48"/>
        <v/>
      </c>
      <c r="G408" s="17" t="str">
        <f t="shared" si="50"/>
        <v xml:space="preserve"> </v>
      </c>
      <c r="H408" s="17" t="str">
        <f t="shared" si="49"/>
        <v/>
      </c>
    </row>
    <row r="409" spans="1:8" x14ac:dyDescent="0.2">
      <c r="A409" s="14"/>
      <c r="B409" s="15" t="s">
        <v>388</v>
      </c>
      <c r="C409" s="16">
        <v>0</v>
      </c>
      <c r="D409" s="16">
        <v>0</v>
      </c>
      <c r="E409" s="17" t="str">
        <f t="shared" si="47"/>
        <v/>
      </c>
      <c r="F409" s="17" t="str">
        <f t="shared" si="48"/>
        <v/>
      </c>
      <c r="G409" s="17" t="str">
        <f t="shared" si="50"/>
        <v xml:space="preserve"> </v>
      </c>
      <c r="H409" s="17" t="str">
        <f t="shared" si="49"/>
        <v/>
      </c>
    </row>
    <row r="410" spans="1:8" x14ac:dyDescent="0.2">
      <c r="A410" s="14"/>
      <c r="B410" s="15" t="s">
        <v>389</v>
      </c>
      <c r="C410" s="16">
        <v>0</v>
      </c>
      <c r="D410" s="16">
        <v>0</v>
      </c>
      <c r="E410" s="17" t="str">
        <f t="shared" si="47"/>
        <v/>
      </c>
      <c r="F410" s="17" t="str">
        <f t="shared" si="48"/>
        <v/>
      </c>
      <c r="G410" s="17" t="str">
        <f t="shared" si="50"/>
        <v xml:space="preserve"> </v>
      </c>
      <c r="H410" s="17" t="str">
        <f t="shared" si="49"/>
        <v/>
      </c>
    </row>
    <row r="411" spans="1:8" x14ac:dyDescent="0.2">
      <c r="A411" s="14"/>
      <c r="B411" s="15" t="s">
        <v>390</v>
      </c>
      <c r="C411" s="16">
        <v>0</v>
      </c>
      <c r="D411" s="16">
        <v>0</v>
      </c>
      <c r="E411" s="17" t="str">
        <f t="shared" si="47"/>
        <v/>
      </c>
      <c r="F411" s="17" t="str">
        <f t="shared" si="48"/>
        <v/>
      </c>
      <c r="G411" s="17" t="str">
        <f t="shared" si="50"/>
        <v xml:space="preserve"> </v>
      </c>
      <c r="H411" s="17" t="str">
        <f t="shared" si="49"/>
        <v/>
      </c>
    </row>
    <row r="412" spans="1:8" x14ac:dyDescent="0.2">
      <c r="A412" s="14"/>
      <c r="B412" s="15" t="s">
        <v>391</v>
      </c>
      <c r="C412" s="16">
        <v>3</v>
      </c>
      <c r="D412" s="16">
        <v>1</v>
      </c>
      <c r="E412" s="17">
        <f t="shared" si="47"/>
        <v>0.06</v>
      </c>
      <c r="F412" s="17">
        <f t="shared" si="48"/>
        <v>7.462686567164179E-3</v>
      </c>
      <c r="G412" s="17">
        <f t="shared" si="50"/>
        <v>-0.66666666666666663</v>
      </c>
      <c r="H412" s="17">
        <f t="shared" si="49"/>
        <v>-3.9999999999999994E-2</v>
      </c>
    </row>
    <row r="413" spans="1:8" x14ac:dyDescent="0.2">
      <c r="A413" s="14"/>
      <c r="B413" s="15" t="s">
        <v>392</v>
      </c>
      <c r="C413" s="16">
        <v>0</v>
      </c>
      <c r="D413" s="16">
        <v>0</v>
      </c>
      <c r="E413" s="17" t="str">
        <f t="shared" ref="E413:E476" si="51">+IF(C413=0,"",C413/C$349)</f>
        <v/>
      </c>
      <c r="F413" s="17" t="str">
        <f t="shared" ref="F413:F476" si="52">+IF(D413=0,"",D413/D$349)</f>
        <v/>
      </c>
      <c r="G413" s="17" t="str">
        <f t="shared" si="50"/>
        <v xml:space="preserve"> </v>
      </c>
      <c r="H413" s="17" t="str">
        <f t="shared" ref="H413:H476" si="53">+IF(OR(AND(E413=""),(G413="")),"",E413*G413)</f>
        <v/>
      </c>
    </row>
    <row r="414" spans="1:8" x14ac:dyDescent="0.2">
      <c r="A414" s="14"/>
      <c r="B414" s="15" t="s">
        <v>393</v>
      </c>
      <c r="C414" s="16">
        <v>0</v>
      </c>
      <c r="D414" s="16">
        <v>0</v>
      </c>
      <c r="E414" s="17" t="str">
        <f t="shared" si="51"/>
        <v/>
      </c>
      <c r="F414" s="17" t="str">
        <f t="shared" si="52"/>
        <v/>
      </c>
      <c r="G414" s="17" t="str">
        <f t="shared" ref="G414:G477" si="54">+IF(AND(C414=0,D414=0)," ",IF(C414=0,1,IF(D414=0,-1,(D414-C414)/C414)))</f>
        <v xml:space="preserve"> </v>
      </c>
      <c r="H414" s="17" t="str">
        <f t="shared" si="53"/>
        <v/>
      </c>
    </row>
    <row r="415" spans="1:8" x14ac:dyDescent="0.2">
      <c r="A415" s="14"/>
      <c r="B415" s="15" t="s">
        <v>394</v>
      </c>
      <c r="C415" s="16">
        <v>0</v>
      </c>
      <c r="D415" s="16">
        <v>0</v>
      </c>
      <c r="E415" s="17" t="str">
        <f t="shared" si="51"/>
        <v/>
      </c>
      <c r="F415" s="17" t="str">
        <f t="shared" si="52"/>
        <v/>
      </c>
      <c r="G415" s="17" t="str">
        <f t="shared" si="54"/>
        <v xml:space="preserve"> </v>
      </c>
      <c r="H415" s="17" t="str">
        <f t="shared" si="53"/>
        <v/>
      </c>
    </row>
    <row r="416" spans="1:8" x14ac:dyDescent="0.2">
      <c r="A416" s="14"/>
      <c r="B416" s="15" t="s">
        <v>395</v>
      </c>
      <c r="C416" s="16">
        <v>0</v>
      </c>
      <c r="D416" s="16">
        <v>0</v>
      </c>
      <c r="E416" s="17" t="str">
        <f t="shared" si="51"/>
        <v/>
      </c>
      <c r="F416" s="17" t="str">
        <f t="shared" si="52"/>
        <v/>
      </c>
      <c r="G416" s="17" t="str">
        <f t="shared" si="54"/>
        <v xml:space="preserve"> </v>
      </c>
      <c r="H416" s="17" t="str">
        <f t="shared" si="53"/>
        <v/>
      </c>
    </row>
    <row r="417" spans="1:8" x14ac:dyDescent="0.2">
      <c r="A417" s="14"/>
      <c r="B417" s="15" t="s">
        <v>396</v>
      </c>
      <c r="C417" s="16">
        <v>0</v>
      </c>
      <c r="D417" s="16">
        <v>0</v>
      </c>
      <c r="E417" s="17" t="str">
        <f t="shared" si="51"/>
        <v/>
      </c>
      <c r="F417" s="17" t="str">
        <f t="shared" si="52"/>
        <v/>
      </c>
      <c r="G417" s="17" t="str">
        <f t="shared" si="54"/>
        <v xml:space="preserve"> </v>
      </c>
      <c r="H417" s="17" t="str">
        <f t="shared" si="53"/>
        <v/>
      </c>
    </row>
    <row r="418" spans="1:8" x14ac:dyDescent="0.2">
      <c r="A418" s="14"/>
      <c r="B418" s="15" t="s">
        <v>397</v>
      </c>
      <c r="C418" s="16">
        <v>0</v>
      </c>
      <c r="D418" s="16">
        <v>0</v>
      </c>
      <c r="E418" s="17" t="str">
        <f t="shared" si="51"/>
        <v/>
      </c>
      <c r="F418" s="17" t="str">
        <f t="shared" si="52"/>
        <v/>
      </c>
      <c r="G418" s="17" t="str">
        <f t="shared" si="54"/>
        <v xml:space="preserve"> </v>
      </c>
      <c r="H418" s="17" t="str">
        <f t="shared" si="53"/>
        <v/>
      </c>
    </row>
    <row r="419" spans="1:8" x14ac:dyDescent="0.2">
      <c r="A419" s="14"/>
      <c r="B419" s="15" t="s">
        <v>398</v>
      </c>
      <c r="C419" s="16">
        <v>0</v>
      </c>
      <c r="D419" s="16">
        <v>0</v>
      </c>
      <c r="E419" s="17" t="str">
        <f t="shared" si="51"/>
        <v/>
      </c>
      <c r="F419" s="17" t="str">
        <f t="shared" si="52"/>
        <v/>
      </c>
      <c r="G419" s="17" t="str">
        <f t="shared" si="54"/>
        <v xml:space="preserve"> </v>
      </c>
      <c r="H419" s="17" t="str">
        <f t="shared" si="53"/>
        <v/>
      </c>
    </row>
    <row r="420" spans="1:8" x14ac:dyDescent="0.2">
      <c r="A420" s="14"/>
      <c r="B420" s="15" t="s">
        <v>399</v>
      </c>
      <c r="C420" s="16">
        <v>3</v>
      </c>
      <c r="D420" s="16">
        <v>0</v>
      </c>
      <c r="E420" s="17">
        <f t="shared" si="51"/>
        <v>0.06</v>
      </c>
      <c r="F420" s="17" t="str">
        <f t="shared" si="52"/>
        <v/>
      </c>
      <c r="G420" s="17">
        <f t="shared" si="54"/>
        <v>-1</v>
      </c>
      <c r="H420" s="17">
        <f t="shared" si="53"/>
        <v>-0.06</v>
      </c>
    </row>
    <row r="421" spans="1:8" x14ac:dyDescent="0.2">
      <c r="A421" s="14"/>
      <c r="B421" s="15" t="s">
        <v>400</v>
      </c>
      <c r="C421" s="16">
        <v>0</v>
      </c>
      <c r="D421" s="16">
        <v>0</v>
      </c>
      <c r="E421" s="17" t="str">
        <f t="shared" si="51"/>
        <v/>
      </c>
      <c r="F421" s="17" t="str">
        <f t="shared" si="52"/>
        <v/>
      </c>
      <c r="G421" s="17" t="str">
        <f t="shared" si="54"/>
        <v xml:space="preserve"> </v>
      </c>
      <c r="H421" s="17" t="str">
        <f t="shared" si="53"/>
        <v/>
      </c>
    </row>
    <row r="422" spans="1:8" x14ac:dyDescent="0.2">
      <c r="A422" s="14"/>
      <c r="B422" s="15" t="s">
        <v>401</v>
      </c>
      <c r="C422" s="16">
        <v>0</v>
      </c>
      <c r="D422" s="16">
        <v>0</v>
      </c>
      <c r="E422" s="17" t="str">
        <f t="shared" si="51"/>
        <v/>
      </c>
      <c r="F422" s="17" t="str">
        <f t="shared" si="52"/>
        <v/>
      </c>
      <c r="G422" s="17" t="str">
        <f t="shared" si="54"/>
        <v xml:space="preserve"> </v>
      </c>
      <c r="H422" s="17" t="str">
        <f t="shared" si="53"/>
        <v/>
      </c>
    </row>
    <row r="423" spans="1:8" x14ac:dyDescent="0.2">
      <c r="A423" s="14"/>
      <c r="B423" s="15" t="s">
        <v>402</v>
      </c>
      <c r="C423" s="16">
        <v>0</v>
      </c>
      <c r="D423" s="16">
        <v>0</v>
      </c>
      <c r="E423" s="17" t="str">
        <f t="shared" si="51"/>
        <v/>
      </c>
      <c r="F423" s="17" t="str">
        <f t="shared" si="52"/>
        <v/>
      </c>
      <c r="G423" s="17" t="str">
        <f t="shared" si="54"/>
        <v xml:space="preserve"> </v>
      </c>
      <c r="H423" s="17" t="str">
        <f t="shared" si="53"/>
        <v/>
      </c>
    </row>
    <row r="424" spans="1:8" x14ac:dyDescent="0.2">
      <c r="A424" s="14"/>
      <c r="B424" s="15" t="s">
        <v>403</v>
      </c>
      <c r="C424" s="16">
        <v>0</v>
      </c>
      <c r="D424" s="16">
        <v>0</v>
      </c>
      <c r="E424" s="17" t="str">
        <f t="shared" si="51"/>
        <v/>
      </c>
      <c r="F424" s="17" t="str">
        <f t="shared" si="52"/>
        <v/>
      </c>
      <c r="G424" s="17" t="str">
        <f t="shared" si="54"/>
        <v xml:space="preserve"> </v>
      </c>
      <c r="H424" s="17" t="str">
        <f t="shared" si="53"/>
        <v/>
      </c>
    </row>
    <row r="425" spans="1:8" x14ac:dyDescent="0.2">
      <c r="A425" s="14"/>
      <c r="B425" s="15" t="s">
        <v>404</v>
      </c>
      <c r="C425" s="16">
        <v>0</v>
      </c>
      <c r="D425" s="16">
        <v>0</v>
      </c>
      <c r="E425" s="17" t="str">
        <f t="shared" si="51"/>
        <v/>
      </c>
      <c r="F425" s="17" t="str">
        <f t="shared" si="52"/>
        <v/>
      </c>
      <c r="G425" s="17" t="str">
        <f t="shared" si="54"/>
        <v xml:space="preserve"> </v>
      </c>
      <c r="H425" s="17" t="str">
        <f t="shared" si="53"/>
        <v/>
      </c>
    </row>
    <row r="426" spans="1:8" x14ac:dyDescent="0.2">
      <c r="A426" s="14"/>
      <c r="B426" s="15" t="s">
        <v>405</v>
      </c>
      <c r="C426" s="16">
        <v>0</v>
      </c>
      <c r="D426" s="16">
        <v>0</v>
      </c>
      <c r="E426" s="17" t="str">
        <f t="shared" si="51"/>
        <v/>
      </c>
      <c r="F426" s="17" t="str">
        <f t="shared" si="52"/>
        <v/>
      </c>
      <c r="G426" s="17" t="str">
        <f t="shared" si="54"/>
        <v xml:space="preserve"> </v>
      </c>
      <c r="H426" s="17" t="str">
        <f t="shared" si="53"/>
        <v/>
      </c>
    </row>
    <row r="427" spans="1:8" x14ac:dyDescent="0.2">
      <c r="A427" s="14"/>
      <c r="B427" s="15" t="s">
        <v>406</v>
      </c>
      <c r="C427" s="16">
        <v>0</v>
      </c>
      <c r="D427" s="16">
        <v>0</v>
      </c>
      <c r="E427" s="17" t="str">
        <f t="shared" si="51"/>
        <v/>
      </c>
      <c r="F427" s="17" t="str">
        <f t="shared" si="52"/>
        <v/>
      </c>
      <c r="G427" s="17" t="str">
        <f t="shared" si="54"/>
        <v xml:space="preserve"> </v>
      </c>
      <c r="H427" s="17" t="str">
        <f t="shared" si="53"/>
        <v/>
      </c>
    </row>
    <row r="428" spans="1:8" x14ac:dyDescent="0.2">
      <c r="A428" s="14"/>
      <c r="B428" s="15" t="s">
        <v>407</v>
      </c>
      <c r="C428" s="16">
        <v>0</v>
      </c>
      <c r="D428" s="16">
        <v>0</v>
      </c>
      <c r="E428" s="17" t="str">
        <f t="shared" si="51"/>
        <v/>
      </c>
      <c r="F428" s="17" t="str">
        <f t="shared" si="52"/>
        <v/>
      </c>
      <c r="G428" s="17" t="str">
        <f t="shared" si="54"/>
        <v xml:space="preserve"> </v>
      </c>
      <c r="H428" s="17" t="str">
        <f t="shared" si="53"/>
        <v/>
      </c>
    </row>
    <row r="429" spans="1:8" x14ac:dyDescent="0.2">
      <c r="A429" s="14"/>
      <c r="B429" s="15" t="s">
        <v>408</v>
      </c>
      <c r="C429" s="16">
        <v>0</v>
      </c>
      <c r="D429" s="16">
        <v>0</v>
      </c>
      <c r="E429" s="17" t="str">
        <f t="shared" si="51"/>
        <v/>
      </c>
      <c r="F429" s="17" t="str">
        <f t="shared" si="52"/>
        <v/>
      </c>
      <c r="G429" s="17" t="str">
        <f t="shared" si="54"/>
        <v xml:space="preserve"> </v>
      </c>
      <c r="H429" s="17" t="str">
        <f t="shared" si="53"/>
        <v/>
      </c>
    </row>
    <row r="430" spans="1:8" x14ac:dyDescent="0.2">
      <c r="A430" s="14"/>
      <c r="B430" s="15" t="s">
        <v>409</v>
      </c>
      <c r="C430" s="16">
        <v>0</v>
      </c>
      <c r="D430" s="16">
        <v>0</v>
      </c>
      <c r="E430" s="17" t="str">
        <f t="shared" si="51"/>
        <v/>
      </c>
      <c r="F430" s="17" t="str">
        <f t="shared" si="52"/>
        <v/>
      </c>
      <c r="G430" s="17" t="str">
        <f t="shared" si="54"/>
        <v xml:space="preserve"> </v>
      </c>
      <c r="H430" s="17" t="str">
        <f t="shared" si="53"/>
        <v/>
      </c>
    </row>
    <row r="431" spans="1:8" ht="25.5" x14ac:dyDescent="0.2">
      <c r="A431" s="14"/>
      <c r="B431" s="15" t="s">
        <v>410</v>
      </c>
      <c r="C431" s="16">
        <v>0</v>
      </c>
      <c r="D431" s="16">
        <v>0</v>
      </c>
      <c r="E431" s="17" t="str">
        <f t="shared" si="51"/>
        <v/>
      </c>
      <c r="F431" s="17" t="str">
        <f t="shared" si="52"/>
        <v/>
      </c>
      <c r="G431" s="17" t="str">
        <f t="shared" si="54"/>
        <v xml:space="preserve"> </v>
      </c>
      <c r="H431" s="17" t="str">
        <f t="shared" si="53"/>
        <v/>
      </c>
    </row>
    <row r="432" spans="1:8" ht="25.5" x14ac:dyDescent="0.2">
      <c r="A432" s="14"/>
      <c r="B432" s="15" t="s">
        <v>411</v>
      </c>
      <c r="C432" s="16">
        <v>0</v>
      </c>
      <c r="D432" s="16">
        <v>0</v>
      </c>
      <c r="E432" s="17" t="str">
        <f t="shared" si="51"/>
        <v/>
      </c>
      <c r="F432" s="17" t="str">
        <f t="shared" si="52"/>
        <v/>
      </c>
      <c r="G432" s="17" t="str">
        <f t="shared" si="54"/>
        <v xml:space="preserve"> </v>
      </c>
      <c r="H432" s="17" t="str">
        <f t="shared" si="53"/>
        <v/>
      </c>
    </row>
    <row r="433" spans="1:8" x14ac:dyDescent="0.2">
      <c r="A433" s="14"/>
      <c r="B433" s="15" t="s">
        <v>412</v>
      </c>
      <c r="C433" s="16">
        <v>0</v>
      </c>
      <c r="D433" s="16">
        <v>0</v>
      </c>
      <c r="E433" s="17" t="str">
        <f t="shared" si="51"/>
        <v/>
      </c>
      <c r="F433" s="17" t="str">
        <f t="shared" si="52"/>
        <v/>
      </c>
      <c r="G433" s="17" t="str">
        <f t="shared" si="54"/>
        <v xml:space="preserve"> </v>
      </c>
      <c r="H433" s="17" t="str">
        <f t="shared" si="53"/>
        <v/>
      </c>
    </row>
    <row r="434" spans="1:8" ht="25.5" x14ac:dyDescent="0.2">
      <c r="A434" s="14"/>
      <c r="B434" s="15" t="s">
        <v>413</v>
      </c>
      <c r="C434" s="16">
        <v>0</v>
      </c>
      <c r="D434" s="16">
        <v>0</v>
      </c>
      <c r="E434" s="17" t="str">
        <f t="shared" si="51"/>
        <v/>
      </c>
      <c r="F434" s="17" t="str">
        <f t="shared" si="52"/>
        <v/>
      </c>
      <c r="G434" s="17" t="str">
        <f t="shared" si="54"/>
        <v xml:space="preserve"> </v>
      </c>
      <c r="H434" s="17" t="str">
        <f t="shared" si="53"/>
        <v/>
      </c>
    </row>
    <row r="435" spans="1:8" ht="25.5" x14ac:dyDescent="0.2">
      <c r="A435" s="14"/>
      <c r="B435" s="15" t="s">
        <v>414</v>
      </c>
      <c r="C435" s="16">
        <v>0</v>
      </c>
      <c r="D435" s="16">
        <v>0</v>
      </c>
      <c r="E435" s="17" t="str">
        <f t="shared" si="51"/>
        <v/>
      </c>
      <c r="F435" s="17" t="str">
        <f t="shared" si="52"/>
        <v/>
      </c>
      <c r="G435" s="17" t="str">
        <f t="shared" si="54"/>
        <v xml:space="preserve"> </v>
      </c>
      <c r="H435" s="17" t="str">
        <f t="shared" si="53"/>
        <v/>
      </c>
    </row>
    <row r="436" spans="1:8" x14ac:dyDescent="0.2">
      <c r="A436" s="14"/>
      <c r="B436" s="15" t="s">
        <v>415</v>
      </c>
      <c r="C436" s="16">
        <v>0</v>
      </c>
      <c r="D436" s="16">
        <v>0</v>
      </c>
      <c r="E436" s="17" t="str">
        <f t="shared" si="51"/>
        <v/>
      </c>
      <c r="F436" s="17" t="str">
        <f t="shared" si="52"/>
        <v/>
      </c>
      <c r="G436" s="17" t="str">
        <f t="shared" si="54"/>
        <v xml:space="preserve"> </v>
      </c>
      <c r="H436" s="17" t="str">
        <f t="shared" si="53"/>
        <v/>
      </c>
    </row>
    <row r="437" spans="1:8" x14ac:dyDescent="0.2">
      <c r="A437" s="14" t="s">
        <v>95</v>
      </c>
      <c r="B437" s="15" t="s">
        <v>416</v>
      </c>
      <c r="C437" s="16">
        <v>0</v>
      </c>
      <c r="D437" s="16">
        <v>0</v>
      </c>
      <c r="E437" s="17" t="str">
        <f t="shared" si="51"/>
        <v/>
      </c>
      <c r="F437" s="17" t="str">
        <f t="shared" si="52"/>
        <v/>
      </c>
      <c r="G437" s="17" t="str">
        <f t="shared" si="54"/>
        <v xml:space="preserve"> </v>
      </c>
      <c r="H437" s="17" t="str">
        <f t="shared" si="53"/>
        <v/>
      </c>
    </row>
    <row r="438" spans="1:8" x14ac:dyDescent="0.2">
      <c r="A438" s="14" t="s">
        <v>95</v>
      </c>
      <c r="B438" s="15" t="s">
        <v>417</v>
      </c>
      <c r="C438" s="16">
        <v>0</v>
      </c>
      <c r="D438" s="16">
        <v>0</v>
      </c>
      <c r="E438" s="17" t="str">
        <f t="shared" si="51"/>
        <v/>
      </c>
      <c r="F438" s="17" t="str">
        <f t="shared" si="52"/>
        <v/>
      </c>
      <c r="G438" s="17" t="str">
        <f t="shared" si="54"/>
        <v xml:space="preserve"> </v>
      </c>
      <c r="H438" s="17" t="str">
        <f t="shared" si="53"/>
        <v/>
      </c>
    </row>
    <row r="439" spans="1:8" x14ac:dyDescent="0.2">
      <c r="A439" s="14" t="s">
        <v>95</v>
      </c>
      <c r="B439" s="15" t="s">
        <v>418</v>
      </c>
      <c r="C439" s="16">
        <v>0</v>
      </c>
      <c r="D439" s="16">
        <v>0</v>
      </c>
      <c r="E439" s="17" t="str">
        <f t="shared" si="51"/>
        <v/>
      </c>
      <c r="F439" s="17" t="str">
        <f t="shared" si="52"/>
        <v/>
      </c>
      <c r="G439" s="17" t="str">
        <f t="shared" si="54"/>
        <v xml:space="preserve"> </v>
      </c>
      <c r="H439" s="17" t="str">
        <f t="shared" si="53"/>
        <v/>
      </c>
    </row>
    <row r="440" spans="1:8" x14ac:dyDescent="0.2">
      <c r="A440" s="14"/>
      <c r="B440" s="15" t="s">
        <v>419</v>
      </c>
      <c r="C440" s="16">
        <v>0</v>
      </c>
      <c r="D440" s="16">
        <v>0</v>
      </c>
      <c r="E440" s="17" t="str">
        <f t="shared" si="51"/>
        <v/>
      </c>
      <c r="F440" s="17" t="str">
        <f t="shared" si="52"/>
        <v/>
      </c>
      <c r="G440" s="17" t="str">
        <f t="shared" si="54"/>
        <v xml:space="preserve"> </v>
      </c>
      <c r="H440" s="17" t="str">
        <f t="shared" si="53"/>
        <v/>
      </c>
    </row>
    <row r="441" spans="1:8" x14ac:dyDescent="0.2">
      <c r="A441" s="14"/>
      <c r="B441" s="15" t="s">
        <v>420</v>
      </c>
      <c r="C441" s="16">
        <v>22</v>
      </c>
      <c r="D441" s="16">
        <v>16</v>
      </c>
      <c r="E441" s="17">
        <f t="shared" si="51"/>
        <v>0.44</v>
      </c>
      <c r="F441" s="17">
        <f t="shared" si="52"/>
        <v>0.11940298507462686</v>
      </c>
      <c r="G441" s="17">
        <f t="shared" si="54"/>
        <v>-0.27272727272727271</v>
      </c>
      <c r="H441" s="17">
        <f t="shared" si="53"/>
        <v>-0.12</v>
      </c>
    </row>
    <row r="442" spans="1:8" x14ac:dyDescent="0.2">
      <c r="A442" s="14"/>
      <c r="B442" s="15" t="s">
        <v>421</v>
      </c>
      <c r="C442" s="16">
        <v>20</v>
      </c>
      <c r="D442" s="16">
        <v>106</v>
      </c>
      <c r="E442" s="17">
        <f t="shared" si="51"/>
        <v>0.4</v>
      </c>
      <c r="F442" s="17">
        <f t="shared" si="52"/>
        <v>0.79104477611940294</v>
      </c>
      <c r="G442" s="17">
        <f t="shared" si="54"/>
        <v>4.3</v>
      </c>
      <c r="H442" s="17">
        <f t="shared" si="53"/>
        <v>1.72</v>
      </c>
    </row>
    <row r="443" spans="1:8" x14ac:dyDescent="0.2">
      <c r="A443" s="14"/>
      <c r="B443" s="15" t="s">
        <v>422</v>
      </c>
      <c r="C443" s="16">
        <v>0</v>
      </c>
      <c r="D443" s="16">
        <v>0</v>
      </c>
      <c r="E443" s="17" t="str">
        <f t="shared" si="51"/>
        <v/>
      </c>
      <c r="F443" s="17" t="str">
        <f t="shared" si="52"/>
        <v/>
      </c>
      <c r="G443" s="17" t="str">
        <f t="shared" si="54"/>
        <v xml:space="preserve"> </v>
      </c>
      <c r="H443" s="17" t="str">
        <f t="shared" si="53"/>
        <v/>
      </c>
    </row>
    <row r="444" spans="1:8" x14ac:dyDescent="0.2">
      <c r="A444" s="14"/>
      <c r="B444" s="15" t="s">
        <v>423</v>
      </c>
      <c r="C444" s="16">
        <v>0</v>
      </c>
      <c r="D444" s="16">
        <v>0</v>
      </c>
      <c r="E444" s="17" t="str">
        <f t="shared" si="51"/>
        <v/>
      </c>
      <c r="F444" s="17" t="str">
        <f t="shared" si="52"/>
        <v/>
      </c>
      <c r="G444" s="17" t="str">
        <f t="shared" si="54"/>
        <v xml:space="preserve"> </v>
      </c>
      <c r="H444" s="17" t="str">
        <f t="shared" si="53"/>
        <v/>
      </c>
    </row>
    <row r="445" spans="1:8" x14ac:dyDescent="0.2">
      <c r="A445" s="14"/>
      <c r="B445" s="15" t="s">
        <v>424</v>
      </c>
      <c r="C445" s="16">
        <v>0</v>
      </c>
      <c r="D445" s="16">
        <v>0</v>
      </c>
      <c r="E445" s="17" t="str">
        <f t="shared" si="51"/>
        <v/>
      </c>
      <c r="F445" s="17" t="str">
        <f t="shared" si="52"/>
        <v/>
      </c>
      <c r="G445" s="17" t="str">
        <f t="shared" si="54"/>
        <v xml:space="preserve"> </v>
      </c>
      <c r="H445" s="17" t="str">
        <f t="shared" si="53"/>
        <v/>
      </c>
    </row>
    <row r="446" spans="1:8" x14ac:dyDescent="0.2">
      <c r="A446" s="14"/>
      <c r="B446" s="15" t="s">
        <v>425</v>
      </c>
      <c r="C446" s="16">
        <v>0</v>
      </c>
      <c r="D446" s="16">
        <v>0</v>
      </c>
      <c r="E446" s="17" t="str">
        <f t="shared" si="51"/>
        <v/>
      </c>
      <c r="F446" s="17" t="str">
        <f t="shared" si="52"/>
        <v/>
      </c>
      <c r="G446" s="17" t="str">
        <f t="shared" si="54"/>
        <v xml:space="preserve"> </v>
      </c>
      <c r="H446" s="17" t="str">
        <f t="shared" si="53"/>
        <v/>
      </c>
    </row>
    <row r="447" spans="1:8" x14ac:dyDescent="0.2">
      <c r="A447" s="14"/>
      <c r="B447" s="15" t="s">
        <v>426</v>
      </c>
      <c r="C447" s="16">
        <v>0</v>
      </c>
      <c r="D447" s="16">
        <v>0</v>
      </c>
      <c r="E447" s="17" t="str">
        <f t="shared" si="51"/>
        <v/>
      </c>
      <c r="F447" s="17" t="str">
        <f t="shared" si="52"/>
        <v/>
      </c>
      <c r="G447" s="17" t="str">
        <f t="shared" si="54"/>
        <v xml:space="preserve"> </v>
      </c>
      <c r="H447" s="17" t="str">
        <f t="shared" si="53"/>
        <v/>
      </c>
    </row>
    <row r="448" spans="1:8" x14ac:dyDescent="0.2">
      <c r="A448" s="14"/>
      <c r="B448" s="15" t="s">
        <v>427</v>
      </c>
      <c r="C448" s="16">
        <v>0</v>
      </c>
      <c r="D448" s="16">
        <v>0</v>
      </c>
      <c r="E448" s="17" t="str">
        <f t="shared" si="51"/>
        <v/>
      </c>
      <c r="F448" s="17" t="str">
        <f t="shared" si="52"/>
        <v/>
      </c>
      <c r="G448" s="17" t="str">
        <f t="shared" si="54"/>
        <v xml:space="preserve"> </v>
      </c>
      <c r="H448" s="17" t="str">
        <f t="shared" si="53"/>
        <v/>
      </c>
    </row>
    <row r="449" spans="1:8" x14ac:dyDescent="0.2">
      <c r="A449" s="14"/>
      <c r="B449" s="15" t="s">
        <v>428</v>
      </c>
      <c r="C449" s="16">
        <v>0</v>
      </c>
      <c r="D449" s="16">
        <v>0</v>
      </c>
      <c r="E449" s="17" t="str">
        <f t="shared" si="51"/>
        <v/>
      </c>
      <c r="F449" s="17" t="str">
        <f t="shared" si="52"/>
        <v/>
      </c>
      <c r="G449" s="17" t="str">
        <f t="shared" si="54"/>
        <v xml:space="preserve"> </v>
      </c>
      <c r="H449" s="17" t="str">
        <f t="shared" si="53"/>
        <v/>
      </c>
    </row>
    <row r="450" spans="1:8" x14ac:dyDescent="0.2">
      <c r="A450" s="14"/>
      <c r="B450" s="15" t="s">
        <v>429</v>
      </c>
      <c r="C450" s="16">
        <v>0</v>
      </c>
      <c r="D450" s="16">
        <v>0</v>
      </c>
      <c r="E450" s="17" t="str">
        <f t="shared" si="51"/>
        <v/>
      </c>
      <c r="F450" s="17" t="str">
        <f t="shared" si="52"/>
        <v/>
      </c>
      <c r="G450" s="17" t="str">
        <f t="shared" si="54"/>
        <v xml:space="preserve"> </v>
      </c>
      <c r="H450" s="17" t="str">
        <f t="shared" si="53"/>
        <v/>
      </c>
    </row>
    <row r="451" spans="1:8" x14ac:dyDescent="0.2">
      <c r="A451" s="14"/>
      <c r="B451" s="15" t="s">
        <v>430</v>
      </c>
      <c r="C451" s="16">
        <v>0</v>
      </c>
      <c r="D451" s="16">
        <v>0</v>
      </c>
      <c r="E451" s="17" t="str">
        <f t="shared" si="51"/>
        <v/>
      </c>
      <c r="F451" s="17" t="str">
        <f t="shared" si="52"/>
        <v/>
      </c>
      <c r="G451" s="17" t="str">
        <f t="shared" si="54"/>
        <v xml:space="preserve"> </v>
      </c>
      <c r="H451" s="17" t="str">
        <f t="shared" si="53"/>
        <v/>
      </c>
    </row>
    <row r="452" spans="1:8" x14ac:dyDescent="0.2">
      <c r="A452" s="14"/>
      <c r="B452" s="15" t="s">
        <v>431</v>
      </c>
      <c r="C452" s="16">
        <v>0</v>
      </c>
      <c r="D452" s="16">
        <v>0</v>
      </c>
      <c r="E452" s="17" t="str">
        <f t="shared" si="51"/>
        <v/>
      </c>
      <c r="F452" s="17" t="str">
        <f t="shared" si="52"/>
        <v/>
      </c>
      <c r="G452" s="17" t="str">
        <f t="shared" si="54"/>
        <v xml:space="preserve"> </v>
      </c>
      <c r="H452" s="17" t="str">
        <f t="shared" si="53"/>
        <v/>
      </c>
    </row>
    <row r="453" spans="1:8" x14ac:dyDescent="0.2">
      <c r="A453" s="14"/>
      <c r="B453" s="15" t="s">
        <v>432</v>
      </c>
      <c r="C453" s="16">
        <v>0</v>
      </c>
      <c r="D453" s="16">
        <v>0</v>
      </c>
      <c r="E453" s="17" t="str">
        <f t="shared" si="51"/>
        <v/>
      </c>
      <c r="F453" s="17" t="str">
        <f t="shared" si="52"/>
        <v/>
      </c>
      <c r="G453" s="17" t="str">
        <f t="shared" si="54"/>
        <v xml:space="preserve"> </v>
      </c>
      <c r="H453" s="17" t="str">
        <f t="shared" si="53"/>
        <v/>
      </c>
    </row>
    <row r="454" spans="1:8" x14ac:dyDescent="0.2">
      <c r="A454" s="14"/>
      <c r="B454" s="15" t="s">
        <v>433</v>
      </c>
      <c r="C454" s="16">
        <v>0</v>
      </c>
      <c r="D454" s="16">
        <v>0</v>
      </c>
      <c r="E454" s="17" t="str">
        <f t="shared" si="51"/>
        <v/>
      </c>
      <c r="F454" s="17" t="str">
        <f t="shared" si="52"/>
        <v/>
      </c>
      <c r="G454" s="17" t="str">
        <f t="shared" si="54"/>
        <v xml:space="preserve"> </v>
      </c>
      <c r="H454" s="17" t="str">
        <f t="shared" si="53"/>
        <v/>
      </c>
    </row>
    <row r="455" spans="1:8" x14ac:dyDescent="0.2">
      <c r="A455" s="14"/>
      <c r="B455" s="15" t="s">
        <v>434</v>
      </c>
      <c r="C455" s="16">
        <v>0</v>
      </c>
      <c r="D455" s="16">
        <v>0</v>
      </c>
      <c r="E455" s="17" t="str">
        <f t="shared" si="51"/>
        <v/>
      </c>
      <c r="F455" s="17" t="str">
        <f t="shared" si="52"/>
        <v/>
      </c>
      <c r="G455" s="17" t="str">
        <f t="shared" si="54"/>
        <v xml:space="preserve"> </v>
      </c>
      <c r="H455" s="17" t="str">
        <f t="shared" si="53"/>
        <v/>
      </c>
    </row>
    <row r="456" spans="1:8" x14ac:dyDescent="0.2">
      <c r="A456" s="14"/>
      <c r="B456" s="15" t="s">
        <v>435</v>
      </c>
      <c r="C456" s="16">
        <v>0</v>
      </c>
      <c r="D456" s="16">
        <v>0</v>
      </c>
      <c r="E456" s="17" t="str">
        <f t="shared" si="51"/>
        <v/>
      </c>
      <c r="F456" s="17" t="str">
        <f t="shared" si="52"/>
        <v/>
      </c>
      <c r="G456" s="17" t="str">
        <f t="shared" si="54"/>
        <v xml:space="preserve"> </v>
      </c>
      <c r="H456" s="17" t="str">
        <f t="shared" si="53"/>
        <v/>
      </c>
    </row>
    <row r="457" spans="1:8" x14ac:dyDescent="0.2">
      <c r="A457" s="14"/>
      <c r="B457" s="15" t="s">
        <v>436</v>
      </c>
      <c r="C457" s="16">
        <v>0</v>
      </c>
      <c r="D457" s="16">
        <v>0</v>
      </c>
      <c r="E457" s="17" t="str">
        <f t="shared" si="51"/>
        <v/>
      </c>
      <c r="F457" s="17" t="str">
        <f t="shared" si="52"/>
        <v/>
      </c>
      <c r="G457" s="17" t="str">
        <f t="shared" si="54"/>
        <v xml:space="preserve"> </v>
      </c>
      <c r="H457" s="17" t="str">
        <f t="shared" si="53"/>
        <v/>
      </c>
    </row>
    <row r="458" spans="1:8" ht="25.5" x14ac:dyDescent="0.2">
      <c r="A458" s="14"/>
      <c r="B458" s="15" t="s">
        <v>437</v>
      </c>
      <c r="C458" s="16">
        <v>0</v>
      </c>
      <c r="D458" s="16">
        <v>0</v>
      </c>
      <c r="E458" s="17" t="str">
        <f t="shared" si="51"/>
        <v/>
      </c>
      <c r="F458" s="17" t="str">
        <f t="shared" si="52"/>
        <v/>
      </c>
      <c r="G458" s="17" t="str">
        <f t="shared" si="54"/>
        <v xml:space="preserve"> </v>
      </c>
      <c r="H458" s="17" t="str">
        <f t="shared" si="53"/>
        <v/>
      </c>
    </row>
    <row r="459" spans="1:8" ht="25.5" x14ac:dyDescent="0.2">
      <c r="A459" s="14"/>
      <c r="B459" s="15" t="s">
        <v>438</v>
      </c>
      <c r="C459" s="16">
        <v>0</v>
      </c>
      <c r="D459" s="16">
        <v>0</v>
      </c>
      <c r="E459" s="17" t="str">
        <f t="shared" si="51"/>
        <v/>
      </c>
      <c r="F459" s="17" t="str">
        <f t="shared" si="52"/>
        <v/>
      </c>
      <c r="G459" s="17" t="str">
        <f t="shared" si="54"/>
        <v xml:space="preserve"> </v>
      </c>
      <c r="H459" s="17" t="str">
        <f t="shared" si="53"/>
        <v/>
      </c>
    </row>
    <row r="460" spans="1:8" ht="25.5" x14ac:dyDescent="0.2">
      <c r="A460" s="14"/>
      <c r="B460" s="15" t="s">
        <v>439</v>
      </c>
      <c r="C460" s="16">
        <v>0</v>
      </c>
      <c r="D460" s="16">
        <v>0</v>
      </c>
      <c r="E460" s="17" t="str">
        <f t="shared" si="51"/>
        <v/>
      </c>
      <c r="F460" s="17" t="str">
        <f t="shared" si="52"/>
        <v/>
      </c>
      <c r="G460" s="17" t="str">
        <f t="shared" si="54"/>
        <v xml:space="preserve"> </v>
      </c>
      <c r="H460" s="17" t="str">
        <f t="shared" si="53"/>
        <v/>
      </c>
    </row>
    <row r="461" spans="1:8" x14ac:dyDescent="0.2">
      <c r="A461" s="14"/>
      <c r="B461" s="15" t="s">
        <v>440</v>
      </c>
      <c r="C461" s="16">
        <v>0</v>
      </c>
      <c r="D461" s="16">
        <v>0</v>
      </c>
      <c r="E461" s="17" t="str">
        <f t="shared" si="51"/>
        <v/>
      </c>
      <c r="F461" s="17" t="str">
        <f t="shared" si="52"/>
        <v/>
      </c>
      <c r="G461" s="17" t="str">
        <f t="shared" si="54"/>
        <v xml:space="preserve"> </v>
      </c>
      <c r="H461" s="17" t="str">
        <f t="shared" si="53"/>
        <v/>
      </c>
    </row>
    <row r="462" spans="1:8" ht="25.5" x14ac:dyDescent="0.2">
      <c r="A462" s="14"/>
      <c r="B462" s="15" t="s">
        <v>441</v>
      </c>
      <c r="C462" s="16">
        <v>0</v>
      </c>
      <c r="D462" s="16">
        <v>0</v>
      </c>
      <c r="E462" s="17" t="str">
        <f t="shared" si="51"/>
        <v/>
      </c>
      <c r="F462" s="17" t="str">
        <f t="shared" si="52"/>
        <v/>
      </c>
      <c r="G462" s="17" t="str">
        <f t="shared" si="54"/>
        <v xml:space="preserve"> </v>
      </c>
      <c r="H462" s="17" t="str">
        <f t="shared" si="53"/>
        <v/>
      </c>
    </row>
    <row r="463" spans="1:8" x14ac:dyDescent="0.2">
      <c r="A463" s="14"/>
      <c r="B463" s="15" t="s">
        <v>442</v>
      </c>
      <c r="C463" s="16">
        <v>0</v>
      </c>
      <c r="D463" s="16">
        <v>0</v>
      </c>
      <c r="E463" s="17" t="str">
        <f t="shared" si="51"/>
        <v/>
      </c>
      <c r="F463" s="17" t="str">
        <f t="shared" si="52"/>
        <v/>
      </c>
      <c r="G463" s="17" t="str">
        <f t="shared" si="54"/>
        <v xml:space="preserve"> </v>
      </c>
      <c r="H463" s="17" t="str">
        <f t="shared" si="53"/>
        <v/>
      </c>
    </row>
    <row r="464" spans="1:8" x14ac:dyDescent="0.2">
      <c r="A464" s="14"/>
      <c r="B464" s="15" t="s">
        <v>443</v>
      </c>
      <c r="C464" s="16">
        <v>0</v>
      </c>
      <c r="D464" s="16">
        <v>0</v>
      </c>
      <c r="E464" s="17" t="str">
        <f t="shared" si="51"/>
        <v/>
      </c>
      <c r="F464" s="17" t="str">
        <f t="shared" si="52"/>
        <v/>
      </c>
      <c r="G464" s="17" t="str">
        <f t="shared" si="54"/>
        <v xml:space="preserve"> </v>
      </c>
      <c r="H464" s="17" t="str">
        <f t="shared" si="53"/>
        <v/>
      </c>
    </row>
    <row r="465" spans="1:8" x14ac:dyDescent="0.2">
      <c r="A465" s="14"/>
      <c r="B465" s="15" t="s">
        <v>444</v>
      </c>
      <c r="C465" s="16">
        <v>0</v>
      </c>
      <c r="D465" s="16">
        <v>0</v>
      </c>
      <c r="E465" s="17" t="str">
        <f t="shared" si="51"/>
        <v/>
      </c>
      <c r="F465" s="17" t="str">
        <f t="shared" si="52"/>
        <v/>
      </c>
      <c r="G465" s="17" t="str">
        <f t="shared" si="54"/>
        <v xml:space="preserve"> </v>
      </c>
      <c r="H465" s="17" t="str">
        <f t="shared" si="53"/>
        <v/>
      </c>
    </row>
    <row r="466" spans="1:8" x14ac:dyDescent="0.2">
      <c r="A466" s="14"/>
      <c r="B466" s="15" t="s">
        <v>445</v>
      </c>
      <c r="C466" s="16">
        <v>0</v>
      </c>
      <c r="D466" s="16">
        <v>0</v>
      </c>
      <c r="E466" s="17" t="str">
        <f t="shared" si="51"/>
        <v/>
      </c>
      <c r="F466" s="17" t="str">
        <f t="shared" si="52"/>
        <v/>
      </c>
      <c r="G466" s="17" t="str">
        <f t="shared" si="54"/>
        <v xml:space="preserve"> </v>
      </c>
      <c r="H466" s="17" t="str">
        <f t="shared" si="53"/>
        <v/>
      </c>
    </row>
    <row r="467" spans="1:8" x14ac:dyDescent="0.2">
      <c r="A467" s="14"/>
      <c r="B467" s="15" t="s">
        <v>446</v>
      </c>
      <c r="C467" s="16">
        <v>0</v>
      </c>
      <c r="D467" s="16">
        <v>0</v>
      </c>
      <c r="E467" s="17" t="str">
        <f t="shared" si="51"/>
        <v/>
      </c>
      <c r="F467" s="17" t="str">
        <f t="shared" si="52"/>
        <v/>
      </c>
      <c r="G467" s="17" t="str">
        <f t="shared" si="54"/>
        <v xml:space="preserve"> </v>
      </c>
      <c r="H467" s="17" t="str">
        <f t="shared" si="53"/>
        <v/>
      </c>
    </row>
    <row r="468" spans="1:8" x14ac:dyDescent="0.2">
      <c r="A468" s="14"/>
      <c r="B468" s="15" t="s">
        <v>447</v>
      </c>
      <c r="C468" s="16">
        <v>0</v>
      </c>
      <c r="D468" s="16">
        <v>0</v>
      </c>
      <c r="E468" s="17" t="str">
        <f t="shared" si="51"/>
        <v/>
      </c>
      <c r="F468" s="17" t="str">
        <f t="shared" si="52"/>
        <v/>
      </c>
      <c r="G468" s="17" t="str">
        <f t="shared" si="54"/>
        <v xml:space="preserve"> </v>
      </c>
      <c r="H468" s="17" t="str">
        <f t="shared" si="53"/>
        <v/>
      </c>
    </row>
    <row r="469" spans="1:8" x14ac:dyDescent="0.2">
      <c r="A469" s="14"/>
      <c r="B469" s="15" t="s">
        <v>448</v>
      </c>
      <c r="C469" s="16">
        <v>0</v>
      </c>
      <c r="D469" s="16">
        <v>0</v>
      </c>
      <c r="E469" s="17" t="str">
        <f t="shared" si="51"/>
        <v/>
      </c>
      <c r="F469" s="17" t="str">
        <f t="shared" si="52"/>
        <v/>
      </c>
      <c r="G469" s="17" t="str">
        <f t="shared" si="54"/>
        <v xml:space="preserve"> </v>
      </c>
      <c r="H469" s="17" t="str">
        <f t="shared" si="53"/>
        <v/>
      </c>
    </row>
    <row r="470" spans="1:8" x14ac:dyDescent="0.2">
      <c r="A470" s="14"/>
      <c r="B470" s="15" t="s">
        <v>449</v>
      </c>
      <c r="C470" s="16">
        <v>0</v>
      </c>
      <c r="D470" s="16">
        <v>0</v>
      </c>
      <c r="E470" s="17" t="str">
        <f t="shared" si="51"/>
        <v/>
      </c>
      <c r="F470" s="17" t="str">
        <f t="shared" si="52"/>
        <v/>
      </c>
      <c r="G470" s="17" t="str">
        <f t="shared" si="54"/>
        <v xml:space="preserve"> </v>
      </c>
      <c r="H470" s="17" t="str">
        <f t="shared" si="53"/>
        <v/>
      </c>
    </row>
    <row r="471" spans="1:8" x14ac:dyDescent="0.2">
      <c r="A471" s="14"/>
      <c r="B471" s="15" t="s">
        <v>450</v>
      </c>
      <c r="C471" s="16">
        <v>0</v>
      </c>
      <c r="D471" s="16">
        <v>3</v>
      </c>
      <c r="E471" s="17" t="str">
        <f t="shared" si="51"/>
        <v/>
      </c>
      <c r="F471" s="17">
        <f t="shared" si="52"/>
        <v>2.2388059701492536E-2</v>
      </c>
      <c r="G471" s="17">
        <f t="shared" si="54"/>
        <v>1</v>
      </c>
      <c r="H471" s="17" t="str">
        <f t="shared" si="53"/>
        <v/>
      </c>
    </row>
    <row r="472" spans="1:8" x14ac:dyDescent="0.2">
      <c r="A472" s="14"/>
      <c r="B472" s="15" t="s">
        <v>451</v>
      </c>
      <c r="C472" s="16">
        <v>0</v>
      </c>
      <c r="D472" s="16">
        <v>0</v>
      </c>
      <c r="E472" s="17" t="str">
        <f t="shared" si="51"/>
        <v/>
      </c>
      <c r="F472" s="17" t="str">
        <f t="shared" si="52"/>
        <v/>
      </c>
      <c r="G472" s="17" t="str">
        <f t="shared" si="54"/>
        <v xml:space="preserve"> </v>
      </c>
      <c r="H472" s="17" t="str">
        <f t="shared" si="53"/>
        <v/>
      </c>
    </row>
    <row r="473" spans="1:8" x14ac:dyDescent="0.2">
      <c r="A473" s="14"/>
      <c r="B473" s="15" t="s">
        <v>452</v>
      </c>
      <c r="C473" s="16">
        <v>0</v>
      </c>
      <c r="D473" s="16">
        <v>0</v>
      </c>
      <c r="E473" s="17" t="str">
        <f t="shared" si="51"/>
        <v/>
      </c>
      <c r="F473" s="17" t="str">
        <f t="shared" si="52"/>
        <v/>
      </c>
      <c r="G473" s="17" t="str">
        <f t="shared" si="54"/>
        <v xml:space="preserve"> </v>
      </c>
      <c r="H473" s="17" t="str">
        <f t="shared" si="53"/>
        <v/>
      </c>
    </row>
    <row r="474" spans="1:8" x14ac:dyDescent="0.2">
      <c r="A474" s="14"/>
      <c r="B474" s="15" t="s">
        <v>453</v>
      </c>
      <c r="C474" s="16">
        <v>0</v>
      </c>
      <c r="D474" s="16">
        <v>0</v>
      </c>
      <c r="E474" s="17" t="str">
        <f t="shared" si="51"/>
        <v/>
      </c>
      <c r="F474" s="17" t="str">
        <f t="shared" si="52"/>
        <v/>
      </c>
      <c r="G474" s="17" t="str">
        <f t="shared" si="54"/>
        <v xml:space="preserve"> </v>
      </c>
      <c r="H474" s="17" t="str">
        <f t="shared" si="53"/>
        <v/>
      </c>
    </row>
    <row r="475" spans="1:8" x14ac:dyDescent="0.2">
      <c r="A475" s="14"/>
      <c r="B475" s="15" t="s">
        <v>454</v>
      </c>
      <c r="C475" s="16">
        <v>0</v>
      </c>
      <c r="D475" s="16">
        <v>0</v>
      </c>
      <c r="E475" s="17" t="str">
        <f t="shared" si="51"/>
        <v/>
      </c>
      <c r="F475" s="17" t="str">
        <f t="shared" si="52"/>
        <v/>
      </c>
      <c r="G475" s="17" t="str">
        <f t="shared" si="54"/>
        <v xml:space="preserve"> </v>
      </c>
      <c r="H475" s="17" t="str">
        <f t="shared" si="53"/>
        <v/>
      </c>
    </row>
    <row r="476" spans="1:8" x14ac:dyDescent="0.2">
      <c r="A476" s="14"/>
      <c r="B476" s="15" t="s">
        <v>455</v>
      </c>
      <c r="C476" s="16">
        <v>0</v>
      </c>
      <c r="D476" s="16">
        <v>0</v>
      </c>
      <c r="E476" s="17" t="str">
        <f t="shared" si="51"/>
        <v/>
      </c>
      <c r="F476" s="17" t="str">
        <f t="shared" si="52"/>
        <v/>
      </c>
      <c r="G476" s="17" t="str">
        <f t="shared" si="54"/>
        <v xml:space="preserve"> </v>
      </c>
      <c r="H476" s="17" t="str">
        <f t="shared" si="53"/>
        <v/>
      </c>
    </row>
    <row r="477" spans="1:8" x14ac:dyDescent="0.2">
      <c r="A477" s="14"/>
      <c r="B477" s="15" t="s">
        <v>456</v>
      </c>
      <c r="C477" s="16">
        <v>0</v>
      </c>
      <c r="D477" s="16">
        <v>0</v>
      </c>
      <c r="E477" s="17" t="str">
        <f t="shared" ref="E477:E540" si="55">+IF(C477=0,"",C477/C$349)</f>
        <v/>
      </c>
      <c r="F477" s="17" t="str">
        <f t="shared" ref="F477:F540" si="56">+IF(D477=0,"",D477/D$349)</f>
        <v/>
      </c>
      <c r="G477" s="17" t="str">
        <f t="shared" si="54"/>
        <v xml:space="preserve"> </v>
      </c>
      <c r="H477" s="17" t="str">
        <f t="shared" ref="H477:H540" si="57">+IF(OR(AND(E477=""),(G477="")),"",E477*G477)</f>
        <v/>
      </c>
    </row>
    <row r="478" spans="1:8" x14ac:dyDescent="0.2">
      <c r="A478" s="14"/>
      <c r="B478" s="15" t="s">
        <v>457</v>
      </c>
      <c r="C478" s="16">
        <v>0</v>
      </c>
      <c r="D478" s="16">
        <v>0</v>
      </c>
      <c r="E478" s="17" t="str">
        <f t="shared" si="55"/>
        <v/>
      </c>
      <c r="F478" s="17" t="str">
        <f t="shared" si="56"/>
        <v/>
      </c>
      <c r="G478" s="17" t="str">
        <f t="shared" ref="G478:G541" si="58">+IF(AND(C478=0,D478=0)," ",IF(C478=0,1,IF(D478=0,-1,(D478-C478)/C478)))</f>
        <v xml:space="preserve"> </v>
      </c>
      <c r="H478" s="17" t="str">
        <f t="shared" si="57"/>
        <v/>
      </c>
    </row>
    <row r="479" spans="1:8" x14ac:dyDescent="0.2">
      <c r="A479" s="14"/>
      <c r="B479" s="15" t="s">
        <v>458</v>
      </c>
      <c r="C479" s="16">
        <v>0</v>
      </c>
      <c r="D479" s="16">
        <v>0</v>
      </c>
      <c r="E479" s="17" t="str">
        <f t="shared" si="55"/>
        <v/>
      </c>
      <c r="F479" s="17" t="str">
        <f t="shared" si="56"/>
        <v/>
      </c>
      <c r="G479" s="17" t="str">
        <f t="shared" si="58"/>
        <v xml:space="preserve"> </v>
      </c>
      <c r="H479" s="17" t="str">
        <f t="shared" si="57"/>
        <v/>
      </c>
    </row>
    <row r="480" spans="1:8" ht="25.5" x14ac:dyDescent="0.2">
      <c r="A480" s="14"/>
      <c r="B480" s="15" t="s">
        <v>459</v>
      </c>
      <c r="C480" s="16">
        <v>0</v>
      </c>
      <c r="D480" s="16">
        <v>0</v>
      </c>
      <c r="E480" s="17" t="str">
        <f t="shared" si="55"/>
        <v/>
      </c>
      <c r="F480" s="17" t="str">
        <f t="shared" si="56"/>
        <v/>
      </c>
      <c r="G480" s="17" t="str">
        <f t="shared" si="58"/>
        <v xml:space="preserve"> </v>
      </c>
      <c r="H480" s="17" t="str">
        <f t="shared" si="57"/>
        <v/>
      </c>
    </row>
    <row r="481" spans="1:8" x14ac:dyDescent="0.2">
      <c r="A481" s="14"/>
      <c r="B481" s="15" t="s">
        <v>460</v>
      </c>
      <c r="C481" s="16">
        <v>0</v>
      </c>
      <c r="D481" s="16">
        <v>0</v>
      </c>
      <c r="E481" s="17" t="str">
        <f t="shared" si="55"/>
        <v/>
      </c>
      <c r="F481" s="17" t="str">
        <f t="shared" si="56"/>
        <v/>
      </c>
      <c r="G481" s="17" t="str">
        <f t="shared" si="58"/>
        <v xml:space="preserve"> </v>
      </c>
      <c r="H481" s="17" t="str">
        <f t="shared" si="57"/>
        <v/>
      </c>
    </row>
    <row r="482" spans="1:8" x14ac:dyDescent="0.2">
      <c r="A482" s="14"/>
      <c r="B482" s="15" t="s">
        <v>461</v>
      </c>
      <c r="C482" s="16">
        <v>0</v>
      </c>
      <c r="D482" s="16">
        <v>0</v>
      </c>
      <c r="E482" s="17" t="str">
        <f t="shared" si="55"/>
        <v/>
      </c>
      <c r="F482" s="17" t="str">
        <f t="shared" si="56"/>
        <v/>
      </c>
      <c r="G482" s="17" t="str">
        <f t="shared" si="58"/>
        <v xml:space="preserve"> </v>
      </c>
      <c r="H482" s="17" t="str">
        <f t="shared" si="57"/>
        <v/>
      </c>
    </row>
    <row r="483" spans="1:8" x14ac:dyDescent="0.2">
      <c r="A483" s="14"/>
      <c r="B483" s="15" t="s">
        <v>462</v>
      </c>
      <c r="C483" s="16">
        <v>0</v>
      </c>
      <c r="D483" s="16">
        <v>0</v>
      </c>
      <c r="E483" s="17" t="str">
        <f t="shared" si="55"/>
        <v/>
      </c>
      <c r="F483" s="17" t="str">
        <f t="shared" si="56"/>
        <v/>
      </c>
      <c r="G483" s="17" t="str">
        <f t="shared" si="58"/>
        <v xml:space="preserve"> </v>
      </c>
      <c r="H483" s="17" t="str">
        <f t="shared" si="57"/>
        <v/>
      </c>
    </row>
    <row r="484" spans="1:8" x14ac:dyDescent="0.2">
      <c r="A484" s="14"/>
      <c r="B484" s="15" t="s">
        <v>463</v>
      </c>
      <c r="C484" s="16">
        <v>0</v>
      </c>
      <c r="D484" s="16">
        <v>0</v>
      </c>
      <c r="E484" s="17" t="str">
        <f t="shared" si="55"/>
        <v/>
      </c>
      <c r="F484" s="17" t="str">
        <f t="shared" si="56"/>
        <v/>
      </c>
      <c r="G484" s="17" t="str">
        <f t="shared" si="58"/>
        <v xml:space="preserve"> </v>
      </c>
      <c r="H484" s="17" t="str">
        <f t="shared" si="57"/>
        <v/>
      </c>
    </row>
    <row r="485" spans="1:8" x14ac:dyDescent="0.2">
      <c r="A485" s="14"/>
      <c r="B485" s="15" t="s">
        <v>464</v>
      </c>
      <c r="C485" s="16">
        <v>0</v>
      </c>
      <c r="D485" s="16">
        <v>0</v>
      </c>
      <c r="E485" s="17" t="str">
        <f t="shared" si="55"/>
        <v/>
      </c>
      <c r="F485" s="17" t="str">
        <f t="shared" si="56"/>
        <v/>
      </c>
      <c r="G485" s="17" t="str">
        <f t="shared" si="58"/>
        <v xml:space="preserve"> </v>
      </c>
      <c r="H485" s="17" t="str">
        <f t="shared" si="57"/>
        <v/>
      </c>
    </row>
    <row r="486" spans="1:8" x14ac:dyDescent="0.2">
      <c r="A486" s="14"/>
      <c r="B486" s="15" t="s">
        <v>465</v>
      </c>
      <c r="C486" s="16">
        <v>0</v>
      </c>
      <c r="D486" s="16">
        <v>0</v>
      </c>
      <c r="E486" s="17" t="str">
        <f t="shared" si="55"/>
        <v/>
      </c>
      <c r="F486" s="17" t="str">
        <f t="shared" si="56"/>
        <v/>
      </c>
      <c r="G486" s="17" t="str">
        <f t="shared" si="58"/>
        <v xml:space="preserve"> </v>
      </c>
      <c r="H486" s="17" t="str">
        <f t="shared" si="57"/>
        <v/>
      </c>
    </row>
    <row r="487" spans="1:8" x14ac:dyDescent="0.2">
      <c r="A487" s="14"/>
      <c r="B487" s="15" t="s">
        <v>466</v>
      </c>
      <c r="C487" s="16">
        <v>0</v>
      </c>
      <c r="D487" s="16">
        <v>0</v>
      </c>
      <c r="E487" s="17" t="str">
        <f t="shared" si="55"/>
        <v/>
      </c>
      <c r="F487" s="17" t="str">
        <f t="shared" si="56"/>
        <v/>
      </c>
      <c r="G487" s="17" t="str">
        <f t="shared" si="58"/>
        <v xml:space="preserve"> </v>
      </c>
      <c r="H487" s="17" t="str">
        <f t="shared" si="57"/>
        <v/>
      </c>
    </row>
    <row r="488" spans="1:8" x14ac:dyDescent="0.2">
      <c r="A488" s="14"/>
      <c r="B488" s="15" t="s">
        <v>467</v>
      </c>
      <c r="C488" s="16">
        <v>0</v>
      </c>
      <c r="D488" s="16">
        <v>0</v>
      </c>
      <c r="E488" s="17" t="str">
        <f t="shared" si="55"/>
        <v/>
      </c>
      <c r="F488" s="17" t="str">
        <f t="shared" si="56"/>
        <v/>
      </c>
      <c r="G488" s="17" t="str">
        <f t="shared" si="58"/>
        <v xml:space="preserve"> </v>
      </c>
      <c r="H488" s="17" t="str">
        <f t="shared" si="57"/>
        <v/>
      </c>
    </row>
    <row r="489" spans="1:8" x14ac:dyDescent="0.2">
      <c r="A489" s="14"/>
      <c r="B489" s="15" t="s">
        <v>468</v>
      </c>
      <c r="C489" s="16">
        <v>0</v>
      </c>
      <c r="D489" s="16">
        <v>0</v>
      </c>
      <c r="E489" s="17" t="str">
        <f t="shared" si="55"/>
        <v/>
      </c>
      <c r="F489" s="17" t="str">
        <f t="shared" si="56"/>
        <v/>
      </c>
      <c r="G489" s="17" t="str">
        <f t="shared" si="58"/>
        <v xml:space="preserve"> </v>
      </c>
      <c r="H489" s="17" t="str">
        <f t="shared" si="57"/>
        <v/>
      </c>
    </row>
    <row r="490" spans="1:8" x14ac:dyDescent="0.2">
      <c r="A490" s="14"/>
      <c r="B490" s="15" t="s">
        <v>469</v>
      </c>
      <c r="C490" s="16">
        <v>0</v>
      </c>
      <c r="D490" s="16">
        <v>0</v>
      </c>
      <c r="E490" s="17" t="str">
        <f t="shared" si="55"/>
        <v/>
      </c>
      <c r="F490" s="17" t="str">
        <f t="shared" si="56"/>
        <v/>
      </c>
      <c r="G490" s="17" t="str">
        <f t="shared" si="58"/>
        <v xml:space="preserve"> </v>
      </c>
      <c r="H490" s="17" t="str">
        <f t="shared" si="57"/>
        <v/>
      </c>
    </row>
    <row r="491" spans="1:8" x14ac:dyDescent="0.2">
      <c r="A491" s="14"/>
      <c r="B491" s="15" t="s">
        <v>470</v>
      </c>
      <c r="C491" s="16">
        <v>0</v>
      </c>
      <c r="D491" s="16">
        <v>0</v>
      </c>
      <c r="E491" s="17" t="str">
        <f t="shared" si="55"/>
        <v/>
      </c>
      <c r="F491" s="17" t="str">
        <f t="shared" si="56"/>
        <v/>
      </c>
      <c r="G491" s="17" t="str">
        <f t="shared" si="58"/>
        <v xml:space="preserve"> </v>
      </c>
      <c r="H491" s="17" t="str">
        <f t="shared" si="57"/>
        <v/>
      </c>
    </row>
    <row r="492" spans="1:8" ht="25.5" x14ac:dyDescent="0.2">
      <c r="A492" s="14"/>
      <c r="B492" s="15" t="s">
        <v>471</v>
      </c>
      <c r="C492" s="16">
        <v>0</v>
      </c>
      <c r="D492" s="16">
        <v>0</v>
      </c>
      <c r="E492" s="17" t="str">
        <f t="shared" si="55"/>
        <v/>
      </c>
      <c r="F492" s="17" t="str">
        <f t="shared" si="56"/>
        <v/>
      </c>
      <c r="G492" s="17" t="str">
        <f t="shared" si="58"/>
        <v xml:space="preserve"> </v>
      </c>
      <c r="H492" s="17" t="str">
        <f t="shared" si="57"/>
        <v/>
      </c>
    </row>
    <row r="493" spans="1:8" x14ac:dyDescent="0.2">
      <c r="A493" s="14"/>
      <c r="B493" s="15" t="s">
        <v>472</v>
      </c>
      <c r="C493" s="16">
        <v>0</v>
      </c>
      <c r="D493" s="16">
        <v>0</v>
      </c>
      <c r="E493" s="17" t="str">
        <f t="shared" si="55"/>
        <v/>
      </c>
      <c r="F493" s="17" t="str">
        <f t="shared" si="56"/>
        <v/>
      </c>
      <c r="G493" s="17" t="str">
        <f t="shared" si="58"/>
        <v xml:space="preserve"> </v>
      </c>
      <c r="H493" s="17" t="str">
        <f t="shared" si="57"/>
        <v/>
      </c>
    </row>
    <row r="494" spans="1:8" ht="25.5" x14ac:dyDescent="0.2">
      <c r="A494" s="14"/>
      <c r="B494" s="15" t="s">
        <v>473</v>
      </c>
      <c r="C494" s="16">
        <v>0</v>
      </c>
      <c r="D494" s="16">
        <v>0</v>
      </c>
      <c r="E494" s="17" t="str">
        <f t="shared" si="55"/>
        <v/>
      </c>
      <c r="F494" s="17" t="str">
        <f t="shared" si="56"/>
        <v/>
      </c>
      <c r="G494" s="17" t="str">
        <f t="shared" si="58"/>
        <v xml:space="preserve"> </v>
      </c>
      <c r="H494" s="17" t="str">
        <f t="shared" si="57"/>
        <v/>
      </c>
    </row>
    <row r="495" spans="1:8" x14ac:dyDescent="0.2">
      <c r="A495" s="14"/>
      <c r="B495" s="15" t="s">
        <v>474</v>
      </c>
      <c r="C495" s="16">
        <v>0</v>
      </c>
      <c r="D495" s="16">
        <v>0</v>
      </c>
      <c r="E495" s="17" t="str">
        <f t="shared" si="55"/>
        <v/>
      </c>
      <c r="F495" s="17" t="str">
        <f t="shared" si="56"/>
        <v/>
      </c>
      <c r="G495" s="17" t="str">
        <f t="shared" si="58"/>
        <v xml:space="preserve"> </v>
      </c>
      <c r="H495" s="17" t="str">
        <f t="shared" si="57"/>
        <v/>
      </c>
    </row>
    <row r="496" spans="1:8" ht="25.5" x14ac:dyDescent="0.2">
      <c r="A496" s="14"/>
      <c r="B496" s="15" t="s">
        <v>475</v>
      </c>
      <c r="C496" s="16">
        <v>0</v>
      </c>
      <c r="D496" s="16">
        <v>0</v>
      </c>
      <c r="E496" s="17" t="str">
        <f t="shared" si="55"/>
        <v/>
      </c>
      <c r="F496" s="17" t="str">
        <f t="shared" si="56"/>
        <v/>
      </c>
      <c r="G496" s="17" t="str">
        <f t="shared" si="58"/>
        <v xml:space="preserve"> </v>
      </c>
      <c r="H496" s="17" t="str">
        <f t="shared" si="57"/>
        <v/>
      </c>
    </row>
    <row r="497" spans="1:8" x14ac:dyDescent="0.2">
      <c r="A497" s="14"/>
      <c r="B497" s="15" t="s">
        <v>476</v>
      </c>
      <c r="C497" s="16">
        <v>0</v>
      </c>
      <c r="D497" s="16">
        <v>0</v>
      </c>
      <c r="E497" s="17" t="str">
        <f t="shared" si="55"/>
        <v/>
      </c>
      <c r="F497" s="17" t="str">
        <f t="shared" si="56"/>
        <v/>
      </c>
      <c r="G497" s="17" t="str">
        <f t="shared" si="58"/>
        <v xml:space="preserve"> </v>
      </c>
      <c r="H497" s="17" t="str">
        <f t="shared" si="57"/>
        <v/>
      </c>
    </row>
    <row r="498" spans="1:8" ht="25.5" x14ac:dyDescent="0.2">
      <c r="A498" s="14"/>
      <c r="B498" s="15" t="s">
        <v>477</v>
      </c>
      <c r="C498" s="16">
        <v>0</v>
      </c>
      <c r="D498" s="16">
        <v>0</v>
      </c>
      <c r="E498" s="17" t="str">
        <f t="shared" si="55"/>
        <v/>
      </c>
      <c r="F498" s="17" t="str">
        <f t="shared" si="56"/>
        <v/>
      </c>
      <c r="G498" s="17" t="str">
        <f t="shared" si="58"/>
        <v xml:space="preserve"> </v>
      </c>
      <c r="H498" s="17" t="str">
        <f t="shared" si="57"/>
        <v/>
      </c>
    </row>
    <row r="499" spans="1:8" ht="25.5" x14ac:dyDescent="0.2">
      <c r="A499" s="14"/>
      <c r="B499" s="15" t="s">
        <v>478</v>
      </c>
      <c r="C499" s="16">
        <v>0</v>
      </c>
      <c r="D499" s="16">
        <v>0</v>
      </c>
      <c r="E499" s="17" t="str">
        <f t="shared" si="55"/>
        <v/>
      </c>
      <c r="F499" s="17" t="str">
        <f t="shared" si="56"/>
        <v/>
      </c>
      <c r="G499" s="17" t="str">
        <f t="shared" si="58"/>
        <v xml:space="preserve"> </v>
      </c>
      <c r="H499" s="17" t="str">
        <f t="shared" si="57"/>
        <v/>
      </c>
    </row>
    <row r="500" spans="1:8" ht="25.5" x14ac:dyDescent="0.2">
      <c r="A500" s="14"/>
      <c r="B500" s="15" t="s">
        <v>479</v>
      </c>
      <c r="C500" s="16">
        <v>0</v>
      </c>
      <c r="D500" s="16">
        <v>0</v>
      </c>
      <c r="E500" s="17" t="str">
        <f t="shared" si="55"/>
        <v/>
      </c>
      <c r="F500" s="17" t="str">
        <f t="shared" si="56"/>
        <v/>
      </c>
      <c r="G500" s="17" t="str">
        <f t="shared" si="58"/>
        <v xml:space="preserve"> </v>
      </c>
      <c r="H500" s="17" t="str">
        <f t="shared" si="57"/>
        <v/>
      </c>
    </row>
    <row r="501" spans="1:8" ht="25.5" x14ac:dyDescent="0.2">
      <c r="A501" s="14"/>
      <c r="B501" s="15" t="s">
        <v>480</v>
      </c>
      <c r="C501" s="16">
        <v>0</v>
      </c>
      <c r="D501" s="16">
        <v>0</v>
      </c>
      <c r="E501" s="17" t="str">
        <f t="shared" si="55"/>
        <v/>
      </c>
      <c r="F501" s="17" t="str">
        <f t="shared" si="56"/>
        <v/>
      </c>
      <c r="G501" s="17" t="str">
        <f t="shared" si="58"/>
        <v xml:space="preserve"> </v>
      </c>
      <c r="H501" s="17" t="str">
        <f t="shared" si="57"/>
        <v/>
      </c>
    </row>
    <row r="502" spans="1:8" ht="25.5" x14ac:dyDescent="0.2">
      <c r="A502" s="14"/>
      <c r="B502" s="15" t="s">
        <v>481</v>
      </c>
      <c r="C502" s="16">
        <v>0</v>
      </c>
      <c r="D502" s="16">
        <v>0</v>
      </c>
      <c r="E502" s="17" t="str">
        <f t="shared" si="55"/>
        <v/>
      </c>
      <c r="F502" s="17" t="str">
        <f t="shared" si="56"/>
        <v/>
      </c>
      <c r="G502" s="17" t="str">
        <f t="shared" si="58"/>
        <v xml:space="preserve"> </v>
      </c>
      <c r="H502" s="17" t="str">
        <f t="shared" si="57"/>
        <v/>
      </c>
    </row>
    <row r="503" spans="1:8" ht="25.5" x14ac:dyDescent="0.2">
      <c r="A503" s="14"/>
      <c r="B503" s="15" t="s">
        <v>482</v>
      </c>
      <c r="C503" s="16">
        <v>0</v>
      </c>
      <c r="D503" s="16">
        <v>0</v>
      </c>
      <c r="E503" s="17" t="str">
        <f t="shared" si="55"/>
        <v/>
      </c>
      <c r="F503" s="17" t="str">
        <f t="shared" si="56"/>
        <v/>
      </c>
      <c r="G503" s="17" t="str">
        <f t="shared" si="58"/>
        <v xml:space="preserve"> </v>
      </c>
      <c r="H503" s="17" t="str">
        <f t="shared" si="57"/>
        <v/>
      </c>
    </row>
    <row r="504" spans="1:8" ht="25.5" x14ac:dyDescent="0.2">
      <c r="A504" s="14"/>
      <c r="B504" s="15" t="s">
        <v>483</v>
      </c>
      <c r="C504" s="16">
        <v>0</v>
      </c>
      <c r="D504" s="16">
        <v>0</v>
      </c>
      <c r="E504" s="17" t="str">
        <f t="shared" si="55"/>
        <v/>
      </c>
      <c r="F504" s="17" t="str">
        <f t="shared" si="56"/>
        <v/>
      </c>
      <c r="G504" s="17" t="str">
        <f t="shared" si="58"/>
        <v xml:space="preserve"> </v>
      </c>
      <c r="H504" s="17" t="str">
        <f t="shared" si="57"/>
        <v/>
      </c>
    </row>
    <row r="505" spans="1:8" ht="25.5" x14ac:dyDescent="0.2">
      <c r="A505" s="14"/>
      <c r="B505" s="15" t="s">
        <v>484</v>
      </c>
      <c r="C505" s="16">
        <v>0</v>
      </c>
      <c r="D505" s="16">
        <v>0</v>
      </c>
      <c r="E505" s="17" t="str">
        <f t="shared" si="55"/>
        <v/>
      </c>
      <c r="F505" s="17" t="str">
        <f t="shared" si="56"/>
        <v/>
      </c>
      <c r="G505" s="17" t="str">
        <f t="shared" si="58"/>
        <v xml:space="preserve"> </v>
      </c>
      <c r="H505" s="17" t="str">
        <f t="shared" si="57"/>
        <v/>
      </c>
    </row>
    <row r="506" spans="1:8" ht="25.5" x14ac:dyDescent="0.2">
      <c r="A506" s="14"/>
      <c r="B506" s="15" t="s">
        <v>485</v>
      </c>
      <c r="C506" s="16">
        <v>0</v>
      </c>
      <c r="D506" s="16">
        <v>0</v>
      </c>
      <c r="E506" s="17" t="str">
        <f t="shared" si="55"/>
        <v/>
      </c>
      <c r="F506" s="17" t="str">
        <f t="shared" si="56"/>
        <v/>
      </c>
      <c r="G506" s="17" t="str">
        <f t="shared" si="58"/>
        <v xml:space="preserve"> </v>
      </c>
      <c r="H506" s="17" t="str">
        <f t="shared" si="57"/>
        <v/>
      </c>
    </row>
    <row r="507" spans="1:8" x14ac:dyDescent="0.2">
      <c r="A507" s="14"/>
      <c r="B507" s="15" t="s">
        <v>486</v>
      </c>
      <c r="C507" s="16">
        <v>0</v>
      </c>
      <c r="D507" s="16">
        <v>0</v>
      </c>
      <c r="E507" s="17" t="str">
        <f t="shared" si="55"/>
        <v/>
      </c>
      <c r="F507" s="17" t="str">
        <f t="shared" si="56"/>
        <v/>
      </c>
      <c r="G507" s="17" t="str">
        <f t="shared" si="58"/>
        <v xml:space="preserve"> </v>
      </c>
      <c r="H507" s="17" t="str">
        <f t="shared" si="57"/>
        <v/>
      </c>
    </row>
    <row r="508" spans="1:8" ht="25.5" x14ac:dyDescent="0.2">
      <c r="A508" s="14"/>
      <c r="B508" s="15" t="s">
        <v>487</v>
      </c>
      <c r="C508" s="16">
        <v>0</v>
      </c>
      <c r="D508" s="16">
        <v>0</v>
      </c>
      <c r="E508" s="17" t="str">
        <f t="shared" si="55"/>
        <v/>
      </c>
      <c r="F508" s="17" t="str">
        <f t="shared" si="56"/>
        <v/>
      </c>
      <c r="G508" s="17" t="str">
        <f t="shared" si="58"/>
        <v xml:space="preserve"> </v>
      </c>
      <c r="H508" s="17" t="str">
        <f t="shared" si="57"/>
        <v/>
      </c>
    </row>
    <row r="509" spans="1:8" x14ac:dyDescent="0.2">
      <c r="A509" s="14"/>
      <c r="B509" s="15" t="s">
        <v>488</v>
      </c>
      <c r="C509" s="16">
        <v>0</v>
      </c>
      <c r="D509" s="16">
        <v>0</v>
      </c>
      <c r="E509" s="17" t="str">
        <f t="shared" si="55"/>
        <v/>
      </c>
      <c r="F509" s="17" t="str">
        <f t="shared" si="56"/>
        <v/>
      </c>
      <c r="G509" s="17" t="str">
        <f t="shared" si="58"/>
        <v xml:space="preserve"> </v>
      </c>
      <c r="H509" s="17" t="str">
        <f t="shared" si="57"/>
        <v/>
      </c>
    </row>
    <row r="510" spans="1:8" x14ac:dyDescent="0.2">
      <c r="A510" s="14"/>
      <c r="B510" s="15" t="s">
        <v>489</v>
      </c>
      <c r="C510" s="16">
        <v>0</v>
      </c>
      <c r="D510" s="16">
        <v>0</v>
      </c>
      <c r="E510" s="17" t="str">
        <f t="shared" si="55"/>
        <v/>
      </c>
      <c r="F510" s="17" t="str">
        <f t="shared" si="56"/>
        <v/>
      </c>
      <c r="G510" s="17" t="str">
        <f t="shared" si="58"/>
        <v xml:space="preserve"> </v>
      </c>
      <c r="H510" s="17" t="str">
        <f t="shared" si="57"/>
        <v/>
      </c>
    </row>
    <row r="511" spans="1:8" x14ac:dyDescent="0.2">
      <c r="A511" s="14"/>
      <c r="B511" s="15" t="s">
        <v>490</v>
      </c>
      <c r="C511" s="16">
        <v>0</v>
      </c>
      <c r="D511" s="16">
        <v>0</v>
      </c>
      <c r="E511" s="17" t="str">
        <f t="shared" si="55"/>
        <v/>
      </c>
      <c r="F511" s="17" t="str">
        <f t="shared" si="56"/>
        <v/>
      </c>
      <c r="G511" s="17" t="str">
        <f t="shared" si="58"/>
        <v xml:space="preserve"> </v>
      </c>
      <c r="H511" s="17" t="str">
        <f t="shared" si="57"/>
        <v/>
      </c>
    </row>
    <row r="512" spans="1:8" ht="38.25" x14ac:dyDescent="0.2">
      <c r="A512" s="14"/>
      <c r="B512" s="15" t="s">
        <v>491</v>
      </c>
      <c r="C512" s="16">
        <v>0</v>
      </c>
      <c r="D512" s="16">
        <v>0</v>
      </c>
      <c r="E512" s="17" t="str">
        <f t="shared" si="55"/>
        <v/>
      </c>
      <c r="F512" s="17" t="str">
        <f t="shared" si="56"/>
        <v/>
      </c>
      <c r="G512" s="17" t="str">
        <f t="shared" si="58"/>
        <v xml:space="preserve"> </v>
      </c>
      <c r="H512" s="17" t="str">
        <f t="shared" si="57"/>
        <v/>
      </c>
    </row>
    <row r="513" spans="1:8" x14ac:dyDescent="0.2">
      <c r="A513" s="14"/>
      <c r="B513" s="15" t="s">
        <v>492</v>
      </c>
      <c r="C513" s="16">
        <v>0</v>
      </c>
      <c r="D513" s="16">
        <v>0</v>
      </c>
      <c r="E513" s="17" t="str">
        <f t="shared" si="55"/>
        <v/>
      </c>
      <c r="F513" s="17" t="str">
        <f t="shared" si="56"/>
        <v/>
      </c>
      <c r="G513" s="17" t="str">
        <f t="shared" si="58"/>
        <v xml:space="preserve"> </v>
      </c>
      <c r="H513" s="17" t="str">
        <f t="shared" si="57"/>
        <v/>
      </c>
    </row>
    <row r="514" spans="1:8" ht="25.5" x14ac:dyDescent="0.2">
      <c r="A514" s="14"/>
      <c r="B514" s="15" t="s">
        <v>493</v>
      </c>
      <c r="C514" s="16">
        <v>0</v>
      </c>
      <c r="D514" s="16">
        <v>0</v>
      </c>
      <c r="E514" s="17" t="str">
        <f t="shared" si="55"/>
        <v/>
      </c>
      <c r="F514" s="17" t="str">
        <f t="shared" si="56"/>
        <v/>
      </c>
      <c r="G514" s="17" t="str">
        <f t="shared" si="58"/>
        <v xml:space="preserve"> </v>
      </c>
      <c r="H514" s="17" t="str">
        <f t="shared" si="57"/>
        <v/>
      </c>
    </row>
    <row r="515" spans="1:8" ht="25.5" x14ac:dyDescent="0.2">
      <c r="A515" s="14"/>
      <c r="B515" s="15" t="s">
        <v>494</v>
      </c>
      <c r="C515" s="16">
        <v>0</v>
      </c>
      <c r="D515" s="16">
        <v>0</v>
      </c>
      <c r="E515" s="17" t="str">
        <f t="shared" si="55"/>
        <v/>
      </c>
      <c r="F515" s="17" t="str">
        <f t="shared" si="56"/>
        <v/>
      </c>
      <c r="G515" s="17" t="str">
        <f t="shared" si="58"/>
        <v xml:space="preserve"> </v>
      </c>
      <c r="H515" s="17" t="str">
        <f t="shared" si="57"/>
        <v/>
      </c>
    </row>
    <row r="516" spans="1:8" x14ac:dyDescent="0.2">
      <c r="A516" s="14"/>
      <c r="B516" s="15" t="s">
        <v>495</v>
      </c>
      <c r="C516" s="16">
        <v>0</v>
      </c>
      <c r="D516" s="16">
        <v>0</v>
      </c>
      <c r="E516" s="17" t="str">
        <f t="shared" si="55"/>
        <v/>
      </c>
      <c r="F516" s="17" t="str">
        <f t="shared" si="56"/>
        <v/>
      </c>
      <c r="G516" s="17" t="str">
        <f t="shared" si="58"/>
        <v xml:space="preserve"> </v>
      </c>
      <c r="H516" s="17" t="str">
        <f t="shared" si="57"/>
        <v/>
      </c>
    </row>
    <row r="517" spans="1:8" ht="25.5" x14ac:dyDescent="0.2">
      <c r="A517" s="14"/>
      <c r="B517" s="15" t="s">
        <v>496</v>
      </c>
      <c r="C517" s="16">
        <v>0</v>
      </c>
      <c r="D517" s="16">
        <v>0</v>
      </c>
      <c r="E517" s="17" t="str">
        <f t="shared" si="55"/>
        <v/>
      </c>
      <c r="F517" s="17" t="str">
        <f t="shared" si="56"/>
        <v/>
      </c>
      <c r="G517" s="17" t="str">
        <f t="shared" si="58"/>
        <v xml:space="preserve"> </v>
      </c>
      <c r="H517" s="17" t="str">
        <f t="shared" si="57"/>
        <v/>
      </c>
    </row>
    <row r="518" spans="1:8" ht="25.5" x14ac:dyDescent="0.2">
      <c r="A518" s="14"/>
      <c r="B518" s="15" t="s">
        <v>497</v>
      </c>
      <c r="C518" s="16">
        <v>0</v>
      </c>
      <c r="D518" s="16">
        <v>0</v>
      </c>
      <c r="E518" s="17" t="str">
        <f t="shared" si="55"/>
        <v/>
      </c>
      <c r="F518" s="17" t="str">
        <f t="shared" si="56"/>
        <v/>
      </c>
      <c r="G518" s="17" t="str">
        <f t="shared" si="58"/>
        <v xml:space="preserve"> </v>
      </c>
      <c r="H518" s="17" t="str">
        <f t="shared" si="57"/>
        <v/>
      </c>
    </row>
    <row r="519" spans="1:8" x14ac:dyDescent="0.2">
      <c r="A519" s="14"/>
      <c r="B519" s="15" t="s">
        <v>498</v>
      </c>
      <c r="C519" s="16">
        <v>0</v>
      </c>
      <c r="D519" s="16">
        <v>0</v>
      </c>
      <c r="E519" s="17" t="str">
        <f t="shared" si="55"/>
        <v/>
      </c>
      <c r="F519" s="17" t="str">
        <f t="shared" si="56"/>
        <v/>
      </c>
      <c r="G519" s="17" t="str">
        <f t="shared" si="58"/>
        <v xml:space="preserve"> </v>
      </c>
      <c r="H519" s="17" t="str">
        <f t="shared" si="57"/>
        <v/>
      </c>
    </row>
    <row r="520" spans="1:8" ht="25.5" x14ac:dyDescent="0.2">
      <c r="A520" s="14"/>
      <c r="B520" s="15" t="s">
        <v>499</v>
      </c>
      <c r="C520" s="16">
        <v>0</v>
      </c>
      <c r="D520" s="16">
        <v>0</v>
      </c>
      <c r="E520" s="17" t="str">
        <f t="shared" si="55"/>
        <v/>
      </c>
      <c r="F520" s="17" t="str">
        <f t="shared" si="56"/>
        <v/>
      </c>
      <c r="G520" s="17" t="str">
        <f t="shared" si="58"/>
        <v xml:space="preserve"> </v>
      </c>
      <c r="H520" s="17" t="str">
        <f t="shared" si="57"/>
        <v/>
      </c>
    </row>
    <row r="521" spans="1:8" x14ac:dyDescent="0.2">
      <c r="A521" s="14"/>
      <c r="B521" s="15" t="s">
        <v>500</v>
      </c>
      <c r="C521" s="16">
        <v>0</v>
      </c>
      <c r="D521" s="16">
        <v>0</v>
      </c>
      <c r="E521" s="17" t="str">
        <f t="shared" si="55"/>
        <v/>
      </c>
      <c r="F521" s="17" t="str">
        <f t="shared" si="56"/>
        <v/>
      </c>
      <c r="G521" s="17" t="str">
        <f t="shared" si="58"/>
        <v xml:space="preserve"> </v>
      </c>
      <c r="H521" s="17" t="str">
        <f t="shared" si="57"/>
        <v/>
      </c>
    </row>
    <row r="522" spans="1:8" ht="25.5" x14ac:dyDescent="0.2">
      <c r="A522" s="14"/>
      <c r="B522" s="15" t="s">
        <v>501</v>
      </c>
      <c r="C522" s="16">
        <v>0</v>
      </c>
      <c r="D522" s="16">
        <v>0</v>
      </c>
      <c r="E522" s="17" t="str">
        <f t="shared" si="55"/>
        <v/>
      </c>
      <c r="F522" s="17" t="str">
        <f t="shared" si="56"/>
        <v/>
      </c>
      <c r="G522" s="17" t="str">
        <f t="shared" si="58"/>
        <v xml:space="preserve"> </v>
      </c>
      <c r="H522" s="17" t="str">
        <f t="shared" si="57"/>
        <v/>
      </c>
    </row>
    <row r="523" spans="1:8" ht="25.5" x14ac:dyDescent="0.2">
      <c r="A523" s="14"/>
      <c r="B523" s="15" t="s">
        <v>502</v>
      </c>
      <c r="C523" s="16">
        <v>0</v>
      </c>
      <c r="D523" s="16">
        <v>0</v>
      </c>
      <c r="E523" s="17" t="str">
        <f t="shared" si="55"/>
        <v/>
      </c>
      <c r="F523" s="17" t="str">
        <f t="shared" si="56"/>
        <v/>
      </c>
      <c r="G523" s="17" t="str">
        <f t="shared" si="58"/>
        <v xml:space="preserve"> </v>
      </c>
      <c r="H523" s="17" t="str">
        <f t="shared" si="57"/>
        <v/>
      </c>
    </row>
    <row r="524" spans="1:8" ht="25.5" x14ac:dyDescent="0.2">
      <c r="A524" s="14"/>
      <c r="B524" s="15" t="s">
        <v>503</v>
      </c>
      <c r="C524" s="16">
        <v>0</v>
      </c>
      <c r="D524" s="16">
        <v>0</v>
      </c>
      <c r="E524" s="17" t="str">
        <f t="shared" si="55"/>
        <v/>
      </c>
      <c r="F524" s="17" t="str">
        <f t="shared" si="56"/>
        <v/>
      </c>
      <c r="G524" s="17" t="str">
        <f t="shared" si="58"/>
        <v xml:space="preserve"> </v>
      </c>
      <c r="H524" s="17" t="str">
        <f t="shared" si="57"/>
        <v/>
      </c>
    </row>
    <row r="525" spans="1:8" ht="25.5" x14ac:dyDescent="0.2">
      <c r="A525" s="14"/>
      <c r="B525" s="15" t="s">
        <v>504</v>
      </c>
      <c r="C525" s="16">
        <v>0</v>
      </c>
      <c r="D525" s="16">
        <v>0</v>
      </c>
      <c r="E525" s="17" t="str">
        <f t="shared" si="55"/>
        <v/>
      </c>
      <c r="F525" s="17" t="str">
        <f t="shared" si="56"/>
        <v/>
      </c>
      <c r="G525" s="17" t="str">
        <f t="shared" si="58"/>
        <v xml:space="preserve"> </v>
      </c>
      <c r="H525" s="17" t="str">
        <f t="shared" si="57"/>
        <v/>
      </c>
    </row>
    <row r="526" spans="1:8" ht="25.5" x14ac:dyDescent="0.2">
      <c r="A526" s="14"/>
      <c r="B526" s="15" t="s">
        <v>505</v>
      </c>
      <c r="C526" s="16">
        <v>0</v>
      </c>
      <c r="D526" s="16">
        <v>0</v>
      </c>
      <c r="E526" s="17" t="str">
        <f t="shared" si="55"/>
        <v/>
      </c>
      <c r="F526" s="17" t="str">
        <f t="shared" si="56"/>
        <v/>
      </c>
      <c r="G526" s="17" t="str">
        <f t="shared" si="58"/>
        <v xml:space="preserve"> </v>
      </c>
      <c r="H526" s="17" t="str">
        <f t="shared" si="57"/>
        <v/>
      </c>
    </row>
    <row r="527" spans="1:8" x14ac:dyDescent="0.2">
      <c r="A527" s="14"/>
      <c r="B527" s="15" t="s">
        <v>506</v>
      </c>
      <c r="C527" s="16">
        <v>0</v>
      </c>
      <c r="D527" s="16">
        <v>0</v>
      </c>
      <c r="E527" s="17" t="str">
        <f t="shared" si="55"/>
        <v/>
      </c>
      <c r="F527" s="17" t="str">
        <f t="shared" si="56"/>
        <v/>
      </c>
      <c r="G527" s="17" t="str">
        <f t="shared" si="58"/>
        <v xml:space="preserve"> </v>
      </c>
      <c r="H527" s="17" t="str">
        <f t="shared" si="57"/>
        <v/>
      </c>
    </row>
    <row r="528" spans="1:8" ht="25.5" x14ac:dyDescent="0.2">
      <c r="A528" s="14"/>
      <c r="B528" s="15" t="s">
        <v>507</v>
      </c>
      <c r="C528" s="16">
        <v>0</v>
      </c>
      <c r="D528" s="16">
        <v>0</v>
      </c>
      <c r="E528" s="17" t="str">
        <f t="shared" si="55"/>
        <v/>
      </c>
      <c r="F528" s="17" t="str">
        <f t="shared" si="56"/>
        <v/>
      </c>
      <c r="G528" s="17" t="str">
        <f t="shared" si="58"/>
        <v xml:space="preserve"> </v>
      </c>
      <c r="H528" s="17" t="str">
        <f t="shared" si="57"/>
        <v/>
      </c>
    </row>
    <row r="529" spans="1:8" x14ac:dyDescent="0.2">
      <c r="A529" s="14"/>
      <c r="B529" s="15" t="s">
        <v>508</v>
      </c>
      <c r="C529" s="16">
        <v>0</v>
      </c>
      <c r="D529" s="16">
        <v>0</v>
      </c>
      <c r="E529" s="17" t="str">
        <f t="shared" si="55"/>
        <v/>
      </c>
      <c r="F529" s="17" t="str">
        <f t="shared" si="56"/>
        <v/>
      </c>
      <c r="G529" s="17" t="str">
        <f t="shared" si="58"/>
        <v xml:space="preserve"> </v>
      </c>
      <c r="H529" s="17" t="str">
        <f t="shared" si="57"/>
        <v/>
      </c>
    </row>
    <row r="530" spans="1:8" ht="25.5" x14ac:dyDescent="0.2">
      <c r="A530" s="14"/>
      <c r="B530" s="15" t="s">
        <v>509</v>
      </c>
      <c r="C530" s="16">
        <v>0</v>
      </c>
      <c r="D530" s="16">
        <v>0</v>
      </c>
      <c r="E530" s="17" t="str">
        <f t="shared" si="55"/>
        <v/>
      </c>
      <c r="F530" s="17" t="str">
        <f t="shared" si="56"/>
        <v/>
      </c>
      <c r="G530" s="17" t="str">
        <f t="shared" si="58"/>
        <v xml:space="preserve"> </v>
      </c>
      <c r="H530" s="17" t="str">
        <f t="shared" si="57"/>
        <v/>
      </c>
    </row>
    <row r="531" spans="1:8" x14ac:dyDescent="0.2">
      <c r="A531" s="14"/>
      <c r="B531" s="15" t="s">
        <v>510</v>
      </c>
      <c r="C531" s="16">
        <v>0</v>
      </c>
      <c r="D531" s="16">
        <v>0</v>
      </c>
      <c r="E531" s="17" t="str">
        <f t="shared" si="55"/>
        <v/>
      </c>
      <c r="F531" s="17" t="str">
        <f t="shared" si="56"/>
        <v/>
      </c>
      <c r="G531" s="17" t="str">
        <f t="shared" si="58"/>
        <v xml:space="preserve"> </v>
      </c>
      <c r="H531" s="17" t="str">
        <f t="shared" si="57"/>
        <v/>
      </c>
    </row>
    <row r="532" spans="1:8" x14ac:dyDescent="0.2">
      <c r="A532" s="14"/>
      <c r="B532" s="15" t="s">
        <v>511</v>
      </c>
      <c r="C532" s="16">
        <v>0</v>
      </c>
      <c r="D532" s="16">
        <v>0</v>
      </c>
      <c r="E532" s="17" t="str">
        <f t="shared" si="55"/>
        <v/>
      </c>
      <c r="F532" s="17" t="str">
        <f t="shared" si="56"/>
        <v/>
      </c>
      <c r="G532" s="17" t="str">
        <f t="shared" si="58"/>
        <v xml:space="preserve"> </v>
      </c>
      <c r="H532" s="17" t="str">
        <f t="shared" si="57"/>
        <v/>
      </c>
    </row>
    <row r="533" spans="1:8" x14ac:dyDescent="0.2">
      <c r="A533" s="14"/>
      <c r="B533" s="15" t="s">
        <v>512</v>
      </c>
      <c r="C533" s="16">
        <v>0</v>
      </c>
      <c r="D533" s="16">
        <v>0</v>
      </c>
      <c r="E533" s="17" t="str">
        <f t="shared" si="55"/>
        <v/>
      </c>
      <c r="F533" s="17" t="str">
        <f t="shared" si="56"/>
        <v/>
      </c>
      <c r="G533" s="17" t="str">
        <f t="shared" si="58"/>
        <v xml:space="preserve"> </v>
      </c>
      <c r="H533" s="17" t="str">
        <f t="shared" si="57"/>
        <v/>
      </c>
    </row>
    <row r="534" spans="1:8" x14ac:dyDescent="0.2">
      <c r="A534" s="14"/>
      <c r="B534" s="15" t="s">
        <v>513</v>
      </c>
      <c r="C534" s="16">
        <v>0</v>
      </c>
      <c r="D534" s="16">
        <v>0</v>
      </c>
      <c r="E534" s="17" t="str">
        <f t="shared" si="55"/>
        <v/>
      </c>
      <c r="F534" s="17" t="str">
        <f t="shared" si="56"/>
        <v/>
      </c>
      <c r="G534" s="17" t="str">
        <f t="shared" si="58"/>
        <v xml:space="preserve"> </v>
      </c>
      <c r="H534" s="17" t="str">
        <f t="shared" si="57"/>
        <v/>
      </c>
    </row>
    <row r="535" spans="1:8" x14ac:dyDescent="0.2">
      <c r="A535" s="14"/>
      <c r="B535" s="15" t="s">
        <v>514</v>
      </c>
      <c r="C535" s="16">
        <v>0</v>
      </c>
      <c r="D535" s="16">
        <v>0</v>
      </c>
      <c r="E535" s="17" t="str">
        <f t="shared" si="55"/>
        <v/>
      </c>
      <c r="F535" s="17" t="str">
        <f t="shared" si="56"/>
        <v/>
      </c>
      <c r="G535" s="17" t="str">
        <f t="shared" si="58"/>
        <v xml:space="preserve"> </v>
      </c>
      <c r="H535" s="17" t="str">
        <f t="shared" si="57"/>
        <v/>
      </c>
    </row>
    <row r="536" spans="1:8" ht="25.5" x14ac:dyDescent="0.2">
      <c r="A536" s="14"/>
      <c r="B536" s="15" t="s">
        <v>515</v>
      </c>
      <c r="C536" s="16">
        <v>0</v>
      </c>
      <c r="D536" s="16">
        <v>0</v>
      </c>
      <c r="E536" s="17" t="str">
        <f t="shared" si="55"/>
        <v/>
      </c>
      <c r="F536" s="17" t="str">
        <f t="shared" si="56"/>
        <v/>
      </c>
      <c r="G536" s="17" t="str">
        <f t="shared" si="58"/>
        <v xml:space="preserve"> </v>
      </c>
      <c r="H536" s="17" t="str">
        <f t="shared" si="57"/>
        <v/>
      </c>
    </row>
    <row r="537" spans="1:8" x14ac:dyDescent="0.2">
      <c r="A537" s="14"/>
      <c r="B537" s="15" t="s">
        <v>516</v>
      </c>
      <c r="C537" s="16">
        <v>0</v>
      </c>
      <c r="D537" s="16">
        <v>0</v>
      </c>
      <c r="E537" s="17" t="str">
        <f t="shared" si="55"/>
        <v/>
      </c>
      <c r="F537" s="17" t="str">
        <f t="shared" si="56"/>
        <v/>
      </c>
      <c r="G537" s="17" t="str">
        <f t="shared" si="58"/>
        <v xml:space="preserve"> </v>
      </c>
      <c r="H537" s="17" t="str">
        <f t="shared" si="57"/>
        <v/>
      </c>
    </row>
    <row r="538" spans="1:8" x14ac:dyDescent="0.2">
      <c r="A538" s="14"/>
      <c r="B538" s="15" t="s">
        <v>517</v>
      </c>
      <c r="C538" s="16">
        <v>0</v>
      </c>
      <c r="D538" s="16">
        <v>1</v>
      </c>
      <c r="E538" s="17" t="str">
        <f t="shared" si="55"/>
        <v/>
      </c>
      <c r="F538" s="17">
        <f t="shared" si="56"/>
        <v>7.462686567164179E-3</v>
      </c>
      <c r="G538" s="17">
        <f t="shared" si="58"/>
        <v>1</v>
      </c>
      <c r="H538" s="17" t="str">
        <f t="shared" si="57"/>
        <v/>
      </c>
    </row>
    <row r="539" spans="1:8" x14ac:dyDescent="0.2">
      <c r="A539" s="14"/>
      <c r="B539" s="15" t="s">
        <v>518</v>
      </c>
      <c r="C539" s="16">
        <v>0</v>
      </c>
      <c r="D539" s="16">
        <v>0</v>
      </c>
      <c r="E539" s="17" t="str">
        <f t="shared" si="55"/>
        <v/>
      </c>
      <c r="F539" s="17" t="str">
        <f t="shared" si="56"/>
        <v/>
      </c>
      <c r="G539" s="17" t="str">
        <f t="shared" si="58"/>
        <v xml:space="preserve"> </v>
      </c>
      <c r="H539" s="17" t="str">
        <f t="shared" si="57"/>
        <v/>
      </c>
    </row>
    <row r="540" spans="1:8" x14ac:dyDescent="0.2">
      <c r="A540" s="14"/>
      <c r="B540" s="15" t="s">
        <v>519</v>
      </c>
      <c r="C540" s="16">
        <v>0</v>
      </c>
      <c r="D540" s="16">
        <v>0</v>
      </c>
      <c r="E540" s="17" t="str">
        <f t="shared" si="55"/>
        <v/>
      </c>
      <c r="F540" s="17" t="str">
        <f t="shared" si="56"/>
        <v/>
      </c>
      <c r="G540" s="17" t="str">
        <f t="shared" si="58"/>
        <v xml:space="preserve"> </v>
      </c>
      <c r="H540" s="17" t="str">
        <f t="shared" si="57"/>
        <v/>
      </c>
    </row>
    <row r="541" spans="1:8" x14ac:dyDescent="0.2">
      <c r="A541" s="14"/>
      <c r="B541" s="15" t="s">
        <v>520</v>
      </c>
      <c r="C541" s="16">
        <v>0</v>
      </c>
      <c r="D541" s="16">
        <v>0</v>
      </c>
      <c r="E541" s="17" t="str">
        <f t="shared" ref="E541:E576" si="59">+IF(C541=0,"",C541/C$349)</f>
        <v/>
      </c>
      <c r="F541" s="17" t="str">
        <f t="shared" ref="F541:F576" si="60">+IF(D541=0,"",D541/D$349)</f>
        <v/>
      </c>
      <c r="G541" s="17" t="str">
        <f t="shared" si="58"/>
        <v xml:space="preserve"> </v>
      </c>
      <c r="H541" s="17" t="str">
        <f t="shared" ref="H541:H604" si="61">+IF(OR(AND(E541=""),(G541="")),"",E541*G541)</f>
        <v/>
      </c>
    </row>
    <row r="542" spans="1:8" x14ac:dyDescent="0.2">
      <c r="A542" s="14"/>
      <c r="B542" s="15" t="s">
        <v>521</v>
      </c>
      <c r="C542" s="16">
        <v>0</v>
      </c>
      <c r="D542" s="16">
        <v>0</v>
      </c>
      <c r="E542" s="17" t="str">
        <f t="shared" si="59"/>
        <v/>
      </c>
      <c r="F542" s="17" t="str">
        <f t="shared" si="60"/>
        <v/>
      </c>
      <c r="G542" s="17" t="str">
        <f t="shared" ref="G542:G576" si="62">+IF(AND(C542=0,D542=0)," ",IF(C542=0,1,IF(D542=0,-1,(D542-C542)/C542)))</f>
        <v xml:space="preserve"> </v>
      </c>
      <c r="H542" s="17" t="str">
        <f t="shared" si="61"/>
        <v/>
      </c>
    </row>
    <row r="543" spans="1:8" x14ac:dyDescent="0.2">
      <c r="A543" s="14"/>
      <c r="B543" s="15" t="s">
        <v>522</v>
      </c>
      <c r="C543" s="16">
        <v>0</v>
      </c>
      <c r="D543" s="16">
        <v>0</v>
      </c>
      <c r="E543" s="17" t="str">
        <f t="shared" si="59"/>
        <v/>
      </c>
      <c r="F543" s="17" t="str">
        <f t="shared" si="60"/>
        <v/>
      </c>
      <c r="G543" s="17" t="str">
        <f t="shared" si="62"/>
        <v xml:space="preserve"> </v>
      </c>
      <c r="H543" s="17" t="str">
        <f t="shared" si="61"/>
        <v/>
      </c>
    </row>
    <row r="544" spans="1:8" x14ac:dyDescent="0.2">
      <c r="A544" s="14"/>
      <c r="B544" s="15" t="s">
        <v>523</v>
      </c>
      <c r="C544" s="16">
        <v>0</v>
      </c>
      <c r="D544" s="16">
        <v>0</v>
      </c>
      <c r="E544" s="17" t="str">
        <f t="shared" si="59"/>
        <v/>
      </c>
      <c r="F544" s="17" t="str">
        <f t="shared" si="60"/>
        <v/>
      </c>
      <c r="G544" s="17" t="str">
        <f t="shared" si="62"/>
        <v xml:space="preserve"> </v>
      </c>
      <c r="H544" s="17" t="str">
        <f t="shared" si="61"/>
        <v/>
      </c>
    </row>
    <row r="545" spans="1:8" x14ac:dyDescent="0.2">
      <c r="A545" s="14"/>
      <c r="B545" s="15" t="s">
        <v>524</v>
      </c>
      <c r="C545" s="16">
        <v>0</v>
      </c>
      <c r="D545" s="16">
        <v>0</v>
      </c>
      <c r="E545" s="17" t="str">
        <f t="shared" si="59"/>
        <v/>
      </c>
      <c r="F545" s="17" t="str">
        <f t="shared" si="60"/>
        <v/>
      </c>
      <c r="G545" s="17" t="str">
        <f t="shared" si="62"/>
        <v xml:space="preserve"> </v>
      </c>
      <c r="H545" s="17" t="str">
        <f t="shared" si="61"/>
        <v/>
      </c>
    </row>
    <row r="546" spans="1:8" x14ac:dyDescent="0.2">
      <c r="A546" s="14"/>
      <c r="B546" s="15" t="s">
        <v>525</v>
      </c>
      <c r="C546" s="16">
        <v>0</v>
      </c>
      <c r="D546" s="16">
        <v>0</v>
      </c>
      <c r="E546" s="17" t="str">
        <f t="shared" si="59"/>
        <v/>
      </c>
      <c r="F546" s="17" t="str">
        <f t="shared" si="60"/>
        <v/>
      </c>
      <c r="G546" s="17" t="str">
        <f t="shared" si="62"/>
        <v xml:space="preserve"> </v>
      </c>
      <c r="H546" s="17" t="str">
        <f t="shared" si="61"/>
        <v/>
      </c>
    </row>
    <row r="547" spans="1:8" x14ac:dyDescent="0.2">
      <c r="A547" s="14"/>
      <c r="B547" s="15" t="s">
        <v>526</v>
      </c>
      <c r="C547" s="16">
        <v>0</v>
      </c>
      <c r="D547" s="16">
        <v>0</v>
      </c>
      <c r="E547" s="17" t="str">
        <f t="shared" si="59"/>
        <v/>
      </c>
      <c r="F547" s="17" t="str">
        <f t="shared" si="60"/>
        <v/>
      </c>
      <c r="G547" s="17" t="str">
        <f t="shared" si="62"/>
        <v xml:space="preserve"> </v>
      </c>
      <c r="H547" s="17" t="str">
        <f t="shared" si="61"/>
        <v/>
      </c>
    </row>
    <row r="548" spans="1:8" ht="25.5" x14ac:dyDescent="0.2">
      <c r="A548" s="14"/>
      <c r="B548" s="15" t="s">
        <v>527</v>
      </c>
      <c r="C548" s="16">
        <v>0</v>
      </c>
      <c r="D548" s="16">
        <v>0</v>
      </c>
      <c r="E548" s="17" t="str">
        <f t="shared" si="59"/>
        <v/>
      </c>
      <c r="F548" s="17" t="str">
        <f t="shared" si="60"/>
        <v/>
      </c>
      <c r="G548" s="17" t="str">
        <f t="shared" si="62"/>
        <v xml:space="preserve"> </v>
      </c>
      <c r="H548" s="17" t="str">
        <f t="shared" si="61"/>
        <v/>
      </c>
    </row>
    <row r="549" spans="1:8" ht="25.5" x14ac:dyDescent="0.2">
      <c r="A549" s="14"/>
      <c r="B549" s="15" t="s">
        <v>528</v>
      </c>
      <c r="C549" s="16">
        <v>0</v>
      </c>
      <c r="D549" s="16">
        <v>0</v>
      </c>
      <c r="E549" s="17" t="str">
        <f t="shared" si="59"/>
        <v/>
      </c>
      <c r="F549" s="17" t="str">
        <f t="shared" si="60"/>
        <v/>
      </c>
      <c r="G549" s="17" t="str">
        <f t="shared" si="62"/>
        <v xml:space="preserve"> </v>
      </c>
      <c r="H549" s="17" t="str">
        <f t="shared" si="61"/>
        <v/>
      </c>
    </row>
    <row r="550" spans="1:8" x14ac:dyDescent="0.2">
      <c r="A550" s="14" t="s">
        <v>95</v>
      </c>
      <c r="B550" s="15" t="s">
        <v>529</v>
      </c>
      <c r="C550" s="16">
        <v>0</v>
      </c>
      <c r="D550" s="16">
        <v>0</v>
      </c>
      <c r="E550" s="17" t="str">
        <f t="shared" si="59"/>
        <v/>
      </c>
      <c r="F550" s="17" t="str">
        <f t="shared" si="60"/>
        <v/>
      </c>
      <c r="G550" s="17" t="str">
        <f t="shared" si="62"/>
        <v xml:space="preserve"> </v>
      </c>
      <c r="H550" s="17" t="str">
        <f t="shared" si="61"/>
        <v/>
      </c>
    </row>
    <row r="551" spans="1:8" x14ac:dyDescent="0.2">
      <c r="A551" s="14"/>
      <c r="B551" s="15" t="s">
        <v>530</v>
      </c>
      <c r="C551" s="16">
        <v>0</v>
      </c>
      <c r="D551" s="16">
        <v>0</v>
      </c>
      <c r="E551" s="17" t="str">
        <f t="shared" si="59"/>
        <v/>
      </c>
      <c r="F551" s="17" t="str">
        <f t="shared" si="60"/>
        <v/>
      </c>
      <c r="G551" s="17" t="str">
        <f t="shared" si="62"/>
        <v xml:space="preserve"> </v>
      </c>
      <c r="H551" s="17" t="str">
        <f t="shared" si="61"/>
        <v/>
      </c>
    </row>
    <row r="552" spans="1:8" ht="25.5" x14ac:dyDescent="0.2">
      <c r="A552" s="14"/>
      <c r="B552" s="15" t="s">
        <v>531</v>
      </c>
      <c r="C552" s="16">
        <v>0</v>
      </c>
      <c r="D552" s="16">
        <v>0</v>
      </c>
      <c r="E552" s="17" t="str">
        <f t="shared" si="59"/>
        <v/>
      </c>
      <c r="F552" s="17" t="str">
        <f t="shared" si="60"/>
        <v/>
      </c>
      <c r="G552" s="17" t="str">
        <f t="shared" si="62"/>
        <v xml:space="preserve"> </v>
      </c>
      <c r="H552" s="17" t="str">
        <f t="shared" si="61"/>
        <v/>
      </c>
    </row>
    <row r="553" spans="1:8" x14ac:dyDescent="0.2">
      <c r="A553" s="14"/>
      <c r="B553" s="15" t="s">
        <v>532</v>
      </c>
      <c r="C553" s="16">
        <v>0</v>
      </c>
      <c r="D553" s="16">
        <v>0</v>
      </c>
      <c r="E553" s="17" t="str">
        <f t="shared" si="59"/>
        <v/>
      </c>
      <c r="F553" s="17" t="str">
        <f t="shared" si="60"/>
        <v/>
      </c>
      <c r="G553" s="17" t="str">
        <f t="shared" si="62"/>
        <v xml:space="preserve"> </v>
      </c>
      <c r="H553" s="17" t="str">
        <f t="shared" si="61"/>
        <v/>
      </c>
    </row>
    <row r="554" spans="1:8" x14ac:dyDescent="0.2">
      <c r="A554" s="14"/>
      <c r="B554" s="15" t="s">
        <v>533</v>
      </c>
      <c r="C554" s="16">
        <v>0</v>
      </c>
      <c r="D554" s="16">
        <v>2</v>
      </c>
      <c r="E554" s="17" t="str">
        <f t="shared" si="59"/>
        <v/>
      </c>
      <c r="F554" s="17">
        <f t="shared" si="60"/>
        <v>1.4925373134328358E-2</v>
      </c>
      <c r="G554" s="17">
        <f t="shared" si="62"/>
        <v>1</v>
      </c>
      <c r="H554" s="17" t="str">
        <f t="shared" si="61"/>
        <v/>
      </c>
    </row>
    <row r="555" spans="1:8" ht="25.5" x14ac:dyDescent="0.2">
      <c r="A555" s="14"/>
      <c r="B555" s="15" t="s">
        <v>534</v>
      </c>
      <c r="C555" s="16">
        <v>0</v>
      </c>
      <c r="D555" s="16">
        <v>0</v>
      </c>
      <c r="E555" s="17" t="str">
        <f t="shared" si="59"/>
        <v/>
      </c>
      <c r="F555" s="17" t="str">
        <f t="shared" si="60"/>
        <v/>
      </c>
      <c r="G555" s="17" t="str">
        <f t="shared" si="62"/>
        <v xml:space="preserve"> </v>
      </c>
      <c r="H555" s="17" t="str">
        <f t="shared" si="61"/>
        <v/>
      </c>
    </row>
    <row r="556" spans="1:8" x14ac:dyDescent="0.2">
      <c r="A556" s="14"/>
      <c r="B556" s="15" t="s">
        <v>535</v>
      </c>
      <c r="C556" s="16">
        <v>0</v>
      </c>
      <c r="D556" s="16">
        <v>2</v>
      </c>
      <c r="E556" s="17" t="str">
        <f t="shared" si="59"/>
        <v/>
      </c>
      <c r="F556" s="17">
        <f t="shared" si="60"/>
        <v>1.4925373134328358E-2</v>
      </c>
      <c r="G556" s="17">
        <f t="shared" si="62"/>
        <v>1</v>
      </c>
      <c r="H556" s="17" t="str">
        <f t="shared" si="61"/>
        <v/>
      </c>
    </row>
    <row r="557" spans="1:8" x14ac:dyDescent="0.2">
      <c r="A557" s="14"/>
      <c r="B557" s="15" t="s">
        <v>536</v>
      </c>
      <c r="C557" s="16">
        <v>0</v>
      </c>
      <c r="D557" s="16">
        <v>0</v>
      </c>
      <c r="E557" s="17" t="str">
        <f t="shared" si="59"/>
        <v/>
      </c>
      <c r="F557" s="17" t="str">
        <f t="shared" si="60"/>
        <v/>
      </c>
      <c r="G557" s="17" t="str">
        <f t="shared" si="62"/>
        <v xml:space="preserve"> </v>
      </c>
      <c r="H557" s="17" t="str">
        <f t="shared" si="61"/>
        <v/>
      </c>
    </row>
    <row r="558" spans="1:8" x14ac:dyDescent="0.2">
      <c r="A558" s="14"/>
      <c r="B558" s="15" t="s">
        <v>537</v>
      </c>
      <c r="C558" s="16">
        <v>0</v>
      </c>
      <c r="D558" s="16">
        <v>0</v>
      </c>
      <c r="E558" s="17" t="str">
        <f t="shared" si="59"/>
        <v/>
      </c>
      <c r="F558" s="17" t="str">
        <f t="shared" si="60"/>
        <v/>
      </c>
      <c r="G558" s="17" t="str">
        <f t="shared" si="62"/>
        <v xml:space="preserve"> </v>
      </c>
      <c r="H558" s="17" t="str">
        <f t="shared" si="61"/>
        <v/>
      </c>
    </row>
    <row r="559" spans="1:8" x14ac:dyDescent="0.2">
      <c r="A559" s="14"/>
      <c r="B559" s="15" t="s">
        <v>538</v>
      </c>
      <c r="C559" s="16">
        <v>0</v>
      </c>
      <c r="D559" s="16">
        <v>0</v>
      </c>
      <c r="E559" s="17" t="str">
        <f t="shared" si="59"/>
        <v/>
      </c>
      <c r="F559" s="17" t="str">
        <f t="shared" si="60"/>
        <v/>
      </c>
      <c r="G559" s="17" t="str">
        <f t="shared" si="62"/>
        <v xml:space="preserve"> </v>
      </c>
      <c r="H559" s="17" t="str">
        <f t="shared" si="61"/>
        <v/>
      </c>
    </row>
    <row r="560" spans="1:8" ht="25.5" x14ac:dyDescent="0.2">
      <c r="A560" s="14"/>
      <c r="B560" s="15" t="s">
        <v>539</v>
      </c>
      <c r="C560" s="16">
        <v>0</v>
      </c>
      <c r="D560" s="16">
        <v>0</v>
      </c>
      <c r="E560" s="17" t="str">
        <f t="shared" si="59"/>
        <v/>
      </c>
      <c r="F560" s="17" t="str">
        <f t="shared" si="60"/>
        <v/>
      </c>
      <c r="G560" s="17" t="str">
        <f t="shared" si="62"/>
        <v xml:space="preserve"> </v>
      </c>
      <c r="H560" s="17" t="str">
        <f t="shared" si="61"/>
        <v/>
      </c>
    </row>
    <row r="561" spans="1:8" x14ac:dyDescent="0.2">
      <c r="A561" s="14"/>
      <c r="B561" s="15" t="s">
        <v>540</v>
      </c>
      <c r="C561" s="16">
        <v>0</v>
      </c>
      <c r="D561" s="16">
        <v>2</v>
      </c>
      <c r="E561" s="17" t="str">
        <f t="shared" si="59"/>
        <v/>
      </c>
      <c r="F561" s="17">
        <f t="shared" si="60"/>
        <v>1.4925373134328358E-2</v>
      </c>
      <c r="G561" s="17">
        <f t="shared" si="62"/>
        <v>1</v>
      </c>
      <c r="H561" s="17" t="str">
        <f t="shared" si="61"/>
        <v/>
      </c>
    </row>
    <row r="562" spans="1:8" x14ac:dyDescent="0.2">
      <c r="A562" s="14"/>
      <c r="B562" s="15" t="s">
        <v>541</v>
      </c>
      <c r="C562" s="16">
        <v>0</v>
      </c>
      <c r="D562" s="16">
        <v>0</v>
      </c>
      <c r="E562" s="17" t="str">
        <f t="shared" si="59"/>
        <v/>
      </c>
      <c r="F562" s="17" t="str">
        <f t="shared" si="60"/>
        <v/>
      </c>
      <c r="G562" s="17" t="str">
        <f t="shared" si="62"/>
        <v xml:space="preserve"> </v>
      </c>
      <c r="H562" s="17" t="str">
        <f t="shared" si="61"/>
        <v/>
      </c>
    </row>
    <row r="563" spans="1:8" x14ac:dyDescent="0.2">
      <c r="A563" s="14"/>
      <c r="B563" s="15" t="s">
        <v>542</v>
      </c>
      <c r="C563" s="16">
        <v>0</v>
      </c>
      <c r="D563" s="16">
        <v>0</v>
      </c>
      <c r="E563" s="17" t="str">
        <f t="shared" si="59"/>
        <v/>
      </c>
      <c r="F563" s="17" t="str">
        <f t="shared" si="60"/>
        <v/>
      </c>
      <c r="G563" s="17" t="str">
        <f t="shared" si="62"/>
        <v xml:space="preserve"> </v>
      </c>
      <c r="H563" s="17" t="str">
        <f t="shared" si="61"/>
        <v/>
      </c>
    </row>
    <row r="564" spans="1:8" x14ac:dyDescent="0.2">
      <c r="A564" s="14"/>
      <c r="B564" s="15" t="s">
        <v>543</v>
      </c>
      <c r="C564" s="16">
        <v>0</v>
      </c>
      <c r="D564" s="16">
        <v>0</v>
      </c>
      <c r="E564" s="17" t="str">
        <f t="shared" si="59"/>
        <v/>
      </c>
      <c r="F564" s="17" t="str">
        <f t="shared" si="60"/>
        <v/>
      </c>
      <c r="G564" s="17" t="str">
        <f t="shared" si="62"/>
        <v xml:space="preserve"> </v>
      </c>
      <c r="H564" s="17" t="str">
        <f t="shared" si="61"/>
        <v/>
      </c>
    </row>
    <row r="565" spans="1:8" x14ac:dyDescent="0.2">
      <c r="A565" s="14"/>
      <c r="B565" s="15" t="s">
        <v>544</v>
      </c>
      <c r="C565" s="16">
        <v>0</v>
      </c>
      <c r="D565" s="16">
        <v>0</v>
      </c>
      <c r="E565" s="17" t="str">
        <f t="shared" si="59"/>
        <v/>
      </c>
      <c r="F565" s="17" t="str">
        <f t="shared" si="60"/>
        <v/>
      </c>
      <c r="G565" s="17" t="str">
        <f t="shared" si="62"/>
        <v xml:space="preserve"> </v>
      </c>
      <c r="H565" s="17" t="str">
        <f t="shared" si="61"/>
        <v/>
      </c>
    </row>
    <row r="566" spans="1:8" x14ac:dyDescent="0.2">
      <c r="A566" s="14"/>
      <c r="B566" s="15" t="s">
        <v>545</v>
      </c>
      <c r="C566" s="16">
        <v>0</v>
      </c>
      <c r="D566" s="16">
        <v>0</v>
      </c>
      <c r="E566" s="17" t="str">
        <f t="shared" si="59"/>
        <v/>
      </c>
      <c r="F566" s="17" t="str">
        <f t="shared" si="60"/>
        <v/>
      </c>
      <c r="G566" s="17" t="str">
        <f t="shared" si="62"/>
        <v xml:space="preserve"> </v>
      </c>
      <c r="H566" s="17" t="str">
        <f t="shared" si="61"/>
        <v/>
      </c>
    </row>
    <row r="567" spans="1:8" x14ac:dyDescent="0.2">
      <c r="A567" s="14"/>
      <c r="B567" s="15" t="s">
        <v>546</v>
      </c>
      <c r="C567" s="16">
        <v>0</v>
      </c>
      <c r="D567" s="16">
        <v>0</v>
      </c>
      <c r="E567" s="17" t="str">
        <f t="shared" si="59"/>
        <v/>
      </c>
      <c r="F567" s="17" t="str">
        <f t="shared" si="60"/>
        <v/>
      </c>
      <c r="G567" s="17" t="str">
        <f t="shared" si="62"/>
        <v xml:space="preserve"> </v>
      </c>
      <c r="H567" s="17" t="str">
        <f t="shared" si="61"/>
        <v/>
      </c>
    </row>
    <row r="568" spans="1:8" x14ac:dyDescent="0.2">
      <c r="A568" s="14"/>
      <c r="B568" s="15" t="s">
        <v>547</v>
      </c>
      <c r="C568" s="16">
        <v>0</v>
      </c>
      <c r="D568" s="16">
        <v>0</v>
      </c>
      <c r="E568" s="17" t="str">
        <f t="shared" si="59"/>
        <v/>
      </c>
      <c r="F568" s="17" t="str">
        <f t="shared" si="60"/>
        <v/>
      </c>
      <c r="G568" s="17" t="str">
        <f t="shared" si="62"/>
        <v xml:space="preserve"> </v>
      </c>
      <c r="H568" s="17" t="str">
        <f t="shared" si="61"/>
        <v/>
      </c>
    </row>
    <row r="569" spans="1:8" x14ac:dyDescent="0.2">
      <c r="A569" s="14"/>
      <c r="B569" s="15" t="s">
        <v>548</v>
      </c>
      <c r="C569" s="16">
        <v>0</v>
      </c>
      <c r="D569" s="16">
        <v>0</v>
      </c>
      <c r="E569" s="17" t="str">
        <f t="shared" si="59"/>
        <v/>
      </c>
      <c r="F569" s="17" t="str">
        <f t="shared" si="60"/>
        <v/>
      </c>
      <c r="G569" s="17" t="str">
        <f t="shared" si="62"/>
        <v xml:space="preserve"> </v>
      </c>
      <c r="H569" s="17" t="str">
        <f t="shared" si="61"/>
        <v/>
      </c>
    </row>
    <row r="570" spans="1:8" x14ac:dyDescent="0.2">
      <c r="A570" s="14"/>
      <c r="B570" s="15" t="s">
        <v>549</v>
      </c>
      <c r="C570" s="16">
        <v>0</v>
      </c>
      <c r="D570" s="16">
        <v>0</v>
      </c>
      <c r="E570" s="17" t="str">
        <f t="shared" si="59"/>
        <v/>
      </c>
      <c r="F570" s="17" t="str">
        <f t="shared" si="60"/>
        <v/>
      </c>
      <c r="G570" s="17" t="str">
        <f t="shared" si="62"/>
        <v xml:space="preserve"> </v>
      </c>
      <c r="H570" s="17" t="str">
        <f t="shared" si="61"/>
        <v/>
      </c>
    </row>
    <row r="571" spans="1:8" ht="25.5" x14ac:dyDescent="0.2">
      <c r="A571" s="14"/>
      <c r="B571" s="15" t="s">
        <v>550</v>
      </c>
      <c r="C571" s="16">
        <v>0</v>
      </c>
      <c r="D571" s="16">
        <v>0</v>
      </c>
      <c r="E571" s="17" t="str">
        <f t="shared" si="59"/>
        <v/>
      </c>
      <c r="F571" s="17" t="str">
        <f t="shared" si="60"/>
        <v/>
      </c>
      <c r="G571" s="17" t="str">
        <f t="shared" si="62"/>
        <v xml:space="preserve"> </v>
      </c>
      <c r="H571" s="17" t="str">
        <f t="shared" si="61"/>
        <v/>
      </c>
    </row>
    <row r="572" spans="1:8" x14ac:dyDescent="0.2">
      <c r="A572" s="14"/>
      <c r="B572" s="15" t="s">
        <v>551</v>
      </c>
      <c r="C572" s="16">
        <v>0</v>
      </c>
      <c r="D572" s="16">
        <v>0</v>
      </c>
      <c r="E572" s="17" t="str">
        <f t="shared" si="59"/>
        <v/>
      </c>
      <c r="F572" s="17" t="str">
        <f t="shared" si="60"/>
        <v/>
      </c>
      <c r="G572" s="17" t="str">
        <f t="shared" si="62"/>
        <v xml:space="preserve"> </v>
      </c>
      <c r="H572" s="17" t="str">
        <f t="shared" si="61"/>
        <v/>
      </c>
    </row>
    <row r="573" spans="1:8" x14ac:dyDescent="0.2">
      <c r="A573" s="14"/>
      <c r="B573" s="15" t="s">
        <v>552</v>
      </c>
      <c r="C573" s="16">
        <v>0</v>
      </c>
      <c r="D573" s="16">
        <v>0</v>
      </c>
      <c r="E573" s="17" t="str">
        <f t="shared" si="59"/>
        <v/>
      </c>
      <c r="F573" s="17" t="str">
        <f t="shared" si="60"/>
        <v/>
      </c>
      <c r="G573" s="17" t="str">
        <f t="shared" si="62"/>
        <v xml:space="preserve"> </v>
      </c>
      <c r="H573" s="17" t="str">
        <f t="shared" si="61"/>
        <v/>
      </c>
    </row>
    <row r="574" spans="1:8" x14ac:dyDescent="0.2">
      <c r="A574" s="14"/>
      <c r="B574" s="15" t="s">
        <v>553</v>
      </c>
      <c r="C574" s="16">
        <v>0</v>
      </c>
      <c r="D574" s="16">
        <v>0</v>
      </c>
      <c r="E574" s="17" t="str">
        <f t="shared" si="59"/>
        <v/>
      </c>
      <c r="F574" s="17" t="str">
        <f t="shared" si="60"/>
        <v/>
      </c>
      <c r="G574" s="17" t="str">
        <f t="shared" si="62"/>
        <v xml:space="preserve"> </v>
      </c>
      <c r="H574" s="17" t="str">
        <f t="shared" si="61"/>
        <v/>
      </c>
    </row>
    <row r="575" spans="1:8" ht="25.5" x14ac:dyDescent="0.2">
      <c r="A575" s="14"/>
      <c r="B575" s="15" t="s">
        <v>554</v>
      </c>
      <c r="C575" s="16">
        <v>0</v>
      </c>
      <c r="D575" s="16">
        <v>0</v>
      </c>
      <c r="E575" s="17" t="str">
        <f t="shared" si="59"/>
        <v/>
      </c>
      <c r="F575" s="17" t="str">
        <f t="shared" si="60"/>
        <v/>
      </c>
      <c r="G575" s="17" t="str">
        <f t="shared" si="62"/>
        <v xml:space="preserve"> </v>
      </c>
      <c r="H575" s="17" t="str">
        <f t="shared" si="61"/>
        <v/>
      </c>
    </row>
    <row r="576" spans="1:8" ht="25.5" x14ac:dyDescent="0.2">
      <c r="A576" s="14"/>
      <c r="B576" s="15" t="s">
        <v>555</v>
      </c>
      <c r="C576" s="16">
        <v>0</v>
      </c>
      <c r="D576" s="16">
        <v>0</v>
      </c>
      <c r="E576" s="17" t="str">
        <f t="shared" si="59"/>
        <v/>
      </c>
      <c r="F576" s="17" t="str">
        <f t="shared" si="60"/>
        <v/>
      </c>
      <c r="G576" s="17" t="str">
        <f t="shared" si="62"/>
        <v xml:space="preserve"> </v>
      </c>
      <c r="H576" s="17" t="str">
        <f t="shared" si="61"/>
        <v/>
      </c>
    </row>
    <row r="577" spans="1:8" x14ac:dyDescent="0.2">
      <c r="A577" s="11"/>
      <c r="B577"/>
      <c r="C577"/>
      <c r="D577"/>
      <c r="E577"/>
      <c r="F577"/>
      <c r="G577"/>
      <c r="H577"/>
    </row>
    <row r="578" spans="1:8" x14ac:dyDescent="0.2">
      <c r="A578" s="11"/>
      <c r="B578"/>
      <c r="C578"/>
      <c r="D578"/>
      <c r="E578"/>
      <c r="F578"/>
      <c r="G578"/>
      <c r="H578"/>
    </row>
    <row r="579" spans="1:8" x14ac:dyDescent="0.2">
      <c r="A579" s="11"/>
      <c r="B579"/>
      <c r="C579"/>
      <c r="D579"/>
      <c r="E579"/>
      <c r="F579"/>
      <c r="G579"/>
      <c r="H579"/>
    </row>
    <row r="580" spans="1:8" ht="29.25" customHeight="1" x14ac:dyDescent="0.2">
      <c r="A580" s="14"/>
      <c r="B580" s="35" t="s">
        <v>3</v>
      </c>
      <c r="C580" s="35" t="s">
        <v>14</v>
      </c>
      <c r="D580" s="37"/>
      <c r="E580" s="35" t="s">
        <v>5</v>
      </c>
      <c r="F580" s="37"/>
      <c r="G580" s="35" t="s">
        <v>15</v>
      </c>
      <c r="H580" s="35" t="s">
        <v>7</v>
      </c>
    </row>
    <row r="581" spans="1:8" x14ac:dyDescent="0.2">
      <c r="A581" s="14"/>
      <c r="B581" s="36"/>
      <c r="C581" s="18">
        <v>2019</v>
      </c>
      <c r="D581" s="18">
        <v>2020</v>
      </c>
      <c r="E581" s="18">
        <v>2019</v>
      </c>
      <c r="F581" s="18">
        <v>2020</v>
      </c>
      <c r="G581" s="36"/>
      <c r="H581" s="36"/>
    </row>
    <row r="582" spans="1:8" x14ac:dyDescent="0.2">
      <c r="A582" s="14"/>
      <c r="B582" s="19" t="s">
        <v>12</v>
      </c>
      <c r="C582" s="20">
        <f>SUM(C583:C609)</f>
        <v>3</v>
      </c>
      <c r="D582" s="20">
        <f>SUM(D583:D609)</f>
        <v>2</v>
      </c>
      <c r="E582" s="21">
        <f t="shared" ref="E582:E609" si="63">+IF(C582=0,"",C582/C$582)</f>
        <v>1</v>
      </c>
      <c r="F582" s="21">
        <f t="shared" ref="F582:F609" si="64">+IF(D582=0,"",D582/D$582)</f>
        <v>1</v>
      </c>
      <c r="G582" s="21">
        <f>+IF(AND(C582=0,D582=0),"",IF(C582=0,1,IF(D582=0,-1,(D582-C582)/C582)))</f>
        <v>-0.33333333333333331</v>
      </c>
      <c r="H582" s="21">
        <f t="shared" ref="H582:H609" si="65">+IF(OR(AND(E582=""),(G582="")),"",E582*G582)</f>
        <v>-0.33333333333333331</v>
      </c>
    </row>
    <row r="583" spans="1:8" x14ac:dyDescent="0.2">
      <c r="A583" s="14"/>
      <c r="B583" s="15" t="s">
        <v>556</v>
      </c>
      <c r="C583" s="16">
        <v>0</v>
      </c>
      <c r="D583" s="16">
        <v>0</v>
      </c>
      <c r="E583" s="17" t="str">
        <f t="shared" si="63"/>
        <v/>
      </c>
      <c r="F583" s="17" t="str">
        <f t="shared" si="64"/>
        <v/>
      </c>
      <c r="G583" s="17" t="str">
        <f t="shared" ref="G583:G609" si="66">+IF(AND(C583=0,D583=0)," ",IF(C583=0,1,IF(D583=0,-1,(D583-C583)/C583)))</f>
        <v xml:space="preserve"> </v>
      </c>
      <c r="H583" s="17" t="str">
        <f t="shared" si="65"/>
        <v/>
      </c>
    </row>
    <row r="584" spans="1:8" x14ac:dyDescent="0.2">
      <c r="A584" s="14"/>
      <c r="B584" s="15" t="s">
        <v>557</v>
      </c>
      <c r="C584" s="16">
        <v>0</v>
      </c>
      <c r="D584" s="16">
        <v>0</v>
      </c>
      <c r="E584" s="17" t="str">
        <f t="shared" si="63"/>
        <v/>
      </c>
      <c r="F584" s="17" t="str">
        <f t="shared" si="64"/>
        <v/>
      </c>
      <c r="G584" s="17" t="str">
        <f t="shared" si="66"/>
        <v xml:space="preserve"> </v>
      </c>
      <c r="H584" s="17" t="str">
        <f t="shared" si="65"/>
        <v/>
      </c>
    </row>
    <row r="585" spans="1:8" ht="25.5" x14ac:dyDescent="0.2">
      <c r="A585" s="14"/>
      <c r="B585" s="15" t="s">
        <v>558</v>
      </c>
      <c r="C585" s="16">
        <v>2</v>
      </c>
      <c r="D585" s="16">
        <v>0</v>
      </c>
      <c r="E585" s="17">
        <f t="shared" si="63"/>
        <v>0.66666666666666663</v>
      </c>
      <c r="F585" s="17" t="str">
        <f t="shared" si="64"/>
        <v/>
      </c>
      <c r="G585" s="17">
        <f t="shared" si="66"/>
        <v>-1</v>
      </c>
      <c r="H585" s="17">
        <f t="shared" si="65"/>
        <v>-0.66666666666666663</v>
      </c>
    </row>
    <row r="586" spans="1:8" x14ac:dyDescent="0.2">
      <c r="A586" s="14"/>
      <c r="B586" s="15" t="s">
        <v>559</v>
      </c>
      <c r="C586" s="16">
        <v>1</v>
      </c>
      <c r="D586" s="16">
        <v>0</v>
      </c>
      <c r="E586" s="17">
        <f t="shared" si="63"/>
        <v>0.33333333333333331</v>
      </c>
      <c r="F586" s="17" t="str">
        <f t="shared" si="64"/>
        <v/>
      </c>
      <c r="G586" s="17">
        <f t="shared" si="66"/>
        <v>-1</v>
      </c>
      <c r="H586" s="17">
        <f t="shared" si="65"/>
        <v>-0.33333333333333331</v>
      </c>
    </row>
    <row r="587" spans="1:8" x14ac:dyDescent="0.2">
      <c r="A587" s="14"/>
      <c r="B587" s="15" t="s">
        <v>560</v>
      </c>
      <c r="C587" s="16">
        <v>0</v>
      </c>
      <c r="D587" s="16">
        <v>0</v>
      </c>
      <c r="E587" s="17" t="str">
        <f t="shared" si="63"/>
        <v/>
      </c>
      <c r="F587" s="17" t="str">
        <f t="shared" si="64"/>
        <v/>
      </c>
      <c r="G587" s="17" t="str">
        <f t="shared" si="66"/>
        <v xml:space="preserve"> </v>
      </c>
      <c r="H587" s="17" t="str">
        <f t="shared" si="65"/>
        <v/>
      </c>
    </row>
    <row r="588" spans="1:8" x14ac:dyDescent="0.2">
      <c r="A588" s="14"/>
      <c r="B588" s="15" t="s">
        <v>561</v>
      </c>
      <c r="C588" s="16">
        <v>0</v>
      </c>
      <c r="D588" s="16">
        <v>0</v>
      </c>
      <c r="E588" s="17" t="str">
        <f t="shared" si="63"/>
        <v/>
      </c>
      <c r="F588" s="17" t="str">
        <f t="shared" si="64"/>
        <v/>
      </c>
      <c r="G588" s="17" t="str">
        <f t="shared" si="66"/>
        <v xml:space="preserve"> </v>
      </c>
      <c r="H588" s="17" t="str">
        <f t="shared" si="65"/>
        <v/>
      </c>
    </row>
    <row r="589" spans="1:8" x14ac:dyDescent="0.2">
      <c r="A589" s="14"/>
      <c r="B589" s="15" t="s">
        <v>562</v>
      </c>
      <c r="C589" s="16">
        <v>0</v>
      </c>
      <c r="D589" s="16">
        <v>0</v>
      </c>
      <c r="E589" s="17" t="str">
        <f t="shared" si="63"/>
        <v/>
      </c>
      <c r="F589" s="17" t="str">
        <f t="shared" si="64"/>
        <v/>
      </c>
      <c r="G589" s="17" t="str">
        <f t="shared" si="66"/>
        <v xml:space="preserve"> </v>
      </c>
      <c r="H589" s="17" t="str">
        <f t="shared" si="65"/>
        <v/>
      </c>
    </row>
    <row r="590" spans="1:8" x14ac:dyDescent="0.2">
      <c r="A590" s="14"/>
      <c r="B590" s="15" t="s">
        <v>563</v>
      </c>
      <c r="C590" s="16">
        <v>0</v>
      </c>
      <c r="D590" s="16">
        <v>0</v>
      </c>
      <c r="E590" s="17" t="str">
        <f t="shared" si="63"/>
        <v/>
      </c>
      <c r="F590" s="17" t="str">
        <f t="shared" si="64"/>
        <v/>
      </c>
      <c r="G590" s="17" t="str">
        <f t="shared" si="66"/>
        <v xml:space="preserve"> </v>
      </c>
      <c r="H590" s="17" t="str">
        <f t="shared" si="65"/>
        <v/>
      </c>
    </row>
    <row r="591" spans="1:8" x14ac:dyDescent="0.2">
      <c r="A591" s="14"/>
      <c r="B591" s="15" t="s">
        <v>564</v>
      </c>
      <c r="C591" s="16">
        <v>0</v>
      </c>
      <c r="D591" s="16">
        <v>0</v>
      </c>
      <c r="E591" s="17" t="str">
        <f t="shared" si="63"/>
        <v/>
      </c>
      <c r="F591" s="17" t="str">
        <f t="shared" si="64"/>
        <v/>
      </c>
      <c r="G591" s="17" t="str">
        <f t="shared" si="66"/>
        <v xml:space="preserve"> </v>
      </c>
      <c r="H591" s="17" t="str">
        <f t="shared" si="65"/>
        <v/>
      </c>
    </row>
    <row r="592" spans="1:8" ht="25.5" x14ac:dyDescent="0.2">
      <c r="A592" s="14"/>
      <c r="B592" s="15" t="s">
        <v>565</v>
      </c>
      <c r="C592" s="16">
        <v>0</v>
      </c>
      <c r="D592" s="16">
        <v>0</v>
      </c>
      <c r="E592" s="17" t="str">
        <f t="shared" si="63"/>
        <v/>
      </c>
      <c r="F592" s="17" t="str">
        <f t="shared" si="64"/>
        <v/>
      </c>
      <c r="G592" s="17" t="str">
        <f t="shared" si="66"/>
        <v xml:space="preserve"> </v>
      </c>
      <c r="H592" s="17" t="str">
        <f t="shared" si="65"/>
        <v/>
      </c>
    </row>
    <row r="593" spans="1:8" x14ac:dyDescent="0.2">
      <c r="A593" s="14"/>
      <c r="B593" s="15" t="s">
        <v>566</v>
      </c>
      <c r="C593" s="16">
        <v>0</v>
      </c>
      <c r="D593" s="16">
        <v>0</v>
      </c>
      <c r="E593" s="17" t="str">
        <f t="shared" si="63"/>
        <v/>
      </c>
      <c r="F593" s="17" t="str">
        <f t="shared" si="64"/>
        <v/>
      </c>
      <c r="G593" s="17" t="str">
        <f t="shared" si="66"/>
        <v xml:space="preserve"> </v>
      </c>
      <c r="H593" s="17" t="str">
        <f t="shared" si="65"/>
        <v/>
      </c>
    </row>
    <row r="594" spans="1:8" x14ac:dyDescent="0.2">
      <c r="A594" s="14"/>
      <c r="B594" s="15" t="s">
        <v>567</v>
      </c>
      <c r="C594" s="16">
        <v>0</v>
      </c>
      <c r="D594" s="16">
        <v>0</v>
      </c>
      <c r="E594" s="17" t="str">
        <f t="shared" si="63"/>
        <v/>
      </c>
      <c r="F594" s="17" t="str">
        <f t="shared" si="64"/>
        <v/>
      </c>
      <c r="G594" s="17" t="str">
        <f t="shared" si="66"/>
        <v xml:space="preserve"> </v>
      </c>
      <c r="H594" s="17" t="str">
        <f t="shared" si="65"/>
        <v/>
      </c>
    </row>
    <row r="595" spans="1:8" x14ac:dyDescent="0.2">
      <c r="A595" s="14" t="s">
        <v>95</v>
      </c>
      <c r="B595" s="15" t="s">
        <v>568</v>
      </c>
      <c r="C595" s="16">
        <v>0</v>
      </c>
      <c r="D595" s="16">
        <v>0</v>
      </c>
      <c r="E595" s="17" t="str">
        <f t="shared" si="63"/>
        <v/>
      </c>
      <c r="F595" s="17" t="str">
        <f t="shared" si="64"/>
        <v/>
      </c>
      <c r="G595" s="17" t="str">
        <f t="shared" si="66"/>
        <v xml:space="preserve"> </v>
      </c>
      <c r="H595" s="17" t="str">
        <f t="shared" si="65"/>
        <v/>
      </c>
    </row>
    <row r="596" spans="1:8" x14ac:dyDescent="0.2">
      <c r="A596" s="14"/>
      <c r="B596" s="15" t="s">
        <v>569</v>
      </c>
      <c r="C596" s="16">
        <v>0</v>
      </c>
      <c r="D596" s="16">
        <v>0</v>
      </c>
      <c r="E596" s="17" t="str">
        <f t="shared" si="63"/>
        <v/>
      </c>
      <c r="F596" s="17" t="str">
        <f t="shared" si="64"/>
        <v/>
      </c>
      <c r="G596" s="17" t="str">
        <f t="shared" si="66"/>
        <v xml:space="preserve"> </v>
      </c>
      <c r="H596" s="17" t="str">
        <f t="shared" si="65"/>
        <v/>
      </c>
    </row>
    <row r="597" spans="1:8" ht="25.5" x14ac:dyDescent="0.2">
      <c r="A597" s="14"/>
      <c r="B597" s="15" t="s">
        <v>570</v>
      </c>
      <c r="C597" s="16">
        <v>0</v>
      </c>
      <c r="D597" s="16">
        <v>0</v>
      </c>
      <c r="E597" s="17" t="str">
        <f t="shared" si="63"/>
        <v/>
      </c>
      <c r="F597" s="17" t="str">
        <f t="shared" si="64"/>
        <v/>
      </c>
      <c r="G597" s="17" t="str">
        <f t="shared" si="66"/>
        <v xml:space="preserve"> </v>
      </c>
      <c r="H597" s="17" t="str">
        <f t="shared" si="65"/>
        <v/>
      </c>
    </row>
    <row r="598" spans="1:8" x14ac:dyDescent="0.2">
      <c r="A598" s="14"/>
      <c r="B598" s="15" t="s">
        <v>571</v>
      </c>
      <c r="C598" s="16">
        <v>0</v>
      </c>
      <c r="D598" s="16">
        <v>0</v>
      </c>
      <c r="E598" s="17" t="str">
        <f t="shared" si="63"/>
        <v/>
      </c>
      <c r="F598" s="17" t="str">
        <f t="shared" si="64"/>
        <v/>
      </c>
      <c r="G598" s="17" t="str">
        <f t="shared" si="66"/>
        <v xml:space="preserve"> </v>
      </c>
      <c r="H598" s="17" t="str">
        <f t="shared" si="65"/>
        <v/>
      </c>
    </row>
    <row r="599" spans="1:8" x14ac:dyDescent="0.2">
      <c r="A599" s="14"/>
      <c r="B599" s="15" t="s">
        <v>572</v>
      </c>
      <c r="C599" s="16">
        <v>0</v>
      </c>
      <c r="D599" s="16">
        <v>0</v>
      </c>
      <c r="E599" s="17" t="str">
        <f t="shared" si="63"/>
        <v/>
      </c>
      <c r="F599" s="17" t="str">
        <f t="shared" si="64"/>
        <v/>
      </c>
      <c r="G599" s="17" t="str">
        <f t="shared" si="66"/>
        <v xml:space="preserve"> </v>
      </c>
      <c r="H599" s="17" t="str">
        <f t="shared" si="65"/>
        <v/>
      </c>
    </row>
    <row r="600" spans="1:8" x14ac:dyDescent="0.2">
      <c r="A600" s="14"/>
      <c r="B600" s="15" t="s">
        <v>573</v>
      </c>
      <c r="C600" s="16">
        <v>0</v>
      </c>
      <c r="D600" s="16">
        <v>2</v>
      </c>
      <c r="E600" s="17" t="str">
        <f t="shared" si="63"/>
        <v/>
      </c>
      <c r="F600" s="17">
        <f t="shared" si="64"/>
        <v>1</v>
      </c>
      <c r="G600" s="17">
        <f t="shared" si="66"/>
        <v>1</v>
      </c>
      <c r="H600" s="17" t="str">
        <f t="shared" si="65"/>
        <v/>
      </c>
    </row>
    <row r="601" spans="1:8" x14ac:dyDescent="0.2">
      <c r="A601" s="14"/>
      <c r="B601" s="15" t="s">
        <v>574</v>
      </c>
      <c r="C601" s="16">
        <v>0</v>
      </c>
      <c r="D601" s="16">
        <v>0</v>
      </c>
      <c r="E601" s="17" t="str">
        <f t="shared" si="63"/>
        <v/>
      </c>
      <c r="F601" s="17" t="str">
        <f t="shared" si="64"/>
        <v/>
      </c>
      <c r="G601" s="17" t="str">
        <f t="shared" si="66"/>
        <v xml:space="preserve"> </v>
      </c>
      <c r="H601" s="17" t="str">
        <f t="shared" si="65"/>
        <v/>
      </c>
    </row>
    <row r="602" spans="1:8" x14ac:dyDescent="0.2">
      <c r="A602" s="14"/>
      <c r="B602" s="15" t="s">
        <v>575</v>
      </c>
      <c r="C602" s="16">
        <v>0</v>
      </c>
      <c r="D602" s="16">
        <v>0</v>
      </c>
      <c r="E602" s="17" t="str">
        <f t="shared" si="63"/>
        <v/>
      </c>
      <c r="F602" s="17" t="str">
        <f t="shared" si="64"/>
        <v/>
      </c>
      <c r="G602" s="17" t="str">
        <f t="shared" si="66"/>
        <v xml:space="preserve"> </v>
      </c>
      <c r="H602" s="17" t="str">
        <f t="shared" si="65"/>
        <v/>
      </c>
    </row>
    <row r="603" spans="1:8" x14ac:dyDescent="0.2">
      <c r="A603" s="14"/>
      <c r="B603" s="15" t="s">
        <v>576</v>
      </c>
      <c r="C603" s="16">
        <v>0</v>
      </c>
      <c r="D603" s="16">
        <v>0</v>
      </c>
      <c r="E603" s="17" t="str">
        <f t="shared" si="63"/>
        <v/>
      </c>
      <c r="F603" s="17" t="str">
        <f t="shared" si="64"/>
        <v/>
      </c>
      <c r="G603" s="17" t="str">
        <f t="shared" si="66"/>
        <v xml:space="preserve"> </v>
      </c>
      <c r="H603" s="17" t="str">
        <f t="shared" si="65"/>
        <v/>
      </c>
    </row>
    <row r="604" spans="1:8" ht="25.5" x14ac:dyDescent="0.2">
      <c r="A604" s="14"/>
      <c r="B604" s="15" t="s">
        <v>577</v>
      </c>
      <c r="C604" s="16">
        <v>0</v>
      </c>
      <c r="D604" s="16">
        <v>0</v>
      </c>
      <c r="E604" s="17" t="str">
        <f t="shared" si="63"/>
        <v/>
      </c>
      <c r="F604" s="17" t="str">
        <f t="shared" si="64"/>
        <v/>
      </c>
      <c r="G604" s="17" t="str">
        <f t="shared" si="66"/>
        <v xml:space="preserve"> </v>
      </c>
      <c r="H604" s="17" t="str">
        <f t="shared" si="65"/>
        <v/>
      </c>
    </row>
    <row r="605" spans="1:8" x14ac:dyDescent="0.2">
      <c r="A605" s="14"/>
      <c r="B605" s="15" t="s">
        <v>578</v>
      </c>
      <c r="C605" s="16">
        <v>0</v>
      </c>
      <c r="D605" s="16">
        <v>0</v>
      </c>
      <c r="E605" s="17" t="str">
        <f t="shared" si="63"/>
        <v/>
      </c>
      <c r="F605" s="17" t="str">
        <f t="shared" si="64"/>
        <v/>
      </c>
      <c r="G605" s="17" t="str">
        <f t="shared" si="66"/>
        <v xml:space="preserve"> </v>
      </c>
      <c r="H605" s="17" t="str">
        <f t="shared" si="65"/>
        <v/>
      </c>
    </row>
    <row r="606" spans="1:8" x14ac:dyDescent="0.2">
      <c r="A606" s="14"/>
      <c r="B606" s="15" t="s">
        <v>579</v>
      </c>
      <c r="C606" s="16">
        <v>0</v>
      </c>
      <c r="D606" s="16">
        <v>0</v>
      </c>
      <c r="E606" s="17" t="str">
        <f t="shared" si="63"/>
        <v/>
      </c>
      <c r="F606" s="17" t="str">
        <f t="shared" si="64"/>
        <v/>
      </c>
      <c r="G606" s="17" t="str">
        <f t="shared" si="66"/>
        <v xml:space="preserve"> </v>
      </c>
      <c r="H606" s="17" t="str">
        <f t="shared" si="65"/>
        <v/>
      </c>
    </row>
    <row r="607" spans="1:8" ht="25.5" x14ac:dyDescent="0.2">
      <c r="A607" s="14"/>
      <c r="B607" s="15" t="s">
        <v>580</v>
      </c>
      <c r="C607" s="16">
        <v>0</v>
      </c>
      <c r="D607" s="16">
        <v>0</v>
      </c>
      <c r="E607" s="17" t="str">
        <f t="shared" si="63"/>
        <v/>
      </c>
      <c r="F607" s="17" t="str">
        <f t="shared" si="64"/>
        <v/>
      </c>
      <c r="G607" s="17" t="str">
        <f t="shared" si="66"/>
        <v xml:space="preserve"> </v>
      </c>
      <c r="H607" s="17" t="str">
        <f t="shared" si="65"/>
        <v/>
      </c>
    </row>
    <row r="608" spans="1:8" ht="25.5" x14ac:dyDescent="0.2">
      <c r="A608" s="14"/>
      <c r="B608" s="15" t="s">
        <v>581</v>
      </c>
      <c r="C608" s="16">
        <v>0</v>
      </c>
      <c r="D608" s="16">
        <v>0</v>
      </c>
      <c r="E608" s="17" t="str">
        <f t="shared" si="63"/>
        <v/>
      </c>
      <c r="F608" s="17" t="str">
        <f t="shared" si="64"/>
        <v/>
      </c>
      <c r="G608" s="17" t="str">
        <f t="shared" si="66"/>
        <v xml:space="preserve"> </v>
      </c>
      <c r="H608" s="17" t="str">
        <f t="shared" si="65"/>
        <v/>
      </c>
    </row>
    <row r="609" spans="1:8" ht="25.5" x14ac:dyDescent="0.2">
      <c r="A609" s="14"/>
      <c r="B609" s="15" t="s">
        <v>582</v>
      </c>
      <c r="C609" s="16">
        <v>0</v>
      </c>
      <c r="D609" s="16">
        <v>0</v>
      </c>
      <c r="E609" s="17" t="str">
        <f t="shared" si="63"/>
        <v/>
      </c>
      <c r="F609" s="17" t="str">
        <f t="shared" si="64"/>
        <v/>
      </c>
      <c r="G609" s="17" t="str">
        <f t="shared" si="66"/>
        <v xml:space="preserve"> </v>
      </c>
      <c r="H609" s="17" t="str">
        <f t="shared" si="65"/>
        <v/>
      </c>
    </row>
    <row r="610" spans="1:8" x14ac:dyDescent="0.2">
      <c r="A610" s="11"/>
      <c r="B610" t="s">
        <v>13</v>
      </c>
      <c r="C610"/>
      <c r="D610"/>
      <c r="E610"/>
      <c r="F610"/>
      <c r="G610"/>
      <c r="H610"/>
    </row>
  </sheetData>
  <mergeCells count="33">
    <mergeCell ref="B580:B581"/>
    <mergeCell ref="C580:D580"/>
    <mergeCell ref="E580:F580"/>
    <mergeCell ref="G580:G581"/>
    <mergeCell ref="H580:H581"/>
    <mergeCell ref="B347:B348"/>
    <mergeCell ref="C347:D347"/>
    <mergeCell ref="E347:F347"/>
    <mergeCell ref="G347:G348"/>
    <mergeCell ref="H347:H348"/>
    <mergeCell ref="B171:B172"/>
    <mergeCell ref="C171:D171"/>
    <mergeCell ref="E171:F171"/>
    <mergeCell ref="G171:G172"/>
    <mergeCell ref="H171:H172"/>
    <mergeCell ref="B73:B74"/>
    <mergeCell ref="C73:D73"/>
    <mergeCell ref="E73:F73"/>
    <mergeCell ref="G73:G74"/>
    <mergeCell ref="H73:H74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0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H610"/>
  <sheetViews>
    <sheetView showGridLines="0" workbookViewId="0">
      <selection activeCell="E6" sqref="E6:F6"/>
    </sheetView>
  </sheetViews>
  <sheetFormatPr baseColWidth="10" defaultColWidth="11.42578125" defaultRowHeight="15" x14ac:dyDescent="0.2"/>
  <cols>
    <col min="1" max="1" width="9.7109375" style="1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26" t="s">
        <v>0</v>
      </c>
      <c r="F1" s="27"/>
      <c r="G1" s="27"/>
      <c r="H1" s="27"/>
    </row>
    <row r="2" spans="1:8" ht="30" customHeight="1" thickBot="1" x14ac:dyDescent="0.3">
      <c r="B2" s="2"/>
      <c r="C2" s="3"/>
      <c r="D2" s="2"/>
      <c r="E2" s="28"/>
      <c r="F2" s="28"/>
      <c r="G2" s="28"/>
      <c r="H2" s="28"/>
    </row>
    <row r="3" spans="1:8" ht="20.100000000000001" customHeight="1" thickBot="1" x14ac:dyDescent="0.3">
      <c r="B3" s="2"/>
      <c r="C3" s="3"/>
      <c r="D3" s="2"/>
      <c r="E3" s="29" t="s">
        <v>1</v>
      </c>
      <c r="F3" s="28"/>
      <c r="G3" s="28"/>
      <c r="H3" s="28"/>
    </row>
    <row r="4" spans="1:8" ht="20.100000000000001" customHeight="1" x14ac:dyDescent="0.25">
      <c r="B4" s="2"/>
      <c r="D4" s="2"/>
      <c r="E4" s="30" t="s">
        <v>587</v>
      </c>
      <c r="F4" s="27"/>
      <c r="G4" s="27"/>
      <c r="H4" s="27"/>
    </row>
    <row r="5" spans="1:8" ht="20.45" customHeight="1" thickBot="1" x14ac:dyDescent="0.25">
      <c r="A5" s="6"/>
      <c r="B5" s="5"/>
      <c r="E5" s="27"/>
      <c r="F5" s="27"/>
      <c r="G5" s="27"/>
      <c r="H5" s="27"/>
    </row>
    <row r="6" spans="1:8" ht="29.25" customHeight="1" x14ac:dyDescent="0.2">
      <c r="B6" s="22" t="s">
        <v>3</v>
      </c>
      <c r="C6" s="24" t="s">
        <v>4</v>
      </c>
      <c r="D6" s="25"/>
      <c r="E6" s="24" t="s">
        <v>5</v>
      </c>
      <c r="F6" s="25"/>
      <c r="G6" s="31" t="s">
        <v>6</v>
      </c>
      <c r="H6" s="33" t="s">
        <v>7</v>
      </c>
    </row>
    <row r="7" spans="1:8" ht="20.100000000000001" customHeight="1" thickBot="1" x14ac:dyDescent="0.25">
      <c r="B7" s="23"/>
      <c r="C7" s="7">
        <v>2019</v>
      </c>
      <c r="D7" s="7">
        <v>2020</v>
      </c>
      <c r="E7" s="7">
        <v>2019</v>
      </c>
      <c r="F7" s="7">
        <v>2020</v>
      </c>
      <c r="G7" s="32"/>
      <c r="H7" s="34"/>
    </row>
    <row r="8" spans="1:8" ht="20.100000000000001" customHeight="1" thickBot="1" x14ac:dyDescent="0.25">
      <c r="A8" s="11"/>
      <c r="B8" s="8" t="s">
        <v>588</v>
      </c>
      <c r="C8" s="12">
        <f>+C19+C75+C173+C349+C582</f>
        <v>409</v>
      </c>
      <c r="D8" s="13">
        <f>+D19+D75+D173+D349+D582</f>
        <v>284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-0.30562347188264061</v>
      </c>
      <c r="H8" s="10">
        <f t="shared" ref="H8:H13" si="1">+IF(OR(AND(E8=""),(G8="")),"",E8*G8)</f>
        <v>-0.30562347188264061</v>
      </c>
    </row>
    <row r="9" spans="1:8" x14ac:dyDescent="0.2">
      <c r="A9" s="14"/>
      <c r="B9" s="15" t="s">
        <v>8</v>
      </c>
      <c r="C9" s="16">
        <f>+C19</f>
        <v>1</v>
      </c>
      <c r="D9" s="16">
        <f>+D19</f>
        <v>0</v>
      </c>
      <c r="E9" s="17">
        <f t="shared" ref="E9:F13" si="2">+C9/C$8</f>
        <v>2.4449877750611247E-3</v>
      </c>
      <c r="F9" s="17">
        <f t="shared" si="2"/>
        <v>0</v>
      </c>
      <c r="G9" s="17">
        <f t="shared" si="0"/>
        <v>-1</v>
      </c>
      <c r="H9" s="17">
        <f t="shared" si="1"/>
        <v>-2.4449877750611247E-3</v>
      </c>
    </row>
    <row r="10" spans="1:8" ht="25.5" x14ac:dyDescent="0.2">
      <c r="A10" s="14"/>
      <c r="B10" s="15" t="s">
        <v>9</v>
      </c>
      <c r="C10" s="16">
        <f>+C75</f>
        <v>68</v>
      </c>
      <c r="D10" s="16">
        <f>+D75</f>
        <v>21</v>
      </c>
      <c r="E10" s="17">
        <f t="shared" si="2"/>
        <v>0.16625916870415647</v>
      </c>
      <c r="F10" s="17">
        <f t="shared" si="2"/>
        <v>7.3943661971830985E-2</v>
      </c>
      <c r="G10" s="17">
        <f t="shared" si="0"/>
        <v>-0.69117647058823528</v>
      </c>
      <c r="H10" s="17">
        <f t="shared" si="1"/>
        <v>-0.11491442542787285</v>
      </c>
    </row>
    <row r="11" spans="1:8" ht="25.5" x14ac:dyDescent="0.2">
      <c r="A11" s="14"/>
      <c r="B11" s="15" t="s">
        <v>10</v>
      </c>
      <c r="C11" s="16">
        <f>+C173</f>
        <v>44</v>
      </c>
      <c r="D11" s="16">
        <f>+D173</f>
        <v>36</v>
      </c>
      <c r="E11" s="17">
        <f t="shared" si="2"/>
        <v>0.10757946210268948</v>
      </c>
      <c r="F11" s="17">
        <f t="shared" si="2"/>
        <v>0.12676056338028169</v>
      </c>
      <c r="G11" s="17">
        <f t="shared" si="0"/>
        <v>-0.18181818181818182</v>
      </c>
      <c r="H11" s="17">
        <f t="shared" si="1"/>
        <v>-1.9559902200488997E-2</v>
      </c>
    </row>
    <row r="12" spans="1:8" ht="25.5" x14ac:dyDescent="0.2">
      <c r="A12" s="14"/>
      <c r="B12" s="15" t="s">
        <v>11</v>
      </c>
      <c r="C12" s="16">
        <f>+C349</f>
        <v>198</v>
      </c>
      <c r="D12" s="16">
        <f>+D349</f>
        <v>154</v>
      </c>
      <c r="E12" s="17">
        <f t="shared" si="2"/>
        <v>0.4841075794621027</v>
      </c>
      <c r="F12" s="17">
        <f t="shared" si="2"/>
        <v>0.54225352112676062</v>
      </c>
      <c r="G12" s="17">
        <f t="shared" si="0"/>
        <v>-0.22222222222222221</v>
      </c>
      <c r="H12" s="17">
        <f t="shared" si="1"/>
        <v>-0.10757946210268948</v>
      </c>
    </row>
    <row r="13" spans="1:8" ht="25.5" x14ac:dyDescent="0.2">
      <c r="A13" s="14"/>
      <c r="B13" s="15" t="s">
        <v>12</v>
      </c>
      <c r="C13" s="16">
        <f>+C582</f>
        <v>98</v>
      </c>
      <c r="D13" s="16">
        <f>+D582</f>
        <v>73</v>
      </c>
      <c r="E13" s="17">
        <f t="shared" si="2"/>
        <v>0.23960880195599021</v>
      </c>
      <c r="F13" s="17">
        <f t="shared" si="2"/>
        <v>0.25704225352112675</v>
      </c>
      <c r="G13" s="17">
        <f t="shared" si="0"/>
        <v>-0.25510204081632654</v>
      </c>
      <c r="H13" s="17">
        <f t="shared" si="1"/>
        <v>-6.1124694376528114E-2</v>
      </c>
    </row>
    <row r="14" spans="1:8" x14ac:dyDescent="0.2">
      <c r="A14" s="11"/>
      <c r="B14" t="s">
        <v>13</v>
      </c>
    </row>
    <row r="15" spans="1:8" x14ac:dyDescent="0.2">
      <c r="A15" s="11"/>
    </row>
    <row r="16" spans="1:8" x14ac:dyDescent="0.2">
      <c r="A16" s="11"/>
    </row>
    <row r="17" spans="1:8" ht="29.25" customHeight="1" x14ac:dyDescent="0.2">
      <c r="A17" s="14"/>
      <c r="B17" s="35" t="s">
        <v>3</v>
      </c>
      <c r="C17" s="35" t="s">
        <v>14</v>
      </c>
      <c r="D17" s="37"/>
      <c r="E17" s="35" t="s">
        <v>5</v>
      </c>
      <c r="F17" s="37"/>
      <c r="G17" s="35" t="s">
        <v>15</v>
      </c>
      <c r="H17" s="35" t="s">
        <v>7</v>
      </c>
    </row>
    <row r="18" spans="1:8" x14ac:dyDescent="0.2">
      <c r="A18" s="14"/>
      <c r="B18" s="36"/>
      <c r="C18" s="18">
        <v>2019</v>
      </c>
      <c r="D18" s="18">
        <v>2020</v>
      </c>
      <c r="E18" s="18">
        <v>2019</v>
      </c>
      <c r="F18" s="18">
        <v>2020</v>
      </c>
      <c r="G18" s="36"/>
      <c r="H18" s="36"/>
    </row>
    <row r="19" spans="1:8" x14ac:dyDescent="0.2">
      <c r="A19" s="14"/>
      <c r="B19" s="19" t="s">
        <v>8</v>
      </c>
      <c r="C19" s="20">
        <f>SUM(C20:C69)</f>
        <v>1</v>
      </c>
      <c r="D19" s="20">
        <f>SUM(D20:D69)</f>
        <v>0</v>
      </c>
      <c r="E19" s="21">
        <f t="shared" ref="E19:E50" si="3">+IF(C19=0,"",C19/C$19)</f>
        <v>1</v>
      </c>
      <c r="F19" s="21" t="str">
        <f t="shared" ref="F19:F50" si="4">+IF(D19=0,"",D19/D$19)</f>
        <v/>
      </c>
      <c r="G19" s="21">
        <f>+IF(AND(C19=0,D19=0),"",IF(C19=0,1,IF(D19=0,-1,(D19-C19)/C19)))</f>
        <v>-1</v>
      </c>
      <c r="H19" s="21">
        <f t="shared" ref="H19:H50" si="5">+IF(OR(AND(E19=""),(G19="")),"",E19*G19)</f>
        <v>-1</v>
      </c>
    </row>
    <row r="20" spans="1:8" x14ac:dyDescent="0.2">
      <c r="A20" s="14"/>
      <c r="B20" s="15" t="s">
        <v>16</v>
      </c>
      <c r="C20" s="16">
        <v>0</v>
      </c>
      <c r="D20" s="16">
        <v>0</v>
      </c>
      <c r="E20" s="17" t="str">
        <f t="shared" si="3"/>
        <v/>
      </c>
      <c r="F20" s="17" t="str">
        <f t="shared" si="4"/>
        <v/>
      </c>
      <c r="G20" s="17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14"/>
      <c r="B21" s="15" t="s">
        <v>17</v>
      </c>
      <c r="C21" s="16">
        <v>0</v>
      </c>
      <c r="D21" s="16">
        <v>0</v>
      </c>
      <c r="E21" s="17" t="str">
        <f t="shared" si="3"/>
        <v/>
      </c>
      <c r="F21" s="17" t="str">
        <f t="shared" si="4"/>
        <v/>
      </c>
      <c r="G21" s="17" t="str">
        <f t="shared" si="6"/>
        <v xml:space="preserve"> </v>
      </c>
      <c r="H21" s="17" t="str">
        <f t="shared" si="5"/>
        <v/>
      </c>
    </row>
    <row r="22" spans="1:8" ht="38.25" x14ac:dyDescent="0.2">
      <c r="A22" s="14"/>
      <c r="B22" s="15" t="s">
        <v>18</v>
      </c>
      <c r="C22" s="16">
        <v>0</v>
      </c>
      <c r="D22" s="16">
        <v>0</v>
      </c>
      <c r="E22" s="17" t="str">
        <f t="shared" si="3"/>
        <v/>
      </c>
      <c r="F22" s="17" t="str">
        <f t="shared" si="4"/>
        <v/>
      </c>
      <c r="G22" s="17" t="str">
        <f t="shared" si="6"/>
        <v xml:space="preserve"> </v>
      </c>
      <c r="H22" s="17" t="str">
        <f t="shared" si="5"/>
        <v/>
      </c>
    </row>
    <row r="23" spans="1:8" ht="38.25" x14ac:dyDescent="0.2">
      <c r="A23" s="14"/>
      <c r="B23" s="15" t="s">
        <v>19</v>
      </c>
      <c r="C23" s="16">
        <v>0</v>
      </c>
      <c r="D23" s="16">
        <v>0</v>
      </c>
      <c r="E23" s="17" t="str">
        <f t="shared" si="3"/>
        <v/>
      </c>
      <c r="F23" s="17" t="str">
        <f t="shared" si="4"/>
        <v/>
      </c>
      <c r="G23" s="17" t="str">
        <f t="shared" si="6"/>
        <v xml:space="preserve"> </v>
      </c>
      <c r="H23" s="17" t="str">
        <f t="shared" si="5"/>
        <v/>
      </c>
    </row>
    <row r="24" spans="1:8" ht="25.5" x14ac:dyDescent="0.2">
      <c r="A24" s="14"/>
      <c r="B24" s="15" t="s">
        <v>20</v>
      </c>
      <c r="C24" s="16">
        <v>0</v>
      </c>
      <c r="D24" s="16">
        <v>0</v>
      </c>
      <c r="E24" s="17" t="str">
        <f t="shared" si="3"/>
        <v/>
      </c>
      <c r="F24" s="17" t="str">
        <f t="shared" si="4"/>
        <v/>
      </c>
      <c r="G24" s="17" t="str">
        <f t="shared" si="6"/>
        <v xml:space="preserve"> </v>
      </c>
      <c r="H24" s="17" t="str">
        <f t="shared" si="5"/>
        <v/>
      </c>
    </row>
    <row r="25" spans="1:8" ht="38.25" x14ac:dyDescent="0.2">
      <c r="A25" s="14"/>
      <c r="B25" s="15" t="s">
        <v>21</v>
      </c>
      <c r="C25" s="16">
        <v>0</v>
      </c>
      <c r="D25" s="16">
        <v>0</v>
      </c>
      <c r="E25" s="17" t="str">
        <f t="shared" si="3"/>
        <v/>
      </c>
      <c r="F25" s="17" t="str">
        <f t="shared" si="4"/>
        <v/>
      </c>
      <c r="G25" s="17" t="str">
        <f t="shared" si="6"/>
        <v xml:space="preserve"> </v>
      </c>
      <c r="H25" s="17" t="str">
        <f t="shared" si="5"/>
        <v/>
      </c>
    </row>
    <row r="26" spans="1:8" ht="25.5" x14ac:dyDescent="0.2">
      <c r="A26" s="14"/>
      <c r="B26" s="15" t="s">
        <v>22</v>
      </c>
      <c r="C26" s="16">
        <v>0</v>
      </c>
      <c r="D26" s="16">
        <v>0</v>
      </c>
      <c r="E26" s="17" t="str">
        <f t="shared" si="3"/>
        <v/>
      </c>
      <c r="F26" s="17" t="str">
        <f t="shared" si="4"/>
        <v/>
      </c>
      <c r="G26" s="17" t="str">
        <f t="shared" si="6"/>
        <v xml:space="preserve"> </v>
      </c>
      <c r="H26" s="17" t="str">
        <f t="shared" si="5"/>
        <v/>
      </c>
    </row>
    <row r="27" spans="1:8" x14ac:dyDescent="0.2">
      <c r="A27" s="14"/>
      <c r="B27" s="15" t="s">
        <v>23</v>
      </c>
      <c r="C27" s="16">
        <v>0</v>
      </c>
      <c r="D27" s="16">
        <v>0</v>
      </c>
      <c r="E27" s="17" t="str">
        <f t="shared" si="3"/>
        <v/>
      </c>
      <c r="F27" s="17" t="str">
        <f t="shared" si="4"/>
        <v/>
      </c>
      <c r="G27" s="17" t="str">
        <f t="shared" si="6"/>
        <v xml:space="preserve"> </v>
      </c>
      <c r="H27" s="17" t="str">
        <f t="shared" si="5"/>
        <v/>
      </c>
    </row>
    <row r="28" spans="1:8" x14ac:dyDescent="0.2">
      <c r="A28" s="14"/>
      <c r="B28" s="15" t="s">
        <v>24</v>
      </c>
      <c r="C28" s="16">
        <v>0</v>
      </c>
      <c r="D28" s="16">
        <v>0</v>
      </c>
      <c r="E28" s="17" t="str">
        <f t="shared" si="3"/>
        <v/>
      </c>
      <c r="F28" s="17" t="str">
        <f t="shared" si="4"/>
        <v/>
      </c>
      <c r="G28" s="17" t="str">
        <f t="shared" si="6"/>
        <v xml:space="preserve"> </v>
      </c>
      <c r="H28" s="17" t="str">
        <f t="shared" si="5"/>
        <v/>
      </c>
    </row>
    <row r="29" spans="1:8" x14ac:dyDescent="0.2">
      <c r="A29" s="14"/>
      <c r="B29" s="15" t="s">
        <v>25</v>
      </c>
      <c r="C29" s="16">
        <v>0</v>
      </c>
      <c r="D29" s="16">
        <v>0</v>
      </c>
      <c r="E29" s="17" t="str">
        <f t="shared" si="3"/>
        <v/>
      </c>
      <c r="F29" s="17" t="str">
        <f t="shared" si="4"/>
        <v/>
      </c>
      <c r="G29" s="17" t="str">
        <f t="shared" si="6"/>
        <v xml:space="preserve"> </v>
      </c>
      <c r="H29" s="17" t="str">
        <f t="shared" si="5"/>
        <v/>
      </c>
    </row>
    <row r="30" spans="1:8" x14ac:dyDescent="0.2">
      <c r="A30" s="14"/>
      <c r="B30" s="15" t="s">
        <v>26</v>
      </c>
      <c r="C30" s="16">
        <v>0</v>
      </c>
      <c r="D30" s="16">
        <v>0</v>
      </c>
      <c r="E30" s="17" t="str">
        <f t="shared" si="3"/>
        <v/>
      </c>
      <c r="F30" s="17" t="str">
        <f t="shared" si="4"/>
        <v/>
      </c>
      <c r="G30" s="17" t="str">
        <f t="shared" si="6"/>
        <v xml:space="preserve"> </v>
      </c>
      <c r="H30" s="17" t="str">
        <f t="shared" si="5"/>
        <v/>
      </c>
    </row>
    <row r="31" spans="1:8" ht="25.5" x14ac:dyDescent="0.2">
      <c r="A31" s="14"/>
      <c r="B31" s="15" t="s">
        <v>27</v>
      </c>
      <c r="C31" s="16">
        <v>0</v>
      </c>
      <c r="D31" s="16">
        <v>0</v>
      </c>
      <c r="E31" s="17" t="str">
        <f t="shared" si="3"/>
        <v/>
      </c>
      <c r="F31" s="17" t="str">
        <f t="shared" si="4"/>
        <v/>
      </c>
      <c r="G31" s="17" t="str">
        <f t="shared" si="6"/>
        <v xml:space="preserve"> </v>
      </c>
      <c r="H31" s="17" t="str">
        <f t="shared" si="5"/>
        <v/>
      </c>
    </row>
    <row r="32" spans="1:8" x14ac:dyDescent="0.2">
      <c r="A32" s="14"/>
      <c r="B32" s="15" t="s">
        <v>28</v>
      </c>
      <c r="C32" s="16">
        <v>0</v>
      </c>
      <c r="D32" s="16">
        <v>0</v>
      </c>
      <c r="E32" s="17" t="str">
        <f t="shared" si="3"/>
        <v/>
      </c>
      <c r="F32" s="17" t="str">
        <f t="shared" si="4"/>
        <v/>
      </c>
      <c r="G32" s="17" t="str">
        <f t="shared" si="6"/>
        <v xml:space="preserve"> </v>
      </c>
      <c r="H32" s="17" t="str">
        <f t="shared" si="5"/>
        <v/>
      </c>
    </row>
    <row r="33" spans="1:8" x14ac:dyDescent="0.2">
      <c r="A33" s="14"/>
      <c r="B33" s="15" t="s">
        <v>29</v>
      </c>
      <c r="C33" s="16">
        <v>0</v>
      </c>
      <c r="D33" s="16">
        <v>0</v>
      </c>
      <c r="E33" s="17" t="str">
        <f t="shared" si="3"/>
        <v/>
      </c>
      <c r="F33" s="17" t="str">
        <f t="shared" si="4"/>
        <v/>
      </c>
      <c r="G33" s="17" t="str">
        <f t="shared" si="6"/>
        <v xml:space="preserve"> </v>
      </c>
      <c r="H33" s="17" t="str">
        <f t="shared" si="5"/>
        <v/>
      </c>
    </row>
    <row r="34" spans="1:8" x14ac:dyDescent="0.2">
      <c r="A34" s="14"/>
      <c r="B34" s="15" t="s">
        <v>30</v>
      </c>
      <c r="C34" s="16">
        <v>0</v>
      </c>
      <c r="D34" s="16">
        <v>0</v>
      </c>
      <c r="E34" s="17" t="str">
        <f t="shared" si="3"/>
        <v/>
      </c>
      <c r="F34" s="17" t="str">
        <f t="shared" si="4"/>
        <v/>
      </c>
      <c r="G34" s="17" t="str">
        <f t="shared" si="6"/>
        <v xml:space="preserve"> </v>
      </c>
      <c r="H34" s="17" t="str">
        <f t="shared" si="5"/>
        <v/>
      </c>
    </row>
    <row r="35" spans="1:8" x14ac:dyDescent="0.2">
      <c r="A35" s="14"/>
      <c r="B35" s="15" t="s">
        <v>31</v>
      </c>
      <c r="C35" s="16">
        <v>0</v>
      </c>
      <c r="D35" s="16">
        <v>0</v>
      </c>
      <c r="E35" s="17" t="str">
        <f t="shared" si="3"/>
        <v/>
      </c>
      <c r="F35" s="17" t="str">
        <f t="shared" si="4"/>
        <v/>
      </c>
      <c r="G35" s="17" t="str">
        <f t="shared" si="6"/>
        <v xml:space="preserve"> </v>
      </c>
      <c r="H35" s="17" t="str">
        <f t="shared" si="5"/>
        <v/>
      </c>
    </row>
    <row r="36" spans="1:8" x14ac:dyDescent="0.2">
      <c r="A36" s="14"/>
      <c r="B36" s="15" t="s">
        <v>32</v>
      </c>
      <c r="C36" s="16">
        <v>1</v>
      </c>
      <c r="D36" s="16">
        <v>0</v>
      </c>
      <c r="E36" s="17">
        <f t="shared" si="3"/>
        <v>1</v>
      </c>
      <c r="F36" s="17" t="str">
        <f t="shared" si="4"/>
        <v/>
      </c>
      <c r="G36" s="17">
        <f t="shared" si="6"/>
        <v>-1</v>
      </c>
      <c r="H36" s="17">
        <f t="shared" si="5"/>
        <v>-1</v>
      </c>
    </row>
    <row r="37" spans="1:8" ht="25.5" x14ac:dyDescent="0.2">
      <c r="A37" s="14"/>
      <c r="B37" s="15" t="s">
        <v>33</v>
      </c>
      <c r="C37" s="16">
        <v>0</v>
      </c>
      <c r="D37" s="16">
        <v>0</v>
      </c>
      <c r="E37" s="17" t="str">
        <f t="shared" si="3"/>
        <v/>
      </c>
      <c r="F37" s="17" t="str">
        <f t="shared" si="4"/>
        <v/>
      </c>
      <c r="G37" s="17" t="str">
        <f t="shared" si="6"/>
        <v xml:space="preserve"> </v>
      </c>
      <c r="H37" s="17" t="str">
        <f t="shared" si="5"/>
        <v/>
      </c>
    </row>
    <row r="38" spans="1:8" ht="25.5" x14ac:dyDescent="0.2">
      <c r="A38" s="14"/>
      <c r="B38" s="15" t="s">
        <v>34</v>
      </c>
      <c r="C38" s="16">
        <v>0</v>
      </c>
      <c r="D38" s="16">
        <v>0</v>
      </c>
      <c r="E38" s="17" t="str">
        <f t="shared" si="3"/>
        <v/>
      </c>
      <c r="F38" s="17" t="str">
        <f t="shared" si="4"/>
        <v/>
      </c>
      <c r="G38" s="17" t="str">
        <f t="shared" si="6"/>
        <v xml:space="preserve"> </v>
      </c>
      <c r="H38" s="17" t="str">
        <f t="shared" si="5"/>
        <v/>
      </c>
    </row>
    <row r="39" spans="1:8" x14ac:dyDescent="0.2">
      <c r="A39" s="14"/>
      <c r="B39" s="15" t="s">
        <v>35</v>
      </c>
      <c r="C39" s="16">
        <v>0</v>
      </c>
      <c r="D39" s="16">
        <v>0</v>
      </c>
      <c r="E39" s="17" t="str">
        <f t="shared" si="3"/>
        <v/>
      </c>
      <c r="F39" s="17" t="str">
        <f t="shared" si="4"/>
        <v/>
      </c>
      <c r="G39" s="17" t="str">
        <f t="shared" si="6"/>
        <v xml:space="preserve"> </v>
      </c>
      <c r="H39" s="17" t="str">
        <f t="shared" si="5"/>
        <v/>
      </c>
    </row>
    <row r="40" spans="1:8" ht="25.5" x14ac:dyDescent="0.2">
      <c r="A40" s="14"/>
      <c r="B40" s="15" t="s">
        <v>36</v>
      </c>
      <c r="C40" s="16">
        <v>0</v>
      </c>
      <c r="D40" s="16">
        <v>0</v>
      </c>
      <c r="E40" s="17" t="str">
        <f t="shared" si="3"/>
        <v/>
      </c>
      <c r="F40" s="17" t="str">
        <f t="shared" si="4"/>
        <v/>
      </c>
      <c r="G40" s="17" t="str">
        <f t="shared" si="6"/>
        <v xml:space="preserve"> </v>
      </c>
      <c r="H40" s="17" t="str">
        <f t="shared" si="5"/>
        <v/>
      </c>
    </row>
    <row r="41" spans="1:8" ht="25.5" x14ac:dyDescent="0.2">
      <c r="A41" s="14"/>
      <c r="B41" s="15" t="s">
        <v>37</v>
      </c>
      <c r="C41" s="16">
        <v>0</v>
      </c>
      <c r="D41" s="16">
        <v>0</v>
      </c>
      <c r="E41" s="17" t="str">
        <f t="shared" si="3"/>
        <v/>
      </c>
      <c r="F41" s="17" t="str">
        <f t="shared" si="4"/>
        <v/>
      </c>
      <c r="G41" s="17" t="str">
        <f t="shared" si="6"/>
        <v xml:space="preserve"> </v>
      </c>
      <c r="H41" s="17" t="str">
        <f t="shared" si="5"/>
        <v/>
      </c>
    </row>
    <row r="42" spans="1:8" x14ac:dyDescent="0.2">
      <c r="A42" s="14"/>
      <c r="B42" s="15" t="s">
        <v>38</v>
      </c>
      <c r="C42" s="16">
        <v>0</v>
      </c>
      <c r="D42" s="16">
        <v>0</v>
      </c>
      <c r="E42" s="17" t="str">
        <f t="shared" si="3"/>
        <v/>
      </c>
      <c r="F42" s="17" t="str">
        <f t="shared" si="4"/>
        <v/>
      </c>
      <c r="G42" s="17" t="str">
        <f t="shared" si="6"/>
        <v xml:space="preserve"> </v>
      </c>
      <c r="H42" s="17" t="str">
        <f t="shared" si="5"/>
        <v/>
      </c>
    </row>
    <row r="43" spans="1:8" x14ac:dyDescent="0.2">
      <c r="A43" s="14"/>
      <c r="B43" s="15" t="s">
        <v>39</v>
      </c>
      <c r="C43" s="16">
        <v>0</v>
      </c>
      <c r="D43" s="16">
        <v>0</v>
      </c>
      <c r="E43" s="17" t="str">
        <f t="shared" si="3"/>
        <v/>
      </c>
      <c r="F43" s="17" t="str">
        <f t="shared" si="4"/>
        <v/>
      </c>
      <c r="G43" s="17" t="str">
        <f t="shared" si="6"/>
        <v xml:space="preserve"> </v>
      </c>
      <c r="H43" s="17" t="str">
        <f t="shared" si="5"/>
        <v/>
      </c>
    </row>
    <row r="44" spans="1:8" ht="25.5" x14ac:dyDescent="0.2">
      <c r="A44" s="14"/>
      <c r="B44" s="15" t="s">
        <v>40</v>
      </c>
      <c r="C44" s="16">
        <v>0</v>
      </c>
      <c r="D44" s="16">
        <v>0</v>
      </c>
      <c r="E44" s="17" t="str">
        <f t="shared" si="3"/>
        <v/>
      </c>
      <c r="F44" s="17" t="str">
        <f t="shared" si="4"/>
        <v/>
      </c>
      <c r="G44" s="17" t="str">
        <f t="shared" si="6"/>
        <v xml:space="preserve"> </v>
      </c>
      <c r="H44" s="17" t="str">
        <f t="shared" si="5"/>
        <v/>
      </c>
    </row>
    <row r="45" spans="1:8" ht="25.5" x14ac:dyDescent="0.2">
      <c r="A45" s="14"/>
      <c r="B45" s="15" t="s">
        <v>41</v>
      </c>
      <c r="C45" s="16">
        <v>0</v>
      </c>
      <c r="D45" s="16">
        <v>0</v>
      </c>
      <c r="E45" s="17" t="str">
        <f t="shared" si="3"/>
        <v/>
      </c>
      <c r="F45" s="17" t="str">
        <f t="shared" si="4"/>
        <v/>
      </c>
      <c r="G45" s="17" t="str">
        <f t="shared" si="6"/>
        <v xml:space="preserve"> </v>
      </c>
      <c r="H45" s="17" t="str">
        <f t="shared" si="5"/>
        <v/>
      </c>
    </row>
    <row r="46" spans="1:8" ht="25.5" x14ac:dyDescent="0.2">
      <c r="A46" s="14"/>
      <c r="B46" s="15" t="s">
        <v>42</v>
      </c>
      <c r="C46" s="16">
        <v>0</v>
      </c>
      <c r="D46" s="16">
        <v>0</v>
      </c>
      <c r="E46" s="17" t="str">
        <f t="shared" si="3"/>
        <v/>
      </c>
      <c r="F46" s="17" t="str">
        <f t="shared" si="4"/>
        <v/>
      </c>
      <c r="G46" s="17" t="str">
        <f t="shared" si="6"/>
        <v xml:space="preserve"> </v>
      </c>
      <c r="H46" s="17" t="str">
        <f t="shared" si="5"/>
        <v/>
      </c>
    </row>
    <row r="47" spans="1:8" x14ac:dyDescent="0.2">
      <c r="A47" s="14"/>
      <c r="B47" s="15" t="s">
        <v>43</v>
      </c>
      <c r="C47" s="16">
        <v>0</v>
      </c>
      <c r="D47" s="16">
        <v>0</v>
      </c>
      <c r="E47" s="17" t="str">
        <f t="shared" si="3"/>
        <v/>
      </c>
      <c r="F47" s="17" t="str">
        <f t="shared" si="4"/>
        <v/>
      </c>
      <c r="G47" s="17" t="str">
        <f t="shared" si="6"/>
        <v xml:space="preserve"> </v>
      </c>
      <c r="H47" s="17" t="str">
        <f t="shared" si="5"/>
        <v/>
      </c>
    </row>
    <row r="48" spans="1:8" ht="25.5" x14ac:dyDescent="0.2">
      <c r="A48" s="14"/>
      <c r="B48" s="15" t="s">
        <v>44</v>
      </c>
      <c r="C48" s="16">
        <v>0</v>
      </c>
      <c r="D48" s="16">
        <v>0</v>
      </c>
      <c r="E48" s="17" t="str">
        <f t="shared" si="3"/>
        <v/>
      </c>
      <c r="F48" s="17" t="str">
        <f t="shared" si="4"/>
        <v/>
      </c>
      <c r="G48" s="17" t="str">
        <f t="shared" si="6"/>
        <v xml:space="preserve"> </v>
      </c>
      <c r="H48" s="17" t="str">
        <f t="shared" si="5"/>
        <v/>
      </c>
    </row>
    <row r="49" spans="1:8" ht="25.5" x14ac:dyDescent="0.2">
      <c r="A49" s="14"/>
      <c r="B49" s="15" t="s">
        <v>45</v>
      </c>
      <c r="C49" s="16">
        <v>0</v>
      </c>
      <c r="D49" s="16">
        <v>0</v>
      </c>
      <c r="E49" s="17" t="str">
        <f t="shared" si="3"/>
        <v/>
      </c>
      <c r="F49" s="17" t="str">
        <f t="shared" si="4"/>
        <v/>
      </c>
      <c r="G49" s="17" t="str">
        <f t="shared" si="6"/>
        <v xml:space="preserve"> </v>
      </c>
      <c r="H49" s="17" t="str">
        <f t="shared" si="5"/>
        <v/>
      </c>
    </row>
    <row r="50" spans="1:8" x14ac:dyDescent="0.2">
      <c r="A50" s="14"/>
      <c r="B50" s="15" t="s">
        <v>46</v>
      </c>
      <c r="C50" s="16">
        <v>0</v>
      </c>
      <c r="D50" s="16">
        <v>0</v>
      </c>
      <c r="E50" s="17" t="str">
        <f t="shared" si="3"/>
        <v/>
      </c>
      <c r="F50" s="17" t="str">
        <f t="shared" si="4"/>
        <v/>
      </c>
      <c r="G50" s="17" t="str">
        <f t="shared" si="6"/>
        <v xml:space="preserve"> </v>
      </c>
      <c r="H50" s="17" t="str">
        <f t="shared" si="5"/>
        <v/>
      </c>
    </row>
    <row r="51" spans="1:8" x14ac:dyDescent="0.2">
      <c r="A51" s="14"/>
      <c r="B51" s="15" t="s">
        <v>47</v>
      </c>
      <c r="C51" s="16">
        <v>0</v>
      </c>
      <c r="D51" s="16">
        <v>0</v>
      </c>
      <c r="E51" s="17" t="str">
        <f t="shared" ref="E51:E69" si="7">+IF(C51=0,"",C51/C$19)</f>
        <v/>
      </c>
      <c r="F51" s="17" t="str">
        <f t="shared" ref="F51:F69" si="8">+IF(D51=0,"",D51/D$19)</f>
        <v/>
      </c>
      <c r="G51" s="17" t="str">
        <f t="shared" si="6"/>
        <v xml:space="preserve"> </v>
      </c>
      <c r="H51" s="17" t="str">
        <f t="shared" ref="H51:H82" si="9">+IF(OR(AND(E51=""),(G51="")),"",E51*G51)</f>
        <v/>
      </c>
    </row>
    <row r="52" spans="1:8" x14ac:dyDescent="0.2">
      <c r="A52" s="14"/>
      <c r="B52" s="15" t="s">
        <v>48</v>
      </c>
      <c r="C52" s="16">
        <v>0</v>
      </c>
      <c r="D52" s="16">
        <v>0</v>
      </c>
      <c r="E52" s="17" t="str">
        <f t="shared" si="7"/>
        <v/>
      </c>
      <c r="F52" s="17" t="str">
        <f t="shared" si="8"/>
        <v/>
      </c>
      <c r="G52" s="17" t="str">
        <f t="shared" ref="G52:G69" si="10">+IF(AND(C52=0,D52=0)," ",IF(C52=0,1,IF(D52=0,-1,(D52-C52)/C52)))</f>
        <v xml:space="preserve"> </v>
      </c>
      <c r="H52" s="17" t="str">
        <f t="shared" si="9"/>
        <v/>
      </c>
    </row>
    <row r="53" spans="1:8" x14ac:dyDescent="0.2">
      <c r="A53" s="14"/>
      <c r="B53" s="15" t="s">
        <v>49</v>
      </c>
      <c r="C53" s="16">
        <v>0</v>
      </c>
      <c r="D53" s="16">
        <v>0</v>
      </c>
      <c r="E53" s="17" t="str">
        <f t="shared" si="7"/>
        <v/>
      </c>
      <c r="F53" s="17" t="str">
        <f t="shared" si="8"/>
        <v/>
      </c>
      <c r="G53" s="17" t="str">
        <f t="shared" si="10"/>
        <v xml:space="preserve"> </v>
      </c>
      <c r="H53" s="17" t="str">
        <f t="shared" si="9"/>
        <v/>
      </c>
    </row>
    <row r="54" spans="1:8" x14ac:dyDescent="0.2">
      <c r="A54" s="14"/>
      <c r="B54" s="15" t="s">
        <v>50</v>
      </c>
      <c r="C54" s="16">
        <v>0</v>
      </c>
      <c r="D54" s="16">
        <v>0</v>
      </c>
      <c r="E54" s="17" t="str">
        <f t="shared" si="7"/>
        <v/>
      </c>
      <c r="F54" s="17" t="str">
        <f t="shared" si="8"/>
        <v/>
      </c>
      <c r="G54" s="17" t="str">
        <f t="shared" si="10"/>
        <v xml:space="preserve"> </v>
      </c>
      <c r="H54" s="17" t="str">
        <f t="shared" si="9"/>
        <v/>
      </c>
    </row>
    <row r="55" spans="1:8" x14ac:dyDescent="0.2">
      <c r="A55" s="14"/>
      <c r="B55" s="15" t="s">
        <v>51</v>
      </c>
      <c r="C55" s="16">
        <v>0</v>
      </c>
      <c r="D55" s="16">
        <v>0</v>
      </c>
      <c r="E55" s="17" t="str">
        <f t="shared" si="7"/>
        <v/>
      </c>
      <c r="F55" s="17" t="str">
        <f t="shared" si="8"/>
        <v/>
      </c>
      <c r="G55" s="17" t="str">
        <f t="shared" si="10"/>
        <v xml:space="preserve"> </v>
      </c>
      <c r="H55" s="17" t="str">
        <f t="shared" si="9"/>
        <v/>
      </c>
    </row>
    <row r="56" spans="1:8" x14ac:dyDescent="0.2">
      <c r="A56" s="14"/>
      <c r="B56" s="15" t="s">
        <v>52</v>
      </c>
      <c r="C56" s="16">
        <v>0</v>
      </c>
      <c r="D56" s="16">
        <v>0</v>
      </c>
      <c r="E56" s="17" t="str">
        <f t="shared" si="7"/>
        <v/>
      </c>
      <c r="F56" s="17" t="str">
        <f t="shared" si="8"/>
        <v/>
      </c>
      <c r="G56" s="17" t="str">
        <f t="shared" si="10"/>
        <v xml:space="preserve"> </v>
      </c>
      <c r="H56" s="17" t="str">
        <f t="shared" si="9"/>
        <v/>
      </c>
    </row>
    <row r="57" spans="1:8" x14ac:dyDescent="0.2">
      <c r="A57" s="14"/>
      <c r="B57" s="15" t="s">
        <v>53</v>
      </c>
      <c r="C57" s="16">
        <v>0</v>
      </c>
      <c r="D57" s="16">
        <v>0</v>
      </c>
      <c r="E57" s="17" t="str">
        <f t="shared" si="7"/>
        <v/>
      </c>
      <c r="F57" s="17" t="str">
        <f t="shared" si="8"/>
        <v/>
      </c>
      <c r="G57" s="17" t="str">
        <f t="shared" si="10"/>
        <v xml:space="preserve"> </v>
      </c>
      <c r="H57" s="17" t="str">
        <f t="shared" si="9"/>
        <v/>
      </c>
    </row>
    <row r="58" spans="1:8" x14ac:dyDescent="0.2">
      <c r="A58" s="14"/>
      <c r="B58" s="15" t="s">
        <v>54</v>
      </c>
      <c r="C58" s="16">
        <v>0</v>
      </c>
      <c r="D58" s="16">
        <v>0</v>
      </c>
      <c r="E58" s="17" t="str">
        <f t="shared" si="7"/>
        <v/>
      </c>
      <c r="F58" s="17" t="str">
        <f t="shared" si="8"/>
        <v/>
      </c>
      <c r="G58" s="17" t="str">
        <f t="shared" si="10"/>
        <v xml:space="preserve"> </v>
      </c>
      <c r="H58" s="17" t="str">
        <f t="shared" si="9"/>
        <v/>
      </c>
    </row>
    <row r="59" spans="1:8" x14ac:dyDescent="0.2">
      <c r="A59" s="14"/>
      <c r="B59" s="15" t="s">
        <v>55</v>
      </c>
      <c r="C59" s="16">
        <v>0</v>
      </c>
      <c r="D59" s="16">
        <v>0</v>
      </c>
      <c r="E59" s="17" t="str">
        <f t="shared" si="7"/>
        <v/>
      </c>
      <c r="F59" s="17" t="str">
        <f t="shared" si="8"/>
        <v/>
      </c>
      <c r="G59" s="17" t="str">
        <f t="shared" si="10"/>
        <v xml:space="preserve"> </v>
      </c>
      <c r="H59" s="17" t="str">
        <f t="shared" si="9"/>
        <v/>
      </c>
    </row>
    <row r="60" spans="1:8" ht="25.5" x14ac:dyDescent="0.2">
      <c r="A60" s="14"/>
      <c r="B60" s="15" t="s">
        <v>56</v>
      </c>
      <c r="C60" s="16">
        <v>0</v>
      </c>
      <c r="D60" s="16">
        <v>0</v>
      </c>
      <c r="E60" s="17" t="str">
        <f t="shared" si="7"/>
        <v/>
      </c>
      <c r="F60" s="17" t="str">
        <f t="shared" si="8"/>
        <v/>
      </c>
      <c r="G60" s="17" t="str">
        <f t="shared" si="10"/>
        <v xml:space="preserve"> </v>
      </c>
      <c r="H60" s="17" t="str">
        <f t="shared" si="9"/>
        <v/>
      </c>
    </row>
    <row r="61" spans="1:8" ht="25.5" x14ac:dyDescent="0.2">
      <c r="A61" s="14"/>
      <c r="B61" s="15" t="s">
        <v>57</v>
      </c>
      <c r="C61" s="16">
        <v>0</v>
      </c>
      <c r="D61" s="16">
        <v>0</v>
      </c>
      <c r="E61" s="17" t="str">
        <f t="shared" si="7"/>
        <v/>
      </c>
      <c r="F61" s="17" t="str">
        <f t="shared" si="8"/>
        <v/>
      </c>
      <c r="G61" s="17" t="str">
        <f t="shared" si="10"/>
        <v xml:space="preserve"> </v>
      </c>
      <c r="H61" s="17" t="str">
        <f t="shared" si="9"/>
        <v/>
      </c>
    </row>
    <row r="62" spans="1:8" x14ac:dyDescent="0.2">
      <c r="A62" s="14"/>
      <c r="B62" s="15" t="s">
        <v>58</v>
      </c>
      <c r="C62" s="16">
        <v>0</v>
      </c>
      <c r="D62" s="16">
        <v>0</v>
      </c>
      <c r="E62" s="17" t="str">
        <f t="shared" si="7"/>
        <v/>
      </c>
      <c r="F62" s="17" t="str">
        <f t="shared" si="8"/>
        <v/>
      </c>
      <c r="G62" s="17" t="str">
        <f t="shared" si="10"/>
        <v xml:space="preserve"> </v>
      </c>
      <c r="H62" s="17" t="str">
        <f t="shared" si="9"/>
        <v/>
      </c>
    </row>
    <row r="63" spans="1:8" x14ac:dyDescent="0.2">
      <c r="A63" s="14"/>
      <c r="B63" s="15" t="s">
        <v>59</v>
      </c>
      <c r="C63" s="16">
        <v>0</v>
      </c>
      <c r="D63" s="16">
        <v>0</v>
      </c>
      <c r="E63" s="17" t="str">
        <f t="shared" si="7"/>
        <v/>
      </c>
      <c r="F63" s="17" t="str">
        <f t="shared" si="8"/>
        <v/>
      </c>
      <c r="G63" s="17" t="str">
        <f t="shared" si="10"/>
        <v xml:space="preserve"> </v>
      </c>
      <c r="H63" s="17" t="str">
        <f t="shared" si="9"/>
        <v/>
      </c>
    </row>
    <row r="64" spans="1:8" x14ac:dyDescent="0.2">
      <c r="A64" s="14"/>
      <c r="B64" s="15" t="s">
        <v>60</v>
      </c>
      <c r="C64" s="16">
        <v>0</v>
      </c>
      <c r="D64" s="16">
        <v>0</v>
      </c>
      <c r="E64" s="17" t="str">
        <f t="shared" si="7"/>
        <v/>
      </c>
      <c r="F64" s="17" t="str">
        <f t="shared" si="8"/>
        <v/>
      </c>
      <c r="G64" s="17" t="str">
        <f t="shared" si="10"/>
        <v xml:space="preserve"> </v>
      </c>
      <c r="H64" s="17" t="str">
        <f t="shared" si="9"/>
        <v/>
      </c>
    </row>
    <row r="65" spans="1:8" x14ac:dyDescent="0.2">
      <c r="A65" s="14"/>
      <c r="B65" s="15" t="s">
        <v>61</v>
      </c>
      <c r="C65" s="16">
        <v>0</v>
      </c>
      <c r="D65" s="16">
        <v>0</v>
      </c>
      <c r="E65" s="17" t="str">
        <f t="shared" si="7"/>
        <v/>
      </c>
      <c r="F65" s="17" t="str">
        <f t="shared" si="8"/>
        <v/>
      </c>
      <c r="G65" s="17" t="str">
        <f t="shared" si="10"/>
        <v xml:space="preserve"> </v>
      </c>
      <c r="H65" s="17" t="str">
        <f t="shared" si="9"/>
        <v/>
      </c>
    </row>
    <row r="66" spans="1:8" x14ac:dyDescent="0.2">
      <c r="A66" s="14"/>
      <c r="B66" s="15" t="s">
        <v>62</v>
      </c>
      <c r="C66" s="16">
        <v>0</v>
      </c>
      <c r="D66" s="16">
        <v>0</v>
      </c>
      <c r="E66" s="17" t="str">
        <f t="shared" si="7"/>
        <v/>
      </c>
      <c r="F66" s="17" t="str">
        <f t="shared" si="8"/>
        <v/>
      </c>
      <c r="G66" s="17" t="str">
        <f t="shared" si="10"/>
        <v xml:space="preserve"> </v>
      </c>
      <c r="H66" s="17" t="str">
        <f t="shared" si="9"/>
        <v/>
      </c>
    </row>
    <row r="67" spans="1:8" x14ac:dyDescent="0.2">
      <c r="A67" s="14"/>
      <c r="B67" s="15" t="s">
        <v>63</v>
      </c>
      <c r="C67" s="16">
        <v>0</v>
      </c>
      <c r="D67" s="16">
        <v>0</v>
      </c>
      <c r="E67" s="17" t="str">
        <f t="shared" si="7"/>
        <v/>
      </c>
      <c r="F67" s="17" t="str">
        <f t="shared" si="8"/>
        <v/>
      </c>
      <c r="G67" s="17" t="str">
        <f t="shared" si="10"/>
        <v xml:space="preserve"> </v>
      </c>
      <c r="H67" s="17" t="str">
        <f t="shared" si="9"/>
        <v/>
      </c>
    </row>
    <row r="68" spans="1:8" x14ac:dyDescent="0.2">
      <c r="A68" s="14"/>
      <c r="B68" s="15" t="s">
        <v>64</v>
      </c>
      <c r="C68" s="16">
        <v>0</v>
      </c>
      <c r="D68" s="16">
        <v>0</v>
      </c>
      <c r="E68" s="17" t="str">
        <f t="shared" si="7"/>
        <v/>
      </c>
      <c r="F68" s="17" t="str">
        <f t="shared" si="8"/>
        <v/>
      </c>
      <c r="G68" s="17" t="str">
        <f t="shared" si="10"/>
        <v xml:space="preserve"> </v>
      </c>
      <c r="H68" s="17" t="str">
        <f t="shared" si="9"/>
        <v/>
      </c>
    </row>
    <row r="69" spans="1:8" x14ac:dyDescent="0.2">
      <c r="A69" s="14"/>
      <c r="B69" s="15" t="s">
        <v>65</v>
      </c>
      <c r="C69" s="16">
        <v>0</v>
      </c>
      <c r="D69" s="16">
        <v>0</v>
      </c>
      <c r="E69" s="17" t="str">
        <f t="shared" si="7"/>
        <v/>
      </c>
      <c r="F69" s="17" t="str">
        <f t="shared" si="8"/>
        <v/>
      </c>
      <c r="G69" s="17" t="str">
        <f t="shared" si="10"/>
        <v xml:space="preserve"> </v>
      </c>
      <c r="H69" s="17" t="str">
        <f t="shared" si="9"/>
        <v/>
      </c>
    </row>
    <row r="70" spans="1:8" x14ac:dyDescent="0.2">
      <c r="A70" s="11"/>
    </row>
    <row r="71" spans="1:8" x14ac:dyDescent="0.2">
      <c r="A71" s="11"/>
    </row>
    <row r="72" spans="1:8" x14ac:dyDescent="0.2">
      <c r="A72" s="11"/>
    </row>
    <row r="73" spans="1:8" ht="29.25" customHeight="1" x14ac:dyDescent="0.2">
      <c r="A73" s="14"/>
      <c r="B73" s="35" t="s">
        <v>3</v>
      </c>
      <c r="C73" s="35" t="s">
        <v>14</v>
      </c>
      <c r="D73" s="37"/>
      <c r="E73" s="35" t="s">
        <v>5</v>
      </c>
      <c r="F73" s="37"/>
      <c r="G73" s="35" t="s">
        <v>15</v>
      </c>
      <c r="H73" s="35" t="s">
        <v>7</v>
      </c>
    </row>
    <row r="74" spans="1:8" x14ac:dyDescent="0.2">
      <c r="A74" s="14"/>
      <c r="B74" s="36"/>
      <c r="C74" s="18">
        <v>2019</v>
      </c>
      <c r="D74" s="18">
        <v>2020</v>
      </c>
      <c r="E74" s="18">
        <v>2019</v>
      </c>
      <c r="F74" s="18">
        <v>2020</v>
      </c>
      <c r="G74" s="36"/>
      <c r="H74" s="36"/>
    </row>
    <row r="75" spans="1:8" x14ac:dyDescent="0.2">
      <c r="A75" s="14"/>
      <c r="B75" s="19" t="s">
        <v>9</v>
      </c>
      <c r="C75" s="20">
        <f>SUM(C76:C167)</f>
        <v>68</v>
      </c>
      <c r="D75" s="20">
        <f>SUM(D76:D167)</f>
        <v>21</v>
      </c>
      <c r="E75" s="21">
        <f t="shared" ref="E75:E106" si="11">+IF(C75=0,"",C75/C$75)</f>
        <v>1</v>
      </c>
      <c r="F75" s="21">
        <f t="shared" ref="F75:F106" si="12">+IF(D75=0,"",D75/D$75)</f>
        <v>1</v>
      </c>
      <c r="G75" s="21">
        <f>+IF(AND(C75=0,D75=0),"",IF(C75=0,1,IF(D75=0,-1,(D75-C75)/C75)))</f>
        <v>-0.69117647058823528</v>
      </c>
      <c r="H75" s="21">
        <f t="shared" ref="H75:H106" si="13">+IF(OR(AND(E75=""),(G75="")),"",E75*G75)</f>
        <v>-0.69117647058823528</v>
      </c>
    </row>
    <row r="76" spans="1:8" x14ac:dyDescent="0.2">
      <c r="A76" s="14"/>
      <c r="B76" s="15" t="s">
        <v>66</v>
      </c>
      <c r="C76" s="16">
        <v>0</v>
      </c>
      <c r="D76" s="16">
        <v>0</v>
      </c>
      <c r="E76" s="17" t="str">
        <f t="shared" si="11"/>
        <v/>
      </c>
      <c r="F76" s="17" t="str">
        <f t="shared" si="12"/>
        <v/>
      </c>
      <c r="G76" s="17" t="str">
        <f t="shared" ref="G76:G107" si="14">+IF(AND(C76=0,D76=0)," ",IF(C76=0,1,IF(D76=0,-1,(D76-C76)/C76)))</f>
        <v xml:space="preserve"> </v>
      </c>
      <c r="H76" s="17" t="str">
        <f t="shared" si="13"/>
        <v/>
      </c>
    </row>
    <row r="77" spans="1:8" ht="25.5" x14ac:dyDescent="0.2">
      <c r="A77" s="14"/>
      <c r="B77" s="15" t="s">
        <v>67</v>
      </c>
      <c r="C77" s="16">
        <v>0</v>
      </c>
      <c r="D77" s="16">
        <v>0</v>
      </c>
      <c r="E77" s="17" t="str">
        <f t="shared" si="11"/>
        <v/>
      </c>
      <c r="F77" s="17" t="str">
        <f t="shared" si="12"/>
        <v/>
      </c>
      <c r="G77" s="17" t="str">
        <f t="shared" si="14"/>
        <v xml:space="preserve"> </v>
      </c>
      <c r="H77" s="17" t="str">
        <f t="shared" si="13"/>
        <v/>
      </c>
    </row>
    <row r="78" spans="1:8" x14ac:dyDescent="0.2">
      <c r="A78" s="14"/>
      <c r="B78" s="15" t="s">
        <v>68</v>
      </c>
      <c r="C78" s="16">
        <v>0</v>
      </c>
      <c r="D78" s="16">
        <v>0</v>
      </c>
      <c r="E78" s="17" t="str">
        <f t="shared" si="11"/>
        <v/>
      </c>
      <c r="F78" s="17" t="str">
        <f t="shared" si="12"/>
        <v/>
      </c>
      <c r="G78" s="17" t="str">
        <f t="shared" si="14"/>
        <v xml:space="preserve"> </v>
      </c>
      <c r="H78" s="17" t="str">
        <f t="shared" si="13"/>
        <v/>
      </c>
    </row>
    <row r="79" spans="1:8" x14ac:dyDescent="0.2">
      <c r="A79" s="14"/>
      <c r="B79" s="15" t="s">
        <v>69</v>
      </c>
      <c r="C79" s="16">
        <v>2</v>
      </c>
      <c r="D79" s="16">
        <v>2</v>
      </c>
      <c r="E79" s="17">
        <f t="shared" si="11"/>
        <v>2.9411764705882353E-2</v>
      </c>
      <c r="F79" s="17">
        <f t="shared" si="12"/>
        <v>9.5238095238095233E-2</v>
      </c>
      <c r="G79" s="17">
        <f t="shared" si="14"/>
        <v>0</v>
      </c>
      <c r="H79" s="17">
        <f t="shared" si="13"/>
        <v>0</v>
      </c>
    </row>
    <row r="80" spans="1:8" ht="25.5" x14ac:dyDescent="0.2">
      <c r="A80" s="14"/>
      <c r="B80" s="15" t="s">
        <v>70</v>
      </c>
      <c r="C80" s="16">
        <v>1</v>
      </c>
      <c r="D80" s="16">
        <v>0</v>
      </c>
      <c r="E80" s="17">
        <f t="shared" si="11"/>
        <v>1.4705882352941176E-2</v>
      </c>
      <c r="F80" s="17" t="str">
        <f t="shared" si="12"/>
        <v/>
      </c>
      <c r="G80" s="17">
        <f t="shared" si="14"/>
        <v>-1</v>
      </c>
      <c r="H80" s="17">
        <f t="shared" si="13"/>
        <v>-1.4705882352941176E-2</v>
      </c>
    </row>
    <row r="81" spans="1:8" x14ac:dyDescent="0.2">
      <c r="A81" s="14"/>
      <c r="B81" s="15" t="s">
        <v>71</v>
      </c>
      <c r="C81" s="16">
        <v>0</v>
      </c>
      <c r="D81" s="16">
        <v>0</v>
      </c>
      <c r="E81" s="17" t="str">
        <f t="shared" si="11"/>
        <v/>
      </c>
      <c r="F81" s="17" t="str">
        <f t="shared" si="12"/>
        <v/>
      </c>
      <c r="G81" s="17" t="str">
        <f t="shared" si="14"/>
        <v xml:space="preserve"> </v>
      </c>
      <c r="H81" s="17" t="str">
        <f t="shared" si="13"/>
        <v/>
      </c>
    </row>
    <row r="82" spans="1:8" x14ac:dyDescent="0.2">
      <c r="A82" s="14"/>
      <c r="B82" s="15" t="s">
        <v>72</v>
      </c>
      <c r="C82" s="16">
        <v>0</v>
      </c>
      <c r="D82" s="16">
        <v>0</v>
      </c>
      <c r="E82" s="17" t="str">
        <f t="shared" si="11"/>
        <v/>
      </c>
      <c r="F82" s="17" t="str">
        <f t="shared" si="12"/>
        <v/>
      </c>
      <c r="G82" s="17" t="str">
        <f t="shared" si="14"/>
        <v xml:space="preserve"> </v>
      </c>
      <c r="H82" s="17" t="str">
        <f t="shared" si="13"/>
        <v/>
      </c>
    </row>
    <row r="83" spans="1:8" x14ac:dyDescent="0.2">
      <c r="A83" s="14"/>
      <c r="B83" s="15" t="s">
        <v>73</v>
      </c>
      <c r="C83" s="16">
        <v>0</v>
      </c>
      <c r="D83" s="16">
        <v>0</v>
      </c>
      <c r="E83" s="17" t="str">
        <f t="shared" si="11"/>
        <v/>
      </c>
      <c r="F83" s="17" t="str">
        <f t="shared" si="12"/>
        <v/>
      </c>
      <c r="G83" s="17" t="str">
        <f t="shared" si="14"/>
        <v xml:space="preserve"> </v>
      </c>
      <c r="H83" s="17" t="str">
        <f t="shared" si="13"/>
        <v/>
      </c>
    </row>
    <row r="84" spans="1:8" x14ac:dyDescent="0.2">
      <c r="A84" s="14"/>
      <c r="B84" s="15" t="s">
        <v>74</v>
      </c>
      <c r="C84" s="16">
        <v>0</v>
      </c>
      <c r="D84" s="16">
        <v>0</v>
      </c>
      <c r="E84" s="17" t="str">
        <f t="shared" si="11"/>
        <v/>
      </c>
      <c r="F84" s="17" t="str">
        <f t="shared" si="12"/>
        <v/>
      </c>
      <c r="G84" s="17" t="str">
        <f t="shared" si="14"/>
        <v xml:space="preserve"> </v>
      </c>
      <c r="H84" s="17" t="str">
        <f t="shared" si="13"/>
        <v/>
      </c>
    </row>
    <row r="85" spans="1:8" x14ac:dyDescent="0.2">
      <c r="A85" s="14"/>
      <c r="B85" s="15" t="s">
        <v>75</v>
      </c>
      <c r="C85" s="16">
        <v>0</v>
      </c>
      <c r="D85" s="16">
        <v>0</v>
      </c>
      <c r="E85" s="17" t="str">
        <f t="shared" si="11"/>
        <v/>
      </c>
      <c r="F85" s="17" t="str">
        <f t="shared" si="12"/>
        <v/>
      </c>
      <c r="G85" s="17" t="str">
        <f t="shared" si="14"/>
        <v xml:space="preserve"> </v>
      </c>
      <c r="H85" s="17" t="str">
        <f t="shared" si="13"/>
        <v/>
      </c>
    </row>
    <row r="86" spans="1:8" x14ac:dyDescent="0.2">
      <c r="A86" s="14"/>
      <c r="B86" s="15" t="s">
        <v>76</v>
      </c>
      <c r="C86" s="16">
        <v>0</v>
      </c>
      <c r="D86" s="16">
        <v>0</v>
      </c>
      <c r="E86" s="17" t="str">
        <f t="shared" si="11"/>
        <v/>
      </c>
      <c r="F86" s="17" t="str">
        <f t="shared" si="12"/>
        <v/>
      </c>
      <c r="G86" s="17" t="str">
        <f t="shared" si="14"/>
        <v xml:space="preserve"> </v>
      </c>
      <c r="H86" s="17" t="str">
        <f t="shared" si="13"/>
        <v/>
      </c>
    </row>
    <row r="87" spans="1:8" x14ac:dyDescent="0.2">
      <c r="A87" s="14"/>
      <c r="B87" s="15" t="s">
        <v>77</v>
      </c>
      <c r="C87" s="16">
        <v>0</v>
      </c>
      <c r="D87" s="16">
        <v>0</v>
      </c>
      <c r="E87" s="17" t="str">
        <f t="shared" si="11"/>
        <v/>
      </c>
      <c r="F87" s="17" t="str">
        <f t="shared" si="12"/>
        <v/>
      </c>
      <c r="G87" s="17" t="str">
        <f t="shared" si="14"/>
        <v xml:space="preserve"> </v>
      </c>
      <c r="H87" s="17" t="str">
        <f t="shared" si="13"/>
        <v/>
      </c>
    </row>
    <row r="88" spans="1:8" x14ac:dyDescent="0.2">
      <c r="A88" s="14"/>
      <c r="B88" s="15" t="s">
        <v>78</v>
      </c>
      <c r="C88" s="16">
        <v>0</v>
      </c>
      <c r="D88" s="16">
        <v>0</v>
      </c>
      <c r="E88" s="17" t="str">
        <f t="shared" si="11"/>
        <v/>
      </c>
      <c r="F88" s="17" t="str">
        <f t="shared" si="12"/>
        <v/>
      </c>
      <c r="G88" s="17" t="str">
        <f t="shared" si="14"/>
        <v xml:space="preserve"> </v>
      </c>
      <c r="H88" s="17" t="str">
        <f t="shared" si="13"/>
        <v/>
      </c>
    </row>
    <row r="89" spans="1:8" x14ac:dyDescent="0.2">
      <c r="A89" s="14"/>
      <c r="B89" s="15" t="s">
        <v>79</v>
      </c>
      <c r="C89" s="16">
        <v>0</v>
      </c>
      <c r="D89" s="16">
        <v>0</v>
      </c>
      <c r="E89" s="17" t="str">
        <f t="shared" si="11"/>
        <v/>
      </c>
      <c r="F89" s="17" t="str">
        <f t="shared" si="12"/>
        <v/>
      </c>
      <c r="G89" s="17" t="str">
        <f t="shared" si="14"/>
        <v xml:space="preserve"> </v>
      </c>
      <c r="H89" s="17" t="str">
        <f t="shared" si="13"/>
        <v/>
      </c>
    </row>
    <row r="90" spans="1:8" x14ac:dyDescent="0.2">
      <c r="A90" s="14"/>
      <c r="B90" s="15" t="s">
        <v>80</v>
      </c>
      <c r="C90" s="16">
        <v>1</v>
      </c>
      <c r="D90" s="16">
        <v>0</v>
      </c>
      <c r="E90" s="17">
        <f t="shared" si="11"/>
        <v>1.4705882352941176E-2</v>
      </c>
      <c r="F90" s="17" t="str">
        <f t="shared" si="12"/>
        <v/>
      </c>
      <c r="G90" s="17">
        <f t="shared" si="14"/>
        <v>-1</v>
      </c>
      <c r="H90" s="17">
        <f t="shared" si="13"/>
        <v>-1.4705882352941176E-2</v>
      </c>
    </row>
    <row r="91" spans="1:8" x14ac:dyDescent="0.2">
      <c r="A91" s="14"/>
      <c r="B91" s="15" t="s">
        <v>81</v>
      </c>
      <c r="C91" s="16">
        <v>1</v>
      </c>
      <c r="D91" s="16">
        <v>0</v>
      </c>
      <c r="E91" s="17">
        <f t="shared" si="11"/>
        <v>1.4705882352941176E-2</v>
      </c>
      <c r="F91" s="17" t="str">
        <f t="shared" si="12"/>
        <v/>
      </c>
      <c r="G91" s="17">
        <f t="shared" si="14"/>
        <v>-1</v>
      </c>
      <c r="H91" s="17">
        <f t="shared" si="13"/>
        <v>-1.4705882352941176E-2</v>
      </c>
    </row>
    <row r="92" spans="1:8" x14ac:dyDescent="0.2">
      <c r="A92" s="14"/>
      <c r="B92" s="15" t="s">
        <v>82</v>
      </c>
      <c r="C92" s="16">
        <v>0</v>
      </c>
      <c r="D92" s="16">
        <v>0</v>
      </c>
      <c r="E92" s="17" t="str">
        <f t="shared" si="11"/>
        <v/>
      </c>
      <c r="F92" s="17" t="str">
        <f t="shared" si="12"/>
        <v/>
      </c>
      <c r="G92" s="17" t="str">
        <f t="shared" si="14"/>
        <v xml:space="preserve"> </v>
      </c>
      <c r="H92" s="17" t="str">
        <f t="shared" si="13"/>
        <v/>
      </c>
    </row>
    <row r="93" spans="1:8" x14ac:dyDescent="0.2">
      <c r="A93" s="14"/>
      <c r="B93" s="15" t="s">
        <v>83</v>
      </c>
      <c r="C93" s="16">
        <v>0</v>
      </c>
      <c r="D93" s="16">
        <v>0</v>
      </c>
      <c r="E93" s="17" t="str">
        <f t="shared" si="11"/>
        <v/>
      </c>
      <c r="F93" s="17" t="str">
        <f t="shared" si="12"/>
        <v/>
      </c>
      <c r="G93" s="17" t="str">
        <f t="shared" si="14"/>
        <v xml:space="preserve"> </v>
      </c>
      <c r="H93" s="17" t="str">
        <f t="shared" si="13"/>
        <v/>
      </c>
    </row>
    <row r="94" spans="1:8" x14ac:dyDescent="0.2">
      <c r="A94" s="14"/>
      <c r="B94" s="15" t="s">
        <v>84</v>
      </c>
      <c r="C94" s="16">
        <v>0</v>
      </c>
      <c r="D94" s="16">
        <v>0</v>
      </c>
      <c r="E94" s="17" t="str">
        <f t="shared" si="11"/>
        <v/>
      </c>
      <c r="F94" s="17" t="str">
        <f t="shared" si="12"/>
        <v/>
      </c>
      <c r="G94" s="17" t="str">
        <f t="shared" si="14"/>
        <v xml:space="preserve"> </v>
      </c>
      <c r="H94" s="17" t="str">
        <f t="shared" si="13"/>
        <v/>
      </c>
    </row>
    <row r="95" spans="1:8" x14ac:dyDescent="0.2">
      <c r="A95" s="14"/>
      <c r="B95" s="15" t="s">
        <v>85</v>
      </c>
      <c r="C95" s="16">
        <v>1</v>
      </c>
      <c r="D95" s="16">
        <v>0</v>
      </c>
      <c r="E95" s="17">
        <f t="shared" si="11"/>
        <v>1.4705882352941176E-2</v>
      </c>
      <c r="F95" s="17" t="str">
        <f t="shared" si="12"/>
        <v/>
      </c>
      <c r="G95" s="17">
        <f t="shared" si="14"/>
        <v>-1</v>
      </c>
      <c r="H95" s="17">
        <f t="shared" si="13"/>
        <v>-1.4705882352941176E-2</v>
      </c>
    </row>
    <row r="96" spans="1:8" x14ac:dyDescent="0.2">
      <c r="A96" s="14"/>
      <c r="B96" s="15" t="s">
        <v>86</v>
      </c>
      <c r="C96" s="16">
        <v>1</v>
      </c>
      <c r="D96" s="16">
        <v>0</v>
      </c>
      <c r="E96" s="17">
        <f t="shared" si="11"/>
        <v>1.4705882352941176E-2</v>
      </c>
      <c r="F96" s="17" t="str">
        <f t="shared" si="12"/>
        <v/>
      </c>
      <c r="G96" s="17">
        <f t="shared" si="14"/>
        <v>-1</v>
      </c>
      <c r="H96" s="17">
        <f t="shared" si="13"/>
        <v>-1.4705882352941176E-2</v>
      </c>
    </row>
    <row r="97" spans="1:8" x14ac:dyDescent="0.2">
      <c r="A97" s="14"/>
      <c r="B97" s="15" t="s">
        <v>87</v>
      </c>
      <c r="C97" s="16">
        <v>0</v>
      </c>
      <c r="D97" s="16">
        <v>0</v>
      </c>
      <c r="E97" s="17" t="str">
        <f t="shared" si="11"/>
        <v/>
      </c>
      <c r="F97" s="17" t="str">
        <f t="shared" si="12"/>
        <v/>
      </c>
      <c r="G97" s="17" t="str">
        <f t="shared" si="14"/>
        <v xml:space="preserve"> </v>
      </c>
      <c r="H97" s="17" t="str">
        <f t="shared" si="13"/>
        <v/>
      </c>
    </row>
    <row r="98" spans="1:8" x14ac:dyDescent="0.2">
      <c r="A98" s="14"/>
      <c r="B98" s="15" t="s">
        <v>88</v>
      </c>
      <c r="C98" s="16">
        <v>0</v>
      </c>
      <c r="D98" s="16">
        <v>0</v>
      </c>
      <c r="E98" s="17" t="str">
        <f t="shared" si="11"/>
        <v/>
      </c>
      <c r="F98" s="17" t="str">
        <f t="shared" si="12"/>
        <v/>
      </c>
      <c r="G98" s="17" t="str">
        <f t="shared" si="14"/>
        <v xml:space="preserve"> </v>
      </c>
      <c r="H98" s="17" t="str">
        <f t="shared" si="13"/>
        <v/>
      </c>
    </row>
    <row r="99" spans="1:8" x14ac:dyDescent="0.2">
      <c r="A99" s="14"/>
      <c r="B99" s="15" t="s">
        <v>89</v>
      </c>
      <c r="C99" s="16">
        <v>0</v>
      </c>
      <c r="D99" s="16">
        <v>1</v>
      </c>
      <c r="E99" s="17" t="str">
        <f t="shared" si="11"/>
        <v/>
      </c>
      <c r="F99" s="17">
        <f t="shared" si="12"/>
        <v>4.7619047619047616E-2</v>
      </c>
      <c r="G99" s="17">
        <f t="shared" si="14"/>
        <v>1</v>
      </c>
      <c r="H99" s="17" t="str">
        <f t="shared" si="13"/>
        <v/>
      </c>
    </row>
    <row r="100" spans="1:8" x14ac:dyDescent="0.2">
      <c r="A100" s="14"/>
      <c r="B100" s="15" t="s">
        <v>90</v>
      </c>
      <c r="C100" s="16">
        <v>0</v>
      </c>
      <c r="D100" s="16">
        <v>0</v>
      </c>
      <c r="E100" s="17" t="str">
        <f t="shared" si="11"/>
        <v/>
      </c>
      <c r="F100" s="17" t="str">
        <f t="shared" si="12"/>
        <v/>
      </c>
      <c r="G100" s="17" t="str">
        <f t="shared" si="14"/>
        <v xml:space="preserve"> </v>
      </c>
      <c r="H100" s="17" t="str">
        <f t="shared" si="13"/>
        <v/>
      </c>
    </row>
    <row r="101" spans="1:8" x14ac:dyDescent="0.2">
      <c r="A101" s="14"/>
      <c r="B101" s="15" t="s">
        <v>91</v>
      </c>
      <c r="C101" s="16">
        <v>0</v>
      </c>
      <c r="D101" s="16">
        <v>0</v>
      </c>
      <c r="E101" s="17" t="str">
        <f t="shared" si="11"/>
        <v/>
      </c>
      <c r="F101" s="17" t="str">
        <f t="shared" si="12"/>
        <v/>
      </c>
      <c r="G101" s="17" t="str">
        <f t="shared" si="14"/>
        <v xml:space="preserve"> </v>
      </c>
      <c r="H101" s="17" t="str">
        <f t="shared" si="13"/>
        <v/>
      </c>
    </row>
    <row r="102" spans="1:8" x14ac:dyDescent="0.2">
      <c r="A102" s="14"/>
      <c r="B102" s="15" t="s">
        <v>92</v>
      </c>
      <c r="C102" s="16">
        <v>0</v>
      </c>
      <c r="D102" s="16">
        <v>0</v>
      </c>
      <c r="E102" s="17" t="str">
        <f t="shared" si="11"/>
        <v/>
      </c>
      <c r="F102" s="17" t="str">
        <f t="shared" si="12"/>
        <v/>
      </c>
      <c r="G102" s="17" t="str">
        <f t="shared" si="14"/>
        <v xml:space="preserve"> </v>
      </c>
      <c r="H102" s="17" t="str">
        <f t="shared" si="13"/>
        <v/>
      </c>
    </row>
    <row r="103" spans="1:8" x14ac:dyDescent="0.2">
      <c r="A103" s="14"/>
      <c r="B103" s="15" t="s">
        <v>93</v>
      </c>
      <c r="C103" s="16">
        <v>1</v>
      </c>
      <c r="D103" s="16">
        <v>0</v>
      </c>
      <c r="E103" s="17">
        <f t="shared" si="11"/>
        <v>1.4705882352941176E-2</v>
      </c>
      <c r="F103" s="17" t="str">
        <f t="shared" si="12"/>
        <v/>
      </c>
      <c r="G103" s="17">
        <f t="shared" si="14"/>
        <v>-1</v>
      </c>
      <c r="H103" s="17">
        <f t="shared" si="13"/>
        <v>-1.4705882352941176E-2</v>
      </c>
    </row>
    <row r="104" spans="1:8" x14ac:dyDescent="0.2">
      <c r="A104" s="14"/>
      <c r="B104" s="15" t="s">
        <v>94</v>
      </c>
      <c r="C104" s="16">
        <v>0</v>
      </c>
      <c r="D104" s="16">
        <v>0</v>
      </c>
      <c r="E104" s="17" t="str">
        <f t="shared" si="11"/>
        <v/>
      </c>
      <c r="F104" s="17" t="str">
        <f t="shared" si="12"/>
        <v/>
      </c>
      <c r="G104" s="17" t="str">
        <f t="shared" si="14"/>
        <v xml:space="preserve"> </v>
      </c>
      <c r="H104" s="17" t="str">
        <f t="shared" si="13"/>
        <v/>
      </c>
    </row>
    <row r="105" spans="1:8" x14ac:dyDescent="0.2">
      <c r="A105" s="14" t="s">
        <v>95</v>
      </c>
      <c r="B105" s="15" t="s">
        <v>96</v>
      </c>
      <c r="C105" s="16">
        <v>0</v>
      </c>
      <c r="D105" s="16">
        <v>0</v>
      </c>
      <c r="E105" s="17" t="str">
        <f t="shared" si="11"/>
        <v/>
      </c>
      <c r="F105" s="17" t="str">
        <f t="shared" si="12"/>
        <v/>
      </c>
      <c r="G105" s="17" t="str">
        <f t="shared" si="14"/>
        <v xml:space="preserve"> </v>
      </c>
      <c r="H105" s="17" t="str">
        <f t="shared" si="13"/>
        <v/>
      </c>
    </row>
    <row r="106" spans="1:8" x14ac:dyDescent="0.2">
      <c r="A106" s="14"/>
      <c r="B106" s="15" t="s">
        <v>97</v>
      </c>
      <c r="C106" s="16">
        <v>0</v>
      </c>
      <c r="D106" s="16">
        <v>0</v>
      </c>
      <c r="E106" s="17" t="str">
        <f t="shared" si="11"/>
        <v/>
      </c>
      <c r="F106" s="17" t="str">
        <f t="shared" si="12"/>
        <v/>
      </c>
      <c r="G106" s="17" t="str">
        <f t="shared" si="14"/>
        <v xml:space="preserve"> </v>
      </c>
      <c r="H106" s="17" t="str">
        <f t="shared" si="13"/>
        <v/>
      </c>
    </row>
    <row r="107" spans="1:8" x14ac:dyDescent="0.2">
      <c r="A107" s="14"/>
      <c r="B107" s="15" t="s">
        <v>98</v>
      </c>
      <c r="C107" s="16">
        <v>0</v>
      </c>
      <c r="D107" s="16">
        <v>0</v>
      </c>
      <c r="E107" s="17" t="str">
        <f t="shared" ref="E107:E138" si="15">+IF(C107=0,"",C107/C$75)</f>
        <v/>
      </c>
      <c r="F107" s="17" t="str">
        <f t="shared" ref="F107:F138" si="16">+IF(D107=0,"",D107/D$75)</f>
        <v/>
      </c>
      <c r="G107" s="17" t="str">
        <f t="shared" si="14"/>
        <v xml:space="preserve"> </v>
      </c>
      <c r="H107" s="17" t="str">
        <f t="shared" ref="H107:H138" si="17">+IF(OR(AND(E107=""),(G107="")),"",E107*G107)</f>
        <v/>
      </c>
    </row>
    <row r="108" spans="1:8" x14ac:dyDescent="0.2">
      <c r="A108" s="14"/>
      <c r="B108" s="15" t="s">
        <v>99</v>
      </c>
      <c r="C108" s="16">
        <v>0</v>
      </c>
      <c r="D108" s="16">
        <v>0</v>
      </c>
      <c r="E108" s="17" t="str">
        <f t="shared" si="15"/>
        <v/>
      </c>
      <c r="F108" s="17" t="str">
        <f t="shared" si="16"/>
        <v/>
      </c>
      <c r="G108" s="17" t="str">
        <f t="shared" ref="G108:G139" si="18">+IF(AND(C108=0,D108=0)," ",IF(C108=0,1,IF(D108=0,-1,(D108-C108)/C108)))</f>
        <v xml:space="preserve"> </v>
      </c>
      <c r="H108" s="17" t="str">
        <f t="shared" si="17"/>
        <v/>
      </c>
    </row>
    <row r="109" spans="1:8" x14ac:dyDescent="0.2">
      <c r="A109" s="14"/>
      <c r="B109" s="15" t="s">
        <v>100</v>
      </c>
      <c r="C109" s="16">
        <v>0</v>
      </c>
      <c r="D109" s="16">
        <v>0</v>
      </c>
      <c r="E109" s="17" t="str">
        <f t="shared" si="15"/>
        <v/>
      </c>
      <c r="F109" s="17" t="str">
        <f t="shared" si="16"/>
        <v/>
      </c>
      <c r="G109" s="17" t="str">
        <f t="shared" si="18"/>
        <v xml:space="preserve"> </v>
      </c>
      <c r="H109" s="17" t="str">
        <f t="shared" si="17"/>
        <v/>
      </c>
    </row>
    <row r="110" spans="1:8" x14ac:dyDescent="0.2">
      <c r="A110" s="14"/>
      <c r="B110" s="15" t="s">
        <v>101</v>
      </c>
      <c r="C110" s="16">
        <v>0</v>
      </c>
      <c r="D110" s="16">
        <v>0</v>
      </c>
      <c r="E110" s="17" t="str">
        <f t="shared" si="15"/>
        <v/>
      </c>
      <c r="F110" s="17" t="str">
        <f t="shared" si="16"/>
        <v/>
      </c>
      <c r="G110" s="17" t="str">
        <f t="shared" si="18"/>
        <v xml:space="preserve"> </v>
      </c>
      <c r="H110" s="17" t="str">
        <f t="shared" si="17"/>
        <v/>
      </c>
    </row>
    <row r="111" spans="1:8" x14ac:dyDescent="0.2">
      <c r="A111" s="14"/>
      <c r="B111" s="15" t="s">
        <v>102</v>
      </c>
      <c r="C111" s="16">
        <v>0</v>
      </c>
      <c r="D111" s="16">
        <v>0</v>
      </c>
      <c r="E111" s="17" t="str">
        <f t="shared" si="15"/>
        <v/>
      </c>
      <c r="F111" s="17" t="str">
        <f t="shared" si="16"/>
        <v/>
      </c>
      <c r="G111" s="17" t="str">
        <f t="shared" si="18"/>
        <v xml:space="preserve"> </v>
      </c>
      <c r="H111" s="17" t="str">
        <f t="shared" si="17"/>
        <v/>
      </c>
    </row>
    <row r="112" spans="1:8" ht="25.5" x14ac:dyDescent="0.2">
      <c r="A112" s="14"/>
      <c r="B112" s="15" t="s">
        <v>103</v>
      </c>
      <c r="C112" s="16">
        <v>0</v>
      </c>
      <c r="D112" s="16">
        <v>0</v>
      </c>
      <c r="E112" s="17" t="str">
        <f t="shared" si="15"/>
        <v/>
      </c>
      <c r="F112" s="17" t="str">
        <f t="shared" si="16"/>
        <v/>
      </c>
      <c r="G112" s="17" t="str">
        <f t="shared" si="18"/>
        <v xml:space="preserve"> </v>
      </c>
      <c r="H112" s="17" t="str">
        <f t="shared" si="17"/>
        <v/>
      </c>
    </row>
    <row r="113" spans="1:8" ht="25.5" x14ac:dyDescent="0.2">
      <c r="A113" s="14"/>
      <c r="B113" s="15" t="s">
        <v>104</v>
      </c>
      <c r="C113" s="16">
        <v>0</v>
      </c>
      <c r="D113" s="16">
        <v>0</v>
      </c>
      <c r="E113" s="17" t="str">
        <f t="shared" si="15"/>
        <v/>
      </c>
      <c r="F113" s="17" t="str">
        <f t="shared" si="16"/>
        <v/>
      </c>
      <c r="G113" s="17" t="str">
        <f t="shared" si="18"/>
        <v xml:space="preserve"> </v>
      </c>
      <c r="H113" s="17" t="str">
        <f t="shared" si="17"/>
        <v/>
      </c>
    </row>
    <row r="114" spans="1:8" x14ac:dyDescent="0.2">
      <c r="A114" s="14"/>
      <c r="B114" s="15" t="s">
        <v>105</v>
      </c>
      <c r="C114" s="16">
        <v>1</v>
      </c>
      <c r="D114" s="16">
        <v>0</v>
      </c>
      <c r="E114" s="17">
        <f t="shared" si="15"/>
        <v>1.4705882352941176E-2</v>
      </c>
      <c r="F114" s="17" t="str">
        <f t="shared" si="16"/>
        <v/>
      </c>
      <c r="G114" s="17">
        <f t="shared" si="18"/>
        <v>-1</v>
      </c>
      <c r="H114" s="17">
        <f t="shared" si="17"/>
        <v>-1.4705882352941176E-2</v>
      </c>
    </row>
    <row r="115" spans="1:8" x14ac:dyDescent="0.2">
      <c r="A115" s="14"/>
      <c r="B115" s="15" t="s">
        <v>106</v>
      </c>
      <c r="C115" s="16">
        <v>1</v>
      </c>
      <c r="D115" s="16">
        <v>0</v>
      </c>
      <c r="E115" s="17">
        <f t="shared" si="15"/>
        <v>1.4705882352941176E-2</v>
      </c>
      <c r="F115" s="17" t="str">
        <f t="shared" si="16"/>
        <v/>
      </c>
      <c r="G115" s="17">
        <f t="shared" si="18"/>
        <v>-1</v>
      </c>
      <c r="H115" s="17">
        <f t="shared" si="17"/>
        <v>-1.4705882352941176E-2</v>
      </c>
    </row>
    <row r="116" spans="1:8" x14ac:dyDescent="0.2">
      <c r="A116" s="14"/>
      <c r="B116" s="15" t="s">
        <v>107</v>
      </c>
      <c r="C116" s="16">
        <v>1</v>
      </c>
      <c r="D116" s="16">
        <v>0</v>
      </c>
      <c r="E116" s="17">
        <f t="shared" si="15"/>
        <v>1.4705882352941176E-2</v>
      </c>
      <c r="F116" s="17" t="str">
        <f t="shared" si="16"/>
        <v/>
      </c>
      <c r="G116" s="17">
        <f t="shared" si="18"/>
        <v>-1</v>
      </c>
      <c r="H116" s="17">
        <f t="shared" si="17"/>
        <v>-1.4705882352941176E-2</v>
      </c>
    </row>
    <row r="117" spans="1:8" x14ac:dyDescent="0.2">
      <c r="A117" s="14"/>
      <c r="B117" s="15" t="s">
        <v>108</v>
      </c>
      <c r="C117" s="16">
        <v>0</v>
      </c>
      <c r="D117" s="16">
        <v>0</v>
      </c>
      <c r="E117" s="17" t="str">
        <f t="shared" si="15"/>
        <v/>
      </c>
      <c r="F117" s="17" t="str">
        <f t="shared" si="16"/>
        <v/>
      </c>
      <c r="G117" s="17" t="str">
        <f t="shared" si="18"/>
        <v xml:space="preserve"> </v>
      </c>
      <c r="H117" s="17" t="str">
        <f t="shared" si="17"/>
        <v/>
      </c>
    </row>
    <row r="118" spans="1:8" x14ac:dyDescent="0.2">
      <c r="A118" s="14"/>
      <c r="B118" s="15" t="s">
        <v>109</v>
      </c>
      <c r="C118" s="16">
        <v>0</v>
      </c>
      <c r="D118" s="16">
        <v>0</v>
      </c>
      <c r="E118" s="17" t="str">
        <f t="shared" si="15"/>
        <v/>
      </c>
      <c r="F118" s="17" t="str">
        <f t="shared" si="16"/>
        <v/>
      </c>
      <c r="G118" s="17" t="str">
        <f t="shared" si="18"/>
        <v xml:space="preserve"> </v>
      </c>
      <c r="H118" s="17" t="str">
        <f t="shared" si="17"/>
        <v/>
      </c>
    </row>
    <row r="119" spans="1:8" ht="25.5" x14ac:dyDescent="0.2">
      <c r="A119" s="14"/>
      <c r="B119" s="15" t="s">
        <v>110</v>
      </c>
      <c r="C119" s="16">
        <v>0</v>
      </c>
      <c r="D119" s="16">
        <v>0</v>
      </c>
      <c r="E119" s="17" t="str">
        <f t="shared" si="15"/>
        <v/>
      </c>
      <c r="F119" s="17" t="str">
        <f t="shared" si="16"/>
        <v/>
      </c>
      <c r="G119" s="17" t="str">
        <f t="shared" si="18"/>
        <v xml:space="preserve"> </v>
      </c>
      <c r="H119" s="17" t="str">
        <f t="shared" si="17"/>
        <v/>
      </c>
    </row>
    <row r="120" spans="1:8" x14ac:dyDescent="0.2">
      <c r="A120" s="14"/>
      <c r="B120" s="15" t="s">
        <v>111</v>
      </c>
      <c r="C120" s="16">
        <v>0</v>
      </c>
      <c r="D120" s="16">
        <v>0</v>
      </c>
      <c r="E120" s="17" t="str">
        <f t="shared" si="15"/>
        <v/>
      </c>
      <c r="F120" s="17" t="str">
        <f t="shared" si="16"/>
        <v/>
      </c>
      <c r="G120" s="17" t="str">
        <f t="shared" si="18"/>
        <v xml:space="preserve"> </v>
      </c>
      <c r="H120" s="17" t="str">
        <f t="shared" si="17"/>
        <v/>
      </c>
    </row>
    <row r="121" spans="1:8" x14ac:dyDescent="0.2">
      <c r="A121" s="14"/>
      <c r="B121" s="15" t="s">
        <v>112</v>
      </c>
      <c r="C121" s="16">
        <v>1</v>
      </c>
      <c r="D121" s="16">
        <v>2</v>
      </c>
      <c r="E121" s="17">
        <f t="shared" si="15"/>
        <v>1.4705882352941176E-2</v>
      </c>
      <c r="F121" s="17">
        <f t="shared" si="16"/>
        <v>9.5238095238095233E-2</v>
      </c>
      <c r="G121" s="17">
        <f t="shared" si="18"/>
        <v>1</v>
      </c>
      <c r="H121" s="17">
        <f t="shared" si="17"/>
        <v>1.4705882352941176E-2</v>
      </c>
    </row>
    <row r="122" spans="1:8" x14ac:dyDescent="0.2">
      <c r="A122" s="14"/>
      <c r="B122" s="15" t="s">
        <v>113</v>
      </c>
      <c r="C122" s="16">
        <v>0</v>
      </c>
      <c r="D122" s="16">
        <v>0</v>
      </c>
      <c r="E122" s="17" t="str">
        <f t="shared" si="15"/>
        <v/>
      </c>
      <c r="F122" s="17" t="str">
        <f t="shared" si="16"/>
        <v/>
      </c>
      <c r="G122" s="17" t="str">
        <f t="shared" si="18"/>
        <v xml:space="preserve"> </v>
      </c>
      <c r="H122" s="17" t="str">
        <f t="shared" si="17"/>
        <v/>
      </c>
    </row>
    <row r="123" spans="1:8" x14ac:dyDescent="0.2">
      <c r="A123" s="14"/>
      <c r="B123" s="15" t="s">
        <v>114</v>
      </c>
      <c r="C123" s="16">
        <v>0</v>
      </c>
      <c r="D123" s="16">
        <v>0</v>
      </c>
      <c r="E123" s="17" t="str">
        <f t="shared" si="15"/>
        <v/>
      </c>
      <c r="F123" s="17" t="str">
        <f t="shared" si="16"/>
        <v/>
      </c>
      <c r="G123" s="17" t="str">
        <f t="shared" si="18"/>
        <v xml:space="preserve"> </v>
      </c>
      <c r="H123" s="17" t="str">
        <f t="shared" si="17"/>
        <v/>
      </c>
    </row>
    <row r="124" spans="1:8" x14ac:dyDescent="0.2">
      <c r="A124" s="14"/>
      <c r="B124" s="15" t="s">
        <v>115</v>
      </c>
      <c r="C124" s="16">
        <v>0</v>
      </c>
      <c r="D124" s="16">
        <v>0</v>
      </c>
      <c r="E124" s="17" t="str">
        <f t="shared" si="15"/>
        <v/>
      </c>
      <c r="F124" s="17" t="str">
        <f t="shared" si="16"/>
        <v/>
      </c>
      <c r="G124" s="17" t="str">
        <f t="shared" si="18"/>
        <v xml:space="preserve"> </v>
      </c>
      <c r="H124" s="17" t="str">
        <f t="shared" si="17"/>
        <v/>
      </c>
    </row>
    <row r="125" spans="1:8" x14ac:dyDescent="0.2">
      <c r="A125" s="14"/>
      <c r="B125" s="15" t="s">
        <v>116</v>
      </c>
      <c r="C125" s="16">
        <v>1</v>
      </c>
      <c r="D125" s="16">
        <v>0</v>
      </c>
      <c r="E125" s="17">
        <f t="shared" si="15"/>
        <v>1.4705882352941176E-2</v>
      </c>
      <c r="F125" s="17" t="str">
        <f t="shared" si="16"/>
        <v/>
      </c>
      <c r="G125" s="17">
        <f t="shared" si="18"/>
        <v>-1</v>
      </c>
      <c r="H125" s="17">
        <f t="shared" si="17"/>
        <v>-1.4705882352941176E-2</v>
      </c>
    </row>
    <row r="126" spans="1:8" x14ac:dyDescent="0.2">
      <c r="A126" s="14"/>
      <c r="B126" s="15" t="s">
        <v>117</v>
      </c>
      <c r="C126" s="16">
        <v>3</v>
      </c>
      <c r="D126" s="16">
        <v>1</v>
      </c>
      <c r="E126" s="17">
        <f t="shared" si="15"/>
        <v>4.4117647058823532E-2</v>
      </c>
      <c r="F126" s="17">
        <f t="shared" si="16"/>
        <v>4.7619047619047616E-2</v>
      </c>
      <c r="G126" s="17">
        <f t="shared" si="18"/>
        <v>-0.66666666666666663</v>
      </c>
      <c r="H126" s="17">
        <f t="shared" si="17"/>
        <v>-2.9411764705882353E-2</v>
      </c>
    </row>
    <row r="127" spans="1:8" x14ac:dyDescent="0.2">
      <c r="A127" s="14"/>
      <c r="B127" s="15" t="s">
        <v>118</v>
      </c>
      <c r="C127" s="16">
        <v>0</v>
      </c>
      <c r="D127" s="16">
        <v>0</v>
      </c>
      <c r="E127" s="17" t="str">
        <f t="shared" si="15"/>
        <v/>
      </c>
      <c r="F127" s="17" t="str">
        <f t="shared" si="16"/>
        <v/>
      </c>
      <c r="G127" s="17" t="str">
        <f t="shared" si="18"/>
        <v xml:space="preserve"> </v>
      </c>
      <c r="H127" s="17" t="str">
        <f t="shared" si="17"/>
        <v/>
      </c>
    </row>
    <row r="128" spans="1:8" x14ac:dyDescent="0.2">
      <c r="A128" s="14"/>
      <c r="B128" s="15" t="s">
        <v>119</v>
      </c>
      <c r="C128" s="16">
        <v>0</v>
      </c>
      <c r="D128" s="16">
        <v>0</v>
      </c>
      <c r="E128" s="17" t="str">
        <f t="shared" si="15"/>
        <v/>
      </c>
      <c r="F128" s="17" t="str">
        <f t="shared" si="16"/>
        <v/>
      </c>
      <c r="G128" s="17" t="str">
        <f t="shared" si="18"/>
        <v xml:space="preserve"> </v>
      </c>
      <c r="H128" s="17" t="str">
        <f t="shared" si="17"/>
        <v/>
      </c>
    </row>
    <row r="129" spans="1:8" x14ac:dyDescent="0.2">
      <c r="A129" s="14"/>
      <c r="B129" s="15" t="s">
        <v>120</v>
      </c>
      <c r="C129" s="16">
        <v>4</v>
      </c>
      <c r="D129" s="16">
        <v>0</v>
      </c>
      <c r="E129" s="17">
        <f t="shared" si="15"/>
        <v>5.8823529411764705E-2</v>
      </c>
      <c r="F129" s="17" t="str">
        <f t="shared" si="16"/>
        <v/>
      </c>
      <c r="G129" s="17">
        <f t="shared" si="18"/>
        <v>-1</v>
      </c>
      <c r="H129" s="17">
        <f t="shared" si="17"/>
        <v>-5.8823529411764705E-2</v>
      </c>
    </row>
    <row r="130" spans="1:8" x14ac:dyDescent="0.2">
      <c r="A130" s="14"/>
      <c r="B130" s="15" t="s">
        <v>121</v>
      </c>
      <c r="C130" s="16">
        <v>0</v>
      </c>
      <c r="D130" s="16">
        <v>0</v>
      </c>
      <c r="E130" s="17" t="str">
        <f t="shared" si="15"/>
        <v/>
      </c>
      <c r="F130" s="17" t="str">
        <f t="shared" si="16"/>
        <v/>
      </c>
      <c r="G130" s="17" t="str">
        <f t="shared" si="18"/>
        <v xml:space="preserve"> </v>
      </c>
      <c r="H130" s="17" t="str">
        <f t="shared" si="17"/>
        <v/>
      </c>
    </row>
    <row r="131" spans="1:8" ht="25.5" x14ac:dyDescent="0.2">
      <c r="A131" s="14"/>
      <c r="B131" s="15" t="s">
        <v>122</v>
      </c>
      <c r="C131" s="16">
        <v>36</v>
      </c>
      <c r="D131" s="16">
        <v>7</v>
      </c>
      <c r="E131" s="17">
        <f t="shared" si="15"/>
        <v>0.52941176470588236</v>
      </c>
      <c r="F131" s="17">
        <f t="shared" si="16"/>
        <v>0.33333333333333331</v>
      </c>
      <c r="G131" s="17">
        <f t="shared" si="18"/>
        <v>-0.80555555555555558</v>
      </c>
      <c r="H131" s="17">
        <f t="shared" si="17"/>
        <v>-0.42647058823529416</v>
      </c>
    </row>
    <row r="132" spans="1:8" ht="25.5" x14ac:dyDescent="0.2">
      <c r="A132" s="14"/>
      <c r="B132" s="15" t="s">
        <v>123</v>
      </c>
      <c r="C132" s="16">
        <v>0</v>
      </c>
      <c r="D132" s="16">
        <v>0</v>
      </c>
      <c r="E132" s="17" t="str">
        <f t="shared" si="15"/>
        <v/>
      </c>
      <c r="F132" s="17" t="str">
        <f t="shared" si="16"/>
        <v/>
      </c>
      <c r="G132" s="17" t="str">
        <f t="shared" si="18"/>
        <v xml:space="preserve"> </v>
      </c>
      <c r="H132" s="17" t="str">
        <f t="shared" si="17"/>
        <v/>
      </c>
    </row>
    <row r="133" spans="1:8" x14ac:dyDescent="0.2">
      <c r="A133" s="14"/>
      <c r="B133" s="15" t="s">
        <v>124</v>
      </c>
      <c r="C133" s="16">
        <v>0</v>
      </c>
      <c r="D133" s="16">
        <v>0</v>
      </c>
      <c r="E133" s="17" t="str">
        <f t="shared" si="15"/>
        <v/>
      </c>
      <c r="F133" s="17" t="str">
        <f t="shared" si="16"/>
        <v/>
      </c>
      <c r="G133" s="17" t="str">
        <f t="shared" si="18"/>
        <v xml:space="preserve"> </v>
      </c>
      <c r="H133" s="17" t="str">
        <f t="shared" si="17"/>
        <v/>
      </c>
    </row>
    <row r="134" spans="1:8" x14ac:dyDescent="0.2">
      <c r="A134" s="14"/>
      <c r="B134" s="15" t="s">
        <v>125</v>
      </c>
      <c r="C134" s="16">
        <v>11</v>
      </c>
      <c r="D134" s="16">
        <v>1</v>
      </c>
      <c r="E134" s="17">
        <f t="shared" si="15"/>
        <v>0.16176470588235295</v>
      </c>
      <c r="F134" s="17">
        <f t="shared" si="16"/>
        <v>4.7619047619047616E-2</v>
      </c>
      <c r="G134" s="17">
        <f t="shared" si="18"/>
        <v>-0.90909090909090906</v>
      </c>
      <c r="H134" s="17">
        <f t="shared" si="17"/>
        <v>-0.14705882352941177</v>
      </c>
    </row>
    <row r="135" spans="1:8" x14ac:dyDescent="0.2">
      <c r="A135" s="14"/>
      <c r="B135" s="15" t="s">
        <v>126</v>
      </c>
      <c r="C135" s="16">
        <v>0</v>
      </c>
      <c r="D135" s="16">
        <v>0</v>
      </c>
      <c r="E135" s="17" t="str">
        <f t="shared" si="15"/>
        <v/>
      </c>
      <c r="F135" s="17" t="str">
        <f t="shared" si="16"/>
        <v/>
      </c>
      <c r="G135" s="17" t="str">
        <f t="shared" si="18"/>
        <v xml:space="preserve"> </v>
      </c>
      <c r="H135" s="17" t="str">
        <f t="shared" si="17"/>
        <v/>
      </c>
    </row>
    <row r="136" spans="1:8" x14ac:dyDescent="0.2">
      <c r="A136" s="14"/>
      <c r="B136" s="15" t="s">
        <v>127</v>
      </c>
      <c r="C136" s="16">
        <v>0</v>
      </c>
      <c r="D136" s="16">
        <v>1</v>
      </c>
      <c r="E136" s="17" t="str">
        <f t="shared" si="15"/>
        <v/>
      </c>
      <c r="F136" s="17">
        <f t="shared" si="16"/>
        <v>4.7619047619047616E-2</v>
      </c>
      <c r="G136" s="17">
        <f t="shared" si="18"/>
        <v>1</v>
      </c>
      <c r="H136" s="17" t="str">
        <f t="shared" si="17"/>
        <v/>
      </c>
    </row>
    <row r="137" spans="1:8" x14ac:dyDescent="0.2">
      <c r="A137" s="14"/>
      <c r="B137" s="15" t="s">
        <v>128</v>
      </c>
      <c r="C137" s="16">
        <v>0</v>
      </c>
      <c r="D137" s="16">
        <v>1</v>
      </c>
      <c r="E137" s="17" t="str">
        <f t="shared" si="15"/>
        <v/>
      </c>
      <c r="F137" s="17">
        <f t="shared" si="16"/>
        <v>4.7619047619047616E-2</v>
      </c>
      <c r="G137" s="17">
        <f t="shared" si="18"/>
        <v>1</v>
      </c>
      <c r="H137" s="17" t="str">
        <f t="shared" si="17"/>
        <v/>
      </c>
    </row>
    <row r="138" spans="1:8" x14ac:dyDescent="0.2">
      <c r="A138" s="14"/>
      <c r="B138" s="15" t="s">
        <v>129</v>
      </c>
      <c r="C138" s="16">
        <v>0</v>
      </c>
      <c r="D138" s="16">
        <v>0</v>
      </c>
      <c r="E138" s="17" t="str">
        <f t="shared" si="15"/>
        <v/>
      </c>
      <c r="F138" s="17" t="str">
        <f t="shared" si="16"/>
        <v/>
      </c>
      <c r="G138" s="17" t="str">
        <f t="shared" si="18"/>
        <v xml:space="preserve"> </v>
      </c>
      <c r="H138" s="17" t="str">
        <f t="shared" si="17"/>
        <v/>
      </c>
    </row>
    <row r="139" spans="1:8" x14ac:dyDescent="0.2">
      <c r="A139" s="14"/>
      <c r="B139" s="15" t="s">
        <v>130</v>
      </c>
      <c r="C139" s="16">
        <v>0</v>
      </c>
      <c r="D139" s="16">
        <v>1</v>
      </c>
      <c r="E139" s="17" t="str">
        <f t="shared" ref="E139:E167" si="19">+IF(C139=0,"",C139/C$75)</f>
        <v/>
      </c>
      <c r="F139" s="17">
        <f t="shared" ref="F139:F167" si="20">+IF(D139=0,"",D139/D$75)</f>
        <v>4.7619047619047616E-2</v>
      </c>
      <c r="G139" s="17">
        <f t="shared" si="18"/>
        <v>1</v>
      </c>
      <c r="H139" s="17" t="str">
        <f t="shared" ref="H139:H170" si="21">+IF(OR(AND(E139=""),(G139="")),"",E139*G139)</f>
        <v/>
      </c>
    </row>
    <row r="140" spans="1:8" x14ac:dyDescent="0.2">
      <c r="A140" s="14"/>
      <c r="B140" s="15" t="s">
        <v>131</v>
      </c>
      <c r="C140" s="16">
        <v>0</v>
      </c>
      <c r="D140" s="16">
        <v>0</v>
      </c>
      <c r="E140" s="17" t="str">
        <f t="shared" si="19"/>
        <v/>
      </c>
      <c r="F140" s="17" t="str">
        <f t="shared" si="20"/>
        <v/>
      </c>
      <c r="G140" s="17" t="str">
        <f t="shared" ref="G140:G167" si="22">+IF(AND(C140=0,D140=0)," ",IF(C140=0,1,IF(D140=0,-1,(D140-C140)/C140)))</f>
        <v xml:space="preserve"> </v>
      </c>
      <c r="H140" s="17" t="str">
        <f t="shared" si="21"/>
        <v/>
      </c>
    </row>
    <row r="141" spans="1:8" ht="25.5" x14ac:dyDescent="0.2">
      <c r="A141" s="14"/>
      <c r="B141" s="15" t="s">
        <v>132</v>
      </c>
      <c r="C141" s="16">
        <v>0</v>
      </c>
      <c r="D141" s="16">
        <v>0</v>
      </c>
      <c r="E141" s="17" t="str">
        <f t="shared" si="19"/>
        <v/>
      </c>
      <c r="F141" s="17" t="str">
        <f t="shared" si="20"/>
        <v/>
      </c>
      <c r="G141" s="17" t="str">
        <f t="shared" si="22"/>
        <v xml:space="preserve"> </v>
      </c>
      <c r="H141" s="17" t="str">
        <f t="shared" si="21"/>
        <v/>
      </c>
    </row>
    <row r="142" spans="1:8" ht="25.5" x14ac:dyDescent="0.2">
      <c r="A142" s="14"/>
      <c r="B142" s="15" t="s">
        <v>133</v>
      </c>
      <c r="C142" s="16">
        <v>0</v>
      </c>
      <c r="D142" s="16">
        <v>0</v>
      </c>
      <c r="E142" s="17" t="str">
        <f t="shared" si="19"/>
        <v/>
      </c>
      <c r="F142" s="17" t="str">
        <f t="shared" si="20"/>
        <v/>
      </c>
      <c r="G142" s="17" t="str">
        <f t="shared" si="22"/>
        <v xml:space="preserve"> </v>
      </c>
      <c r="H142" s="17" t="str">
        <f t="shared" si="21"/>
        <v/>
      </c>
    </row>
    <row r="143" spans="1:8" ht="25.5" x14ac:dyDescent="0.2">
      <c r="A143" s="14"/>
      <c r="B143" s="15" t="s">
        <v>134</v>
      </c>
      <c r="C143" s="16">
        <v>1</v>
      </c>
      <c r="D143" s="16">
        <v>3</v>
      </c>
      <c r="E143" s="17">
        <f t="shared" si="19"/>
        <v>1.4705882352941176E-2</v>
      </c>
      <c r="F143" s="17">
        <f t="shared" si="20"/>
        <v>0.14285714285714285</v>
      </c>
      <c r="G143" s="17">
        <f t="shared" si="22"/>
        <v>2</v>
      </c>
      <c r="H143" s="17">
        <f t="shared" si="21"/>
        <v>2.9411764705882353E-2</v>
      </c>
    </row>
    <row r="144" spans="1:8" ht="25.5" x14ac:dyDescent="0.2">
      <c r="A144" s="14"/>
      <c r="B144" s="15" t="s">
        <v>135</v>
      </c>
      <c r="C144" s="16">
        <v>0</v>
      </c>
      <c r="D144" s="16">
        <v>0</v>
      </c>
      <c r="E144" s="17" t="str">
        <f t="shared" si="19"/>
        <v/>
      </c>
      <c r="F144" s="17" t="str">
        <f t="shared" si="20"/>
        <v/>
      </c>
      <c r="G144" s="17" t="str">
        <f t="shared" si="22"/>
        <v xml:space="preserve"> </v>
      </c>
      <c r="H144" s="17" t="str">
        <f t="shared" si="21"/>
        <v/>
      </c>
    </row>
    <row r="145" spans="1:8" ht="25.5" x14ac:dyDescent="0.2">
      <c r="A145" s="14"/>
      <c r="B145" s="15" t="s">
        <v>136</v>
      </c>
      <c r="C145" s="16">
        <v>0</v>
      </c>
      <c r="D145" s="16">
        <v>0</v>
      </c>
      <c r="E145" s="17" t="str">
        <f t="shared" si="19"/>
        <v/>
      </c>
      <c r="F145" s="17" t="str">
        <f t="shared" si="20"/>
        <v/>
      </c>
      <c r="G145" s="17" t="str">
        <f t="shared" si="22"/>
        <v xml:space="preserve"> </v>
      </c>
      <c r="H145" s="17" t="str">
        <f t="shared" si="21"/>
        <v/>
      </c>
    </row>
    <row r="146" spans="1:8" x14ac:dyDescent="0.2">
      <c r="A146" s="14" t="s">
        <v>95</v>
      </c>
      <c r="B146" s="15" t="s">
        <v>137</v>
      </c>
      <c r="C146" s="16">
        <v>0</v>
      </c>
      <c r="D146" s="16">
        <v>0</v>
      </c>
      <c r="E146" s="17" t="str">
        <f t="shared" si="19"/>
        <v/>
      </c>
      <c r="F146" s="17" t="str">
        <f t="shared" si="20"/>
        <v/>
      </c>
      <c r="G146" s="17" t="str">
        <f t="shared" si="22"/>
        <v xml:space="preserve"> </v>
      </c>
      <c r="H146" s="17" t="str">
        <f t="shared" si="21"/>
        <v/>
      </c>
    </row>
    <row r="147" spans="1:8" x14ac:dyDescent="0.2">
      <c r="A147" s="14"/>
      <c r="B147" s="15" t="s">
        <v>138</v>
      </c>
      <c r="C147" s="16">
        <v>0</v>
      </c>
      <c r="D147" s="16">
        <v>0</v>
      </c>
      <c r="E147" s="17" t="str">
        <f t="shared" si="19"/>
        <v/>
      </c>
      <c r="F147" s="17" t="str">
        <f t="shared" si="20"/>
        <v/>
      </c>
      <c r="G147" s="17" t="str">
        <f t="shared" si="22"/>
        <v xml:space="preserve"> </v>
      </c>
      <c r="H147" s="17" t="str">
        <f t="shared" si="21"/>
        <v/>
      </c>
    </row>
    <row r="148" spans="1:8" x14ac:dyDescent="0.2">
      <c r="A148" s="14"/>
      <c r="B148" s="15" t="s">
        <v>139</v>
      </c>
      <c r="C148" s="16">
        <v>0</v>
      </c>
      <c r="D148" s="16">
        <v>0</v>
      </c>
      <c r="E148" s="17" t="str">
        <f t="shared" si="19"/>
        <v/>
      </c>
      <c r="F148" s="17" t="str">
        <f t="shared" si="20"/>
        <v/>
      </c>
      <c r="G148" s="17" t="str">
        <f t="shared" si="22"/>
        <v xml:space="preserve"> </v>
      </c>
      <c r="H148" s="17" t="str">
        <f t="shared" si="21"/>
        <v/>
      </c>
    </row>
    <row r="149" spans="1:8" x14ac:dyDescent="0.2">
      <c r="A149" s="14"/>
      <c r="B149" s="15" t="s">
        <v>140</v>
      </c>
      <c r="C149" s="16">
        <v>0</v>
      </c>
      <c r="D149" s="16">
        <v>0</v>
      </c>
      <c r="E149" s="17" t="str">
        <f t="shared" si="19"/>
        <v/>
      </c>
      <c r="F149" s="17" t="str">
        <f t="shared" si="20"/>
        <v/>
      </c>
      <c r="G149" s="17" t="str">
        <f t="shared" si="22"/>
        <v xml:space="preserve"> </v>
      </c>
      <c r="H149" s="17" t="str">
        <f t="shared" si="21"/>
        <v/>
      </c>
    </row>
    <row r="150" spans="1:8" x14ac:dyDescent="0.2">
      <c r="A150" s="14"/>
      <c r="B150" s="15" t="s">
        <v>141</v>
      </c>
      <c r="C150" s="16">
        <v>0</v>
      </c>
      <c r="D150" s="16">
        <v>0</v>
      </c>
      <c r="E150" s="17" t="str">
        <f t="shared" si="19"/>
        <v/>
      </c>
      <c r="F150" s="17" t="str">
        <f t="shared" si="20"/>
        <v/>
      </c>
      <c r="G150" s="17" t="str">
        <f t="shared" si="22"/>
        <v xml:space="preserve"> </v>
      </c>
      <c r="H150" s="17" t="str">
        <f t="shared" si="21"/>
        <v/>
      </c>
    </row>
    <row r="151" spans="1:8" x14ac:dyDescent="0.2">
      <c r="A151" s="14"/>
      <c r="B151" s="15" t="s">
        <v>142</v>
      </c>
      <c r="C151" s="16">
        <v>0</v>
      </c>
      <c r="D151" s="16">
        <v>0</v>
      </c>
      <c r="E151" s="17" t="str">
        <f t="shared" si="19"/>
        <v/>
      </c>
      <c r="F151" s="17" t="str">
        <f t="shared" si="20"/>
        <v/>
      </c>
      <c r="G151" s="17" t="str">
        <f t="shared" si="22"/>
        <v xml:space="preserve"> </v>
      </c>
      <c r="H151" s="17" t="str">
        <f t="shared" si="21"/>
        <v/>
      </c>
    </row>
    <row r="152" spans="1:8" x14ac:dyDescent="0.2">
      <c r="A152" s="14"/>
      <c r="B152" s="15" t="s">
        <v>143</v>
      </c>
      <c r="C152" s="16">
        <v>0</v>
      </c>
      <c r="D152" s="16">
        <v>0</v>
      </c>
      <c r="E152" s="17" t="str">
        <f t="shared" si="19"/>
        <v/>
      </c>
      <c r="F152" s="17" t="str">
        <f t="shared" si="20"/>
        <v/>
      </c>
      <c r="G152" s="17" t="str">
        <f t="shared" si="22"/>
        <v xml:space="preserve"> </v>
      </c>
      <c r="H152" s="17" t="str">
        <f t="shared" si="21"/>
        <v/>
      </c>
    </row>
    <row r="153" spans="1:8" x14ac:dyDescent="0.2">
      <c r="A153" s="14"/>
      <c r="B153" s="15" t="s">
        <v>144</v>
      </c>
      <c r="C153" s="16">
        <v>0</v>
      </c>
      <c r="D153" s="16">
        <v>1</v>
      </c>
      <c r="E153" s="17" t="str">
        <f t="shared" si="19"/>
        <v/>
      </c>
      <c r="F153" s="17">
        <f t="shared" si="20"/>
        <v>4.7619047619047616E-2</v>
      </c>
      <c r="G153" s="17">
        <f t="shared" si="22"/>
        <v>1</v>
      </c>
      <c r="H153" s="17" t="str">
        <f t="shared" si="21"/>
        <v/>
      </c>
    </row>
    <row r="154" spans="1:8" x14ac:dyDescent="0.2">
      <c r="A154" s="14"/>
      <c r="B154" s="15" t="s">
        <v>145</v>
      </c>
      <c r="C154" s="16">
        <v>0</v>
      </c>
      <c r="D154" s="16">
        <v>0</v>
      </c>
      <c r="E154" s="17" t="str">
        <f t="shared" si="19"/>
        <v/>
      </c>
      <c r="F154" s="17" t="str">
        <f t="shared" si="20"/>
        <v/>
      </c>
      <c r="G154" s="17" t="str">
        <f t="shared" si="22"/>
        <v xml:space="preserve"> </v>
      </c>
      <c r="H154" s="17" t="str">
        <f t="shared" si="21"/>
        <v/>
      </c>
    </row>
    <row r="155" spans="1:8" ht="25.5" x14ac:dyDescent="0.2">
      <c r="A155" s="14"/>
      <c r="B155" s="15" t="s">
        <v>146</v>
      </c>
      <c r="C155" s="16">
        <v>0</v>
      </c>
      <c r="D155" s="16">
        <v>0</v>
      </c>
      <c r="E155" s="17" t="str">
        <f t="shared" si="19"/>
        <v/>
      </c>
      <c r="F155" s="17" t="str">
        <f t="shared" si="20"/>
        <v/>
      </c>
      <c r="G155" s="17" t="str">
        <f t="shared" si="22"/>
        <v xml:space="preserve"> </v>
      </c>
      <c r="H155" s="17" t="str">
        <f t="shared" si="21"/>
        <v/>
      </c>
    </row>
    <row r="156" spans="1:8" x14ac:dyDescent="0.2">
      <c r="A156" s="14" t="s">
        <v>95</v>
      </c>
      <c r="B156" s="15" t="s">
        <v>147</v>
      </c>
      <c r="C156" s="16">
        <v>0</v>
      </c>
      <c r="D156" s="16">
        <v>0</v>
      </c>
      <c r="E156" s="17" t="str">
        <f t="shared" si="19"/>
        <v/>
      </c>
      <c r="F156" s="17" t="str">
        <f t="shared" si="20"/>
        <v/>
      </c>
      <c r="G156" s="17" t="str">
        <f t="shared" si="22"/>
        <v xml:space="preserve"> </v>
      </c>
      <c r="H156" s="17" t="str">
        <f t="shared" si="21"/>
        <v/>
      </c>
    </row>
    <row r="157" spans="1:8" ht="25.5" x14ac:dyDescent="0.2">
      <c r="A157" s="14"/>
      <c r="B157" s="15" t="s">
        <v>148</v>
      </c>
      <c r="C157" s="16">
        <v>0</v>
      </c>
      <c r="D157" s="16">
        <v>0</v>
      </c>
      <c r="E157" s="17" t="str">
        <f t="shared" si="19"/>
        <v/>
      </c>
      <c r="F157" s="17" t="str">
        <f t="shared" si="20"/>
        <v/>
      </c>
      <c r="G157" s="17" t="str">
        <f t="shared" si="22"/>
        <v xml:space="preserve"> </v>
      </c>
      <c r="H157" s="17" t="str">
        <f t="shared" si="21"/>
        <v/>
      </c>
    </row>
    <row r="158" spans="1:8" x14ac:dyDescent="0.2">
      <c r="A158" s="14"/>
      <c r="B158" s="15" t="s">
        <v>149</v>
      </c>
      <c r="C158" s="16">
        <v>0</v>
      </c>
      <c r="D158" s="16">
        <v>0</v>
      </c>
      <c r="E158" s="17" t="str">
        <f t="shared" si="19"/>
        <v/>
      </c>
      <c r="F158" s="17" t="str">
        <f t="shared" si="20"/>
        <v/>
      </c>
      <c r="G158" s="17" t="str">
        <f t="shared" si="22"/>
        <v xml:space="preserve"> </v>
      </c>
      <c r="H158" s="17" t="str">
        <f t="shared" si="21"/>
        <v/>
      </c>
    </row>
    <row r="159" spans="1:8" x14ac:dyDescent="0.2">
      <c r="A159" s="14"/>
      <c r="B159" s="15" t="s">
        <v>150</v>
      </c>
      <c r="C159" s="16">
        <v>0</v>
      </c>
      <c r="D159" s="16">
        <v>0</v>
      </c>
      <c r="E159" s="17" t="str">
        <f t="shared" si="19"/>
        <v/>
      </c>
      <c r="F159" s="17" t="str">
        <f t="shared" si="20"/>
        <v/>
      </c>
      <c r="G159" s="17" t="str">
        <f t="shared" si="22"/>
        <v xml:space="preserve"> </v>
      </c>
      <c r="H159" s="17" t="str">
        <f t="shared" si="21"/>
        <v/>
      </c>
    </row>
    <row r="160" spans="1:8" x14ac:dyDescent="0.2">
      <c r="A160" s="14"/>
      <c r="B160" s="15" t="s">
        <v>151</v>
      </c>
      <c r="C160" s="16">
        <v>0</v>
      </c>
      <c r="D160" s="16">
        <v>0</v>
      </c>
      <c r="E160" s="17" t="str">
        <f t="shared" si="19"/>
        <v/>
      </c>
      <c r="F160" s="17" t="str">
        <f t="shared" si="20"/>
        <v/>
      </c>
      <c r="G160" s="17" t="str">
        <f t="shared" si="22"/>
        <v xml:space="preserve"> </v>
      </c>
      <c r="H160" s="17" t="str">
        <f t="shared" si="21"/>
        <v/>
      </c>
    </row>
    <row r="161" spans="1:8" x14ac:dyDescent="0.2">
      <c r="A161" s="14"/>
      <c r="B161" s="15" t="s">
        <v>152</v>
      </c>
      <c r="C161" s="16">
        <v>0</v>
      </c>
      <c r="D161" s="16">
        <v>0</v>
      </c>
      <c r="E161" s="17" t="str">
        <f t="shared" si="19"/>
        <v/>
      </c>
      <c r="F161" s="17" t="str">
        <f t="shared" si="20"/>
        <v/>
      </c>
      <c r="G161" s="17" t="str">
        <f t="shared" si="22"/>
        <v xml:space="preserve"> </v>
      </c>
      <c r="H161" s="17" t="str">
        <f t="shared" si="21"/>
        <v/>
      </c>
    </row>
    <row r="162" spans="1:8" x14ac:dyDescent="0.2">
      <c r="A162" s="14" t="s">
        <v>95</v>
      </c>
      <c r="B162" s="15" t="s">
        <v>153</v>
      </c>
      <c r="C162" s="16">
        <v>0</v>
      </c>
      <c r="D162" s="16">
        <v>0</v>
      </c>
      <c r="E162" s="17" t="str">
        <f t="shared" si="19"/>
        <v/>
      </c>
      <c r="F162" s="17" t="str">
        <f t="shared" si="20"/>
        <v/>
      </c>
      <c r="G162" s="17" t="str">
        <f t="shared" si="22"/>
        <v xml:space="preserve"> </v>
      </c>
      <c r="H162" s="17" t="str">
        <f t="shared" si="21"/>
        <v/>
      </c>
    </row>
    <row r="163" spans="1:8" x14ac:dyDescent="0.2">
      <c r="A163" s="14" t="s">
        <v>95</v>
      </c>
      <c r="B163" s="15" t="s">
        <v>154</v>
      </c>
      <c r="C163" s="16">
        <v>0</v>
      </c>
      <c r="D163" s="16">
        <v>0</v>
      </c>
      <c r="E163" s="17" t="str">
        <f t="shared" si="19"/>
        <v/>
      </c>
      <c r="F163" s="17" t="str">
        <f t="shared" si="20"/>
        <v/>
      </c>
      <c r="G163" s="17" t="str">
        <f t="shared" si="22"/>
        <v xml:space="preserve"> </v>
      </c>
      <c r="H163" s="17" t="str">
        <f t="shared" si="21"/>
        <v/>
      </c>
    </row>
    <row r="164" spans="1:8" x14ac:dyDescent="0.2">
      <c r="A164" s="14"/>
      <c r="B164" s="15" t="s">
        <v>155</v>
      </c>
      <c r="C164" s="16">
        <v>0</v>
      </c>
      <c r="D164" s="16">
        <v>0</v>
      </c>
      <c r="E164" s="17" t="str">
        <f t="shared" si="19"/>
        <v/>
      </c>
      <c r="F164" s="17" t="str">
        <f t="shared" si="20"/>
        <v/>
      </c>
      <c r="G164" s="17" t="str">
        <f t="shared" si="22"/>
        <v xml:space="preserve"> </v>
      </c>
      <c r="H164" s="17" t="str">
        <f t="shared" si="21"/>
        <v/>
      </c>
    </row>
    <row r="165" spans="1:8" ht="25.5" x14ac:dyDescent="0.2">
      <c r="A165" s="14"/>
      <c r="B165" s="15" t="s">
        <v>156</v>
      </c>
      <c r="C165" s="16">
        <v>0</v>
      </c>
      <c r="D165" s="16">
        <v>0</v>
      </c>
      <c r="E165" s="17" t="str">
        <f t="shared" si="19"/>
        <v/>
      </c>
      <c r="F165" s="17" t="str">
        <f t="shared" si="20"/>
        <v/>
      </c>
      <c r="G165" s="17" t="str">
        <f t="shared" si="22"/>
        <v xml:space="preserve"> </v>
      </c>
      <c r="H165" s="17" t="str">
        <f t="shared" si="21"/>
        <v/>
      </c>
    </row>
    <row r="166" spans="1:8" ht="25.5" x14ac:dyDescent="0.2">
      <c r="A166" s="14"/>
      <c r="B166" s="15" t="s">
        <v>157</v>
      </c>
      <c r="C166" s="16">
        <v>0</v>
      </c>
      <c r="D166" s="16">
        <v>0</v>
      </c>
      <c r="E166" s="17" t="str">
        <f t="shared" si="19"/>
        <v/>
      </c>
      <c r="F166" s="17" t="str">
        <f t="shared" si="20"/>
        <v/>
      </c>
      <c r="G166" s="17" t="str">
        <f t="shared" si="22"/>
        <v xml:space="preserve"> </v>
      </c>
      <c r="H166" s="17" t="str">
        <f t="shared" si="21"/>
        <v/>
      </c>
    </row>
    <row r="167" spans="1:8" x14ac:dyDescent="0.2">
      <c r="A167" s="14"/>
      <c r="B167" s="15" t="s">
        <v>158</v>
      </c>
      <c r="C167" s="16">
        <v>0</v>
      </c>
      <c r="D167" s="16">
        <v>0</v>
      </c>
      <c r="E167" s="17" t="str">
        <f t="shared" si="19"/>
        <v/>
      </c>
      <c r="F167" s="17" t="str">
        <f t="shared" si="20"/>
        <v/>
      </c>
      <c r="G167" s="17" t="str">
        <f t="shared" si="22"/>
        <v xml:space="preserve"> </v>
      </c>
      <c r="H167" s="17" t="str">
        <f t="shared" si="21"/>
        <v/>
      </c>
    </row>
    <row r="168" spans="1:8" x14ac:dyDescent="0.2">
      <c r="A168" s="11"/>
    </row>
    <row r="169" spans="1:8" x14ac:dyDescent="0.2">
      <c r="A169" s="11"/>
    </row>
    <row r="170" spans="1:8" x14ac:dyDescent="0.2">
      <c r="A170" s="11"/>
    </row>
    <row r="171" spans="1:8" ht="29.25" customHeight="1" x14ac:dyDescent="0.2">
      <c r="A171" s="14"/>
      <c r="B171" s="35" t="s">
        <v>3</v>
      </c>
      <c r="C171" s="35" t="s">
        <v>14</v>
      </c>
      <c r="D171" s="37"/>
      <c r="E171" s="35" t="s">
        <v>5</v>
      </c>
      <c r="F171" s="37"/>
      <c r="G171" s="35" t="s">
        <v>15</v>
      </c>
      <c r="H171" s="35" t="s">
        <v>7</v>
      </c>
    </row>
    <row r="172" spans="1:8" x14ac:dyDescent="0.2">
      <c r="A172" s="14"/>
      <c r="B172" s="36"/>
      <c r="C172" s="18">
        <v>2019</v>
      </c>
      <c r="D172" s="18">
        <v>2020</v>
      </c>
      <c r="E172" s="18">
        <v>2019</v>
      </c>
      <c r="F172" s="18">
        <v>2020</v>
      </c>
      <c r="G172" s="36"/>
      <c r="H172" s="36"/>
    </row>
    <row r="173" spans="1:8" ht="25.5" x14ac:dyDescent="0.2">
      <c r="A173" s="14"/>
      <c r="B173" s="19" t="s">
        <v>10</v>
      </c>
      <c r="C173" s="20">
        <f>SUM(C174:C343)</f>
        <v>44</v>
      </c>
      <c r="D173" s="20">
        <f>SUM(D174:D343)</f>
        <v>36</v>
      </c>
      <c r="E173" s="21">
        <f t="shared" ref="E173:E204" si="23">+IF(C173=0,"",C173/C$173)</f>
        <v>1</v>
      </c>
      <c r="F173" s="21">
        <f t="shared" ref="F173:F204" si="24">+IF(D173=0,"",D173/D$173)</f>
        <v>1</v>
      </c>
      <c r="G173" s="21">
        <f>+IF(AND(C173=0,D173=0),"",IF(C173=0,1,IF(D173=0,-1,(D173-C173)/C173)))</f>
        <v>-0.18181818181818182</v>
      </c>
      <c r="H173" s="21">
        <f t="shared" ref="H173:H204" si="25">+IF(OR(AND(E173=""),(G173="")),"",E173*G173)</f>
        <v>-0.18181818181818182</v>
      </c>
    </row>
    <row r="174" spans="1:8" x14ac:dyDescent="0.2">
      <c r="A174" s="14"/>
      <c r="B174" s="15" t="s">
        <v>159</v>
      </c>
      <c r="C174" s="16">
        <v>2</v>
      </c>
      <c r="D174" s="16">
        <v>0</v>
      </c>
      <c r="E174" s="17">
        <f t="shared" si="23"/>
        <v>4.5454545454545456E-2</v>
      </c>
      <c r="F174" s="17" t="str">
        <f t="shared" si="24"/>
        <v/>
      </c>
      <c r="G174" s="17">
        <f t="shared" ref="G174:G205" si="26">+IF(AND(C174=0,D174=0)," ",IF(C174=0,1,IF(D174=0,-1,(D174-C174)/C174)))</f>
        <v>-1</v>
      </c>
      <c r="H174" s="17">
        <f t="shared" si="25"/>
        <v>-4.5454545454545456E-2</v>
      </c>
    </row>
    <row r="175" spans="1:8" x14ac:dyDescent="0.2">
      <c r="A175" s="14"/>
      <c r="B175" s="15" t="s">
        <v>160</v>
      </c>
      <c r="C175" s="16">
        <v>0</v>
      </c>
      <c r="D175" s="16">
        <v>1</v>
      </c>
      <c r="E175" s="17" t="str">
        <f t="shared" si="23"/>
        <v/>
      </c>
      <c r="F175" s="17">
        <f t="shared" si="24"/>
        <v>2.7777777777777776E-2</v>
      </c>
      <c r="G175" s="17">
        <f t="shared" si="26"/>
        <v>1</v>
      </c>
      <c r="H175" s="17" t="str">
        <f t="shared" si="25"/>
        <v/>
      </c>
    </row>
    <row r="176" spans="1:8" ht="38.25" x14ac:dyDescent="0.2">
      <c r="A176" s="14"/>
      <c r="B176" s="15" t="s">
        <v>161</v>
      </c>
      <c r="C176" s="16">
        <v>0</v>
      </c>
      <c r="D176" s="16">
        <v>0</v>
      </c>
      <c r="E176" s="17" t="str">
        <f t="shared" si="23"/>
        <v/>
      </c>
      <c r="F176" s="17" t="str">
        <f t="shared" si="24"/>
        <v/>
      </c>
      <c r="G176" s="17" t="str">
        <f t="shared" si="26"/>
        <v xml:space="preserve"> </v>
      </c>
      <c r="H176" s="17" t="str">
        <f t="shared" si="25"/>
        <v/>
      </c>
    </row>
    <row r="177" spans="1:8" x14ac:dyDescent="0.2">
      <c r="A177" s="14"/>
      <c r="B177" s="15" t="s">
        <v>162</v>
      </c>
      <c r="C177" s="16">
        <v>0</v>
      </c>
      <c r="D177" s="16">
        <v>0</v>
      </c>
      <c r="E177" s="17" t="str">
        <f t="shared" si="23"/>
        <v/>
      </c>
      <c r="F177" s="17" t="str">
        <f t="shared" si="24"/>
        <v/>
      </c>
      <c r="G177" s="17" t="str">
        <f t="shared" si="26"/>
        <v xml:space="preserve"> </v>
      </c>
      <c r="H177" s="17" t="str">
        <f t="shared" si="25"/>
        <v/>
      </c>
    </row>
    <row r="178" spans="1:8" ht="25.5" x14ac:dyDescent="0.2">
      <c r="A178" s="14"/>
      <c r="B178" s="15" t="s">
        <v>163</v>
      </c>
      <c r="C178" s="16">
        <v>0</v>
      </c>
      <c r="D178" s="16">
        <v>0</v>
      </c>
      <c r="E178" s="17" t="str">
        <f t="shared" si="23"/>
        <v/>
      </c>
      <c r="F178" s="17" t="str">
        <f t="shared" si="24"/>
        <v/>
      </c>
      <c r="G178" s="17" t="str">
        <f t="shared" si="26"/>
        <v xml:space="preserve"> </v>
      </c>
      <c r="H178" s="17" t="str">
        <f t="shared" si="25"/>
        <v/>
      </c>
    </row>
    <row r="179" spans="1:8" x14ac:dyDescent="0.2">
      <c r="A179" s="14"/>
      <c r="B179" s="15" t="s">
        <v>164</v>
      </c>
      <c r="C179" s="16">
        <v>4</v>
      </c>
      <c r="D179" s="16">
        <v>2</v>
      </c>
      <c r="E179" s="17">
        <f t="shared" si="23"/>
        <v>9.0909090909090912E-2</v>
      </c>
      <c r="F179" s="17">
        <f t="shared" si="24"/>
        <v>5.5555555555555552E-2</v>
      </c>
      <c r="G179" s="17">
        <f t="shared" si="26"/>
        <v>-0.5</v>
      </c>
      <c r="H179" s="17">
        <f t="shared" si="25"/>
        <v>-4.5454545454545456E-2</v>
      </c>
    </row>
    <row r="180" spans="1:8" x14ac:dyDescent="0.2">
      <c r="A180" s="14"/>
      <c r="B180" s="15" t="s">
        <v>165</v>
      </c>
      <c r="C180" s="16">
        <v>0</v>
      </c>
      <c r="D180" s="16">
        <v>0</v>
      </c>
      <c r="E180" s="17" t="str">
        <f t="shared" si="23"/>
        <v/>
      </c>
      <c r="F180" s="17" t="str">
        <f t="shared" si="24"/>
        <v/>
      </c>
      <c r="G180" s="17" t="str">
        <f t="shared" si="26"/>
        <v xml:space="preserve"> </v>
      </c>
      <c r="H180" s="17" t="str">
        <f t="shared" si="25"/>
        <v/>
      </c>
    </row>
    <row r="181" spans="1:8" x14ac:dyDescent="0.2">
      <c r="A181" s="14"/>
      <c r="B181" s="15" t="s">
        <v>166</v>
      </c>
      <c r="C181" s="16">
        <v>0</v>
      </c>
      <c r="D181" s="16">
        <v>0</v>
      </c>
      <c r="E181" s="17" t="str">
        <f t="shared" si="23"/>
        <v/>
      </c>
      <c r="F181" s="17" t="str">
        <f t="shared" si="24"/>
        <v/>
      </c>
      <c r="G181" s="17" t="str">
        <f t="shared" si="26"/>
        <v xml:space="preserve"> </v>
      </c>
      <c r="H181" s="17" t="str">
        <f t="shared" si="25"/>
        <v/>
      </c>
    </row>
    <row r="182" spans="1:8" x14ac:dyDescent="0.2">
      <c r="A182" s="14"/>
      <c r="B182" s="15" t="s">
        <v>167</v>
      </c>
      <c r="C182" s="16">
        <v>0</v>
      </c>
      <c r="D182" s="16">
        <v>0</v>
      </c>
      <c r="E182" s="17" t="str">
        <f t="shared" si="23"/>
        <v/>
      </c>
      <c r="F182" s="17" t="str">
        <f t="shared" si="24"/>
        <v/>
      </c>
      <c r="G182" s="17" t="str">
        <f t="shared" si="26"/>
        <v xml:space="preserve"> </v>
      </c>
      <c r="H182" s="17" t="str">
        <f t="shared" si="25"/>
        <v/>
      </c>
    </row>
    <row r="183" spans="1:8" x14ac:dyDescent="0.2">
      <c r="A183" s="14"/>
      <c r="B183" s="15" t="s">
        <v>168</v>
      </c>
      <c r="C183" s="16">
        <v>0</v>
      </c>
      <c r="D183" s="16">
        <v>0</v>
      </c>
      <c r="E183" s="17" t="str">
        <f t="shared" si="23"/>
        <v/>
      </c>
      <c r="F183" s="17" t="str">
        <f t="shared" si="24"/>
        <v/>
      </c>
      <c r="G183" s="17" t="str">
        <f t="shared" si="26"/>
        <v xml:space="preserve"> </v>
      </c>
      <c r="H183" s="17" t="str">
        <f t="shared" si="25"/>
        <v/>
      </c>
    </row>
    <row r="184" spans="1:8" ht="25.5" x14ac:dyDescent="0.2">
      <c r="A184" s="14"/>
      <c r="B184" s="15" t="s">
        <v>169</v>
      </c>
      <c r="C184" s="16">
        <v>0</v>
      </c>
      <c r="D184" s="16">
        <v>0</v>
      </c>
      <c r="E184" s="17" t="str">
        <f t="shared" si="23"/>
        <v/>
      </c>
      <c r="F184" s="17" t="str">
        <f t="shared" si="24"/>
        <v/>
      </c>
      <c r="G184" s="17" t="str">
        <f t="shared" si="26"/>
        <v xml:space="preserve"> </v>
      </c>
      <c r="H184" s="17" t="str">
        <f t="shared" si="25"/>
        <v/>
      </c>
    </row>
    <row r="185" spans="1:8" x14ac:dyDescent="0.2">
      <c r="A185" s="14"/>
      <c r="B185" s="15" t="s">
        <v>170</v>
      </c>
      <c r="C185" s="16">
        <v>0</v>
      </c>
      <c r="D185" s="16">
        <v>0</v>
      </c>
      <c r="E185" s="17" t="str">
        <f t="shared" si="23"/>
        <v/>
      </c>
      <c r="F185" s="17" t="str">
        <f t="shared" si="24"/>
        <v/>
      </c>
      <c r="G185" s="17" t="str">
        <f t="shared" si="26"/>
        <v xml:space="preserve"> </v>
      </c>
      <c r="H185" s="17" t="str">
        <f t="shared" si="25"/>
        <v/>
      </c>
    </row>
    <row r="186" spans="1:8" x14ac:dyDescent="0.2">
      <c r="A186" s="14"/>
      <c r="B186" s="15" t="s">
        <v>171</v>
      </c>
      <c r="C186" s="16">
        <v>2</v>
      </c>
      <c r="D186" s="16">
        <v>0</v>
      </c>
      <c r="E186" s="17">
        <f t="shared" si="23"/>
        <v>4.5454545454545456E-2</v>
      </c>
      <c r="F186" s="17" t="str">
        <f t="shared" si="24"/>
        <v/>
      </c>
      <c r="G186" s="17">
        <f t="shared" si="26"/>
        <v>-1</v>
      </c>
      <c r="H186" s="17">
        <f t="shared" si="25"/>
        <v>-4.5454545454545456E-2</v>
      </c>
    </row>
    <row r="187" spans="1:8" x14ac:dyDescent="0.2">
      <c r="A187" s="14"/>
      <c r="B187" s="15" t="s">
        <v>172</v>
      </c>
      <c r="C187" s="16">
        <v>1</v>
      </c>
      <c r="D187" s="16">
        <v>0</v>
      </c>
      <c r="E187" s="17">
        <f t="shared" si="23"/>
        <v>2.2727272727272728E-2</v>
      </c>
      <c r="F187" s="17" t="str">
        <f t="shared" si="24"/>
        <v/>
      </c>
      <c r="G187" s="17">
        <f t="shared" si="26"/>
        <v>-1</v>
      </c>
      <c r="H187" s="17">
        <f t="shared" si="25"/>
        <v>-2.2727272727272728E-2</v>
      </c>
    </row>
    <row r="188" spans="1:8" ht="25.5" x14ac:dyDescent="0.2">
      <c r="A188" s="14"/>
      <c r="B188" s="15" t="s">
        <v>173</v>
      </c>
      <c r="C188" s="16">
        <v>0</v>
      </c>
      <c r="D188" s="16">
        <v>0</v>
      </c>
      <c r="E188" s="17" t="str">
        <f t="shared" si="23"/>
        <v/>
      </c>
      <c r="F188" s="17" t="str">
        <f t="shared" si="24"/>
        <v/>
      </c>
      <c r="G188" s="17" t="str">
        <f t="shared" si="26"/>
        <v xml:space="preserve"> </v>
      </c>
      <c r="H188" s="17" t="str">
        <f t="shared" si="25"/>
        <v/>
      </c>
    </row>
    <row r="189" spans="1:8" ht="25.5" x14ac:dyDescent="0.2">
      <c r="A189" s="14"/>
      <c r="B189" s="15" t="s">
        <v>174</v>
      </c>
      <c r="C189" s="16">
        <v>0</v>
      </c>
      <c r="D189" s="16">
        <v>0</v>
      </c>
      <c r="E189" s="17" t="str">
        <f t="shared" si="23"/>
        <v/>
      </c>
      <c r="F189" s="17" t="str">
        <f t="shared" si="24"/>
        <v/>
      </c>
      <c r="G189" s="17" t="str">
        <f t="shared" si="26"/>
        <v xml:space="preserve"> </v>
      </c>
      <c r="H189" s="17" t="str">
        <f t="shared" si="25"/>
        <v/>
      </c>
    </row>
    <row r="190" spans="1:8" x14ac:dyDescent="0.2">
      <c r="A190" s="14"/>
      <c r="B190" s="15" t="s">
        <v>175</v>
      </c>
      <c r="C190" s="16">
        <v>0</v>
      </c>
      <c r="D190" s="16">
        <v>0</v>
      </c>
      <c r="E190" s="17" t="str">
        <f t="shared" si="23"/>
        <v/>
      </c>
      <c r="F190" s="17" t="str">
        <f t="shared" si="24"/>
        <v/>
      </c>
      <c r="G190" s="17" t="str">
        <f t="shared" si="26"/>
        <v xml:space="preserve"> </v>
      </c>
      <c r="H190" s="17" t="str">
        <f t="shared" si="25"/>
        <v/>
      </c>
    </row>
    <row r="191" spans="1:8" x14ac:dyDescent="0.2">
      <c r="A191" s="14"/>
      <c r="B191" s="15" t="s">
        <v>176</v>
      </c>
      <c r="C191" s="16">
        <v>0</v>
      </c>
      <c r="D191" s="16">
        <v>0</v>
      </c>
      <c r="E191" s="17" t="str">
        <f t="shared" si="23"/>
        <v/>
      </c>
      <c r="F191" s="17" t="str">
        <f t="shared" si="24"/>
        <v/>
      </c>
      <c r="G191" s="17" t="str">
        <f t="shared" si="26"/>
        <v xml:space="preserve"> </v>
      </c>
      <c r="H191" s="17" t="str">
        <f t="shared" si="25"/>
        <v/>
      </c>
    </row>
    <row r="192" spans="1:8" x14ac:dyDescent="0.2">
      <c r="A192" s="14"/>
      <c r="B192" s="15" t="s">
        <v>177</v>
      </c>
      <c r="C192" s="16">
        <v>0</v>
      </c>
      <c r="D192" s="16">
        <v>0</v>
      </c>
      <c r="E192" s="17" t="str">
        <f t="shared" si="23"/>
        <v/>
      </c>
      <c r="F192" s="17" t="str">
        <f t="shared" si="24"/>
        <v/>
      </c>
      <c r="G192" s="17" t="str">
        <f t="shared" si="26"/>
        <v xml:space="preserve"> </v>
      </c>
      <c r="H192" s="17" t="str">
        <f t="shared" si="25"/>
        <v/>
      </c>
    </row>
    <row r="193" spans="1:8" ht="25.5" x14ac:dyDescent="0.2">
      <c r="A193" s="14" t="s">
        <v>95</v>
      </c>
      <c r="B193" s="15" t="s">
        <v>178</v>
      </c>
      <c r="C193" s="16">
        <v>0</v>
      </c>
      <c r="D193" s="16">
        <v>0</v>
      </c>
      <c r="E193" s="17" t="str">
        <f t="shared" si="23"/>
        <v/>
      </c>
      <c r="F193" s="17" t="str">
        <f t="shared" si="24"/>
        <v/>
      </c>
      <c r="G193" s="17" t="str">
        <f t="shared" si="26"/>
        <v xml:space="preserve"> </v>
      </c>
      <c r="H193" s="17" t="str">
        <f t="shared" si="25"/>
        <v/>
      </c>
    </row>
    <row r="194" spans="1:8" x14ac:dyDescent="0.2">
      <c r="A194" s="14"/>
      <c r="B194" s="15" t="s">
        <v>179</v>
      </c>
      <c r="C194" s="16">
        <v>0</v>
      </c>
      <c r="D194" s="16">
        <v>0</v>
      </c>
      <c r="E194" s="17" t="str">
        <f t="shared" si="23"/>
        <v/>
      </c>
      <c r="F194" s="17" t="str">
        <f t="shared" si="24"/>
        <v/>
      </c>
      <c r="G194" s="17" t="str">
        <f t="shared" si="26"/>
        <v xml:space="preserve"> </v>
      </c>
      <c r="H194" s="17" t="str">
        <f t="shared" si="25"/>
        <v/>
      </c>
    </row>
    <row r="195" spans="1:8" x14ac:dyDescent="0.2">
      <c r="A195" s="14"/>
      <c r="B195" s="15" t="s">
        <v>180</v>
      </c>
      <c r="C195" s="16">
        <v>0</v>
      </c>
      <c r="D195" s="16">
        <v>0</v>
      </c>
      <c r="E195" s="17" t="str">
        <f t="shared" si="23"/>
        <v/>
      </c>
      <c r="F195" s="17" t="str">
        <f t="shared" si="24"/>
        <v/>
      </c>
      <c r="G195" s="17" t="str">
        <f t="shared" si="26"/>
        <v xml:space="preserve"> </v>
      </c>
      <c r="H195" s="17" t="str">
        <f t="shared" si="25"/>
        <v/>
      </c>
    </row>
    <row r="196" spans="1:8" x14ac:dyDescent="0.2">
      <c r="A196" s="14"/>
      <c r="B196" s="15" t="s">
        <v>181</v>
      </c>
      <c r="C196" s="16">
        <v>0</v>
      </c>
      <c r="D196" s="16">
        <v>0</v>
      </c>
      <c r="E196" s="17" t="str">
        <f t="shared" si="23"/>
        <v/>
      </c>
      <c r="F196" s="17" t="str">
        <f t="shared" si="24"/>
        <v/>
      </c>
      <c r="G196" s="17" t="str">
        <f t="shared" si="26"/>
        <v xml:space="preserve"> </v>
      </c>
      <c r="H196" s="17" t="str">
        <f t="shared" si="25"/>
        <v/>
      </c>
    </row>
    <row r="197" spans="1:8" x14ac:dyDescent="0.2">
      <c r="A197" s="14"/>
      <c r="B197" s="15" t="s">
        <v>182</v>
      </c>
      <c r="C197" s="16">
        <v>0</v>
      </c>
      <c r="D197" s="16">
        <v>0</v>
      </c>
      <c r="E197" s="17" t="str">
        <f t="shared" si="23"/>
        <v/>
      </c>
      <c r="F197" s="17" t="str">
        <f t="shared" si="24"/>
        <v/>
      </c>
      <c r="G197" s="17" t="str">
        <f t="shared" si="26"/>
        <v xml:space="preserve"> </v>
      </c>
      <c r="H197" s="17" t="str">
        <f t="shared" si="25"/>
        <v/>
      </c>
    </row>
    <row r="198" spans="1:8" x14ac:dyDescent="0.2">
      <c r="A198" s="14"/>
      <c r="B198" s="15" t="s">
        <v>183</v>
      </c>
      <c r="C198" s="16">
        <v>0</v>
      </c>
      <c r="D198" s="16">
        <v>0</v>
      </c>
      <c r="E198" s="17" t="str">
        <f t="shared" si="23"/>
        <v/>
      </c>
      <c r="F198" s="17" t="str">
        <f t="shared" si="24"/>
        <v/>
      </c>
      <c r="G198" s="17" t="str">
        <f t="shared" si="26"/>
        <v xml:space="preserve"> </v>
      </c>
      <c r="H198" s="17" t="str">
        <f t="shared" si="25"/>
        <v/>
      </c>
    </row>
    <row r="199" spans="1:8" x14ac:dyDescent="0.2">
      <c r="A199" s="14"/>
      <c r="B199" s="15" t="s">
        <v>184</v>
      </c>
      <c r="C199" s="16">
        <v>0</v>
      </c>
      <c r="D199" s="16">
        <v>0</v>
      </c>
      <c r="E199" s="17" t="str">
        <f t="shared" si="23"/>
        <v/>
      </c>
      <c r="F199" s="17" t="str">
        <f t="shared" si="24"/>
        <v/>
      </c>
      <c r="G199" s="17" t="str">
        <f t="shared" si="26"/>
        <v xml:space="preserve"> </v>
      </c>
      <c r="H199" s="17" t="str">
        <f t="shared" si="25"/>
        <v/>
      </c>
    </row>
    <row r="200" spans="1:8" ht="25.5" x14ac:dyDescent="0.2">
      <c r="A200" s="14"/>
      <c r="B200" s="15" t="s">
        <v>185</v>
      </c>
      <c r="C200" s="16">
        <v>0</v>
      </c>
      <c r="D200" s="16">
        <v>0</v>
      </c>
      <c r="E200" s="17" t="str">
        <f t="shared" si="23"/>
        <v/>
      </c>
      <c r="F200" s="17" t="str">
        <f t="shared" si="24"/>
        <v/>
      </c>
      <c r="G200" s="17" t="str">
        <f t="shared" si="26"/>
        <v xml:space="preserve"> </v>
      </c>
      <c r="H200" s="17" t="str">
        <f t="shared" si="25"/>
        <v/>
      </c>
    </row>
    <row r="201" spans="1:8" x14ac:dyDescent="0.2">
      <c r="A201" s="14"/>
      <c r="B201" s="15" t="s">
        <v>186</v>
      </c>
      <c r="C201" s="16">
        <v>1</v>
      </c>
      <c r="D201" s="16">
        <v>0</v>
      </c>
      <c r="E201" s="17">
        <f t="shared" si="23"/>
        <v>2.2727272727272728E-2</v>
      </c>
      <c r="F201" s="17" t="str">
        <f t="shared" si="24"/>
        <v/>
      </c>
      <c r="G201" s="17">
        <f t="shared" si="26"/>
        <v>-1</v>
      </c>
      <c r="H201" s="17">
        <f t="shared" si="25"/>
        <v>-2.2727272727272728E-2</v>
      </c>
    </row>
    <row r="202" spans="1:8" x14ac:dyDescent="0.2">
      <c r="A202" s="14"/>
      <c r="B202" s="15" t="s">
        <v>187</v>
      </c>
      <c r="C202" s="16">
        <v>0</v>
      </c>
      <c r="D202" s="16">
        <v>1</v>
      </c>
      <c r="E202" s="17" t="str">
        <f t="shared" si="23"/>
        <v/>
      </c>
      <c r="F202" s="17">
        <f t="shared" si="24"/>
        <v>2.7777777777777776E-2</v>
      </c>
      <c r="G202" s="17">
        <f t="shared" si="26"/>
        <v>1</v>
      </c>
      <c r="H202" s="17" t="str">
        <f t="shared" si="25"/>
        <v/>
      </c>
    </row>
    <row r="203" spans="1:8" x14ac:dyDescent="0.2">
      <c r="A203" s="14"/>
      <c r="B203" s="15" t="s">
        <v>188</v>
      </c>
      <c r="C203" s="16">
        <v>1</v>
      </c>
      <c r="D203" s="16">
        <v>0</v>
      </c>
      <c r="E203" s="17">
        <f t="shared" si="23"/>
        <v>2.2727272727272728E-2</v>
      </c>
      <c r="F203" s="17" t="str">
        <f t="shared" si="24"/>
        <v/>
      </c>
      <c r="G203" s="17">
        <f t="shared" si="26"/>
        <v>-1</v>
      </c>
      <c r="H203" s="17">
        <f t="shared" si="25"/>
        <v>-2.2727272727272728E-2</v>
      </c>
    </row>
    <row r="204" spans="1:8" x14ac:dyDescent="0.2">
      <c r="A204" s="14"/>
      <c r="B204" s="15" t="s">
        <v>189</v>
      </c>
      <c r="C204" s="16">
        <v>3</v>
      </c>
      <c r="D204" s="16">
        <v>5</v>
      </c>
      <c r="E204" s="17">
        <f t="shared" si="23"/>
        <v>6.8181818181818177E-2</v>
      </c>
      <c r="F204" s="17">
        <f t="shared" si="24"/>
        <v>0.1388888888888889</v>
      </c>
      <c r="G204" s="17">
        <f t="shared" si="26"/>
        <v>0.66666666666666663</v>
      </c>
      <c r="H204" s="17">
        <f t="shared" si="25"/>
        <v>4.5454545454545449E-2</v>
      </c>
    </row>
    <row r="205" spans="1:8" x14ac:dyDescent="0.2">
      <c r="A205" s="14"/>
      <c r="B205" s="15" t="s">
        <v>190</v>
      </c>
      <c r="C205" s="16">
        <v>0</v>
      </c>
      <c r="D205" s="16">
        <v>0</v>
      </c>
      <c r="E205" s="17" t="str">
        <f t="shared" ref="E205:E236" si="27">+IF(C205=0,"",C205/C$173)</f>
        <v/>
      </c>
      <c r="F205" s="17" t="str">
        <f t="shared" ref="F205:F236" si="28">+IF(D205=0,"",D205/D$173)</f>
        <v/>
      </c>
      <c r="G205" s="17" t="str">
        <f t="shared" si="26"/>
        <v xml:space="preserve"> </v>
      </c>
      <c r="H205" s="17" t="str">
        <f t="shared" ref="H205:H236" si="29">+IF(OR(AND(E205=""),(G205="")),"",E205*G205)</f>
        <v/>
      </c>
    </row>
    <row r="206" spans="1:8" x14ac:dyDescent="0.2">
      <c r="A206" s="14"/>
      <c r="B206" s="15" t="s">
        <v>191</v>
      </c>
      <c r="C206" s="16">
        <v>0</v>
      </c>
      <c r="D206" s="16">
        <v>0</v>
      </c>
      <c r="E206" s="17" t="str">
        <f t="shared" si="27"/>
        <v/>
      </c>
      <c r="F206" s="17" t="str">
        <f t="shared" si="28"/>
        <v/>
      </c>
      <c r="G206" s="17" t="str">
        <f t="shared" ref="G206:G237" si="30">+IF(AND(C206=0,D206=0)," ",IF(C206=0,1,IF(D206=0,-1,(D206-C206)/C206)))</f>
        <v xml:space="preserve"> </v>
      </c>
      <c r="H206" s="17" t="str">
        <f t="shared" si="29"/>
        <v/>
      </c>
    </row>
    <row r="207" spans="1:8" x14ac:dyDescent="0.2">
      <c r="A207" s="14"/>
      <c r="B207" s="15" t="s">
        <v>192</v>
      </c>
      <c r="C207" s="16">
        <v>0</v>
      </c>
      <c r="D207" s="16">
        <v>0</v>
      </c>
      <c r="E207" s="17" t="str">
        <f t="shared" si="27"/>
        <v/>
      </c>
      <c r="F207" s="17" t="str">
        <f t="shared" si="28"/>
        <v/>
      </c>
      <c r="G207" s="17" t="str">
        <f t="shared" si="30"/>
        <v xml:space="preserve"> </v>
      </c>
      <c r="H207" s="17" t="str">
        <f t="shared" si="29"/>
        <v/>
      </c>
    </row>
    <row r="208" spans="1:8" x14ac:dyDescent="0.2">
      <c r="A208" s="14"/>
      <c r="B208" s="15" t="s">
        <v>193</v>
      </c>
      <c r="C208" s="16">
        <v>0</v>
      </c>
      <c r="D208" s="16">
        <v>1</v>
      </c>
      <c r="E208" s="17" t="str">
        <f t="shared" si="27"/>
        <v/>
      </c>
      <c r="F208" s="17">
        <f t="shared" si="28"/>
        <v>2.7777777777777776E-2</v>
      </c>
      <c r="G208" s="17">
        <f t="shared" si="30"/>
        <v>1</v>
      </c>
      <c r="H208" s="17" t="str">
        <f t="shared" si="29"/>
        <v/>
      </c>
    </row>
    <row r="209" spans="1:8" x14ac:dyDescent="0.2">
      <c r="A209" s="14"/>
      <c r="B209" s="15" t="s">
        <v>194</v>
      </c>
      <c r="C209" s="16">
        <v>0</v>
      </c>
      <c r="D209" s="16">
        <v>0</v>
      </c>
      <c r="E209" s="17" t="str">
        <f t="shared" si="27"/>
        <v/>
      </c>
      <c r="F209" s="17" t="str">
        <f t="shared" si="28"/>
        <v/>
      </c>
      <c r="G209" s="17" t="str">
        <f t="shared" si="30"/>
        <v xml:space="preserve"> </v>
      </c>
      <c r="H209" s="17" t="str">
        <f t="shared" si="29"/>
        <v/>
      </c>
    </row>
    <row r="210" spans="1:8" x14ac:dyDescent="0.2">
      <c r="A210" s="14"/>
      <c r="B210" s="15" t="s">
        <v>195</v>
      </c>
      <c r="C210" s="16">
        <v>2</v>
      </c>
      <c r="D210" s="16">
        <v>0</v>
      </c>
      <c r="E210" s="17">
        <f t="shared" si="27"/>
        <v>4.5454545454545456E-2</v>
      </c>
      <c r="F210" s="17" t="str">
        <f t="shared" si="28"/>
        <v/>
      </c>
      <c r="G210" s="17">
        <f t="shared" si="30"/>
        <v>-1</v>
      </c>
      <c r="H210" s="17">
        <f t="shared" si="29"/>
        <v>-4.5454545454545456E-2</v>
      </c>
    </row>
    <row r="211" spans="1:8" x14ac:dyDescent="0.2">
      <c r="A211" s="14"/>
      <c r="B211" s="15" t="s">
        <v>196</v>
      </c>
      <c r="C211" s="16">
        <v>0</v>
      </c>
      <c r="D211" s="16">
        <v>0</v>
      </c>
      <c r="E211" s="17" t="str">
        <f t="shared" si="27"/>
        <v/>
      </c>
      <c r="F211" s="17" t="str">
        <f t="shared" si="28"/>
        <v/>
      </c>
      <c r="G211" s="17" t="str">
        <f t="shared" si="30"/>
        <v xml:space="preserve"> </v>
      </c>
      <c r="H211" s="17" t="str">
        <f t="shared" si="29"/>
        <v/>
      </c>
    </row>
    <row r="212" spans="1:8" x14ac:dyDescent="0.2">
      <c r="A212" s="14"/>
      <c r="B212" s="15" t="s">
        <v>197</v>
      </c>
      <c r="C212" s="16">
        <v>0</v>
      </c>
      <c r="D212" s="16">
        <v>0</v>
      </c>
      <c r="E212" s="17" t="str">
        <f t="shared" si="27"/>
        <v/>
      </c>
      <c r="F212" s="17" t="str">
        <f t="shared" si="28"/>
        <v/>
      </c>
      <c r="G212" s="17" t="str">
        <f t="shared" si="30"/>
        <v xml:space="preserve"> </v>
      </c>
      <c r="H212" s="17" t="str">
        <f t="shared" si="29"/>
        <v/>
      </c>
    </row>
    <row r="213" spans="1:8" ht="25.5" x14ac:dyDescent="0.2">
      <c r="A213" s="14"/>
      <c r="B213" s="15" t="s">
        <v>198</v>
      </c>
      <c r="C213" s="16">
        <v>1</v>
      </c>
      <c r="D213" s="16">
        <v>2</v>
      </c>
      <c r="E213" s="17">
        <f t="shared" si="27"/>
        <v>2.2727272727272728E-2</v>
      </c>
      <c r="F213" s="17">
        <f t="shared" si="28"/>
        <v>5.5555555555555552E-2</v>
      </c>
      <c r="G213" s="17">
        <f t="shared" si="30"/>
        <v>1</v>
      </c>
      <c r="H213" s="17">
        <f t="shared" si="29"/>
        <v>2.2727272727272728E-2</v>
      </c>
    </row>
    <row r="214" spans="1:8" x14ac:dyDescent="0.2">
      <c r="A214" s="14"/>
      <c r="B214" s="15" t="s">
        <v>199</v>
      </c>
      <c r="C214" s="16">
        <v>0</v>
      </c>
      <c r="D214" s="16">
        <v>0</v>
      </c>
      <c r="E214" s="17" t="str">
        <f t="shared" si="27"/>
        <v/>
      </c>
      <c r="F214" s="17" t="str">
        <f t="shared" si="28"/>
        <v/>
      </c>
      <c r="G214" s="17" t="str">
        <f t="shared" si="30"/>
        <v xml:space="preserve"> </v>
      </c>
      <c r="H214" s="17" t="str">
        <f t="shared" si="29"/>
        <v/>
      </c>
    </row>
    <row r="215" spans="1:8" ht="25.5" x14ac:dyDescent="0.2">
      <c r="A215" s="14"/>
      <c r="B215" s="15" t="s">
        <v>200</v>
      </c>
      <c r="C215" s="16">
        <v>0</v>
      </c>
      <c r="D215" s="16">
        <v>0</v>
      </c>
      <c r="E215" s="17" t="str">
        <f t="shared" si="27"/>
        <v/>
      </c>
      <c r="F215" s="17" t="str">
        <f t="shared" si="28"/>
        <v/>
      </c>
      <c r="G215" s="17" t="str">
        <f t="shared" si="30"/>
        <v xml:space="preserve"> </v>
      </c>
      <c r="H215" s="17" t="str">
        <f t="shared" si="29"/>
        <v/>
      </c>
    </row>
    <row r="216" spans="1:8" ht="25.5" x14ac:dyDescent="0.2">
      <c r="A216" s="14"/>
      <c r="B216" s="15" t="s">
        <v>201</v>
      </c>
      <c r="C216" s="16">
        <v>0</v>
      </c>
      <c r="D216" s="16">
        <v>0</v>
      </c>
      <c r="E216" s="17" t="str">
        <f t="shared" si="27"/>
        <v/>
      </c>
      <c r="F216" s="17" t="str">
        <f t="shared" si="28"/>
        <v/>
      </c>
      <c r="G216" s="17" t="str">
        <f t="shared" si="30"/>
        <v xml:space="preserve"> </v>
      </c>
      <c r="H216" s="17" t="str">
        <f t="shared" si="29"/>
        <v/>
      </c>
    </row>
    <row r="217" spans="1:8" x14ac:dyDescent="0.2">
      <c r="A217" s="14"/>
      <c r="B217" s="15" t="s">
        <v>202</v>
      </c>
      <c r="C217" s="16">
        <v>0</v>
      </c>
      <c r="D217" s="16">
        <v>0</v>
      </c>
      <c r="E217" s="17" t="str">
        <f t="shared" si="27"/>
        <v/>
      </c>
      <c r="F217" s="17" t="str">
        <f t="shared" si="28"/>
        <v/>
      </c>
      <c r="G217" s="17" t="str">
        <f t="shared" si="30"/>
        <v xml:space="preserve"> </v>
      </c>
      <c r="H217" s="17" t="str">
        <f t="shared" si="29"/>
        <v/>
      </c>
    </row>
    <row r="218" spans="1:8" x14ac:dyDescent="0.2">
      <c r="A218" s="14" t="s">
        <v>95</v>
      </c>
      <c r="B218" s="15" t="s">
        <v>203</v>
      </c>
      <c r="C218" s="16">
        <v>0</v>
      </c>
      <c r="D218" s="16">
        <v>1</v>
      </c>
      <c r="E218" s="17" t="str">
        <f t="shared" si="27"/>
        <v/>
      </c>
      <c r="F218" s="17">
        <f t="shared" si="28"/>
        <v>2.7777777777777776E-2</v>
      </c>
      <c r="G218" s="17">
        <f t="shared" si="30"/>
        <v>1</v>
      </c>
      <c r="H218" s="17" t="str">
        <f t="shared" si="29"/>
        <v/>
      </c>
    </row>
    <row r="219" spans="1:8" x14ac:dyDescent="0.2">
      <c r="A219" s="14"/>
      <c r="B219" s="15" t="s">
        <v>204</v>
      </c>
      <c r="C219" s="16">
        <v>0</v>
      </c>
      <c r="D219" s="16">
        <v>0</v>
      </c>
      <c r="E219" s="17" t="str">
        <f t="shared" si="27"/>
        <v/>
      </c>
      <c r="F219" s="17" t="str">
        <f t="shared" si="28"/>
        <v/>
      </c>
      <c r="G219" s="17" t="str">
        <f t="shared" si="30"/>
        <v xml:space="preserve"> </v>
      </c>
      <c r="H219" s="17" t="str">
        <f t="shared" si="29"/>
        <v/>
      </c>
    </row>
    <row r="220" spans="1:8" x14ac:dyDescent="0.2">
      <c r="A220" s="14"/>
      <c r="B220" s="15" t="s">
        <v>205</v>
      </c>
      <c r="C220" s="16">
        <v>0</v>
      </c>
      <c r="D220" s="16">
        <v>0</v>
      </c>
      <c r="E220" s="17" t="str">
        <f t="shared" si="27"/>
        <v/>
      </c>
      <c r="F220" s="17" t="str">
        <f t="shared" si="28"/>
        <v/>
      </c>
      <c r="G220" s="17" t="str">
        <f t="shared" si="30"/>
        <v xml:space="preserve"> </v>
      </c>
      <c r="H220" s="17" t="str">
        <f t="shared" si="29"/>
        <v/>
      </c>
    </row>
    <row r="221" spans="1:8" x14ac:dyDescent="0.2">
      <c r="A221" s="14"/>
      <c r="B221" s="15" t="s">
        <v>206</v>
      </c>
      <c r="C221" s="16">
        <v>0</v>
      </c>
      <c r="D221" s="16">
        <v>0</v>
      </c>
      <c r="E221" s="17" t="str">
        <f t="shared" si="27"/>
        <v/>
      </c>
      <c r="F221" s="17" t="str">
        <f t="shared" si="28"/>
        <v/>
      </c>
      <c r="G221" s="17" t="str">
        <f t="shared" si="30"/>
        <v xml:space="preserve"> </v>
      </c>
      <c r="H221" s="17" t="str">
        <f t="shared" si="29"/>
        <v/>
      </c>
    </row>
    <row r="222" spans="1:8" x14ac:dyDescent="0.2">
      <c r="A222" s="14"/>
      <c r="B222" s="15" t="s">
        <v>207</v>
      </c>
      <c r="C222" s="16">
        <v>0</v>
      </c>
      <c r="D222" s="16">
        <v>0</v>
      </c>
      <c r="E222" s="17" t="str">
        <f t="shared" si="27"/>
        <v/>
      </c>
      <c r="F222" s="17" t="str">
        <f t="shared" si="28"/>
        <v/>
      </c>
      <c r="G222" s="17" t="str">
        <f t="shared" si="30"/>
        <v xml:space="preserve"> </v>
      </c>
      <c r="H222" s="17" t="str">
        <f t="shared" si="29"/>
        <v/>
      </c>
    </row>
    <row r="223" spans="1:8" x14ac:dyDescent="0.2">
      <c r="A223" s="14"/>
      <c r="B223" s="15" t="s">
        <v>208</v>
      </c>
      <c r="C223" s="16">
        <v>0</v>
      </c>
      <c r="D223" s="16">
        <v>0</v>
      </c>
      <c r="E223" s="17" t="str">
        <f t="shared" si="27"/>
        <v/>
      </c>
      <c r="F223" s="17" t="str">
        <f t="shared" si="28"/>
        <v/>
      </c>
      <c r="G223" s="17" t="str">
        <f t="shared" si="30"/>
        <v xml:space="preserve"> </v>
      </c>
      <c r="H223" s="17" t="str">
        <f t="shared" si="29"/>
        <v/>
      </c>
    </row>
    <row r="224" spans="1:8" x14ac:dyDescent="0.2">
      <c r="A224" s="14"/>
      <c r="B224" s="15" t="s">
        <v>209</v>
      </c>
      <c r="C224" s="16">
        <v>0</v>
      </c>
      <c r="D224" s="16">
        <v>0</v>
      </c>
      <c r="E224" s="17" t="str">
        <f t="shared" si="27"/>
        <v/>
      </c>
      <c r="F224" s="17" t="str">
        <f t="shared" si="28"/>
        <v/>
      </c>
      <c r="G224" s="17" t="str">
        <f t="shared" si="30"/>
        <v xml:space="preserve"> </v>
      </c>
      <c r="H224" s="17" t="str">
        <f t="shared" si="29"/>
        <v/>
      </c>
    </row>
    <row r="225" spans="1:8" x14ac:dyDescent="0.2">
      <c r="A225" s="14"/>
      <c r="B225" s="15" t="s">
        <v>210</v>
      </c>
      <c r="C225" s="16">
        <v>0</v>
      </c>
      <c r="D225" s="16">
        <v>0</v>
      </c>
      <c r="E225" s="17" t="str">
        <f t="shared" si="27"/>
        <v/>
      </c>
      <c r="F225" s="17" t="str">
        <f t="shared" si="28"/>
        <v/>
      </c>
      <c r="G225" s="17" t="str">
        <f t="shared" si="30"/>
        <v xml:space="preserve"> </v>
      </c>
      <c r="H225" s="17" t="str">
        <f t="shared" si="29"/>
        <v/>
      </c>
    </row>
    <row r="226" spans="1:8" x14ac:dyDescent="0.2">
      <c r="A226" s="14"/>
      <c r="B226" s="15" t="s">
        <v>211</v>
      </c>
      <c r="C226" s="16">
        <v>0</v>
      </c>
      <c r="D226" s="16">
        <v>0</v>
      </c>
      <c r="E226" s="17" t="str">
        <f t="shared" si="27"/>
        <v/>
      </c>
      <c r="F226" s="17" t="str">
        <f t="shared" si="28"/>
        <v/>
      </c>
      <c r="G226" s="17" t="str">
        <f t="shared" si="30"/>
        <v xml:space="preserve"> </v>
      </c>
      <c r="H226" s="17" t="str">
        <f t="shared" si="29"/>
        <v/>
      </c>
    </row>
    <row r="227" spans="1:8" x14ac:dyDescent="0.2">
      <c r="A227" s="14"/>
      <c r="B227" s="15" t="s">
        <v>212</v>
      </c>
      <c r="C227" s="16">
        <v>0</v>
      </c>
      <c r="D227" s="16">
        <v>0</v>
      </c>
      <c r="E227" s="17" t="str">
        <f t="shared" si="27"/>
        <v/>
      </c>
      <c r="F227" s="17" t="str">
        <f t="shared" si="28"/>
        <v/>
      </c>
      <c r="G227" s="17" t="str">
        <f t="shared" si="30"/>
        <v xml:space="preserve"> </v>
      </c>
      <c r="H227" s="17" t="str">
        <f t="shared" si="29"/>
        <v/>
      </c>
    </row>
    <row r="228" spans="1:8" x14ac:dyDescent="0.2">
      <c r="A228" s="14"/>
      <c r="B228" s="15" t="s">
        <v>213</v>
      </c>
      <c r="C228" s="16">
        <v>0</v>
      </c>
      <c r="D228" s="16">
        <v>0</v>
      </c>
      <c r="E228" s="17" t="str">
        <f t="shared" si="27"/>
        <v/>
      </c>
      <c r="F228" s="17" t="str">
        <f t="shared" si="28"/>
        <v/>
      </c>
      <c r="G228" s="17" t="str">
        <f t="shared" si="30"/>
        <v xml:space="preserve"> </v>
      </c>
      <c r="H228" s="17" t="str">
        <f t="shared" si="29"/>
        <v/>
      </c>
    </row>
    <row r="229" spans="1:8" x14ac:dyDescent="0.2">
      <c r="A229" s="14"/>
      <c r="B229" s="15" t="s">
        <v>214</v>
      </c>
      <c r="C229" s="16">
        <v>0</v>
      </c>
      <c r="D229" s="16">
        <v>0</v>
      </c>
      <c r="E229" s="17" t="str">
        <f t="shared" si="27"/>
        <v/>
      </c>
      <c r="F229" s="17" t="str">
        <f t="shared" si="28"/>
        <v/>
      </c>
      <c r="G229" s="17" t="str">
        <f t="shared" si="30"/>
        <v xml:space="preserve"> </v>
      </c>
      <c r="H229" s="17" t="str">
        <f t="shared" si="29"/>
        <v/>
      </c>
    </row>
    <row r="230" spans="1:8" x14ac:dyDescent="0.2">
      <c r="A230" s="14"/>
      <c r="B230" s="15" t="s">
        <v>215</v>
      </c>
      <c r="C230" s="16">
        <v>0</v>
      </c>
      <c r="D230" s="16">
        <v>0</v>
      </c>
      <c r="E230" s="17" t="str">
        <f t="shared" si="27"/>
        <v/>
      </c>
      <c r="F230" s="17" t="str">
        <f t="shared" si="28"/>
        <v/>
      </c>
      <c r="G230" s="17" t="str">
        <f t="shared" si="30"/>
        <v xml:space="preserve"> </v>
      </c>
      <c r="H230" s="17" t="str">
        <f t="shared" si="29"/>
        <v/>
      </c>
    </row>
    <row r="231" spans="1:8" x14ac:dyDescent="0.2">
      <c r="A231" s="14"/>
      <c r="B231" s="15" t="s">
        <v>216</v>
      </c>
      <c r="C231" s="16">
        <v>0</v>
      </c>
      <c r="D231" s="16">
        <v>0</v>
      </c>
      <c r="E231" s="17" t="str">
        <f t="shared" si="27"/>
        <v/>
      </c>
      <c r="F231" s="17" t="str">
        <f t="shared" si="28"/>
        <v/>
      </c>
      <c r="G231" s="17" t="str">
        <f t="shared" si="30"/>
        <v xml:space="preserve"> </v>
      </c>
      <c r="H231" s="17" t="str">
        <f t="shared" si="29"/>
        <v/>
      </c>
    </row>
    <row r="232" spans="1:8" x14ac:dyDescent="0.2">
      <c r="A232" s="14" t="s">
        <v>95</v>
      </c>
      <c r="B232" s="15" t="s">
        <v>217</v>
      </c>
      <c r="C232" s="16">
        <v>0</v>
      </c>
      <c r="D232" s="16">
        <v>0</v>
      </c>
      <c r="E232" s="17" t="str">
        <f t="shared" si="27"/>
        <v/>
      </c>
      <c r="F232" s="17" t="str">
        <f t="shared" si="28"/>
        <v/>
      </c>
      <c r="G232" s="17" t="str">
        <f t="shared" si="30"/>
        <v xml:space="preserve"> </v>
      </c>
      <c r="H232" s="17" t="str">
        <f t="shared" si="29"/>
        <v/>
      </c>
    </row>
    <row r="233" spans="1:8" x14ac:dyDescent="0.2">
      <c r="A233" s="14"/>
      <c r="B233" s="15" t="s">
        <v>218</v>
      </c>
      <c r="C233" s="16">
        <v>0</v>
      </c>
      <c r="D233" s="16">
        <v>0</v>
      </c>
      <c r="E233" s="17" t="str">
        <f t="shared" si="27"/>
        <v/>
      </c>
      <c r="F233" s="17" t="str">
        <f t="shared" si="28"/>
        <v/>
      </c>
      <c r="G233" s="17" t="str">
        <f t="shared" si="30"/>
        <v xml:space="preserve"> </v>
      </c>
      <c r="H233" s="17" t="str">
        <f t="shared" si="29"/>
        <v/>
      </c>
    </row>
    <row r="234" spans="1:8" x14ac:dyDescent="0.2">
      <c r="A234" s="14"/>
      <c r="B234" s="15" t="s">
        <v>219</v>
      </c>
      <c r="C234" s="16">
        <v>0</v>
      </c>
      <c r="D234" s="16">
        <v>0</v>
      </c>
      <c r="E234" s="17" t="str">
        <f t="shared" si="27"/>
        <v/>
      </c>
      <c r="F234" s="17" t="str">
        <f t="shared" si="28"/>
        <v/>
      </c>
      <c r="G234" s="17" t="str">
        <f t="shared" si="30"/>
        <v xml:space="preserve"> </v>
      </c>
      <c r="H234" s="17" t="str">
        <f t="shared" si="29"/>
        <v/>
      </c>
    </row>
    <row r="235" spans="1:8" x14ac:dyDescent="0.2">
      <c r="A235" s="14"/>
      <c r="B235" s="15" t="s">
        <v>220</v>
      </c>
      <c r="C235" s="16">
        <v>0</v>
      </c>
      <c r="D235" s="16">
        <v>0</v>
      </c>
      <c r="E235" s="17" t="str">
        <f t="shared" si="27"/>
        <v/>
      </c>
      <c r="F235" s="17" t="str">
        <f t="shared" si="28"/>
        <v/>
      </c>
      <c r="G235" s="17" t="str">
        <f t="shared" si="30"/>
        <v xml:space="preserve"> </v>
      </c>
      <c r="H235" s="17" t="str">
        <f t="shared" si="29"/>
        <v/>
      </c>
    </row>
    <row r="236" spans="1:8" ht="25.5" x14ac:dyDescent="0.2">
      <c r="A236" s="14"/>
      <c r="B236" s="15" t="s">
        <v>221</v>
      </c>
      <c r="C236" s="16">
        <v>0</v>
      </c>
      <c r="D236" s="16">
        <v>0</v>
      </c>
      <c r="E236" s="17" t="str">
        <f t="shared" si="27"/>
        <v/>
      </c>
      <c r="F236" s="17" t="str">
        <f t="shared" si="28"/>
        <v/>
      </c>
      <c r="G236" s="17" t="str">
        <f t="shared" si="30"/>
        <v xml:space="preserve"> </v>
      </c>
      <c r="H236" s="17" t="str">
        <f t="shared" si="29"/>
        <v/>
      </c>
    </row>
    <row r="237" spans="1:8" ht="25.5" x14ac:dyDescent="0.2">
      <c r="A237" s="14"/>
      <c r="B237" s="15" t="s">
        <v>222</v>
      </c>
      <c r="C237" s="16">
        <v>0</v>
      </c>
      <c r="D237" s="16">
        <v>0</v>
      </c>
      <c r="E237" s="17" t="str">
        <f t="shared" ref="E237:E268" si="31">+IF(C237=0,"",C237/C$173)</f>
        <v/>
      </c>
      <c r="F237" s="17" t="str">
        <f t="shared" ref="F237:F268" si="32">+IF(D237=0,"",D237/D$173)</f>
        <v/>
      </c>
      <c r="G237" s="17" t="str">
        <f t="shared" si="30"/>
        <v xml:space="preserve"> </v>
      </c>
      <c r="H237" s="17" t="str">
        <f t="shared" ref="H237:H268" si="33">+IF(OR(AND(E237=""),(G237="")),"",E237*G237)</f>
        <v/>
      </c>
    </row>
    <row r="238" spans="1:8" x14ac:dyDescent="0.2">
      <c r="A238" s="14"/>
      <c r="B238" s="15" t="s">
        <v>223</v>
      </c>
      <c r="C238" s="16">
        <v>0</v>
      </c>
      <c r="D238" s="16">
        <v>0</v>
      </c>
      <c r="E238" s="17" t="str">
        <f t="shared" si="31"/>
        <v/>
      </c>
      <c r="F238" s="17" t="str">
        <f t="shared" si="32"/>
        <v/>
      </c>
      <c r="G238" s="17" t="str">
        <f t="shared" ref="G238:G269" si="34">+IF(AND(C238=0,D238=0)," ",IF(C238=0,1,IF(D238=0,-1,(D238-C238)/C238)))</f>
        <v xml:space="preserve"> </v>
      </c>
      <c r="H238" s="17" t="str">
        <f t="shared" si="33"/>
        <v/>
      </c>
    </row>
    <row r="239" spans="1:8" x14ac:dyDescent="0.2">
      <c r="A239" s="14"/>
      <c r="B239" s="15" t="s">
        <v>224</v>
      </c>
      <c r="C239" s="16">
        <v>0</v>
      </c>
      <c r="D239" s="16">
        <v>0</v>
      </c>
      <c r="E239" s="17" t="str">
        <f t="shared" si="31"/>
        <v/>
      </c>
      <c r="F239" s="17" t="str">
        <f t="shared" si="32"/>
        <v/>
      </c>
      <c r="G239" s="17" t="str">
        <f t="shared" si="34"/>
        <v xml:space="preserve"> </v>
      </c>
      <c r="H239" s="17" t="str">
        <f t="shared" si="33"/>
        <v/>
      </c>
    </row>
    <row r="240" spans="1:8" ht="25.5" x14ac:dyDescent="0.2">
      <c r="A240" s="14"/>
      <c r="B240" s="15" t="s">
        <v>225</v>
      </c>
      <c r="C240" s="16">
        <v>0</v>
      </c>
      <c r="D240" s="16">
        <v>0</v>
      </c>
      <c r="E240" s="17" t="str">
        <f t="shared" si="31"/>
        <v/>
      </c>
      <c r="F240" s="17" t="str">
        <f t="shared" si="32"/>
        <v/>
      </c>
      <c r="G240" s="17" t="str">
        <f t="shared" si="34"/>
        <v xml:space="preserve"> </v>
      </c>
      <c r="H240" s="17" t="str">
        <f t="shared" si="33"/>
        <v/>
      </c>
    </row>
    <row r="241" spans="1:8" x14ac:dyDescent="0.2">
      <c r="A241" s="14"/>
      <c r="B241" s="15" t="s">
        <v>226</v>
      </c>
      <c r="C241" s="16">
        <v>4</v>
      </c>
      <c r="D241" s="16">
        <v>0</v>
      </c>
      <c r="E241" s="17">
        <f t="shared" si="31"/>
        <v>9.0909090909090912E-2</v>
      </c>
      <c r="F241" s="17" t="str">
        <f t="shared" si="32"/>
        <v/>
      </c>
      <c r="G241" s="17">
        <f t="shared" si="34"/>
        <v>-1</v>
      </c>
      <c r="H241" s="17">
        <f t="shared" si="33"/>
        <v>-9.0909090909090912E-2</v>
      </c>
    </row>
    <row r="242" spans="1:8" x14ac:dyDescent="0.2">
      <c r="A242" s="14"/>
      <c r="B242" s="15" t="s">
        <v>227</v>
      </c>
      <c r="C242" s="16">
        <v>0</v>
      </c>
      <c r="D242" s="16">
        <v>0</v>
      </c>
      <c r="E242" s="17" t="str">
        <f t="shared" si="31"/>
        <v/>
      </c>
      <c r="F242" s="17" t="str">
        <f t="shared" si="32"/>
        <v/>
      </c>
      <c r="G242" s="17" t="str">
        <f t="shared" si="34"/>
        <v xml:space="preserve"> </v>
      </c>
      <c r="H242" s="17" t="str">
        <f t="shared" si="33"/>
        <v/>
      </c>
    </row>
    <row r="243" spans="1:8" x14ac:dyDescent="0.2">
      <c r="A243" s="14"/>
      <c r="B243" s="15" t="s">
        <v>228</v>
      </c>
      <c r="C243" s="16">
        <v>0</v>
      </c>
      <c r="D243" s="16">
        <v>0</v>
      </c>
      <c r="E243" s="17" t="str">
        <f t="shared" si="31"/>
        <v/>
      </c>
      <c r="F243" s="17" t="str">
        <f t="shared" si="32"/>
        <v/>
      </c>
      <c r="G243" s="17" t="str">
        <f t="shared" si="34"/>
        <v xml:space="preserve"> </v>
      </c>
      <c r="H243" s="17" t="str">
        <f t="shared" si="33"/>
        <v/>
      </c>
    </row>
    <row r="244" spans="1:8" x14ac:dyDescent="0.2">
      <c r="A244" s="14"/>
      <c r="B244" s="15" t="s">
        <v>229</v>
      </c>
      <c r="C244" s="16">
        <v>0</v>
      </c>
      <c r="D244" s="16">
        <v>0</v>
      </c>
      <c r="E244" s="17" t="str">
        <f t="shared" si="31"/>
        <v/>
      </c>
      <c r="F244" s="17" t="str">
        <f t="shared" si="32"/>
        <v/>
      </c>
      <c r="G244" s="17" t="str">
        <f t="shared" si="34"/>
        <v xml:space="preserve"> </v>
      </c>
      <c r="H244" s="17" t="str">
        <f t="shared" si="33"/>
        <v/>
      </c>
    </row>
    <row r="245" spans="1:8" ht="25.5" x14ac:dyDescent="0.2">
      <c r="A245" s="14"/>
      <c r="B245" s="15" t="s">
        <v>230</v>
      </c>
      <c r="C245" s="16">
        <v>0</v>
      </c>
      <c r="D245" s="16">
        <v>0</v>
      </c>
      <c r="E245" s="17" t="str">
        <f t="shared" si="31"/>
        <v/>
      </c>
      <c r="F245" s="17" t="str">
        <f t="shared" si="32"/>
        <v/>
      </c>
      <c r="G245" s="17" t="str">
        <f t="shared" si="34"/>
        <v xml:space="preserve"> </v>
      </c>
      <c r="H245" s="17" t="str">
        <f t="shared" si="33"/>
        <v/>
      </c>
    </row>
    <row r="246" spans="1:8" x14ac:dyDescent="0.2">
      <c r="A246" s="14"/>
      <c r="B246" s="15" t="s">
        <v>231</v>
      </c>
      <c r="C246" s="16">
        <v>3</v>
      </c>
      <c r="D246" s="16">
        <v>0</v>
      </c>
      <c r="E246" s="17">
        <f t="shared" si="31"/>
        <v>6.8181818181818177E-2</v>
      </c>
      <c r="F246" s="17" t="str">
        <f t="shared" si="32"/>
        <v/>
      </c>
      <c r="G246" s="17">
        <f t="shared" si="34"/>
        <v>-1</v>
      </c>
      <c r="H246" s="17">
        <f t="shared" si="33"/>
        <v>-6.8181818181818177E-2</v>
      </c>
    </row>
    <row r="247" spans="1:8" ht="25.5" x14ac:dyDescent="0.2">
      <c r="A247" s="14"/>
      <c r="B247" s="15" t="s">
        <v>232</v>
      </c>
      <c r="C247" s="16">
        <v>0</v>
      </c>
      <c r="D247" s="16">
        <v>0</v>
      </c>
      <c r="E247" s="17" t="str">
        <f t="shared" si="31"/>
        <v/>
      </c>
      <c r="F247" s="17" t="str">
        <f t="shared" si="32"/>
        <v/>
      </c>
      <c r="G247" s="17" t="str">
        <f t="shared" si="34"/>
        <v xml:space="preserve"> </v>
      </c>
      <c r="H247" s="17" t="str">
        <f t="shared" si="33"/>
        <v/>
      </c>
    </row>
    <row r="248" spans="1:8" x14ac:dyDescent="0.2">
      <c r="A248" s="14"/>
      <c r="B248" s="15" t="s">
        <v>233</v>
      </c>
      <c r="C248" s="16">
        <v>0</v>
      </c>
      <c r="D248" s="16">
        <v>0</v>
      </c>
      <c r="E248" s="17" t="str">
        <f t="shared" si="31"/>
        <v/>
      </c>
      <c r="F248" s="17" t="str">
        <f t="shared" si="32"/>
        <v/>
      </c>
      <c r="G248" s="17" t="str">
        <f t="shared" si="34"/>
        <v xml:space="preserve"> </v>
      </c>
      <c r="H248" s="17" t="str">
        <f t="shared" si="33"/>
        <v/>
      </c>
    </row>
    <row r="249" spans="1:8" x14ac:dyDescent="0.2">
      <c r="A249" s="14"/>
      <c r="B249" s="15" t="s">
        <v>234</v>
      </c>
      <c r="C249" s="16">
        <v>0</v>
      </c>
      <c r="D249" s="16">
        <v>0</v>
      </c>
      <c r="E249" s="17" t="str">
        <f t="shared" si="31"/>
        <v/>
      </c>
      <c r="F249" s="17" t="str">
        <f t="shared" si="32"/>
        <v/>
      </c>
      <c r="G249" s="17" t="str">
        <f t="shared" si="34"/>
        <v xml:space="preserve"> </v>
      </c>
      <c r="H249" s="17" t="str">
        <f t="shared" si="33"/>
        <v/>
      </c>
    </row>
    <row r="250" spans="1:8" x14ac:dyDescent="0.2">
      <c r="A250" s="14"/>
      <c r="B250" s="15" t="s">
        <v>235</v>
      </c>
      <c r="C250" s="16">
        <v>0</v>
      </c>
      <c r="D250" s="16">
        <v>0</v>
      </c>
      <c r="E250" s="17" t="str">
        <f t="shared" si="31"/>
        <v/>
      </c>
      <c r="F250" s="17" t="str">
        <f t="shared" si="32"/>
        <v/>
      </c>
      <c r="G250" s="17" t="str">
        <f t="shared" si="34"/>
        <v xml:space="preserve"> </v>
      </c>
      <c r="H250" s="17" t="str">
        <f t="shared" si="33"/>
        <v/>
      </c>
    </row>
    <row r="251" spans="1:8" x14ac:dyDescent="0.2">
      <c r="A251" s="14"/>
      <c r="B251" s="15" t="s">
        <v>236</v>
      </c>
      <c r="C251" s="16">
        <v>0</v>
      </c>
      <c r="D251" s="16">
        <v>0</v>
      </c>
      <c r="E251" s="17" t="str">
        <f t="shared" si="31"/>
        <v/>
      </c>
      <c r="F251" s="17" t="str">
        <f t="shared" si="32"/>
        <v/>
      </c>
      <c r="G251" s="17" t="str">
        <f t="shared" si="34"/>
        <v xml:space="preserve"> </v>
      </c>
      <c r="H251" s="17" t="str">
        <f t="shared" si="33"/>
        <v/>
      </c>
    </row>
    <row r="252" spans="1:8" ht="25.5" x14ac:dyDescent="0.2">
      <c r="A252" s="14"/>
      <c r="B252" s="15" t="s">
        <v>237</v>
      </c>
      <c r="C252" s="16">
        <v>0</v>
      </c>
      <c r="D252" s="16">
        <v>0</v>
      </c>
      <c r="E252" s="17" t="str">
        <f t="shared" si="31"/>
        <v/>
      </c>
      <c r="F252" s="17" t="str">
        <f t="shared" si="32"/>
        <v/>
      </c>
      <c r="G252" s="17" t="str">
        <f t="shared" si="34"/>
        <v xml:space="preserve"> </v>
      </c>
      <c r="H252" s="17" t="str">
        <f t="shared" si="33"/>
        <v/>
      </c>
    </row>
    <row r="253" spans="1:8" ht="25.5" x14ac:dyDescent="0.2">
      <c r="A253" s="14"/>
      <c r="B253" s="15" t="s">
        <v>238</v>
      </c>
      <c r="C253" s="16">
        <v>0</v>
      </c>
      <c r="D253" s="16">
        <v>0</v>
      </c>
      <c r="E253" s="17" t="str">
        <f t="shared" si="31"/>
        <v/>
      </c>
      <c r="F253" s="17" t="str">
        <f t="shared" si="32"/>
        <v/>
      </c>
      <c r="G253" s="17" t="str">
        <f t="shared" si="34"/>
        <v xml:space="preserve"> </v>
      </c>
      <c r="H253" s="17" t="str">
        <f t="shared" si="33"/>
        <v/>
      </c>
    </row>
    <row r="254" spans="1:8" x14ac:dyDescent="0.2">
      <c r="A254" s="14"/>
      <c r="B254" s="15" t="s">
        <v>239</v>
      </c>
      <c r="C254" s="16">
        <v>0</v>
      </c>
      <c r="D254" s="16">
        <v>0</v>
      </c>
      <c r="E254" s="17" t="str">
        <f t="shared" si="31"/>
        <v/>
      </c>
      <c r="F254" s="17" t="str">
        <f t="shared" si="32"/>
        <v/>
      </c>
      <c r="G254" s="17" t="str">
        <f t="shared" si="34"/>
        <v xml:space="preserve"> </v>
      </c>
      <c r="H254" s="17" t="str">
        <f t="shared" si="33"/>
        <v/>
      </c>
    </row>
    <row r="255" spans="1:8" ht="25.5" x14ac:dyDescent="0.2">
      <c r="A255" s="14"/>
      <c r="B255" s="15" t="s">
        <v>240</v>
      </c>
      <c r="C255" s="16">
        <v>0</v>
      </c>
      <c r="D255" s="16">
        <v>0</v>
      </c>
      <c r="E255" s="17" t="str">
        <f t="shared" si="31"/>
        <v/>
      </c>
      <c r="F255" s="17" t="str">
        <f t="shared" si="32"/>
        <v/>
      </c>
      <c r="G255" s="17" t="str">
        <f t="shared" si="34"/>
        <v xml:space="preserve"> </v>
      </c>
      <c r="H255" s="17" t="str">
        <f t="shared" si="33"/>
        <v/>
      </c>
    </row>
    <row r="256" spans="1:8" x14ac:dyDescent="0.2">
      <c r="A256" s="14"/>
      <c r="B256" s="15" t="s">
        <v>241</v>
      </c>
      <c r="C256" s="16">
        <v>0</v>
      </c>
      <c r="D256" s="16">
        <v>0</v>
      </c>
      <c r="E256" s="17" t="str">
        <f t="shared" si="31"/>
        <v/>
      </c>
      <c r="F256" s="17" t="str">
        <f t="shared" si="32"/>
        <v/>
      </c>
      <c r="G256" s="17" t="str">
        <f t="shared" si="34"/>
        <v xml:space="preserve"> </v>
      </c>
      <c r="H256" s="17" t="str">
        <f t="shared" si="33"/>
        <v/>
      </c>
    </row>
    <row r="257" spans="1:8" x14ac:dyDescent="0.2">
      <c r="A257" s="14"/>
      <c r="B257" s="15" t="s">
        <v>242</v>
      </c>
      <c r="C257" s="16">
        <v>0</v>
      </c>
      <c r="D257" s="16">
        <v>0</v>
      </c>
      <c r="E257" s="17" t="str">
        <f t="shared" si="31"/>
        <v/>
      </c>
      <c r="F257" s="17" t="str">
        <f t="shared" si="32"/>
        <v/>
      </c>
      <c r="G257" s="17" t="str">
        <f t="shared" si="34"/>
        <v xml:space="preserve"> </v>
      </c>
      <c r="H257" s="17" t="str">
        <f t="shared" si="33"/>
        <v/>
      </c>
    </row>
    <row r="258" spans="1:8" x14ac:dyDescent="0.2">
      <c r="A258" s="14"/>
      <c r="B258" s="15" t="s">
        <v>243</v>
      </c>
      <c r="C258" s="16">
        <v>0</v>
      </c>
      <c r="D258" s="16">
        <v>0</v>
      </c>
      <c r="E258" s="17" t="str">
        <f t="shared" si="31"/>
        <v/>
      </c>
      <c r="F258" s="17" t="str">
        <f t="shared" si="32"/>
        <v/>
      </c>
      <c r="G258" s="17" t="str">
        <f t="shared" si="34"/>
        <v xml:space="preserve"> </v>
      </c>
      <c r="H258" s="17" t="str">
        <f t="shared" si="33"/>
        <v/>
      </c>
    </row>
    <row r="259" spans="1:8" ht="25.5" x14ac:dyDescent="0.2">
      <c r="A259" s="14"/>
      <c r="B259" s="15" t="s">
        <v>244</v>
      </c>
      <c r="C259" s="16">
        <v>0</v>
      </c>
      <c r="D259" s="16">
        <v>0</v>
      </c>
      <c r="E259" s="17" t="str">
        <f t="shared" si="31"/>
        <v/>
      </c>
      <c r="F259" s="17" t="str">
        <f t="shared" si="32"/>
        <v/>
      </c>
      <c r="G259" s="17" t="str">
        <f t="shared" si="34"/>
        <v xml:space="preserve"> </v>
      </c>
      <c r="H259" s="17" t="str">
        <f t="shared" si="33"/>
        <v/>
      </c>
    </row>
    <row r="260" spans="1:8" x14ac:dyDescent="0.2">
      <c r="A260" s="14"/>
      <c r="B260" s="15" t="s">
        <v>245</v>
      </c>
      <c r="C260" s="16">
        <v>0</v>
      </c>
      <c r="D260" s="16">
        <v>0</v>
      </c>
      <c r="E260" s="17" t="str">
        <f t="shared" si="31"/>
        <v/>
      </c>
      <c r="F260" s="17" t="str">
        <f t="shared" si="32"/>
        <v/>
      </c>
      <c r="G260" s="17" t="str">
        <f t="shared" si="34"/>
        <v xml:space="preserve"> </v>
      </c>
      <c r="H260" s="17" t="str">
        <f t="shared" si="33"/>
        <v/>
      </c>
    </row>
    <row r="261" spans="1:8" x14ac:dyDescent="0.2">
      <c r="A261" s="14"/>
      <c r="B261" s="15" t="s">
        <v>246</v>
      </c>
      <c r="C261" s="16">
        <v>0</v>
      </c>
      <c r="D261" s="16">
        <v>0</v>
      </c>
      <c r="E261" s="17" t="str">
        <f t="shared" si="31"/>
        <v/>
      </c>
      <c r="F261" s="17" t="str">
        <f t="shared" si="32"/>
        <v/>
      </c>
      <c r="G261" s="17" t="str">
        <f t="shared" si="34"/>
        <v xml:space="preserve"> </v>
      </c>
      <c r="H261" s="17" t="str">
        <f t="shared" si="33"/>
        <v/>
      </c>
    </row>
    <row r="262" spans="1:8" x14ac:dyDescent="0.2">
      <c r="A262" s="14"/>
      <c r="B262" s="15" t="s">
        <v>247</v>
      </c>
      <c r="C262" s="16">
        <v>0</v>
      </c>
      <c r="D262" s="16">
        <v>0</v>
      </c>
      <c r="E262" s="17" t="str">
        <f t="shared" si="31"/>
        <v/>
      </c>
      <c r="F262" s="17" t="str">
        <f t="shared" si="32"/>
        <v/>
      </c>
      <c r="G262" s="17" t="str">
        <f t="shared" si="34"/>
        <v xml:space="preserve"> </v>
      </c>
      <c r="H262" s="17" t="str">
        <f t="shared" si="33"/>
        <v/>
      </c>
    </row>
    <row r="263" spans="1:8" x14ac:dyDescent="0.2">
      <c r="A263" s="14"/>
      <c r="B263" s="15" t="s">
        <v>248</v>
      </c>
      <c r="C263" s="16">
        <v>0</v>
      </c>
      <c r="D263" s="16">
        <v>0</v>
      </c>
      <c r="E263" s="17" t="str">
        <f t="shared" si="31"/>
        <v/>
      </c>
      <c r="F263" s="17" t="str">
        <f t="shared" si="32"/>
        <v/>
      </c>
      <c r="G263" s="17" t="str">
        <f t="shared" si="34"/>
        <v xml:space="preserve"> </v>
      </c>
      <c r="H263" s="17" t="str">
        <f t="shared" si="33"/>
        <v/>
      </c>
    </row>
    <row r="264" spans="1:8" x14ac:dyDescent="0.2">
      <c r="A264" s="14"/>
      <c r="B264" s="15" t="s">
        <v>249</v>
      </c>
      <c r="C264" s="16">
        <v>0</v>
      </c>
      <c r="D264" s="16">
        <v>0</v>
      </c>
      <c r="E264" s="17" t="str">
        <f t="shared" si="31"/>
        <v/>
      </c>
      <c r="F264" s="17" t="str">
        <f t="shared" si="32"/>
        <v/>
      </c>
      <c r="G264" s="17" t="str">
        <f t="shared" si="34"/>
        <v xml:space="preserve"> </v>
      </c>
      <c r="H264" s="17" t="str">
        <f t="shared" si="33"/>
        <v/>
      </c>
    </row>
    <row r="265" spans="1:8" x14ac:dyDescent="0.2">
      <c r="A265" s="14"/>
      <c r="B265" s="15" t="s">
        <v>250</v>
      </c>
      <c r="C265" s="16">
        <v>0</v>
      </c>
      <c r="D265" s="16">
        <v>0</v>
      </c>
      <c r="E265" s="17" t="str">
        <f t="shared" si="31"/>
        <v/>
      </c>
      <c r="F265" s="17" t="str">
        <f t="shared" si="32"/>
        <v/>
      </c>
      <c r="G265" s="17" t="str">
        <f t="shared" si="34"/>
        <v xml:space="preserve"> </v>
      </c>
      <c r="H265" s="17" t="str">
        <f t="shared" si="33"/>
        <v/>
      </c>
    </row>
    <row r="266" spans="1:8" x14ac:dyDescent="0.2">
      <c r="A266" s="14"/>
      <c r="B266" s="15" t="s">
        <v>251</v>
      </c>
      <c r="C266" s="16">
        <v>0</v>
      </c>
      <c r="D266" s="16">
        <v>0</v>
      </c>
      <c r="E266" s="17" t="str">
        <f t="shared" si="31"/>
        <v/>
      </c>
      <c r="F266" s="17" t="str">
        <f t="shared" si="32"/>
        <v/>
      </c>
      <c r="G266" s="17" t="str">
        <f t="shared" si="34"/>
        <v xml:space="preserve"> </v>
      </c>
      <c r="H266" s="17" t="str">
        <f t="shared" si="33"/>
        <v/>
      </c>
    </row>
    <row r="267" spans="1:8" x14ac:dyDescent="0.2">
      <c r="A267" s="14"/>
      <c r="B267" s="15" t="s">
        <v>252</v>
      </c>
      <c r="C267" s="16">
        <v>0</v>
      </c>
      <c r="D267" s="16">
        <v>0</v>
      </c>
      <c r="E267" s="17" t="str">
        <f t="shared" si="31"/>
        <v/>
      </c>
      <c r="F267" s="17" t="str">
        <f t="shared" si="32"/>
        <v/>
      </c>
      <c r="G267" s="17" t="str">
        <f t="shared" si="34"/>
        <v xml:space="preserve"> </v>
      </c>
      <c r="H267" s="17" t="str">
        <f t="shared" si="33"/>
        <v/>
      </c>
    </row>
    <row r="268" spans="1:8" x14ac:dyDescent="0.2">
      <c r="A268" s="14"/>
      <c r="B268" s="15" t="s">
        <v>253</v>
      </c>
      <c r="C268" s="16">
        <v>0</v>
      </c>
      <c r="D268" s="16">
        <v>0</v>
      </c>
      <c r="E268" s="17" t="str">
        <f t="shared" si="31"/>
        <v/>
      </c>
      <c r="F268" s="17" t="str">
        <f t="shared" si="32"/>
        <v/>
      </c>
      <c r="G268" s="17" t="str">
        <f t="shared" si="34"/>
        <v xml:space="preserve"> </v>
      </c>
      <c r="H268" s="17" t="str">
        <f t="shared" si="33"/>
        <v/>
      </c>
    </row>
    <row r="269" spans="1:8" x14ac:dyDescent="0.2">
      <c r="A269" s="14"/>
      <c r="B269" s="15" t="s">
        <v>254</v>
      </c>
      <c r="C269" s="16">
        <v>0</v>
      </c>
      <c r="D269" s="16">
        <v>0</v>
      </c>
      <c r="E269" s="17" t="str">
        <f t="shared" ref="E269:E300" si="35">+IF(C269=0,"",C269/C$173)</f>
        <v/>
      </c>
      <c r="F269" s="17" t="str">
        <f t="shared" ref="F269:F300" si="36">+IF(D269=0,"",D269/D$173)</f>
        <v/>
      </c>
      <c r="G269" s="17" t="str">
        <f t="shared" si="34"/>
        <v xml:space="preserve"> </v>
      </c>
      <c r="H269" s="17" t="str">
        <f t="shared" ref="H269:H300" si="37">+IF(OR(AND(E269=""),(G269="")),"",E269*G269)</f>
        <v/>
      </c>
    </row>
    <row r="270" spans="1:8" x14ac:dyDescent="0.2">
      <c r="A270" s="14"/>
      <c r="B270" s="15" t="s">
        <v>255</v>
      </c>
      <c r="C270" s="16">
        <v>0</v>
      </c>
      <c r="D270" s="16">
        <v>0</v>
      </c>
      <c r="E270" s="17" t="str">
        <f t="shared" si="35"/>
        <v/>
      </c>
      <c r="F270" s="17" t="str">
        <f t="shared" si="36"/>
        <v/>
      </c>
      <c r="G270" s="17" t="str">
        <f t="shared" ref="G270:G301" si="38">+IF(AND(C270=0,D270=0)," ",IF(C270=0,1,IF(D270=0,-1,(D270-C270)/C270)))</f>
        <v xml:space="preserve"> </v>
      </c>
      <c r="H270" s="17" t="str">
        <f t="shared" si="37"/>
        <v/>
      </c>
    </row>
    <row r="271" spans="1:8" x14ac:dyDescent="0.2">
      <c r="A271" s="14"/>
      <c r="B271" s="15" t="s">
        <v>256</v>
      </c>
      <c r="C271" s="16">
        <v>0</v>
      </c>
      <c r="D271" s="16">
        <v>0</v>
      </c>
      <c r="E271" s="17" t="str">
        <f t="shared" si="35"/>
        <v/>
      </c>
      <c r="F271" s="17" t="str">
        <f t="shared" si="36"/>
        <v/>
      </c>
      <c r="G271" s="17" t="str">
        <f t="shared" si="38"/>
        <v xml:space="preserve"> </v>
      </c>
      <c r="H271" s="17" t="str">
        <f t="shared" si="37"/>
        <v/>
      </c>
    </row>
    <row r="272" spans="1:8" x14ac:dyDescent="0.2">
      <c r="A272" s="14"/>
      <c r="B272" s="15" t="s">
        <v>257</v>
      </c>
      <c r="C272" s="16">
        <v>0</v>
      </c>
      <c r="D272" s="16">
        <v>0</v>
      </c>
      <c r="E272" s="17" t="str">
        <f t="shared" si="35"/>
        <v/>
      </c>
      <c r="F272" s="17" t="str">
        <f t="shared" si="36"/>
        <v/>
      </c>
      <c r="G272" s="17" t="str">
        <f t="shared" si="38"/>
        <v xml:space="preserve"> </v>
      </c>
      <c r="H272" s="17" t="str">
        <f t="shared" si="37"/>
        <v/>
      </c>
    </row>
    <row r="273" spans="1:8" x14ac:dyDescent="0.2">
      <c r="A273" s="14"/>
      <c r="B273" s="15" t="s">
        <v>258</v>
      </c>
      <c r="C273" s="16">
        <v>0</v>
      </c>
      <c r="D273" s="16">
        <v>0</v>
      </c>
      <c r="E273" s="17" t="str">
        <f t="shared" si="35"/>
        <v/>
      </c>
      <c r="F273" s="17" t="str">
        <f t="shared" si="36"/>
        <v/>
      </c>
      <c r="G273" s="17" t="str">
        <f t="shared" si="38"/>
        <v xml:space="preserve"> </v>
      </c>
      <c r="H273" s="17" t="str">
        <f t="shared" si="37"/>
        <v/>
      </c>
    </row>
    <row r="274" spans="1:8" x14ac:dyDescent="0.2">
      <c r="A274" s="14"/>
      <c r="B274" s="15" t="s">
        <v>259</v>
      </c>
      <c r="C274" s="16">
        <v>0</v>
      </c>
      <c r="D274" s="16">
        <v>0</v>
      </c>
      <c r="E274" s="17" t="str">
        <f t="shared" si="35"/>
        <v/>
      </c>
      <c r="F274" s="17" t="str">
        <f t="shared" si="36"/>
        <v/>
      </c>
      <c r="G274" s="17" t="str">
        <f t="shared" si="38"/>
        <v xml:space="preserve"> </v>
      </c>
      <c r="H274" s="17" t="str">
        <f t="shared" si="37"/>
        <v/>
      </c>
    </row>
    <row r="275" spans="1:8" x14ac:dyDescent="0.2">
      <c r="A275" s="14"/>
      <c r="B275" s="15" t="s">
        <v>260</v>
      </c>
      <c r="C275" s="16">
        <v>0</v>
      </c>
      <c r="D275" s="16">
        <v>0</v>
      </c>
      <c r="E275" s="17" t="str">
        <f t="shared" si="35"/>
        <v/>
      </c>
      <c r="F275" s="17" t="str">
        <f t="shared" si="36"/>
        <v/>
      </c>
      <c r="G275" s="17" t="str">
        <f t="shared" si="38"/>
        <v xml:space="preserve"> </v>
      </c>
      <c r="H275" s="17" t="str">
        <f t="shared" si="37"/>
        <v/>
      </c>
    </row>
    <row r="276" spans="1:8" ht="25.5" x14ac:dyDescent="0.2">
      <c r="A276" s="14"/>
      <c r="B276" s="15" t="s">
        <v>261</v>
      </c>
      <c r="C276" s="16">
        <v>0</v>
      </c>
      <c r="D276" s="16">
        <v>0</v>
      </c>
      <c r="E276" s="17" t="str">
        <f t="shared" si="35"/>
        <v/>
      </c>
      <c r="F276" s="17" t="str">
        <f t="shared" si="36"/>
        <v/>
      </c>
      <c r="G276" s="17" t="str">
        <f t="shared" si="38"/>
        <v xml:space="preserve"> </v>
      </c>
      <c r="H276" s="17" t="str">
        <f t="shared" si="37"/>
        <v/>
      </c>
    </row>
    <row r="277" spans="1:8" x14ac:dyDescent="0.2">
      <c r="A277" s="14"/>
      <c r="B277" s="15" t="s">
        <v>262</v>
      </c>
      <c r="C277" s="16">
        <v>1</v>
      </c>
      <c r="D277" s="16">
        <v>0</v>
      </c>
      <c r="E277" s="17">
        <f t="shared" si="35"/>
        <v>2.2727272727272728E-2</v>
      </c>
      <c r="F277" s="17" t="str">
        <f t="shared" si="36"/>
        <v/>
      </c>
      <c r="G277" s="17">
        <f t="shared" si="38"/>
        <v>-1</v>
      </c>
      <c r="H277" s="17">
        <f t="shared" si="37"/>
        <v>-2.2727272727272728E-2</v>
      </c>
    </row>
    <row r="278" spans="1:8" x14ac:dyDescent="0.2">
      <c r="A278" s="14"/>
      <c r="B278" s="15" t="s">
        <v>263</v>
      </c>
      <c r="C278" s="16">
        <v>0</v>
      </c>
      <c r="D278" s="16">
        <v>0</v>
      </c>
      <c r="E278" s="17" t="str">
        <f t="shared" si="35"/>
        <v/>
      </c>
      <c r="F278" s="17" t="str">
        <f t="shared" si="36"/>
        <v/>
      </c>
      <c r="G278" s="17" t="str">
        <f t="shared" si="38"/>
        <v xml:space="preserve"> </v>
      </c>
      <c r="H278" s="17" t="str">
        <f t="shared" si="37"/>
        <v/>
      </c>
    </row>
    <row r="279" spans="1:8" x14ac:dyDescent="0.2">
      <c r="A279" s="14"/>
      <c r="B279" s="15" t="s">
        <v>264</v>
      </c>
      <c r="C279" s="16">
        <v>0</v>
      </c>
      <c r="D279" s="16">
        <v>0</v>
      </c>
      <c r="E279" s="17" t="str">
        <f t="shared" si="35"/>
        <v/>
      </c>
      <c r="F279" s="17" t="str">
        <f t="shared" si="36"/>
        <v/>
      </c>
      <c r="G279" s="17" t="str">
        <f t="shared" si="38"/>
        <v xml:space="preserve"> </v>
      </c>
      <c r="H279" s="17" t="str">
        <f t="shared" si="37"/>
        <v/>
      </c>
    </row>
    <row r="280" spans="1:8" ht="25.5" x14ac:dyDescent="0.2">
      <c r="A280" s="14"/>
      <c r="B280" s="15" t="s">
        <v>265</v>
      </c>
      <c r="C280" s="16">
        <v>0</v>
      </c>
      <c r="D280" s="16">
        <v>0</v>
      </c>
      <c r="E280" s="17" t="str">
        <f t="shared" si="35"/>
        <v/>
      </c>
      <c r="F280" s="17" t="str">
        <f t="shared" si="36"/>
        <v/>
      </c>
      <c r="G280" s="17" t="str">
        <f t="shared" si="38"/>
        <v xml:space="preserve"> </v>
      </c>
      <c r="H280" s="17" t="str">
        <f t="shared" si="37"/>
        <v/>
      </c>
    </row>
    <row r="281" spans="1:8" x14ac:dyDescent="0.2">
      <c r="A281" s="14"/>
      <c r="B281" s="15" t="s">
        <v>266</v>
      </c>
      <c r="C281" s="16">
        <v>0</v>
      </c>
      <c r="D281" s="16">
        <v>0</v>
      </c>
      <c r="E281" s="17" t="str">
        <f t="shared" si="35"/>
        <v/>
      </c>
      <c r="F281" s="17" t="str">
        <f t="shared" si="36"/>
        <v/>
      </c>
      <c r="G281" s="17" t="str">
        <f t="shared" si="38"/>
        <v xml:space="preserve"> </v>
      </c>
      <c r="H281" s="17" t="str">
        <f t="shared" si="37"/>
        <v/>
      </c>
    </row>
    <row r="282" spans="1:8" x14ac:dyDescent="0.2">
      <c r="A282" s="14"/>
      <c r="B282" s="15" t="s">
        <v>267</v>
      </c>
      <c r="C282" s="16">
        <v>0</v>
      </c>
      <c r="D282" s="16">
        <v>0</v>
      </c>
      <c r="E282" s="17" t="str">
        <f t="shared" si="35"/>
        <v/>
      </c>
      <c r="F282" s="17" t="str">
        <f t="shared" si="36"/>
        <v/>
      </c>
      <c r="G282" s="17" t="str">
        <f t="shared" si="38"/>
        <v xml:space="preserve"> </v>
      </c>
      <c r="H282" s="17" t="str">
        <f t="shared" si="37"/>
        <v/>
      </c>
    </row>
    <row r="283" spans="1:8" x14ac:dyDescent="0.2">
      <c r="A283" s="14"/>
      <c r="B283" s="15" t="s">
        <v>268</v>
      </c>
      <c r="C283" s="16">
        <v>1</v>
      </c>
      <c r="D283" s="16">
        <v>0</v>
      </c>
      <c r="E283" s="17">
        <f t="shared" si="35"/>
        <v>2.2727272727272728E-2</v>
      </c>
      <c r="F283" s="17" t="str">
        <f t="shared" si="36"/>
        <v/>
      </c>
      <c r="G283" s="17">
        <f t="shared" si="38"/>
        <v>-1</v>
      </c>
      <c r="H283" s="17">
        <f t="shared" si="37"/>
        <v>-2.2727272727272728E-2</v>
      </c>
    </row>
    <row r="284" spans="1:8" x14ac:dyDescent="0.2">
      <c r="A284" s="14"/>
      <c r="B284" s="15" t="s">
        <v>269</v>
      </c>
      <c r="C284" s="16">
        <v>0</v>
      </c>
      <c r="D284" s="16">
        <v>0</v>
      </c>
      <c r="E284" s="17" t="str">
        <f t="shared" si="35"/>
        <v/>
      </c>
      <c r="F284" s="17" t="str">
        <f t="shared" si="36"/>
        <v/>
      </c>
      <c r="G284" s="17" t="str">
        <f t="shared" si="38"/>
        <v xml:space="preserve"> </v>
      </c>
      <c r="H284" s="17" t="str">
        <f t="shared" si="37"/>
        <v/>
      </c>
    </row>
    <row r="285" spans="1:8" x14ac:dyDescent="0.2">
      <c r="A285" s="14"/>
      <c r="B285" s="15" t="s">
        <v>270</v>
      </c>
      <c r="C285" s="16">
        <v>0</v>
      </c>
      <c r="D285" s="16">
        <v>0</v>
      </c>
      <c r="E285" s="17" t="str">
        <f t="shared" si="35"/>
        <v/>
      </c>
      <c r="F285" s="17" t="str">
        <f t="shared" si="36"/>
        <v/>
      </c>
      <c r="G285" s="17" t="str">
        <f t="shared" si="38"/>
        <v xml:space="preserve"> </v>
      </c>
      <c r="H285" s="17" t="str">
        <f t="shared" si="37"/>
        <v/>
      </c>
    </row>
    <row r="286" spans="1:8" x14ac:dyDescent="0.2">
      <c r="A286" s="14"/>
      <c r="B286" s="15" t="s">
        <v>271</v>
      </c>
      <c r="C286" s="16">
        <v>0</v>
      </c>
      <c r="D286" s="16">
        <v>0</v>
      </c>
      <c r="E286" s="17" t="str">
        <f t="shared" si="35"/>
        <v/>
      </c>
      <c r="F286" s="17" t="str">
        <f t="shared" si="36"/>
        <v/>
      </c>
      <c r="G286" s="17" t="str">
        <f t="shared" si="38"/>
        <v xml:space="preserve"> </v>
      </c>
      <c r="H286" s="17" t="str">
        <f t="shared" si="37"/>
        <v/>
      </c>
    </row>
    <row r="287" spans="1:8" x14ac:dyDescent="0.2">
      <c r="A287" s="14"/>
      <c r="B287" s="15" t="s">
        <v>272</v>
      </c>
      <c r="C287" s="16">
        <v>0</v>
      </c>
      <c r="D287" s="16">
        <v>0</v>
      </c>
      <c r="E287" s="17" t="str">
        <f t="shared" si="35"/>
        <v/>
      </c>
      <c r="F287" s="17" t="str">
        <f t="shared" si="36"/>
        <v/>
      </c>
      <c r="G287" s="17" t="str">
        <f t="shared" si="38"/>
        <v xml:space="preserve"> </v>
      </c>
      <c r="H287" s="17" t="str">
        <f t="shared" si="37"/>
        <v/>
      </c>
    </row>
    <row r="288" spans="1:8" x14ac:dyDescent="0.2">
      <c r="A288" s="14"/>
      <c r="B288" s="15" t="s">
        <v>273</v>
      </c>
      <c r="C288" s="16">
        <v>0</v>
      </c>
      <c r="D288" s="16">
        <v>0</v>
      </c>
      <c r="E288" s="17" t="str">
        <f t="shared" si="35"/>
        <v/>
      </c>
      <c r="F288" s="17" t="str">
        <f t="shared" si="36"/>
        <v/>
      </c>
      <c r="G288" s="17" t="str">
        <f t="shared" si="38"/>
        <v xml:space="preserve"> </v>
      </c>
      <c r="H288" s="17" t="str">
        <f t="shared" si="37"/>
        <v/>
      </c>
    </row>
    <row r="289" spans="1:8" x14ac:dyDescent="0.2">
      <c r="A289" s="14"/>
      <c r="B289" s="15" t="s">
        <v>274</v>
      </c>
      <c r="C289" s="16">
        <v>0</v>
      </c>
      <c r="D289" s="16">
        <v>0</v>
      </c>
      <c r="E289" s="17" t="str">
        <f t="shared" si="35"/>
        <v/>
      </c>
      <c r="F289" s="17" t="str">
        <f t="shared" si="36"/>
        <v/>
      </c>
      <c r="G289" s="17" t="str">
        <f t="shared" si="38"/>
        <v xml:space="preserve"> </v>
      </c>
      <c r="H289" s="17" t="str">
        <f t="shared" si="37"/>
        <v/>
      </c>
    </row>
    <row r="290" spans="1:8" x14ac:dyDescent="0.2">
      <c r="A290" s="14"/>
      <c r="B290" s="15" t="s">
        <v>275</v>
      </c>
      <c r="C290" s="16">
        <v>0</v>
      </c>
      <c r="D290" s="16">
        <v>2</v>
      </c>
      <c r="E290" s="17" t="str">
        <f t="shared" si="35"/>
        <v/>
      </c>
      <c r="F290" s="17">
        <f t="shared" si="36"/>
        <v>5.5555555555555552E-2</v>
      </c>
      <c r="G290" s="17">
        <f t="shared" si="38"/>
        <v>1</v>
      </c>
      <c r="H290" s="17" t="str">
        <f t="shared" si="37"/>
        <v/>
      </c>
    </row>
    <row r="291" spans="1:8" x14ac:dyDescent="0.2">
      <c r="A291" s="14"/>
      <c r="B291" s="15" t="s">
        <v>276</v>
      </c>
      <c r="C291" s="16">
        <v>0</v>
      </c>
      <c r="D291" s="16">
        <v>0</v>
      </c>
      <c r="E291" s="17" t="str">
        <f t="shared" si="35"/>
        <v/>
      </c>
      <c r="F291" s="17" t="str">
        <f t="shared" si="36"/>
        <v/>
      </c>
      <c r="G291" s="17" t="str">
        <f t="shared" si="38"/>
        <v xml:space="preserve"> </v>
      </c>
      <c r="H291" s="17" t="str">
        <f t="shared" si="37"/>
        <v/>
      </c>
    </row>
    <row r="292" spans="1:8" x14ac:dyDescent="0.2">
      <c r="A292" s="14" t="s">
        <v>95</v>
      </c>
      <c r="B292" s="15" t="s">
        <v>277</v>
      </c>
      <c r="C292" s="16">
        <v>0</v>
      </c>
      <c r="D292" s="16">
        <v>0</v>
      </c>
      <c r="E292" s="17" t="str">
        <f t="shared" si="35"/>
        <v/>
      </c>
      <c r="F292" s="17" t="str">
        <f t="shared" si="36"/>
        <v/>
      </c>
      <c r="G292" s="17" t="str">
        <f t="shared" si="38"/>
        <v xml:space="preserve"> </v>
      </c>
      <c r="H292" s="17" t="str">
        <f t="shared" si="37"/>
        <v/>
      </c>
    </row>
    <row r="293" spans="1:8" ht="25.5" x14ac:dyDescent="0.2">
      <c r="A293" s="14" t="s">
        <v>95</v>
      </c>
      <c r="B293" s="15" t="s">
        <v>278</v>
      </c>
      <c r="C293" s="16">
        <v>0</v>
      </c>
      <c r="D293" s="16">
        <v>0</v>
      </c>
      <c r="E293" s="17" t="str">
        <f t="shared" si="35"/>
        <v/>
      </c>
      <c r="F293" s="17" t="str">
        <f t="shared" si="36"/>
        <v/>
      </c>
      <c r="G293" s="17" t="str">
        <f t="shared" si="38"/>
        <v xml:space="preserve"> </v>
      </c>
      <c r="H293" s="17" t="str">
        <f t="shared" si="37"/>
        <v/>
      </c>
    </row>
    <row r="294" spans="1:8" x14ac:dyDescent="0.2">
      <c r="A294" s="14"/>
      <c r="B294" s="15" t="s">
        <v>279</v>
      </c>
      <c r="C294" s="16">
        <v>1</v>
      </c>
      <c r="D294" s="16">
        <v>0</v>
      </c>
      <c r="E294" s="17">
        <f t="shared" si="35"/>
        <v>2.2727272727272728E-2</v>
      </c>
      <c r="F294" s="17" t="str">
        <f t="shared" si="36"/>
        <v/>
      </c>
      <c r="G294" s="17">
        <f t="shared" si="38"/>
        <v>-1</v>
      </c>
      <c r="H294" s="17">
        <f t="shared" si="37"/>
        <v>-2.2727272727272728E-2</v>
      </c>
    </row>
    <row r="295" spans="1:8" x14ac:dyDescent="0.2">
      <c r="A295" s="14"/>
      <c r="B295" s="15" t="s">
        <v>280</v>
      </c>
      <c r="C295" s="16">
        <v>0</v>
      </c>
      <c r="D295" s="16">
        <v>0</v>
      </c>
      <c r="E295" s="17" t="str">
        <f t="shared" si="35"/>
        <v/>
      </c>
      <c r="F295" s="17" t="str">
        <f t="shared" si="36"/>
        <v/>
      </c>
      <c r="G295" s="17" t="str">
        <f t="shared" si="38"/>
        <v xml:space="preserve"> </v>
      </c>
      <c r="H295" s="17" t="str">
        <f t="shared" si="37"/>
        <v/>
      </c>
    </row>
    <row r="296" spans="1:8" x14ac:dyDescent="0.2">
      <c r="A296" s="14"/>
      <c r="B296" s="15" t="s">
        <v>281</v>
      </c>
      <c r="C296" s="16">
        <v>0</v>
      </c>
      <c r="D296" s="16">
        <v>0</v>
      </c>
      <c r="E296" s="17" t="str">
        <f t="shared" si="35"/>
        <v/>
      </c>
      <c r="F296" s="17" t="str">
        <f t="shared" si="36"/>
        <v/>
      </c>
      <c r="G296" s="17" t="str">
        <f t="shared" si="38"/>
        <v xml:space="preserve"> </v>
      </c>
      <c r="H296" s="17" t="str">
        <f t="shared" si="37"/>
        <v/>
      </c>
    </row>
    <row r="297" spans="1:8" x14ac:dyDescent="0.2">
      <c r="A297" s="14"/>
      <c r="B297" s="15" t="s">
        <v>282</v>
      </c>
      <c r="C297" s="16">
        <v>0</v>
      </c>
      <c r="D297" s="16">
        <v>0</v>
      </c>
      <c r="E297" s="17" t="str">
        <f t="shared" si="35"/>
        <v/>
      </c>
      <c r="F297" s="17" t="str">
        <f t="shared" si="36"/>
        <v/>
      </c>
      <c r="G297" s="17" t="str">
        <f t="shared" si="38"/>
        <v xml:space="preserve"> </v>
      </c>
      <c r="H297" s="17" t="str">
        <f t="shared" si="37"/>
        <v/>
      </c>
    </row>
    <row r="298" spans="1:8" ht="25.5" x14ac:dyDescent="0.2">
      <c r="A298" s="14"/>
      <c r="B298" s="15" t="s">
        <v>283</v>
      </c>
      <c r="C298" s="16">
        <v>0</v>
      </c>
      <c r="D298" s="16">
        <v>0</v>
      </c>
      <c r="E298" s="17" t="str">
        <f t="shared" si="35"/>
        <v/>
      </c>
      <c r="F298" s="17" t="str">
        <f t="shared" si="36"/>
        <v/>
      </c>
      <c r="G298" s="17" t="str">
        <f t="shared" si="38"/>
        <v xml:space="preserve"> </v>
      </c>
      <c r="H298" s="17" t="str">
        <f t="shared" si="37"/>
        <v/>
      </c>
    </row>
    <row r="299" spans="1:8" x14ac:dyDescent="0.2">
      <c r="A299" s="14"/>
      <c r="B299" s="15" t="s">
        <v>284</v>
      </c>
      <c r="C299" s="16">
        <v>0</v>
      </c>
      <c r="D299" s="16">
        <v>0</v>
      </c>
      <c r="E299" s="17" t="str">
        <f t="shared" si="35"/>
        <v/>
      </c>
      <c r="F299" s="17" t="str">
        <f t="shared" si="36"/>
        <v/>
      </c>
      <c r="G299" s="17" t="str">
        <f t="shared" si="38"/>
        <v xml:space="preserve"> </v>
      </c>
      <c r="H299" s="17" t="str">
        <f t="shared" si="37"/>
        <v/>
      </c>
    </row>
    <row r="300" spans="1:8" x14ac:dyDescent="0.2">
      <c r="A300" s="14"/>
      <c r="B300" s="15" t="s">
        <v>285</v>
      </c>
      <c r="C300" s="16">
        <v>0</v>
      </c>
      <c r="D300" s="16">
        <v>0</v>
      </c>
      <c r="E300" s="17" t="str">
        <f t="shared" si="35"/>
        <v/>
      </c>
      <c r="F300" s="17" t="str">
        <f t="shared" si="36"/>
        <v/>
      </c>
      <c r="G300" s="17" t="str">
        <f t="shared" si="38"/>
        <v xml:space="preserve"> </v>
      </c>
      <c r="H300" s="17" t="str">
        <f t="shared" si="37"/>
        <v/>
      </c>
    </row>
    <row r="301" spans="1:8" x14ac:dyDescent="0.2">
      <c r="A301" s="14"/>
      <c r="B301" s="15" t="s">
        <v>286</v>
      </c>
      <c r="C301" s="16">
        <v>0</v>
      </c>
      <c r="D301" s="16">
        <v>0</v>
      </c>
      <c r="E301" s="17" t="str">
        <f t="shared" ref="E301:E332" si="39">+IF(C301=0,"",C301/C$173)</f>
        <v/>
      </c>
      <c r="F301" s="17" t="str">
        <f t="shared" ref="F301:F332" si="40">+IF(D301=0,"",D301/D$173)</f>
        <v/>
      </c>
      <c r="G301" s="17" t="str">
        <f t="shared" si="38"/>
        <v xml:space="preserve"> </v>
      </c>
      <c r="H301" s="17" t="str">
        <f t="shared" ref="H301:H332" si="41">+IF(OR(AND(E301=""),(G301="")),"",E301*G301)</f>
        <v/>
      </c>
    </row>
    <row r="302" spans="1:8" ht="25.5" x14ac:dyDescent="0.2">
      <c r="A302" s="14"/>
      <c r="B302" s="15" t="s">
        <v>287</v>
      </c>
      <c r="C302" s="16">
        <v>6</v>
      </c>
      <c r="D302" s="16">
        <v>7</v>
      </c>
      <c r="E302" s="17">
        <f t="shared" si="39"/>
        <v>0.13636363636363635</v>
      </c>
      <c r="F302" s="17">
        <f t="shared" si="40"/>
        <v>0.19444444444444445</v>
      </c>
      <c r="G302" s="17">
        <f t="shared" ref="G302:G333" si="42">+IF(AND(C302=0,D302=0)," ",IF(C302=0,1,IF(D302=0,-1,(D302-C302)/C302)))</f>
        <v>0.16666666666666666</v>
      </c>
      <c r="H302" s="17">
        <f t="shared" si="41"/>
        <v>2.2727272727272724E-2</v>
      </c>
    </row>
    <row r="303" spans="1:8" x14ac:dyDescent="0.2">
      <c r="A303" s="14"/>
      <c r="B303" s="15" t="s">
        <v>288</v>
      </c>
      <c r="C303" s="16">
        <v>0</v>
      </c>
      <c r="D303" s="16">
        <v>0</v>
      </c>
      <c r="E303" s="17" t="str">
        <f t="shared" si="39"/>
        <v/>
      </c>
      <c r="F303" s="17" t="str">
        <f t="shared" si="40"/>
        <v/>
      </c>
      <c r="G303" s="17" t="str">
        <f t="shared" si="42"/>
        <v xml:space="preserve"> </v>
      </c>
      <c r="H303" s="17" t="str">
        <f t="shared" si="41"/>
        <v/>
      </c>
    </row>
    <row r="304" spans="1:8" ht="25.5" x14ac:dyDescent="0.2">
      <c r="A304" s="14" t="s">
        <v>95</v>
      </c>
      <c r="B304" s="15" t="s">
        <v>289</v>
      </c>
      <c r="C304" s="16">
        <v>0</v>
      </c>
      <c r="D304" s="16">
        <v>0</v>
      </c>
      <c r="E304" s="17" t="str">
        <f t="shared" si="39"/>
        <v/>
      </c>
      <c r="F304" s="17" t="str">
        <f t="shared" si="40"/>
        <v/>
      </c>
      <c r="G304" s="17" t="str">
        <f t="shared" si="42"/>
        <v xml:space="preserve"> </v>
      </c>
      <c r="H304" s="17" t="str">
        <f t="shared" si="41"/>
        <v/>
      </c>
    </row>
    <row r="305" spans="1:8" x14ac:dyDescent="0.2">
      <c r="A305" s="14"/>
      <c r="B305" s="15" t="s">
        <v>290</v>
      </c>
      <c r="C305" s="16">
        <v>0</v>
      </c>
      <c r="D305" s="16">
        <v>0</v>
      </c>
      <c r="E305" s="17" t="str">
        <f t="shared" si="39"/>
        <v/>
      </c>
      <c r="F305" s="17" t="str">
        <f t="shared" si="40"/>
        <v/>
      </c>
      <c r="G305" s="17" t="str">
        <f t="shared" si="42"/>
        <v xml:space="preserve"> </v>
      </c>
      <c r="H305" s="17" t="str">
        <f t="shared" si="41"/>
        <v/>
      </c>
    </row>
    <row r="306" spans="1:8" x14ac:dyDescent="0.2">
      <c r="A306" s="14"/>
      <c r="B306" s="15" t="s">
        <v>291</v>
      </c>
      <c r="C306" s="16">
        <v>0</v>
      </c>
      <c r="D306" s="16">
        <v>0</v>
      </c>
      <c r="E306" s="17" t="str">
        <f t="shared" si="39"/>
        <v/>
      </c>
      <c r="F306" s="17" t="str">
        <f t="shared" si="40"/>
        <v/>
      </c>
      <c r="G306" s="17" t="str">
        <f t="shared" si="42"/>
        <v xml:space="preserve"> </v>
      </c>
      <c r="H306" s="17" t="str">
        <f t="shared" si="41"/>
        <v/>
      </c>
    </row>
    <row r="307" spans="1:8" x14ac:dyDescent="0.2">
      <c r="A307" s="14"/>
      <c r="B307" s="15" t="s">
        <v>292</v>
      </c>
      <c r="C307" s="16">
        <v>0</v>
      </c>
      <c r="D307" s="16">
        <v>0</v>
      </c>
      <c r="E307" s="17" t="str">
        <f t="shared" si="39"/>
        <v/>
      </c>
      <c r="F307" s="17" t="str">
        <f t="shared" si="40"/>
        <v/>
      </c>
      <c r="G307" s="17" t="str">
        <f t="shared" si="42"/>
        <v xml:space="preserve"> </v>
      </c>
      <c r="H307" s="17" t="str">
        <f t="shared" si="41"/>
        <v/>
      </c>
    </row>
    <row r="308" spans="1:8" x14ac:dyDescent="0.2">
      <c r="A308" s="14"/>
      <c r="B308" s="15" t="s">
        <v>293</v>
      </c>
      <c r="C308" s="16">
        <v>0</v>
      </c>
      <c r="D308" s="16">
        <v>0</v>
      </c>
      <c r="E308" s="17" t="str">
        <f t="shared" si="39"/>
        <v/>
      </c>
      <c r="F308" s="17" t="str">
        <f t="shared" si="40"/>
        <v/>
      </c>
      <c r="G308" s="17" t="str">
        <f t="shared" si="42"/>
        <v xml:space="preserve"> </v>
      </c>
      <c r="H308" s="17" t="str">
        <f t="shared" si="41"/>
        <v/>
      </c>
    </row>
    <row r="309" spans="1:8" x14ac:dyDescent="0.2">
      <c r="A309" s="14"/>
      <c r="B309" s="15" t="s">
        <v>294</v>
      </c>
      <c r="C309" s="16">
        <v>0</v>
      </c>
      <c r="D309" s="16">
        <v>0</v>
      </c>
      <c r="E309" s="17" t="str">
        <f t="shared" si="39"/>
        <v/>
      </c>
      <c r="F309" s="17" t="str">
        <f t="shared" si="40"/>
        <v/>
      </c>
      <c r="G309" s="17" t="str">
        <f t="shared" si="42"/>
        <v xml:space="preserve"> </v>
      </c>
      <c r="H309" s="17" t="str">
        <f t="shared" si="41"/>
        <v/>
      </c>
    </row>
    <row r="310" spans="1:8" ht="25.5" x14ac:dyDescent="0.2">
      <c r="A310" s="14"/>
      <c r="B310" s="15" t="s">
        <v>295</v>
      </c>
      <c r="C310" s="16">
        <v>0</v>
      </c>
      <c r="D310" s="16">
        <v>0</v>
      </c>
      <c r="E310" s="17" t="str">
        <f t="shared" si="39"/>
        <v/>
      </c>
      <c r="F310" s="17" t="str">
        <f t="shared" si="40"/>
        <v/>
      </c>
      <c r="G310" s="17" t="str">
        <f t="shared" si="42"/>
        <v xml:space="preserve"> </v>
      </c>
      <c r="H310" s="17" t="str">
        <f t="shared" si="41"/>
        <v/>
      </c>
    </row>
    <row r="311" spans="1:8" x14ac:dyDescent="0.2">
      <c r="A311" s="14"/>
      <c r="B311" s="15" t="s">
        <v>296</v>
      </c>
      <c r="C311" s="16">
        <v>0</v>
      </c>
      <c r="D311" s="16">
        <v>0</v>
      </c>
      <c r="E311" s="17" t="str">
        <f t="shared" si="39"/>
        <v/>
      </c>
      <c r="F311" s="17" t="str">
        <f t="shared" si="40"/>
        <v/>
      </c>
      <c r="G311" s="17" t="str">
        <f t="shared" si="42"/>
        <v xml:space="preserve"> </v>
      </c>
      <c r="H311" s="17" t="str">
        <f t="shared" si="41"/>
        <v/>
      </c>
    </row>
    <row r="312" spans="1:8" ht="38.25" x14ac:dyDescent="0.2">
      <c r="A312" s="14"/>
      <c r="B312" s="15" t="s">
        <v>297</v>
      </c>
      <c r="C312" s="16">
        <v>0</v>
      </c>
      <c r="D312" s="16">
        <v>0</v>
      </c>
      <c r="E312" s="17" t="str">
        <f t="shared" si="39"/>
        <v/>
      </c>
      <c r="F312" s="17" t="str">
        <f t="shared" si="40"/>
        <v/>
      </c>
      <c r="G312" s="17" t="str">
        <f t="shared" si="42"/>
        <v xml:space="preserve"> </v>
      </c>
      <c r="H312" s="17" t="str">
        <f t="shared" si="41"/>
        <v/>
      </c>
    </row>
    <row r="313" spans="1:8" ht="25.5" x14ac:dyDescent="0.2">
      <c r="A313" s="14"/>
      <c r="B313" s="15" t="s">
        <v>298</v>
      </c>
      <c r="C313" s="16">
        <v>0</v>
      </c>
      <c r="D313" s="16">
        <v>0</v>
      </c>
      <c r="E313" s="17" t="str">
        <f t="shared" si="39"/>
        <v/>
      </c>
      <c r="F313" s="17" t="str">
        <f t="shared" si="40"/>
        <v/>
      </c>
      <c r="G313" s="17" t="str">
        <f t="shared" si="42"/>
        <v xml:space="preserve"> </v>
      </c>
      <c r="H313" s="17" t="str">
        <f t="shared" si="41"/>
        <v/>
      </c>
    </row>
    <row r="314" spans="1:8" ht="25.5" x14ac:dyDescent="0.2">
      <c r="A314" s="14"/>
      <c r="B314" s="15" t="s">
        <v>299</v>
      </c>
      <c r="C314" s="16">
        <v>0</v>
      </c>
      <c r="D314" s="16">
        <v>0</v>
      </c>
      <c r="E314" s="17" t="str">
        <f t="shared" si="39"/>
        <v/>
      </c>
      <c r="F314" s="17" t="str">
        <f t="shared" si="40"/>
        <v/>
      </c>
      <c r="G314" s="17" t="str">
        <f t="shared" si="42"/>
        <v xml:space="preserve"> </v>
      </c>
      <c r="H314" s="17" t="str">
        <f t="shared" si="41"/>
        <v/>
      </c>
    </row>
    <row r="315" spans="1:8" ht="25.5" x14ac:dyDescent="0.2">
      <c r="A315" s="14"/>
      <c r="B315" s="15" t="s">
        <v>300</v>
      </c>
      <c r="C315" s="16">
        <v>0</v>
      </c>
      <c r="D315" s="16">
        <v>0</v>
      </c>
      <c r="E315" s="17" t="str">
        <f t="shared" si="39"/>
        <v/>
      </c>
      <c r="F315" s="17" t="str">
        <f t="shared" si="40"/>
        <v/>
      </c>
      <c r="G315" s="17" t="str">
        <f t="shared" si="42"/>
        <v xml:space="preserve"> </v>
      </c>
      <c r="H315" s="17" t="str">
        <f t="shared" si="41"/>
        <v/>
      </c>
    </row>
    <row r="316" spans="1:8" x14ac:dyDescent="0.2">
      <c r="A316" s="14"/>
      <c r="B316" s="15" t="s">
        <v>301</v>
      </c>
      <c r="C316" s="16">
        <v>0</v>
      </c>
      <c r="D316" s="16">
        <v>0</v>
      </c>
      <c r="E316" s="17" t="str">
        <f t="shared" si="39"/>
        <v/>
      </c>
      <c r="F316" s="17" t="str">
        <f t="shared" si="40"/>
        <v/>
      </c>
      <c r="G316" s="17" t="str">
        <f t="shared" si="42"/>
        <v xml:space="preserve"> </v>
      </c>
      <c r="H316" s="17" t="str">
        <f t="shared" si="41"/>
        <v/>
      </c>
    </row>
    <row r="317" spans="1:8" x14ac:dyDescent="0.2">
      <c r="A317" s="14"/>
      <c r="B317" s="15" t="s">
        <v>302</v>
      </c>
      <c r="C317" s="16">
        <v>10</v>
      </c>
      <c r="D317" s="16">
        <v>12</v>
      </c>
      <c r="E317" s="17">
        <f t="shared" si="39"/>
        <v>0.22727272727272727</v>
      </c>
      <c r="F317" s="17">
        <f t="shared" si="40"/>
        <v>0.33333333333333331</v>
      </c>
      <c r="G317" s="17">
        <f t="shared" si="42"/>
        <v>0.2</v>
      </c>
      <c r="H317" s="17">
        <f t="shared" si="41"/>
        <v>4.5454545454545456E-2</v>
      </c>
    </row>
    <row r="318" spans="1:8" ht="25.5" x14ac:dyDescent="0.2">
      <c r="A318" s="14"/>
      <c r="B318" s="15" t="s">
        <v>303</v>
      </c>
      <c r="C318" s="16">
        <v>0</v>
      </c>
      <c r="D318" s="16">
        <v>0</v>
      </c>
      <c r="E318" s="17" t="str">
        <f t="shared" si="39"/>
        <v/>
      </c>
      <c r="F318" s="17" t="str">
        <f t="shared" si="40"/>
        <v/>
      </c>
      <c r="G318" s="17" t="str">
        <f t="shared" si="42"/>
        <v xml:space="preserve"> </v>
      </c>
      <c r="H318" s="17" t="str">
        <f t="shared" si="41"/>
        <v/>
      </c>
    </row>
    <row r="319" spans="1:8" ht="25.5" x14ac:dyDescent="0.2">
      <c r="A319" s="14"/>
      <c r="B319" s="15" t="s">
        <v>304</v>
      </c>
      <c r="C319" s="16">
        <v>0</v>
      </c>
      <c r="D319" s="16">
        <v>2</v>
      </c>
      <c r="E319" s="17" t="str">
        <f t="shared" si="39"/>
        <v/>
      </c>
      <c r="F319" s="17">
        <f t="shared" si="40"/>
        <v>5.5555555555555552E-2</v>
      </c>
      <c r="G319" s="17">
        <f t="shared" si="42"/>
        <v>1</v>
      </c>
      <c r="H319" s="17" t="str">
        <f t="shared" si="41"/>
        <v/>
      </c>
    </row>
    <row r="320" spans="1:8" x14ac:dyDescent="0.2">
      <c r="A320" s="14"/>
      <c r="B320" s="15" t="s">
        <v>305</v>
      </c>
      <c r="C320" s="16">
        <v>0</v>
      </c>
      <c r="D320" s="16">
        <v>0</v>
      </c>
      <c r="E320" s="17" t="str">
        <f t="shared" si="39"/>
        <v/>
      </c>
      <c r="F320" s="17" t="str">
        <f t="shared" si="40"/>
        <v/>
      </c>
      <c r="G320" s="17" t="str">
        <f t="shared" si="42"/>
        <v xml:space="preserve"> </v>
      </c>
      <c r="H320" s="17" t="str">
        <f t="shared" si="41"/>
        <v/>
      </c>
    </row>
    <row r="321" spans="1:8" ht="25.5" x14ac:dyDescent="0.2">
      <c r="A321" s="14"/>
      <c r="B321" s="15" t="s">
        <v>306</v>
      </c>
      <c r="C321" s="16">
        <v>1</v>
      </c>
      <c r="D321" s="16">
        <v>0</v>
      </c>
      <c r="E321" s="17">
        <f t="shared" si="39"/>
        <v>2.2727272727272728E-2</v>
      </c>
      <c r="F321" s="17" t="str">
        <f t="shared" si="40"/>
        <v/>
      </c>
      <c r="G321" s="17">
        <f t="shared" si="42"/>
        <v>-1</v>
      </c>
      <c r="H321" s="17">
        <f t="shared" si="41"/>
        <v>-2.2727272727272728E-2</v>
      </c>
    </row>
    <row r="322" spans="1:8" x14ac:dyDescent="0.2">
      <c r="A322" s="14"/>
      <c r="B322" s="15" t="s">
        <v>307</v>
      </c>
      <c r="C322" s="16">
        <v>0</v>
      </c>
      <c r="D322" s="16">
        <v>0</v>
      </c>
      <c r="E322" s="17" t="str">
        <f t="shared" si="39"/>
        <v/>
      </c>
      <c r="F322" s="17" t="str">
        <f t="shared" si="40"/>
        <v/>
      </c>
      <c r="G322" s="17" t="str">
        <f t="shared" si="42"/>
        <v xml:space="preserve"> </v>
      </c>
      <c r="H322" s="17" t="str">
        <f t="shared" si="41"/>
        <v/>
      </c>
    </row>
    <row r="323" spans="1:8" ht="38.25" x14ac:dyDescent="0.2">
      <c r="A323" s="14"/>
      <c r="B323" s="15" t="s">
        <v>308</v>
      </c>
      <c r="C323" s="16">
        <v>0</v>
      </c>
      <c r="D323" s="16">
        <v>0</v>
      </c>
      <c r="E323" s="17" t="str">
        <f t="shared" si="39"/>
        <v/>
      </c>
      <c r="F323" s="17" t="str">
        <f t="shared" si="40"/>
        <v/>
      </c>
      <c r="G323" s="17" t="str">
        <f t="shared" si="42"/>
        <v xml:space="preserve"> </v>
      </c>
      <c r="H323" s="17" t="str">
        <f t="shared" si="41"/>
        <v/>
      </c>
    </row>
    <row r="324" spans="1:8" ht="25.5" x14ac:dyDescent="0.2">
      <c r="A324" s="14"/>
      <c r="B324" s="15" t="s">
        <v>309</v>
      </c>
      <c r="C324" s="16">
        <v>0</v>
      </c>
      <c r="D324" s="16">
        <v>0</v>
      </c>
      <c r="E324" s="17" t="str">
        <f t="shared" si="39"/>
        <v/>
      </c>
      <c r="F324" s="17" t="str">
        <f t="shared" si="40"/>
        <v/>
      </c>
      <c r="G324" s="17" t="str">
        <f t="shared" si="42"/>
        <v xml:space="preserve"> </v>
      </c>
      <c r="H324" s="17" t="str">
        <f t="shared" si="41"/>
        <v/>
      </c>
    </row>
    <row r="325" spans="1:8" ht="25.5" x14ac:dyDescent="0.2">
      <c r="A325" s="14"/>
      <c r="B325" s="15" t="s">
        <v>310</v>
      </c>
      <c r="C325" s="16">
        <v>0</v>
      </c>
      <c r="D325" s="16">
        <v>0</v>
      </c>
      <c r="E325" s="17" t="str">
        <f t="shared" si="39"/>
        <v/>
      </c>
      <c r="F325" s="17" t="str">
        <f t="shared" si="40"/>
        <v/>
      </c>
      <c r="G325" s="17" t="str">
        <f t="shared" si="42"/>
        <v xml:space="preserve"> </v>
      </c>
      <c r="H325" s="17" t="str">
        <f t="shared" si="41"/>
        <v/>
      </c>
    </row>
    <row r="326" spans="1:8" ht="25.5" x14ac:dyDescent="0.2">
      <c r="A326" s="14"/>
      <c r="B326" s="15" t="s">
        <v>311</v>
      </c>
      <c r="C326" s="16">
        <v>0</v>
      </c>
      <c r="D326" s="16">
        <v>0</v>
      </c>
      <c r="E326" s="17" t="str">
        <f t="shared" si="39"/>
        <v/>
      </c>
      <c r="F326" s="17" t="str">
        <f t="shared" si="40"/>
        <v/>
      </c>
      <c r="G326" s="17" t="str">
        <f t="shared" si="42"/>
        <v xml:space="preserve"> </v>
      </c>
      <c r="H326" s="17" t="str">
        <f t="shared" si="41"/>
        <v/>
      </c>
    </row>
    <row r="327" spans="1:8" x14ac:dyDescent="0.2">
      <c r="A327" s="14"/>
      <c r="B327" s="15" t="s">
        <v>312</v>
      </c>
      <c r="C327" s="16">
        <v>0</v>
      </c>
      <c r="D327" s="16">
        <v>0</v>
      </c>
      <c r="E327" s="17" t="str">
        <f t="shared" si="39"/>
        <v/>
      </c>
      <c r="F327" s="17" t="str">
        <f t="shared" si="40"/>
        <v/>
      </c>
      <c r="G327" s="17" t="str">
        <f t="shared" si="42"/>
        <v xml:space="preserve"> </v>
      </c>
      <c r="H327" s="17" t="str">
        <f t="shared" si="41"/>
        <v/>
      </c>
    </row>
    <row r="328" spans="1:8" ht="25.5" x14ac:dyDescent="0.2">
      <c r="A328" s="14"/>
      <c r="B328" s="15" t="s">
        <v>313</v>
      </c>
      <c r="C328" s="16">
        <v>0</v>
      </c>
      <c r="D328" s="16">
        <v>0</v>
      </c>
      <c r="E328" s="17" t="str">
        <f t="shared" si="39"/>
        <v/>
      </c>
      <c r="F328" s="17" t="str">
        <f t="shared" si="40"/>
        <v/>
      </c>
      <c r="G328" s="17" t="str">
        <f t="shared" si="42"/>
        <v xml:space="preserve"> </v>
      </c>
      <c r="H328" s="17" t="str">
        <f t="shared" si="41"/>
        <v/>
      </c>
    </row>
    <row r="329" spans="1:8" x14ac:dyDescent="0.2">
      <c r="A329" s="14"/>
      <c r="B329" s="15" t="s">
        <v>314</v>
      </c>
      <c r="C329" s="16">
        <v>0</v>
      </c>
      <c r="D329" s="16">
        <v>0</v>
      </c>
      <c r="E329" s="17" t="str">
        <f t="shared" si="39"/>
        <v/>
      </c>
      <c r="F329" s="17" t="str">
        <f t="shared" si="40"/>
        <v/>
      </c>
      <c r="G329" s="17" t="str">
        <f t="shared" si="42"/>
        <v xml:space="preserve"> </v>
      </c>
      <c r="H329" s="17" t="str">
        <f t="shared" si="41"/>
        <v/>
      </c>
    </row>
    <row r="330" spans="1:8" ht="25.5" x14ac:dyDescent="0.2">
      <c r="A330" s="14"/>
      <c r="B330" s="15" t="s">
        <v>315</v>
      </c>
      <c r="C330" s="16">
        <v>0</v>
      </c>
      <c r="D330" s="16">
        <v>0</v>
      </c>
      <c r="E330" s="17" t="str">
        <f t="shared" si="39"/>
        <v/>
      </c>
      <c r="F330" s="17" t="str">
        <f t="shared" si="40"/>
        <v/>
      </c>
      <c r="G330" s="17" t="str">
        <f t="shared" si="42"/>
        <v xml:space="preserve"> </v>
      </c>
      <c r="H330" s="17" t="str">
        <f t="shared" si="41"/>
        <v/>
      </c>
    </row>
    <row r="331" spans="1:8" x14ac:dyDescent="0.2">
      <c r="A331" s="14"/>
      <c r="B331" s="15" t="s">
        <v>316</v>
      </c>
      <c r="C331" s="16">
        <v>0</v>
      </c>
      <c r="D331" s="16">
        <v>0</v>
      </c>
      <c r="E331" s="17" t="str">
        <f t="shared" si="39"/>
        <v/>
      </c>
      <c r="F331" s="17" t="str">
        <f t="shared" si="40"/>
        <v/>
      </c>
      <c r="G331" s="17" t="str">
        <f t="shared" si="42"/>
        <v xml:space="preserve"> </v>
      </c>
      <c r="H331" s="17" t="str">
        <f t="shared" si="41"/>
        <v/>
      </c>
    </row>
    <row r="332" spans="1:8" ht="25.5" x14ac:dyDescent="0.2">
      <c r="A332" s="14"/>
      <c r="B332" s="15" t="s">
        <v>317</v>
      </c>
      <c r="C332" s="16">
        <v>0</v>
      </c>
      <c r="D332" s="16">
        <v>0</v>
      </c>
      <c r="E332" s="17" t="str">
        <f t="shared" si="39"/>
        <v/>
      </c>
      <c r="F332" s="17" t="str">
        <f t="shared" si="40"/>
        <v/>
      </c>
      <c r="G332" s="17" t="str">
        <f t="shared" si="42"/>
        <v xml:space="preserve"> </v>
      </c>
      <c r="H332" s="17" t="str">
        <f t="shared" si="41"/>
        <v/>
      </c>
    </row>
    <row r="333" spans="1:8" ht="25.5" x14ac:dyDescent="0.2">
      <c r="A333" s="14"/>
      <c r="B333" s="15" t="s">
        <v>318</v>
      </c>
      <c r="C333" s="16">
        <v>0</v>
      </c>
      <c r="D333" s="16">
        <v>0</v>
      </c>
      <c r="E333" s="17" t="str">
        <f t="shared" ref="E333:E343" si="43">+IF(C333=0,"",C333/C$173)</f>
        <v/>
      </c>
      <c r="F333" s="17" t="str">
        <f t="shared" ref="F333:F343" si="44">+IF(D333=0,"",D333/D$173)</f>
        <v/>
      </c>
      <c r="G333" s="17" t="str">
        <f t="shared" si="42"/>
        <v xml:space="preserve"> </v>
      </c>
      <c r="H333" s="17" t="str">
        <f t="shared" ref="H333:H364" si="45">+IF(OR(AND(E333=""),(G333="")),"",E333*G333)</f>
        <v/>
      </c>
    </row>
    <row r="334" spans="1:8" ht="25.5" x14ac:dyDescent="0.2">
      <c r="A334" s="14"/>
      <c r="B334" s="15" t="s">
        <v>319</v>
      </c>
      <c r="C334" s="16">
        <v>0</v>
      </c>
      <c r="D334" s="16">
        <v>0</v>
      </c>
      <c r="E334" s="17" t="str">
        <f t="shared" si="43"/>
        <v/>
      </c>
      <c r="F334" s="17" t="str">
        <f t="shared" si="44"/>
        <v/>
      </c>
      <c r="G334" s="17" t="str">
        <f t="shared" ref="G334:G343" si="46">+IF(AND(C334=0,D334=0)," ",IF(C334=0,1,IF(D334=0,-1,(D334-C334)/C334)))</f>
        <v xml:space="preserve"> </v>
      </c>
      <c r="H334" s="17" t="str">
        <f t="shared" si="45"/>
        <v/>
      </c>
    </row>
    <row r="335" spans="1:8" ht="25.5" x14ac:dyDescent="0.2">
      <c r="A335" s="14"/>
      <c r="B335" s="15" t="s">
        <v>320</v>
      </c>
      <c r="C335" s="16">
        <v>0</v>
      </c>
      <c r="D335" s="16">
        <v>0</v>
      </c>
      <c r="E335" s="17" t="str">
        <f t="shared" si="43"/>
        <v/>
      </c>
      <c r="F335" s="17" t="str">
        <f t="shared" si="44"/>
        <v/>
      </c>
      <c r="G335" s="17" t="str">
        <f t="shared" si="46"/>
        <v xml:space="preserve"> </v>
      </c>
      <c r="H335" s="17" t="str">
        <f t="shared" si="45"/>
        <v/>
      </c>
    </row>
    <row r="336" spans="1:8" ht="25.5" x14ac:dyDescent="0.2">
      <c r="A336" s="14"/>
      <c r="B336" s="15" t="s">
        <v>321</v>
      </c>
      <c r="C336" s="16">
        <v>0</v>
      </c>
      <c r="D336" s="16">
        <v>0</v>
      </c>
      <c r="E336" s="17" t="str">
        <f t="shared" si="43"/>
        <v/>
      </c>
      <c r="F336" s="17" t="str">
        <f t="shared" si="44"/>
        <v/>
      </c>
      <c r="G336" s="17" t="str">
        <f t="shared" si="46"/>
        <v xml:space="preserve"> </v>
      </c>
      <c r="H336" s="17" t="str">
        <f t="shared" si="45"/>
        <v/>
      </c>
    </row>
    <row r="337" spans="1:8" ht="25.5" x14ac:dyDescent="0.2">
      <c r="A337" s="14"/>
      <c r="B337" s="15" t="s">
        <v>322</v>
      </c>
      <c r="C337" s="16">
        <v>0</v>
      </c>
      <c r="D337" s="16">
        <v>0</v>
      </c>
      <c r="E337" s="17" t="str">
        <f t="shared" si="43"/>
        <v/>
      </c>
      <c r="F337" s="17" t="str">
        <f t="shared" si="44"/>
        <v/>
      </c>
      <c r="G337" s="17" t="str">
        <f t="shared" si="46"/>
        <v xml:space="preserve"> </v>
      </c>
      <c r="H337" s="17" t="str">
        <f t="shared" si="45"/>
        <v/>
      </c>
    </row>
    <row r="338" spans="1:8" x14ac:dyDescent="0.2">
      <c r="A338" s="14"/>
      <c r="B338" s="15" t="s">
        <v>323</v>
      </c>
      <c r="C338" s="16">
        <v>0</v>
      </c>
      <c r="D338" s="16">
        <v>0</v>
      </c>
      <c r="E338" s="17" t="str">
        <f t="shared" si="43"/>
        <v/>
      </c>
      <c r="F338" s="17" t="str">
        <f t="shared" si="44"/>
        <v/>
      </c>
      <c r="G338" s="17" t="str">
        <f t="shared" si="46"/>
        <v xml:space="preserve"> </v>
      </c>
      <c r="H338" s="17" t="str">
        <f t="shared" si="45"/>
        <v/>
      </c>
    </row>
    <row r="339" spans="1:8" ht="25.5" x14ac:dyDescent="0.2">
      <c r="A339" s="14"/>
      <c r="B339" s="15" t="s">
        <v>324</v>
      </c>
      <c r="C339" s="16">
        <v>0</v>
      </c>
      <c r="D339" s="16">
        <v>0</v>
      </c>
      <c r="E339" s="17" t="str">
        <f t="shared" si="43"/>
        <v/>
      </c>
      <c r="F339" s="17" t="str">
        <f t="shared" si="44"/>
        <v/>
      </c>
      <c r="G339" s="17" t="str">
        <f t="shared" si="46"/>
        <v xml:space="preserve"> </v>
      </c>
      <c r="H339" s="17" t="str">
        <f t="shared" si="45"/>
        <v/>
      </c>
    </row>
    <row r="340" spans="1:8" ht="25.5" x14ac:dyDescent="0.2">
      <c r="A340" s="14"/>
      <c r="B340" s="15" t="s">
        <v>325</v>
      </c>
      <c r="C340" s="16">
        <v>0</v>
      </c>
      <c r="D340" s="16">
        <v>0</v>
      </c>
      <c r="E340" s="17" t="str">
        <f t="shared" si="43"/>
        <v/>
      </c>
      <c r="F340" s="17" t="str">
        <f t="shared" si="44"/>
        <v/>
      </c>
      <c r="G340" s="17" t="str">
        <f t="shared" si="46"/>
        <v xml:space="preserve"> </v>
      </c>
      <c r="H340" s="17" t="str">
        <f t="shared" si="45"/>
        <v/>
      </c>
    </row>
    <row r="341" spans="1:8" x14ac:dyDescent="0.2">
      <c r="A341" s="14"/>
      <c r="B341" s="15" t="s">
        <v>326</v>
      </c>
      <c r="C341" s="16">
        <v>0</v>
      </c>
      <c r="D341" s="16">
        <v>0</v>
      </c>
      <c r="E341" s="17" t="str">
        <f t="shared" si="43"/>
        <v/>
      </c>
      <c r="F341" s="17" t="str">
        <f t="shared" si="44"/>
        <v/>
      </c>
      <c r="G341" s="17" t="str">
        <f t="shared" si="46"/>
        <v xml:space="preserve"> </v>
      </c>
      <c r="H341" s="17" t="str">
        <f t="shared" si="45"/>
        <v/>
      </c>
    </row>
    <row r="342" spans="1:8" x14ac:dyDescent="0.2">
      <c r="A342" s="14"/>
      <c r="B342" s="15" t="s">
        <v>327</v>
      </c>
      <c r="C342" s="16">
        <v>0</v>
      </c>
      <c r="D342" s="16">
        <v>0</v>
      </c>
      <c r="E342" s="17" t="str">
        <f t="shared" si="43"/>
        <v/>
      </c>
      <c r="F342" s="17" t="str">
        <f t="shared" si="44"/>
        <v/>
      </c>
      <c r="G342" s="17" t="str">
        <f t="shared" si="46"/>
        <v xml:space="preserve"> </v>
      </c>
      <c r="H342" s="17" t="str">
        <f t="shared" si="45"/>
        <v/>
      </c>
    </row>
    <row r="343" spans="1:8" ht="25.5" x14ac:dyDescent="0.2">
      <c r="A343" s="14"/>
      <c r="B343" s="15" t="s">
        <v>328</v>
      </c>
      <c r="C343" s="16">
        <v>0</v>
      </c>
      <c r="D343" s="16">
        <v>0</v>
      </c>
      <c r="E343" s="17" t="str">
        <f t="shared" si="43"/>
        <v/>
      </c>
      <c r="F343" s="17" t="str">
        <f t="shared" si="44"/>
        <v/>
      </c>
      <c r="G343" s="17" t="str">
        <f t="shared" si="46"/>
        <v xml:space="preserve"> </v>
      </c>
      <c r="H343" s="17" t="str">
        <f t="shared" si="45"/>
        <v/>
      </c>
    </row>
    <row r="344" spans="1:8" x14ac:dyDescent="0.2">
      <c r="A344" s="11"/>
    </row>
    <row r="345" spans="1:8" x14ac:dyDescent="0.2">
      <c r="A345" s="11"/>
    </row>
    <row r="346" spans="1:8" x14ac:dyDescent="0.2">
      <c r="A346" s="11"/>
    </row>
    <row r="347" spans="1:8" ht="29.25" customHeight="1" x14ac:dyDescent="0.2">
      <c r="A347" s="14"/>
      <c r="B347" s="35" t="s">
        <v>3</v>
      </c>
      <c r="C347" s="35" t="s">
        <v>14</v>
      </c>
      <c r="D347" s="37"/>
      <c r="E347" s="35" t="s">
        <v>5</v>
      </c>
      <c r="F347" s="37"/>
      <c r="G347" s="35" t="s">
        <v>15</v>
      </c>
      <c r="H347" s="35" t="s">
        <v>7</v>
      </c>
    </row>
    <row r="348" spans="1:8" x14ac:dyDescent="0.2">
      <c r="A348" s="14"/>
      <c r="B348" s="36"/>
      <c r="C348" s="18">
        <v>2019</v>
      </c>
      <c r="D348" s="18">
        <v>2020</v>
      </c>
      <c r="E348" s="18">
        <v>2019</v>
      </c>
      <c r="F348" s="18">
        <v>2020</v>
      </c>
      <c r="G348" s="36"/>
      <c r="H348" s="36"/>
    </row>
    <row r="349" spans="1:8" x14ac:dyDescent="0.2">
      <c r="A349" s="14"/>
      <c r="B349" s="19" t="s">
        <v>11</v>
      </c>
      <c r="C349" s="20">
        <f>SUM(C350:C576)</f>
        <v>198</v>
      </c>
      <c r="D349" s="20">
        <f>SUM(D350:D576)</f>
        <v>154</v>
      </c>
      <c r="E349" s="21">
        <f t="shared" ref="E349:E412" si="47">+IF(C349=0,"",C349/C$349)</f>
        <v>1</v>
      </c>
      <c r="F349" s="21">
        <f t="shared" ref="F349:F412" si="48">+IF(D349=0,"",D349/D$349)</f>
        <v>1</v>
      </c>
      <c r="G349" s="21">
        <f>+IF(AND(C349=0,D349=0),"",IF(C349=0,1,IF(D349=0,-1,(D349-C349)/C349)))</f>
        <v>-0.22222222222222221</v>
      </c>
      <c r="H349" s="21">
        <f t="shared" ref="H349:H412" si="49">+IF(OR(AND(E349=""),(G349="")),"",E349*G349)</f>
        <v>-0.22222222222222221</v>
      </c>
    </row>
    <row r="350" spans="1:8" x14ac:dyDescent="0.2">
      <c r="A350" s="14"/>
      <c r="B350" s="15" t="s">
        <v>329</v>
      </c>
      <c r="C350" s="16">
        <v>0</v>
      </c>
      <c r="D350" s="16">
        <v>0</v>
      </c>
      <c r="E350" s="17" t="str">
        <f t="shared" si="47"/>
        <v/>
      </c>
      <c r="F350" s="17" t="str">
        <f t="shared" si="48"/>
        <v/>
      </c>
      <c r="G350" s="17" t="str">
        <f t="shared" ref="G350:G413" si="50">+IF(AND(C350=0,D350=0)," ",IF(C350=0,1,IF(D350=0,-1,(D350-C350)/C350)))</f>
        <v xml:space="preserve"> </v>
      </c>
      <c r="H350" s="17" t="str">
        <f t="shared" si="49"/>
        <v/>
      </c>
    </row>
    <row r="351" spans="1:8" x14ac:dyDescent="0.2">
      <c r="A351" s="14"/>
      <c r="B351" s="15" t="s">
        <v>330</v>
      </c>
      <c r="C351" s="16">
        <v>0</v>
      </c>
      <c r="D351" s="16">
        <v>0</v>
      </c>
      <c r="E351" s="17" t="str">
        <f t="shared" si="47"/>
        <v/>
      </c>
      <c r="F351" s="17" t="str">
        <f t="shared" si="48"/>
        <v/>
      </c>
      <c r="G351" s="17" t="str">
        <f t="shared" si="50"/>
        <v xml:space="preserve"> </v>
      </c>
      <c r="H351" s="17" t="str">
        <f t="shared" si="49"/>
        <v/>
      </c>
    </row>
    <row r="352" spans="1:8" x14ac:dyDescent="0.2">
      <c r="A352" s="14"/>
      <c r="B352" s="15" t="s">
        <v>331</v>
      </c>
      <c r="C352" s="16">
        <v>0</v>
      </c>
      <c r="D352" s="16">
        <v>0</v>
      </c>
      <c r="E352" s="17" t="str">
        <f t="shared" si="47"/>
        <v/>
      </c>
      <c r="F352" s="17" t="str">
        <f t="shared" si="48"/>
        <v/>
      </c>
      <c r="G352" s="17" t="str">
        <f t="shared" si="50"/>
        <v xml:space="preserve"> </v>
      </c>
      <c r="H352" s="17" t="str">
        <f t="shared" si="49"/>
        <v/>
      </c>
    </row>
    <row r="353" spans="1:8" x14ac:dyDescent="0.2">
      <c r="A353" s="14"/>
      <c r="B353" s="15" t="s">
        <v>332</v>
      </c>
      <c r="C353" s="16">
        <v>0</v>
      </c>
      <c r="D353" s="16">
        <v>0</v>
      </c>
      <c r="E353" s="17" t="str">
        <f t="shared" si="47"/>
        <v/>
      </c>
      <c r="F353" s="17" t="str">
        <f t="shared" si="48"/>
        <v/>
      </c>
      <c r="G353" s="17" t="str">
        <f t="shared" si="50"/>
        <v xml:space="preserve"> </v>
      </c>
      <c r="H353" s="17" t="str">
        <f t="shared" si="49"/>
        <v/>
      </c>
    </row>
    <row r="354" spans="1:8" x14ac:dyDescent="0.2">
      <c r="A354" s="14"/>
      <c r="B354" s="15" t="s">
        <v>333</v>
      </c>
      <c r="C354" s="16">
        <v>0</v>
      </c>
      <c r="D354" s="16">
        <v>0</v>
      </c>
      <c r="E354" s="17" t="str">
        <f t="shared" si="47"/>
        <v/>
      </c>
      <c r="F354" s="17" t="str">
        <f t="shared" si="48"/>
        <v/>
      </c>
      <c r="G354" s="17" t="str">
        <f t="shared" si="50"/>
        <v xml:space="preserve"> </v>
      </c>
      <c r="H354" s="17" t="str">
        <f t="shared" si="49"/>
        <v/>
      </c>
    </row>
    <row r="355" spans="1:8" x14ac:dyDescent="0.2">
      <c r="A355" s="14"/>
      <c r="B355" s="15" t="s">
        <v>334</v>
      </c>
      <c r="C355" s="16">
        <v>3</v>
      </c>
      <c r="D355" s="16">
        <v>2</v>
      </c>
      <c r="E355" s="17">
        <f t="shared" si="47"/>
        <v>1.5151515151515152E-2</v>
      </c>
      <c r="F355" s="17">
        <f t="shared" si="48"/>
        <v>1.2987012987012988E-2</v>
      </c>
      <c r="G355" s="17">
        <f t="shared" si="50"/>
        <v>-0.33333333333333331</v>
      </c>
      <c r="H355" s="17">
        <f t="shared" si="49"/>
        <v>-5.0505050505050501E-3</v>
      </c>
    </row>
    <row r="356" spans="1:8" x14ac:dyDescent="0.2">
      <c r="A356" s="14"/>
      <c r="B356" s="15" t="s">
        <v>335</v>
      </c>
      <c r="C356" s="16">
        <v>0</v>
      </c>
      <c r="D356" s="16">
        <v>0</v>
      </c>
      <c r="E356" s="17" t="str">
        <f t="shared" si="47"/>
        <v/>
      </c>
      <c r="F356" s="17" t="str">
        <f t="shared" si="48"/>
        <v/>
      </c>
      <c r="G356" s="17" t="str">
        <f t="shared" si="50"/>
        <v xml:space="preserve"> </v>
      </c>
      <c r="H356" s="17" t="str">
        <f t="shared" si="49"/>
        <v/>
      </c>
    </row>
    <row r="357" spans="1:8" x14ac:dyDescent="0.2">
      <c r="A357" s="14"/>
      <c r="B357" s="15" t="s">
        <v>336</v>
      </c>
      <c r="C357" s="16">
        <v>0</v>
      </c>
      <c r="D357" s="16">
        <v>0</v>
      </c>
      <c r="E357" s="17" t="str">
        <f t="shared" si="47"/>
        <v/>
      </c>
      <c r="F357" s="17" t="str">
        <f t="shared" si="48"/>
        <v/>
      </c>
      <c r="G357" s="17" t="str">
        <f t="shared" si="50"/>
        <v xml:space="preserve"> </v>
      </c>
      <c r="H357" s="17" t="str">
        <f t="shared" si="49"/>
        <v/>
      </c>
    </row>
    <row r="358" spans="1:8" x14ac:dyDescent="0.2">
      <c r="A358" s="14"/>
      <c r="B358" s="15" t="s">
        <v>337</v>
      </c>
      <c r="C358" s="16">
        <v>0</v>
      </c>
      <c r="D358" s="16">
        <v>0</v>
      </c>
      <c r="E358" s="17" t="str">
        <f t="shared" si="47"/>
        <v/>
      </c>
      <c r="F358" s="17" t="str">
        <f t="shared" si="48"/>
        <v/>
      </c>
      <c r="G358" s="17" t="str">
        <f t="shared" si="50"/>
        <v xml:space="preserve"> </v>
      </c>
      <c r="H358" s="17" t="str">
        <f t="shared" si="49"/>
        <v/>
      </c>
    </row>
    <row r="359" spans="1:8" x14ac:dyDescent="0.2">
      <c r="A359" s="14"/>
      <c r="B359" s="15" t="s">
        <v>338</v>
      </c>
      <c r="C359" s="16">
        <v>0</v>
      </c>
      <c r="D359" s="16">
        <v>0</v>
      </c>
      <c r="E359" s="17" t="str">
        <f t="shared" si="47"/>
        <v/>
      </c>
      <c r="F359" s="17" t="str">
        <f t="shared" si="48"/>
        <v/>
      </c>
      <c r="G359" s="17" t="str">
        <f t="shared" si="50"/>
        <v xml:space="preserve"> </v>
      </c>
      <c r="H359" s="17" t="str">
        <f t="shared" si="49"/>
        <v/>
      </c>
    </row>
    <row r="360" spans="1:8" x14ac:dyDescent="0.2">
      <c r="A360" s="14"/>
      <c r="B360" s="15" t="s">
        <v>339</v>
      </c>
      <c r="C360" s="16">
        <v>0</v>
      </c>
      <c r="D360" s="16">
        <v>0</v>
      </c>
      <c r="E360" s="17" t="str">
        <f t="shared" si="47"/>
        <v/>
      </c>
      <c r="F360" s="17" t="str">
        <f t="shared" si="48"/>
        <v/>
      </c>
      <c r="G360" s="17" t="str">
        <f t="shared" si="50"/>
        <v xml:space="preserve"> </v>
      </c>
      <c r="H360" s="17" t="str">
        <f t="shared" si="49"/>
        <v/>
      </c>
    </row>
    <row r="361" spans="1:8" x14ac:dyDescent="0.2">
      <c r="A361" s="14"/>
      <c r="B361" s="15" t="s">
        <v>340</v>
      </c>
      <c r="C361" s="16">
        <v>0</v>
      </c>
      <c r="D361" s="16">
        <v>3</v>
      </c>
      <c r="E361" s="17" t="str">
        <f t="shared" si="47"/>
        <v/>
      </c>
      <c r="F361" s="17">
        <f t="shared" si="48"/>
        <v>1.948051948051948E-2</v>
      </c>
      <c r="G361" s="17">
        <f t="shared" si="50"/>
        <v>1</v>
      </c>
      <c r="H361" s="17" t="str">
        <f t="shared" si="49"/>
        <v/>
      </c>
    </row>
    <row r="362" spans="1:8" x14ac:dyDescent="0.2">
      <c r="A362" s="14"/>
      <c r="B362" s="15" t="s">
        <v>341</v>
      </c>
      <c r="C362" s="16">
        <v>1</v>
      </c>
      <c r="D362" s="16">
        <v>0</v>
      </c>
      <c r="E362" s="17">
        <f t="shared" si="47"/>
        <v>5.0505050505050509E-3</v>
      </c>
      <c r="F362" s="17" t="str">
        <f t="shared" si="48"/>
        <v/>
      </c>
      <c r="G362" s="17">
        <f t="shared" si="50"/>
        <v>-1</v>
      </c>
      <c r="H362" s="17">
        <f t="shared" si="49"/>
        <v>-5.0505050505050509E-3</v>
      </c>
    </row>
    <row r="363" spans="1:8" x14ac:dyDescent="0.2">
      <c r="A363" s="14"/>
      <c r="B363" s="15" t="s">
        <v>342</v>
      </c>
      <c r="C363" s="16">
        <v>0</v>
      </c>
      <c r="D363" s="16">
        <v>0</v>
      </c>
      <c r="E363" s="17" t="str">
        <f t="shared" si="47"/>
        <v/>
      </c>
      <c r="F363" s="17" t="str">
        <f t="shared" si="48"/>
        <v/>
      </c>
      <c r="G363" s="17" t="str">
        <f t="shared" si="50"/>
        <v xml:space="preserve"> </v>
      </c>
      <c r="H363" s="17" t="str">
        <f t="shared" si="49"/>
        <v/>
      </c>
    </row>
    <row r="364" spans="1:8" x14ac:dyDescent="0.2">
      <c r="A364" s="14"/>
      <c r="B364" s="15" t="s">
        <v>343</v>
      </c>
      <c r="C364" s="16">
        <v>2</v>
      </c>
      <c r="D364" s="16">
        <v>0</v>
      </c>
      <c r="E364" s="17">
        <f t="shared" si="47"/>
        <v>1.0101010101010102E-2</v>
      </c>
      <c r="F364" s="17" t="str">
        <f t="shared" si="48"/>
        <v/>
      </c>
      <c r="G364" s="17">
        <f t="shared" si="50"/>
        <v>-1</v>
      </c>
      <c r="H364" s="17">
        <f t="shared" si="49"/>
        <v>-1.0101010101010102E-2</v>
      </c>
    </row>
    <row r="365" spans="1:8" x14ac:dyDescent="0.2">
      <c r="A365" s="14"/>
      <c r="B365" s="15" t="s">
        <v>344</v>
      </c>
      <c r="C365" s="16">
        <v>0</v>
      </c>
      <c r="D365" s="16">
        <v>0</v>
      </c>
      <c r="E365" s="17" t="str">
        <f t="shared" si="47"/>
        <v/>
      </c>
      <c r="F365" s="17" t="str">
        <f t="shared" si="48"/>
        <v/>
      </c>
      <c r="G365" s="17" t="str">
        <f t="shared" si="50"/>
        <v xml:space="preserve"> </v>
      </c>
      <c r="H365" s="17" t="str">
        <f t="shared" si="49"/>
        <v/>
      </c>
    </row>
    <row r="366" spans="1:8" x14ac:dyDescent="0.2">
      <c r="A366" s="14"/>
      <c r="B366" s="15" t="s">
        <v>345</v>
      </c>
      <c r="C366" s="16">
        <v>0</v>
      </c>
      <c r="D366" s="16">
        <v>0</v>
      </c>
      <c r="E366" s="17" t="str">
        <f t="shared" si="47"/>
        <v/>
      </c>
      <c r="F366" s="17" t="str">
        <f t="shared" si="48"/>
        <v/>
      </c>
      <c r="G366" s="17" t="str">
        <f t="shared" si="50"/>
        <v xml:space="preserve"> </v>
      </c>
      <c r="H366" s="17" t="str">
        <f t="shared" si="49"/>
        <v/>
      </c>
    </row>
    <row r="367" spans="1:8" x14ac:dyDescent="0.2">
      <c r="A367" s="14"/>
      <c r="B367" s="15" t="s">
        <v>346</v>
      </c>
      <c r="C367" s="16">
        <v>0</v>
      </c>
      <c r="D367" s="16">
        <v>0</v>
      </c>
      <c r="E367" s="17" t="str">
        <f t="shared" si="47"/>
        <v/>
      </c>
      <c r="F367" s="17" t="str">
        <f t="shared" si="48"/>
        <v/>
      </c>
      <c r="G367" s="17" t="str">
        <f t="shared" si="50"/>
        <v xml:space="preserve"> </v>
      </c>
      <c r="H367" s="17" t="str">
        <f t="shared" si="49"/>
        <v/>
      </c>
    </row>
    <row r="368" spans="1:8" x14ac:dyDescent="0.2">
      <c r="A368" s="14"/>
      <c r="B368" s="15" t="s">
        <v>347</v>
      </c>
      <c r="C368" s="16">
        <v>0</v>
      </c>
      <c r="D368" s="16">
        <v>0</v>
      </c>
      <c r="E368" s="17" t="str">
        <f t="shared" si="47"/>
        <v/>
      </c>
      <c r="F368" s="17" t="str">
        <f t="shared" si="48"/>
        <v/>
      </c>
      <c r="G368" s="17" t="str">
        <f t="shared" si="50"/>
        <v xml:space="preserve"> </v>
      </c>
      <c r="H368" s="17" t="str">
        <f t="shared" si="49"/>
        <v/>
      </c>
    </row>
    <row r="369" spans="1:8" x14ac:dyDescent="0.2">
      <c r="A369" s="14"/>
      <c r="B369" s="15" t="s">
        <v>348</v>
      </c>
      <c r="C369" s="16">
        <v>0</v>
      </c>
      <c r="D369" s="16">
        <v>0</v>
      </c>
      <c r="E369" s="17" t="str">
        <f t="shared" si="47"/>
        <v/>
      </c>
      <c r="F369" s="17" t="str">
        <f t="shared" si="48"/>
        <v/>
      </c>
      <c r="G369" s="17" t="str">
        <f t="shared" si="50"/>
        <v xml:space="preserve"> </v>
      </c>
      <c r="H369" s="17" t="str">
        <f t="shared" si="49"/>
        <v/>
      </c>
    </row>
    <row r="370" spans="1:8" x14ac:dyDescent="0.2">
      <c r="A370" s="14"/>
      <c r="B370" s="15" t="s">
        <v>349</v>
      </c>
      <c r="C370" s="16">
        <v>0</v>
      </c>
      <c r="D370" s="16">
        <v>0</v>
      </c>
      <c r="E370" s="17" t="str">
        <f t="shared" si="47"/>
        <v/>
      </c>
      <c r="F370" s="17" t="str">
        <f t="shared" si="48"/>
        <v/>
      </c>
      <c r="G370" s="17" t="str">
        <f t="shared" si="50"/>
        <v xml:space="preserve"> </v>
      </c>
      <c r="H370" s="17" t="str">
        <f t="shared" si="49"/>
        <v/>
      </c>
    </row>
    <row r="371" spans="1:8" x14ac:dyDescent="0.2">
      <c r="A371" s="14"/>
      <c r="B371" s="15" t="s">
        <v>350</v>
      </c>
      <c r="C371" s="16">
        <v>0</v>
      </c>
      <c r="D371" s="16">
        <v>0</v>
      </c>
      <c r="E371" s="17" t="str">
        <f t="shared" si="47"/>
        <v/>
      </c>
      <c r="F371" s="17" t="str">
        <f t="shared" si="48"/>
        <v/>
      </c>
      <c r="G371" s="17" t="str">
        <f t="shared" si="50"/>
        <v xml:space="preserve"> </v>
      </c>
      <c r="H371" s="17" t="str">
        <f t="shared" si="49"/>
        <v/>
      </c>
    </row>
    <row r="372" spans="1:8" x14ac:dyDescent="0.2">
      <c r="A372" s="14"/>
      <c r="B372" s="15" t="s">
        <v>351</v>
      </c>
      <c r="C372" s="16">
        <v>0</v>
      </c>
      <c r="D372" s="16">
        <v>0</v>
      </c>
      <c r="E372" s="17" t="str">
        <f t="shared" si="47"/>
        <v/>
      </c>
      <c r="F372" s="17" t="str">
        <f t="shared" si="48"/>
        <v/>
      </c>
      <c r="G372" s="17" t="str">
        <f t="shared" si="50"/>
        <v xml:space="preserve"> </v>
      </c>
      <c r="H372" s="17" t="str">
        <f t="shared" si="49"/>
        <v/>
      </c>
    </row>
    <row r="373" spans="1:8" x14ac:dyDescent="0.2">
      <c r="A373" s="14"/>
      <c r="B373" s="15" t="s">
        <v>352</v>
      </c>
      <c r="C373" s="16">
        <v>1</v>
      </c>
      <c r="D373" s="16">
        <v>2</v>
      </c>
      <c r="E373" s="17">
        <f t="shared" si="47"/>
        <v>5.0505050505050509E-3</v>
      </c>
      <c r="F373" s="17">
        <f t="shared" si="48"/>
        <v>1.2987012987012988E-2</v>
      </c>
      <c r="G373" s="17">
        <f t="shared" si="50"/>
        <v>1</v>
      </c>
      <c r="H373" s="17">
        <f t="shared" si="49"/>
        <v>5.0505050505050509E-3</v>
      </c>
    </row>
    <row r="374" spans="1:8" x14ac:dyDescent="0.2">
      <c r="A374" s="14"/>
      <c r="B374" s="15" t="s">
        <v>353</v>
      </c>
      <c r="C374" s="16">
        <v>0</v>
      </c>
      <c r="D374" s="16">
        <v>0</v>
      </c>
      <c r="E374" s="17" t="str">
        <f t="shared" si="47"/>
        <v/>
      </c>
      <c r="F374" s="17" t="str">
        <f t="shared" si="48"/>
        <v/>
      </c>
      <c r="G374" s="17" t="str">
        <f t="shared" si="50"/>
        <v xml:space="preserve"> </v>
      </c>
      <c r="H374" s="17" t="str">
        <f t="shared" si="49"/>
        <v/>
      </c>
    </row>
    <row r="375" spans="1:8" x14ac:dyDescent="0.2">
      <c r="A375" s="14"/>
      <c r="B375" s="15" t="s">
        <v>354</v>
      </c>
      <c r="C375" s="16">
        <v>0</v>
      </c>
      <c r="D375" s="16">
        <v>0</v>
      </c>
      <c r="E375" s="17" t="str">
        <f t="shared" si="47"/>
        <v/>
      </c>
      <c r="F375" s="17" t="str">
        <f t="shared" si="48"/>
        <v/>
      </c>
      <c r="G375" s="17" t="str">
        <f t="shared" si="50"/>
        <v xml:space="preserve"> </v>
      </c>
      <c r="H375" s="17" t="str">
        <f t="shared" si="49"/>
        <v/>
      </c>
    </row>
    <row r="376" spans="1:8" x14ac:dyDescent="0.2">
      <c r="A376" s="14"/>
      <c r="B376" s="15" t="s">
        <v>355</v>
      </c>
      <c r="C376" s="16">
        <v>0</v>
      </c>
      <c r="D376" s="16">
        <v>0</v>
      </c>
      <c r="E376" s="17" t="str">
        <f t="shared" si="47"/>
        <v/>
      </c>
      <c r="F376" s="17" t="str">
        <f t="shared" si="48"/>
        <v/>
      </c>
      <c r="G376" s="17" t="str">
        <f t="shared" si="50"/>
        <v xml:space="preserve"> </v>
      </c>
      <c r="H376" s="17" t="str">
        <f t="shared" si="49"/>
        <v/>
      </c>
    </row>
    <row r="377" spans="1:8" x14ac:dyDescent="0.2">
      <c r="A377" s="14"/>
      <c r="B377" s="15" t="s">
        <v>356</v>
      </c>
      <c r="C377" s="16">
        <v>0</v>
      </c>
      <c r="D377" s="16">
        <v>0</v>
      </c>
      <c r="E377" s="17" t="str">
        <f t="shared" si="47"/>
        <v/>
      </c>
      <c r="F377" s="17" t="str">
        <f t="shared" si="48"/>
        <v/>
      </c>
      <c r="G377" s="17" t="str">
        <f t="shared" si="50"/>
        <v xml:space="preserve"> </v>
      </c>
      <c r="H377" s="17" t="str">
        <f t="shared" si="49"/>
        <v/>
      </c>
    </row>
    <row r="378" spans="1:8" x14ac:dyDescent="0.2">
      <c r="A378" s="14"/>
      <c r="B378" s="15" t="s">
        <v>357</v>
      </c>
      <c r="C378" s="16">
        <v>1</v>
      </c>
      <c r="D378" s="16">
        <v>0</v>
      </c>
      <c r="E378" s="17">
        <f t="shared" si="47"/>
        <v>5.0505050505050509E-3</v>
      </c>
      <c r="F378" s="17" t="str">
        <f t="shared" si="48"/>
        <v/>
      </c>
      <c r="G378" s="17">
        <f t="shared" si="50"/>
        <v>-1</v>
      </c>
      <c r="H378" s="17">
        <f t="shared" si="49"/>
        <v>-5.0505050505050509E-3</v>
      </c>
    </row>
    <row r="379" spans="1:8" x14ac:dyDescent="0.2">
      <c r="A379" s="14"/>
      <c r="B379" s="15" t="s">
        <v>358</v>
      </c>
      <c r="C379" s="16">
        <v>0</v>
      </c>
      <c r="D379" s="16">
        <v>0</v>
      </c>
      <c r="E379" s="17" t="str">
        <f t="shared" si="47"/>
        <v/>
      </c>
      <c r="F379" s="17" t="str">
        <f t="shared" si="48"/>
        <v/>
      </c>
      <c r="G379" s="17" t="str">
        <f t="shared" si="50"/>
        <v xml:space="preserve"> </v>
      </c>
      <c r="H379" s="17" t="str">
        <f t="shared" si="49"/>
        <v/>
      </c>
    </row>
    <row r="380" spans="1:8" x14ac:dyDescent="0.2">
      <c r="A380" s="14" t="s">
        <v>95</v>
      </c>
      <c r="B380" s="15" t="s">
        <v>359</v>
      </c>
      <c r="C380" s="16">
        <v>0</v>
      </c>
      <c r="D380" s="16">
        <v>0</v>
      </c>
      <c r="E380" s="17" t="str">
        <f t="shared" si="47"/>
        <v/>
      </c>
      <c r="F380" s="17" t="str">
        <f t="shared" si="48"/>
        <v/>
      </c>
      <c r="G380" s="17" t="str">
        <f t="shared" si="50"/>
        <v xml:space="preserve"> </v>
      </c>
      <c r="H380" s="17" t="str">
        <f t="shared" si="49"/>
        <v/>
      </c>
    </row>
    <row r="381" spans="1:8" x14ac:dyDescent="0.2">
      <c r="A381" s="14" t="s">
        <v>95</v>
      </c>
      <c r="B381" s="15" t="s">
        <v>360</v>
      </c>
      <c r="C381" s="16">
        <v>0</v>
      </c>
      <c r="D381" s="16">
        <v>0</v>
      </c>
      <c r="E381" s="17" t="str">
        <f t="shared" si="47"/>
        <v/>
      </c>
      <c r="F381" s="17" t="str">
        <f t="shared" si="48"/>
        <v/>
      </c>
      <c r="G381" s="17" t="str">
        <f t="shared" si="50"/>
        <v xml:space="preserve"> </v>
      </c>
      <c r="H381" s="17" t="str">
        <f t="shared" si="49"/>
        <v/>
      </c>
    </row>
    <row r="382" spans="1:8" ht="25.5" x14ac:dyDescent="0.2">
      <c r="A382" s="14"/>
      <c r="B382" s="15" t="s">
        <v>361</v>
      </c>
      <c r="C382" s="16">
        <v>0</v>
      </c>
      <c r="D382" s="16">
        <v>0</v>
      </c>
      <c r="E382" s="17" t="str">
        <f t="shared" si="47"/>
        <v/>
      </c>
      <c r="F382" s="17" t="str">
        <f t="shared" si="48"/>
        <v/>
      </c>
      <c r="G382" s="17" t="str">
        <f t="shared" si="50"/>
        <v xml:space="preserve"> </v>
      </c>
      <c r="H382" s="17" t="str">
        <f t="shared" si="49"/>
        <v/>
      </c>
    </row>
    <row r="383" spans="1:8" ht="25.5" x14ac:dyDescent="0.2">
      <c r="A383" s="14"/>
      <c r="B383" s="15" t="s">
        <v>362</v>
      </c>
      <c r="C383" s="16">
        <v>0</v>
      </c>
      <c r="D383" s="16">
        <v>0</v>
      </c>
      <c r="E383" s="17" t="str">
        <f t="shared" si="47"/>
        <v/>
      </c>
      <c r="F383" s="17" t="str">
        <f t="shared" si="48"/>
        <v/>
      </c>
      <c r="G383" s="17" t="str">
        <f t="shared" si="50"/>
        <v xml:space="preserve"> </v>
      </c>
      <c r="H383" s="17" t="str">
        <f t="shared" si="49"/>
        <v/>
      </c>
    </row>
    <row r="384" spans="1:8" x14ac:dyDescent="0.2">
      <c r="A384" s="14"/>
      <c r="B384" s="15" t="s">
        <v>363</v>
      </c>
      <c r="C384" s="16">
        <v>10</v>
      </c>
      <c r="D384" s="16">
        <v>10</v>
      </c>
      <c r="E384" s="17">
        <f t="shared" si="47"/>
        <v>5.0505050505050504E-2</v>
      </c>
      <c r="F384" s="17">
        <f t="shared" si="48"/>
        <v>6.4935064935064929E-2</v>
      </c>
      <c r="G384" s="17">
        <f t="shared" si="50"/>
        <v>0</v>
      </c>
      <c r="H384" s="17">
        <f t="shared" si="49"/>
        <v>0</v>
      </c>
    </row>
    <row r="385" spans="1:8" x14ac:dyDescent="0.2">
      <c r="A385" s="14"/>
      <c r="B385" s="15" t="s">
        <v>364</v>
      </c>
      <c r="C385" s="16">
        <v>0</v>
      </c>
      <c r="D385" s="16">
        <v>0</v>
      </c>
      <c r="E385" s="17" t="str">
        <f t="shared" si="47"/>
        <v/>
      </c>
      <c r="F385" s="17" t="str">
        <f t="shared" si="48"/>
        <v/>
      </c>
      <c r="G385" s="17" t="str">
        <f t="shared" si="50"/>
        <v xml:space="preserve"> </v>
      </c>
      <c r="H385" s="17" t="str">
        <f t="shared" si="49"/>
        <v/>
      </c>
    </row>
    <row r="386" spans="1:8" x14ac:dyDescent="0.2">
      <c r="A386" s="14"/>
      <c r="B386" s="15" t="s">
        <v>365</v>
      </c>
      <c r="C386" s="16">
        <v>0</v>
      </c>
      <c r="D386" s="16">
        <v>0</v>
      </c>
      <c r="E386" s="17" t="str">
        <f t="shared" si="47"/>
        <v/>
      </c>
      <c r="F386" s="17" t="str">
        <f t="shared" si="48"/>
        <v/>
      </c>
      <c r="G386" s="17" t="str">
        <f t="shared" si="50"/>
        <v xml:space="preserve"> </v>
      </c>
      <c r="H386" s="17" t="str">
        <f t="shared" si="49"/>
        <v/>
      </c>
    </row>
    <row r="387" spans="1:8" x14ac:dyDescent="0.2">
      <c r="A387" s="14"/>
      <c r="B387" s="15" t="s">
        <v>366</v>
      </c>
      <c r="C387" s="16">
        <v>0</v>
      </c>
      <c r="D387" s="16">
        <v>0</v>
      </c>
      <c r="E387" s="17" t="str">
        <f t="shared" si="47"/>
        <v/>
      </c>
      <c r="F387" s="17" t="str">
        <f t="shared" si="48"/>
        <v/>
      </c>
      <c r="G387" s="17" t="str">
        <f t="shared" si="50"/>
        <v xml:space="preserve"> </v>
      </c>
      <c r="H387" s="17" t="str">
        <f t="shared" si="49"/>
        <v/>
      </c>
    </row>
    <row r="388" spans="1:8" x14ac:dyDescent="0.2">
      <c r="A388" s="14"/>
      <c r="B388" s="15" t="s">
        <v>367</v>
      </c>
      <c r="C388" s="16">
        <v>1</v>
      </c>
      <c r="D388" s="16">
        <v>1</v>
      </c>
      <c r="E388" s="17">
        <f t="shared" si="47"/>
        <v>5.0505050505050509E-3</v>
      </c>
      <c r="F388" s="17">
        <f t="shared" si="48"/>
        <v>6.4935064935064939E-3</v>
      </c>
      <c r="G388" s="17">
        <f t="shared" si="50"/>
        <v>0</v>
      </c>
      <c r="H388" s="17">
        <f t="shared" si="49"/>
        <v>0</v>
      </c>
    </row>
    <row r="389" spans="1:8" x14ac:dyDescent="0.2">
      <c r="A389" s="14"/>
      <c r="B389" s="15" t="s">
        <v>368</v>
      </c>
      <c r="C389" s="16">
        <v>0</v>
      </c>
      <c r="D389" s="16">
        <v>0</v>
      </c>
      <c r="E389" s="17" t="str">
        <f t="shared" si="47"/>
        <v/>
      </c>
      <c r="F389" s="17" t="str">
        <f t="shared" si="48"/>
        <v/>
      </c>
      <c r="G389" s="17" t="str">
        <f t="shared" si="50"/>
        <v xml:space="preserve"> </v>
      </c>
      <c r="H389" s="17" t="str">
        <f t="shared" si="49"/>
        <v/>
      </c>
    </row>
    <row r="390" spans="1:8" x14ac:dyDescent="0.2">
      <c r="A390" s="14" t="s">
        <v>95</v>
      </c>
      <c r="B390" s="15" t="s">
        <v>369</v>
      </c>
      <c r="C390" s="16">
        <v>0</v>
      </c>
      <c r="D390" s="16">
        <v>0</v>
      </c>
      <c r="E390" s="17" t="str">
        <f t="shared" si="47"/>
        <v/>
      </c>
      <c r="F390" s="17" t="str">
        <f t="shared" si="48"/>
        <v/>
      </c>
      <c r="G390" s="17" t="str">
        <f t="shared" si="50"/>
        <v xml:space="preserve"> </v>
      </c>
      <c r="H390" s="17" t="str">
        <f t="shared" si="49"/>
        <v/>
      </c>
    </row>
    <row r="391" spans="1:8" x14ac:dyDescent="0.2">
      <c r="A391" s="14"/>
      <c r="B391" s="15" t="s">
        <v>370</v>
      </c>
      <c r="C391" s="16">
        <v>3</v>
      </c>
      <c r="D391" s="16">
        <v>1</v>
      </c>
      <c r="E391" s="17">
        <f t="shared" si="47"/>
        <v>1.5151515151515152E-2</v>
      </c>
      <c r="F391" s="17">
        <f t="shared" si="48"/>
        <v>6.4935064935064939E-3</v>
      </c>
      <c r="G391" s="17">
        <f t="shared" si="50"/>
        <v>-0.66666666666666663</v>
      </c>
      <c r="H391" s="17">
        <f t="shared" si="49"/>
        <v>-1.01010101010101E-2</v>
      </c>
    </row>
    <row r="392" spans="1:8" x14ac:dyDescent="0.2">
      <c r="A392" s="14" t="s">
        <v>95</v>
      </c>
      <c r="B392" s="15" t="s">
        <v>371</v>
      </c>
      <c r="C392" s="16">
        <v>0</v>
      </c>
      <c r="D392" s="16">
        <v>0</v>
      </c>
      <c r="E392" s="17" t="str">
        <f t="shared" si="47"/>
        <v/>
      </c>
      <c r="F392" s="17" t="str">
        <f t="shared" si="48"/>
        <v/>
      </c>
      <c r="G392" s="17" t="str">
        <f t="shared" si="50"/>
        <v xml:space="preserve"> </v>
      </c>
      <c r="H392" s="17" t="str">
        <f t="shared" si="49"/>
        <v/>
      </c>
    </row>
    <row r="393" spans="1:8" x14ac:dyDescent="0.2">
      <c r="A393" s="14" t="s">
        <v>95</v>
      </c>
      <c r="B393" s="15" t="s">
        <v>372</v>
      </c>
      <c r="C393" s="16">
        <v>0</v>
      </c>
      <c r="D393" s="16">
        <v>0</v>
      </c>
      <c r="E393" s="17" t="str">
        <f t="shared" si="47"/>
        <v/>
      </c>
      <c r="F393" s="17" t="str">
        <f t="shared" si="48"/>
        <v/>
      </c>
      <c r="G393" s="17" t="str">
        <f t="shared" si="50"/>
        <v xml:space="preserve"> </v>
      </c>
      <c r="H393" s="17" t="str">
        <f t="shared" si="49"/>
        <v/>
      </c>
    </row>
    <row r="394" spans="1:8" x14ac:dyDescent="0.2">
      <c r="A394" s="14" t="s">
        <v>95</v>
      </c>
      <c r="B394" s="15" t="s">
        <v>373</v>
      </c>
      <c r="C394" s="16">
        <v>0</v>
      </c>
      <c r="D394" s="16">
        <v>0</v>
      </c>
      <c r="E394" s="17" t="str">
        <f t="shared" si="47"/>
        <v/>
      </c>
      <c r="F394" s="17" t="str">
        <f t="shared" si="48"/>
        <v/>
      </c>
      <c r="G394" s="17" t="str">
        <f t="shared" si="50"/>
        <v xml:space="preserve"> </v>
      </c>
      <c r="H394" s="17" t="str">
        <f t="shared" si="49"/>
        <v/>
      </c>
    </row>
    <row r="395" spans="1:8" x14ac:dyDescent="0.2">
      <c r="A395" s="14"/>
      <c r="B395" s="15" t="s">
        <v>374</v>
      </c>
      <c r="C395" s="16">
        <v>3</v>
      </c>
      <c r="D395" s="16">
        <v>3</v>
      </c>
      <c r="E395" s="17">
        <f t="shared" si="47"/>
        <v>1.5151515151515152E-2</v>
      </c>
      <c r="F395" s="17">
        <f t="shared" si="48"/>
        <v>1.948051948051948E-2</v>
      </c>
      <c r="G395" s="17">
        <f t="shared" si="50"/>
        <v>0</v>
      </c>
      <c r="H395" s="17">
        <f t="shared" si="49"/>
        <v>0</v>
      </c>
    </row>
    <row r="396" spans="1:8" x14ac:dyDescent="0.2">
      <c r="A396" s="14" t="s">
        <v>95</v>
      </c>
      <c r="B396" s="15" t="s">
        <v>375</v>
      </c>
      <c r="C396" s="16">
        <v>0</v>
      </c>
      <c r="D396" s="16">
        <v>0</v>
      </c>
      <c r="E396" s="17" t="str">
        <f t="shared" si="47"/>
        <v/>
      </c>
      <c r="F396" s="17" t="str">
        <f t="shared" si="48"/>
        <v/>
      </c>
      <c r="G396" s="17" t="str">
        <f t="shared" si="50"/>
        <v xml:space="preserve"> </v>
      </c>
      <c r="H396" s="17" t="str">
        <f t="shared" si="49"/>
        <v/>
      </c>
    </row>
    <row r="397" spans="1:8" x14ac:dyDescent="0.2">
      <c r="A397" s="14"/>
      <c r="B397" s="15" t="s">
        <v>376</v>
      </c>
      <c r="C397" s="16">
        <v>0</v>
      </c>
      <c r="D397" s="16">
        <v>0</v>
      </c>
      <c r="E397" s="17" t="str">
        <f t="shared" si="47"/>
        <v/>
      </c>
      <c r="F397" s="17" t="str">
        <f t="shared" si="48"/>
        <v/>
      </c>
      <c r="G397" s="17" t="str">
        <f t="shared" si="50"/>
        <v xml:space="preserve"> </v>
      </c>
      <c r="H397" s="17" t="str">
        <f t="shared" si="49"/>
        <v/>
      </c>
    </row>
    <row r="398" spans="1:8" x14ac:dyDescent="0.2">
      <c r="A398" s="14"/>
      <c r="B398" s="15" t="s">
        <v>377</v>
      </c>
      <c r="C398" s="16">
        <v>0</v>
      </c>
      <c r="D398" s="16">
        <v>1</v>
      </c>
      <c r="E398" s="17" t="str">
        <f t="shared" si="47"/>
        <v/>
      </c>
      <c r="F398" s="17">
        <f t="shared" si="48"/>
        <v>6.4935064935064939E-3</v>
      </c>
      <c r="G398" s="17">
        <f t="shared" si="50"/>
        <v>1</v>
      </c>
      <c r="H398" s="17" t="str">
        <f t="shared" si="49"/>
        <v/>
      </c>
    </row>
    <row r="399" spans="1:8" x14ac:dyDescent="0.2">
      <c r="A399" s="14"/>
      <c r="B399" s="15" t="s">
        <v>378</v>
      </c>
      <c r="C399" s="16">
        <v>0</v>
      </c>
      <c r="D399" s="16">
        <v>0</v>
      </c>
      <c r="E399" s="17" t="str">
        <f t="shared" si="47"/>
        <v/>
      </c>
      <c r="F399" s="17" t="str">
        <f t="shared" si="48"/>
        <v/>
      </c>
      <c r="G399" s="17" t="str">
        <f t="shared" si="50"/>
        <v xml:space="preserve"> </v>
      </c>
      <c r="H399" s="17" t="str">
        <f t="shared" si="49"/>
        <v/>
      </c>
    </row>
    <row r="400" spans="1:8" x14ac:dyDescent="0.2">
      <c r="A400" s="14"/>
      <c r="B400" s="15" t="s">
        <v>379</v>
      </c>
      <c r="C400" s="16">
        <v>0</v>
      </c>
      <c r="D400" s="16">
        <v>0</v>
      </c>
      <c r="E400" s="17" t="str">
        <f t="shared" si="47"/>
        <v/>
      </c>
      <c r="F400" s="17" t="str">
        <f t="shared" si="48"/>
        <v/>
      </c>
      <c r="G400" s="17" t="str">
        <f t="shared" si="50"/>
        <v xml:space="preserve"> </v>
      </c>
      <c r="H400" s="17" t="str">
        <f t="shared" si="49"/>
        <v/>
      </c>
    </row>
    <row r="401" spans="1:8" x14ac:dyDescent="0.2">
      <c r="A401" s="14"/>
      <c r="B401" s="15" t="s">
        <v>380</v>
      </c>
      <c r="C401" s="16">
        <v>0</v>
      </c>
      <c r="D401" s="16">
        <v>0</v>
      </c>
      <c r="E401" s="17" t="str">
        <f t="shared" si="47"/>
        <v/>
      </c>
      <c r="F401" s="17" t="str">
        <f t="shared" si="48"/>
        <v/>
      </c>
      <c r="G401" s="17" t="str">
        <f t="shared" si="50"/>
        <v xml:space="preserve"> </v>
      </c>
      <c r="H401" s="17" t="str">
        <f t="shared" si="49"/>
        <v/>
      </c>
    </row>
    <row r="402" spans="1:8" ht="25.5" x14ac:dyDescent="0.2">
      <c r="A402" s="14"/>
      <c r="B402" s="15" t="s">
        <v>381</v>
      </c>
      <c r="C402" s="16">
        <v>0</v>
      </c>
      <c r="D402" s="16">
        <v>0</v>
      </c>
      <c r="E402" s="17" t="str">
        <f t="shared" si="47"/>
        <v/>
      </c>
      <c r="F402" s="17" t="str">
        <f t="shared" si="48"/>
        <v/>
      </c>
      <c r="G402" s="17" t="str">
        <f t="shared" si="50"/>
        <v xml:space="preserve"> </v>
      </c>
      <c r="H402" s="17" t="str">
        <f t="shared" si="49"/>
        <v/>
      </c>
    </row>
    <row r="403" spans="1:8" x14ac:dyDescent="0.2">
      <c r="A403" s="14"/>
      <c r="B403" s="15" t="s">
        <v>382</v>
      </c>
      <c r="C403" s="16">
        <v>0</v>
      </c>
      <c r="D403" s="16">
        <v>0</v>
      </c>
      <c r="E403" s="17" t="str">
        <f t="shared" si="47"/>
        <v/>
      </c>
      <c r="F403" s="17" t="str">
        <f t="shared" si="48"/>
        <v/>
      </c>
      <c r="G403" s="17" t="str">
        <f t="shared" si="50"/>
        <v xml:space="preserve"> </v>
      </c>
      <c r="H403" s="17" t="str">
        <f t="shared" si="49"/>
        <v/>
      </c>
    </row>
    <row r="404" spans="1:8" x14ac:dyDescent="0.2">
      <c r="A404" s="14"/>
      <c r="B404" s="15" t="s">
        <v>383</v>
      </c>
      <c r="C404" s="16">
        <v>0</v>
      </c>
      <c r="D404" s="16">
        <v>0</v>
      </c>
      <c r="E404" s="17" t="str">
        <f t="shared" si="47"/>
        <v/>
      </c>
      <c r="F404" s="17" t="str">
        <f t="shared" si="48"/>
        <v/>
      </c>
      <c r="G404" s="17" t="str">
        <f t="shared" si="50"/>
        <v xml:space="preserve"> </v>
      </c>
      <c r="H404" s="17" t="str">
        <f t="shared" si="49"/>
        <v/>
      </c>
    </row>
    <row r="405" spans="1:8" x14ac:dyDescent="0.2">
      <c r="A405" s="14"/>
      <c r="B405" s="15" t="s">
        <v>384</v>
      </c>
      <c r="C405" s="16">
        <v>1</v>
      </c>
      <c r="D405" s="16">
        <v>0</v>
      </c>
      <c r="E405" s="17">
        <f t="shared" si="47"/>
        <v>5.0505050505050509E-3</v>
      </c>
      <c r="F405" s="17" t="str">
        <f t="shared" si="48"/>
        <v/>
      </c>
      <c r="G405" s="17">
        <f t="shared" si="50"/>
        <v>-1</v>
      </c>
      <c r="H405" s="17">
        <f t="shared" si="49"/>
        <v>-5.0505050505050509E-3</v>
      </c>
    </row>
    <row r="406" spans="1:8" x14ac:dyDescent="0.2">
      <c r="A406" s="14"/>
      <c r="B406" s="15" t="s">
        <v>385</v>
      </c>
      <c r="C406" s="16">
        <v>0</v>
      </c>
      <c r="D406" s="16">
        <v>0</v>
      </c>
      <c r="E406" s="17" t="str">
        <f t="shared" si="47"/>
        <v/>
      </c>
      <c r="F406" s="17" t="str">
        <f t="shared" si="48"/>
        <v/>
      </c>
      <c r="G406" s="17" t="str">
        <f t="shared" si="50"/>
        <v xml:space="preserve"> </v>
      </c>
      <c r="H406" s="17" t="str">
        <f t="shared" si="49"/>
        <v/>
      </c>
    </row>
    <row r="407" spans="1:8" x14ac:dyDescent="0.2">
      <c r="A407" s="14" t="s">
        <v>95</v>
      </c>
      <c r="B407" s="15" t="s">
        <v>386</v>
      </c>
      <c r="C407" s="16">
        <v>0</v>
      </c>
      <c r="D407" s="16">
        <v>0</v>
      </c>
      <c r="E407" s="17" t="str">
        <f t="shared" si="47"/>
        <v/>
      </c>
      <c r="F407" s="17" t="str">
        <f t="shared" si="48"/>
        <v/>
      </c>
      <c r="G407" s="17" t="str">
        <f t="shared" si="50"/>
        <v xml:space="preserve"> </v>
      </c>
      <c r="H407" s="17" t="str">
        <f t="shared" si="49"/>
        <v/>
      </c>
    </row>
    <row r="408" spans="1:8" ht="25.5" x14ac:dyDescent="0.2">
      <c r="A408" s="14"/>
      <c r="B408" s="15" t="s">
        <v>387</v>
      </c>
      <c r="C408" s="16">
        <v>0</v>
      </c>
      <c r="D408" s="16">
        <v>0</v>
      </c>
      <c r="E408" s="17" t="str">
        <f t="shared" si="47"/>
        <v/>
      </c>
      <c r="F408" s="17" t="str">
        <f t="shared" si="48"/>
        <v/>
      </c>
      <c r="G408" s="17" t="str">
        <f t="shared" si="50"/>
        <v xml:space="preserve"> </v>
      </c>
      <c r="H408" s="17" t="str">
        <f t="shared" si="49"/>
        <v/>
      </c>
    </row>
    <row r="409" spans="1:8" x14ac:dyDescent="0.2">
      <c r="A409" s="14"/>
      <c r="B409" s="15" t="s">
        <v>388</v>
      </c>
      <c r="C409" s="16">
        <v>0</v>
      </c>
      <c r="D409" s="16">
        <v>0</v>
      </c>
      <c r="E409" s="17" t="str">
        <f t="shared" si="47"/>
        <v/>
      </c>
      <c r="F409" s="17" t="str">
        <f t="shared" si="48"/>
        <v/>
      </c>
      <c r="G409" s="17" t="str">
        <f t="shared" si="50"/>
        <v xml:space="preserve"> </v>
      </c>
      <c r="H409" s="17" t="str">
        <f t="shared" si="49"/>
        <v/>
      </c>
    </row>
    <row r="410" spans="1:8" x14ac:dyDescent="0.2">
      <c r="A410" s="14"/>
      <c r="B410" s="15" t="s">
        <v>389</v>
      </c>
      <c r="C410" s="16">
        <v>0</v>
      </c>
      <c r="D410" s="16">
        <v>0</v>
      </c>
      <c r="E410" s="17" t="str">
        <f t="shared" si="47"/>
        <v/>
      </c>
      <c r="F410" s="17" t="str">
        <f t="shared" si="48"/>
        <v/>
      </c>
      <c r="G410" s="17" t="str">
        <f t="shared" si="50"/>
        <v xml:space="preserve"> </v>
      </c>
      <c r="H410" s="17" t="str">
        <f t="shared" si="49"/>
        <v/>
      </c>
    </row>
    <row r="411" spans="1:8" x14ac:dyDescent="0.2">
      <c r="A411" s="14"/>
      <c r="B411" s="15" t="s">
        <v>390</v>
      </c>
      <c r="C411" s="16">
        <v>0</v>
      </c>
      <c r="D411" s="16">
        <v>0</v>
      </c>
      <c r="E411" s="17" t="str">
        <f t="shared" si="47"/>
        <v/>
      </c>
      <c r="F411" s="17" t="str">
        <f t="shared" si="48"/>
        <v/>
      </c>
      <c r="G411" s="17" t="str">
        <f t="shared" si="50"/>
        <v xml:space="preserve"> </v>
      </c>
      <c r="H411" s="17" t="str">
        <f t="shared" si="49"/>
        <v/>
      </c>
    </row>
    <row r="412" spans="1:8" x14ac:dyDescent="0.2">
      <c r="A412" s="14"/>
      <c r="B412" s="15" t="s">
        <v>391</v>
      </c>
      <c r="C412" s="16">
        <v>0</v>
      </c>
      <c r="D412" s="16">
        <v>2</v>
      </c>
      <c r="E412" s="17" t="str">
        <f t="shared" si="47"/>
        <v/>
      </c>
      <c r="F412" s="17">
        <f t="shared" si="48"/>
        <v>1.2987012987012988E-2</v>
      </c>
      <c r="G412" s="17">
        <f t="shared" si="50"/>
        <v>1</v>
      </c>
      <c r="H412" s="17" t="str">
        <f t="shared" si="49"/>
        <v/>
      </c>
    </row>
    <row r="413" spans="1:8" x14ac:dyDescent="0.2">
      <c r="A413" s="14"/>
      <c r="B413" s="15" t="s">
        <v>392</v>
      </c>
      <c r="C413" s="16">
        <v>0</v>
      </c>
      <c r="D413" s="16">
        <v>0</v>
      </c>
      <c r="E413" s="17" t="str">
        <f t="shared" ref="E413:E476" si="51">+IF(C413=0,"",C413/C$349)</f>
        <v/>
      </c>
      <c r="F413" s="17" t="str">
        <f t="shared" ref="F413:F476" si="52">+IF(D413=0,"",D413/D$349)</f>
        <v/>
      </c>
      <c r="G413" s="17" t="str">
        <f t="shared" si="50"/>
        <v xml:space="preserve"> </v>
      </c>
      <c r="H413" s="17" t="str">
        <f t="shared" ref="H413:H476" si="53">+IF(OR(AND(E413=""),(G413="")),"",E413*G413)</f>
        <v/>
      </c>
    </row>
    <row r="414" spans="1:8" x14ac:dyDescent="0.2">
      <c r="A414" s="14"/>
      <c r="B414" s="15" t="s">
        <v>393</v>
      </c>
      <c r="C414" s="16">
        <v>0</v>
      </c>
      <c r="D414" s="16">
        <v>0</v>
      </c>
      <c r="E414" s="17" t="str">
        <f t="shared" si="51"/>
        <v/>
      </c>
      <c r="F414" s="17" t="str">
        <f t="shared" si="52"/>
        <v/>
      </c>
      <c r="G414" s="17" t="str">
        <f t="shared" ref="G414:G477" si="54">+IF(AND(C414=0,D414=0)," ",IF(C414=0,1,IF(D414=0,-1,(D414-C414)/C414)))</f>
        <v xml:space="preserve"> </v>
      </c>
      <c r="H414" s="17" t="str">
        <f t="shared" si="53"/>
        <v/>
      </c>
    </row>
    <row r="415" spans="1:8" x14ac:dyDescent="0.2">
      <c r="A415" s="14"/>
      <c r="B415" s="15" t="s">
        <v>394</v>
      </c>
      <c r="C415" s="16">
        <v>0</v>
      </c>
      <c r="D415" s="16">
        <v>0</v>
      </c>
      <c r="E415" s="17" t="str">
        <f t="shared" si="51"/>
        <v/>
      </c>
      <c r="F415" s="17" t="str">
        <f t="shared" si="52"/>
        <v/>
      </c>
      <c r="G415" s="17" t="str">
        <f t="shared" si="54"/>
        <v xml:space="preserve"> </v>
      </c>
      <c r="H415" s="17" t="str">
        <f t="shared" si="53"/>
        <v/>
      </c>
    </row>
    <row r="416" spans="1:8" x14ac:dyDescent="0.2">
      <c r="A416" s="14"/>
      <c r="B416" s="15" t="s">
        <v>395</v>
      </c>
      <c r="C416" s="16">
        <v>0</v>
      </c>
      <c r="D416" s="16">
        <v>0</v>
      </c>
      <c r="E416" s="17" t="str">
        <f t="shared" si="51"/>
        <v/>
      </c>
      <c r="F416" s="17" t="str">
        <f t="shared" si="52"/>
        <v/>
      </c>
      <c r="G416" s="17" t="str">
        <f t="shared" si="54"/>
        <v xml:space="preserve"> </v>
      </c>
      <c r="H416" s="17" t="str">
        <f t="shared" si="53"/>
        <v/>
      </c>
    </row>
    <row r="417" spans="1:8" x14ac:dyDescent="0.2">
      <c r="A417" s="14"/>
      <c r="B417" s="15" t="s">
        <v>396</v>
      </c>
      <c r="C417" s="16">
        <v>0</v>
      </c>
      <c r="D417" s="16">
        <v>0</v>
      </c>
      <c r="E417" s="17" t="str">
        <f t="shared" si="51"/>
        <v/>
      </c>
      <c r="F417" s="17" t="str">
        <f t="shared" si="52"/>
        <v/>
      </c>
      <c r="G417" s="17" t="str">
        <f t="shared" si="54"/>
        <v xml:space="preserve"> </v>
      </c>
      <c r="H417" s="17" t="str">
        <f t="shared" si="53"/>
        <v/>
      </c>
    </row>
    <row r="418" spans="1:8" x14ac:dyDescent="0.2">
      <c r="A418" s="14"/>
      <c r="B418" s="15" t="s">
        <v>397</v>
      </c>
      <c r="C418" s="16">
        <v>0</v>
      </c>
      <c r="D418" s="16">
        <v>0</v>
      </c>
      <c r="E418" s="17" t="str">
        <f t="shared" si="51"/>
        <v/>
      </c>
      <c r="F418" s="17" t="str">
        <f t="shared" si="52"/>
        <v/>
      </c>
      <c r="G418" s="17" t="str">
        <f t="shared" si="54"/>
        <v xml:space="preserve"> </v>
      </c>
      <c r="H418" s="17" t="str">
        <f t="shared" si="53"/>
        <v/>
      </c>
    </row>
    <row r="419" spans="1:8" x14ac:dyDescent="0.2">
      <c r="A419" s="14"/>
      <c r="B419" s="15" t="s">
        <v>398</v>
      </c>
      <c r="C419" s="16">
        <v>0</v>
      </c>
      <c r="D419" s="16">
        <v>0</v>
      </c>
      <c r="E419" s="17" t="str">
        <f t="shared" si="51"/>
        <v/>
      </c>
      <c r="F419" s="17" t="str">
        <f t="shared" si="52"/>
        <v/>
      </c>
      <c r="G419" s="17" t="str">
        <f t="shared" si="54"/>
        <v xml:space="preserve"> </v>
      </c>
      <c r="H419" s="17" t="str">
        <f t="shared" si="53"/>
        <v/>
      </c>
    </row>
    <row r="420" spans="1:8" x14ac:dyDescent="0.2">
      <c r="A420" s="14"/>
      <c r="B420" s="15" t="s">
        <v>399</v>
      </c>
      <c r="C420" s="16">
        <v>5</v>
      </c>
      <c r="D420" s="16">
        <v>2</v>
      </c>
      <c r="E420" s="17">
        <f t="shared" si="51"/>
        <v>2.5252525252525252E-2</v>
      </c>
      <c r="F420" s="17">
        <f t="shared" si="52"/>
        <v>1.2987012987012988E-2</v>
      </c>
      <c r="G420" s="17">
        <f t="shared" si="54"/>
        <v>-0.6</v>
      </c>
      <c r="H420" s="17">
        <f t="shared" si="53"/>
        <v>-1.515151515151515E-2</v>
      </c>
    </row>
    <row r="421" spans="1:8" x14ac:dyDescent="0.2">
      <c r="A421" s="14"/>
      <c r="B421" s="15" t="s">
        <v>400</v>
      </c>
      <c r="C421" s="16">
        <v>0</v>
      </c>
      <c r="D421" s="16">
        <v>0</v>
      </c>
      <c r="E421" s="17" t="str">
        <f t="shared" si="51"/>
        <v/>
      </c>
      <c r="F421" s="17" t="str">
        <f t="shared" si="52"/>
        <v/>
      </c>
      <c r="G421" s="17" t="str">
        <f t="shared" si="54"/>
        <v xml:space="preserve"> </v>
      </c>
      <c r="H421" s="17" t="str">
        <f t="shared" si="53"/>
        <v/>
      </c>
    </row>
    <row r="422" spans="1:8" x14ac:dyDescent="0.2">
      <c r="A422" s="14"/>
      <c r="B422" s="15" t="s">
        <v>401</v>
      </c>
      <c r="C422" s="16">
        <v>0</v>
      </c>
      <c r="D422" s="16">
        <v>0</v>
      </c>
      <c r="E422" s="17" t="str">
        <f t="shared" si="51"/>
        <v/>
      </c>
      <c r="F422" s="17" t="str">
        <f t="shared" si="52"/>
        <v/>
      </c>
      <c r="G422" s="17" t="str">
        <f t="shared" si="54"/>
        <v xml:space="preserve"> </v>
      </c>
      <c r="H422" s="17" t="str">
        <f t="shared" si="53"/>
        <v/>
      </c>
    </row>
    <row r="423" spans="1:8" x14ac:dyDescent="0.2">
      <c r="A423" s="14"/>
      <c r="B423" s="15" t="s">
        <v>402</v>
      </c>
      <c r="C423" s="16">
        <v>0</v>
      </c>
      <c r="D423" s="16">
        <v>0</v>
      </c>
      <c r="E423" s="17" t="str">
        <f t="shared" si="51"/>
        <v/>
      </c>
      <c r="F423" s="17" t="str">
        <f t="shared" si="52"/>
        <v/>
      </c>
      <c r="G423" s="17" t="str">
        <f t="shared" si="54"/>
        <v xml:space="preserve"> </v>
      </c>
      <c r="H423" s="17" t="str">
        <f t="shared" si="53"/>
        <v/>
      </c>
    </row>
    <row r="424" spans="1:8" x14ac:dyDescent="0.2">
      <c r="A424" s="14"/>
      <c r="B424" s="15" t="s">
        <v>403</v>
      </c>
      <c r="C424" s="16">
        <v>0</v>
      </c>
      <c r="D424" s="16">
        <v>0</v>
      </c>
      <c r="E424" s="17" t="str">
        <f t="shared" si="51"/>
        <v/>
      </c>
      <c r="F424" s="17" t="str">
        <f t="shared" si="52"/>
        <v/>
      </c>
      <c r="G424" s="17" t="str">
        <f t="shared" si="54"/>
        <v xml:space="preserve"> </v>
      </c>
      <c r="H424" s="17" t="str">
        <f t="shared" si="53"/>
        <v/>
      </c>
    </row>
    <row r="425" spans="1:8" x14ac:dyDescent="0.2">
      <c r="A425" s="14"/>
      <c r="B425" s="15" t="s">
        <v>404</v>
      </c>
      <c r="C425" s="16">
        <v>2</v>
      </c>
      <c r="D425" s="16">
        <v>1</v>
      </c>
      <c r="E425" s="17">
        <f t="shared" si="51"/>
        <v>1.0101010101010102E-2</v>
      </c>
      <c r="F425" s="17">
        <f t="shared" si="52"/>
        <v>6.4935064935064939E-3</v>
      </c>
      <c r="G425" s="17">
        <f t="shared" si="54"/>
        <v>-0.5</v>
      </c>
      <c r="H425" s="17">
        <f t="shared" si="53"/>
        <v>-5.0505050505050509E-3</v>
      </c>
    </row>
    <row r="426" spans="1:8" x14ac:dyDescent="0.2">
      <c r="A426" s="14"/>
      <c r="B426" s="15" t="s">
        <v>405</v>
      </c>
      <c r="C426" s="16">
        <v>0</v>
      </c>
      <c r="D426" s="16">
        <v>0</v>
      </c>
      <c r="E426" s="17" t="str">
        <f t="shared" si="51"/>
        <v/>
      </c>
      <c r="F426" s="17" t="str">
        <f t="shared" si="52"/>
        <v/>
      </c>
      <c r="G426" s="17" t="str">
        <f t="shared" si="54"/>
        <v xml:space="preserve"> </v>
      </c>
      <c r="H426" s="17" t="str">
        <f t="shared" si="53"/>
        <v/>
      </c>
    </row>
    <row r="427" spans="1:8" x14ac:dyDescent="0.2">
      <c r="A427" s="14"/>
      <c r="B427" s="15" t="s">
        <v>406</v>
      </c>
      <c r="C427" s="16">
        <v>0</v>
      </c>
      <c r="D427" s="16">
        <v>0</v>
      </c>
      <c r="E427" s="17" t="str">
        <f t="shared" si="51"/>
        <v/>
      </c>
      <c r="F427" s="17" t="str">
        <f t="shared" si="52"/>
        <v/>
      </c>
      <c r="G427" s="17" t="str">
        <f t="shared" si="54"/>
        <v xml:space="preserve"> </v>
      </c>
      <c r="H427" s="17" t="str">
        <f t="shared" si="53"/>
        <v/>
      </c>
    </row>
    <row r="428" spans="1:8" x14ac:dyDescent="0.2">
      <c r="A428" s="14"/>
      <c r="B428" s="15" t="s">
        <v>407</v>
      </c>
      <c r="C428" s="16">
        <v>0</v>
      </c>
      <c r="D428" s="16">
        <v>0</v>
      </c>
      <c r="E428" s="17" t="str">
        <f t="shared" si="51"/>
        <v/>
      </c>
      <c r="F428" s="17" t="str">
        <f t="shared" si="52"/>
        <v/>
      </c>
      <c r="G428" s="17" t="str">
        <f t="shared" si="54"/>
        <v xml:space="preserve"> </v>
      </c>
      <c r="H428" s="17" t="str">
        <f t="shared" si="53"/>
        <v/>
      </c>
    </row>
    <row r="429" spans="1:8" x14ac:dyDescent="0.2">
      <c r="A429" s="14"/>
      <c r="B429" s="15" t="s">
        <v>408</v>
      </c>
      <c r="C429" s="16">
        <v>0</v>
      </c>
      <c r="D429" s="16">
        <v>0</v>
      </c>
      <c r="E429" s="17" t="str">
        <f t="shared" si="51"/>
        <v/>
      </c>
      <c r="F429" s="17" t="str">
        <f t="shared" si="52"/>
        <v/>
      </c>
      <c r="G429" s="17" t="str">
        <f t="shared" si="54"/>
        <v xml:space="preserve"> </v>
      </c>
      <c r="H429" s="17" t="str">
        <f t="shared" si="53"/>
        <v/>
      </c>
    </row>
    <row r="430" spans="1:8" x14ac:dyDescent="0.2">
      <c r="A430" s="14"/>
      <c r="B430" s="15" t="s">
        <v>409</v>
      </c>
      <c r="C430" s="16">
        <v>0</v>
      </c>
      <c r="D430" s="16">
        <v>0</v>
      </c>
      <c r="E430" s="17" t="str">
        <f t="shared" si="51"/>
        <v/>
      </c>
      <c r="F430" s="17" t="str">
        <f t="shared" si="52"/>
        <v/>
      </c>
      <c r="G430" s="17" t="str">
        <f t="shared" si="54"/>
        <v xml:space="preserve"> </v>
      </c>
      <c r="H430" s="17" t="str">
        <f t="shared" si="53"/>
        <v/>
      </c>
    </row>
    <row r="431" spans="1:8" ht="25.5" x14ac:dyDescent="0.2">
      <c r="A431" s="14"/>
      <c r="B431" s="15" t="s">
        <v>410</v>
      </c>
      <c r="C431" s="16">
        <v>0</v>
      </c>
      <c r="D431" s="16">
        <v>0</v>
      </c>
      <c r="E431" s="17" t="str">
        <f t="shared" si="51"/>
        <v/>
      </c>
      <c r="F431" s="17" t="str">
        <f t="shared" si="52"/>
        <v/>
      </c>
      <c r="G431" s="17" t="str">
        <f t="shared" si="54"/>
        <v xml:space="preserve"> </v>
      </c>
      <c r="H431" s="17" t="str">
        <f t="shared" si="53"/>
        <v/>
      </c>
    </row>
    <row r="432" spans="1:8" ht="25.5" x14ac:dyDescent="0.2">
      <c r="A432" s="14"/>
      <c r="B432" s="15" t="s">
        <v>411</v>
      </c>
      <c r="C432" s="16">
        <v>94</v>
      </c>
      <c r="D432" s="16">
        <v>17</v>
      </c>
      <c r="E432" s="17">
        <f t="shared" si="51"/>
        <v>0.47474747474747475</v>
      </c>
      <c r="F432" s="17">
        <f t="shared" si="52"/>
        <v>0.11038961038961038</v>
      </c>
      <c r="G432" s="17">
        <f t="shared" si="54"/>
        <v>-0.81914893617021278</v>
      </c>
      <c r="H432" s="17">
        <f t="shared" si="53"/>
        <v>-0.3888888888888889</v>
      </c>
    </row>
    <row r="433" spans="1:8" x14ac:dyDescent="0.2">
      <c r="A433" s="14"/>
      <c r="B433" s="15" t="s">
        <v>412</v>
      </c>
      <c r="C433" s="16">
        <v>0</v>
      </c>
      <c r="D433" s="16">
        <v>0</v>
      </c>
      <c r="E433" s="17" t="str">
        <f t="shared" si="51"/>
        <v/>
      </c>
      <c r="F433" s="17" t="str">
        <f t="shared" si="52"/>
        <v/>
      </c>
      <c r="G433" s="17" t="str">
        <f t="shared" si="54"/>
        <v xml:space="preserve"> </v>
      </c>
      <c r="H433" s="17" t="str">
        <f t="shared" si="53"/>
        <v/>
      </c>
    </row>
    <row r="434" spans="1:8" ht="25.5" x14ac:dyDescent="0.2">
      <c r="A434" s="14"/>
      <c r="B434" s="15" t="s">
        <v>413</v>
      </c>
      <c r="C434" s="16">
        <v>22</v>
      </c>
      <c r="D434" s="16">
        <v>6</v>
      </c>
      <c r="E434" s="17">
        <f t="shared" si="51"/>
        <v>0.1111111111111111</v>
      </c>
      <c r="F434" s="17">
        <f t="shared" si="52"/>
        <v>3.896103896103896E-2</v>
      </c>
      <c r="G434" s="17">
        <f t="shared" si="54"/>
        <v>-0.72727272727272729</v>
      </c>
      <c r="H434" s="17">
        <f t="shared" si="53"/>
        <v>-8.0808080808080801E-2</v>
      </c>
    </row>
    <row r="435" spans="1:8" ht="25.5" x14ac:dyDescent="0.2">
      <c r="A435" s="14"/>
      <c r="B435" s="15" t="s">
        <v>414</v>
      </c>
      <c r="C435" s="16">
        <v>0</v>
      </c>
      <c r="D435" s="16">
        <v>0</v>
      </c>
      <c r="E435" s="17" t="str">
        <f t="shared" si="51"/>
        <v/>
      </c>
      <c r="F435" s="17" t="str">
        <f t="shared" si="52"/>
        <v/>
      </c>
      <c r="G435" s="17" t="str">
        <f t="shared" si="54"/>
        <v xml:space="preserve"> </v>
      </c>
      <c r="H435" s="17" t="str">
        <f t="shared" si="53"/>
        <v/>
      </c>
    </row>
    <row r="436" spans="1:8" x14ac:dyDescent="0.2">
      <c r="A436" s="14"/>
      <c r="B436" s="15" t="s">
        <v>415</v>
      </c>
      <c r="C436" s="16">
        <v>0</v>
      </c>
      <c r="D436" s="16">
        <v>0</v>
      </c>
      <c r="E436" s="17" t="str">
        <f t="shared" si="51"/>
        <v/>
      </c>
      <c r="F436" s="17" t="str">
        <f t="shared" si="52"/>
        <v/>
      </c>
      <c r="G436" s="17" t="str">
        <f t="shared" si="54"/>
        <v xml:space="preserve"> </v>
      </c>
      <c r="H436" s="17" t="str">
        <f t="shared" si="53"/>
        <v/>
      </c>
    </row>
    <row r="437" spans="1:8" x14ac:dyDescent="0.2">
      <c r="A437" s="14" t="s">
        <v>95</v>
      </c>
      <c r="B437" s="15" t="s">
        <v>416</v>
      </c>
      <c r="C437" s="16">
        <v>0</v>
      </c>
      <c r="D437" s="16">
        <v>1</v>
      </c>
      <c r="E437" s="17" t="str">
        <f t="shared" si="51"/>
        <v/>
      </c>
      <c r="F437" s="17">
        <f t="shared" si="52"/>
        <v>6.4935064935064939E-3</v>
      </c>
      <c r="G437" s="17">
        <f t="shared" si="54"/>
        <v>1</v>
      </c>
      <c r="H437" s="17" t="str">
        <f t="shared" si="53"/>
        <v/>
      </c>
    </row>
    <row r="438" spans="1:8" x14ac:dyDescent="0.2">
      <c r="A438" s="14" t="s">
        <v>95</v>
      </c>
      <c r="B438" s="15" t="s">
        <v>417</v>
      </c>
      <c r="C438" s="16">
        <v>0</v>
      </c>
      <c r="D438" s="16">
        <v>0</v>
      </c>
      <c r="E438" s="17" t="str">
        <f t="shared" si="51"/>
        <v/>
      </c>
      <c r="F438" s="17" t="str">
        <f t="shared" si="52"/>
        <v/>
      </c>
      <c r="G438" s="17" t="str">
        <f t="shared" si="54"/>
        <v xml:space="preserve"> </v>
      </c>
      <c r="H438" s="17" t="str">
        <f t="shared" si="53"/>
        <v/>
      </c>
    </row>
    <row r="439" spans="1:8" x14ac:dyDescent="0.2">
      <c r="A439" s="14" t="s">
        <v>95</v>
      </c>
      <c r="B439" s="15" t="s">
        <v>418</v>
      </c>
      <c r="C439" s="16">
        <v>0</v>
      </c>
      <c r="D439" s="16">
        <v>40</v>
      </c>
      <c r="E439" s="17" t="str">
        <f t="shared" si="51"/>
        <v/>
      </c>
      <c r="F439" s="17">
        <f t="shared" si="52"/>
        <v>0.25974025974025972</v>
      </c>
      <c r="G439" s="17">
        <f t="shared" si="54"/>
        <v>1</v>
      </c>
      <c r="H439" s="17" t="str">
        <f t="shared" si="53"/>
        <v/>
      </c>
    </row>
    <row r="440" spans="1:8" x14ac:dyDescent="0.2">
      <c r="A440" s="14"/>
      <c r="B440" s="15" t="s">
        <v>419</v>
      </c>
      <c r="C440" s="16">
        <v>0</v>
      </c>
      <c r="D440" s="16">
        <v>0</v>
      </c>
      <c r="E440" s="17" t="str">
        <f t="shared" si="51"/>
        <v/>
      </c>
      <c r="F440" s="17" t="str">
        <f t="shared" si="52"/>
        <v/>
      </c>
      <c r="G440" s="17" t="str">
        <f t="shared" si="54"/>
        <v xml:space="preserve"> </v>
      </c>
      <c r="H440" s="17" t="str">
        <f t="shared" si="53"/>
        <v/>
      </c>
    </row>
    <row r="441" spans="1:8" x14ac:dyDescent="0.2">
      <c r="A441" s="14"/>
      <c r="B441" s="15" t="s">
        <v>420</v>
      </c>
      <c r="C441" s="16">
        <v>0</v>
      </c>
      <c r="D441" s="16">
        <v>0</v>
      </c>
      <c r="E441" s="17" t="str">
        <f t="shared" si="51"/>
        <v/>
      </c>
      <c r="F441" s="17" t="str">
        <f t="shared" si="52"/>
        <v/>
      </c>
      <c r="G441" s="17" t="str">
        <f t="shared" si="54"/>
        <v xml:space="preserve"> </v>
      </c>
      <c r="H441" s="17" t="str">
        <f t="shared" si="53"/>
        <v/>
      </c>
    </row>
    <row r="442" spans="1:8" x14ac:dyDescent="0.2">
      <c r="A442" s="14"/>
      <c r="B442" s="15" t="s">
        <v>421</v>
      </c>
      <c r="C442" s="16">
        <v>0</v>
      </c>
      <c r="D442" s="16">
        <v>0</v>
      </c>
      <c r="E442" s="17" t="str">
        <f t="shared" si="51"/>
        <v/>
      </c>
      <c r="F442" s="17" t="str">
        <f t="shared" si="52"/>
        <v/>
      </c>
      <c r="G442" s="17" t="str">
        <f t="shared" si="54"/>
        <v xml:space="preserve"> </v>
      </c>
      <c r="H442" s="17" t="str">
        <f t="shared" si="53"/>
        <v/>
      </c>
    </row>
    <row r="443" spans="1:8" x14ac:dyDescent="0.2">
      <c r="A443" s="14"/>
      <c r="B443" s="15" t="s">
        <v>422</v>
      </c>
      <c r="C443" s="16">
        <v>0</v>
      </c>
      <c r="D443" s="16">
        <v>16</v>
      </c>
      <c r="E443" s="17" t="str">
        <f t="shared" si="51"/>
        <v/>
      </c>
      <c r="F443" s="17">
        <f t="shared" si="52"/>
        <v>0.1038961038961039</v>
      </c>
      <c r="G443" s="17">
        <f t="shared" si="54"/>
        <v>1</v>
      </c>
      <c r="H443" s="17" t="str">
        <f t="shared" si="53"/>
        <v/>
      </c>
    </row>
    <row r="444" spans="1:8" x14ac:dyDescent="0.2">
      <c r="A444" s="14"/>
      <c r="B444" s="15" t="s">
        <v>423</v>
      </c>
      <c r="C444" s="16">
        <v>0</v>
      </c>
      <c r="D444" s="16">
        <v>0</v>
      </c>
      <c r="E444" s="17" t="str">
        <f t="shared" si="51"/>
        <v/>
      </c>
      <c r="F444" s="17" t="str">
        <f t="shared" si="52"/>
        <v/>
      </c>
      <c r="G444" s="17" t="str">
        <f t="shared" si="54"/>
        <v xml:space="preserve"> </v>
      </c>
      <c r="H444" s="17" t="str">
        <f t="shared" si="53"/>
        <v/>
      </c>
    </row>
    <row r="445" spans="1:8" x14ac:dyDescent="0.2">
      <c r="A445" s="14"/>
      <c r="B445" s="15" t="s">
        <v>424</v>
      </c>
      <c r="C445" s="16">
        <v>0</v>
      </c>
      <c r="D445" s="16">
        <v>0</v>
      </c>
      <c r="E445" s="17" t="str">
        <f t="shared" si="51"/>
        <v/>
      </c>
      <c r="F445" s="17" t="str">
        <f t="shared" si="52"/>
        <v/>
      </c>
      <c r="G445" s="17" t="str">
        <f t="shared" si="54"/>
        <v xml:space="preserve"> </v>
      </c>
      <c r="H445" s="17" t="str">
        <f t="shared" si="53"/>
        <v/>
      </c>
    </row>
    <row r="446" spans="1:8" x14ac:dyDescent="0.2">
      <c r="A446" s="14"/>
      <c r="B446" s="15" t="s">
        <v>425</v>
      </c>
      <c r="C446" s="16">
        <v>0</v>
      </c>
      <c r="D446" s="16">
        <v>0</v>
      </c>
      <c r="E446" s="17" t="str">
        <f t="shared" si="51"/>
        <v/>
      </c>
      <c r="F446" s="17" t="str">
        <f t="shared" si="52"/>
        <v/>
      </c>
      <c r="G446" s="17" t="str">
        <f t="shared" si="54"/>
        <v xml:space="preserve"> </v>
      </c>
      <c r="H446" s="17" t="str">
        <f t="shared" si="53"/>
        <v/>
      </c>
    </row>
    <row r="447" spans="1:8" x14ac:dyDescent="0.2">
      <c r="A447" s="14"/>
      <c r="B447" s="15" t="s">
        <v>426</v>
      </c>
      <c r="C447" s="16">
        <v>0</v>
      </c>
      <c r="D447" s="16">
        <v>0</v>
      </c>
      <c r="E447" s="17" t="str">
        <f t="shared" si="51"/>
        <v/>
      </c>
      <c r="F447" s="17" t="str">
        <f t="shared" si="52"/>
        <v/>
      </c>
      <c r="G447" s="17" t="str">
        <f t="shared" si="54"/>
        <v xml:space="preserve"> </v>
      </c>
      <c r="H447" s="17" t="str">
        <f t="shared" si="53"/>
        <v/>
      </c>
    </row>
    <row r="448" spans="1:8" x14ac:dyDescent="0.2">
      <c r="A448" s="14"/>
      <c r="B448" s="15" t="s">
        <v>427</v>
      </c>
      <c r="C448" s="16">
        <v>0</v>
      </c>
      <c r="D448" s="16">
        <v>0</v>
      </c>
      <c r="E448" s="17" t="str">
        <f t="shared" si="51"/>
        <v/>
      </c>
      <c r="F448" s="17" t="str">
        <f t="shared" si="52"/>
        <v/>
      </c>
      <c r="G448" s="17" t="str">
        <f t="shared" si="54"/>
        <v xml:space="preserve"> </v>
      </c>
      <c r="H448" s="17" t="str">
        <f t="shared" si="53"/>
        <v/>
      </c>
    </row>
    <row r="449" spans="1:8" x14ac:dyDescent="0.2">
      <c r="A449" s="14"/>
      <c r="B449" s="15" t="s">
        <v>428</v>
      </c>
      <c r="C449" s="16">
        <v>0</v>
      </c>
      <c r="D449" s="16">
        <v>0</v>
      </c>
      <c r="E449" s="17" t="str">
        <f t="shared" si="51"/>
        <v/>
      </c>
      <c r="F449" s="17" t="str">
        <f t="shared" si="52"/>
        <v/>
      </c>
      <c r="G449" s="17" t="str">
        <f t="shared" si="54"/>
        <v xml:space="preserve"> </v>
      </c>
      <c r="H449" s="17" t="str">
        <f t="shared" si="53"/>
        <v/>
      </c>
    </row>
    <row r="450" spans="1:8" x14ac:dyDescent="0.2">
      <c r="A450" s="14"/>
      <c r="B450" s="15" t="s">
        <v>429</v>
      </c>
      <c r="C450" s="16">
        <v>0</v>
      </c>
      <c r="D450" s="16">
        <v>0</v>
      </c>
      <c r="E450" s="17" t="str">
        <f t="shared" si="51"/>
        <v/>
      </c>
      <c r="F450" s="17" t="str">
        <f t="shared" si="52"/>
        <v/>
      </c>
      <c r="G450" s="17" t="str">
        <f t="shared" si="54"/>
        <v xml:space="preserve"> </v>
      </c>
      <c r="H450" s="17" t="str">
        <f t="shared" si="53"/>
        <v/>
      </c>
    </row>
    <row r="451" spans="1:8" x14ac:dyDescent="0.2">
      <c r="A451" s="14"/>
      <c r="B451" s="15" t="s">
        <v>430</v>
      </c>
      <c r="C451" s="16">
        <v>0</v>
      </c>
      <c r="D451" s="16">
        <v>0</v>
      </c>
      <c r="E451" s="17" t="str">
        <f t="shared" si="51"/>
        <v/>
      </c>
      <c r="F451" s="17" t="str">
        <f t="shared" si="52"/>
        <v/>
      </c>
      <c r="G451" s="17" t="str">
        <f t="shared" si="54"/>
        <v xml:space="preserve"> </v>
      </c>
      <c r="H451" s="17" t="str">
        <f t="shared" si="53"/>
        <v/>
      </c>
    </row>
    <row r="452" spans="1:8" x14ac:dyDescent="0.2">
      <c r="A452" s="14"/>
      <c r="B452" s="15" t="s">
        <v>431</v>
      </c>
      <c r="C452" s="16">
        <v>0</v>
      </c>
      <c r="D452" s="16">
        <v>0</v>
      </c>
      <c r="E452" s="17" t="str">
        <f t="shared" si="51"/>
        <v/>
      </c>
      <c r="F452" s="17" t="str">
        <f t="shared" si="52"/>
        <v/>
      </c>
      <c r="G452" s="17" t="str">
        <f t="shared" si="54"/>
        <v xml:space="preserve"> </v>
      </c>
      <c r="H452" s="17" t="str">
        <f t="shared" si="53"/>
        <v/>
      </c>
    </row>
    <row r="453" spans="1:8" x14ac:dyDescent="0.2">
      <c r="A453" s="14"/>
      <c r="B453" s="15" t="s">
        <v>432</v>
      </c>
      <c r="C453" s="16">
        <v>0</v>
      </c>
      <c r="D453" s="16">
        <v>0</v>
      </c>
      <c r="E453" s="17" t="str">
        <f t="shared" si="51"/>
        <v/>
      </c>
      <c r="F453" s="17" t="str">
        <f t="shared" si="52"/>
        <v/>
      </c>
      <c r="G453" s="17" t="str">
        <f t="shared" si="54"/>
        <v xml:space="preserve"> </v>
      </c>
      <c r="H453" s="17" t="str">
        <f t="shared" si="53"/>
        <v/>
      </c>
    </row>
    <row r="454" spans="1:8" x14ac:dyDescent="0.2">
      <c r="A454" s="14"/>
      <c r="B454" s="15" t="s">
        <v>433</v>
      </c>
      <c r="C454" s="16">
        <v>0</v>
      </c>
      <c r="D454" s="16">
        <v>0</v>
      </c>
      <c r="E454" s="17" t="str">
        <f t="shared" si="51"/>
        <v/>
      </c>
      <c r="F454" s="17" t="str">
        <f t="shared" si="52"/>
        <v/>
      </c>
      <c r="G454" s="17" t="str">
        <f t="shared" si="54"/>
        <v xml:space="preserve"> </v>
      </c>
      <c r="H454" s="17" t="str">
        <f t="shared" si="53"/>
        <v/>
      </c>
    </row>
    <row r="455" spans="1:8" x14ac:dyDescent="0.2">
      <c r="A455" s="14"/>
      <c r="B455" s="15" t="s">
        <v>434</v>
      </c>
      <c r="C455" s="16">
        <v>0</v>
      </c>
      <c r="D455" s="16">
        <v>0</v>
      </c>
      <c r="E455" s="17" t="str">
        <f t="shared" si="51"/>
        <v/>
      </c>
      <c r="F455" s="17" t="str">
        <f t="shared" si="52"/>
        <v/>
      </c>
      <c r="G455" s="17" t="str">
        <f t="shared" si="54"/>
        <v xml:space="preserve"> </v>
      </c>
      <c r="H455" s="17" t="str">
        <f t="shared" si="53"/>
        <v/>
      </c>
    </row>
    <row r="456" spans="1:8" x14ac:dyDescent="0.2">
      <c r="A456" s="14"/>
      <c r="B456" s="15" t="s">
        <v>435</v>
      </c>
      <c r="C456" s="16">
        <v>2</v>
      </c>
      <c r="D456" s="16">
        <v>4</v>
      </c>
      <c r="E456" s="17">
        <f t="shared" si="51"/>
        <v>1.0101010101010102E-2</v>
      </c>
      <c r="F456" s="17">
        <f t="shared" si="52"/>
        <v>2.5974025974025976E-2</v>
      </c>
      <c r="G456" s="17">
        <f t="shared" si="54"/>
        <v>1</v>
      </c>
      <c r="H456" s="17">
        <f t="shared" si="53"/>
        <v>1.0101010101010102E-2</v>
      </c>
    </row>
    <row r="457" spans="1:8" x14ac:dyDescent="0.2">
      <c r="A457" s="14"/>
      <c r="B457" s="15" t="s">
        <v>436</v>
      </c>
      <c r="C457" s="16">
        <v>0</v>
      </c>
      <c r="D457" s="16">
        <v>0</v>
      </c>
      <c r="E457" s="17" t="str">
        <f t="shared" si="51"/>
        <v/>
      </c>
      <c r="F457" s="17" t="str">
        <f t="shared" si="52"/>
        <v/>
      </c>
      <c r="G457" s="17" t="str">
        <f t="shared" si="54"/>
        <v xml:space="preserve"> </v>
      </c>
      <c r="H457" s="17" t="str">
        <f t="shared" si="53"/>
        <v/>
      </c>
    </row>
    <row r="458" spans="1:8" ht="25.5" x14ac:dyDescent="0.2">
      <c r="A458" s="14"/>
      <c r="B458" s="15" t="s">
        <v>437</v>
      </c>
      <c r="C458" s="16">
        <v>0</v>
      </c>
      <c r="D458" s="16">
        <v>0</v>
      </c>
      <c r="E458" s="17" t="str">
        <f t="shared" si="51"/>
        <v/>
      </c>
      <c r="F458" s="17" t="str">
        <f t="shared" si="52"/>
        <v/>
      </c>
      <c r="G458" s="17" t="str">
        <f t="shared" si="54"/>
        <v xml:space="preserve"> </v>
      </c>
      <c r="H458" s="17" t="str">
        <f t="shared" si="53"/>
        <v/>
      </c>
    </row>
    <row r="459" spans="1:8" ht="25.5" x14ac:dyDescent="0.2">
      <c r="A459" s="14"/>
      <c r="B459" s="15" t="s">
        <v>438</v>
      </c>
      <c r="C459" s="16">
        <v>0</v>
      </c>
      <c r="D459" s="16">
        <v>0</v>
      </c>
      <c r="E459" s="17" t="str">
        <f t="shared" si="51"/>
        <v/>
      </c>
      <c r="F459" s="17" t="str">
        <f t="shared" si="52"/>
        <v/>
      </c>
      <c r="G459" s="17" t="str">
        <f t="shared" si="54"/>
        <v xml:space="preserve"> </v>
      </c>
      <c r="H459" s="17" t="str">
        <f t="shared" si="53"/>
        <v/>
      </c>
    </row>
    <row r="460" spans="1:8" ht="25.5" x14ac:dyDescent="0.2">
      <c r="A460" s="14"/>
      <c r="B460" s="15" t="s">
        <v>439</v>
      </c>
      <c r="C460" s="16">
        <v>0</v>
      </c>
      <c r="D460" s="16">
        <v>0</v>
      </c>
      <c r="E460" s="17" t="str">
        <f t="shared" si="51"/>
        <v/>
      </c>
      <c r="F460" s="17" t="str">
        <f t="shared" si="52"/>
        <v/>
      </c>
      <c r="G460" s="17" t="str">
        <f t="shared" si="54"/>
        <v xml:space="preserve"> </v>
      </c>
      <c r="H460" s="17" t="str">
        <f t="shared" si="53"/>
        <v/>
      </c>
    </row>
    <row r="461" spans="1:8" x14ac:dyDescent="0.2">
      <c r="A461" s="14"/>
      <c r="B461" s="15" t="s">
        <v>440</v>
      </c>
      <c r="C461" s="16">
        <v>0</v>
      </c>
      <c r="D461" s="16">
        <v>0</v>
      </c>
      <c r="E461" s="17" t="str">
        <f t="shared" si="51"/>
        <v/>
      </c>
      <c r="F461" s="17" t="str">
        <f t="shared" si="52"/>
        <v/>
      </c>
      <c r="G461" s="17" t="str">
        <f t="shared" si="54"/>
        <v xml:space="preserve"> </v>
      </c>
      <c r="H461" s="17" t="str">
        <f t="shared" si="53"/>
        <v/>
      </c>
    </row>
    <row r="462" spans="1:8" ht="25.5" x14ac:dyDescent="0.2">
      <c r="A462" s="14"/>
      <c r="B462" s="15" t="s">
        <v>441</v>
      </c>
      <c r="C462" s="16">
        <v>0</v>
      </c>
      <c r="D462" s="16">
        <v>0</v>
      </c>
      <c r="E462" s="17" t="str">
        <f t="shared" si="51"/>
        <v/>
      </c>
      <c r="F462" s="17" t="str">
        <f t="shared" si="52"/>
        <v/>
      </c>
      <c r="G462" s="17" t="str">
        <f t="shared" si="54"/>
        <v xml:space="preserve"> </v>
      </c>
      <c r="H462" s="17" t="str">
        <f t="shared" si="53"/>
        <v/>
      </c>
    </row>
    <row r="463" spans="1:8" x14ac:dyDescent="0.2">
      <c r="A463" s="14"/>
      <c r="B463" s="15" t="s">
        <v>442</v>
      </c>
      <c r="C463" s="16">
        <v>0</v>
      </c>
      <c r="D463" s="16">
        <v>0</v>
      </c>
      <c r="E463" s="17" t="str">
        <f t="shared" si="51"/>
        <v/>
      </c>
      <c r="F463" s="17" t="str">
        <f t="shared" si="52"/>
        <v/>
      </c>
      <c r="G463" s="17" t="str">
        <f t="shared" si="54"/>
        <v xml:space="preserve"> </v>
      </c>
      <c r="H463" s="17" t="str">
        <f t="shared" si="53"/>
        <v/>
      </c>
    </row>
    <row r="464" spans="1:8" x14ac:dyDescent="0.2">
      <c r="A464" s="14"/>
      <c r="B464" s="15" t="s">
        <v>443</v>
      </c>
      <c r="C464" s="16">
        <v>0</v>
      </c>
      <c r="D464" s="16">
        <v>2</v>
      </c>
      <c r="E464" s="17" t="str">
        <f t="shared" si="51"/>
        <v/>
      </c>
      <c r="F464" s="17">
        <f t="shared" si="52"/>
        <v>1.2987012987012988E-2</v>
      </c>
      <c r="G464" s="17">
        <f t="shared" si="54"/>
        <v>1</v>
      </c>
      <c r="H464" s="17" t="str">
        <f t="shared" si="53"/>
        <v/>
      </c>
    </row>
    <row r="465" spans="1:8" x14ac:dyDescent="0.2">
      <c r="A465" s="14"/>
      <c r="B465" s="15" t="s">
        <v>444</v>
      </c>
      <c r="C465" s="16">
        <v>6</v>
      </c>
      <c r="D465" s="16">
        <v>8</v>
      </c>
      <c r="E465" s="17">
        <f t="shared" si="51"/>
        <v>3.0303030303030304E-2</v>
      </c>
      <c r="F465" s="17">
        <f t="shared" si="52"/>
        <v>5.1948051948051951E-2</v>
      </c>
      <c r="G465" s="17">
        <f t="shared" si="54"/>
        <v>0.33333333333333331</v>
      </c>
      <c r="H465" s="17">
        <f t="shared" si="53"/>
        <v>1.01010101010101E-2</v>
      </c>
    </row>
    <row r="466" spans="1:8" x14ac:dyDescent="0.2">
      <c r="A466" s="14"/>
      <c r="B466" s="15" t="s">
        <v>445</v>
      </c>
      <c r="C466" s="16">
        <v>0</v>
      </c>
      <c r="D466" s="16">
        <v>3</v>
      </c>
      <c r="E466" s="17" t="str">
        <f t="shared" si="51"/>
        <v/>
      </c>
      <c r="F466" s="17">
        <f t="shared" si="52"/>
        <v>1.948051948051948E-2</v>
      </c>
      <c r="G466" s="17">
        <f t="shared" si="54"/>
        <v>1</v>
      </c>
      <c r="H466" s="17" t="str">
        <f t="shared" si="53"/>
        <v/>
      </c>
    </row>
    <row r="467" spans="1:8" x14ac:dyDescent="0.2">
      <c r="A467" s="14"/>
      <c r="B467" s="15" t="s">
        <v>446</v>
      </c>
      <c r="C467" s="16">
        <v>0</v>
      </c>
      <c r="D467" s="16">
        <v>0</v>
      </c>
      <c r="E467" s="17" t="str">
        <f t="shared" si="51"/>
        <v/>
      </c>
      <c r="F467" s="17" t="str">
        <f t="shared" si="52"/>
        <v/>
      </c>
      <c r="G467" s="17" t="str">
        <f t="shared" si="54"/>
        <v xml:space="preserve"> </v>
      </c>
      <c r="H467" s="17" t="str">
        <f t="shared" si="53"/>
        <v/>
      </c>
    </row>
    <row r="468" spans="1:8" x14ac:dyDescent="0.2">
      <c r="A468" s="14"/>
      <c r="B468" s="15" t="s">
        <v>447</v>
      </c>
      <c r="C468" s="16">
        <v>1</v>
      </c>
      <c r="D468" s="16">
        <v>4</v>
      </c>
      <c r="E468" s="17">
        <f t="shared" si="51"/>
        <v>5.0505050505050509E-3</v>
      </c>
      <c r="F468" s="17">
        <f t="shared" si="52"/>
        <v>2.5974025974025976E-2</v>
      </c>
      <c r="G468" s="17">
        <f t="shared" si="54"/>
        <v>3</v>
      </c>
      <c r="H468" s="17">
        <f t="shared" si="53"/>
        <v>1.5151515151515152E-2</v>
      </c>
    </row>
    <row r="469" spans="1:8" x14ac:dyDescent="0.2">
      <c r="A469" s="14"/>
      <c r="B469" s="15" t="s">
        <v>448</v>
      </c>
      <c r="C469" s="16">
        <v>0</v>
      </c>
      <c r="D469" s="16">
        <v>0</v>
      </c>
      <c r="E469" s="17" t="str">
        <f t="shared" si="51"/>
        <v/>
      </c>
      <c r="F469" s="17" t="str">
        <f t="shared" si="52"/>
        <v/>
      </c>
      <c r="G469" s="17" t="str">
        <f t="shared" si="54"/>
        <v xml:space="preserve"> </v>
      </c>
      <c r="H469" s="17" t="str">
        <f t="shared" si="53"/>
        <v/>
      </c>
    </row>
    <row r="470" spans="1:8" x14ac:dyDescent="0.2">
      <c r="A470" s="14"/>
      <c r="B470" s="15" t="s">
        <v>449</v>
      </c>
      <c r="C470" s="16">
        <v>0</v>
      </c>
      <c r="D470" s="16">
        <v>0</v>
      </c>
      <c r="E470" s="17" t="str">
        <f t="shared" si="51"/>
        <v/>
      </c>
      <c r="F470" s="17" t="str">
        <f t="shared" si="52"/>
        <v/>
      </c>
      <c r="G470" s="17" t="str">
        <f t="shared" si="54"/>
        <v xml:space="preserve"> </v>
      </c>
      <c r="H470" s="17" t="str">
        <f t="shared" si="53"/>
        <v/>
      </c>
    </row>
    <row r="471" spans="1:8" x14ac:dyDescent="0.2">
      <c r="A471" s="14"/>
      <c r="B471" s="15" t="s">
        <v>450</v>
      </c>
      <c r="C471" s="16">
        <v>4</v>
      </c>
      <c r="D471" s="16">
        <v>4</v>
      </c>
      <c r="E471" s="17">
        <f t="shared" si="51"/>
        <v>2.0202020202020204E-2</v>
      </c>
      <c r="F471" s="17">
        <f t="shared" si="52"/>
        <v>2.5974025974025976E-2</v>
      </c>
      <c r="G471" s="17">
        <f t="shared" si="54"/>
        <v>0</v>
      </c>
      <c r="H471" s="17">
        <f t="shared" si="53"/>
        <v>0</v>
      </c>
    </row>
    <row r="472" spans="1:8" x14ac:dyDescent="0.2">
      <c r="A472" s="14"/>
      <c r="B472" s="15" t="s">
        <v>451</v>
      </c>
      <c r="C472" s="16">
        <v>0</v>
      </c>
      <c r="D472" s="16">
        <v>0</v>
      </c>
      <c r="E472" s="17" t="str">
        <f t="shared" si="51"/>
        <v/>
      </c>
      <c r="F472" s="17" t="str">
        <f t="shared" si="52"/>
        <v/>
      </c>
      <c r="G472" s="17" t="str">
        <f t="shared" si="54"/>
        <v xml:space="preserve"> </v>
      </c>
      <c r="H472" s="17" t="str">
        <f t="shared" si="53"/>
        <v/>
      </c>
    </row>
    <row r="473" spans="1:8" x14ac:dyDescent="0.2">
      <c r="A473" s="14"/>
      <c r="B473" s="15" t="s">
        <v>452</v>
      </c>
      <c r="C473" s="16">
        <v>0</v>
      </c>
      <c r="D473" s="16">
        <v>0</v>
      </c>
      <c r="E473" s="17" t="str">
        <f t="shared" si="51"/>
        <v/>
      </c>
      <c r="F473" s="17" t="str">
        <f t="shared" si="52"/>
        <v/>
      </c>
      <c r="G473" s="17" t="str">
        <f t="shared" si="54"/>
        <v xml:space="preserve"> </v>
      </c>
      <c r="H473" s="17" t="str">
        <f t="shared" si="53"/>
        <v/>
      </c>
    </row>
    <row r="474" spans="1:8" x14ac:dyDescent="0.2">
      <c r="A474" s="14"/>
      <c r="B474" s="15" t="s">
        <v>453</v>
      </c>
      <c r="C474" s="16">
        <v>0</v>
      </c>
      <c r="D474" s="16">
        <v>0</v>
      </c>
      <c r="E474" s="17" t="str">
        <f t="shared" si="51"/>
        <v/>
      </c>
      <c r="F474" s="17" t="str">
        <f t="shared" si="52"/>
        <v/>
      </c>
      <c r="G474" s="17" t="str">
        <f t="shared" si="54"/>
        <v xml:space="preserve"> </v>
      </c>
      <c r="H474" s="17" t="str">
        <f t="shared" si="53"/>
        <v/>
      </c>
    </row>
    <row r="475" spans="1:8" x14ac:dyDescent="0.2">
      <c r="A475" s="14"/>
      <c r="B475" s="15" t="s">
        <v>454</v>
      </c>
      <c r="C475" s="16">
        <v>0</v>
      </c>
      <c r="D475" s="16">
        <v>0</v>
      </c>
      <c r="E475" s="17" t="str">
        <f t="shared" si="51"/>
        <v/>
      </c>
      <c r="F475" s="17" t="str">
        <f t="shared" si="52"/>
        <v/>
      </c>
      <c r="G475" s="17" t="str">
        <f t="shared" si="54"/>
        <v xml:space="preserve"> </v>
      </c>
      <c r="H475" s="17" t="str">
        <f t="shared" si="53"/>
        <v/>
      </c>
    </row>
    <row r="476" spans="1:8" x14ac:dyDescent="0.2">
      <c r="A476" s="14"/>
      <c r="B476" s="15" t="s">
        <v>455</v>
      </c>
      <c r="C476" s="16">
        <v>0</v>
      </c>
      <c r="D476" s="16">
        <v>0</v>
      </c>
      <c r="E476" s="17" t="str">
        <f t="shared" si="51"/>
        <v/>
      </c>
      <c r="F476" s="17" t="str">
        <f t="shared" si="52"/>
        <v/>
      </c>
      <c r="G476" s="17" t="str">
        <f t="shared" si="54"/>
        <v xml:space="preserve"> </v>
      </c>
      <c r="H476" s="17" t="str">
        <f t="shared" si="53"/>
        <v/>
      </c>
    </row>
    <row r="477" spans="1:8" x14ac:dyDescent="0.2">
      <c r="A477" s="14"/>
      <c r="B477" s="15" t="s">
        <v>456</v>
      </c>
      <c r="C477" s="16">
        <v>0</v>
      </c>
      <c r="D477" s="16">
        <v>0</v>
      </c>
      <c r="E477" s="17" t="str">
        <f t="shared" ref="E477:E540" si="55">+IF(C477=0,"",C477/C$349)</f>
        <v/>
      </c>
      <c r="F477" s="17" t="str">
        <f t="shared" ref="F477:F540" si="56">+IF(D477=0,"",D477/D$349)</f>
        <v/>
      </c>
      <c r="G477" s="17" t="str">
        <f t="shared" si="54"/>
        <v xml:space="preserve"> </v>
      </c>
      <c r="H477" s="17" t="str">
        <f t="shared" ref="H477:H540" si="57">+IF(OR(AND(E477=""),(G477="")),"",E477*G477)</f>
        <v/>
      </c>
    </row>
    <row r="478" spans="1:8" x14ac:dyDescent="0.2">
      <c r="A478" s="14"/>
      <c r="B478" s="15" t="s">
        <v>457</v>
      </c>
      <c r="C478" s="16">
        <v>0</v>
      </c>
      <c r="D478" s="16">
        <v>0</v>
      </c>
      <c r="E478" s="17" t="str">
        <f t="shared" si="55"/>
        <v/>
      </c>
      <c r="F478" s="17" t="str">
        <f t="shared" si="56"/>
        <v/>
      </c>
      <c r="G478" s="17" t="str">
        <f t="shared" ref="G478:G541" si="58">+IF(AND(C478=0,D478=0)," ",IF(C478=0,1,IF(D478=0,-1,(D478-C478)/C478)))</f>
        <v xml:space="preserve"> </v>
      </c>
      <c r="H478" s="17" t="str">
        <f t="shared" si="57"/>
        <v/>
      </c>
    </row>
    <row r="479" spans="1:8" x14ac:dyDescent="0.2">
      <c r="A479" s="14"/>
      <c r="B479" s="15" t="s">
        <v>458</v>
      </c>
      <c r="C479" s="16">
        <v>0</v>
      </c>
      <c r="D479" s="16">
        <v>1</v>
      </c>
      <c r="E479" s="17" t="str">
        <f t="shared" si="55"/>
        <v/>
      </c>
      <c r="F479" s="17">
        <f t="shared" si="56"/>
        <v>6.4935064935064939E-3</v>
      </c>
      <c r="G479" s="17">
        <f t="shared" si="58"/>
        <v>1</v>
      </c>
      <c r="H479" s="17" t="str">
        <f t="shared" si="57"/>
        <v/>
      </c>
    </row>
    <row r="480" spans="1:8" ht="25.5" x14ac:dyDescent="0.2">
      <c r="A480" s="14"/>
      <c r="B480" s="15" t="s">
        <v>459</v>
      </c>
      <c r="C480" s="16">
        <v>0</v>
      </c>
      <c r="D480" s="16">
        <v>0</v>
      </c>
      <c r="E480" s="17" t="str">
        <f t="shared" si="55"/>
        <v/>
      </c>
      <c r="F480" s="17" t="str">
        <f t="shared" si="56"/>
        <v/>
      </c>
      <c r="G480" s="17" t="str">
        <f t="shared" si="58"/>
        <v xml:space="preserve"> </v>
      </c>
      <c r="H480" s="17" t="str">
        <f t="shared" si="57"/>
        <v/>
      </c>
    </row>
    <row r="481" spans="1:8" x14ac:dyDescent="0.2">
      <c r="A481" s="14"/>
      <c r="B481" s="15" t="s">
        <v>460</v>
      </c>
      <c r="C481" s="16">
        <v>0</v>
      </c>
      <c r="D481" s="16">
        <v>0</v>
      </c>
      <c r="E481" s="17" t="str">
        <f t="shared" si="55"/>
        <v/>
      </c>
      <c r="F481" s="17" t="str">
        <f t="shared" si="56"/>
        <v/>
      </c>
      <c r="G481" s="17" t="str">
        <f t="shared" si="58"/>
        <v xml:space="preserve"> </v>
      </c>
      <c r="H481" s="17" t="str">
        <f t="shared" si="57"/>
        <v/>
      </c>
    </row>
    <row r="482" spans="1:8" x14ac:dyDescent="0.2">
      <c r="A482" s="14"/>
      <c r="B482" s="15" t="s">
        <v>461</v>
      </c>
      <c r="C482" s="16">
        <v>0</v>
      </c>
      <c r="D482" s="16">
        <v>0</v>
      </c>
      <c r="E482" s="17" t="str">
        <f t="shared" si="55"/>
        <v/>
      </c>
      <c r="F482" s="17" t="str">
        <f t="shared" si="56"/>
        <v/>
      </c>
      <c r="G482" s="17" t="str">
        <f t="shared" si="58"/>
        <v xml:space="preserve"> </v>
      </c>
      <c r="H482" s="17" t="str">
        <f t="shared" si="57"/>
        <v/>
      </c>
    </row>
    <row r="483" spans="1:8" x14ac:dyDescent="0.2">
      <c r="A483" s="14"/>
      <c r="B483" s="15" t="s">
        <v>462</v>
      </c>
      <c r="C483" s="16">
        <v>0</v>
      </c>
      <c r="D483" s="16">
        <v>0</v>
      </c>
      <c r="E483" s="17" t="str">
        <f t="shared" si="55"/>
        <v/>
      </c>
      <c r="F483" s="17" t="str">
        <f t="shared" si="56"/>
        <v/>
      </c>
      <c r="G483" s="17" t="str">
        <f t="shared" si="58"/>
        <v xml:space="preserve"> </v>
      </c>
      <c r="H483" s="17" t="str">
        <f t="shared" si="57"/>
        <v/>
      </c>
    </row>
    <row r="484" spans="1:8" x14ac:dyDescent="0.2">
      <c r="A484" s="14"/>
      <c r="B484" s="15" t="s">
        <v>463</v>
      </c>
      <c r="C484" s="16">
        <v>0</v>
      </c>
      <c r="D484" s="16">
        <v>0</v>
      </c>
      <c r="E484" s="17" t="str">
        <f t="shared" si="55"/>
        <v/>
      </c>
      <c r="F484" s="17" t="str">
        <f t="shared" si="56"/>
        <v/>
      </c>
      <c r="G484" s="17" t="str">
        <f t="shared" si="58"/>
        <v xml:space="preserve"> </v>
      </c>
      <c r="H484" s="17" t="str">
        <f t="shared" si="57"/>
        <v/>
      </c>
    </row>
    <row r="485" spans="1:8" x14ac:dyDescent="0.2">
      <c r="A485" s="14"/>
      <c r="B485" s="15" t="s">
        <v>464</v>
      </c>
      <c r="C485" s="16">
        <v>0</v>
      </c>
      <c r="D485" s="16">
        <v>0</v>
      </c>
      <c r="E485" s="17" t="str">
        <f t="shared" si="55"/>
        <v/>
      </c>
      <c r="F485" s="17" t="str">
        <f t="shared" si="56"/>
        <v/>
      </c>
      <c r="G485" s="17" t="str">
        <f t="shared" si="58"/>
        <v xml:space="preserve"> </v>
      </c>
      <c r="H485" s="17" t="str">
        <f t="shared" si="57"/>
        <v/>
      </c>
    </row>
    <row r="486" spans="1:8" x14ac:dyDescent="0.2">
      <c r="A486" s="14"/>
      <c r="B486" s="15" t="s">
        <v>465</v>
      </c>
      <c r="C486" s="16">
        <v>0</v>
      </c>
      <c r="D486" s="16">
        <v>0</v>
      </c>
      <c r="E486" s="17" t="str">
        <f t="shared" si="55"/>
        <v/>
      </c>
      <c r="F486" s="17" t="str">
        <f t="shared" si="56"/>
        <v/>
      </c>
      <c r="G486" s="17" t="str">
        <f t="shared" si="58"/>
        <v xml:space="preserve"> </v>
      </c>
      <c r="H486" s="17" t="str">
        <f t="shared" si="57"/>
        <v/>
      </c>
    </row>
    <row r="487" spans="1:8" x14ac:dyDescent="0.2">
      <c r="A487" s="14"/>
      <c r="B487" s="15" t="s">
        <v>466</v>
      </c>
      <c r="C487" s="16">
        <v>0</v>
      </c>
      <c r="D487" s="16">
        <v>0</v>
      </c>
      <c r="E487" s="17" t="str">
        <f t="shared" si="55"/>
        <v/>
      </c>
      <c r="F487" s="17" t="str">
        <f t="shared" si="56"/>
        <v/>
      </c>
      <c r="G487" s="17" t="str">
        <f t="shared" si="58"/>
        <v xml:space="preserve"> </v>
      </c>
      <c r="H487" s="17" t="str">
        <f t="shared" si="57"/>
        <v/>
      </c>
    </row>
    <row r="488" spans="1:8" x14ac:dyDescent="0.2">
      <c r="A488" s="14"/>
      <c r="B488" s="15" t="s">
        <v>467</v>
      </c>
      <c r="C488" s="16">
        <v>0</v>
      </c>
      <c r="D488" s="16">
        <v>0</v>
      </c>
      <c r="E488" s="17" t="str">
        <f t="shared" si="55"/>
        <v/>
      </c>
      <c r="F488" s="17" t="str">
        <f t="shared" si="56"/>
        <v/>
      </c>
      <c r="G488" s="17" t="str">
        <f t="shared" si="58"/>
        <v xml:space="preserve"> </v>
      </c>
      <c r="H488" s="17" t="str">
        <f t="shared" si="57"/>
        <v/>
      </c>
    </row>
    <row r="489" spans="1:8" x14ac:dyDescent="0.2">
      <c r="A489" s="14"/>
      <c r="B489" s="15" t="s">
        <v>468</v>
      </c>
      <c r="C489" s="16">
        <v>0</v>
      </c>
      <c r="D489" s="16">
        <v>0</v>
      </c>
      <c r="E489" s="17" t="str">
        <f t="shared" si="55"/>
        <v/>
      </c>
      <c r="F489" s="17" t="str">
        <f t="shared" si="56"/>
        <v/>
      </c>
      <c r="G489" s="17" t="str">
        <f t="shared" si="58"/>
        <v xml:space="preserve"> </v>
      </c>
      <c r="H489" s="17" t="str">
        <f t="shared" si="57"/>
        <v/>
      </c>
    </row>
    <row r="490" spans="1:8" x14ac:dyDescent="0.2">
      <c r="A490" s="14"/>
      <c r="B490" s="15" t="s">
        <v>469</v>
      </c>
      <c r="C490" s="16">
        <v>0</v>
      </c>
      <c r="D490" s="16">
        <v>0</v>
      </c>
      <c r="E490" s="17" t="str">
        <f t="shared" si="55"/>
        <v/>
      </c>
      <c r="F490" s="17" t="str">
        <f t="shared" si="56"/>
        <v/>
      </c>
      <c r="G490" s="17" t="str">
        <f t="shared" si="58"/>
        <v xml:space="preserve"> </v>
      </c>
      <c r="H490" s="17" t="str">
        <f t="shared" si="57"/>
        <v/>
      </c>
    </row>
    <row r="491" spans="1:8" x14ac:dyDescent="0.2">
      <c r="A491" s="14"/>
      <c r="B491" s="15" t="s">
        <v>470</v>
      </c>
      <c r="C491" s="16">
        <v>0</v>
      </c>
      <c r="D491" s="16">
        <v>0</v>
      </c>
      <c r="E491" s="17" t="str">
        <f t="shared" si="55"/>
        <v/>
      </c>
      <c r="F491" s="17" t="str">
        <f t="shared" si="56"/>
        <v/>
      </c>
      <c r="G491" s="17" t="str">
        <f t="shared" si="58"/>
        <v xml:space="preserve"> </v>
      </c>
      <c r="H491" s="17" t="str">
        <f t="shared" si="57"/>
        <v/>
      </c>
    </row>
    <row r="492" spans="1:8" ht="25.5" x14ac:dyDescent="0.2">
      <c r="A492" s="14"/>
      <c r="B492" s="15" t="s">
        <v>471</v>
      </c>
      <c r="C492" s="16">
        <v>0</v>
      </c>
      <c r="D492" s="16">
        <v>0</v>
      </c>
      <c r="E492" s="17" t="str">
        <f t="shared" si="55"/>
        <v/>
      </c>
      <c r="F492" s="17" t="str">
        <f t="shared" si="56"/>
        <v/>
      </c>
      <c r="G492" s="17" t="str">
        <f t="shared" si="58"/>
        <v xml:space="preserve"> </v>
      </c>
      <c r="H492" s="17" t="str">
        <f t="shared" si="57"/>
        <v/>
      </c>
    </row>
    <row r="493" spans="1:8" x14ac:dyDescent="0.2">
      <c r="A493" s="14"/>
      <c r="B493" s="15" t="s">
        <v>472</v>
      </c>
      <c r="C493" s="16">
        <v>0</v>
      </c>
      <c r="D493" s="16">
        <v>0</v>
      </c>
      <c r="E493" s="17" t="str">
        <f t="shared" si="55"/>
        <v/>
      </c>
      <c r="F493" s="17" t="str">
        <f t="shared" si="56"/>
        <v/>
      </c>
      <c r="G493" s="17" t="str">
        <f t="shared" si="58"/>
        <v xml:space="preserve"> </v>
      </c>
      <c r="H493" s="17" t="str">
        <f t="shared" si="57"/>
        <v/>
      </c>
    </row>
    <row r="494" spans="1:8" ht="25.5" x14ac:dyDescent="0.2">
      <c r="A494" s="14"/>
      <c r="B494" s="15" t="s">
        <v>473</v>
      </c>
      <c r="C494" s="16">
        <v>0</v>
      </c>
      <c r="D494" s="16">
        <v>0</v>
      </c>
      <c r="E494" s="17" t="str">
        <f t="shared" si="55"/>
        <v/>
      </c>
      <c r="F494" s="17" t="str">
        <f t="shared" si="56"/>
        <v/>
      </c>
      <c r="G494" s="17" t="str">
        <f t="shared" si="58"/>
        <v xml:space="preserve"> </v>
      </c>
      <c r="H494" s="17" t="str">
        <f t="shared" si="57"/>
        <v/>
      </c>
    </row>
    <row r="495" spans="1:8" x14ac:dyDescent="0.2">
      <c r="A495" s="14"/>
      <c r="B495" s="15" t="s">
        <v>474</v>
      </c>
      <c r="C495" s="16">
        <v>0</v>
      </c>
      <c r="D495" s="16">
        <v>0</v>
      </c>
      <c r="E495" s="17" t="str">
        <f t="shared" si="55"/>
        <v/>
      </c>
      <c r="F495" s="17" t="str">
        <f t="shared" si="56"/>
        <v/>
      </c>
      <c r="G495" s="17" t="str">
        <f t="shared" si="58"/>
        <v xml:space="preserve"> </v>
      </c>
      <c r="H495" s="17" t="str">
        <f t="shared" si="57"/>
        <v/>
      </c>
    </row>
    <row r="496" spans="1:8" ht="25.5" x14ac:dyDescent="0.2">
      <c r="A496" s="14"/>
      <c r="B496" s="15" t="s">
        <v>475</v>
      </c>
      <c r="C496" s="16">
        <v>0</v>
      </c>
      <c r="D496" s="16">
        <v>0</v>
      </c>
      <c r="E496" s="17" t="str">
        <f t="shared" si="55"/>
        <v/>
      </c>
      <c r="F496" s="17" t="str">
        <f t="shared" si="56"/>
        <v/>
      </c>
      <c r="G496" s="17" t="str">
        <f t="shared" si="58"/>
        <v xml:space="preserve"> </v>
      </c>
      <c r="H496" s="17" t="str">
        <f t="shared" si="57"/>
        <v/>
      </c>
    </row>
    <row r="497" spans="1:8" x14ac:dyDescent="0.2">
      <c r="A497" s="14"/>
      <c r="B497" s="15" t="s">
        <v>476</v>
      </c>
      <c r="C497" s="16">
        <v>2</v>
      </c>
      <c r="D497" s="16">
        <v>0</v>
      </c>
      <c r="E497" s="17">
        <f t="shared" si="55"/>
        <v>1.0101010101010102E-2</v>
      </c>
      <c r="F497" s="17" t="str">
        <f t="shared" si="56"/>
        <v/>
      </c>
      <c r="G497" s="17">
        <f t="shared" si="58"/>
        <v>-1</v>
      </c>
      <c r="H497" s="17">
        <f t="shared" si="57"/>
        <v>-1.0101010101010102E-2</v>
      </c>
    </row>
    <row r="498" spans="1:8" ht="25.5" x14ac:dyDescent="0.2">
      <c r="A498" s="14"/>
      <c r="B498" s="15" t="s">
        <v>477</v>
      </c>
      <c r="C498" s="16">
        <v>0</v>
      </c>
      <c r="D498" s="16">
        <v>0</v>
      </c>
      <c r="E498" s="17" t="str">
        <f t="shared" si="55"/>
        <v/>
      </c>
      <c r="F498" s="17" t="str">
        <f t="shared" si="56"/>
        <v/>
      </c>
      <c r="G498" s="17" t="str">
        <f t="shared" si="58"/>
        <v xml:space="preserve"> </v>
      </c>
      <c r="H498" s="17" t="str">
        <f t="shared" si="57"/>
        <v/>
      </c>
    </row>
    <row r="499" spans="1:8" ht="25.5" x14ac:dyDescent="0.2">
      <c r="A499" s="14"/>
      <c r="B499" s="15" t="s">
        <v>478</v>
      </c>
      <c r="C499" s="16">
        <v>0</v>
      </c>
      <c r="D499" s="16">
        <v>0</v>
      </c>
      <c r="E499" s="17" t="str">
        <f t="shared" si="55"/>
        <v/>
      </c>
      <c r="F499" s="17" t="str">
        <f t="shared" si="56"/>
        <v/>
      </c>
      <c r="G499" s="17" t="str">
        <f t="shared" si="58"/>
        <v xml:space="preserve"> </v>
      </c>
      <c r="H499" s="17" t="str">
        <f t="shared" si="57"/>
        <v/>
      </c>
    </row>
    <row r="500" spans="1:8" ht="25.5" x14ac:dyDescent="0.2">
      <c r="A500" s="14"/>
      <c r="B500" s="15" t="s">
        <v>479</v>
      </c>
      <c r="C500" s="16">
        <v>0</v>
      </c>
      <c r="D500" s="16">
        <v>0</v>
      </c>
      <c r="E500" s="17" t="str">
        <f t="shared" si="55"/>
        <v/>
      </c>
      <c r="F500" s="17" t="str">
        <f t="shared" si="56"/>
        <v/>
      </c>
      <c r="G500" s="17" t="str">
        <f t="shared" si="58"/>
        <v xml:space="preserve"> </v>
      </c>
      <c r="H500" s="17" t="str">
        <f t="shared" si="57"/>
        <v/>
      </c>
    </row>
    <row r="501" spans="1:8" ht="25.5" x14ac:dyDescent="0.2">
      <c r="A501" s="14"/>
      <c r="B501" s="15" t="s">
        <v>480</v>
      </c>
      <c r="C501" s="16">
        <v>0</v>
      </c>
      <c r="D501" s="16">
        <v>0</v>
      </c>
      <c r="E501" s="17" t="str">
        <f t="shared" si="55"/>
        <v/>
      </c>
      <c r="F501" s="17" t="str">
        <f t="shared" si="56"/>
        <v/>
      </c>
      <c r="G501" s="17" t="str">
        <f t="shared" si="58"/>
        <v xml:space="preserve"> </v>
      </c>
      <c r="H501" s="17" t="str">
        <f t="shared" si="57"/>
        <v/>
      </c>
    </row>
    <row r="502" spans="1:8" ht="25.5" x14ac:dyDescent="0.2">
      <c r="A502" s="14"/>
      <c r="B502" s="15" t="s">
        <v>481</v>
      </c>
      <c r="C502" s="16">
        <v>0</v>
      </c>
      <c r="D502" s="16">
        <v>0</v>
      </c>
      <c r="E502" s="17" t="str">
        <f t="shared" si="55"/>
        <v/>
      </c>
      <c r="F502" s="17" t="str">
        <f t="shared" si="56"/>
        <v/>
      </c>
      <c r="G502" s="17" t="str">
        <f t="shared" si="58"/>
        <v xml:space="preserve"> </v>
      </c>
      <c r="H502" s="17" t="str">
        <f t="shared" si="57"/>
        <v/>
      </c>
    </row>
    <row r="503" spans="1:8" ht="25.5" x14ac:dyDescent="0.2">
      <c r="A503" s="14"/>
      <c r="B503" s="15" t="s">
        <v>482</v>
      </c>
      <c r="C503" s="16">
        <v>0</v>
      </c>
      <c r="D503" s="16">
        <v>0</v>
      </c>
      <c r="E503" s="17" t="str">
        <f t="shared" si="55"/>
        <v/>
      </c>
      <c r="F503" s="17" t="str">
        <f t="shared" si="56"/>
        <v/>
      </c>
      <c r="G503" s="17" t="str">
        <f t="shared" si="58"/>
        <v xml:space="preserve"> </v>
      </c>
      <c r="H503" s="17" t="str">
        <f t="shared" si="57"/>
        <v/>
      </c>
    </row>
    <row r="504" spans="1:8" ht="25.5" x14ac:dyDescent="0.2">
      <c r="A504" s="14"/>
      <c r="B504" s="15" t="s">
        <v>483</v>
      </c>
      <c r="C504" s="16">
        <v>0</v>
      </c>
      <c r="D504" s="16">
        <v>0</v>
      </c>
      <c r="E504" s="17" t="str">
        <f t="shared" si="55"/>
        <v/>
      </c>
      <c r="F504" s="17" t="str">
        <f t="shared" si="56"/>
        <v/>
      </c>
      <c r="G504" s="17" t="str">
        <f t="shared" si="58"/>
        <v xml:space="preserve"> </v>
      </c>
      <c r="H504" s="17" t="str">
        <f t="shared" si="57"/>
        <v/>
      </c>
    </row>
    <row r="505" spans="1:8" ht="25.5" x14ac:dyDescent="0.2">
      <c r="A505" s="14"/>
      <c r="B505" s="15" t="s">
        <v>484</v>
      </c>
      <c r="C505" s="16">
        <v>0</v>
      </c>
      <c r="D505" s="16">
        <v>0</v>
      </c>
      <c r="E505" s="17" t="str">
        <f t="shared" si="55"/>
        <v/>
      </c>
      <c r="F505" s="17" t="str">
        <f t="shared" si="56"/>
        <v/>
      </c>
      <c r="G505" s="17" t="str">
        <f t="shared" si="58"/>
        <v xml:space="preserve"> </v>
      </c>
      <c r="H505" s="17" t="str">
        <f t="shared" si="57"/>
        <v/>
      </c>
    </row>
    <row r="506" spans="1:8" ht="25.5" x14ac:dyDescent="0.2">
      <c r="A506" s="14"/>
      <c r="B506" s="15" t="s">
        <v>485</v>
      </c>
      <c r="C506" s="16">
        <v>0</v>
      </c>
      <c r="D506" s="16">
        <v>0</v>
      </c>
      <c r="E506" s="17" t="str">
        <f t="shared" si="55"/>
        <v/>
      </c>
      <c r="F506" s="17" t="str">
        <f t="shared" si="56"/>
        <v/>
      </c>
      <c r="G506" s="17" t="str">
        <f t="shared" si="58"/>
        <v xml:space="preserve"> </v>
      </c>
      <c r="H506" s="17" t="str">
        <f t="shared" si="57"/>
        <v/>
      </c>
    </row>
    <row r="507" spans="1:8" x14ac:dyDescent="0.2">
      <c r="A507" s="14"/>
      <c r="B507" s="15" t="s">
        <v>486</v>
      </c>
      <c r="C507" s="16">
        <v>0</v>
      </c>
      <c r="D507" s="16">
        <v>0</v>
      </c>
      <c r="E507" s="17" t="str">
        <f t="shared" si="55"/>
        <v/>
      </c>
      <c r="F507" s="17" t="str">
        <f t="shared" si="56"/>
        <v/>
      </c>
      <c r="G507" s="17" t="str">
        <f t="shared" si="58"/>
        <v xml:space="preserve"> </v>
      </c>
      <c r="H507" s="17" t="str">
        <f t="shared" si="57"/>
        <v/>
      </c>
    </row>
    <row r="508" spans="1:8" ht="25.5" x14ac:dyDescent="0.2">
      <c r="A508" s="14"/>
      <c r="B508" s="15" t="s">
        <v>487</v>
      </c>
      <c r="C508" s="16">
        <v>0</v>
      </c>
      <c r="D508" s="16">
        <v>0</v>
      </c>
      <c r="E508" s="17" t="str">
        <f t="shared" si="55"/>
        <v/>
      </c>
      <c r="F508" s="17" t="str">
        <f t="shared" si="56"/>
        <v/>
      </c>
      <c r="G508" s="17" t="str">
        <f t="shared" si="58"/>
        <v xml:space="preserve"> </v>
      </c>
      <c r="H508" s="17" t="str">
        <f t="shared" si="57"/>
        <v/>
      </c>
    </row>
    <row r="509" spans="1:8" x14ac:dyDescent="0.2">
      <c r="A509" s="14"/>
      <c r="B509" s="15" t="s">
        <v>488</v>
      </c>
      <c r="C509" s="16">
        <v>0</v>
      </c>
      <c r="D509" s="16">
        <v>0</v>
      </c>
      <c r="E509" s="17" t="str">
        <f t="shared" si="55"/>
        <v/>
      </c>
      <c r="F509" s="17" t="str">
        <f t="shared" si="56"/>
        <v/>
      </c>
      <c r="G509" s="17" t="str">
        <f t="shared" si="58"/>
        <v xml:space="preserve"> </v>
      </c>
      <c r="H509" s="17" t="str">
        <f t="shared" si="57"/>
        <v/>
      </c>
    </row>
    <row r="510" spans="1:8" x14ac:dyDescent="0.2">
      <c r="A510" s="14"/>
      <c r="B510" s="15" t="s">
        <v>489</v>
      </c>
      <c r="C510" s="16">
        <v>0</v>
      </c>
      <c r="D510" s="16">
        <v>0</v>
      </c>
      <c r="E510" s="17" t="str">
        <f t="shared" si="55"/>
        <v/>
      </c>
      <c r="F510" s="17" t="str">
        <f t="shared" si="56"/>
        <v/>
      </c>
      <c r="G510" s="17" t="str">
        <f t="shared" si="58"/>
        <v xml:space="preserve"> </v>
      </c>
      <c r="H510" s="17" t="str">
        <f t="shared" si="57"/>
        <v/>
      </c>
    </row>
    <row r="511" spans="1:8" x14ac:dyDescent="0.2">
      <c r="A511" s="14"/>
      <c r="B511" s="15" t="s">
        <v>490</v>
      </c>
      <c r="C511" s="16">
        <v>2</v>
      </c>
      <c r="D511" s="16">
        <v>0</v>
      </c>
      <c r="E511" s="17">
        <f t="shared" si="55"/>
        <v>1.0101010101010102E-2</v>
      </c>
      <c r="F511" s="17" t="str">
        <f t="shared" si="56"/>
        <v/>
      </c>
      <c r="G511" s="17">
        <f t="shared" si="58"/>
        <v>-1</v>
      </c>
      <c r="H511" s="17">
        <f t="shared" si="57"/>
        <v>-1.0101010101010102E-2</v>
      </c>
    </row>
    <row r="512" spans="1:8" ht="38.25" x14ac:dyDescent="0.2">
      <c r="A512" s="14"/>
      <c r="B512" s="15" t="s">
        <v>491</v>
      </c>
      <c r="C512" s="16">
        <v>0</v>
      </c>
      <c r="D512" s="16">
        <v>0</v>
      </c>
      <c r="E512" s="17" t="str">
        <f t="shared" si="55"/>
        <v/>
      </c>
      <c r="F512" s="17" t="str">
        <f t="shared" si="56"/>
        <v/>
      </c>
      <c r="G512" s="17" t="str">
        <f t="shared" si="58"/>
        <v xml:space="preserve"> </v>
      </c>
      <c r="H512" s="17" t="str">
        <f t="shared" si="57"/>
        <v/>
      </c>
    </row>
    <row r="513" spans="1:8" x14ac:dyDescent="0.2">
      <c r="A513" s="14"/>
      <c r="B513" s="15" t="s">
        <v>492</v>
      </c>
      <c r="C513" s="16">
        <v>0</v>
      </c>
      <c r="D513" s="16">
        <v>0</v>
      </c>
      <c r="E513" s="17" t="str">
        <f t="shared" si="55"/>
        <v/>
      </c>
      <c r="F513" s="17" t="str">
        <f t="shared" si="56"/>
        <v/>
      </c>
      <c r="G513" s="17" t="str">
        <f t="shared" si="58"/>
        <v xml:space="preserve"> </v>
      </c>
      <c r="H513" s="17" t="str">
        <f t="shared" si="57"/>
        <v/>
      </c>
    </row>
    <row r="514" spans="1:8" ht="25.5" x14ac:dyDescent="0.2">
      <c r="A514" s="14"/>
      <c r="B514" s="15" t="s">
        <v>493</v>
      </c>
      <c r="C514" s="16">
        <v>0</v>
      </c>
      <c r="D514" s="16">
        <v>0</v>
      </c>
      <c r="E514" s="17" t="str">
        <f t="shared" si="55"/>
        <v/>
      </c>
      <c r="F514" s="17" t="str">
        <f t="shared" si="56"/>
        <v/>
      </c>
      <c r="G514" s="17" t="str">
        <f t="shared" si="58"/>
        <v xml:space="preserve"> </v>
      </c>
      <c r="H514" s="17" t="str">
        <f t="shared" si="57"/>
        <v/>
      </c>
    </row>
    <row r="515" spans="1:8" ht="25.5" x14ac:dyDescent="0.2">
      <c r="A515" s="14"/>
      <c r="B515" s="15" t="s">
        <v>494</v>
      </c>
      <c r="C515" s="16">
        <v>0</v>
      </c>
      <c r="D515" s="16">
        <v>0</v>
      </c>
      <c r="E515" s="17" t="str">
        <f t="shared" si="55"/>
        <v/>
      </c>
      <c r="F515" s="17" t="str">
        <f t="shared" si="56"/>
        <v/>
      </c>
      <c r="G515" s="17" t="str">
        <f t="shared" si="58"/>
        <v xml:space="preserve"> </v>
      </c>
      <c r="H515" s="17" t="str">
        <f t="shared" si="57"/>
        <v/>
      </c>
    </row>
    <row r="516" spans="1:8" x14ac:dyDescent="0.2">
      <c r="A516" s="14"/>
      <c r="B516" s="15" t="s">
        <v>495</v>
      </c>
      <c r="C516" s="16">
        <v>0</v>
      </c>
      <c r="D516" s="16">
        <v>0</v>
      </c>
      <c r="E516" s="17" t="str">
        <f t="shared" si="55"/>
        <v/>
      </c>
      <c r="F516" s="17" t="str">
        <f t="shared" si="56"/>
        <v/>
      </c>
      <c r="G516" s="17" t="str">
        <f t="shared" si="58"/>
        <v xml:space="preserve"> </v>
      </c>
      <c r="H516" s="17" t="str">
        <f t="shared" si="57"/>
        <v/>
      </c>
    </row>
    <row r="517" spans="1:8" ht="25.5" x14ac:dyDescent="0.2">
      <c r="A517" s="14"/>
      <c r="B517" s="15" t="s">
        <v>496</v>
      </c>
      <c r="C517" s="16">
        <v>0</v>
      </c>
      <c r="D517" s="16">
        <v>0</v>
      </c>
      <c r="E517" s="17" t="str">
        <f t="shared" si="55"/>
        <v/>
      </c>
      <c r="F517" s="17" t="str">
        <f t="shared" si="56"/>
        <v/>
      </c>
      <c r="G517" s="17" t="str">
        <f t="shared" si="58"/>
        <v xml:space="preserve"> </v>
      </c>
      <c r="H517" s="17" t="str">
        <f t="shared" si="57"/>
        <v/>
      </c>
    </row>
    <row r="518" spans="1:8" ht="25.5" x14ac:dyDescent="0.2">
      <c r="A518" s="14"/>
      <c r="B518" s="15" t="s">
        <v>497</v>
      </c>
      <c r="C518" s="16">
        <v>0</v>
      </c>
      <c r="D518" s="16">
        <v>0</v>
      </c>
      <c r="E518" s="17" t="str">
        <f t="shared" si="55"/>
        <v/>
      </c>
      <c r="F518" s="17" t="str">
        <f t="shared" si="56"/>
        <v/>
      </c>
      <c r="G518" s="17" t="str">
        <f t="shared" si="58"/>
        <v xml:space="preserve"> </v>
      </c>
      <c r="H518" s="17" t="str">
        <f t="shared" si="57"/>
        <v/>
      </c>
    </row>
    <row r="519" spans="1:8" x14ac:dyDescent="0.2">
      <c r="A519" s="14"/>
      <c r="B519" s="15" t="s">
        <v>498</v>
      </c>
      <c r="C519" s="16">
        <v>0</v>
      </c>
      <c r="D519" s="16">
        <v>0</v>
      </c>
      <c r="E519" s="17" t="str">
        <f t="shared" si="55"/>
        <v/>
      </c>
      <c r="F519" s="17" t="str">
        <f t="shared" si="56"/>
        <v/>
      </c>
      <c r="G519" s="17" t="str">
        <f t="shared" si="58"/>
        <v xml:space="preserve"> </v>
      </c>
      <c r="H519" s="17" t="str">
        <f t="shared" si="57"/>
        <v/>
      </c>
    </row>
    <row r="520" spans="1:8" ht="25.5" x14ac:dyDescent="0.2">
      <c r="A520" s="14"/>
      <c r="B520" s="15" t="s">
        <v>499</v>
      </c>
      <c r="C520" s="16">
        <v>0</v>
      </c>
      <c r="D520" s="16">
        <v>0</v>
      </c>
      <c r="E520" s="17" t="str">
        <f t="shared" si="55"/>
        <v/>
      </c>
      <c r="F520" s="17" t="str">
        <f t="shared" si="56"/>
        <v/>
      </c>
      <c r="G520" s="17" t="str">
        <f t="shared" si="58"/>
        <v xml:space="preserve"> </v>
      </c>
      <c r="H520" s="17" t="str">
        <f t="shared" si="57"/>
        <v/>
      </c>
    </row>
    <row r="521" spans="1:8" x14ac:dyDescent="0.2">
      <c r="A521" s="14"/>
      <c r="B521" s="15" t="s">
        <v>500</v>
      </c>
      <c r="C521" s="16">
        <v>0</v>
      </c>
      <c r="D521" s="16">
        <v>0</v>
      </c>
      <c r="E521" s="17" t="str">
        <f t="shared" si="55"/>
        <v/>
      </c>
      <c r="F521" s="17" t="str">
        <f t="shared" si="56"/>
        <v/>
      </c>
      <c r="G521" s="17" t="str">
        <f t="shared" si="58"/>
        <v xml:space="preserve"> </v>
      </c>
      <c r="H521" s="17" t="str">
        <f t="shared" si="57"/>
        <v/>
      </c>
    </row>
    <row r="522" spans="1:8" ht="25.5" x14ac:dyDescent="0.2">
      <c r="A522" s="14"/>
      <c r="B522" s="15" t="s">
        <v>501</v>
      </c>
      <c r="C522" s="16">
        <v>0</v>
      </c>
      <c r="D522" s="16">
        <v>0</v>
      </c>
      <c r="E522" s="17" t="str">
        <f t="shared" si="55"/>
        <v/>
      </c>
      <c r="F522" s="17" t="str">
        <f t="shared" si="56"/>
        <v/>
      </c>
      <c r="G522" s="17" t="str">
        <f t="shared" si="58"/>
        <v xml:space="preserve"> </v>
      </c>
      <c r="H522" s="17" t="str">
        <f t="shared" si="57"/>
        <v/>
      </c>
    </row>
    <row r="523" spans="1:8" ht="25.5" x14ac:dyDescent="0.2">
      <c r="A523" s="14"/>
      <c r="B523" s="15" t="s">
        <v>502</v>
      </c>
      <c r="C523" s="16">
        <v>0</v>
      </c>
      <c r="D523" s="16">
        <v>0</v>
      </c>
      <c r="E523" s="17" t="str">
        <f t="shared" si="55"/>
        <v/>
      </c>
      <c r="F523" s="17" t="str">
        <f t="shared" si="56"/>
        <v/>
      </c>
      <c r="G523" s="17" t="str">
        <f t="shared" si="58"/>
        <v xml:space="preserve"> </v>
      </c>
      <c r="H523" s="17" t="str">
        <f t="shared" si="57"/>
        <v/>
      </c>
    </row>
    <row r="524" spans="1:8" ht="25.5" x14ac:dyDescent="0.2">
      <c r="A524" s="14"/>
      <c r="B524" s="15" t="s">
        <v>503</v>
      </c>
      <c r="C524" s="16">
        <v>0</v>
      </c>
      <c r="D524" s="16">
        <v>0</v>
      </c>
      <c r="E524" s="17" t="str">
        <f t="shared" si="55"/>
        <v/>
      </c>
      <c r="F524" s="17" t="str">
        <f t="shared" si="56"/>
        <v/>
      </c>
      <c r="G524" s="17" t="str">
        <f t="shared" si="58"/>
        <v xml:space="preserve"> </v>
      </c>
      <c r="H524" s="17" t="str">
        <f t="shared" si="57"/>
        <v/>
      </c>
    </row>
    <row r="525" spans="1:8" ht="25.5" x14ac:dyDescent="0.2">
      <c r="A525" s="14"/>
      <c r="B525" s="15" t="s">
        <v>504</v>
      </c>
      <c r="C525" s="16">
        <v>0</v>
      </c>
      <c r="D525" s="16">
        <v>0</v>
      </c>
      <c r="E525" s="17" t="str">
        <f t="shared" si="55"/>
        <v/>
      </c>
      <c r="F525" s="17" t="str">
        <f t="shared" si="56"/>
        <v/>
      </c>
      <c r="G525" s="17" t="str">
        <f t="shared" si="58"/>
        <v xml:space="preserve"> </v>
      </c>
      <c r="H525" s="17" t="str">
        <f t="shared" si="57"/>
        <v/>
      </c>
    </row>
    <row r="526" spans="1:8" ht="25.5" x14ac:dyDescent="0.2">
      <c r="A526" s="14"/>
      <c r="B526" s="15" t="s">
        <v>505</v>
      </c>
      <c r="C526" s="16">
        <v>0</v>
      </c>
      <c r="D526" s="16">
        <v>0</v>
      </c>
      <c r="E526" s="17" t="str">
        <f t="shared" si="55"/>
        <v/>
      </c>
      <c r="F526" s="17" t="str">
        <f t="shared" si="56"/>
        <v/>
      </c>
      <c r="G526" s="17" t="str">
        <f t="shared" si="58"/>
        <v xml:space="preserve"> </v>
      </c>
      <c r="H526" s="17" t="str">
        <f t="shared" si="57"/>
        <v/>
      </c>
    </row>
    <row r="527" spans="1:8" x14ac:dyDescent="0.2">
      <c r="A527" s="14"/>
      <c r="B527" s="15" t="s">
        <v>506</v>
      </c>
      <c r="C527" s="16">
        <v>0</v>
      </c>
      <c r="D527" s="16">
        <v>0</v>
      </c>
      <c r="E527" s="17" t="str">
        <f t="shared" si="55"/>
        <v/>
      </c>
      <c r="F527" s="17" t="str">
        <f t="shared" si="56"/>
        <v/>
      </c>
      <c r="G527" s="17" t="str">
        <f t="shared" si="58"/>
        <v xml:space="preserve"> </v>
      </c>
      <c r="H527" s="17" t="str">
        <f t="shared" si="57"/>
        <v/>
      </c>
    </row>
    <row r="528" spans="1:8" ht="25.5" x14ac:dyDescent="0.2">
      <c r="A528" s="14"/>
      <c r="B528" s="15" t="s">
        <v>507</v>
      </c>
      <c r="C528" s="16">
        <v>0</v>
      </c>
      <c r="D528" s="16">
        <v>0</v>
      </c>
      <c r="E528" s="17" t="str">
        <f t="shared" si="55"/>
        <v/>
      </c>
      <c r="F528" s="17" t="str">
        <f t="shared" si="56"/>
        <v/>
      </c>
      <c r="G528" s="17" t="str">
        <f t="shared" si="58"/>
        <v xml:space="preserve"> </v>
      </c>
      <c r="H528" s="17" t="str">
        <f t="shared" si="57"/>
        <v/>
      </c>
    </row>
    <row r="529" spans="1:8" x14ac:dyDescent="0.2">
      <c r="A529" s="14"/>
      <c r="B529" s="15" t="s">
        <v>508</v>
      </c>
      <c r="C529" s="16">
        <v>0</v>
      </c>
      <c r="D529" s="16">
        <v>0</v>
      </c>
      <c r="E529" s="17" t="str">
        <f t="shared" si="55"/>
        <v/>
      </c>
      <c r="F529" s="17" t="str">
        <f t="shared" si="56"/>
        <v/>
      </c>
      <c r="G529" s="17" t="str">
        <f t="shared" si="58"/>
        <v xml:space="preserve"> </v>
      </c>
      <c r="H529" s="17" t="str">
        <f t="shared" si="57"/>
        <v/>
      </c>
    </row>
    <row r="530" spans="1:8" ht="25.5" x14ac:dyDescent="0.2">
      <c r="A530" s="14"/>
      <c r="B530" s="15" t="s">
        <v>509</v>
      </c>
      <c r="C530" s="16">
        <v>0</v>
      </c>
      <c r="D530" s="16">
        <v>0</v>
      </c>
      <c r="E530" s="17" t="str">
        <f t="shared" si="55"/>
        <v/>
      </c>
      <c r="F530" s="17" t="str">
        <f t="shared" si="56"/>
        <v/>
      </c>
      <c r="G530" s="17" t="str">
        <f t="shared" si="58"/>
        <v xml:space="preserve"> </v>
      </c>
      <c r="H530" s="17" t="str">
        <f t="shared" si="57"/>
        <v/>
      </c>
    </row>
    <row r="531" spans="1:8" x14ac:dyDescent="0.2">
      <c r="A531" s="14"/>
      <c r="B531" s="15" t="s">
        <v>510</v>
      </c>
      <c r="C531" s="16">
        <v>0</v>
      </c>
      <c r="D531" s="16">
        <v>0</v>
      </c>
      <c r="E531" s="17" t="str">
        <f t="shared" si="55"/>
        <v/>
      </c>
      <c r="F531" s="17" t="str">
        <f t="shared" si="56"/>
        <v/>
      </c>
      <c r="G531" s="17" t="str">
        <f t="shared" si="58"/>
        <v xml:space="preserve"> </v>
      </c>
      <c r="H531" s="17" t="str">
        <f t="shared" si="57"/>
        <v/>
      </c>
    </row>
    <row r="532" spans="1:8" x14ac:dyDescent="0.2">
      <c r="A532" s="14"/>
      <c r="B532" s="15" t="s">
        <v>511</v>
      </c>
      <c r="C532" s="16">
        <v>0</v>
      </c>
      <c r="D532" s="16">
        <v>3</v>
      </c>
      <c r="E532" s="17" t="str">
        <f t="shared" si="55"/>
        <v/>
      </c>
      <c r="F532" s="17">
        <f t="shared" si="56"/>
        <v>1.948051948051948E-2</v>
      </c>
      <c r="G532" s="17">
        <f t="shared" si="58"/>
        <v>1</v>
      </c>
      <c r="H532" s="17" t="str">
        <f t="shared" si="57"/>
        <v/>
      </c>
    </row>
    <row r="533" spans="1:8" x14ac:dyDescent="0.2">
      <c r="A533" s="14"/>
      <c r="B533" s="15" t="s">
        <v>512</v>
      </c>
      <c r="C533" s="16">
        <v>0</v>
      </c>
      <c r="D533" s="16">
        <v>0</v>
      </c>
      <c r="E533" s="17" t="str">
        <f t="shared" si="55"/>
        <v/>
      </c>
      <c r="F533" s="17" t="str">
        <f t="shared" si="56"/>
        <v/>
      </c>
      <c r="G533" s="17" t="str">
        <f t="shared" si="58"/>
        <v xml:space="preserve"> </v>
      </c>
      <c r="H533" s="17" t="str">
        <f t="shared" si="57"/>
        <v/>
      </c>
    </row>
    <row r="534" spans="1:8" x14ac:dyDescent="0.2">
      <c r="A534" s="14"/>
      <c r="B534" s="15" t="s">
        <v>513</v>
      </c>
      <c r="C534" s="16">
        <v>0</v>
      </c>
      <c r="D534" s="16">
        <v>0</v>
      </c>
      <c r="E534" s="17" t="str">
        <f t="shared" si="55"/>
        <v/>
      </c>
      <c r="F534" s="17" t="str">
        <f t="shared" si="56"/>
        <v/>
      </c>
      <c r="G534" s="17" t="str">
        <f t="shared" si="58"/>
        <v xml:space="preserve"> </v>
      </c>
      <c r="H534" s="17" t="str">
        <f t="shared" si="57"/>
        <v/>
      </c>
    </row>
    <row r="535" spans="1:8" x14ac:dyDescent="0.2">
      <c r="A535" s="14"/>
      <c r="B535" s="15" t="s">
        <v>514</v>
      </c>
      <c r="C535" s="16">
        <v>0</v>
      </c>
      <c r="D535" s="16">
        <v>0</v>
      </c>
      <c r="E535" s="17" t="str">
        <f t="shared" si="55"/>
        <v/>
      </c>
      <c r="F535" s="17" t="str">
        <f t="shared" si="56"/>
        <v/>
      </c>
      <c r="G535" s="17" t="str">
        <f t="shared" si="58"/>
        <v xml:space="preserve"> </v>
      </c>
      <c r="H535" s="17" t="str">
        <f t="shared" si="57"/>
        <v/>
      </c>
    </row>
    <row r="536" spans="1:8" ht="25.5" x14ac:dyDescent="0.2">
      <c r="A536" s="14"/>
      <c r="B536" s="15" t="s">
        <v>515</v>
      </c>
      <c r="C536" s="16">
        <v>0</v>
      </c>
      <c r="D536" s="16">
        <v>0</v>
      </c>
      <c r="E536" s="17" t="str">
        <f t="shared" si="55"/>
        <v/>
      </c>
      <c r="F536" s="17" t="str">
        <f t="shared" si="56"/>
        <v/>
      </c>
      <c r="G536" s="17" t="str">
        <f t="shared" si="58"/>
        <v xml:space="preserve"> </v>
      </c>
      <c r="H536" s="17" t="str">
        <f t="shared" si="57"/>
        <v/>
      </c>
    </row>
    <row r="537" spans="1:8" x14ac:dyDescent="0.2">
      <c r="A537" s="14"/>
      <c r="B537" s="15" t="s">
        <v>516</v>
      </c>
      <c r="C537" s="16">
        <v>0</v>
      </c>
      <c r="D537" s="16">
        <v>0</v>
      </c>
      <c r="E537" s="17" t="str">
        <f t="shared" si="55"/>
        <v/>
      </c>
      <c r="F537" s="17" t="str">
        <f t="shared" si="56"/>
        <v/>
      </c>
      <c r="G537" s="17" t="str">
        <f t="shared" si="58"/>
        <v xml:space="preserve"> </v>
      </c>
      <c r="H537" s="17" t="str">
        <f t="shared" si="57"/>
        <v/>
      </c>
    </row>
    <row r="538" spans="1:8" x14ac:dyDescent="0.2">
      <c r="A538" s="14"/>
      <c r="B538" s="15" t="s">
        <v>517</v>
      </c>
      <c r="C538" s="16">
        <v>0</v>
      </c>
      <c r="D538" s="16">
        <v>0</v>
      </c>
      <c r="E538" s="17" t="str">
        <f t="shared" si="55"/>
        <v/>
      </c>
      <c r="F538" s="17" t="str">
        <f t="shared" si="56"/>
        <v/>
      </c>
      <c r="G538" s="17" t="str">
        <f t="shared" si="58"/>
        <v xml:space="preserve"> </v>
      </c>
      <c r="H538" s="17" t="str">
        <f t="shared" si="57"/>
        <v/>
      </c>
    </row>
    <row r="539" spans="1:8" x14ac:dyDescent="0.2">
      <c r="A539" s="14"/>
      <c r="B539" s="15" t="s">
        <v>518</v>
      </c>
      <c r="C539" s="16">
        <v>6</v>
      </c>
      <c r="D539" s="16">
        <v>0</v>
      </c>
      <c r="E539" s="17">
        <f t="shared" si="55"/>
        <v>3.0303030303030304E-2</v>
      </c>
      <c r="F539" s="17" t="str">
        <f t="shared" si="56"/>
        <v/>
      </c>
      <c r="G539" s="17">
        <f t="shared" si="58"/>
        <v>-1</v>
      </c>
      <c r="H539" s="17">
        <f t="shared" si="57"/>
        <v>-3.0303030303030304E-2</v>
      </c>
    </row>
    <row r="540" spans="1:8" x14ac:dyDescent="0.2">
      <c r="A540" s="14"/>
      <c r="B540" s="15" t="s">
        <v>519</v>
      </c>
      <c r="C540" s="16">
        <v>0</v>
      </c>
      <c r="D540" s="16">
        <v>0</v>
      </c>
      <c r="E540" s="17" t="str">
        <f t="shared" si="55"/>
        <v/>
      </c>
      <c r="F540" s="17" t="str">
        <f t="shared" si="56"/>
        <v/>
      </c>
      <c r="G540" s="17" t="str">
        <f t="shared" si="58"/>
        <v xml:space="preserve"> </v>
      </c>
      <c r="H540" s="17" t="str">
        <f t="shared" si="57"/>
        <v/>
      </c>
    </row>
    <row r="541" spans="1:8" x14ac:dyDescent="0.2">
      <c r="A541" s="14"/>
      <c r="B541" s="15" t="s">
        <v>520</v>
      </c>
      <c r="C541" s="16">
        <v>0</v>
      </c>
      <c r="D541" s="16">
        <v>0</v>
      </c>
      <c r="E541" s="17" t="str">
        <f t="shared" ref="E541:E576" si="59">+IF(C541=0,"",C541/C$349)</f>
        <v/>
      </c>
      <c r="F541" s="17" t="str">
        <f t="shared" ref="F541:F576" si="60">+IF(D541=0,"",D541/D$349)</f>
        <v/>
      </c>
      <c r="G541" s="17" t="str">
        <f t="shared" si="58"/>
        <v xml:space="preserve"> </v>
      </c>
      <c r="H541" s="17" t="str">
        <f t="shared" ref="H541:H604" si="61">+IF(OR(AND(E541=""),(G541="")),"",E541*G541)</f>
        <v/>
      </c>
    </row>
    <row r="542" spans="1:8" x14ac:dyDescent="0.2">
      <c r="A542" s="14"/>
      <c r="B542" s="15" t="s">
        <v>521</v>
      </c>
      <c r="C542" s="16">
        <v>0</v>
      </c>
      <c r="D542" s="16">
        <v>0</v>
      </c>
      <c r="E542" s="17" t="str">
        <f t="shared" si="59"/>
        <v/>
      </c>
      <c r="F542" s="17" t="str">
        <f t="shared" si="60"/>
        <v/>
      </c>
      <c r="G542" s="17" t="str">
        <f t="shared" ref="G542:G576" si="62">+IF(AND(C542=0,D542=0)," ",IF(C542=0,1,IF(D542=0,-1,(D542-C542)/C542)))</f>
        <v xml:space="preserve"> </v>
      </c>
      <c r="H542" s="17" t="str">
        <f t="shared" si="61"/>
        <v/>
      </c>
    </row>
    <row r="543" spans="1:8" x14ac:dyDescent="0.2">
      <c r="A543" s="14"/>
      <c r="B543" s="15" t="s">
        <v>522</v>
      </c>
      <c r="C543" s="16">
        <v>0</v>
      </c>
      <c r="D543" s="16">
        <v>0</v>
      </c>
      <c r="E543" s="17" t="str">
        <f t="shared" si="59"/>
        <v/>
      </c>
      <c r="F543" s="17" t="str">
        <f t="shared" si="60"/>
        <v/>
      </c>
      <c r="G543" s="17" t="str">
        <f t="shared" si="62"/>
        <v xml:space="preserve"> </v>
      </c>
      <c r="H543" s="17" t="str">
        <f t="shared" si="61"/>
        <v/>
      </c>
    </row>
    <row r="544" spans="1:8" x14ac:dyDescent="0.2">
      <c r="A544" s="14"/>
      <c r="B544" s="15" t="s">
        <v>523</v>
      </c>
      <c r="C544" s="16">
        <v>0</v>
      </c>
      <c r="D544" s="16">
        <v>0</v>
      </c>
      <c r="E544" s="17" t="str">
        <f t="shared" si="59"/>
        <v/>
      </c>
      <c r="F544" s="17" t="str">
        <f t="shared" si="60"/>
        <v/>
      </c>
      <c r="G544" s="17" t="str">
        <f t="shared" si="62"/>
        <v xml:space="preserve"> </v>
      </c>
      <c r="H544" s="17" t="str">
        <f t="shared" si="61"/>
        <v/>
      </c>
    </row>
    <row r="545" spans="1:8" x14ac:dyDescent="0.2">
      <c r="A545" s="14"/>
      <c r="B545" s="15" t="s">
        <v>524</v>
      </c>
      <c r="C545" s="16">
        <v>0</v>
      </c>
      <c r="D545" s="16">
        <v>0</v>
      </c>
      <c r="E545" s="17" t="str">
        <f t="shared" si="59"/>
        <v/>
      </c>
      <c r="F545" s="17" t="str">
        <f t="shared" si="60"/>
        <v/>
      </c>
      <c r="G545" s="17" t="str">
        <f t="shared" si="62"/>
        <v xml:space="preserve"> </v>
      </c>
      <c r="H545" s="17" t="str">
        <f t="shared" si="61"/>
        <v/>
      </c>
    </row>
    <row r="546" spans="1:8" x14ac:dyDescent="0.2">
      <c r="A546" s="14"/>
      <c r="B546" s="15" t="s">
        <v>525</v>
      </c>
      <c r="C546" s="16">
        <v>0</v>
      </c>
      <c r="D546" s="16">
        <v>0</v>
      </c>
      <c r="E546" s="17" t="str">
        <f t="shared" si="59"/>
        <v/>
      </c>
      <c r="F546" s="17" t="str">
        <f t="shared" si="60"/>
        <v/>
      </c>
      <c r="G546" s="17" t="str">
        <f t="shared" si="62"/>
        <v xml:space="preserve"> </v>
      </c>
      <c r="H546" s="17" t="str">
        <f t="shared" si="61"/>
        <v/>
      </c>
    </row>
    <row r="547" spans="1:8" x14ac:dyDescent="0.2">
      <c r="A547" s="14"/>
      <c r="B547" s="15" t="s">
        <v>526</v>
      </c>
      <c r="C547" s="16">
        <v>0</v>
      </c>
      <c r="D547" s="16">
        <v>0</v>
      </c>
      <c r="E547" s="17" t="str">
        <f t="shared" si="59"/>
        <v/>
      </c>
      <c r="F547" s="17" t="str">
        <f t="shared" si="60"/>
        <v/>
      </c>
      <c r="G547" s="17" t="str">
        <f t="shared" si="62"/>
        <v xml:space="preserve"> </v>
      </c>
      <c r="H547" s="17" t="str">
        <f t="shared" si="61"/>
        <v/>
      </c>
    </row>
    <row r="548" spans="1:8" ht="25.5" x14ac:dyDescent="0.2">
      <c r="A548" s="14"/>
      <c r="B548" s="15" t="s">
        <v>527</v>
      </c>
      <c r="C548" s="16">
        <v>0</v>
      </c>
      <c r="D548" s="16">
        <v>0</v>
      </c>
      <c r="E548" s="17" t="str">
        <f t="shared" si="59"/>
        <v/>
      </c>
      <c r="F548" s="17" t="str">
        <f t="shared" si="60"/>
        <v/>
      </c>
      <c r="G548" s="17" t="str">
        <f t="shared" si="62"/>
        <v xml:space="preserve"> </v>
      </c>
      <c r="H548" s="17" t="str">
        <f t="shared" si="61"/>
        <v/>
      </c>
    </row>
    <row r="549" spans="1:8" ht="25.5" x14ac:dyDescent="0.2">
      <c r="A549" s="14"/>
      <c r="B549" s="15" t="s">
        <v>528</v>
      </c>
      <c r="C549" s="16">
        <v>0</v>
      </c>
      <c r="D549" s="16">
        <v>0</v>
      </c>
      <c r="E549" s="17" t="str">
        <f t="shared" si="59"/>
        <v/>
      </c>
      <c r="F549" s="17" t="str">
        <f t="shared" si="60"/>
        <v/>
      </c>
      <c r="G549" s="17" t="str">
        <f t="shared" si="62"/>
        <v xml:space="preserve"> </v>
      </c>
      <c r="H549" s="17" t="str">
        <f t="shared" si="61"/>
        <v/>
      </c>
    </row>
    <row r="550" spans="1:8" x14ac:dyDescent="0.2">
      <c r="A550" s="14" t="s">
        <v>95</v>
      </c>
      <c r="B550" s="15" t="s">
        <v>529</v>
      </c>
      <c r="C550" s="16">
        <v>0</v>
      </c>
      <c r="D550" s="16">
        <v>0</v>
      </c>
      <c r="E550" s="17" t="str">
        <f t="shared" si="59"/>
        <v/>
      </c>
      <c r="F550" s="17" t="str">
        <f t="shared" si="60"/>
        <v/>
      </c>
      <c r="G550" s="17" t="str">
        <f t="shared" si="62"/>
        <v xml:space="preserve"> </v>
      </c>
      <c r="H550" s="17" t="str">
        <f t="shared" si="61"/>
        <v/>
      </c>
    </row>
    <row r="551" spans="1:8" x14ac:dyDescent="0.2">
      <c r="A551" s="14"/>
      <c r="B551" s="15" t="s">
        <v>530</v>
      </c>
      <c r="C551" s="16">
        <v>0</v>
      </c>
      <c r="D551" s="16">
        <v>0</v>
      </c>
      <c r="E551" s="17" t="str">
        <f t="shared" si="59"/>
        <v/>
      </c>
      <c r="F551" s="17" t="str">
        <f t="shared" si="60"/>
        <v/>
      </c>
      <c r="G551" s="17" t="str">
        <f t="shared" si="62"/>
        <v xml:space="preserve"> </v>
      </c>
      <c r="H551" s="17" t="str">
        <f t="shared" si="61"/>
        <v/>
      </c>
    </row>
    <row r="552" spans="1:8" ht="25.5" x14ac:dyDescent="0.2">
      <c r="A552" s="14"/>
      <c r="B552" s="15" t="s">
        <v>531</v>
      </c>
      <c r="C552" s="16">
        <v>1</v>
      </c>
      <c r="D552" s="16">
        <v>0</v>
      </c>
      <c r="E552" s="17">
        <f t="shared" si="59"/>
        <v>5.0505050505050509E-3</v>
      </c>
      <c r="F552" s="17" t="str">
        <f t="shared" si="60"/>
        <v/>
      </c>
      <c r="G552" s="17">
        <f t="shared" si="62"/>
        <v>-1</v>
      </c>
      <c r="H552" s="17">
        <f t="shared" si="61"/>
        <v>-5.0505050505050509E-3</v>
      </c>
    </row>
    <row r="553" spans="1:8" x14ac:dyDescent="0.2">
      <c r="A553" s="14"/>
      <c r="B553" s="15" t="s">
        <v>532</v>
      </c>
      <c r="C553" s="16">
        <v>0</v>
      </c>
      <c r="D553" s="16">
        <v>0</v>
      </c>
      <c r="E553" s="17" t="str">
        <f t="shared" si="59"/>
        <v/>
      </c>
      <c r="F553" s="17" t="str">
        <f t="shared" si="60"/>
        <v/>
      </c>
      <c r="G553" s="17" t="str">
        <f t="shared" si="62"/>
        <v xml:space="preserve"> </v>
      </c>
      <c r="H553" s="17" t="str">
        <f t="shared" si="61"/>
        <v/>
      </c>
    </row>
    <row r="554" spans="1:8" x14ac:dyDescent="0.2">
      <c r="A554" s="14"/>
      <c r="B554" s="15" t="s">
        <v>533</v>
      </c>
      <c r="C554" s="16">
        <v>5</v>
      </c>
      <c r="D554" s="16">
        <v>1</v>
      </c>
      <c r="E554" s="17">
        <f t="shared" si="59"/>
        <v>2.5252525252525252E-2</v>
      </c>
      <c r="F554" s="17">
        <f t="shared" si="60"/>
        <v>6.4935064935064939E-3</v>
      </c>
      <c r="G554" s="17">
        <f t="shared" si="62"/>
        <v>-0.8</v>
      </c>
      <c r="H554" s="17">
        <f t="shared" si="61"/>
        <v>-2.0202020202020204E-2</v>
      </c>
    </row>
    <row r="555" spans="1:8" ht="25.5" x14ac:dyDescent="0.2">
      <c r="A555" s="14"/>
      <c r="B555" s="15" t="s">
        <v>534</v>
      </c>
      <c r="C555" s="16">
        <v>0</v>
      </c>
      <c r="D555" s="16">
        <v>0</v>
      </c>
      <c r="E555" s="17" t="str">
        <f t="shared" si="59"/>
        <v/>
      </c>
      <c r="F555" s="17" t="str">
        <f t="shared" si="60"/>
        <v/>
      </c>
      <c r="G555" s="17" t="str">
        <f t="shared" si="62"/>
        <v xml:space="preserve"> </v>
      </c>
      <c r="H555" s="17" t="str">
        <f t="shared" si="61"/>
        <v/>
      </c>
    </row>
    <row r="556" spans="1:8" x14ac:dyDescent="0.2">
      <c r="A556" s="14"/>
      <c r="B556" s="15" t="s">
        <v>535</v>
      </c>
      <c r="C556" s="16">
        <v>0</v>
      </c>
      <c r="D556" s="16">
        <v>0</v>
      </c>
      <c r="E556" s="17" t="str">
        <f t="shared" si="59"/>
        <v/>
      </c>
      <c r="F556" s="17" t="str">
        <f t="shared" si="60"/>
        <v/>
      </c>
      <c r="G556" s="17" t="str">
        <f t="shared" si="62"/>
        <v xml:space="preserve"> </v>
      </c>
      <c r="H556" s="17" t="str">
        <f t="shared" si="61"/>
        <v/>
      </c>
    </row>
    <row r="557" spans="1:8" x14ac:dyDescent="0.2">
      <c r="A557" s="14"/>
      <c r="B557" s="15" t="s">
        <v>536</v>
      </c>
      <c r="C557" s="16">
        <v>0</v>
      </c>
      <c r="D557" s="16">
        <v>0</v>
      </c>
      <c r="E557" s="17" t="str">
        <f t="shared" si="59"/>
        <v/>
      </c>
      <c r="F557" s="17" t="str">
        <f t="shared" si="60"/>
        <v/>
      </c>
      <c r="G557" s="17" t="str">
        <f t="shared" si="62"/>
        <v xml:space="preserve"> </v>
      </c>
      <c r="H557" s="17" t="str">
        <f t="shared" si="61"/>
        <v/>
      </c>
    </row>
    <row r="558" spans="1:8" x14ac:dyDescent="0.2">
      <c r="A558" s="14"/>
      <c r="B558" s="15" t="s">
        <v>537</v>
      </c>
      <c r="C558" s="16">
        <v>0</v>
      </c>
      <c r="D558" s="16">
        <v>0</v>
      </c>
      <c r="E558" s="17" t="str">
        <f t="shared" si="59"/>
        <v/>
      </c>
      <c r="F558" s="17" t="str">
        <f t="shared" si="60"/>
        <v/>
      </c>
      <c r="G558" s="17" t="str">
        <f t="shared" si="62"/>
        <v xml:space="preserve"> </v>
      </c>
      <c r="H558" s="17" t="str">
        <f t="shared" si="61"/>
        <v/>
      </c>
    </row>
    <row r="559" spans="1:8" x14ac:dyDescent="0.2">
      <c r="A559" s="14"/>
      <c r="B559" s="15" t="s">
        <v>538</v>
      </c>
      <c r="C559" s="16">
        <v>12</v>
      </c>
      <c r="D559" s="16">
        <v>1</v>
      </c>
      <c r="E559" s="17">
        <f t="shared" si="59"/>
        <v>6.0606060606060608E-2</v>
      </c>
      <c r="F559" s="17">
        <f t="shared" si="60"/>
        <v>6.4935064935064939E-3</v>
      </c>
      <c r="G559" s="17">
        <f t="shared" si="62"/>
        <v>-0.91666666666666663</v>
      </c>
      <c r="H559" s="17">
        <f t="shared" si="61"/>
        <v>-5.5555555555555552E-2</v>
      </c>
    </row>
    <row r="560" spans="1:8" ht="25.5" x14ac:dyDescent="0.2">
      <c r="A560" s="14"/>
      <c r="B560" s="15" t="s">
        <v>539</v>
      </c>
      <c r="C560" s="16">
        <v>0</v>
      </c>
      <c r="D560" s="16">
        <v>0</v>
      </c>
      <c r="E560" s="17" t="str">
        <f t="shared" si="59"/>
        <v/>
      </c>
      <c r="F560" s="17" t="str">
        <f t="shared" si="60"/>
        <v/>
      </c>
      <c r="G560" s="17" t="str">
        <f t="shared" si="62"/>
        <v xml:space="preserve"> </v>
      </c>
      <c r="H560" s="17" t="str">
        <f t="shared" si="61"/>
        <v/>
      </c>
    </row>
    <row r="561" spans="1:8" x14ac:dyDescent="0.2">
      <c r="A561" s="14"/>
      <c r="B561" s="15" t="s">
        <v>540</v>
      </c>
      <c r="C561" s="16">
        <v>4</v>
      </c>
      <c r="D561" s="16">
        <v>10</v>
      </c>
      <c r="E561" s="17">
        <f t="shared" si="59"/>
        <v>2.0202020202020204E-2</v>
      </c>
      <c r="F561" s="17">
        <f t="shared" si="60"/>
        <v>6.4935064935064929E-2</v>
      </c>
      <c r="G561" s="17">
        <f t="shared" si="62"/>
        <v>1.5</v>
      </c>
      <c r="H561" s="17">
        <f t="shared" si="61"/>
        <v>3.0303030303030304E-2</v>
      </c>
    </row>
    <row r="562" spans="1:8" x14ac:dyDescent="0.2">
      <c r="A562" s="14"/>
      <c r="B562" s="15" t="s">
        <v>541</v>
      </c>
      <c r="C562" s="16">
        <v>0</v>
      </c>
      <c r="D562" s="16">
        <v>1</v>
      </c>
      <c r="E562" s="17" t="str">
        <f t="shared" si="59"/>
        <v/>
      </c>
      <c r="F562" s="17">
        <f t="shared" si="60"/>
        <v>6.4935064935064939E-3</v>
      </c>
      <c r="G562" s="17">
        <f t="shared" si="62"/>
        <v>1</v>
      </c>
      <c r="H562" s="17" t="str">
        <f t="shared" si="61"/>
        <v/>
      </c>
    </row>
    <row r="563" spans="1:8" x14ac:dyDescent="0.2">
      <c r="A563" s="14"/>
      <c r="B563" s="15" t="s">
        <v>542</v>
      </c>
      <c r="C563" s="16">
        <v>0</v>
      </c>
      <c r="D563" s="16">
        <v>0</v>
      </c>
      <c r="E563" s="17" t="str">
        <f t="shared" si="59"/>
        <v/>
      </c>
      <c r="F563" s="17" t="str">
        <f t="shared" si="60"/>
        <v/>
      </c>
      <c r="G563" s="17" t="str">
        <f t="shared" si="62"/>
        <v xml:space="preserve"> </v>
      </c>
      <c r="H563" s="17" t="str">
        <f t="shared" si="61"/>
        <v/>
      </c>
    </row>
    <row r="564" spans="1:8" x14ac:dyDescent="0.2">
      <c r="A564" s="14"/>
      <c r="B564" s="15" t="s">
        <v>543</v>
      </c>
      <c r="C564" s="16">
        <v>0</v>
      </c>
      <c r="D564" s="16">
        <v>0</v>
      </c>
      <c r="E564" s="17" t="str">
        <f t="shared" si="59"/>
        <v/>
      </c>
      <c r="F564" s="17" t="str">
        <f t="shared" si="60"/>
        <v/>
      </c>
      <c r="G564" s="17" t="str">
        <f t="shared" si="62"/>
        <v xml:space="preserve"> </v>
      </c>
      <c r="H564" s="17" t="str">
        <f t="shared" si="61"/>
        <v/>
      </c>
    </row>
    <row r="565" spans="1:8" x14ac:dyDescent="0.2">
      <c r="A565" s="14"/>
      <c r="B565" s="15" t="s">
        <v>544</v>
      </c>
      <c r="C565" s="16">
        <v>0</v>
      </c>
      <c r="D565" s="16">
        <v>0</v>
      </c>
      <c r="E565" s="17" t="str">
        <f t="shared" si="59"/>
        <v/>
      </c>
      <c r="F565" s="17" t="str">
        <f t="shared" si="60"/>
        <v/>
      </c>
      <c r="G565" s="17" t="str">
        <f t="shared" si="62"/>
        <v xml:space="preserve"> </v>
      </c>
      <c r="H565" s="17" t="str">
        <f t="shared" si="61"/>
        <v/>
      </c>
    </row>
    <row r="566" spans="1:8" x14ac:dyDescent="0.2">
      <c r="A566" s="14"/>
      <c r="B566" s="15" t="s">
        <v>545</v>
      </c>
      <c r="C566" s="16">
        <v>0</v>
      </c>
      <c r="D566" s="16">
        <v>0</v>
      </c>
      <c r="E566" s="17" t="str">
        <f t="shared" si="59"/>
        <v/>
      </c>
      <c r="F566" s="17" t="str">
        <f t="shared" si="60"/>
        <v/>
      </c>
      <c r="G566" s="17" t="str">
        <f t="shared" si="62"/>
        <v xml:space="preserve"> </v>
      </c>
      <c r="H566" s="17" t="str">
        <f t="shared" si="61"/>
        <v/>
      </c>
    </row>
    <row r="567" spans="1:8" x14ac:dyDescent="0.2">
      <c r="A567" s="14"/>
      <c r="B567" s="15" t="s">
        <v>546</v>
      </c>
      <c r="C567" s="16">
        <v>0</v>
      </c>
      <c r="D567" s="16">
        <v>0</v>
      </c>
      <c r="E567" s="17" t="str">
        <f t="shared" si="59"/>
        <v/>
      </c>
      <c r="F567" s="17" t="str">
        <f t="shared" si="60"/>
        <v/>
      </c>
      <c r="G567" s="17" t="str">
        <f t="shared" si="62"/>
        <v xml:space="preserve"> </v>
      </c>
      <c r="H567" s="17" t="str">
        <f t="shared" si="61"/>
        <v/>
      </c>
    </row>
    <row r="568" spans="1:8" x14ac:dyDescent="0.2">
      <c r="A568" s="14"/>
      <c r="B568" s="15" t="s">
        <v>547</v>
      </c>
      <c r="C568" s="16">
        <v>2</v>
      </c>
      <c r="D568" s="16">
        <v>1</v>
      </c>
      <c r="E568" s="17">
        <f t="shared" si="59"/>
        <v>1.0101010101010102E-2</v>
      </c>
      <c r="F568" s="17">
        <f t="shared" si="60"/>
        <v>6.4935064935064939E-3</v>
      </c>
      <c r="G568" s="17">
        <f t="shared" si="62"/>
        <v>-0.5</v>
      </c>
      <c r="H568" s="17">
        <f t="shared" si="61"/>
        <v>-5.0505050505050509E-3</v>
      </c>
    </row>
    <row r="569" spans="1:8" x14ac:dyDescent="0.2">
      <c r="A569" s="14"/>
      <c r="B569" s="15" t="s">
        <v>548</v>
      </c>
      <c r="C569" s="16">
        <v>1</v>
      </c>
      <c r="D569" s="16">
        <v>3</v>
      </c>
      <c r="E569" s="17">
        <f t="shared" si="59"/>
        <v>5.0505050505050509E-3</v>
      </c>
      <c r="F569" s="17">
        <f t="shared" si="60"/>
        <v>1.948051948051948E-2</v>
      </c>
      <c r="G569" s="17">
        <f t="shared" si="62"/>
        <v>2</v>
      </c>
      <c r="H569" s="17">
        <f t="shared" si="61"/>
        <v>1.0101010101010102E-2</v>
      </c>
    </row>
    <row r="570" spans="1:8" x14ac:dyDescent="0.2">
      <c r="A570" s="14"/>
      <c r="B570" s="15" t="s">
        <v>549</v>
      </c>
      <c r="C570" s="16">
        <v>1</v>
      </c>
      <c r="D570" s="16">
        <v>0</v>
      </c>
      <c r="E570" s="17">
        <f t="shared" si="59"/>
        <v>5.0505050505050509E-3</v>
      </c>
      <c r="F570" s="17" t="str">
        <f t="shared" si="60"/>
        <v/>
      </c>
      <c r="G570" s="17">
        <f t="shared" si="62"/>
        <v>-1</v>
      </c>
      <c r="H570" s="17">
        <f t="shared" si="61"/>
        <v>-5.0505050505050509E-3</v>
      </c>
    </row>
    <row r="571" spans="1:8" ht="25.5" x14ac:dyDescent="0.2">
      <c r="A571" s="14"/>
      <c r="B571" s="15" t="s">
        <v>550</v>
      </c>
      <c r="C571" s="16">
        <v>0</v>
      </c>
      <c r="D571" s="16">
        <v>0</v>
      </c>
      <c r="E571" s="17" t="str">
        <f t="shared" si="59"/>
        <v/>
      </c>
      <c r="F571" s="17" t="str">
        <f t="shared" si="60"/>
        <v/>
      </c>
      <c r="G571" s="17" t="str">
        <f t="shared" si="62"/>
        <v xml:space="preserve"> </v>
      </c>
      <c r="H571" s="17" t="str">
        <f t="shared" si="61"/>
        <v/>
      </c>
    </row>
    <row r="572" spans="1:8" x14ac:dyDescent="0.2">
      <c r="A572" s="14"/>
      <c r="B572" s="15" t="s">
        <v>551</v>
      </c>
      <c r="C572" s="16">
        <v>0</v>
      </c>
      <c r="D572" s="16">
        <v>0</v>
      </c>
      <c r="E572" s="17" t="str">
        <f t="shared" si="59"/>
        <v/>
      </c>
      <c r="F572" s="17" t="str">
        <f t="shared" si="60"/>
        <v/>
      </c>
      <c r="G572" s="17" t="str">
        <f t="shared" si="62"/>
        <v xml:space="preserve"> </v>
      </c>
      <c r="H572" s="17" t="str">
        <f t="shared" si="61"/>
        <v/>
      </c>
    </row>
    <row r="573" spans="1:8" x14ac:dyDescent="0.2">
      <c r="A573" s="14"/>
      <c r="B573" s="15" t="s">
        <v>552</v>
      </c>
      <c r="C573" s="16">
        <v>0</v>
      </c>
      <c r="D573" s="16">
        <v>0</v>
      </c>
      <c r="E573" s="17" t="str">
        <f t="shared" si="59"/>
        <v/>
      </c>
      <c r="F573" s="17" t="str">
        <f t="shared" si="60"/>
        <v/>
      </c>
      <c r="G573" s="17" t="str">
        <f t="shared" si="62"/>
        <v xml:space="preserve"> </v>
      </c>
      <c r="H573" s="17" t="str">
        <f t="shared" si="61"/>
        <v/>
      </c>
    </row>
    <row r="574" spans="1:8" x14ac:dyDescent="0.2">
      <c r="A574" s="14"/>
      <c r="B574" s="15" t="s">
        <v>553</v>
      </c>
      <c r="C574" s="16">
        <v>0</v>
      </c>
      <c r="D574" s="16">
        <v>0</v>
      </c>
      <c r="E574" s="17" t="str">
        <f t="shared" si="59"/>
        <v/>
      </c>
      <c r="F574" s="17" t="str">
        <f t="shared" si="60"/>
        <v/>
      </c>
      <c r="G574" s="17" t="str">
        <f t="shared" si="62"/>
        <v xml:space="preserve"> </v>
      </c>
      <c r="H574" s="17" t="str">
        <f t="shared" si="61"/>
        <v/>
      </c>
    </row>
    <row r="575" spans="1:8" ht="25.5" x14ac:dyDescent="0.2">
      <c r="A575" s="14"/>
      <c r="B575" s="15" t="s">
        <v>554</v>
      </c>
      <c r="C575" s="16">
        <v>0</v>
      </c>
      <c r="D575" s="16">
        <v>0</v>
      </c>
      <c r="E575" s="17" t="str">
        <f t="shared" si="59"/>
        <v/>
      </c>
      <c r="F575" s="17" t="str">
        <f t="shared" si="60"/>
        <v/>
      </c>
      <c r="G575" s="17" t="str">
        <f t="shared" si="62"/>
        <v xml:space="preserve"> </v>
      </c>
      <c r="H575" s="17" t="str">
        <f t="shared" si="61"/>
        <v/>
      </c>
    </row>
    <row r="576" spans="1:8" ht="25.5" x14ac:dyDescent="0.2">
      <c r="A576" s="14"/>
      <c r="B576" s="15" t="s">
        <v>555</v>
      </c>
      <c r="C576" s="16">
        <v>0</v>
      </c>
      <c r="D576" s="16">
        <v>0</v>
      </c>
      <c r="E576" s="17" t="str">
        <f t="shared" si="59"/>
        <v/>
      </c>
      <c r="F576" s="17" t="str">
        <f t="shared" si="60"/>
        <v/>
      </c>
      <c r="G576" s="17" t="str">
        <f t="shared" si="62"/>
        <v xml:space="preserve"> </v>
      </c>
      <c r="H576" s="17" t="str">
        <f t="shared" si="61"/>
        <v/>
      </c>
    </row>
    <row r="577" spans="1:8" x14ac:dyDescent="0.2">
      <c r="A577" s="11"/>
    </row>
    <row r="578" spans="1:8" x14ac:dyDescent="0.2">
      <c r="A578" s="11"/>
    </row>
    <row r="579" spans="1:8" x14ac:dyDescent="0.2">
      <c r="A579" s="11"/>
    </row>
    <row r="580" spans="1:8" ht="29.25" customHeight="1" x14ac:dyDescent="0.2">
      <c r="A580" s="14"/>
      <c r="B580" s="35" t="s">
        <v>3</v>
      </c>
      <c r="C580" s="35" t="s">
        <v>14</v>
      </c>
      <c r="D580" s="37"/>
      <c r="E580" s="35" t="s">
        <v>5</v>
      </c>
      <c r="F580" s="37"/>
      <c r="G580" s="35" t="s">
        <v>15</v>
      </c>
      <c r="H580" s="35" t="s">
        <v>7</v>
      </c>
    </row>
    <row r="581" spans="1:8" x14ac:dyDescent="0.2">
      <c r="A581" s="14"/>
      <c r="B581" s="36"/>
      <c r="C581" s="18">
        <v>2019</v>
      </c>
      <c r="D581" s="18">
        <v>2020</v>
      </c>
      <c r="E581" s="18">
        <v>2019</v>
      </c>
      <c r="F581" s="18">
        <v>2020</v>
      </c>
      <c r="G581" s="36"/>
      <c r="H581" s="36"/>
    </row>
    <row r="582" spans="1:8" x14ac:dyDescent="0.2">
      <c r="A582" s="14"/>
      <c r="B582" s="19" t="s">
        <v>12</v>
      </c>
      <c r="C582" s="20">
        <f>SUM(C583:C609)</f>
        <v>98</v>
      </c>
      <c r="D582" s="20">
        <f>SUM(D583:D609)</f>
        <v>73</v>
      </c>
      <c r="E582" s="21">
        <f t="shared" ref="E582:E609" si="63">+IF(C582=0,"",C582/C$582)</f>
        <v>1</v>
      </c>
      <c r="F582" s="21">
        <f t="shared" ref="F582:F609" si="64">+IF(D582=0,"",D582/D$582)</f>
        <v>1</v>
      </c>
      <c r="G582" s="21">
        <f>+IF(AND(C582=0,D582=0),"",IF(C582=0,1,IF(D582=0,-1,(D582-C582)/C582)))</f>
        <v>-0.25510204081632654</v>
      </c>
      <c r="H582" s="21">
        <f t="shared" ref="H582:H609" si="65">+IF(OR(AND(E582=""),(G582="")),"",E582*G582)</f>
        <v>-0.25510204081632654</v>
      </c>
    </row>
    <row r="583" spans="1:8" x14ac:dyDescent="0.2">
      <c r="A583" s="14"/>
      <c r="B583" s="15" t="s">
        <v>556</v>
      </c>
      <c r="C583" s="16">
        <v>0</v>
      </c>
      <c r="D583" s="16">
        <v>0</v>
      </c>
      <c r="E583" s="17" t="str">
        <f t="shared" si="63"/>
        <v/>
      </c>
      <c r="F583" s="17" t="str">
        <f t="shared" si="64"/>
        <v/>
      </c>
      <c r="G583" s="17" t="str">
        <f t="shared" ref="G583:G609" si="66">+IF(AND(C583=0,D583=0)," ",IF(C583=0,1,IF(D583=0,-1,(D583-C583)/C583)))</f>
        <v xml:space="preserve"> </v>
      </c>
      <c r="H583" s="17" t="str">
        <f t="shared" si="65"/>
        <v/>
      </c>
    </row>
    <row r="584" spans="1:8" x14ac:dyDescent="0.2">
      <c r="A584" s="14"/>
      <c r="B584" s="15" t="s">
        <v>557</v>
      </c>
      <c r="C584" s="16">
        <v>0</v>
      </c>
      <c r="D584" s="16">
        <v>0</v>
      </c>
      <c r="E584" s="17" t="str">
        <f t="shared" si="63"/>
        <v/>
      </c>
      <c r="F584" s="17" t="str">
        <f t="shared" si="64"/>
        <v/>
      </c>
      <c r="G584" s="17" t="str">
        <f t="shared" si="66"/>
        <v xml:space="preserve"> </v>
      </c>
      <c r="H584" s="17" t="str">
        <f t="shared" si="65"/>
        <v/>
      </c>
    </row>
    <row r="585" spans="1:8" ht="25.5" x14ac:dyDescent="0.2">
      <c r="A585" s="14"/>
      <c r="B585" s="15" t="s">
        <v>558</v>
      </c>
      <c r="C585" s="16">
        <v>1</v>
      </c>
      <c r="D585" s="16">
        <v>1</v>
      </c>
      <c r="E585" s="17">
        <f t="shared" si="63"/>
        <v>1.020408163265306E-2</v>
      </c>
      <c r="F585" s="17">
        <f t="shared" si="64"/>
        <v>1.3698630136986301E-2</v>
      </c>
      <c r="G585" s="17">
        <f t="shared" si="66"/>
        <v>0</v>
      </c>
      <c r="H585" s="17">
        <f t="shared" si="65"/>
        <v>0</v>
      </c>
    </row>
    <row r="586" spans="1:8" x14ac:dyDescent="0.2">
      <c r="A586" s="14"/>
      <c r="B586" s="15" t="s">
        <v>559</v>
      </c>
      <c r="C586" s="16">
        <v>23</v>
      </c>
      <c r="D586" s="16">
        <v>21</v>
      </c>
      <c r="E586" s="17">
        <f t="shared" si="63"/>
        <v>0.23469387755102042</v>
      </c>
      <c r="F586" s="17">
        <f t="shared" si="64"/>
        <v>0.28767123287671231</v>
      </c>
      <c r="G586" s="17">
        <f t="shared" si="66"/>
        <v>-8.6956521739130432E-2</v>
      </c>
      <c r="H586" s="17">
        <f t="shared" si="65"/>
        <v>-2.0408163265306124E-2</v>
      </c>
    </row>
    <row r="587" spans="1:8" x14ac:dyDescent="0.2">
      <c r="A587" s="14"/>
      <c r="B587" s="15" t="s">
        <v>560</v>
      </c>
      <c r="C587" s="16">
        <v>0</v>
      </c>
      <c r="D587" s="16">
        <v>0</v>
      </c>
      <c r="E587" s="17" t="str">
        <f t="shared" si="63"/>
        <v/>
      </c>
      <c r="F587" s="17" t="str">
        <f t="shared" si="64"/>
        <v/>
      </c>
      <c r="G587" s="17" t="str">
        <f t="shared" si="66"/>
        <v xml:space="preserve"> </v>
      </c>
      <c r="H587" s="17" t="str">
        <f t="shared" si="65"/>
        <v/>
      </c>
    </row>
    <row r="588" spans="1:8" x14ac:dyDescent="0.2">
      <c r="A588" s="14"/>
      <c r="B588" s="15" t="s">
        <v>561</v>
      </c>
      <c r="C588" s="16">
        <v>0</v>
      </c>
      <c r="D588" s="16">
        <v>0</v>
      </c>
      <c r="E588" s="17" t="str">
        <f t="shared" si="63"/>
        <v/>
      </c>
      <c r="F588" s="17" t="str">
        <f t="shared" si="64"/>
        <v/>
      </c>
      <c r="G588" s="17" t="str">
        <f t="shared" si="66"/>
        <v xml:space="preserve"> </v>
      </c>
      <c r="H588" s="17" t="str">
        <f t="shared" si="65"/>
        <v/>
      </c>
    </row>
    <row r="589" spans="1:8" x14ac:dyDescent="0.2">
      <c r="A589" s="14"/>
      <c r="B589" s="15" t="s">
        <v>562</v>
      </c>
      <c r="C589" s="16">
        <v>0</v>
      </c>
      <c r="D589" s="16">
        <v>0</v>
      </c>
      <c r="E589" s="17" t="str">
        <f t="shared" si="63"/>
        <v/>
      </c>
      <c r="F589" s="17" t="str">
        <f t="shared" si="64"/>
        <v/>
      </c>
      <c r="G589" s="17" t="str">
        <f t="shared" si="66"/>
        <v xml:space="preserve"> </v>
      </c>
      <c r="H589" s="17" t="str">
        <f t="shared" si="65"/>
        <v/>
      </c>
    </row>
    <row r="590" spans="1:8" x14ac:dyDescent="0.2">
      <c r="A590" s="14"/>
      <c r="B590" s="15" t="s">
        <v>563</v>
      </c>
      <c r="C590" s="16">
        <v>0</v>
      </c>
      <c r="D590" s="16">
        <v>0</v>
      </c>
      <c r="E590" s="17" t="str">
        <f t="shared" si="63"/>
        <v/>
      </c>
      <c r="F590" s="17" t="str">
        <f t="shared" si="64"/>
        <v/>
      </c>
      <c r="G590" s="17" t="str">
        <f t="shared" si="66"/>
        <v xml:space="preserve"> </v>
      </c>
      <c r="H590" s="17" t="str">
        <f t="shared" si="65"/>
        <v/>
      </c>
    </row>
    <row r="591" spans="1:8" x14ac:dyDescent="0.2">
      <c r="A591" s="14"/>
      <c r="B591" s="15" t="s">
        <v>564</v>
      </c>
      <c r="C591" s="16">
        <v>0</v>
      </c>
      <c r="D591" s="16">
        <v>0</v>
      </c>
      <c r="E591" s="17" t="str">
        <f t="shared" si="63"/>
        <v/>
      </c>
      <c r="F591" s="17" t="str">
        <f t="shared" si="64"/>
        <v/>
      </c>
      <c r="G591" s="17" t="str">
        <f t="shared" si="66"/>
        <v xml:space="preserve"> </v>
      </c>
      <c r="H591" s="17" t="str">
        <f t="shared" si="65"/>
        <v/>
      </c>
    </row>
    <row r="592" spans="1:8" ht="25.5" x14ac:dyDescent="0.2">
      <c r="A592" s="14"/>
      <c r="B592" s="15" t="s">
        <v>565</v>
      </c>
      <c r="C592" s="16">
        <v>0</v>
      </c>
      <c r="D592" s="16">
        <v>0</v>
      </c>
      <c r="E592" s="17" t="str">
        <f t="shared" si="63"/>
        <v/>
      </c>
      <c r="F592" s="17" t="str">
        <f t="shared" si="64"/>
        <v/>
      </c>
      <c r="G592" s="17" t="str">
        <f t="shared" si="66"/>
        <v xml:space="preserve"> </v>
      </c>
      <c r="H592" s="17" t="str">
        <f t="shared" si="65"/>
        <v/>
      </c>
    </row>
    <row r="593" spans="1:8" x14ac:dyDescent="0.2">
      <c r="A593" s="14"/>
      <c r="B593" s="15" t="s">
        <v>566</v>
      </c>
      <c r="C593" s="16">
        <v>0</v>
      </c>
      <c r="D593" s="16">
        <v>0</v>
      </c>
      <c r="E593" s="17" t="str">
        <f t="shared" si="63"/>
        <v/>
      </c>
      <c r="F593" s="17" t="str">
        <f t="shared" si="64"/>
        <v/>
      </c>
      <c r="G593" s="17" t="str">
        <f t="shared" si="66"/>
        <v xml:space="preserve"> </v>
      </c>
      <c r="H593" s="17" t="str">
        <f t="shared" si="65"/>
        <v/>
      </c>
    </row>
    <row r="594" spans="1:8" x14ac:dyDescent="0.2">
      <c r="A594" s="14"/>
      <c r="B594" s="15" t="s">
        <v>567</v>
      </c>
      <c r="C594" s="16">
        <v>0</v>
      </c>
      <c r="D594" s="16">
        <v>0</v>
      </c>
      <c r="E594" s="17" t="str">
        <f t="shared" si="63"/>
        <v/>
      </c>
      <c r="F594" s="17" t="str">
        <f t="shared" si="64"/>
        <v/>
      </c>
      <c r="G594" s="17" t="str">
        <f t="shared" si="66"/>
        <v xml:space="preserve"> </v>
      </c>
      <c r="H594" s="17" t="str">
        <f t="shared" si="65"/>
        <v/>
      </c>
    </row>
    <row r="595" spans="1:8" x14ac:dyDescent="0.2">
      <c r="A595" s="14" t="s">
        <v>95</v>
      </c>
      <c r="B595" s="15" t="s">
        <v>568</v>
      </c>
      <c r="C595" s="16">
        <v>0</v>
      </c>
      <c r="D595" s="16">
        <v>0</v>
      </c>
      <c r="E595" s="17" t="str">
        <f t="shared" si="63"/>
        <v/>
      </c>
      <c r="F595" s="17" t="str">
        <f t="shared" si="64"/>
        <v/>
      </c>
      <c r="G595" s="17" t="str">
        <f t="shared" si="66"/>
        <v xml:space="preserve"> </v>
      </c>
      <c r="H595" s="17" t="str">
        <f t="shared" si="65"/>
        <v/>
      </c>
    </row>
    <row r="596" spans="1:8" x14ac:dyDescent="0.2">
      <c r="A596" s="14"/>
      <c r="B596" s="15" t="s">
        <v>569</v>
      </c>
      <c r="C596" s="16">
        <v>0</v>
      </c>
      <c r="D596" s="16">
        <v>0</v>
      </c>
      <c r="E596" s="17" t="str">
        <f t="shared" si="63"/>
        <v/>
      </c>
      <c r="F596" s="17" t="str">
        <f t="shared" si="64"/>
        <v/>
      </c>
      <c r="G596" s="17" t="str">
        <f t="shared" si="66"/>
        <v xml:space="preserve"> </v>
      </c>
      <c r="H596" s="17" t="str">
        <f t="shared" si="65"/>
        <v/>
      </c>
    </row>
    <row r="597" spans="1:8" ht="25.5" x14ac:dyDescent="0.2">
      <c r="A597" s="14"/>
      <c r="B597" s="15" t="s">
        <v>570</v>
      </c>
      <c r="C597" s="16">
        <v>23</v>
      </c>
      <c r="D597" s="16">
        <v>19</v>
      </c>
      <c r="E597" s="17">
        <f t="shared" si="63"/>
        <v>0.23469387755102042</v>
      </c>
      <c r="F597" s="17">
        <f t="shared" si="64"/>
        <v>0.26027397260273971</v>
      </c>
      <c r="G597" s="17">
        <f t="shared" si="66"/>
        <v>-0.17391304347826086</v>
      </c>
      <c r="H597" s="17">
        <f t="shared" si="65"/>
        <v>-4.0816326530612249E-2</v>
      </c>
    </row>
    <row r="598" spans="1:8" x14ac:dyDescent="0.2">
      <c r="A598" s="14"/>
      <c r="B598" s="15" t="s">
        <v>571</v>
      </c>
      <c r="C598" s="16">
        <v>0</v>
      </c>
      <c r="D598" s="16">
        <v>1</v>
      </c>
      <c r="E598" s="17" t="str">
        <f t="shared" si="63"/>
        <v/>
      </c>
      <c r="F598" s="17">
        <f t="shared" si="64"/>
        <v>1.3698630136986301E-2</v>
      </c>
      <c r="G598" s="17">
        <f t="shared" si="66"/>
        <v>1</v>
      </c>
      <c r="H598" s="17" t="str">
        <f t="shared" si="65"/>
        <v/>
      </c>
    </row>
    <row r="599" spans="1:8" x14ac:dyDescent="0.2">
      <c r="A599" s="14"/>
      <c r="B599" s="15" t="s">
        <v>572</v>
      </c>
      <c r="C599" s="16">
        <v>0</v>
      </c>
      <c r="D599" s="16">
        <v>0</v>
      </c>
      <c r="E599" s="17" t="str">
        <f t="shared" si="63"/>
        <v/>
      </c>
      <c r="F599" s="17" t="str">
        <f t="shared" si="64"/>
        <v/>
      </c>
      <c r="G599" s="17" t="str">
        <f t="shared" si="66"/>
        <v xml:space="preserve"> </v>
      </c>
      <c r="H599" s="17" t="str">
        <f t="shared" si="65"/>
        <v/>
      </c>
    </row>
    <row r="600" spans="1:8" x14ac:dyDescent="0.2">
      <c r="A600" s="14"/>
      <c r="B600" s="15" t="s">
        <v>573</v>
      </c>
      <c r="C600" s="16">
        <v>41</v>
      </c>
      <c r="D600" s="16">
        <v>15</v>
      </c>
      <c r="E600" s="17">
        <f t="shared" si="63"/>
        <v>0.41836734693877553</v>
      </c>
      <c r="F600" s="17">
        <f t="shared" si="64"/>
        <v>0.20547945205479451</v>
      </c>
      <c r="G600" s="17">
        <f t="shared" si="66"/>
        <v>-0.63414634146341464</v>
      </c>
      <c r="H600" s="17">
        <f t="shared" si="65"/>
        <v>-0.26530612244897961</v>
      </c>
    </row>
    <row r="601" spans="1:8" x14ac:dyDescent="0.2">
      <c r="A601" s="14"/>
      <c r="B601" s="15" t="s">
        <v>574</v>
      </c>
      <c r="C601" s="16">
        <v>1</v>
      </c>
      <c r="D601" s="16">
        <v>3</v>
      </c>
      <c r="E601" s="17">
        <f t="shared" si="63"/>
        <v>1.020408163265306E-2</v>
      </c>
      <c r="F601" s="17">
        <f t="shared" si="64"/>
        <v>4.1095890410958902E-2</v>
      </c>
      <c r="G601" s="17">
        <f t="shared" si="66"/>
        <v>2</v>
      </c>
      <c r="H601" s="17">
        <f t="shared" si="65"/>
        <v>2.0408163265306121E-2</v>
      </c>
    </row>
    <row r="602" spans="1:8" x14ac:dyDescent="0.2">
      <c r="A602" s="14"/>
      <c r="B602" s="15" t="s">
        <v>575</v>
      </c>
      <c r="C602" s="16">
        <v>0</v>
      </c>
      <c r="D602" s="16">
        <v>0</v>
      </c>
      <c r="E602" s="17" t="str">
        <f t="shared" si="63"/>
        <v/>
      </c>
      <c r="F602" s="17" t="str">
        <f t="shared" si="64"/>
        <v/>
      </c>
      <c r="G602" s="17" t="str">
        <f t="shared" si="66"/>
        <v xml:space="preserve"> </v>
      </c>
      <c r="H602" s="17" t="str">
        <f t="shared" si="65"/>
        <v/>
      </c>
    </row>
    <row r="603" spans="1:8" x14ac:dyDescent="0.2">
      <c r="A603" s="14"/>
      <c r="B603" s="15" t="s">
        <v>576</v>
      </c>
      <c r="C603" s="16">
        <v>3</v>
      </c>
      <c r="D603" s="16">
        <v>0</v>
      </c>
      <c r="E603" s="17">
        <f t="shared" si="63"/>
        <v>3.0612244897959183E-2</v>
      </c>
      <c r="F603" s="17" t="str">
        <f t="shared" si="64"/>
        <v/>
      </c>
      <c r="G603" s="17">
        <f t="shared" si="66"/>
        <v>-1</v>
      </c>
      <c r="H603" s="17">
        <f t="shared" si="65"/>
        <v>-3.0612244897959183E-2</v>
      </c>
    </row>
    <row r="604" spans="1:8" ht="25.5" x14ac:dyDescent="0.2">
      <c r="A604" s="14"/>
      <c r="B604" s="15" t="s">
        <v>577</v>
      </c>
      <c r="C604" s="16">
        <v>0</v>
      </c>
      <c r="D604" s="16">
        <v>0</v>
      </c>
      <c r="E604" s="17" t="str">
        <f t="shared" si="63"/>
        <v/>
      </c>
      <c r="F604" s="17" t="str">
        <f t="shared" si="64"/>
        <v/>
      </c>
      <c r="G604" s="17" t="str">
        <f t="shared" si="66"/>
        <v xml:space="preserve"> </v>
      </c>
      <c r="H604" s="17" t="str">
        <f t="shared" si="65"/>
        <v/>
      </c>
    </row>
    <row r="605" spans="1:8" x14ac:dyDescent="0.2">
      <c r="A605" s="14"/>
      <c r="B605" s="15" t="s">
        <v>578</v>
      </c>
      <c r="C605" s="16">
        <v>6</v>
      </c>
      <c r="D605" s="16">
        <v>6</v>
      </c>
      <c r="E605" s="17">
        <f t="shared" si="63"/>
        <v>6.1224489795918366E-2</v>
      </c>
      <c r="F605" s="17">
        <f t="shared" si="64"/>
        <v>8.2191780821917804E-2</v>
      </c>
      <c r="G605" s="17">
        <f t="shared" si="66"/>
        <v>0</v>
      </c>
      <c r="H605" s="17">
        <f t="shared" si="65"/>
        <v>0</v>
      </c>
    </row>
    <row r="606" spans="1:8" x14ac:dyDescent="0.2">
      <c r="A606" s="14"/>
      <c r="B606" s="15" t="s">
        <v>579</v>
      </c>
      <c r="C606" s="16">
        <v>0</v>
      </c>
      <c r="D606" s="16">
        <v>0</v>
      </c>
      <c r="E606" s="17" t="str">
        <f t="shared" si="63"/>
        <v/>
      </c>
      <c r="F606" s="17" t="str">
        <f t="shared" si="64"/>
        <v/>
      </c>
      <c r="G606" s="17" t="str">
        <f t="shared" si="66"/>
        <v xml:space="preserve"> </v>
      </c>
      <c r="H606" s="17" t="str">
        <f t="shared" si="65"/>
        <v/>
      </c>
    </row>
    <row r="607" spans="1:8" ht="25.5" x14ac:dyDescent="0.2">
      <c r="A607" s="14"/>
      <c r="B607" s="15" t="s">
        <v>580</v>
      </c>
      <c r="C607" s="16">
        <v>0</v>
      </c>
      <c r="D607" s="16">
        <v>0</v>
      </c>
      <c r="E607" s="17" t="str">
        <f t="shared" si="63"/>
        <v/>
      </c>
      <c r="F607" s="17" t="str">
        <f t="shared" si="64"/>
        <v/>
      </c>
      <c r="G607" s="17" t="str">
        <f t="shared" si="66"/>
        <v xml:space="preserve"> </v>
      </c>
      <c r="H607" s="17" t="str">
        <f t="shared" si="65"/>
        <v/>
      </c>
    </row>
    <row r="608" spans="1:8" ht="25.5" x14ac:dyDescent="0.2">
      <c r="A608" s="14"/>
      <c r="B608" s="15" t="s">
        <v>581</v>
      </c>
      <c r="C608" s="16">
        <v>0</v>
      </c>
      <c r="D608" s="16">
        <v>7</v>
      </c>
      <c r="E608" s="17" t="str">
        <f t="shared" si="63"/>
        <v/>
      </c>
      <c r="F608" s="17">
        <f t="shared" si="64"/>
        <v>9.5890410958904104E-2</v>
      </c>
      <c r="G608" s="17">
        <f t="shared" si="66"/>
        <v>1</v>
      </c>
      <c r="H608" s="17" t="str">
        <f t="shared" si="65"/>
        <v/>
      </c>
    </row>
    <row r="609" spans="1:8" ht="25.5" x14ac:dyDescent="0.2">
      <c r="A609" s="14"/>
      <c r="B609" s="15" t="s">
        <v>582</v>
      </c>
      <c r="C609" s="16">
        <v>0</v>
      </c>
      <c r="D609" s="16">
        <v>0</v>
      </c>
      <c r="E609" s="17" t="str">
        <f t="shared" si="63"/>
        <v/>
      </c>
      <c r="F609" s="17" t="str">
        <f t="shared" si="64"/>
        <v/>
      </c>
      <c r="G609" s="17" t="str">
        <f t="shared" si="66"/>
        <v xml:space="preserve"> </v>
      </c>
      <c r="H609" s="17" t="str">
        <f t="shared" si="65"/>
        <v/>
      </c>
    </row>
    <row r="610" spans="1:8" x14ac:dyDescent="0.2">
      <c r="A610" s="11"/>
      <c r="B610" t="s">
        <v>13</v>
      </c>
    </row>
  </sheetData>
  <mergeCells count="33">
    <mergeCell ref="B580:B581"/>
    <mergeCell ref="C580:D580"/>
    <mergeCell ref="E580:F580"/>
    <mergeCell ref="G580:G581"/>
    <mergeCell ref="H580:H581"/>
    <mergeCell ref="B347:B348"/>
    <mergeCell ref="C347:D347"/>
    <mergeCell ref="E347:F347"/>
    <mergeCell ref="G347:G348"/>
    <mergeCell ref="H347:H348"/>
    <mergeCell ref="B171:B172"/>
    <mergeCell ref="C171:D171"/>
    <mergeCell ref="E171:F171"/>
    <mergeCell ref="G171:G172"/>
    <mergeCell ref="H171:H172"/>
    <mergeCell ref="B73:B74"/>
    <mergeCell ref="C73:D73"/>
    <mergeCell ref="E73:F73"/>
    <mergeCell ref="G73:G74"/>
    <mergeCell ref="H73:H74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30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H610"/>
  <sheetViews>
    <sheetView showGridLines="0" workbookViewId="0">
      <selection activeCell="E6" sqref="E6:F6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26" t="s">
        <v>0</v>
      </c>
      <c r="F1" s="27"/>
      <c r="G1" s="27"/>
      <c r="H1" s="27"/>
    </row>
    <row r="2" spans="1:8" ht="30" customHeight="1" thickBot="1" x14ac:dyDescent="0.3">
      <c r="B2" s="2"/>
      <c r="C2" s="3"/>
      <c r="D2" s="2"/>
      <c r="E2" s="28"/>
      <c r="F2" s="28"/>
      <c r="G2" s="28"/>
      <c r="H2" s="28"/>
    </row>
    <row r="3" spans="1:8" ht="20.100000000000001" customHeight="1" thickBot="1" x14ac:dyDescent="0.3">
      <c r="B3" s="2"/>
      <c r="C3" s="3"/>
      <c r="D3" s="2"/>
      <c r="E3" s="29" t="s">
        <v>1</v>
      </c>
      <c r="F3" s="28"/>
      <c r="G3" s="28"/>
      <c r="H3" s="28"/>
    </row>
    <row r="4" spans="1:8" ht="20.100000000000001" customHeight="1" x14ac:dyDescent="0.25">
      <c r="B4" s="2"/>
      <c r="D4" s="2"/>
      <c r="E4" s="30" t="s">
        <v>589</v>
      </c>
      <c r="F4" s="27"/>
      <c r="G4" s="27"/>
      <c r="H4" s="27"/>
    </row>
    <row r="5" spans="1:8" ht="20.45" customHeight="1" thickBot="1" x14ac:dyDescent="0.25">
      <c r="B5" s="5"/>
      <c r="E5" s="27"/>
      <c r="F5" s="27"/>
      <c r="G5" s="27"/>
      <c r="H5" s="27"/>
    </row>
    <row r="6" spans="1:8" ht="29.25" customHeight="1" x14ac:dyDescent="0.2">
      <c r="B6" s="22" t="s">
        <v>3</v>
      </c>
      <c r="C6" s="24" t="s">
        <v>4</v>
      </c>
      <c r="D6" s="25"/>
      <c r="E6" s="24" t="s">
        <v>5</v>
      </c>
      <c r="F6" s="25"/>
      <c r="G6" s="31" t="s">
        <v>6</v>
      </c>
      <c r="H6" s="33" t="s">
        <v>7</v>
      </c>
    </row>
    <row r="7" spans="1:8" ht="20.100000000000001" customHeight="1" thickBot="1" x14ac:dyDescent="0.25">
      <c r="B7" s="23"/>
      <c r="C7" s="7">
        <v>2019</v>
      </c>
      <c r="D7" s="7">
        <v>2020</v>
      </c>
      <c r="E7" s="7">
        <v>2019</v>
      </c>
      <c r="F7" s="7">
        <v>2020</v>
      </c>
      <c r="G7" s="32"/>
      <c r="H7" s="34"/>
    </row>
    <row r="8" spans="1:8" ht="20.100000000000001" customHeight="1" thickBot="1" x14ac:dyDescent="0.25">
      <c r="A8" s="11"/>
      <c r="B8" s="8" t="s">
        <v>590</v>
      </c>
      <c r="C8" s="12">
        <f>+C19+C75+C173+C349+C582</f>
        <v>4376</v>
      </c>
      <c r="D8" s="13">
        <f>+D19+D75+D173+D349+D582</f>
        <v>1173</v>
      </c>
      <c r="E8" s="9">
        <f>SUM(E9:E13)</f>
        <v>1</v>
      </c>
      <c r="F8" s="9">
        <f>SUM(F9:F13)</f>
        <v>0.99999999999999989</v>
      </c>
      <c r="G8" s="9">
        <f t="shared" ref="G8:G13" si="0">+IF(AND(C8=0,D8=0),"",IF(C8=0,1,IF(D8=0,-1,(D8-C8)/C8)))</f>
        <v>-0.73194698354661791</v>
      </c>
      <c r="H8" s="10">
        <f t="shared" ref="H8:H13" si="1">+IF(OR(AND(E8=""),(G8="")),"",E8*G8)</f>
        <v>-0.73194698354661791</v>
      </c>
    </row>
    <row r="9" spans="1:8" x14ac:dyDescent="0.2">
      <c r="A9" s="14"/>
      <c r="B9" s="15" t="s">
        <v>8</v>
      </c>
      <c r="C9" s="16">
        <f>+C19</f>
        <v>65</v>
      </c>
      <c r="D9" s="16">
        <f>+D19</f>
        <v>6</v>
      </c>
      <c r="E9" s="17">
        <f t="shared" ref="E9:F13" si="2">+C9/C$8</f>
        <v>1.4853747714808043E-2</v>
      </c>
      <c r="F9" s="17">
        <f t="shared" si="2"/>
        <v>5.1150895140664966E-3</v>
      </c>
      <c r="G9" s="17">
        <f t="shared" si="0"/>
        <v>-0.90769230769230769</v>
      </c>
      <c r="H9" s="17">
        <f t="shared" si="1"/>
        <v>-1.3482632541133454E-2</v>
      </c>
    </row>
    <row r="10" spans="1:8" ht="25.5" x14ac:dyDescent="0.2">
      <c r="A10" s="14"/>
      <c r="B10" s="15" t="s">
        <v>9</v>
      </c>
      <c r="C10" s="16">
        <f>+C75</f>
        <v>653</v>
      </c>
      <c r="D10" s="16">
        <f>+D75</f>
        <v>349</v>
      </c>
      <c r="E10" s="17">
        <f t="shared" si="2"/>
        <v>0.14922303473491774</v>
      </c>
      <c r="F10" s="17">
        <f t="shared" si="2"/>
        <v>0.29752770673486784</v>
      </c>
      <c r="G10" s="17">
        <f t="shared" si="0"/>
        <v>-0.46554364471669218</v>
      </c>
      <c r="H10" s="17">
        <f t="shared" si="1"/>
        <v>-6.9469835466179158E-2</v>
      </c>
    </row>
    <row r="11" spans="1:8" ht="25.5" x14ac:dyDescent="0.2">
      <c r="A11" s="14"/>
      <c r="B11" s="15" t="s">
        <v>10</v>
      </c>
      <c r="C11" s="16">
        <f>+C173</f>
        <v>444</v>
      </c>
      <c r="D11" s="16">
        <f>+D173</f>
        <v>125</v>
      </c>
      <c r="E11" s="17">
        <f t="shared" si="2"/>
        <v>0.10146252285191956</v>
      </c>
      <c r="F11" s="17">
        <f t="shared" si="2"/>
        <v>0.10656436487638533</v>
      </c>
      <c r="G11" s="17">
        <f t="shared" si="0"/>
        <v>-0.71846846846846846</v>
      </c>
      <c r="H11" s="17">
        <f t="shared" si="1"/>
        <v>-7.2897623400365624E-2</v>
      </c>
    </row>
    <row r="12" spans="1:8" ht="25.5" x14ac:dyDescent="0.2">
      <c r="A12" s="14"/>
      <c r="B12" s="15" t="s">
        <v>11</v>
      </c>
      <c r="C12" s="16">
        <f>+C349</f>
        <v>2500</v>
      </c>
      <c r="D12" s="16">
        <f>+D349</f>
        <v>550</v>
      </c>
      <c r="E12" s="17">
        <f t="shared" si="2"/>
        <v>0.57129798903107865</v>
      </c>
      <c r="F12" s="17">
        <f t="shared" si="2"/>
        <v>0.46888320545609546</v>
      </c>
      <c r="G12" s="17">
        <f t="shared" si="0"/>
        <v>-0.78</v>
      </c>
      <c r="H12" s="17">
        <f t="shared" si="1"/>
        <v>-0.44561243144424134</v>
      </c>
    </row>
    <row r="13" spans="1:8" ht="25.5" x14ac:dyDescent="0.2">
      <c r="A13" s="14"/>
      <c r="B13" s="15" t="s">
        <v>12</v>
      </c>
      <c r="C13" s="16">
        <f>+C582</f>
        <v>714</v>
      </c>
      <c r="D13" s="16">
        <f>+D582</f>
        <v>143</v>
      </c>
      <c r="E13" s="17">
        <f t="shared" si="2"/>
        <v>0.16316270566727606</v>
      </c>
      <c r="F13" s="17">
        <f t="shared" si="2"/>
        <v>0.12190963341858482</v>
      </c>
      <c r="G13" s="17">
        <f t="shared" si="0"/>
        <v>-0.79971988795518212</v>
      </c>
      <c r="H13" s="17">
        <f t="shared" si="1"/>
        <v>-0.13048446069469838</v>
      </c>
    </row>
    <row r="14" spans="1:8" x14ac:dyDescent="0.2">
      <c r="A14" s="11"/>
      <c r="B14" t="s">
        <v>13</v>
      </c>
    </row>
    <row r="15" spans="1:8" x14ac:dyDescent="0.2">
      <c r="A15" s="11"/>
    </row>
    <row r="16" spans="1:8" x14ac:dyDescent="0.2">
      <c r="A16" s="11"/>
    </row>
    <row r="17" spans="1:8" ht="29.25" customHeight="1" x14ac:dyDescent="0.2">
      <c r="A17" s="14"/>
      <c r="B17" s="35" t="s">
        <v>3</v>
      </c>
      <c r="C17" s="35" t="s">
        <v>14</v>
      </c>
      <c r="D17" s="37"/>
      <c r="E17" s="35" t="s">
        <v>5</v>
      </c>
      <c r="F17" s="37"/>
      <c r="G17" s="35" t="s">
        <v>15</v>
      </c>
      <c r="H17" s="35" t="s">
        <v>7</v>
      </c>
    </row>
    <row r="18" spans="1:8" x14ac:dyDescent="0.2">
      <c r="A18" s="14"/>
      <c r="B18" s="36"/>
      <c r="C18" s="18">
        <v>2019</v>
      </c>
      <c r="D18" s="18">
        <v>2020</v>
      </c>
      <c r="E18" s="18">
        <v>2019</v>
      </c>
      <c r="F18" s="18">
        <v>2020</v>
      </c>
      <c r="G18" s="36"/>
      <c r="H18" s="36"/>
    </row>
    <row r="19" spans="1:8" x14ac:dyDescent="0.2">
      <c r="A19" s="14"/>
      <c r="B19" s="19" t="s">
        <v>8</v>
      </c>
      <c r="C19" s="20">
        <f>SUM(C20:C69)</f>
        <v>65</v>
      </c>
      <c r="D19" s="20">
        <f>SUM(D20:D69)</f>
        <v>6</v>
      </c>
      <c r="E19" s="21">
        <f t="shared" ref="E19:E50" si="3">+IF(C19=0,"",C19/C$19)</f>
        <v>1</v>
      </c>
      <c r="F19" s="21">
        <f t="shared" ref="F19:F50" si="4">+IF(D19=0,"",D19/D$19)</f>
        <v>1</v>
      </c>
      <c r="G19" s="21">
        <f>+IF(AND(C19=0,D19=0),"",IF(C19=0,1,IF(D19=0,-1,(D19-C19)/C19)))</f>
        <v>-0.90769230769230769</v>
      </c>
      <c r="H19" s="21">
        <f t="shared" ref="H19:H50" si="5">+IF(OR(AND(E19=""),(G19="")),"",E19*G19)</f>
        <v>-0.90769230769230769</v>
      </c>
    </row>
    <row r="20" spans="1:8" x14ac:dyDescent="0.2">
      <c r="A20" s="14"/>
      <c r="B20" s="15" t="s">
        <v>16</v>
      </c>
      <c r="C20" s="16">
        <v>0</v>
      </c>
      <c r="D20" s="16">
        <v>0</v>
      </c>
      <c r="E20" s="17" t="str">
        <f t="shared" si="3"/>
        <v/>
      </c>
      <c r="F20" s="17" t="str">
        <f t="shared" si="4"/>
        <v/>
      </c>
      <c r="G20" s="17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14"/>
      <c r="B21" s="15" t="s">
        <v>17</v>
      </c>
      <c r="C21" s="16">
        <v>0</v>
      </c>
      <c r="D21" s="16">
        <v>0</v>
      </c>
      <c r="E21" s="17" t="str">
        <f t="shared" si="3"/>
        <v/>
      </c>
      <c r="F21" s="17" t="str">
        <f t="shared" si="4"/>
        <v/>
      </c>
      <c r="G21" s="17" t="str">
        <f t="shared" si="6"/>
        <v xml:space="preserve"> </v>
      </c>
      <c r="H21" s="17" t="str">
        <f t="shared" si="5"/>
        <v/>
      </c>
    </row>
    <row r="22" spans="1:8" ht="38.25" x14ac:dyDescent="0.2">
      <c r="A22" s="14"/>
      <c r="B22" s="15" t="s">
        <v>18</v>
      </c>
      <c r="C22" s="16">
        <v>0</v>
      </c>
      <c r="D22" s="16">
        <v>0</v>
      </c>
      <c r="E22" s="17" t="str">
        <f t="shared" si="3"/>
        <v/>
      </c>
      <c r="F22" s="17" t="str">
        <f t="shared" si="4"/>
        <v/>
      </c>
      <c r="G22" s="17" t="str">
        <f t="shared" si="6"/>
        <v xml:space="preserve"> </v>
      </c>
      <c r="H22" s="17" t="str">
        <f t="shared" si="5"/>
        <v/>
      </c>
    </row>
    <row r="23" spans="1:8" ht="38.25" x14ac:dyDescent="0.2">
      <c r="A23" s="14"/>
      <c r="B23" s="15" t="s">
        <v>19</v>
      </c>
      <c r="C23" s="16">
        <v>0</v>
      </c>
      <c r="D23" s="16">
        <v>0</v>
      </c>
      <c r="E23" s="17" t="str">
        <f t="shared" si="3"/>
        <v/>
      </c>
      <c r="F23" s="17" t="str">
        <f t="shared" si="4"/>
        <v/>
      </c>
      <c r="G23" s="17" t="str">
        <f t="shared" si="6"/>
        <v xml:space="preserve"> </v>
      </c>
      <c r="H23" s="17" t="str">
        <f t="shared" si="5"/>
        <v/>
      </c>
    </row>
    <row r="24" spans="1:8" ht="25.5" x14ac:dyDescent="0.2">
      <c r="A24" s="14"/>
      <c r="B24" s="15" t="s">
        <v>20</v>
      </c>
      <c r="C24" s="16">
        <v>0</v>
      </c>
      <c r="D24" s="16">
        <v>0</v>
      </c>
      <c r="E24" s="17" t="str">
        <f t="shared" si="3"/>
        <v/>
      </c>
      <c r="F24" s="17" t="str">
        <f t="shared" si="4"/>
        <v/>
      </c>
      <c r="G24" s="17" t="str">
        <f t="shared" si="6"/>
        <v xml:space="preserve"> </v>
      </c>
      <c r="H24" s="17" t="str">
        <f t="shared" si="5"/>
        <v/>
      </c>
    </row>
    <row r="25" spans="1:8" ht="38.25" x14ac:dyDescent="0.2">
      <c r="A25" s="14"/>
      <c r="B25" s="15" t="s">
        <v>21</v>
      </c>
      <c r="C25" s="16">
        <v>0</v>
      </c>
      <c r="D25" s="16">
        <v>0</v>
      </c>
      <c r="E25" s="17" t="str">
        <f t="shared" si="3"/>
        <v/>
      </c>
      <c r="F25" s="17" t="str">
        <f t="shared" si="4"/>
        <v/>
      </c>
      <c r="G25" s="17" t="str">
        <f t="shared" si="6"/>
        <v xml:space="preserve"> </v>
      </c>
      <c r="H25" s="17" t="str">
        <f t="shared" si="5"/>
        <v/>
      </c>
    </row>
    <row r="26" spans="1:8" ht="25.5" x14ac:dyDescent="0.2">
      <c r="A26" s="14"/>
      <c r="B26" s="15" t="s">
        <v>22</v>
      </c>
      <c r="C26" s="16">
        <v>2</v>
      </c>
      <c r="D26" s="16">
        <v>0</v>
      </c>
      <c r="E26" s="17">
        <f t="shared" si="3"/>
        <v>3.0769230769230771E-2</v>
      </c>
      <c r="F26" s="17" t="str">
        <f t="shared" si="4"/>
        <v/>
      </c>
      <c r="G26" s="17">
        <f t="shared" si="6"/>
        <v>-1</v>
      </c>
      <c r="H26" s="17">
        <f t="shared" si="5"/>
        <v>-3.0769230769230771E-2</v>
      </c>
    </row>
    <row r="27" spans="1:8" x14ac:dyDescent="0.2">
      <c r="A27" s="14"/>
      <c r="B27" s="15" t="s">
        <v>23</v>
      </c>
      <c r="C27" s="16">
        <v>1</v>
      </c>
      <c r="D27" s="16">
        <v>0</v>
      </c>
      <c r="E27" s="17">
        <f t="shared" si="3"/>
        <v>1.5384615384615385E-2</v>
      </c>
      <c r="F27" s="17" t="str">
        <f t="shared" si="4"/>
        <v/>
      </c>
      <c r="G27" s="17">
        <f t="shared" si="6"/>
        <v>-1</v>
      </c>
      <c r="H27" s="17">
        <f t="shared" si="5"/>
        <v>-1.5384615384615385E-2</v>
      </c>
    </row>
    <row r="28" spans="1:8" x14ac:dyDescent="0.2">
      <c r="A28" s="14"/>
      <c r="B28" s="15" t="s">
        <v>24</v>
      </c>
      <c r="C28" s="16">
        <v>0</v>
      </c>
      <c r="D28" s="16">
        <v>0</v>
      </c>
      <c r="E28" s="17" t="str">
        <f t="shared" si="3"/>
        <v/>
      </c>
      <c r="F28" s="17" t="str">
        <f t="shared" si="4"/>
        <v/>
      </c>
      <c r="G28" s="17" t="str">
        <f t="shared" si="6"/>
        <v xml:space="preserve"> </v>
      </c>
      <c r="H28" s="17" t="str">
        <f t="shared" si="5"/>
        <v/>
      </c>
    </row>
    <row r="29" spans="1:8" x14ac:dyDescent="0.2">
      <c r="A29" s="14"/>
      <c r="B29" s="15" t="s">
        <v>25</v>
      </c>
      <c r="C29" s="16">
        <v>0</v>
      </c>
      <c r="D29" s="16">
        <v>0</v>
      </c>
      <c r="E29" s="17" t="str">
        <f t="shared" si="3"/>
        <v/>
      </c>
      <c r="F29" s="17" t="str">
        <f t="shared" si="4"/>
        <v/>
      </c>
      <c r="G29" s="17" t="str">
        <f t="shared" si="6"/>
        <v xml:space="preserve"> </v>
      </c>
      <c r="H29" s="17" t="str">
        <f t="shared" si="5"/>
        <v/>
      </c>
    </row>
    <row r="30" spans="1:8" x14ac:dyDescent="0.2">
      <c r="A30" s="14"/>
      <c r="B30" s="15" t="s">
        <v>26</v>
      </c>
      <c r="C30" s="16">
        <v>11</v>
      </c>
      <c r="D30" s="16">
        <v>5</v>
      </c>
      <c r="E30" s="17">
        <f t="shared" si="3"/>
        <v>0.16923076923076924</v>
      </c>
      <c r="F30" s="17">
        <f t="shared" si="4"/>
        <v>0.83333333333333337</v>
      </c>
      <c r="G30" s="17">
        <f t="shared" si="6"/>
        <v>-0.54545454545454541</v>
      </c>
      <c r="H30" s="17">
        <f t="shared" si="5"/>
        <v>-9.2307692307692313E-2</v>
      </c>
    </row>
    <row r="31" spans="1:8" ht="25.5" x14ac:dyDescent="0.2">
      <c r="A31" s="14"/>
      <c r="B31" s="15" t="s">
        <v>27</v>
      </c>
      <c r="C31" s="16">
        <v>0</v>
      </c>
      <c r="D31" s="16">
        <v>0</v>
      </c>
      <c r="E31" s="17" t="str">
        <f t="shared" si="3"/>
        <v/>
      </c>
      <c r="F31" s="17" t="str">
        <f t="shared" si="4"/>
        <v/>
      </c>
      <c r="G31" s="17" t="str">
        <f t="shared" si="6"/>
        <v xml:space="preserve"> </v>
      </c>
      <c r="H31" s="17" t="str">
        <f t="shared" si="5"/>
        <v/>
      </c>
    </row>
    <row r="32" spans="1:8" x14ac:dyDescent="0.2">
      <c r="A32" s="14"/>
      <c r="B32" s="15" t="s">
        <v>28</v>
      </c>
      <c r="C32" s="16">
        <v>0</v>
      </c>
      <c r="D32" s="16">
        <v>0</v>
      </c>
      <c r="E32" s="17" t="str">
        <f t="shared" si="3"/>
        <v/>
      </c>
      <c r="F32" s="17" t="str">
        <f t="shared" si="4"/>
        <v/>
      </c>
      <c r="G32" s="17" t="str">
        <f t="shared" si="6"/>
        <v xml:space="preserve"> </v>
      </c>
      <c r="H32" s="17" t="str">
        <f t="shared" si="5"/>
        <v/>
      </c>
    </row>
    <row r="33" spans="1:8" x14ac:dyDescent="0.2">
      <c r="A33" s="14"/>
      <c r="B33" s="15" t="s">
        <v>29</v>
      </c>
      <c r="C33" s="16">
        <v>0</v>
      </c>
      <c r="D33" s="16">
        <v>0</v>
      </c>
      <c r="E33" s="17" t="str">
        <f t="shared" si="3"/>
        <v/>
      </c>
      <c r="F33" s="17" t="str">
        <f t="shared" si="4"/>
        <v/>
      </c>
      <c r="G33" s="17" t="str">
        <f t="shared" si="6"/>
        <v xml:space="preserve"> </v>
      </c>
      <c r="H33" s="17" t="str">
        <f t="shared" si="5"/>
        <v/>
      </c>
    </row>
    <row r="34" spans="1:8" x14ac:dyDescent="0.2">
      <c r="A34" s="14"/>
      <c r="B34" s="15" t="s">
        <v>30</v>
      </c>
      <c r="C34" s="16">
        <v>1</v>
      </c>
      <c r="D34" s="16">
        <v>0</v>
      </c>
      <c r="E34" s="17">
        <f t="shared" si="3"/>
        <v>1.5384615384615385E-2</v>
      </c>
      <c r="F34" s="17" t="str">
        <f t="shared" si="4"/>
        <v/>
      </c>
      <c r="G34" s="17">
        <f t="shared" si="6"/>
        <v>-1</v>
      </c>
      <c r="H34" s="17">
        <f t="shared" si="5"/>
        <v>-1.5384615384615385E-2</v>
      </c>
    </row>
    <row r="35" spans="1:8" x14ac:dyDescent="0.2">
      <c r="A35" s="14"/>
      <c r="B35" s="15" t="s">
        <v>31</v>
      </c>
      <c r="C35" s="16">
        <v>0</v>
      </c>
      <c r="D35" s="16">
        <v>0</v>
      </c>
      <c r="E35" s="17" t="str">
        <f t="shared" si="3"/>
        <v/>
      </c>
      <c r="F35" s="17" t="str">
        <f t="shared" si="4"/>
        <v/>
      </c>
      <c r="G35" s="17" t="str">
        <f t="shared" si="6"/>
        <v xml:space="preserve"> </v>
      </c>
      <c r="H35" s="17" t="str">
        <f t="shared" si="5"/>
        <v/>
      </c>
    </row>
    <row r="36" spans="1:8" x14ac:dyDescent="0.2">
      <c r="A36" s="14"/>
      <c r="B36" s="15" t="s">
        <v>32</v>
      </c>
      <c r="C36" s="16">
        <v>2</v>
      </c>
      <c r="D36" s="16">
        <v>0</v>
      </c>
      <c r="E36" s="17">
        <f t="shared" si="3"/>
        <v>3.0769230769230771E-2</v>
      </c>
      <c r="F36" s="17" t="str">
        <f t="shared" si="4"/>
        <v/>
      </c>
      <c r="G36" s="17">
        <f t="shared" si="6"/>
        <v>-1</v>
      </c>
      <c r="H36" s="17">
        <f t="shared" si="5"/>
        <v>-3.0769230769230771E-2</v>
      </c>
    </row>
    <row r="37" spans="1:8" ht="25.5" x14ac:dyDescent="0.2">
      <c r="A37" s="14"/>
      <c r="B37" s="15" t="s">
        <v>33</v>
      </c>
      <c r="C37" s="16">
        <v>0</v>
      </c>
      <c r="D37" s="16">
        <v>0</v>
      </c>
      <c r="E37" s="17" t="str">
        <f t="shared" si="3"/>
        <v/>
      </c>
      <c r="F37" s="17" t="str">
        <f t="shared" si="4"/>
        <v/>
      </c>
      <c r="G37" s="17" t="str">
        <f t="shared" si="6"/>
        <v xml:space="preserve"> </v>
      </c>
      <c r="H37" s="17" t="str">
        <f t="shared" si="5"/>
        <v/>
      </c>
    </row>
    <row r="38" spans="1:8" ht="25.5" x14ac:dyDescent="0.2">
      <c r="A38" s="14"/>
      <c r="B38" s="15" t="s">
        <v>34</v>
      </c>
      <c r="C38" s="16">
        <v>0</v>
      </c>
      <c r="D38" s="16">
        <v>0</v>
      </c>
      <c r="E38" s="17" t="str">
        <f t="shared" si="3"/>
        <v/>
      </c>
      <c r="F38" s="17" t="str">
        <f t="shared" si="4"/>
        <v/>
      </c>
      <c r="G38" s="17" t="str">
        <f t="shared" si="6"/>
        <v xml:space="preserve"> </v>
      </c>
      <c r="H38" s="17" t="str">
        <f t="shared" si="5"/>
        <v/>
      </c>
    </row>
    <row r="39" spans="1:8" x14ac:dyDescent="0.2">
      <c r="A39" s="14"/>
      <c r="B39" s="15" t="s">
        <v>35</v>
      </c>
      <c r="C39" s="16">
        <v>4</v>
      </c>
      <c r="D39" s="16">
        <v>0</v>
      </c>
      <c r="E39" s="17">
        <f t="shared" si="3"/>
        <v>6.1538461538461542E-2</v>
      </c>
      <c r="F39" s="17" t="str">
        <f t="shared" si="4"/>
        <v/>
      </c>
      <c r="G39" s="17">
        <f t="shared" si="6"/>
        <v>-1</v>
      </c>
      <c r="H39" s="17">
        <f t="shared" si="5"/>
        <v>-6.1538461538461542E-2</v>
      </c>
    </row>
    <row r="40" spans="1:8" ht="25.5" x14ac:dyDescent="0.2">
      <c r="A40" s="14"/>
      <c r="B40" s="15" t="s">
        <v>36</v>
      </c>
      <c r="C40" s="16">
        <v>0</v>
      </c>
      <c r="D40" s="16">
        <v>0</v>
      </c>
      <c r="E40" s="17" t="str">
        <f t="shared" si="3"/>
        <v/>
      </c>
      <c r="F40" s="17" t="str">
        <f t="shared" si="4"/>
        <v/>
      </c>
      <c r="G40" s="17" t="str">
        <f t="shared" si="6"/>
        <v xml:space="preserve"> </v>
      </c>
      <c r="H40" s="17" t="str">
        <f t="shared" si="5"/>
        <v/>
      </c>
    </row>
    <row r="41" spans="1:8" ht="25.5" x14ac:dyDescent="0.2">
      <c r="A41" s="14"/>
      <c r="B41" s="15" t="s">
        <v>37</v>
      </c>
      <c r="C41" s="16">
        <v>0</v>
      </c>
      <c r="D41" s="16">
        <v>0</v>
      </c>
      <c r="E41" s="17" t="str">
        <f t="shared" si="3"/>
        <v/>
      </c>
      <c r="F41" s="17" t="str">
        <f t="shared" si="4"/>
        <v/>
      </c>
      <c r="G41" s="17" t="str">
        <f t="shared" si="6"/>
        <v xml:space="preserve"> </v>
      </c>
      <c r="H41" s="17" t="str">
        <f t="shared" si="5"/>
        <v/>
      </c>
    </row>
    <row r="42" spans="1:8" x14ac:dyDescent="0.2">
      <c r="A42" s="14"/>
      <c r="B42" s="15" t="s">
        <v>38</v>
      </c>
      <c r="C42" s="16">
        <v>0</v>
      </c>
      <c r="D42" s="16">
        <v>0</v>
      </c>
      <c r="E42" s="17" t="str">
        <f t="shared" si="3"/>
        <v/>
      </c>
      <c r="F42" s="17" t="str">
        <f t="shared" si="4"/>
        <v/>
      </c>
      <c r="G42" s="17" t="str">
        <f t="shared" si="6"/>
        <v xml:space="preserve"> </v>
      </c>
      <c r="H42" s="17" t="str">
        <f t="shared" si="5"/>
        <v/>
      </c>
    </row>
    <row r="43" spans="1:8" x14ac:dyDescent="0.2">
      <c r="A43" s="14"/>
      <c r="B43" s="15" t="s">
        <v>39</v>
      </c>
      <c r="C43" s="16">
        <v>0</v>
      </c>
      <c r="D43" s="16">
        <v>0</v>
      </c>
      <c r="E43" s="17" t="str">
        <f t="shared" si="3"/>
        <v/>
      </c>
      <c r="F43" s="17" t="str">
        <f t="shared" si="4"/>
        <v/>
      </c>
      <c r="G43" s="17" t="str">
        <f t="shared" si="6"/>
        <v xml:space="preserve"> </v>
      </c>
      <c r="H43" s="17" t="str">
        <f t="shared" si="5"/>
        <v/>
      </c>
    </row>
    <row r="44" spans="1:8" ht="25.5" x14ac:dyDescent="0.2">
      <c r="A44" s="14"/>
      <c r="B44" s="15" t="s">
        <v>40</v>
      </c>
      <c r="C44" s="16">
        <v>0</v>
      </c>
      <c r="D44" s="16">
        <v>0</v>
      </c>
      <c r="E44" s="17" t="str">
        <f t="shared" si="3"/>
        <v/>
      </c>
      <c r="F44" s="17" t="str">
        <f t="shared" si="4"/>
        <v/>
      </c>
      <c r="G44" s="17" t="str">
        <f t="shared" si="6"/>
        <v xml:space="preserve"> </v>
      </c>
      <c r="H44" s="17" t="str">
        <f t="shared" si="5"/>
        <v/>
      </c>
    </row>
    <row r="45" spans="1:8" ht="25.5" x14ac:dyDescent="0.2">
      <c r="A45" s="14"/>
      <c r="B45" s="15" t="s">
        <v>41</v>
      </c>
      <c r="C45" s="16">
        <v>32</v>
      </c>
      <c r="D45" s="16">
        <v>0</v>
      </c>
      <c r="E45" s="17">
        <f t="shared" si="3"/>
        <v>0.49230769230769234</v>
      </c>
      <c r="F45" s="17" t="str">
        <f t="shared" si="4"/>
        <v/>
      </c>
      <c r="G45" s="17">
        <f t="shared" si="6"/>
        <v>-1</v>
      </c>
      <c r="H45" s="17">
        <f t="shared" si="5"/>
        <v>-0.49230769230769234</v>
      </c>
    </row>
    <row r="46" spans="1:8" ht="25.5" x14ac:dyDescent="0.2">
      <c r="A46" s="14"/>
      <c r="B46" s="15" t="s">
        <v>42</v>
      </c>
      <c r="C46" s="16">
        <v>0</v>
      </c>
      <c r="D46" s="16">
        <v>0</v>
      </c>
      <c r="E46" s="17" t="str">
        <f t="shared" si="3"/>
        <v/>
      </c>
      <c r="F46" s="17" t="str">
        <f t="shared" si="4"/>
        <v/>
      </c>
      <c r="G46" s="17" t="str">
        <f t="shared" si="6"/>
        <v xml:space="preserve"> </v>
      </c>
      <c r="H46" s="17" t="str">
        <f t="shared" si="5"/>
        <v/>
      </c>
    </row>
    <row r="47" spans="1:8" x14ac:dyDescent="0.2">
      <c r="A47" s="14"/>
      <c r="B47" s="15" t="s">
        <v>43</v>
      </c>
      <c r="C47" s="16">
        <v>0</v>
      </c>
      <c r="D47" s="16">
        <v>0</v>
      </c>
      <c r="E47" s="17" t="str">
        <f t="shared" si="3"/>
        <v/>
      </c>
      <c r="F47" s="17" t="str">
        <f t="shared" si="4"/>
        <v/>
      </c>
      <c r="G47" s="17" t="str">
        <f t="shared" si="6"/>
        <v xml:space="preserve"> </v>
      </c>
      <c r="H47" s="17" t="str">
        <f t="shared" si="5"/>
        <v/>
      </c>
    </row>
    <row r="48" spans="1:8" ht="25.5" x14ac:dyDescent="0.2">
      <c r="A48" s="14"/>
      <c r="B48" s="15" t="s">
        <v>44</v>
      </c>
      <c r="C48" s="16">
        <v>0</v>
      </c>
      <c r="D48" s="16">
        <v>0</v>
      </c>
      <c r="E48" s="17" t="str">
        <f t="shared" si="3"/>
        <v/>
      </c>
      <c r="F48" s="17" t="str">
        <f t="shared" si="4"/>
        <v/>
      </c>
      <c r="G48" s="17" t="str">
        <f t="shared" si="6"/>
        <v xml:space="preserve"> </v>
      </c>
      <c r="H48" s="17" t="str">
        <f t="shared" si="5"/>
        <v/>
      </c>
    </row>
    <row r="49" spans="1:8" ht="25.5" x14ac:dyDescent="0.2">
      <c r="A49" s="14"/>
      <c r="B49" s="15" t="s">
        <v>45</v>
      </c>
      <c r="C49" s="16">
        <v>0</v>
      </c>
      <c r="D49" s="16">
        <v>0</v>
      </c>
      <c r="E49" s="17" t="str">
        <f t="shared" si="3"/>
        <v/>
      </c>
      <c r="F49" s="17" t="str">
        <f t="shared" si="4"/>
        <v/>
      </c>
      <c r="G49" s="17" t="str">
        <f t="shared" si="6"/>
        <v xml:space="preserve"> </v>
      </c>
      <c r="H49" s="17" t="str">
        <f t="shared" si="5"/>
        <v/>
      </c>
    </row>
    <row r="50" spans="1:8" x14ac:dyDescent="0.2">
      <c r="A50" s="14"/>
      <c r="B50" s="15" t="s">
        <v>46</v>
      </c>
      <c r="C50" s="16">
        <v>3</v>
      </c>
      <c r="D50" s="16">
        <v>0</v>
      </c>
      <c r="E50" s="17">
        <f t="shared" si="3"/>
        <v>4.6153846153846156E-2</v>
      </c>
      <c r="F50" s="17" t="str">
        <f t="shared" si="4"/>
        <v/>
      </c>
      <c r="G50" s="17">
        <f t="shared" si="6"/>
        <v>-1</v>
      </c>
      <c r="H50" s="17">
        <f t="shared" si="5"/>
        <v>-4.6153846153846156E-2</v>
      </c>
    </row>
    <row r="51" spans="1:8" x14ac:dyDescent="0.2">
      <c r="A51" s="14"/>
      <c r="B51" s="15" t="s">
        <v>47</v>
      </c>
      <c r="C51" s="16">
        <v>0</v>
      </c>
      <c r="D51" s="16">
        <v>0</v>
      </c>
      <c r="E51" s="17" t="str">
        <f t="shared" ref="E51:E69" si="7">+IF(C51=0,"",C51/C$19)</f>
        <v/>
      </c>
      <c r="F51" s="17" t="str">
        <f t="shared" ref="F51:F69" si="8">+IF(D51=0,"",D51/D$19)</f>
        <v/>
      </c>
      <c r="G51" s="17" t="str">
        <f t="shared" si="6"/>
        <v xml:space="preserve"> </v>
      </c>
      <c r="H51" s="17" t="str">
        <f t="shared" ref="H51:H82" si="9">+IF(OR(AND(E51=""),(G51="")),"",E51*G51)</f>
        <v/>
      </c>
    </row>
    <row r="52" spans="1:8" x14ac:dyDescent="0.2">
      <c r="A52" s="14"/>
      <c r="B52" s="15" t="s">
        <v>48</v>
      </c>
      <c r="C52" s="16">
        <v>0</v>
      </c>
      <c r="D52" s="16">
        <v>0</v>
      </c>
      <c r="E52" s="17" t="str">
        <f t="shared" si="7"/>
        <v/>
      </c>
      <c r="F52" s="17" t="str">
        <f t="shared" si="8"/>
        <v/>
      </c>
      <c r="G52" s="17" t="str">
        <f t="shared" ref="G52:G69" si="10">+IF(AND(C52=0,D52=0)," ",IF(C52=0,1,IF(D52=0,-1,(D52-C52)/C52)))</f>
        <v xml:space="preserve"> </v>
      </c>
      <c r="H52" s="17" t="str">
        <f t="shared" si="9"/>
        <v/>
      </c>
    </row>
    <row r="53" spans="1:8" x14ac:dyDescent="0.2">
      <c r="A53" s="14"/>
      <c r="B53" s="15" t="s">
        <v>49</v>
      </c>
      <c r="C53" s="16">
        <v>0</v>
      </c>
      <c r="D53" s="16">
        <v>0</v>
      </c>
      <c r="E53" s="17" t="str">
        <f t="shared" si="7"/>
        <v/>
      </c>
      <c r="F53" s="17" t="str">
        <f t="shared" si="8"/>
        <v/>
      </c>
      <c r="G53" s="17" t="str">
        <f t="shared" si="10"/>
        <v xml:space="preserve"> </v>
      </c>
      <c r="H53" s="17" t="str">
        <f t="shared" si="9"/>
        <v/>
      </c>
    </row>
    <row r="54" spans="1:8" x14ac:dyDescent="0.2">
      <c r="A54" s="14"/>
      <c r="B54" s="15" t="s">
        <v>50</v>
      </c>
      <c r="C54" s="16">
        <v>2</v>
      </c>
      <c r="D54" s="16">
        <v>0</v>
      </c>
      <c r="E54" s="17">
        <f t="shared" si="7"/>
        <v>3.0769230769230771E-2</v>
      </c>
      <c r="F54" s="17" t="str">
        <f t="shared" si="8"/>
        <v/>
      </c>
      <c r="G54" s="17">
        <f t="shared" si="10"/>
        <v>-1</v>
      </c>
      <c r="H54" s="17">
        <f t="shared" si="9"/>
        <v>-3.0769230769230771E-2</v>
      </c>
    </row>
    <row r="55" spans="1:8" x14ac:dyDescent="0.2">
      <c r="A55" s="14"/>
      <c r="B55" s="15" t="s">
        <v>51</v>
      </c>
      <c r="C55" s="16">
        <v>0</v>
      </c>
      <c r="D55" s="16">
        <v>0</v>
      </c>
      <c r="E55" s="17" t="str">
        <f t="shared" si="7"/>
        <v/>
      </c>
      <c r="F55" s="17" t="str">
        <f t="shared" si="8"/>
        <v/>
      </c>
      <c r="G55" s="17" t="str">
        <f t="shared" si="10"/>
        <v xml:space="preserve"> </v>
      </c>
      <c r="H55" s="17" t="str">
        <f t="shared" si="9"/>
        <v/>
      </c>
    </row>
    <row r="56" spans="1:8" x14ac:dyDescent="0.2">
      <c r="A56" s="14"/>
      <c r="B56" s="15" t="s">
        <v>52</v>
      </c>
      <c r="C56" s="16">
        <v>0</v>
      </c>
      <c r="D56" s="16">
        <v>0</v>
      </c>
      <c r="E56" s="17" t="str">
        <f t="shared" si="7"/>
        <v/>
      </c>
      <c r="F56" s="17" t="str">
        <f t="shared" si="8"/>
        <v/>
      </c>
      <c r="G56" s="17" t="str">
        <f t="shared" si="10"/>
        <v xml:space="preserve"> </v>
      </c>
      <c r="H56" s="17" t="str">
        <f t="shared" si="9"/>
        <v/>
      </c>
    </row>
    <row r="57" spans="1:8" x14ac:dyDescent="0.2">
      <c r="A57" s="14"/>
      <c r="B57" s="15" t="s">
        <v>53</v>
      </c>
      <c r="C57" s="16">
        <v>0</v>
      </c>
      <c r="D57" s="16">
        <v>0</v>
      </c>
      <c r="E57" s="17" t="str">
        <f t="shared" si="7"/>
        <v/>
      </c>
      <c r="F57" s="17" t="str">
        <f t="shared" si="8"/>
        <v/>
      </c>
      <c r="G57" s="17" t="str">
        <f t="shared" si="10"/>
        <v xml:space="preserve"> </v>
      </c>
      <c r="H57" s="17" t="str">
        <f t="shared" si="9"/>
        <v/>
      </c>
    </row>
    <row r="58" spans="1:8" x14ac:dyDescent="0.2">
      <c r="A58" s="14"/>
      <c r="B58" s="15" t="s">
        <v>54</v>
      </c>
      <c r="C58" s="16">
        <v>0</v>
      </c>
      <c r="D58" s="16">
        <v>0</v>
      </c>
      <c r="E58" s="17" t="str">
        <f t="shared" si="7"/>
        <v/>
      </c>
      <c r="F58" s="17" t="str">
        <f t="shared" si="8"/>
        <v/>
      </c>
      <c r="G58" s="17" t="str">
        <f t="shared" si="10"/>
        <v xml:space="preserve"> </v>
      </c>
      <c r="H58" s="17" t="str">
        <f t="shared" si="9"/>
        <v/>
      </c>
    </row>
    <row r="59" spans="1:8" x14ac:dyDescent="0.2">
      <c r="A59" s="14"/>
      <c r="B59" s="15" t="s">
        <v>55</v>
      </c>
      <c r="C59" s="16">
        <v>0</v>
      </c>
      <c r="D59" s="16">
        <v>0</v>
      </c>
      <c r="E59" s="17" t="str">
        <f t="shared" si="7"/>
        <v/>
      </c>
      <c r="F59" s="17" t="str">
        <f t="shared" si="8"/>
        <v/>
      </c>
      <c r="G59" s="17" t="str">
        <f t="shared" si="10"/>
        <v xml:space="preserve"> </v>
      </c>
      <c r="H59" s="17" t="str">
        <f t="shared" si="9"/>
        <v/>
      </c>
    </row>
    <row r="60" spans="1:8" ht="25.5" x14ac:dyDescent="0.2">
      <c r="A60" s="14"/>
      <c r="B60" s="15" t="s">
        <v>56</v>
      </c>
      <c r="C60" s="16">
        <v>0</v>
      </c>
      <c r="D60" s="16">
        <v>0</v>
      </c>
      <c r="E60" s="17" t="str">
        <f t="shared" si="7"/>
        <v/>
      </c>
      <c r="F60" s="17" t="str">
        <f t="shared" si="8"/>
        <v/>
      </c>
      <c r="G60" s="17" t="str">
        <f t="shared" si="10"/>
        <v xml:space="preserve"> </v>
      </c>
      <c r="H60" s="17" t="str">
        <f t="shared" si="9"/>
        <v/>
      </c>
    </row>
    <row r="61" spans="1:8" ht="25.5" x14ac:dyDescent="0.2">
      <c r="A61" s="14"/>
      <c r="B61" s="15" t="s">
        <v>57</v>
      </c>
      <c r="C61" s="16">
        <v>0</v>
      </c>
      <c r="D61" s="16">
        <v>0</v>
      </c>
      <c r="E61" s="17" t="str">
        <f t="shared" si="7"/>
        <v/>
      </c>
      <c r="F61" s="17" t="str">
        <f t="shared" si="8"/>
        <v/>
      </c>
      <c r="G61" s="17" t="str">
        <f t="shared" si="10"/>
        <v xml:space="preserve"> </v>
      </c>
      <c r="H61" s="17" t="str">
        <f t="shared" si="9"/>
        <v/>
      </c>
    </row>
    <row r="62" spans="1:8" x14ac:dyDescent="0.2">
      <c r="A62" s="14"/>
      <c r="B62" s="15" t="s">
        <v>58</v>
      </c>
      <c r="C62" s="16">
        <v>1</v>
      </c>
      <c r="D62" s="16">
        <v>0</v>
      </c>
      <c r="E62" s="17">
        <f t="shared" si="7"/>
        <v>1.5384615384615385E-2</v>
      </c>
      <c r="F62" s="17" t="str">
        <f t="shared" si="8"/>
        <v/>
      </c>
      <c r="G62" s="17">
        <f t="shared" si="10"/>
        <v>-1</v>
      </c>
      <c r="H62" s="17">
        <f t="shared" si="9"/>
        <v>-1.5384615384615385E-2</v>
      </c>
    </row>
    <row r="63" spans="1:8" x14ac:dyDescent="0.2">
      <c r="A63" s="14"/>
      <c r="B63" s="15" t="s">
        <v>59</v>
      </c>
      <c r="C63" s="16">
        <v>0</v>
      </c>
      <c r="D63" s="16">
        <v>0</v>
      </c>
      <c r="E63" s="17" t="str">
        <f t="shared" si="7"/>
        <v/>
      </c>
      <c r="F63" s="17" t="str">
        <f t="shared" si="8"/>
        <v/>
      </c>
      <c r="G63" s="17" t="str">
        <f t="shared" si="10"/>
        <v xml:space="preserve"> </v>
      </c>
      <c r="H63" s="17" t="str">
        <f t="shared" si="9"/>
        <v/>
      </c>
    </row>
    <row r="64" spans="1:8" x14ac:dyDescent="0.2">
      <c r="A64" s="14"/>
      <c r="B64" s="15" t="s">
        <v>60</v>
      </c>
      <c r="C64" s="16">
        <v>4</v>
      </c>
      <c r="D64" s="16">
        <v>0</v>
      </c>
      <c r="E64" s="17">
        <f t="shared" si="7"/>
        <v>6.1538461538461542E-2</v>
      </c>
      <c r="F64" s="17" t="str">
        <f t="shared" si="8"/>
        <v/>
      </c>
      <c r="G64" s="17">
        <f t="shared" si="10"/>
        <v>-1</v>
      </c>
      <c r="H64" s="17">
        <f t="shared" si="9"/>
        <v>-6.1538461538461542E-2</v>
      </c>
    </row>
    <row r="65" spans="1:8" x14ac:dyDescent="0.2">
      <c r="A65" s="14"/>
      <c r="B65" s="15" t="s">
        <v>61</v>
      </c>
      <c r="C65" s="16">
        <v>0</v>
      </c>
      <c r="D65" s="16">
        <v>0</v>
      </c>
      <c r="E65" s="17" t="str">
        <f t="shared" si="7"/>
        <v/>
      </c>
      <c r="F65" s="17" t="str">
        <f t="shared" si="8"/>
        <v/>
      </c>
      <c r="G65" s="17" t="str">
        <f t="shared" si="10"/>
        <v xml:space="preserve"> </v>
      </c>
      <c r="H65" s="17" t="str">
        <f t="shared" si="9"/>
        <v/>
      </c>
    </row>
    <row r="66" spans="1:8" x14ac:dyDescent="0.2">
      <c r="A66" s="14"/>
      <c r="B66" s="15" t="s">
        <v>62</v>
      </c>
      <c r="C66" s="16">
        <v>0</v>
      </c>
      <c r="D66" s="16">
        <v>0</v>
      </c>
      <c r="E66" s="17" t="str">
        <f t="shared" si="7"/>
        <v/>
      </c>
      <c r="F66" s="17" t="str">
        <f t="shared" si="8"/>
        <v/>
      </c>
      <c r="G66" s="17" t="str">
        <f t="shared" si="10"/>
        <v xml:space="preserve"> </v>
      </c>
      <c r="H66" s="17" t="str">
        <f t="shared" si="9"/>
        <v/>
      </c>
    </row>
    <row r="67" spans="1:8" x14ac:dyDescent="0.2">
      <c r="A67" s="14"/>
      <c r="B67" s="15" t="s">
        <v>63</v>
      </c>
      <c r="C67" s="16">
        <v>1</v>
      </c>
      <c r="D67" s="16">
        <v>1</v>
      </c>
      <c r="E67" s="17">
        <f t="shared" si="7"/>
        <v>1.5384615384615385E-2</v>
      </c>
      <c r="F67" s="17">
        <f t="shared" si="8"/>
        <v>0.16666666666666666</v>
      </c>
      <c r="G67" s="17">
        <f t="shared" si="10"/>
        <v>0</v>
      </c>
      <c r="H67" s="17">
        <f t="shared" si="9"/>
        <v>0</v>
      </c>
    </row>
    <row r="68" spans="1:8" x14ac:dyDescent="0.2">
      <c r="A68" s="14"/>
      <c r="B68" s="15" t="s">
        <v>64</v>
      </c>
      <c r="C68" s="16">
        <v>1</v>
      </c>
      <c r="D68" s="16">
        <v>0</v>
      </c>
      <c r="E68" s="17">
        <f t="shared" si="7"/>
        <v>1.5384615384615385E-2</v>
      </c>
      <c r="F68" s="17" t="str">
        <f t="shared" si="8"/>
        <v/>
      </c>
      <c r="G68" s="17">
        <f t="shared" si="10"/>
        <v>-1</v>
      </c>
      <c r="H68" s="17">
        <f t="shared" si="9"/>
        <v>-1.5384615384615385E-2</v>
      </c>
    </row>
    <row r="69" spans="1:8" x14ac:dyDescent="0.2">
      <c r="A69" s="14"/>
      <c r="B69" s="15" t="s">
        <v>65</v>
      </c>
      <c r="C69" s="16">
        <v>0</v>
      </c>
      <c r="D69" s="16">
        <v>0</v>
      </c>
      <c r="E69" s="17" t="str">
        <f t="shared" si="7"/>
        <v/>
      </c>
      <c r="F69" s="17" t="str">
        <f t="shared" si="8"/>
        <v/>
      </c>
      <c r="G69" s="17" t="str">
        <f t="shared" si="10"/>
        <v xml:space="preserve"> </v>
      </c>
      <c r="H69" s="17" t="str">
        <f t="shared" si="9"/>
        <v/>
      </c>
    </row>
    <row r="70" spans="1:8" x14ac:dyDescent="0.2">
      <c r="A70" s="11"/>
    </row>
    <row r="71" spans="1:8" x14ac:dyDescent="0.2">
      <c r="A71" s="11"/>
    </row>
    <row r="72" spans="1:8" x14ac:dyDescent="0.2">
      <c r="A72" s="11"/>
    </row>
    <row r="73" spans="1:8" ht="29.25" customHeight="1" x14ac:dyDescent="0.2">
      <c r="A73" s="14"/>
      <c r="B73" s="35" t="s">
        <v>3</v>
      </c>
      <c r="C73" s="35" t="s">
        <v>14</v>
      </c>
      <c r="D73" s="37"/>
      <c r="E73" s="35" t="s">
        <v>5</v>
      </c>
      <c r="F73" s="37"/>
      <c r="G73" s="35" t="s">
        <v>15</v>
      </c>
      <c r="H73" s="35" t="s">
        <v>7</v>
      </c>
    </row>
    <row r="74" spans="1:8" x14ac:dyDescent="0.2">
      <c r="A74" s="14"/>
      <c r="B74" s="36"/>
      <c r="C74" s="18">
        <v>2019</v>
      </c>
      <c r="D74" s="18">
        <v>2020</v>
      </c>
      <c r="E74" s="18">
        <v>2019</v>
      </c>
      <c r="F74" s="18">
        <v>2020</v>
      </c>
      <c r="G74" s="36"/>
      <c r="H74" s="36"/>
    </row>
    <row r="75" spans="1:8" x14ac:dyDescent="0.2">
      <c r="A75" s="14"/>
      <c r="B75" s="19" t="s">
        <v>9</v>
      </c>
      <c r="C75" s="20">
        <f>SUM(C76:C167)</f>
        <v>653</v>
      </c>
      <c r="D75" s="20">
        <f>SUM(D76:D167)</f>
        <v>349</v>
      </c>
      <c r="E75" s="21">
        <f t="shared" ref="E75:E106" si="11">+IF(C75=0,"",C75/C$75)</f>
        <v>1</v>
      </c>
      <c r="F75" s="21">
        <f t="shared" ref="F75:F106" si="12">+IF(D75=0,"",D75/D$75)</f>
        <v>1</v>
      </c>
      <c r="G75" s="21">
        <f>+IF(AND(C75=0,D75=0),"",IF(C75=0,1,IF(D75=0,-1,(D75-C75)/C75)))</f>
        <v>-0.46554364471669218</v>
      </c>
      <c r="H75" s="21">
        <f t="shared" ref="H75:H106" si="13">+IF(OR(AND(E75=""),(G75="")),"",E75*G75)</f>
        <v>-0.46554364471669218</v>
      </c>
    </row>
    <row r="76" spans="1:8" x14ac:dyDescent="0.2">
      <c r="A76" s="14"/>
      <c r="B76" s="15" t="s">
        <v>66</v>
      </c>
      <c r="C76" s="16">
        <v>3</v>
      </c>
      <c r="D76" s="16">
        <v>4</v>
      </c>
      <c r="E76" s="17">
        <f t="shared" si="11"/>
        <v>4.5941807044410417E-3</v>
      </c>
      <c r="F76" s="17">
        <f t="shared" si="12"/>
        <v>1.1461318051575931E-2</v>
      </c>
      <c r="G76" s="17">
        <f t="shared" ref="G76:G107" si="14">+IF(AND(C76=0,D76=0)," ",IF(C76=0,1,IF(D76=0,-1,(D76-C76)/C76)))</f>
        <v>0.33333333333333331</v>
      </c>
      <c r="H76" s="17">
        <f t="shared" si="13"/>
        <v>1.5313935681470138E-3</v>
      </c>
    </row>
    <row r="77" spans="1:8" ht="25.5" x14ac:dyDescent="0.2">
      <c r="A77" s="14"/>
      <c r="B77" s="15" t="s">
        <v>67</v>
      </c>
      <c r="C77" s="16">
        <v>28</v>
      </c>
      <c r="D77" s="16">
        <v>0</v>
      </c>
      <c r="E77" s="17">
        <f t="shared" si="11"/>
        <v>4.2879019908116385E-2</v>
      </c>
      <c r="F77" s="17" t="str">
        <f t="shared" si="12"/>
        <v/>
      </c>
      <c r="G77" s="17">
        <f t="shared" si="14"/>
        <v>-1</v>
      </c>
      <c r="H77" s="17">
        <f t="shared" si="13"/>
        <v>-4.2879019908116385E-2</v>
      </c>
    </row>
    <row r="78" spans="1:8" x14ac:dyDescent="0.2">
      <c r="A78" s="14"/>
      <c r="B78" s="15" t="s">
        <v>68</v>
      </c>
      <c r="C78" s="16">
        <v>1</v>
      </c>
      <c r="D78" s="16">
        <v>0</v>
      </c>
      <c r="E78" s="17">
        <f t="shared" si="11"/>
        <v>1.5313935681470138E-3</v>
      </c>
      <c r="F78" s="17" t="str">
        <f t="shared" si="12"/>
        <v/>
      </c>
      <c r="G78" s="17">
        <f t="shared" si="14"/>
        <v>-1</v>
      </c>
      <c r="H78" s="17">
        <f t="shared" si="13"/>
        <v>-1.5313935681470138E-3</v>
      </c>
    </row>
    <row r="79" spans="1:8" x14ac:dyDescent="0.2">
      <c r="A79" s="14"/>
      <c r="B79" s="15" t="s">
        <v>69</v>
      </c>
      <c r="C79" s="16">
        <v>26</v>
      </c>
      <c r="D79" s="16">
        <v>2</v>
      </c>
      <c r="E79" s="17">
        <f t="shared" si="11"/>
        <v>3.9816232771822356E-2</v>
      </c>
      <c r="F79" s="17">
        <f t="shared" si="12"/>
        <v>5.7306590257879654E-3</v>
      </c>
      <c r="G79" s="17">
        <f t="shared" si="14"/>
        <v>-0.92307692307692313</v>
      </c>
      <c r="H79" s="17">
        <f t="shared" si="13"/>
        <v>-3.6753445635528334E-2</v>
      </c>
    </row>
    <row r="80" spans="1:8" ht="25.5" x14ac:dyDescent="0.2">
      <c r="A80" s="14"/>
      <c r="B80" s="15" t="s">
        <v>70</v>
      </c>
      <c r="C80" s="16">
        <v>2</v>
      </c>
      <c r="D80" s="16">
        <v>9</v>
      </c>
      <c r="E80" s="17">
        <f t="shared" si="11"/>
        <v>3.0627871362940277E-3</v>
      </c>
      <c r="F80" s="17">
        <f t="shared" si="12"/>
        <v>2.5787965616045846E-2</v>
      </c>
      <c r="G80" s="17">
        <f t="shared" si="14"/>
        <v>3.5</v>
      </c>
      <c r="H80" s="17">
        <f t="shared" si="13"/>
        <v>1.0719754977029096E-2</v>
      </c>
    </row>
    <row r="81" spans="1:8" x14ac:dyDescent="0.2">
      <c r="A81" s="14"/>
      <c r="B81" s="15" t="s">
        <v>71</v>
      </c>
      <c r="C81" s="16">
        <v>0</v>
      </c>
      <c r="D81" s="16">
        <v>1</v>
      </c>
      <c r="E81" s="17" t="str">
        <f t="shared" si="11"/>
        <v/>
      </c>
      <c r="F81" s="17">
        <f t="shared" si="12"/>
        <v>2.8653295128939827E-3</v>
      </c>
      <c r="G81" s="17">
        <f t="shared" si="14"/>
        <v>1</v>
      </c>
      <c r="H81" s="17" t="str">
        <f t="shared" si="13"/>
        <v/>
      </c>
    </row>
    <row r="82" spans="1:8" x14ac:dyDescent="0.2">
      <c r="A82" s="14"/>
      <c r="B82" s="15" t="s">
        <v>72</v>
      </c>
      <c r="C82" s="16">
        <v>0</v>
      </c>
      <c r="D82" s="16">
        <v>0</v>
      </c>
      <c r="E82" s="17" t="str">
        <f t="shared" si="11"/>
        <v/>
      </c>
      <c r="F82" s="17" t="str">
        <f t="shared" si="12"/>
        <v/>
      </c>
      <c r="G82" s="17" t="str">
        <f t="shared" si="14"/>
        <v xml:space="preserve"> </v>
      </c>
      <c r="H82" s="17" t="str">
        <f t="shared" si="13"/>
        <v/>
      </c>
    </row>
    <row r="83" spans="1:8" x14ac:dyDescent="0.2">
      <c r="A83" s="14"/>
      <c r="B83" s="15" t="s">
        <v>73</v>
      </c>
      <c r="C83" s="16">
        <v>0</v>
      </c>
      <c r="D83" s="16">
        <v>0</v>
      </c>
      <c r="E83" s="17" t="str">
        <f t="shared" si="11"/>
        <v/>
      </c>
      <c r="F83" s="17" t="str">
        <f t="shared" si="12"/>
        <v/>
      </c>
      <c r="G83" s="17" t="str">
        <f t="shared" si="14"/>
        <v xml:space="preserve"> </v>
      </c>
      <c r="H83" s="17" t="str">
        <f t="shared" si="13"/>
        <v/>
      </c>
    </row>
    <row r="84" spans="1:8" x14ac:dyDescent="0.2">
      <c r="A84" s="14"/>
      <c r="B84" s="15" t="s">
        <v>74</v>
      </c>
      <c r="C84" s="16">
        <v>1</v>
      </c>
      <c r="D84" s="16">
        <v>1</v>
      </c>
      <c r="E84" s="17">
        <f t="shared" si="11"/>
        <v>1.5313935681470138E-3</v>
      </c>
      <c r="F84" s="17">
        <f t="shared" si="12"/>
        <v>2.8653295128939827E-3</v>
      </c>
      <c r="G84" s="17">
        <f t="shared" si="14"/>
        <v>0</v>
      </c>
      <c r="H84" s="17">
        <f t="shared" si="13"/>
        <v>0</v>
      </c>
    </row>
    <row r="85" spans="1:8" x14ac:dyDescent="0.2">
      <c r="A85" s="14"/>
      <c r="B85" s="15" t="s">
        <v>75</v>
      </c>
      <c r="C85" s="16">
        <v>0</v>
      </c>
      <c r="D85" s="16">
        <v>0</v>
      </c>
      <c r="E85" s="17" t="str">
        <f t="shared" si="11"/>
        <v/>
      </c>
      <c r="F85" s="17" t="str">
        <f t="shared" si="12"/>
        <v/>
      </c>
      <c r="G85" s="17" t="str">
        <f t="shared" si="14"/>
        <v xml:space="preserve"> </v>
      </c>
      <c r="H85" s="17" t="str">
        <f t="shared" si="13"/>
        <v/>
      </c>
    </row>
    <row r="86" spans="1:8" x14ac:dyDescent="0.2">
      <c r="A86" s="14"/>
      <c r="B86" s="15" t="s">
        <v>76</v>
      </c>
      <c r="C86" s="16">
        <v>0</v>
      </c>
      <c r="D86" s="16">
        <v>0</v>
      </c>
      <c r="E86" s="17" t="str">
        <f t="shared" si="11"/>
        <v/>
      </c>
      <c r="F86" s="17" t="str">
        <f t="shared" si="12"/>
        <v/>
      </c>
      <c r="G86" s="17" t="str">
        <f t="shared" si="14"/>
        <v xml:space="preserve"> </v>
      </c>
      <c r="H86" s="17" t="str">
        <f t="shared" si="13"/>
        <v/>
      </c>
    </row>
    <row r="87" spans="1:8" x14ac:dyDescent="0.2">
      <c r="A87" s="14"/>
      <c r="B87" s="15" t="s">
        <v>77</v>
      </c>
      <c r="C87" s="16">
        <v>5</v>
      </c>
      <c r="D87" s="16">
        <v>3</v>
      </c>
      <c r="E87" s="17">
        <f t="shared" si="11"/>
        <v>7.656967840735069E-3</v>
      </c>
      <c r="F87" s="17">
        <f t="shared" si="12"/>
        <v>8.5959885386819486E-3</v>
      </c>
      <c r="G87" s="17">
        <f t="shared" si="14"/>
        <v>-0.4</v>
      </c>
      <c r="H87" s="17">
        <f t="shared" si="13"/>
        <v>-3.0627871362940277E-3</v>
      </c>
    </row>
    <row r="88" spans="1:8" x14ac:dyDescent="0.2">
      <c r="A88" s="14"/>
      <c r="B88" s="15" t="s">
        <v>78</v>
      </c>
      <c r="C88" s="16">
        <v>0</v>
      </c>
      <c r="D88" s="16">
        <v>0</v>
      </c>
      <c r="E88" s="17" t="str">
        <f t="shared" si="11"/>
        <v/>
      </c>
      <c r="F88" s="17" t="str">
        <f t="shared" si="12"/>
        <v/>
      </c>
      <c r="G88" s="17" t="str">
        <f t="shared" si="14"/>
        <v xml:space="preserve"> </v>
      </c>
      <c r="H88" s="17" t="str">
        <f t="shared" si="13"/>
        <v/>
      </c>
    </row>
    <row r="89" spans="1:8" x14ac:dyDescent="0.2">
      <c r="A89" s="14"/>
      <c r="B89" s="15" t="s">
        <v>79</v>
      </c>
      <c r="C89" s="16">
        <v>0</v>
      </c>
      <c r="D89" s="16">
        <v>0</v>
      </c>
      <c r="E89" s="17" t="str">
        <f t="shared" si="11"/>
        <v/>
      </c>
      <c r="F89" s="17" t="str">
        <f t="shared" si="12"/>
        <v/>
      </c>
      <c r="G89" s="17" t="str">
        <f t="shared" si="14"/>
        <v xml:space="preserve"> </v>
      </c>
      <c r="H89" s="17" t="str">
        <f t="shared" si="13"/>
        <v/>
      </c>
    </row>
    <row r="90" spans="1:8" x14ac:dyDescent="0.2">
      <c r="A90" s="14"/>
      <c r="B90" s="15" t="s">
        <v>80</v>
      </c>
      <c r="C90" s="16">
        <v>1</v>
      </c>
      <c r="D90" s="16">
        <v>0</v>
      </c>
      <c r="E90" s="17">
        <f t="shared" si="11"/>
        <v>1.5313935681470138E-3</v>
      </c>
      <c r="F90" s="17" t="str">
        <f t="shared" si="12"/>
        <v/>
      </c>
      <c r="G90" s="17">
        <f t="shared" si="14"/>
        <v>-1</v>
      </c>
      <c r="H90" s="17">
        <f t="shared" si="13"/>
        <v>-1.5313935681470138E-3</v>
      </c>
    </row>
    <row r="91" spans="1:8" x14ac:dyDescent="0.2">
      <c r="A91" s="14"/>
      <c r="B91" s="15" t="s">
        <v>81</v>
      </c>
      <c r="C91" s="16">
        <v>0</v>
      </c>
      <c r="D91" s="16">
        <v>2</v>
      </c>
      <c r="E91" s="17" t="str">
        <f t="shared" si="11"/>
        <v/>
      </c>
      <c r="F91" s="17">
        <f t="shared" si="12"/>
        <v>5.7306590257879654E-3</v>
      </c>
      <c r="G91" s="17">
        <f t="shared" si="14"/>
        <v>1</v>
      </c>
      <c r="H91" s="17" t="str">
        <f t="shared" si="13"/>
        <v/>
      </c>
    </row>
    <row r="92" spans="1:8" x14ac:dyDescent="0.2">
      <c r="A92" s="14"/>
      <c r="B92" s="15" t="s">
        <v>82</v>
      </c>
      <c r="C92" s="16">
        <v>3</v>
      </c>
      <c r="D92" s="16">
        <v>0</v>
      </c>
      <c r="E92" s="17">
        <f t="shared" si="11"/>
        <v>4.5941807044410417E-3</v>
      </c>
      <c r="F92" s="17" t="str">
        <f t="shared" si="12"/>
        <v/>
      </c>
      <c r="G92" s="17">
        <f t="shared" si="14"/>
        <v>-1</v>
      </c>
      <c r="H92" s="17">
        <f t="shared" si="13"/>
        <v>-4.5941807044410417E-3</v>
      </c>
    </row>
    <row r="93" spans="1:8" x14ac:dyDescent="0.2">
      <c r="A93" s="14"/>
      <c r="B93" s="15" t="s">
        <v>83</v>
      </c>
      <c r="C93" s="16">
        <v>0</v>
      </c>
      <c r="D93" s="16">
        <v>0</v>
      </c>
      <c r="E93" s="17" t="str">
        <f t="shared" si="11"/>
        <v/>
      </c>
      <c r="F93" s="17" t="str">
        <f t="shared" si="12"/>
        <v/>
      </c>
      <c r="G93" s="17" t="str">
        <f t="shared" si="14"/>
        <v xml:space="preserve"> </v>
      </c>
      <c r="H93" s="17" t="str">
        <f t="shared" si="13"/>
        <v/>
      </c>
    </row>
    <row r="94" spans="1:8" x14ac:dyDescent="0.2">
      <c r="A94" s="14"/>
      <c r="B94" s="15" t="s">
        <v>84</v>
      </c>
      <c r="C94" s="16">
        <v>0</v>
      </c>
      <c r="D94" s="16">
        <v>0</v>
      </c>
      <c r="E94" s="17" t="str">
        <f t="shared" si="11"/>
        <v/>
      </c>
      <c r="F94" s="17" t="str">
        <f t="shared" si="12"/>
        <v/>
      </c>
      <c r="G94" s="17" t="str">
        <f t="shared" si="14"/>
        <v xml:space="preserve"> </v>
      </c>
      <c r="H94" s="17" t="str">
        <f t="shared" si="13"/>
        <v/>
      </c>
    </row>
    <row r="95" spans="1:8" x14ac:dyDescent="0.2">
      <c r="A95" s="14"/>
      <c r="B95" s="15" t="s">
        <v>85</v>
      </c>
      <c r="C95" s="16">
        <v>0</v>
      </c>
      <c r="D95" s="16">
        <v>0</v>
      </c>
      <c r="E95" s="17" t="str">
        <f t="shared" si="11"/>
        <v/>
      </c>
      <c r="F95" s="17" t="str">
        <f t="shared" si="12"/>
        <v/>
      </c>
      <c r="G95" s="17" t="str">
        <f t="shared" si="14"/>
        <v xml:space="preserve"> </v>
      </c>
      <c r="H95" s="17" t="str">
        <f t="shared" si="13"/>
        <v/>
      </c>
    </row>
    <row r="96" spans="1:8" x14ac:dyDescent="0.2">
      <c r="A96" s="14"/>
      <c r="B96" s="15" t="s">
        <v>86</v>
      </c>
      <c r="C96" s="16">
        <v>0</v>
      </c>
      <c r="D96" s="16">
        <v>0</v>
      </c>
      <c r="E96" s="17" t="str">
        <f t="shared" si="11"/>
        <v/>
      </c>
      <c r="F96" s="17" t="str">
        <f t="shared" si="12"/>
        <v/>
      </c>
      <c r="G96" s="17" t="str">
        <f t="shared" si="14"/>
        <v xml:space="preserve"> </v>
      </c>
      <c r="H96" s="17" t="str">
        <f t="shared" si="13"/>
        <v/>
      </c>
    </row>
    <row r="97" spans="1:8" x14ac:dyDescent="0.2">
      <c r="A97" s="14"/>
      <c r="B97" s="15" t="s">
        <v>87</v>
      </c>
      <c r="C97" s="16">
        <v>0</v>
      </c>
      <c r="D97" s="16">
        <v>0</v>
      </c>
      <c r="E97" s="17" t="str">
        <f t="shared" si="11"/>
        <v/>
      </c>
      <c r="F97" s="17" t="str">
        <f t="shared" si="12"/>
        <v/>
      </c>
      <c r="G97" s="17" t="str">
        <f t="shared" si="14"/>
        <v xml:space="preserve"> </v>
      </c>
      <c r="H97" s="17" t="str">
        <f t="shared" si="13"/>
        <v/>
      </c>
    </row>
    <row r="98" spans="1:8" x14ac:dyDescent="0.2">
      <c r="A98" s="14"/>
      <c r="B98" s="15" t="s">
        <v>88</v>
      </c>
      <c r="C98" s="16">
        <v>0</v>
      </c>
      <c r="D98" s="16">
        <v>0</v>
      </c>
      <c r="E98" s="17" t="str">
        <f t="shared" si="11"/>
        <v/>
      </c>
      <c r="F98" s="17" t="str">
        <f t="shared" si="12"/>
        <v/>
      </c>
      <c r="G98" s="17" t="str">
        <f t="shared" si="14"/>
        <v xml:space="preserve"> </v>
      </c>
      <c r="H98" s="17" t="str">
        <f t="shared" si="13"/>
        <v/>
      </c>
    </row>
    <row r="99" spans="1:8" x14ac:dyDescent="0.2">
      <c r="A99" s="14"/>
      <c r="B99" s="15" t="s">
        <v>89</v>
      </c>
      <c r="C99" s="16">
        <v>5</v>
      </c>
      <c r="D99" s="16">
        <v>0</v>
      </c>
      <c r="E99" s="17">
        <f t="shared" si="11"/>
        <v>7.656967840735069E-3</v>
      </c>
      <c r="F99" s="17" t="str">
        <f t="shared" si="12"/>
        <v/>
      </c>
      <c r="G99" s="17">
        <f t="shared" si="14"/>
        <v>-1</v>
      </c>
      <c r="H99" s="17">
        <f t="shared" si="13"/>
        <v>-7.656967840735069E-3</v>
      </c>
    </row>
    <row r="100" spans="1:8" x14ac:dyDescent="0.2">
      <c r="A100" s="14"/>
      <c r="B100" s="15" t="s">
        <v>90</v>
      </c>
      <c r="C100" s="16">
        <v>0</v>
      </c>
      <c r="D100" s="16">
        <v>0</v>
      </c>
      <c r="E100" s="17" t="str">
        <f t="shared" si="11"/>
        <v/>
      </c>
      <c r="F100" s="17" t="str">
        <f t="shared" si="12"/>
        <v/>
      </c>
      <c r="G100" s="17" t="str">
        <f t="shared" si="14"/>
        <v xml:space="preserve"> </v>
      </c>
      <c r="H100" s="17" t="str">
        <f t="shared" si="13"/>
        <v/>
      </c>
    </row>
    <row r="101" spans="1:8" x14ac:dyDescent="0.2">
      <c r="A101" s="14"/>
      <c r="B101" s="15" t="s">
        <v>91</v>
      </c>
      <c r="C101" s="16">
        <v>0</v>
      </c>
      <c r="D101" s="16">
        <v>0</v>
      </c>
      <c r="E101" s="17" t="str">
        <f t="shared" si="11"/>
        <v/>
      </c>
      <c r="F101" s="17" t="str">
        <f t="shared" si="12"/>
        <v/>
      </c>
      <c r="G101" s="17" t="str">
        <f t="shared" si="14"/>
        <v xml:space="preserve"> </v>
      </c>
      <c r="H101" s="17" t="str">
        <f t="shared" si="13"/>
        <v/>
      </c>
    </row>
    <row r="102" spans="1:8" x14ac:dyDescent="0.2">
      <c r="A102" s="14"/>
      <c r="B102" s="15" t="s">
        <v>92</v>
      </c>
      <c r="C102" s="16">
        <v>0</v>
      </c>
      <c r="D102" s="16">
        <v>0</v>
      </c>
      <c r="E102" s="17" t="str">
        <f t="shared" si="11"/>
        <v/>
      </c>
      <c r="F102" s="17" t="str">
        <f t="shared" si="12"/>
        <v/>
      </c>
      <c r="G102" s="17" t="str">
        <f t="shared" si="14"/>
        <v xml:space="preserve"> </v>
      </c>
      <c r="H102" s="17" t="str">
        <f t="shared" si="13"/>
        <v/>
      </c>
    </row>
    <row r="103" spans="1:8" x14ac:dyDescent="0.2">
      <c r="A103" s="14"/>
      <c r="B103" s="15" t="s">
        <v>93</v>
      </c>
      <c r="C103" s="16">
        <v>16</v>
      </c>
      <c r="D103" s="16">
        <v>4</v>
      </c>
      <c r="E103" s="17">
        <f t="shared" si="11"/>
        <v>2.4502297090352222E-2</v>
      </c>
      <c r="F103" s="17">
        <f t="shared" si="12"/>
        <v>1.1461318051575931E-2</v>
      </c>
      <c r="G103" s="17">
        <f t="shared" si="14"/>
        <v>-0.75</v>
      </c>
      <c r="H103" s="17">
        <f t="shared" si="13"/>
        <v>-1.8376722817764167E-2</v>
      </c>
    </row>
    <row r="104" spans="1:8" x14ac:dyDescent="0.2">
      <c r="A104" s="14"/>
      <c r="B104" s="15" t="s">
        <v>94</v>
      </c>
      <c r="C104" s="16">
        <v>0</v>
      </c>
      <c r="D104" s="16">
        <v>1</v>
      </c>
      <c r="E104" s="17" t="str">
        <f t="shared" si="11"/>
        <v/>
      </c>
      <c r="F104" s="17">
        <f t="shared" si="12"/>
        <v>2.8653295128939827E-3</v>
      </c>
      <c r="G104" s="17">
        <f t="shared" si="14"/>
        <v>1</v>
      </c>
      <c r="H104" s="17" t="str">
        <f t="shared" si="13"/>
        <v/>
      </c>
    </row>
    <row r="105" spans="1:8" x14ac:dyDescent="0.2">
      <c r="A105" s="14" t="s">
        <v>95</v>
      </c>
      <c r="B105" s="15" t="s">
        <v>96</v>
      </c>
      <c r="C105" s="16">
        <v>0</v>
      </c>
      <c r="D105" s="16">
        <v>0</v>
      </c>
      <c r="E105" s="17" t="str">
        <f t="shared" si="11"/>
        <v/>
      </c>
      <c r="F105" s="17" t="str">
        <f t="shared" si="12"/>
        <v/>
      </c>
      <c r="G105" s="17" t="str">
        <f t="shared" si="14"/>
        <v xml:space="preserve"> </v>
      </c>
      <c r="H105" s="17" t="str">
        <f t="shared" si="13"/>
        <v/>
      </c>
    </row>
    <row r="106" spans="1:8" x14ac:dyDescent="0.2">
      <c r="A106" s="14"/>
      <c r="B106" s="15" t="s">
        <v>97</v>
      </c>
      <c r="C106" s="16">
        <v>1</v>
      </c>
      <c r="D106" s="16">
        <v>0</v>
      </c>
      <c r="E106" s="17">
        <f t="shared" si="11"/>
        <v>1.5313935681470138E-3</v>
      </c>
      <c r="F106" s="17" t="str">
        <f t="shared" si="12"/>
        <v/>
      </c>
      <c r="G106" s="17">
        <f t="shared" si="14"/>
        <v>-1</v>
      </c>
      <c r="H106" s="17">
        <f t="shared" si="13"/>
        <v>-1.5313935681470138E-3</v>
      </c>
    </row>
    <row r="107" spans="1:8" x14ac:dyDescent="0.2">
      <c r="A107" s="14"/>
      <c r="B107" s="15" t="s">
        <v>98</v>
      </c>
      <c r="C107" s="16">
        <v>0</v>
      </c>
      <c r="D107" s="16">
        <v>0</v>
      </c>
      <c r="E107" s="17" t="str">
        <f t="shared" ref="E107:E138" si="15">+IF(C107=0,"",C107/C$75)</f>
        <v/>
      </c>
      <c r="F107" s="17" t="str">
        <f t="shared" ref="F107:F138" si="16">+IF(D107=0,"",D107/D$75)</f>
        <v/>
      </c>
      <c r="G107" s="17" t="str">
        <f t="shared" si="14"/>
        <v xml:space="preserve"> </v>
      </c>
      <c r="H107" s="17" t="str">
        <f t="shared" ref="H107:H138" si="17">+IF(OR(AND(E107=""),(G107="")),"",E107*G107)</f>
        <v/>
      </c>
    </row>
    <row r="108" spans="1:8" x14ac:dyDescent="0.2">
      <c r="A108" s="14"/>
      <c r="B108" s="15" t="s">
        <v>99</v>
      </c>
      <c r="C108" s="16">
        <v>0</v>
      </c>
      <c r="D108" s="16">
        <v>0</v>
      </c>
      <c r="E108" s="17" t="str">
        <f t="shared" si="15"/>
        <v/>
      </c>
      <c r="F108" s="17" t="str">
        <f t="shared" si="16"/>
        <v/>
      </c>
      <c r="G108" s="17" t="str">
        <f t="shared" ref="G108:G139" si="18">+IF(AND(C108=0,D108=0)," ",IF(C108=0,1,IF(D108=0,-1,(D108-C108)/C108)))</f>
        <v xml:space="preserve"> </v>
      </c>
      <c r="H108" s="17" t="str">
        <f t="shared" si="17"/>
        <v/>
      </c>
    </row>
    <row r="109" spans="1:8" x14ac:dyDescent="0.2">
      <c r="A109" s="14"/>
      <c r="B109" s="15" t="s">
        <v>100</v>
      </c>
      <c r="C109" s="16">
        <v>1</v>
      </c>
      <c r="D109" s="16">
        <v>0</v>
      </c>
      <c r="E109" s="17">
        <f t="shared" si="15"/>
        <v>1.5313935681470138E-3</v>
      </c>
      <c r="F109" s="17" t="str">
        <f t="shared" si="16"/>
        <v/>
      </c>
      <c r="G109" s="17">
        <f t="shared" si="18"/>
        <v>-1</v>
      </c>
      <c r="H109" s="17">
        <f t="shared" si="17"/>
        <v>-1.5313935681470138E-3</v>
      </c>
    </row>
    <row r="110" spans="1:8" x14ac:dyDescent="0.2">
      <c r="A110" s="14"/>
      <c r="B110" s="15" t="s">
        <v>101</v>
      </c>
      <c r="C110" s="16">
        <v>0</v>
      </c>
      <c r="D110" s="16">
        <v>0</v>
      </c>
      <c r="E110" s="17" t="str">
        <f t="shared" si="15"/>
        <v/>
      </c>
      <c r="F110" s="17" t="str">
        <f t="shared" si="16"/>
        <v/>
      </c>
      <c r="G110" s="17" t="str">
        <f t="shared" si="18"/>
        <v xml:space="preserve"> </v>
      </c>
      <c r="H110" s="17" t="str">
        <f t="shared" si="17"/>
        <v/>
      </c>
    </row>
    <row r="111" spans="1:8" x14ac:dyDescent="0.2">
      <c r="A111" s="14"/>
      <c r="B111" s="15" t="s">
        <v>102</v>
      </c>
      <c r="C111" s="16">
        <v>9</v>
      </c>
      <c r="D111" s="16">
        <v>0</v>
      </c>
      <c r="E111" s="17">
        <f t="shared" si="15"/>
        <v>1.3782542113323124E-2</v>
      </c>
      <c r="F111" s="17" t="str">
        <f t="shared" si="16"/>
        <v/>
      </c>
      <c r="G111" s="17">
        <f t="shared" si="18"/>
        <v>-1</v>
      </c>
      <c r="H111" s="17">
        <f t="shared" si="17"/>
        <v>-1.3782542113323124E-2</v>
      </c>
    </row>
    <row r="112" spans="1:8" ht="25.5" x14ac:dyDescent="0.2">
      <c r="A112" s="14"/>
      <c r="B112" s="15" t="s">
        <v>103</v>
      </c>
      <c r="C112" s="16">
        <v>3</v>
      </c>
      <c r="D112" s="16">
        <v>2</v>
      </c>
      <c r="E112" s="17">
        <f t="shared" si="15"/>
        <v>4.5941807044410417E-3</v>
      </c>
      <c r="F112" s="17">
        <f t="shared" si="16"/>
        <v>5.7306590257879654E-3</v>
      </c>
      <c r="G112" s="17">
        <f t="shared" si="18"/>
        <v>-0.33333333333333331</v>
      </c>
      <c r="H112" s="17">
        <f t="shared" si="17"/>
        <v>-1.5313935681470138E-3</v>
      </c>
    </row>
    <row r="113" spans="1:8" ht="25.5" x14ac:dyDescent="0.2">
      <c r="A113" s="14"/>
      <c r="B113" s="15" t="s">
        <v>104</v>
      </c>
      <c r="C113" s="16">
        <v>2</v>
      </c>
      <c r="D113" s="16">
        <v>2</v>
      </c>
      <c r="E113" s="17">
        <f t="shared" si="15"/>
        <v>3.0627871362940277E-3</v>
      </c>
      <c r="F113" s="17">
        <f t="shared" si="16"/>
        <v>5.7306590257879654E-3</v>
      </c>
      <c r="G113" s="17">
        <f t="shared" si="18"/>
        <v>0</v>
      </c>
      <c r="H113" s="17">
        <f t="shared" si="17"/>
        <v>0</v>
      </c>
    </row>
    <row r="114" spans="1:8" x14ac:dyDescent="0.2">
      <c r="A114" s="14"/>
      <c r="B114" s="15" t="s">
        <v>105</v>
      </c>
      <c r="C114" s="16">
        <v>2</v>
      </c>
      <c r="D114" s="16">
        <v>0</v>
      </c>
      <c r="E114" s="17">
        <f t="shared" si="15"/>
        <v>3.0627871362940277E-3</v>
      </c>
      <c r="F114" s="17" t="str">
        <f t="shared" si="16"/>
        <v/>
      </c>
      <c r="G114" s="17">
        <f t="shared" si="18"/>
        <v>-1</v>
      </c>
      <c r="H114" s="17">
        <f t="shared" si="17"/>
        <v>-3.0627871362940277E-3</v>
      </c>
    </row>
    <row r="115" spans="1:8" x14ac:dyDescent="0.2">
      <c r="A115" s="14"/>
      <c r="B115" s="15" t="s">
        <v>106</v>
      </c>
      <c r="C115" s="16">
        <v>2</v>
      </c>
      <c r="D115" s="16">
        <v>46</v>
      </c>
      <c r="E115" s="17">
        <f t="shared" si="15"/>
        <v>3.0627871362940277E-3</v>
      </c>
      <c r="F115" s="17">
        <f t="shared" si="16"/>
        <v>0.1318051575931232</v>
      </c>
      <c r="G115" s="17">
        <f t="shared" si="18"/>
        <v>22</v>
      </c>
      <c r="H115" s="17">
        <f t="shared" si="17"/>
        <v>6.738131699846861E-2</v>
      </c>
    </row>
    <row r="116" spans="1:8" x14ac:dyDescent="0.2">
      <c r="A116" s="14"/>
      <c r="B116" s="15" t="s">
        <v>107</v>
      </c>
      <c r="C116" s="16">
        <v>0</v>
      </c>
      <c r="D116" s="16">
        <v>2</v>
      </c>
      <c r="E116" s="17" t="str">
        <f t="shared" si="15"/>
        <v/>
      </c>
      <c r="F116" s="17">
        <f t="shared" si="16"/>
        <v>5.7306590257879654E-3</v>
      </c>
      <c r="G116" s="17">
        <f t="shared" si="18"/>
        <v>1</v>
      </c>
      <c r="H116" s="17" t="str">
        <f t="shared" si="17"/>
        <v/>
      </c>
    </row>
    <row r="117" spans="1:8" x14ac:dyDescent="0.2">
      <c r="A117" s="14"/>
      <c r="B117" s="15" t="s">
        <v>108</v>
      </c>
      <c r="C117" s="16">
        <v>1</v>
      </c>
      <c r="D117" s="16">
        <v>0</v>
      </c>
      <c r="E117" s="17">
        <f t="shared" si="15"/>
        <v>1.5313935681470138E-3</v>
      </c>
      <c r="F117" s="17" t="str">
        <f t="shared" si="16"/>
        <v/>
      </c>
      <c r="G117" s="17">
        <f t="shared" si="18"/>
        <v>-1</v>
      </c>
      <c r="H117" s="17">
        <f t="shared" si="17"/>
        <v>-1.5313935681470138E-3</v>
      </c>
    </row>
    <row r="118" spans="1:8" x14ac:dyDescent="0.2">
      <c r="A118" s="14"/>
      <c r="B118" s="15" t="s">
        <v>109</v>
      </c>
      <c r="C118" s="16">
        <v>0</v>
      </c>
      <c r="D118" s="16">
        <v>0</v>
      </c>
      <c r="E118" s="17" t="str">
        <f t="shared" si="15"/>
        <v/>
      </c>
      <c r="F118" s="17" t="str">
        <f t="shared" si="16"/>
        <v/>
      </c>
      <c r="G118" s="17" t="str">
        <f t="shared" si="18"/>
        <v xml:space="preserve"> </v>
      </c>
      <c r="H118" s="17" t="str">
        <f t="shared" si="17"/>
        <v/>
      </c>
    </row>
    <row r="119" spans="1:8" ht="25.5" x14ac:dyDescent="0.2">
      <c r="A119" s="14"/>
      <c r="B119" s="15" t="s">
        <v>110</v>
      </c>
      <c r="C119" s="16">
        <v>0</v>
      </c>
      <c r="D119" s="16">
        <v>0</v>
      </c>
      <c r="E119" s="17" t="str">
        <f t="shared" si="15"/>
        <v/>
      </c>
      <c r="F119" s="17" t="str">
        <f t="shared" si="16"/>
        <v/>
      </c>
      <c r="G119" s="17" t="str">
        <f t="shared" si="18"/>
        <v xml:space="preserve"> </v>
      </c>
      <c r="H119" s="17" t="str">
        <f t="shared" si="17"/>
        <v/>
      </c>
    </row>
    <row r="120" spans="1:8" x14ac:dyDescent="0.2">
      <c r="A120" s="14"/>
      <c r="B120" s="15" t="s">
        <v>111</v>
      </c>
      <c r="C120" s="16">
        <v>2</v>
      </c>
      <c r="D120" s="16">
        <v>0</v>
      </c>
      <c r="E120" s="17">
        <f t="shared" si="15"/>
        <v>3.0627871362940277E-3</v>
      </c>
      <c r="F120" s="17" t="str">
        <f t="shared" si="16"/>
        <v/>
      </c>
      <c r="G120" s="17">
        <f t="shared" si="18"/>
        <v>-1</v>
      </c>
      <c r="H120" s="17">
        <f t="shared" si="17"/>
        <v>-3.0627871362940277E-3</v>
      </c>
    </row>
    <row r="121" spans="1:8" x14ac:dyDescent="0.2">
      <c r="A121" s="14"/>
      <c r="B121" s="15" t="s">
        <v>112</v>
      </c>
      <c r="C121" s="16">
        <v>56</v>
      </c>
      <c r="D121" s="16">
        <v>3</v>
      </c>
      <c r="E121" s="17">
        <f t="shared" si="15"/>
        <v>8.575803981623277E-2</v>
      </c>
      <c r="F121" s="17">
        <f t="shared" si="16"/>
        <v>8.5959885386819486E-3</v>
      </c>
      <c r="G121" s="17">
        <f t="shared" si="18"/>
        <v>-0.9464285714285714</v>
      </c>
      <c r="H121" s="17">
        <f t="shared" si="17"/>
        <v>-8.116385911179172E-2</v>
      </c>
    </row>
    <row r="122" spans="1:8" x14ac:dyDescent="0.2">
      <c r="A122" s="14"/>
      <c r="B122" s="15" t="s">
        <v>113</v>
      </c>
      <c r="C122" s="16">
        <v>0</v>
      </c>
      <c r="D122" s="16">
        <v>0</v>
      </c>
      <c r="E122" s="17" t="str">
        <f t="shared" si="15"/>
        <v/>
      </c>
      <c r="F122" s="17" t="str">
        <f t="shared" si="16"/>
        <v/>
      </c>
      <c r="G122" s="17" t="str">
        <f t="shared" si="18"/>
        <v xml:space="preserve"> </v>
      </c>
      <c r="H122" s="17" t="str">
        <f t="shared" si="17"/>
        <v/>
      </c>
    </row>
    <row r="123" spans="1:8" x14ac:dyDescent="0.2">
      <c r="A123" s="14"/>
      <c r="B123" s="15" t="s">
        <v>114</v>
      </c>
      <c r="C123" s="16">
        <v>0</v>
      </c>
      <c r="D123" s="16">
        <v>28</v>
      </c>
      <c r="E123" s="17" t="str">
        <f t="shared" si="15"/>
        <v/>
      </c>
      <c r="F123" s="17">
        <f t="shared" si="16"/>
        <v>8.0229226361031525E-2</v>
      </c>
      <c r="G123" s="17">
        <f t="shared" si="18"/>
        <v>1</v>
      </c>
      <c r="H123" s="17" t="str">
        <f t="shared" si="17"/>
        <v/>
      </c>
    </row>
    <row r="124" spans="1:8" x14ac:dyDescent="0.2">
      <c r="A124" s="14"/>
      <c r="B124" s="15" t="s">
        <v>115</v>
      </c>
      <c r="C124" s="16">
        <v>0</v>
      </c>
      <c r="D124" s="16">
        <v>0</v>
      </c>
      <c r="E124" s="17" t="str">
        <f t="shared" si="15"/>
        <v/>
      </c>
      <c r="F124" s="17" t="str">
        <f t="shared" si="16"/>
        <v/>
      </c>
      <c r="G124" s="17" t="str">
        <f t="shared" si="18"/>
        <v xml:space="preserve"> </v>
      </c>
      <c r="H124" s="17" t="str">
        <f t="shared" si="17"/>
        <v/>
      </c>
    </row>
    <row r="125" spans="1:8" x14ac:dyDescent="0.2">
      <c r="A125" s="14"/>
      <c r="B125" s="15" t="s">
        <v>116</v>
      </c>
      <c r="C125" s="16">
        <v>1</v>
      </c>
      <c r="D125" s="16">
        <v>57</v>
      </c>
      <c r="E125" s="17">
        <f t="shared" si="15"/>
        <v>1.5313935681470138E-3</v>
      </c>
      <c r="F125" s="17">
        <f t="shared" si="16"/>
        <v>0.16332378223495703</v>
      </c>
      <c r="G125" s="17">
        <f t="shared" si="18"/>
        <v>56</v>
      </c>
      <c r="H125" s="17">
        <f t="shared" si="17"/>
        <v>8.575803981623277E-2</v>
      </c>
    </row>
    <row r="126" spans="1:8" x14ac:dyDescent="0.2">
      <c r="A126" s="14"/>
      <c r="B126" s="15" t="s">
        <v>117</v>
      </c>
      <c r="C126" s="16">
        <v>50</v>
      </c>
      <c r="D126" s="16">
        <v>4</v>
      </c>
      <c r="E126" s="17">
        <f t="shared" si="15"/>
        <v>7.6569678407350683E-2</v>
      </c>
      <c r="F126" s="17">
        <f t="shared" si="16"/>
        <v>1.1461318051575931E-2</v>
      </c>
      <c r="G126" s="17">
        <f t="shared" si="18"/>
        <v>-0.92</v>
      </c>
      <c r="H126" s="17">
        <f t="shared" si="17"/>
        <v>-7.0444104134762625E-2</v>
      </c>
    </row>
    <row r="127" spans="1:8" x14ac:dyDescent="0.2">
      <c r="A127" s="14"/>
      <c r="B127" s="15" t="s">
        <v>118</v>
      </c>
      <c r="C127" s="16">
        <v>0</v>
      </c>
      <c r="D127" s="16">
        <v>0</v>
      </c>
      <c r="E127" s="17" t="str">
        <f t="shared" si="15"/>
        <v/>
      </c>
      <c r="F127" s="17" t="str">
        <f t="shared" si="16"/>
        <v/>
      </c>
      <c r="G127" s="17" t="str">
        <f t="shared" si="18"/>
        <v xml:space="preserve"> </v>
      </c>
      <c r="H127" s="17" t="str">
        <f t="shared" si="17"/>
        <v/>
      </c>
    </row>
    <row r="128" spans="1:8" x14ac:dyDescent="0.2">
      <c r="A128" s="14"/>
      <c r="B128" s="15" t="s">
        <v>119</v>
      </c>
      <c r="C128" s="16">
        <v>3</v>
      </c>
      <c r="D128" s="16">
        <v>3</v>
      </c>
      <c r="E128" s="17">
        <f t="shared" si="15"/>
        <v>4.5941807044410417E-3</v>
      </c>
      <c r="F128" s="17">
        <f t="shared" si="16"/>
        <v>8.5959885386819486E-3</v>
      </c>
      <c r="G128" s="17">
        <f t="shared" si="18"/>
        <v>0</v>
      </c>
      <c r="H128" s="17">
        <f t="shared" si="17"/>
        <v>0</v>
      </c>
    </row>
    <row r="129" spans="1:8" x14ac:dyDescent="0.2">
      <c r="A129" s="14"/>
      <c r="B129" s="15" t="s">
        <v>120</v>
      </c>
      <c r="C129" s="16">
        <v>1</v>
      </c>
      <c r="D129" s="16">
        <v>2</v>
      </c>
      <c r="E129" s="17">
        <f t="shared" si="15"/>
        <v>1.5313935681470138E-3</v>
      </c>
      <c r="F129" s="17">
        <f t="shared" si="16"/>
        <v>5.7306590257879654E-3</v>
      </c>
      <c r="G129" s="17">
        <f t="shared" si="18"/>
        <v>1</v>
      </c>
      <c r="H129" s="17">
        <f t="shared" si="17"/>
        <v>1.5313935681470138E-3</v>
      </c>
    </row>
    <row r="130" spans="1:8" x14ac:dyDescent="0.2">
      <c r="A130" s="14"/>
      <c r="B130" s="15" t="s">
        <v>121</v>
      </c>
      <c r="C130" s="16">
        <v>0</v>
      </c>
      <c r="D130" s="16">
        <v>0</v>
      </c>
      <c r="E130" s="17" t="str">
        <f t="shared" si="15"/>
        <v/>
      </c>
      <c r="F130" s="17" t="str">
        <f t="shared" si="16"/>
        <v/>
      </c>
      <c r="G130" s="17" t="str">
        <f t="shared" si="18"/>
        <v xml:space="preserve"> </v>
      </c>
      <c r="H130" s="17" t="str">
        <f t="shared" si="17"/>
        <v/>
      </c>
    </row>
    <row r="131" spans="1:8" ht="25.5" x14ac:dyDescent="0.2">
      <c r="A131" s="14"/>
      <c r="B131" s="15" t="s">
        <v>122</v>
      </c>
      <c r="C131" s="16">
        <v>75</v>
      </c>
      <c r="D131" s="16">
        <v>170</v>
      </c>
      <c r="E131" s="17">
        <f t="shared" si="15"/>
        <v>0.11485451761102604</v>
      </c>
      <c r="F131" s="17">
        <f t="shared" si="16"/>
        <v>0.4871060171919771</v>
      </c>
      <c r="G131" s="17">
        <f t="shared" si="18"/>
        <v>1.2666666666666666</v>
      </c>
      <c r="H131" s="17">
        <f t="shared" si="17"/>
        <v>0.14548238897396631</v>
      </c>
    </row>
    <row r="132" spans="1:8" ht="25.5" x14ac:dyDescent="0.2">
      <c r="A132" s="14"/>
      <c r="B132" s="15" t="s">
        <v>123</v>
      </c>
      <c r="C132" s="16">
        <v>0</v>
      </c>
      <c r="D132" s="16">
        <v>0</v>
      </c>
      <c r="E132" s="17" t="str">
        <f t="shared" si="15"/>
        <v/>
      </c>
      <c r="F132" s="17" t="str">
        <f t="shared" si="16"/>
        <v/>
      </c>
      <c r="G132" s="17" t="str">
        <f t="shared" si="18"/>
        <v xml:space="preserve"> </v>
      </c>
      <c r="H132" s="17" t="str">
        <f t="shared" si="17"/>
        <v/>
      </c>
    </row>
    <row r="133" spans="1:8" x14ac:dyDescent="0.2">
      <c r="A133" s="14"/>
      <c r="B133" s="15" t="s">
        <v>124</v>
      </c>
      <c r="C133" s="16">
        <v>4</v>
      </c>
      <c r="D133" s="16">
        <v>1</v>
      </c>
      <c r="E133" s="17">
        <f t="shared" si="15"/>
        <v>6.1255742725880554E-3</v>
      </c>
      <c r="F133" s="17">
        <f t="shared" si="16"/>
        <v>2.8653295128939827E-3</v>
      </c>
      <c r="G133" s="17">
        <f t="shared" si="18"/>
        <v>-0.75</v>
      </c>
      <c r="H133" s="17">
        <f t="shared" si="17"/>
        <v>-4.5941807044410417E-3</v>
      </c>
    </row>
    <row r="134" spans="1:8" x14ac:dyDescent="0.2">
      <c r="A134" s="14"/>
      <c r="B134" s="15" t="s">
        <v>125</v>
      </c>
      <c r="C134" s="16">
        <v>324</v>
      </c>
      <c r="D134" s="16">
        <v>0</v>
      </c>
      <c r="E134" s="17">
        <f t="shared" si="15"/>
        <v>0.49617151607963245</v>
      </c>
      <c r="F134" s="17" t="str">
        <f t="shared" si="16"/>
        <v/>
      </c>
      <c r="G134" s="17">
        <f t="shared" si="18"/>
        <v>-1</v>
      </c>
      <c r="H134" s="17">
        <f t="shared" si="17"/>
        <v>-0.49617151607963245</v>
      </c>
    </row>
    <row r="135" spans="1:8" x14ac:dyDescent="0.2">
      <c r="A135" s="14"/>
      <c r="B135" s="15" t="s">
        <v>126</v>
      </c>
      <c r="C135" s="16">
        <v>20</v>
      </c>
      <c r="D135" s="16">
        <v>0</v>
      </c>
      <c r="E135" s="17">
        <f t="shared" si="15"/>
        <v>3.0627871362940276E-2</v>
      </c>
      <c r="F135" s="17" t="str">
        <f t="shared" si="16"/>
        <v/>
      </c>
      <c r="G135" s="17">
        <f t="shared" si="18"/>
        <v>-1</v>
      </c>
      <c r="H135" s="17">
        <f t="shared" si="17"/>
        <v>-3.0627871362940276E-2</v>
      </c>
    </row>
    <row r="136" spans="1:8" x14ac:dyDescent="0.2">
      <c r="A136" s="14"/>
      <c r="B136" s="15" t="s">
        <v>127</v>
      </c>
      <c r="C136" s="16">
        <v>0</v>
      </c>
      <c r="D136" s="16">
        <v>0</v>
      </c>
      <c r="E136" s="17" t="str">
        <f t="shared" si="15"/>
        <v/>
      </c>
      <c r="F136" s="17" t="str">
        <f t="shared" si="16"/>
        <v/>
      </c>
      <c r="G136" s="17" t="str">
        <f t="shared" si="18"/>
        <v xml:space="preserve"> </v>
      </c>
      <c r="H136" s="17" t="str">
        <f t="shared" si="17"/>
        <v/>
      </c>
    </row>
    <row r="137" spans="1:8" x14ac:dyDescent="0.2">
      <c r="A137" s="14"/>
      <c r="B137" s="15" t="s">
        <v>128</v>
      </c>
      <c r="C137" s="16">
        <v>0</v>
      </c>
      <c r="D137" s="16">
        <v>2</v>
      </c>
      <c r="E137" s="17" t="str">
        <f t="shared" si="15"/>
        <v/>
      </c>
      <c r="F137" s="17">
        <f t="shared" si="16"/>
        <v>5.7306590257879654E-3</v>
      </c>
      <c r="G137" s="17">
        <f t="shared" si="18"/>
        <v>1</v>
      </c>
      <c r="H137" s="17" t="str">
        <f t="shared" si="17"/>
        <v/>
      </c>
    </row>
    <row r="138" spans="1:8" x14ac:dyDescent="0.2">
      <c r="A138" s="14"/>
      <c r="B138" s="15" t="s">
        <v>129</v>
      </c>
      <c r="C138" s="16">
        <v>0</v>
      </c>
      <c r="D138" s="16">
        <v>0</v>
      </c>
      <c r="E138" s="17" t="str">
        <f t="shared" si="15"/>
        <v/>
      </c>
      <c r="F138" s="17" t="str">
        <f t="shared" si="16"/>
        <v/>
      </c>
      <c r="G138" s="17" t="str">
        <f t="shared" si="18"/>
        <v xml:space="preserve"> </v>
      </c>
      <c r="H138" s="17" t="str">
        <f t="shared" si="17"/>
        <v/>
      </c>
    </row>
    <row r="139" spans="1:8" x14ac:dyDescent="0.2">
      <c r="A139" s="14"/>
      <c r="B139" s="15" t="s">
        <v>130</v>
      </c>
      <c r="C139" s="16">
        <v>0</v>
      </c>
      <c r="D139" s="16">
        <v>0</v>
      </c>
      <c r="E139" s="17" t="str">
        <f t="shared" ref="E139:E167" si="19">+IF(C139=0,"",C139/C$75)</f>
        <v/>
      </c>
      <c r="F139" s="17" t="str">
        <f t="shared" ref="F139:F167" si="20">+IF(D139=0,"",D139/D$75)</f>
        <v/>
      </c>
      <c r="G139" s="17" t="str">
        <f t="shared" si="18"/>
        <v xml:space="preserve"> </v>
      </c>
      <c r="H139" s="17" t="str">
        <f t="shared" ref="H139:H170" si="21">+IF(OR(AND(E139=""),(G139="")),"",E139*G139)</f>
        <v/>
      </c>
    </row>
    <row r="140" spans="1:8" x14ac:dyDescent="0.2">
      <c r="A140" s="14"/>
      <c r="B140" s="15" t="s">
        <v>131</v>
      </c>
      <c r="C140" s="16">
        <v>0</v>
      </c>
      <c r="D140" s="16">
        <v>0</v>
      </c>
      <c r="E140" s="17" t="str">
        <f t="shared" si="19"/>
        <v/>
      </c>
      <c r="F140" s="17" t="str">
        <f t="shared" si="20"/>
        <v/>
      </c>
      <c r="G140" s="17" t="str">
        <f t="shared" ref="G140:G167" si="22">+IF(AND(C140=0,D140=0)," ",IF(C140=0,1,IF(D140=0,-1,(D140-C140)/C140)))</f>
        <v xml:space="preserve"> </v>
      </c>
      <c r="H140" s="17" t="str">
        <f t="shared" si="21"/>
        <v/>
      </c>
    </row>
    <row r="141" spans="1:8" ht="25.5" x14ac:dyDescent="0.2">
      <c r="A141" s="14"/>
      <c r="B141" s="15" t="s">
        <v>132</v>
      </c>
      <c r="C141" s="16">
        <v>0</v>
      </c>
      <c r="D141" s="16">
        <v>0</v>
      </c>
      <c r="E141" s="17" t="str">
        <f t="shared" si="19"/>
        <v/>
      </c>
      <c r="F141" s="17" t="str">
        <f t="shared" si="20"/>
        <v/>
      </c>
      <c r="G141" s="17" t="str">
        <f t="shared" si="22"/>
        <v xml:space="preserve"> </v>
      </c>
      <c r="H141" s="17" t="str">
        <f t="shared" si="21"/>
        <v/>
      </c>
    </row>
    <row r="142" spans="1:8" ht="25.5" x14ac:dyDescent="0.2">
      <c r="A142" s="14"/>
      <c r="B142" s="15" t="s">
        <v>133</v>
      </c>
      <c r="C142" s="16">
        <v>2</v>
      </c>
      <c r="D142" s="16">
        <v>0</v>
      </c>
      <c r="E142" s="17">
        <f t="shared" si="19"/>
        <v>3.0627871362940277E-3</v>
      </c>
      <c r="F142" s="17" t="str">
        <f t="shared" si="20"/>
        <v/>
      </c>
      <c r="G142" s="17">
        <f t="shared" si="22"/>
        <v>-1</v>
      </c>
      <c r="H142" s="17">
        <f t="shared" si="21"/>
        <v>-3.0627871362940277E-3</v>
      </c>
    </row>
    <row r="143" spans="1:8" ht="25.5" x14ac:dyDescent="0.2">
      <c r="A143" s="14"/>
      <c r="B143" s="15" t="s">
        <v>134</v>
      </c>
      <c r="C143" s="16">
        <v>0</v>
      </c>
      <c r="D143" s="16">
        <v>0</v>
      </c>
      <c r="E143" s="17" t="str">
        <f t="shared" si="19"/>
        <v/>
      </c>
      <c r="F143" s="17" t="str">
        <f t="shared" si="20"/>
        <v/>
      </c>
      <c r="G143" s="17" t="str">
        <f t="shared" si="22"/>
        <v xml:space="preserve"> </v>
      </c>
      <c r="H143" s="17" t="str">
        <f t="shared" si="21"/>
        <v/>
      </c>
    </row>
    <row r="144" spans="1:8" ht="25.5" x14ac:dyDescent="0.2">
      <c r="A144" s="14"/>
      <c r="B144" s="15" t="s">
        <v>135</v>
      </c>
      <c r="C144" s="16">
        <v>0</v>
      </c>
      <c r="D144" s="16">
        <v>0</v>
      </c>
      <c r="E144" s="17" t="str">
        <f t="shared" si="19"/>
        <v/>
      </c>
      <c r="F144" s="17" t="str">
        <f t="shared" si="20"/>
        <v/>
      </c>
      <c r="G144" s="17" t="str">
        <f t="shared" si="22"/>
        <v xml:space="preserve"> </v>
      </c>
      <c r="H144" s="17" t="str">
        <f t="shared" si="21"/>
        <v/>
      </c>
    </row>
    <row r="145" spans="1:8" ht="25.5" x14ac:dyDescent="0.2">
      <c r="A145" s="14"/>
      <c r="B145" s="15" t="s">
        <v>136</v>
      </c>
      <c r="C145" s="16">
        <v>0</v>
      </c>
      <c r="D145" s="16">
        <v>0</v>
      </c>
      <c r="E145" s="17" t="str">
        <f t="shared" si="19"/>
        <v/>
      </c>
      <c r="F145" s="17" t="str">
        <f t="shared" si="20"/>
        <v/>
      </c>
      <c r="G145" s="17" t="str">
        <f t="shared" si="22"/>
        <v xml:space="preserve"> </v>
      </c>
      <c r="H145" s="17" t="str">
        <f t="shared" si="21"/>
        <v/>
      </c>
    </row>
    <row r="146" spans="1:8" x14ac:dyDescent="0.2">
      <c r="A146" s="14" t="s">
        <v>95</v>
      </c>
      <c r="B146" s="15" t="s">
        <v>137</v>
      </c>
      <c r="C146" s="16">
        <v>0</v>
      </c>
      <c r="D146" s="16">
        <v>0</v>
      </c>
      <c r="E146" s="17" t="str">
        <f t="shared" si="19"/>
        <v/>
      </c>
      <c r="F146" s="17" t="str">
        <f t="shared" si="20"/>
        <v/>
      </c>
      <c r="G146" s="17" t="str">
        <f t="shared" si="22"/>
        <v xml:space="preserve"> </v>
      </c>
      <c r="H146" s="17" t="str">
        <f t="shared" si="21"/>
        <v/>
      </c>
    </row>
    <row r="147" spans="1:8" x14ac:dyDescent="0.2">
      <c r="A147" s="14"/>
      <c r="B147" s="15" t="s">
        <v>138</v>
      </c>
      <c r="C147" s="16">
        <v>0</v>
      </c>
      <c r="D147" s="16">
        <v>0</v>
      </c>
      <c r="E147" s="17" t="str">
        <f t="shared" si="19"/>
        <v/>
      </c>
      <c r="F147" s="17" t="str">
        <f t="shared" si="20"/>
        <v/>
      </c>
      <c r="G147" s="17" t="str">
        <f t="shared" si="22"/>
        <v xml:space="preserve"> </v>
      </c>
      <c r="H147" s="17" t="str">
        <f t="shared" si="21"/>
        <v/>
      </c>
    </row>
    <row r="148" spans="1:8" x14ac:dyDescent="0.2">
      <c r="A148" s="14"/>
      <c r="B148" s="15" t="s">
        <v>139</v>
      </c>
      <c r="C148" s="16">
        <v>0</v>
      </c>
      <c r="D148" s="16">
        <v>0</v>
      </c>
      <c r="E148" s="17" t="str">
        <f t="shared" si="19"/>
        <v/>
      </c>
      <c r="F148" s="17" t="str">
        <f t="shared" si="20"/>
        <v/>
      </c>
      <c r="G148" s="17" t="str">
        <f t="shared" si="22"/>
        <v xml:space="preserve"> </v>
      </c>
      <c r="H148" s="17" t="str">
        <f t="shared" si="21"/>
        <v/>
      </c>
    </row>
    <row r="149" spans="1:8" x14ac:dyDescent="0.2">
      <c r="A149" s="14"/>
      <c r="B149" s="15" t="s">
        <v>140</v>
      </c>
      <c r="C149" s="16">
        <v>0</v>
      </c>
      <c r="D149" s="16">
        <v>0</v>
      </c>
      <c r="E149" s="17" t="str">
        <f t="shared" si="19"/>
        <v/>
      </c>
      <c r="F149" s="17" t="str">
        <f t="shared" si="20"/>
        <v/>
      </c>
      <c r="G149" s="17" t="str">
        <f t="shared" si="22"/>
        <v xml:space="preserve"> </v>
      </c>
      <c r="H149" s="17" t="str">
        <f t="shared" si="21"/>
        <v/>
      </c>
    </row>
    <row r="150" spans="1:8" x14ac:dyDescent="0.2">
      <c r="A150" s="14"/>
      <c r="B150" s="15" t="s">
        <v>141</v>
      </c>
      <c r="C150" s="16">
        <v>0</v>
      </c>
      <c r="D150" s="16">
        <v>0</v>
      </c>
      <c r="E150" s="17" t="str">
        <f t="shared" si="19"/>
        <v/>
      </c>
      <c r="F150" s="17" t="str">
        <f t="shared" si="20"/>
        <v/>
      </c>
      <c r="G150" s="17" t="str">
        <f t="shared" si="22"/>
        <v xml:space="preserve"> </v>
      </c>
      <c r="H150" s="17" t="str">
        <f t="shared" si="21"/>
        <v/>
      </c>
    </row>
    <row r="151" spans="1:8" x14ac:dyDescent="0.2">
      <c r="A151" s="14"/>
      <c r="B151" s="15" t="s">
        <v>142</v>
      </c>
      <c r="C151" s="16">
        <v>0</v>
      </c>
      <c r="D151" s="16">
        <v>0</v>
      </c>
      <c r="E151" s="17" t="str">
        <f t="shared" si="19"/>
        <v/>
      </c>
      <c r="F151" s="17" t="str">
        <f t="shared" si="20"/>
        <v/>
      </c>
      <c r="G151" s="17" t="str">
        <f t="shared" si="22"/>
        <v xml:space="preserve"> </v>
      </c>
      <c r="H151" s="17" t="str">
        <f t="shared" si="21"/>
        <v/>
      </c>
    </row>
    <row r="152" spans="1:8" x14ac:dyDescent="0.2">
      <c r="A152" s="14"/>
      <c r="B152" s="15" t="s">
        <v>143</v>
      </c>
      <c r="C152" s="16">
        <v>0</v>
      </c>
      <c r="D152" s="16">
        <v>0</v>
      </c>
      <c r="E152" s="17" t="str">
        <f t="shared" si="19"/>
        <v/>
      </c>
      <c r="F152" s="17" t="str">
        <f t="shared" si="20"/>
        <v/>
      </c>
      <c r="G152" s="17" t="str">
        <f t="shared" si="22"/>
        <v xml:space="preserve"> </v>
      </c>
      <c r="H152" s="17" t="str">
        <f t="shared" si="21"/>
        <v/>
      </c>
    </row>
    <row r="153" spans="1:8" x14ac:dyDescent="0.2">
      <c r="A153" s="14"/>
      <c r="B153" s="15" t="s">
        <v>144</v>
      </c>
      <c r="C153" s="16">
        <v>0</v>
      </c>
      <c r="D153" s="16">
        <v>0</v>
      </c>
      <c r="E153" s="17" t="str">
        <f t="shared" si="19"/>
        <v/>
      </c>
      <c r="F153" s="17" t="str">
        <f t="shared" si="20"/>
        <v/>
      </c>
      <c r="G153" s="17" t="str">
        <f t="shared" si="22"/>
        <v xml:space="preserve"> </v>
      </c>
      <c r="H153" s="17" t="str">
        <f t="shared" si="21"/>
        <v/>
      </c>
    </row>
    <row r="154" spans="1:8" x14ac:dyDescent="0.2">
      <c r="A154" s="14"/>
      <c r="B154" s="15" t="s">
        <v>145</v>
      </c>
      <c r="C154" s="16">
        <v>0</v>
      </c>
      <c r="D154" s="16">
        <v>0</v>
      </c>
      <c r="E154" s="17" t="str">
        <f t="shared" si="19"/>
        <v/>
      </c>
      <c r="F154" s="17" t="str">
        <f t="shared" si="20"/>
        <v/>
      </c>
      <c r="G154" s="17" t="str">
        <f t="shared" si="22"/>
        <v xml:space="preserve"> </v>
      </c>
      <c r="H154" s="17" t="str">
        <f t="shared" si="21"/>
        <v/>
      </c>
    </row>
    <row r="155" spans="1:8" ht="25.5" x14ac:dyDescent="0.2">
      <c r="A155" s="14"/>
      <c r="B155" s="15" t="s">
        <v>146</v>
      </c>
      <c r="C155" s="16">
        <v>0</v>
      </c>
      <c r="D155" s="16">
        <v>0</v>
      </c>
      <c r="E155" s="17" t="str">
        <f t="shared" si="19"/>
        <v/>
      </c>
      <c r="F155" s="17" t="str">
        <f t="shared" si="20"/>
        <v/>
      </c>
      <c r="G155" s="17" t="str">
        <f t="shared" si="22"/>
        <v xml:space="preserve"> </v>
      </c>
      <c r="H155" s="17" t="str">
        <f t="shared" si="21"/>
        <v/>
      </c>
    </row>
    <row r="156" spans="1:8" x14ac:dyDescent="0.2">
      <c r="A156" s="14" t="s">
        <v>95</v>
      </c>
      <c r="B156" s="15" t="s">
        <v>147</v>
      </c>
      <c r="C156" s="16">
        <v>0</v>
      </c>
      <c r="D156" s="16">
        <v>0</v>
      </c>
      <c r="E156" s="17" t="str">
        <f t="shared" si="19"/>
        <v/>
      </c>
      <c r="F156" s="17" t="str">
        <f t="shared" si="20"/>
        <v/>
      </c>
      <c r="G156" s="17" t="str">
        <f t="shared" si="22"/>
        <v xml:space="preserve"> </v>
      </c>
      <c r="H156" s="17" t="str">
        <f t="shared" si="21"/>
        <v/>
      </c>
    </row>
    <row r="157" spans="1:8" ht="25.5" x14ac:dyDescent="0.2">
      <c r="A157" s="14"/>
      <c r="B157" s="15" t="s">
        <v>148</v>
      </c>
      <c r="C157" s="16">
        <v>0</v>
      </c>
      <c r="D157" s="16">
        <v>0</v>
      </c>
      <c r="E157" s="17" t="str">
        <f t="shared" si="19"/>
        <v/>
      </c>
      <c r="F157" s="17" t="str">
        <f t="shared" si="20"/>
        <v/>
      </c>
      <c r="G157" s="17" t="str">
        <f t="shared" si="22"/>
        <v xml:space="preserve"> </v>
      </c>
      <c r="H157" s="17" t="str">
        <f t="shared" si="21"/>
        <v/>
      </c>
    </row>
    <row r="158" spans="1:8" x14ac:dyDescent="0.2">
      <c r="A158" s="14"/>
      <c r="B158" s="15" t="s">
        <v>149</v>
      </c>
      <c r="C158" s="16">
        <v>0</v>
      </c>
      <c r="D158" s="16">
        <v>0</v>
      </c>
      <c r="E158" s="17" t="str">
        <f t="shared" si="19"/>
        <v/>
      </c>
      <c r="F158" s="17" t="str">
        <f t="shared" si="20"/>
        <v/>
      </c>
      <c r="G158" s="17" t="str">
        <f t="shared" si="22"/>
        <v xml:space="preserve"> </v>
      </c>
      <c r="H158" s="17" t="str">
        <f t="shared" si="21"/>
        <v/>
      </c>
    </row>
    <row r="159" spans="1:8" x14ac:dyDescent="0.2">
      <c r="A159" s="14"/>
      <c r="B159" s="15" t="s">
        <v>150</v>
      </c>
      <c r="C159" s="16">
        <v>0</v>
      </c>
      <c r="D159" s="16">
        <v>0</v>
      </c>
      <c r="E159" s="17" t="str">
        <f t="shared" si="19"/>
        <v/>
      </c>
      <c r="F159" s="17" t="str">
        <f t="shared" si="20"/>
        <v/>
      </c>
      <c r="G159" s="17" t="str">
        <f t="shared" si="22"/>
        <v xml:space="preserve"> </v>
      </c>
      <c r="H159" s="17" t="str">
        <f t="shared" si="21"/>
        <v/>
      </c>
    </row>
    <row r="160" spans="1:8" x14ac:dyDescent="0.2">
      <c r="A160" s="14"/>
      <c r="B160" s="15" t="s">
        <v>151</v>
      </c>
      <c r="C160" s="16">
        <v>0</v>
      </c>
      <c r="D160" s="16">
        <v>0</v>
      </c>
      <c r="E160" s="17" t="str">
        <f t="shared" si="19"/>
        <v/>
      </c>
      <c r="F160" s="17" t="str">
        <f t="shared" si="20"/>
        <v/>
      </c>
      <c r="G160" s="17" t="str">
        <f t="shared" si="22"/>
        <v xml:space="preserve"> </v>
      </c>
      <c r="H160" s="17" t="str">
        <f t="shared" si="21"/>
        <v/>
      </c>
    </row>
    <row r="161" spans="1:8" x14ac:dyDescent="0.2">
      <c r="A161" s="14"/>
      <c r="B161" s="15" t="s">
        <v>152</v>
      </c>
      <c r="C161" s="16">
        <v>0</v>
      </c>
      <c r="D161" s="16">
        <v>0</v>
      </c>
      <c r="E161" s="17" t="str">
        <f t="shared" si="19"/>
        <v/>
      </c>
      <c r="F161" s="17" t="str">
        <f t="shared" si="20"/>
        <v/>
      </c>
      <c r="G161" s="17" t="str">
        <f t="shared" si="22"/>
        <v xml:space="preserve"> </v>
      </c>
      <c r="H161" s="17" t="str">
        <f t="shared" si="21"/>
        <v/>
      </c>
    </row>
    <row r="162" spans="1:8" x14ac:dyDescent="0.2">
      <c r="A162" s="14" t="s">
        <v>95</v>
      </c>
      <c r="B162" s="15" t="s">
        <v>153</v>
      </c>
      <c r="C162" s="16">
        <v>0</v>
      </c>
      <c r="D162" s="16">
        <v>0</v>
      </c>
      <c r="E162" s="17" t="str">
        <f t="shared" si="19"/>
        <v/>
      </c>
      <c r="F162" s="17" t="str">
        <f t="shared" si="20"/>
        <v/>
      </c>
      <c r="G162" s="17" t="str">
        <f t="shared" si="22"/>
        <v xml:space="preserve"> </v>
      </c>
      <c r="H162" s="17" t="str">
        <f t="shared" si="21"/>
        <v/>
      </c>
    </row>
    <row r="163" spans="1:8" x14ac:dyDescent="0.2">
      <c r="A163" s="14" t="s">
        <v>95</v>
      </c>
      <c r="B163" s="15" t="s">
        <v>154</v>
      </c>
      <c r="C163" s="16">
        <v>0</v>
      </c>
      <c r="D163" s="16">
        <v>0</v>
      </c>
      <c r="E163" s="17" t="str">
        <f t="shared" si="19"/>
        <v/>
      </c>
      <c r="F163" s="17" t="str">
        <f t="shared" si="20"/>
        <v/>
      </c>
      <c r="G163" s="17" t="str">
        <f t="shared" si="22"/>
        <v xml:space="preserve"> </v>
      </c>
      <c r="H163" s="17" t="str">
        <f t="shared" si="21"/>
        <v/>
      </c>
    </row>
    <row r="164" spans="1:8" x14ac:dyDescent="0.2">
      <c r="A164" s="14"/>
      <c r="B164" s="15" t="s">
        <v>155</v>
      </c>
      <c r="C164" s="16">
        <v>3</v>
      </c>
      <c r="D164" s="16">
        <v>0</v>
      </c>
      <c r="E164" s="17">
        <f t="shared" si="19"/>
        <v>4.5941807044410417E-3</v>
      </c>
      <c r="F164" s="17" t="str">
        <f t="shared" si="20"/>
        <v/>
      </c>
      <c r="G164" s="17">
        <f t="shared" si="22"/>
        <v>-1</v>
      </c>
      <c r="H164" s="17">
        <f t="shared" si="21"/>
        <v>-4.5941807044410417E-3</v>
      </c>
    </row>
    <row r="165" spans="1:8" ht="25.5" x14ac:dyDescent="0.2">
      <c r="A165" s="14"/>
      <c r="B165" s="15" t="s">
        <v>156</v>
      </c>
      <c r="C165" s="16">
        <v>0</v>
      </c>
      <c r="D165" s="16">
        <v>0</v>
      </c>
      <c r="E165" s="17" t="str">
        <f t="shared" si="19"/>
        <v/>
      </c>
      <c r="F165" s="17" t="str">
        <f t="shared" si="20"/>
        <v/>
      </c>
      <c r="G165" s="17" t="str">
        <f t="shared" si="22"/>
        <v xml:space="preserve"> </v>
      </c>
      <c r="H165" s="17" t="str">
        <f t="shared" si="21"/>
        <v/>
      </c>
    </row>
    <row r="166" spans="1:8" ht="25.5" x14ac:dyDescent="0.2">
      <c r="A166" s="14"/>
      <c r="B166" s="15" t="s">
        <v>157</v>
      </c>
      <c r="C166" s="16">
        <v>0</v>
      </c>
      <c r="D166" s="16">
        <v>0</v>
      </c>
      <c r="E166" s="17" t="str">
        <f t="shared" si="19"/>
        <v/>
      </c>
      <c r="F166" s="17" t="str">
        <f t="shared" si="20"/>
        <v/>
      </c>
      <c r="G166" s="17" t="str">
        <f t="shared" si="22"/>
        <v xml:space="preserve"> </v>
      </c>
      <c r="H166" s="17" t="str">
        <f t="shared" si="21"/>
        <v/>
      </c>
    </row>
    <row r="167" spans="1:8" x14ac:dyDescent="0.2">
      <c r="A167" s="14"/>
      <c r="B167" s="15" t="s">
        <v>158</v>
      </c>
      <c r="C167" s="16">
        <v>0</v>
      </c>
      <c r="D167" s="16">
        <v>0</v>
      </c>
      <c r="E167" s="17" t="str">
        <f t="shared" si="19"/>
        <v/>
      </c>
      <c r="F167" s="17" t="str">
        <f t="shared" si="20"/>
        <v/>
      </c>
      <c r="G167" s="17" t="str">
        <f t="shared" si="22"/>
        <v xml:space="preserve"> </v>
      </c>
      <c r="H167" s="17" t="str">
        <f t="shared" si="21"/>
        <v/>
      </c>
    </row>
    <row r="168" spans="1:8" x14ac:dyDescent="0.2">
      <c r="A168" s="11"/>
    </row>
    <row r="169" spans="1:8" x14ac:dyDescent="0.2">
      <c r="A169" s="11"/>
    </row>
    <row r="170" spans="1:8" x14ac:dyDescent="0.2">
      <c r="A170" s="11"/>
    </row>
    <row r="171" spans="1:8" ht="29.25" customHeight="1" x14ac:dyDescent="0.2">
      <c r="A171" s="14"/>
      <c r="B171" s="35" t="s">
        <v>3</v>
      </c>
      <c r="C171" s="35" t="s">
        <v>14</v>
      </c>
      <c r="D171" s="37"/>
      <c r="E171" s="35" t="s">
        <v>5</v>
      </c>
      <c r="F171" s="37"/>
      <c r="G171" s="35" t="s">
        <v>15</v>
      </c>
      <c r="H171" s="35" t="s">
        <v>7</v>
      </c>
    </row>
    <row r="172" spans="1:8" x14ac:dyDescent="0.2">
      <c r="A172" s="14"/>
      <c r="B172" s="36"/>
      <c r="C172" s="18">
        <v>2019</v>
      </c>
      <c r="D172" s="18">
        <v>2020</v>
      </c>
      <c r="E172" s="18">
        <v>2019</v>
      </c>
      <c r="F172" s="18">
        <v>2020</v>
      </c>
      <c r="G172" s="36"/>
      <c r="H172" s="36"/>
    </row>
    <row r="173" spans="1:8" ht="25.5" x14ac:dyDescent="0.2">
      <c r="A173" s="14"/>
      <c r="B173" s="19" t="s">
        <v>10</v>
      </c>
      <c r="C173" s="20">
        <f>SUM(C174:C343)</f>
        <v>444</v>
      </c>
      <c r="D173" s="20">
        <f>SUM(D174:D343)</f>
        <v>125</v>
      </c>
      <c r="E173" s="21">
        <f t="shared" ref="E173:E204" si="23">+IF(C173=0,"",C173/C$173)</f>
        <v>1</v>
      </c>
      <c r="F173" s="21">
        <f t="shared" ref="F173:F204" si="24">+IF(D173=0,"",D173/D$173)</f>
        <v>1</v>
      </c>
      <c r="G173" s="21">
        <f>+IF(AND(C173=0,D173=0),"",IF(C173=0,1,IF(D173=0,-1,(D173-C173)/C173)))</f>
        <v>-0.71846846846846846</v>
      </c>
      <c r="H173" s="21">
        <f t="shared" ref="H173:H204" si="25">+IF(OR(AND(E173=""),(G173="")),"",E173*G173)</f>
        <v>-0.71846846846846846</v>
      </c>
    </row>
    <row r="174" spans="1:8" x14ac:dyDescent="0.2">
      <c r="A174" s="14"/>
      <c r="B174" s="15" t="s">
        <v>159</v>
      </c>
      <c r="C174" s="16">
        <v>20</v>
      </c>
      <c r="D174" s="16">
        <v>5</v>
      </c>
      <c r="E174" s="17">
        <f t="shared" si="23"/>
        <v>4.5045045045045043E-2</v>
      </c>
      <c r="F174" s="17">
        <f t="shared" si="24"/>
        <v>0.04</v>
      </c>
      <c r="G174" s="17">
        <f t="shared" ref="G174:G205" si="26">+IF(AND(C174=0,D174=0)," ",IF(C174=0,1,IF(D174=0,-1,(D174-C174)/C174)))</f>
        <v>-0.75</v>
      </c>
      <c r="H174" s="17">
        <f t="shared" si="25"/>
        <v>-3.3783783783783786E-2</v>
      </c>
    </row>
    <row r="175" spans="1:8" x14ac:dyDescent="0.2">
      <c r="A175" s="14"/>
      <c r="B175" s="15" t="s">
        <v>160</v>
      </c>
      <c r="C175" s="16">
        <v>1</v>
      </c>
      <c r="D175" s="16">
        <v>0</v>
      </c>
      <c r="E175" s="17">
        <f t="shared" si="23"/>
        <v>2.2522522522522522E-3</v>
      </c>
      <c r="F175" s="17" t="str">
        <f t="shared" si="24"/>
        <v/>
      </c>
      <c r="G175" s="17">
        <f t="shared" si="26"/>
        <v>-1</v>
      </c>
      <c r="H175" s="17">
        <f t="shared" si="25"/>
        <v>-2.2522522522522522E-3</v>
      </c>
    </row>
    <row r="176" spans="1:8" ht="38.25" x14ac:dyDescent="0.2">
      <c r="A176" s="14"/>
      <c r="B176" s="15" t="s">
        <v>161</v>
      </c>
      <c r="C176" s="16">
        <v>2</v>
      </c>
      <c r="D176" s="16">
        <v>1</v>
      </c>
      <c r="E176" s="17">
        <f t="shared" si="23"/>
        <v>4.5045045045045045E-3</v>
      </c>
      <c r="F176" s="17">
        <f t="shared" si="24"/>
        <v>8.0000000000000002E-3</v>
      </c>
      <c r="G176" s="17">
        <f t="shared" si="26"/>
        <v>-0.5</v>
      </c>
      <c r="H176" s="17">
        <f t="shared" si="25"/>
        <v>-2.2522522522522522E-3</v>
      </c>
    </row>
    <row r="177" spans="1:8" x14ac:dyDescent="0.2">
      <c r="A177" s="14"/>
      <c r="B177" s="15" t="s">
        <v>162</v>
      </c>
      <c r="C177" s="16">
        <v>0</v>
      </c>
      <c r="D177" s="16">
        <v>0</v>
      </c>
      <c r="E177" s="17" t="str">
        <f t="shared" si="23"/>
        <v/>
      </c>
      <c r="F177" s="17" t="str">
        <f t="shared" si="24"/>
        <v/>
      </c>
      <c r="G177" s="17" t="str">
        <f t="shared" si="26"/>
        <v xml:space="preserve"> </v>
      </c>
      <c r="H177" s="17" t="str">
        <f t="shared" si="25"/>
        <v/>
      </c>
    </row>
    <row r="178" spans="1:8" ht="25.5" x14ac:dyDescent="0.2">
      <c r="A178" s="14"/>
      <c r="B178" s="15" t="s">
        <v>163</v>
      </c>
      <c r="C178" s="16">
        <v>10</v>
      </c>
      <c r="D178" s="16">
        <v>3</v>
      </c>
      <c r="E178" s="17">
        <f t="shared" si="23"/>
        <v>2.2522522522522521E-2</v>
      </c>
      <c r="F178" s="17">
        <f t="shared" si="24"/>
        <v>2.4E-2</v>
      </c>
      <c r="G178" s="17">
        <f t="shared" si="26"/>
        <v>-0.7</v>
      </c>
      <c r="H178" s="17">
        <f t="shared" si="25"/>
        <v>-1.5765765765765764E-2</v>
      </c>
    </row>
    <row r="179" spans="1:8" x14ac:dyDescent="0.2">
      <c r="A179" s="14"/>
      <c r="B179" s="15" t="s">
        <v>164</v>
      </c>
      <c r="C179" s="16">
        <v>138</v>
      </c>
      <c r="D179" s="16">
        <v>7</v>
      </c>
      <c r="E179" s="17">
        <f t="shared" si="23"/>
        <v>0.3108108108108108</v>
      </c>
      <c r="F179" s="17">
        <f t="shared" si="24"/>
        <v>5.6000000000000001E-2</v>
      </c>
      <c r="G179" s="17">
        <f t="shared" si="26"/>
        <v>-0.94927536231884058</v>
      </c>
      <c r="H179" s="17">
        <f t="shared" si="25"/>
        <v>-0.29504504504504503</v>
      </c>
    </row>
    <row r="180" spans="1:8" x14ac:dyDescent="0.2">
      <c r="A180" s="14"/>
      <c r="B180" s="15" t="s">
        <v>165</v>
      </c>
      <c r="C180" s="16">
        <v>0</v>
      </c>
      <c r="D180" s="16">
        <v>0</v>
      </c>
      <c r="E180" s="17" t="str">
        <f t="shared" si="23"/>
        <v/>
      </c>
      <c r="F180" s="17" t="str">
        <f t="shared" si="24"/>
        <v/>
      </c>
      <c r="G180" s="17" t="str">
        <f t="shared" si="26"/>
        <v xml:space="preserve"> </v>
      </c>
      <c r="H180" s="17" t="str">
        <f t="shared" si="25"/>
        <v/>
      </c>
    </row>
    <row r="181" spans="1:8" x14ac:dyDescent="0.2">
      <c r="A181" s="14"/>
      <c r="B181" s="15" t="s">
        <v>166</v>
      </c>
      <c r="C181" s="16">
        <v>19</v>
      </c>
      <c r="D181" s="16">
        <v>1</v>
      </c>
      <c r="E181" s="17">
        <f t="shared" si="23"/>
        <v>4.2792792792792793E-2</v>
      </c>
      <c r="F181" s="17">
        <f t="shared" si="24"/>
        <v>8.0000000000000002E-3</v>
      </c>
      <c r="G181" s="17">
        <f t="shared" si="26"/>
        <v>-0.94736842105263153</v>
      </c>
      <c r="H181" s="17">
        <f t="shared" si="25"/>
        <v>-4.0540540540540536E-2</v>
      </c>
    </row>
    <row r="182" spans="1:8" x14ac:dyDescent="0.2">
      <c r="A182" s="14"/>
      <c r="B182" s="15" t="s">
        <v>167</v>
      </c>
      <c r="C182" s="16">
        <v>0</v>
      </c>
      <c r="D182" s="16">
        <v>0</v>
      </c>
      <c r="E182" s="17" t="str">
        <f t="shared" si="23"/>
        <v/>
      </c>
      <c r="F182" s="17" t="str">
        <f t="shared" si="24"/>
        <v/>
      </c>
      <c r="G182" s="17" t="str">
        <f t="shared" si="26"/>
        <v xml:space="preserve"> </v>
      </c>
      <c r="H182" s="17" t="str">
        <f t="shared" si="25"/>
        <v/>
      </c>
    </row>
    <row r="183" spans="1:8" x14ac:dyDescent="0.2">
      <c r="A183" s="14"/>
      <c r="B183" s="15" t="s">
        <v>168</v>
      </c>
      <c r="C183" s="16">
        <v>0</v>
      </c>
      <c r="D183" s="16">
        <v>0</v>
      </c>
      <c r="E183" s="17" t="str">
        <f t="shared" si="23"/>
        <v/>
      </c>
      <c r="F183" s="17" t="str">
        <f t="shared" si="24"/>
        <v/>
      </c>
      <c r="G183" s="17" t="str">
        <f t="shared" si="26"/>
        <v xml:space="preserve"> </v>
      </c>
      <c r="H183" s="17" t="str">
        <f t="shared" si="25"/>
        <v/>
      </c>
    </row>
    <row r="184" spans="1:8" ht="25.5" x14ac:dyDescent="0.2">
      <c r="A184" s="14"/>
      <c r="B184" s="15" t="s">
        <v>169</v>
      </c>
      <c r="C184" s="16">
        <v>0</v>
      </c>
      <c r="D184" s="16">
        <v>0</v>
      </c>
      <c r="E184" s="17" t="str">
        <f t="shared" si="23"/>
        <v/>
      </c>
      <c r="F184" s="17" t="str">
        <f t="shared" si="24"/>
        <v/>
      </c>
      <c r="G184" s="17" t="str">
        <f t="shared" si="26"/>
        <v xml:space="preserve"> </v>
      </c>
      <c r="H184" s="17" t="str">
        <f t="shared" si="25"/>
        <v/>
      </c>
    </row>
    <row r="185" spans="1:8" x14ac:dyDescent="0.2">
      <c r="A185" s="14"/>
      <c r="B185" s="15" t="s">
        <v>170</v>
      </c>
      <c r="C185" s="16">
        <v>2</v>
      </c>
      <c r="D185" s="16">
        <v>1</v>
      </c>
      <c r="E185" s="17">
        <f t="shared" si="23"/>
        <v>4.5045045045045045E-3</v>
      </c>
      <c r="F185" s="17">
        <f t="shared" si="24"/>
        <v>8.0000000000000002E-3</v>
      </c>
      <c r="G185" s="17">
        <f t="shared" si="26"/>
        <v>-0.5</v>
      </c>
      <c r="H185" s="17">
        <f t="shared" si="25"/>
        <v>-2.2522522522522522E-3</v>
      </c>
    </row>
    <row r="186" spans="1:8" x14ac:dyDescent="0.2">
      <c r="A186" s="14"/>
      <c r="B186" s="15" t="s">
        <v>171</v>
      </c>
      <c r="C186" s="16">
        <v>28</v>
      </c>
      <c r="D186" s="16">
        <v>0</v>
      </c>
      <c r="E186" s="17">
        <f t="shared" si="23"/>
        <v>6.3063063063063057E-2</v>
      </c>
      <c r="F186" s="17" t="str">
        <f t="shared" si="24"/>
        <v/>
      </c>
      <c r="G186" s="17">
        <f t="shared" si="26"/>
        <v>-1</v>
      </c>
      <c r="H186" s="17">
        <f t="shared" si="25"/>
        <v>-6.3063063063063057E-2</v>
      </c>
    </row>
    <row r="187" spans="1:8" x14ac:dyDescent="0.2">
      <c r="A187" s="14"/>
      <c r="B187" s="15" t="s">
        <v>172</v>
      </c>
      <c r="C187" s="16">
        <v>10</v>
      </c>
      <c r="D187" s="16">
        <v>3</v>
      </c>
      <c r="E187" s="17">
        <f t="shared" si="23"/>
        <v>2.2522522522522521E-2</v>
      </c>
      <c r="F187" s="17">
        <f t="shared" si="24"/>
        <v>2.4E-2</v>
      </c>
      <c r="G187" s="17">
        <f t="shared" si="26"/>
        <v>-0.7</v>
      </c>
      <c r="H187" s="17">
        <f t="shared" si="25"/>
        <v>-1.5765765765765764E-2</v>
      </c>
    </row>
    <row r="188" spans="1:8" ht="25.5" x14ac:dyDescent="0.2">
      <c r="A188" s="14"/>
      <c r="B188" s="15" t="s">
        <v>173</v>
      </c>
      <c r="C188" s="16">
        <v>9</v>
      </c>
      <c r="D188" s="16">
        <v>0</v>
      </c>
      <c r="E188" s="17">
        <f t="shared" si="23"/>
        <v>2.0270270270270271E-2</v>
      </c>
      <c r="F188" s="17" t="str">
        <f t="shared" si="24"/>
        <v/>
      </c>
      <c r="G188" s="17">
        <f t="shared" si="26"/>
        <v>-1</v>
      </c>
      <c r="H188" s="17">
        <f t="shared" si="25"/>
        <v>-2.0270270270270271E-2</v>
      </c>
    </row>
    <row r="189" spans="1:8" ht="25.5" x14ac:dyDescent="0.2">
      <c r="A189" s="14"/>
      <c r="B189" s="15" t="s">
        <v>174</v>
      </c>
      <c r="C189" s="16">
        <v>0</v>
      </c>
      <c r="D189" s="16">
        <v>1</v>
      </c>
      <c r="E189" s="17" t="str">
        <f t="shared" si="23"/>
        <v/>
      </c>
      <c r="F189" s="17">
        <f t="shared" si="24"/>
        <v>8.0000000000000002E-3</v>
      </c>
      <c r="G189" s="17">
        <f t="shared" si="26"/>
        <v>1</v>
      </c>
      <c r="H189" s="17" t="str">
        <f t="shared" si="25"/>
        <v/>
      </c>
    </row>
    <row r="190" spans="1:8" x14ac:dyDescent="0.2">
      <c r="A190" s="14"/>
      <c r="B190" s="15" t="s">
        <v>175</v>
      </c>
      <c r="C190" s="16">
        <v>1</v>
      </c>
      <c r="D190" s="16">
        <v>0</v>
      </c>
      <c r="E190" s="17">
        <f t="shared" si="23"/>
        <v>2.2522522522522522E-3</v>
      </c>
      <c r="F190" s="17" t="str">
        <f t="shared" si="24"/>
        <v/>
      </c>
      <c r="G190" s="17">
        <f t="shared" si="26"/>
        <v>-1</v>
      </c>
      <c r="H190" s="17">
        <f t="shared" si="25"/>
        <v>-2.2522522522522522E-3</v>
      </c>
    </row>
    <row r="191" spans="1:8" x14ac:dyDescent="0.2">
      <c r="A191" s="14"/>
      <c r="B191" s="15" t="s">
        <v>176</v>
      </c>
      <c r="C191" s="16">
        <v>0</v>
      </c>
      <c r="D191" s="16">
        <v>0</v>
      </c>
      <c r="E191" s="17" t="str">
        <f t="shared" si="23"/>
        <v/>
      </c>
      <c r="F191" s="17" t="str">
        <f t="shared" si="24"/>
        <v/>
      </c>
      <c r="G191" s="17" t="str">
        <f t="shared" si="26"/>
        <v xml:space="preserve"> </v>
      </c>
      <c r="H191" s="17" t="str">
        <f t="shared" si="25"/>
        <v/>
      </c>
    </row>
    <row r="192" spans="1:8" x14ac:dyDescent="0.2">
      <c r="A192" s="14"/>
      <c r="B192" s="15" t="s">
        <v>177</v>
      </c>
      <c r="C192" s="16">
        <v>0</v>
      </c>
      <c r="D192" s="16">
        <v>0</v>
      </c>
      <c r="E192" s="17" t="str">
        <f t="shared" si="23"/>
        <v/>
      </c>
      <c r="F192" s="17" t="str">
        <f t="shared" si="24"/>
        <v/>
      </c>
      <c r="G192" s="17" t="str">
        <f t="shared" si="26"/>
        <v xml:space="preserve"> </v>
      </c>
      <c r="H192" s="17" t="str">
        <f t="shared" si="25"/>
        <v/>
      </c>
    </row>
    <row r="193" spans="1:8" ht="25.5" x14ac:dyDescent="0.2">
      <c r="A193" s="14" t="s">
        <v>95</v>
      </c>
      <c r="B193" s="15" t="s">
        <v>178</v>
      </c>
      <c r="C193" s="16">
        <v>0</v>
      </c>
      <c r="D193" s="16">
        <v>0</v>
      </c>
      <c r="E193" s="17" t="str">
        <f t="shared" si="23"/>
        <v/>
      </c>
      <c r="F193" s="17" t="str">
        <f t="shared" si="24"/>
        <v/>
      </c>
      <c r="G193" s="17" t="str">
        <f t="shared" si="26"/>
        <v xml:space="preserve"> </v>
      </c>
      <c r="H193" s="17" t="str">
        <f t="shared" si="25"/>
        <v/>
      </c>
    </row>
    <row r="194" spans="1:8" x14ac:dyDescent="0.2">
      <c r="A194" s="14"/>
      <c r="B194" s="15" t="s">
        <v>179</v>
      </c>
      <c r="C194" s="16">
        <v>1</v>
      </c>
      <c r="D194" s="16">
        <v>4</v>
      </c>
      <c r="E194" s="17">
        <f t="shared" si="23"/>
        <v>2.2522522522522522E-3</v>
      </c>
      <c r="F194" s="17">
        <f t="shared" si="24"/>
        <v>3.2000000000000001E-2</v>
      </c>
      <c r="G194" s="17">
        <f t="shared" si="26"/>
        <v>3</v>
      </c>
      <c r="H194" s="17">
        <f t="shared" si="25"/>
        <v>6.7567567567567571E-3</v>
      </c>
    </row>
    <row r="195" spans="1:8" x14ac:dyDescent="0.2">
      <c r="A195" s="14"/>
      <c r="B195" s="15" t="s">
        <v>180</v>
      </c>
      <c r="C195" s="16">
        <v>0</v>
      </c>
      <c r="D195" s="16">
        <v>0</v>
      </c>
      <c r="E195" s="17" t="str">
        <f t="shared" si="23"/>
        <v/>
      </c>
      <c r="F195" s="17" t="str">
        <f t="shared" si="24"/>
        <v/>
      </c>
      <c r="G195" s="17" t="str">
        <f t="shared" si="26"/>
        <v xml:space="preserve"> </v>
      </c>
      <c r="H195" s="17" t="str">
        <f t="shared" si="25"/>
        <v/>
      </c>
    </row>
    <row r="196" spans="1:8" x14ac:dyDescent="0.2">
      <c r="A196" s="14"/>
      <c r="B196" s="15" t="s">
        <v>181</v>
      </c>
      <c r="C196" s="16">
        <v>0</v>
      </c>
      <c r="D196" s="16">
        <v>0</v>
      </c>
      <c r="E196" s="17" t="str">
        <f t="shared" si="23"/>
        <v/>
      </c>
      <c r="F196" s="17" t="str">
        <f t="shared" si="24"/>
        <v/>
      </c>
      <c r="G196" s="17" t="str">
        <f t="shared" si="26"/>
        <v xml:space="preserve"> </v>
      </c>
      <c r="H196" s="17" t="str">
        <f t="shared" si="25"/>
        <v/>
      </c>
    </row>
    <row r="197" spans="1:8" x14ac:dyDescent="0.2">
      <c r="A197" s="14"/>
      <c r="B197" s="15" t="s">
        <v>182</v>
      </c>
      <c r="C197" s="16">
        <v>1</v>
      </c>
      <c r="D197" s="16">
        <v>0</v>
      </c>
      <c r="E197" s="17">
        <f t="shared" si="23"/>
        <v>2.2522522522522522E-3</v>
      </c>
      <c r="F197" s="17" t="str">
        <f t="shared" si="24"/>
        <v/>
      </c>
      <c r="G197" s="17">
        <f t="shared" si="26"/>
        <v>-1</v>
      </c>
      <c r="H197" s="17">
        <f t="shared" si="25"/>
        <v>-2.2522522522522522E-3</v>
      </c>
    </row>
    <row r="198" spans="1:8" x14ac:dyDescent="0.2">
      <c r="A198" s="14"/>
      <c r="B198" s="15" t="s">
        <v>183</v>
      </c>
      <c r="C198" s="16">
        <v>0</v>
      </c>
      <c r="D198" s="16">
        <v>0</v>
      </c>
      <c r="E198" s="17" t="str">
        <f t="shared" si="23"/>
        <v/>
      </c>
      <c r="F198" s="17" t="str">
        <f t="shared" si="24"/>
        <v/>
      </c>
      <c r="G198" s="17" t="str">
        <f t="shared" si="26"/>
        <v xml:space="preserve"> </v>
      </c>
      <c r="H198" s="17" t="str">
        <f t="shared" si="25"/>
        <v/>
      </c>
    </row>
    <row r="199" spans="1:8" x14ac:dyDescent="0.2">
      <c r="A199" s="14"/>
      <c r="B199" s="15" t="s">
        <v>184</v>
      </c>
      <c r="C199" s="16">
        <v>0</v>
      </c>
      <c r="D199" s="16">
        <v>0</v>
      </c>
      <c r="E199" s="17" t="str">
        <f t="shared" si="23"/>
        <v/>
      </c>
      <c r="F199" s="17" t="str">
        <f t="shared" si="24"/>
        <v/>
      </c>
      <c r="G199" s="17" t="str">
        <f t="shared" si="26"/>
        <v xml:space="preserve"> </v>
      </c>
      <c r="H199" s="17" t="str">
        <f t="shared" si="25"/>
        <v/>
      </c>
    </row>
    <row r="200" spans="1:8" ht="25.5" x14ac:dyDescent="0.2">
      <c r="A200" s="14"/>
      <c r="B200" s="15" t="s">
        <v>185</v>
      </c>
      <c r="C200" s="16">
        <v>3</v>
      </c>
      <c r="D200" s="16">
        <v>1</v>
      </c>
      <c r="E200" s="17">
        <f t="shared" si="23"/>
        <v>6.7567567567567571E-3</v>
      </c>
      <c r="F200" s="17">
        <f t="shared" si="24"/>
        <v>8.0000000000000002E-3</v>
      </c>
      <c r="G200" s="17">
        <f t="shared" si="26"/>
        <v>-0.66666666666666663</v>
      </c>
      <c r="H200" s="17">
        <f t="shared" si="25"/>
        <v>-4.5045045045045045E-3</v>
      </c>
    </row>
    <row r="201" spans="1:8" x14ac:dyDescent="0.2">
      <c r="A201" s="14"/>
      <c r="B201" s="15" t="s">
        <v>186</v>
      </c>
      <c r="C201" s="16">
        <v>27</v>
      </c>
      <c r="D201" s="16">
        <v>24</v>
      </c>
      <c r="E201" s="17">
        <f t="shared" si="23"/>
        <v>6.0810810810810814E-2</v>
      </c>
      <c r="F201" s="17">
        <f t="shared" si="24"/>
        <v>0.192</v>
      </c>
      <c r="G201" s="17">
        <f t="shared" si="26"/>
        <v>-0.1111111111111111</v>
      </c>
      <c r="H201" s="17">
        <f t="shared" si="25"/>
        <v>-6.7567567567567571E-3</v>
      </c>
    </row>
    <row r="202" spans="1:8" x14ac:dyDescent="0.2">
      <c r="A202" s="14"/>
      <c r="B202" s="15" t="s">
        <v>187</v>
      </c>
      <c r="C202" s="16">
        <v>0</v>
      </c>
      <c r="D202" s="16">
        <v>1</v>
      </c>
      <c r="E202" s="17" t="str">
        <f t="shared" si="23"/>
        <v/>
      </c>
      <c r="F202" s="17">
        <f t="shared" si="24"/>
        <v>8.0000000000000002E-3</v>
      </c>
      <c r="G202" s="17">
        <f t="shared" si="26"/>
        <v>1</v>
      </c>
      <c r="H202" s="17" t="str">
        <f t="shared" si="25"/>
        <v/>
      </c>
    </row>
    <row r="203" spans="1:8" x14ac:dyDescent="0.2">
      <c r="A203" s="14"/>
      <c r="B203" s="15" t="s">
        <v>188</v>
      </c>
      <c r="C203" s="16">
        <v>20</v>
      </c>
      <c r="D203" s="16">
        <v>1</v>
      </c>
      <c r="E203" s="17">
        <f t="shared" si="23"/>
        <v>4.5045045045045043E-2</v>
      </c>
      <c r="F203" s="17">
        <f t="shared" si="24"/>
        <v>8.0000000000000002E-3</v>
      </c>
      <c r="G203" s="17">
        <f t="shared" si="26"/>
        <v>-0.95</v>
      </c>
      <c r="H203" s="17">
        <f t="shared" si="25"/>
        <v>-4.2792792792792786E-2</v>
      </c>
    </row>
    <row r="204" spans="1:8" x14ac:dyDescent="0.2">
      <c r="A204" s="14"/>
      <c r="B204" s="15" t="s">
        <v>189</v>
      </c>
      <c r="C204" s="16">
        <v>6</v>
      </c>
      <c r="D204" s="16">
        <v>3</v>
      </c>
      <c r="E204" s="17">
        <f t="shared" si="23"/>
        <v>1.3513513513513514E-2</v>
      </c>
      <c r="F204" s="17">
        <f t="shared" si="24"/>
        <v>2.4E-2</v>
      </c>
      <c r="G204" s="17">
        <f t="shared" si="26"/>
        <v>-0.5</v>
      </c>
      <c r="H204" s="17">
        <f t="shared" si="25"/>
        <v>-6.7567567567567571E-3</v>
      </c>
    </row>
    <row r="205" spans="1:8" x14ac:dyDescent="0.2">
      <c r="A205" s="14"/>
      <c r="B205" s="15" t="s">
        <v>190</v>
      </c>
      <c r="C205" s="16">
        <v>4</v>
      </c>
      <c r="D205" s="16">
        <v>0</v>
      </c>
      <c r="E205" s="17">
        <f t="shared" ref="E205:E236" si="27">+IF(C205=0,"",C205/C$173)</f>
        <v>9.0090090090090089E-3</v>
      </c>
      <c r="F205" s="17" t="str">
        <f t="shared" ref="F205:F236" si="28">+IF(D205=0,"",D205/D$173)</f>
        <v/>
      </c>
      <c r="G205" s="17">
        <f t="shared" si="26"/>
        <v>-1</v>
      </c>
      <c r="H205" s="17">
        <f t="shared" ref="H205:H236" si="29">+IF(OR(AND(E205=""),(G205="")),"",E205*G205)</f>
        <v>-9.0090090090090089E-3</v>
      </c>
    </row>
    <row r="206" spans="1:8" x14ac:dyDescent="0.2">
      <c r="A206" s="14"/>
      <c r="B206" s="15" t="s">
        <v>191</v>
      </c>
      <c r="C206" s="16">
        <v>2</v>
      </c>
      <c r="D206" s="16">
        <v>2</v>
      </c>
      <c r="E206" s="17">
        <f t="shared" si="27"/>
        <v>4.5045045045045045E-3</v>
      </c>
      <c r="F206" s="17">
        <f t="shared" si="28"/>
        <v>1.6E-2</v>
      </c>
      <c r="G206" s="17">
        <f t="shared" ref="G206:G237" si="30">+IF(AND(C206=0,D206=0)," ",IF(C206=0,1,IF(D206=0,-1,(D206-C206)/C206)))</f>
        <v>0</v>
      </c>
      <c r="H206" s="17">
        <f t="shared" si="29"/>
        <v>0</v>
      </c>
    </row>
    <row r="207" spans="1:8" x14ac:dyDescent="0.2">
      <c r="A207" s="14"/>
      <c r="B207" s="15" t="s">
        <v>192</v>
      </c>
      <c r="C207" s="16">
        <v>0</v>
      </c>
      <c r="D207" s="16">
        <v>0</v>
      </c>
      <c r="E207" s="17" t="str">
        <f t="shared" si="27"/>
        <v/>
      </c>
      <c r="F207" s="17" t="str">
        <f t="shared" si="28"/>
        <v/>
      </c>
      <c r="G207" s="17" t="str">
        <f t="shared" si="30"/>
        <v xml:space="preserve"> </v>
      </c>
      <c r="H207" s="17" t="str">
        <f t="shared" si="29"/>
        <v/>
      </c>
    </row>
    <row r="208" spans="1:8" x14ac:dyDescent="0.2">
      <c r="A208" s="14"/>
      <c r="B208" s="15" t="s">
        <v>193</v>
      </c>
      <c r="C208" s="16">
        <v>1</v>
      </c>
      <c r="D208" s="16">
        <v>0</v>
      </c>
      <c r="E208" s="17">
        <f t="shared" si="27"/>
        <v>2.2522522522522522E-3</v>
      </c>
      <c r="F208" s="17" t="str">
        <f t="shared" si="28"/>
        <v/>
      </c>
      <c r="G208" s="17">
        <f t="shared" si="30"/>
        <v>-1</v>
      </c>
      <c r="H208" s="17">
        <f t="shared" si="29"/>
        <v>-2.2522522522522522E-3</v>
      </c>
    </row>
    <row r="209" spans="1:8" x14ac:dyDescent="0.2">
      <c r="A209" s="14"/>
      <c r="B209" s="15" t="s">
        <v>194</v>
      </c>
      <c r="C209" s="16">
        <v>4</v>
      </c>
      <c r="D209" s="16">
        <v>0</v>
      </c>
      <c r="E209" s="17">
        <f t="shared" si="27"/>
        <v>9.0090090090090089E-3</v>
      </c>
      <c r="F209" s="17" t="str">
        <f t="shared" si="28"/>
        <v/>
      </c>
      <c r="G209" s="17">
        <f t="shared" si="30"/>
        <v>-1</v>
      </c>
      <c r="H209" s="17">
        <f t="shared" si="29"/>
        <v>-9.0090090090090089E-3</v>
      </c>
    </row>
    <row r="210" spans="1:8" x14ac:dyDescent="0.2">
      <c r="A210" s="14"/>
      <c r="B210" s="15" t="s">
        <v>195</v>
      </c>
      <c r="C210" s="16">
        <v>3</v>
      </c>
      <c r="D210" s="16">
        <v>0</v>
      </c>
      <c r="E210" s="17">
        <f t="shared" si="27"/>
        <v>6.7567567567567571E-3</v>
      </c>
      <c r="F210" s="17" t="str">
        <f t="shared" si="28"/>
        <v/>
      </c>
      <c r="G210" s="17">
        <f t="shared" si="30"/>
        <v>-1</v>
      </c>
      <c r="H210" s="17">
        <f t="shared" si="29"/>
        <v>-6.7567567567567571E-3</v>
      </c>
    </row>
    <row r="211" spans="1:8" x14ac:dyDescent="0.2">
      <c r="A211" s="14"/>
      <c r="B211" s="15" t="s">
        <v>196</v>
      </c>
      <c r="C211" s="16">
        <v>0</v>
      </c>
      <c r="D211" s="16">
        <v>0</v>
      </c>
      <c r="E211" s="17" t="str">
        <f t="shared" si="27"/>
        <v/>
      </c>
      <c r="F211" s="17" t="str">
        <f t="shared" si="28"/>
        <v/>
      </c>
      <c r="G211" s="17" t="str">
        <f t="shared" si="30"/>
        <v xml:space="preserve"> </v>
      </c>
      <c r="H211" s="17" t="str">
        <f t="shared" si="29"/>
        <v/>
      </c>
    </row>
    <row r="212" spans="1:8" x14ac:dyDescent="0.2">
      <c r="A212" s="14"/>
      <c r="B212" s="15" t="s">
        <v>197</v>
      </c>
      <c r="C212" s="16">
        <v>1</v>
      </c>
      <c r="D212" s="16">
        <v>0</v>
      </c>
      <c r="E212" s="17">
        <f t="shared" si="27"/>
        <v>2.2522522522522522E-3</v>
      </c>
      <c r="F212" s="17" t="str">
        <f t="shared" si="28"/>
        <v/>
      </c>
      <c r="G212" s="17">
        <f t="shared" si="30"/>
        <v>-1</v>
      </c>
      <c r="H212" s="17">
        <f t="shared" si="29"/>
        <v>-2.2522522522522522E-3</v>
      </c>
    </row>
    <row r="213" spans="1:8" ht="25.5" x14ac:dyDescent="0.2">
      <c r="A213" s="14"/>
      <c r="B213" s="15" t="s">
        <v>198</v>
      </c>
      <c r="C213" s="16">
        <v>13</v>
      </c>
      <c r="D213" s="16">
        <v>7</v>
      </c>
      <c r="E213" s="17">
        <f t="shared" si="27"/>
        <v>2.9279279279279279E-2</v>
      </c>
      <c r="F213" s="17">
        <f t="shared" si="28"/>
        <v>5.6000000000000001E-2</v>
      </c>
      <c r="G213" s="17">
        <f t="shared" si="30"/>
        <v>-0.46153846153846156</v>
      </c>
      <c r="H213" s="17">
        <f t="shared" si="29"/>
        <v>-1.3513513513513514E-2</v>
      </c>
    </row>
    <row r="214" spans="1:8" x14ac:dyDescent="0.2">
      <c r="A214" s="14"/>
      <c r="B214" s="15" t="s">
        <v>199</v>
      </c>
      <c r="C214" s="16">
        <v>0</v>
      </c>
      <c r="D214" s="16">
        <v>0</v>
      </c>
      <c r="E214" s="17" t="str">
        <f t="shared" si="27"/>
        <v/>
      </c>
      <c r="F214" s="17" t="str">
        <f t="shared" si="28"/>
        <v/>
      </c>
      <c r="G214" s="17" t="str">
        <f t="shared" si="30"/>
        <v xml:space="preserve"> </v>
      </c>
      <c r="H214" s="17" t="str">
        <f t="shared" si="29"/>
        <v/>
      </c>
    </row>
    <row r="215" spans="1:8" ht="25.5" x14ac:dyDescent="0.2">
      <c r="A215" s="14"/>
      <c r="B215" s="15" t="s">
        <v>200</v>
      </c>
      <c r="C215" s="16">
        <v>0</v>
      </c>
      <c r="D215" s="16">
        <v>0</v>
      </c>
      <c r="E215" s="17" t="str">
        <f t="shared" si="27"/>
        <v/>
      </c>
      <c r="F215" s="17" t="str">
        <f t="shared" si="28"/>
        <v/>
      </c>
      <c r="G215" s="17" t="str">
        <f t="shared" si="30"/>
        <v xml:space="preserve"> </v>
      </c>
      <c r="H215" s="17" t="str">
        <f t="shared" si="29"/>
        <v/>
      </c>
    </row>
    <row r="216" spans="1:8" ht="25.5" x14ac:dyDescent="0.2">
      <c r="A216" s="14"/>
      <c r="B216" s="15" t="s">
        <v>201</v>
      </c>
      <c r="C216" s="16">
        <v>0</v>
      </c>
      <c r="D216" s="16">
        <v>0</v>
      </c>
      <c r="E216" s="17" t="str">
        <f t="shared" si="27"/>
        <v/>
      </c>
      <c r="F216" s="17" t="str">
        <f t="shared" si="28"/>
        <v/>
      </c>
      <c r="G216" s="17" t="str">
        <f t="shared" si="30"/>
        <v xml:space="preserve"> </v>
      </c>
      <c r="H216" s="17" t="str">
        <f t="shared" si="29"/>
        <v/>
      </c>
    </row>
    <row r="217" spans="1:8" x14ac:dyDescent="0.2">
      <c r="A217" s="14"/>
      <c r="B217" s="15" t="s">
        <v>202</v>
      </c>
      <c r="C217" s="16">
        <v>0</v>
      </c>
      <c r="D217" s="16">
        <v>0</v>
      </c>
      <c r="E217" s="17" t="str">
        <f t="shared" si="27"/>
        <v/>
      </c>
      <c r="F217" s="17" t="str">
        <f t="shared" si="28"/>
        <v/>
      </c>
      <c r="G217" s="17" t="str">
        <f t="shared" si="30"/>
        <v xml:space="preserve"> </v>
      </c>
      <c r="H217" s="17" t="str">
        <f t="shared" si="29"/>
        <v/>
      </c>
    </row>
    <row r="218" spans="1:8" x14ac:dyDescent="0.2">
      <c r="A218" s="14" t="s">
        <v>95</v>
      </c>
      <c r="B218" s="15" t="s">
        <v>203</v>
      </c>
      <c r="C218" s="16">
        <v>0</v>
      </c>
      <c r="D218" s="16">
        <v>0</v>
      </c>
      <c r="E218" s="17" t="str">
        <f t="shared" si="27"/>
        <v/>
      </c>
      <c r="F218" s="17" t="str">
        <f t="shared" si="28"/>
        <v/>
      </c>
      <c r="G218" s="17" t="str">
        <f t="shared" si="30"/>
        <v xml:space="preserve"> </v>
      </c>
      <c r="H218" s="17" t="str">
        <f t="shared" si="29"/>
        <v/>
      </c>
    </row>
    <row r="219" spans="1:8" x14ac:dyDescent="0.2">
      <c r="A219" s="14"/>
      <c r="B219" s="15" t="s">
        <v>204</v>
      </c>
      <c r="C219" s="16">
        <v>0</v>
      </c>
      <c r="D219" s="16">
        <v>0</v>
      </c>
      <c r="E219" s="17" t="str">
        <f t="shared" si="27"/>
        <v/>
      </c>
      <c r="F219" s="17" t="str">
        <f t="shared" si="28"/>
        <v/>
      </c>
      <c r="G219" s="17" t="str">
        <f t="shared" si="30"/>
        <v xml:space="preserve"> </v>
      </c>
      <c r="H219" s="17" t="str">
        <f t="shared" si="29"/>
        <v/>
      </c>
    </row>
    <row r="220" spans="1:8" x14ac:dyDescent="0.2">
      <c r="A220" s="14"/>
      <c r="B220" s="15" t="s">
        <v>205</v>
      </c>
      <c r="C220" s="16">
        <v>0</v>
      </c>
      <c r="D220" s="16">
        <v>0</v>
      </c>
      <c r="E220" s="17" t="str">
        <f t="shared" si="27"/>
        <v/>
      </c>
      <c r="F220" s="17" t="str">
        <f t="shared" si="28"/>
        <v/>
      </c>
      <c r="G220" s="17" t="str">
        <f t="shared" si="30"/>
        <v xml:space="preserve"> </v>
      </c>
      <c r="H220" s="17" t="str">
        <f t="shared" si="29"/>
        <v/>
      </c>
    </row>
    <row r="221" spans="1:8" x14ac:dyDescent="0.2">
      <c r="A221" s="14"/>
      <c r="B221" s="15" t="s">
        <v>206</v>
      </c>
      <c r="C221" s="16">
        <v>0</v>
      </c>
      <c r="D221" s="16">
        <v>0</v>
      </c>
      <c r="E221" s="17" t="str">
        <f t="shared" si="27"/>
        <v/>
      </c>
      <c r="F221" s="17" t="str">
        <f t="shared" si="28"/>
        <v/>
      </c>
      <c r="G221" s="17" t="str">
        <f t="shared" si="30"/>
        <v xml:space="preserve"> </v>
      </c>
      <c r="H221" s="17" t="str">
        <f t="shared" si="29"/>
        <v/>
      </c>
    </row>
    <row r="222" spans="1:8" x14ac:dyDescent="0.2">
      <c r="A222" s="14"/>
      <c r="B222" s="15" t="s">
        <v>207</v>
      </c>
      <c r="C222" s="16">
        <v>0</v>
      </c>
      <c r="D222" s="16">
        <v>0</v>
      </c>
      <c r="E222" s="17" t="str">
        <f t="shared" si="27"/>
        <v/>
      </c>
      <c r="F222" s="17" t="str">
        <f t="shared" si="28"/>
        <v/>
      </c>
      <c r="G222" s="17" t="str">
        <f t="shared" si="30"/>
        <v xml:space="preserve"> </v>
      </c>
      <c r="H222" s="17" t="str">
        <f t="shared" si="29"/>
        <v/>
      </c>
    </row>
    <row r="223" spans="1:8" x14ac:dyDescent="0.2">
      <c r="A223" s="14"/>
      <c r="B223" s="15" t="s">
        <v>208</v>
      </c>
      <c r="C223" s="16">
        <v>0</v>
      </c>
      <c r="D223" s="16">
        <v>0</v>
      </c>
      <c r="E223" s="17" t="str">
        <f t="shared" si="27"/>
        <v/>
      </c>
      <c r="F223" s="17" t="str">
        <f t="shared" si="28"/>
        <v/>
      </c>
      <c r="G223" s="17" t="str">
        <f t="shared" si="30"/>
        <v xml:space="preserve"> </v>
      </c>
      <c r="H223" s="17" t="str">
        <f t="shared" si="29"/>
        <v/>
      </c>
    </row>
    <row r="224" spans="1:8" x14ac:dyDescent="0.2">
      <c r="A224" s="14"/>
      <c r="B224" s="15" t="s">
        <v>209</v>
      </c>
      <c r="C224" s="16">
        <v>0</v>
      </c>
      <c r="D224" s="16">
        <v>0</v>
      </c>
      <c r="E224" s="17" t="str">
        <f t="shared" si="27"/>
        <v/>
      </c>
      <c r="F224" s="17" t="str">
        <f t="shared" si="28"/>
        <v/>
      </c>
      <c r="G224" s="17" t="str">
        <f t="shared" si="30"/>
        <v xml:space="preserve"> </v>
      </c>
      <c r="H224" s="17" t="str">
        <f t="shared" si="29"/>
        <v/>
      </c>
    </row>
    <row r="225" spans="1:8" x14ac:dyDescent="0.2">
      <c r="A225" s="14"/>
      <c r="B225" s="15" t="s">
        <v>210</v>
      </c>
      <c r="C225" s="16">
        <v>23</v>
      </c>
      <c r="D225" s="16">
        <v>2</v>
      </c>
      <c r="E225" s="17">
        <f t="shared" si="27"/>
        <v>5.18018018018018E-2</v>
      </c>
      <c r="F225" s="17">
        <f t="shared" si="28"/>
        <v>1.6E-2</v>
      </c>
      <c r="G225" s="17">
        <f t="shared" si="30"/>
        <v>-0.91304347826086951</v>
      </c>
      <c r="H225" s="17">
        <f t="shared" si="29"/>
        <v>-4.7297297297297293E-2</v>
      </c>
    </row>
    <row r="226" spans="1:8" x14ac:dyDescent="0.2">
      <c r="A226" s="14"/>
      <c r="B226" s="15" t="s">
        <v>211</v>
      </c>
      <c r="C226" s="16">
        <v>0</v>
      </c>
      <c r="D226" s="16">
        <v>0</v>
      </c>
      <c r="E226" s="17" t="str">
        <f t="shared" si="27"/>
        <v/>
      </c>
      <c r="F226" s="17" t="str">
        <f t="shared" si="28"/>
        <v/>
      </c>
      <c r="G226" s="17" t="str">
        <f t="shared" si="30"/>
        <v xml:space="preserve"> </v>
      </c>
      <c r="H226" s="17" t="str">
        <f t="shared" si="29"/>
        <v/>
      </c>
    </row>
    <row r="227" spans="1:8" x14ac:dyDescent="0.2">
      <c r="A227" s="14"/>
      <c r="B227" s="15" t="s">
        <v>212</v>
      </c>
      <c r="C227" s="16">
        <v>0</v>
      </c>
      <c r="D227" s="16">
        <v>0</v>
      </c>
      <c r="E227" s="17" t="str">
        <f t="shared" si="27"/>
        <v/>
      </c>
      <c r="F227" s="17" t="str">
        <f t="shared" si="28"/>
        <v/>
      </c>
      <c r="G227" s="17" t="str">
        <f t="shared" si="30"/>
        <v xml:space="preserve"> </v>
      </c>
      <c r="H227" s="17" t="str">
        <f t="shared" si="29"/>
        <v/>
      </c>
    </row>
    <row r="228" spans="1:8" x14ac:dyDescent="0.2">
      <c r="A228" s="14"/>
      <c r="B228" s="15" t="s">
        <v>213</v>
      </c>
      <c r="C228" s="16">
        <v>0</v>
      </c>
      <c r="D228" s="16">
        <v>3</v>
      </c>
      <c r="E228" s="17" t="str">
        <f t="shared" si="27"/>
        <v/>
      </c>
      <c r="F228" s="17">
        <f t="shared" si="28"/>
        <v>2.4E-2</v>
      </c>
      <c r="G228" s="17">
        <f t="shared" si="30"/>
        <v>1</v>
      </c>
      <c r="H228" s="17" t="str">
        <f t="shared" si="29"/>
        <v/>
      </c>
    </row>
    <row r="229" spans="1:8" x14ac:dyDescent="0.2">
      <c r="A229" s="14"/>
      <c r="B229" s="15" t="s">
        <v>214</v>
      </c>
      <c r="C229" s="16">
        <v>0</v>
      </c>
      <c r="D229" s="16">
        <v>0</v>
      </c>
      <c r="E229" s="17" t="str">
        <f t="shared" si="27"/>
        <v/>
      </c>
      <c r="F229" s="17" t="str">
        <f t="shared" si="28"/>
        <v/>
      </c>
      <c r="G229" s="17" t="str">
        <f t="shared" si="30"/>
        <v xml:space="preserve"> </v>
      </c>
      <c r="H229" s="17" t="str">
        <f t="shared" si="29"/>
        <v/>
      </c>
    </row>
    <row r="230" spans="1:8" x14ac:dyDescent="0.2">
      <c r="A230" s="14"/>
      <c r="B230" s="15" t="s">
        <v>215</v>
      </c>
      <c r="C230" s="16">
        <v>0</v>
      </c>
      <c r="D230" s="16">
        <v>1</v>
      </c>
      <c r="E230" s="17" t="str">
        <f t="shared" si="27"/>
        <v/>
      </c>
      <c r="F230" s="17">
        <f t="shared" si="28"/>
        <v>8.0000000000000002E-3</v>
      </c>
      <c r="G230" s="17">
        <f t="shared" si="30"/>
        <v>1</v>
      </c>
      <c r="H230" s="17" t="str">
        <f t="shared" si="29"/>
        <v/>
      </c>
    </row>
    <row r="231" spans="1:8" x14ac:dyDescent="0.2">
      <c r="A231" s="14"/>
      <c r="B231" s="15" t="s">
        <v>216</v>
      </c>
      <c r="C231" s="16">
        <v>0</v>
      </c>
      <c r="D231" s="16">
        <v>0</v>
      </c>
      <c r="E231" s="17" t="str">
        <f t="shared" si="27"/>
        <v/>
      </c>
      <c r="F231" s="17" t="str">
        <f t="shared" si="28"/>
        <v/>
      </c>
      <c r="G231" s="17" t="str">
        <f t="shared" si="30"/>
        <v xml:space="preserve"> </v>
      </c>
      <c r="H231" s="17" t="str">
        <f t="shared" si="29"/>
        <v/>
      </c>
    </row>
    <row r="232" spans="1:8" x14ac:dyDescent="0.2">
      <c r="A232" s="14" t="s">
        <v>95</v>
      </c>
      <c r="B232" s="15" t="s">
        <v>217</v>
      </c>
      <c r="C232" s="16">
        <v>0</v>
      </c>
      <c r="D232" s="16">
        <v>0</v>
      </c>
      <c r="E232" s="17" t="str">
        <f t="shared" si="27"/>
        <v/>
      </c>
      <c r="F232" s="17" t="str">
        <f t="shared" si="28"/>
        <v/>
      </c>
      <c r="G232" s="17" t="str">
        <f t="shared" si="30"/>
        <v xml:space="preserve"> </v>
      </c>
      <c r="H232" s="17" t="str">
        <f t="shared" si="29"/>
        <v/>
      </c>
    </row>
    <row r="233" spans="1:8" x14ac:dyDescent="0.2">
      <c r="A233" s="14"/>
      <c r="B233" s="15" t="s">
        <v>218</v>
      </c>
      <c r="C233" s="16">
        <v>0</v>
      </c>
      <c r="D233" s="16">
        <v>0</v>
      </c>
      <c r="E233" s="17" t="str">
        <f t="shared" si="27"/>
        <v/>
      </c>
      <c r="F233" s="17" t="str">
        <f t="shared" si="28"/>
        <v/>
      </c>
      <c r="G233" s="17" t="str">
        <f t="shared" si="30"/>
        <v xml:space="preserve"> </v>
      </c>
      <c r="H233" s="17" t="str">
        <f t="shared" si="29"/>
        <v/>
      </c>
    </row>
    <row r="234" spans="1:8" x14ac:dyDescent="0.2">
      <c r="A234" s="14"/>
      <c r="B234" s="15" t="s">
        <v>219</v>
      </c>
      <c r="C234" s="16">
        <v>0</v>
      </c>
      <c r="D234" s="16">
        <v>0</v>
      </c>
      <c r="E234" s="17" t="str">
        <f t="shared" si="27"/>
        <v/>
      </c>
      <c r="F234" s="17" t="str">
        <f t="shared" si="28"/>
        <v/>
      </c>
      <c r="G234" s="17" t="str">
        <f t="shared" si="30"/>
        <v xml:space="preserve"> </v>
      </c>
      <c r="H234" s="17" t="str">
        <f t="shared" si="29"/>
        <v/>
      </c>
    </row>
    <row r="235" spans="1:8" x14ac:dyDescent="0.2">
      <c r="A235" s="14"/>
      <c r="B235" s="15" t="s">
        <v>220</v>
      </c>
      <c r="C235" s="16">
        <v>0</v>
      </c>
      <c r="D235" s="16">
        <v>0</v>
      </c>
      <c r="E235" s="17" t="str">
        <f t="shared" si="27"/>
        <v/>
      </c>
      <c r="F235" s="17" t="str">
        <f t="shared" si="28"/>
        <v/>
      </c>
      <c r="G235" s="17" t="str">
        <f t="shared" si="30"/>
        <v xml:space="preserve"> </v>
      </c>
      <c r="H235" s="17" t="str">
        <f t="shared" si="29"/>
        <v/>
      </c>
    </row>
    <row r="236" spans="1:8" ht="25.5" x14ac:dyDescent="0.2">
      <c r="A236" s="14"/>
      <c r="B236" s="15" t="s">
        <v>221</v>
      </c>
      <c r="C236" s="16">
        <v>0</v>
      </c>
      <c r="D236" s="16">
        <v>0</v>
      </c>
      <c r="E236" s="17" t="str">
        <f t="shared" si="27"/>
        <v/>
      </c>
      <c r="F236" s="17" t="str">
        <f t="shared" si="28"/>
        <v/>
      </c>
      <c r="G236" s="17" t="str">
        <f t="shared" si="30"/>
        <v xml:space="preserve"> </v>
      </c>
      <c r="H236" s="17" t="str">
        <f t="shared" si="29"/>
        <v/>
      </c>
    </row>
    <row r="237" spans="1:8" ht="25.5" x14ac:dyDescent="0.2">
      <c r="A237" s="14"/>
      <c r="B237" s="15" t="s">
        <v>222</v>
      </c>
      <c r="C237" s="16">
        <v>0</v>
      </c>
      <c r="D237" s="16">
        <v>0</v>
      </c>
      <c r="E237" s="17" t="str">
        <f t="shared" ref="E237:E268" si="31">+IF(C237=0,"",C237/C$173)</f>
        <v/>
      </c>
      <c r="F237" s="17" t="str">
        <f t="shared" ref="F237:F268" si="32">+IF(D237=0,"",D237/D$173)</f>
        <v/>
      </c>
      <c r="G237" s="17" t="str">
        <f t="shared" si="30"/>
        <v xml:space="preserve"> </v>
      </c>
      <c r="H237" s="17" t="str">
        <f t="shared" ref="H237:H268" si="33">+IF(OR(AND(E237=""),(G237="")),"",E237*G237)</f>
        <v/>
      </c>
    </row>
    <row r="238" spans="1:8" x14ac:dyDescent="0.2">
      <c r="A238" s="14"/>
      <c r="B238" s="15" t="s">
        <v>223</v>
      </c>
      <c r="C238" s="16">
        <v>0</v>
      </c>
      <c r="D238" s="16">
        <v>0</v>
      </c>
      <c r="E238" s="17" t="str">
        <f t="shared" si="31"/>
        <v/>
      </c>
      <c r="F238" s="17" t="str">
        <f t="shared" si="32"/>
        <v/>
      </c>
      <c r="G238" s="17" t="str">
        <f t="shared" ref="G238:G269" si="34">+IF(AND(C238=0,D238=0)," ",IF(C238=0,1,IF(D238=0,-1,(D238-C238)/C238)))</f>
        <v xml:space="preserve"> </v>
      </c>
      <c r="H238" s="17" t="str">
        <f t="shared" si="33"/>
        <v/>
      </c>
    </row>
    <row r="239" spans="1:8" x14ac:dyDescent="0.2">
      <c r="A239" s="14"/>
      <c r="B239" s="15" t="s">
        <v>224</v>
      </c>
      <c r="C239" s="16">
        <v>0</v>
      </c>
      <c r="D239" s="16">
        <v>0</v>
      </c>
      <c r="E239" s="17" t="str">
        <f t="shared" si="31"/>
        <v/>
      </c>
      <c r="F239" s="17" t="str">
        <f t="shared" si="32"/>
        <v/>
      </c>
      <c r="G239" s="17" t="str">
        <f t="shared" si="34"/>
        <v xml:space="preserve"> </v>
      </c>
      <c r="H239" s="17" t="str">
        <f t="shared" si="33"/>
        <v/>
      </c>
    </row>
    <row r="240" spans="1:8" ht="25.5" x14ac:dyDescent="0.2">
      <c r="A240" s="14"/>
      <c r="B240" s="15" t="s">
        <v>225</v>
      </c>
      <c r="C240" s="16">
        <v>0</v>
      </c>
      <c r="D240" s="16">
        <v>0</v>
      </c>
      <c r="E240" s="17" t="str">
        <f t="shared" si="31"/>
        <v/>
      </c>
      <c r="F240" s="17" t="str">
        <f t="shared" si="32"/>
        <v/>
      </c>
      <c r="G240" s="17" t="str">
        <f t="shared" si="34"/>
        <v xml:space="preserve"> </v>
      </c>
      <c r="H240" s="17" t="str">
        <f t="shared" si="33"/>
        <v/>
      </c>
    </row>
    <row r="241" spans="1:8" x14ac:dyDescent="0.2">
      <c r="A241" s="14"/>
      <c r="B241" s="15" t="s">
        <v>226</v>
      </c>
      <c r="C241" s="16">
        <v>2</v>
      </c>
      <c r="D241" s="16">
        <v>3</v>
      </c>
      <c r="E241" s="17">
        <f t="shared" si="31"/>
        <v>4.5045045045045045E-3</v>
      </c>
      <c r="F241" s="17">
        <f t="shared" si="32"/>
        <v>2.4E-2</v>
      </c>
      <c r="G241" s="17">
        <f t="shared" si="34"/>
        <v>0.5</v>
      </c>
      <c r="H241" s="17">
        <f t="shared" si="33"/>
        <v>2.2522522522522522E-3</v>
      </c>
    </row>
    <row r="242" spans="1:8" x14ac:dyDescent="0.2">
      <c r="A242" s="14"/>
      <c r="B242" s="15" t="s">
        <v>227</v>
      </c>
      <c r="C242" s="16">
        <v>0</v>
      </c>
      <c r="D242" s="16">
        <v>0</v>
      </c>
      <c r="E242" s="17" t="str">
        <f t="shared" si="31"/>
        <v/>
      </c>
      <c r="F242" s="17" t="str">
        <f t="shared" si="32"/>
        <v/>
      </c>
      <c r="G242" s="17" t="str">
        <f t="shared" si="34"/>
        <v xml:space="preserve"> </v>
      </c>
      <c r="H242" s="17" t="str">
        <f t="shared" si="33"/>
        <v/>
      </c>
    </row>
    <row r="243" spans="1:8" x14ac:dyDescent="0.2">
      <c r="A243" s="14"/>
      <c r="B243" s="15" t="s">
        <v>228</v>
      </c>
      <c r="C243" s="16">
        <v>0</v>
      </c>
      <c r="D243" s="16">
        <v>0</v>
      </c>
      <c r="E243" s="17" t="str">
        <f t="shared" si="31"/>
        <v/>
      </c>
      <c r="F243" s="17" t="str">
        <f t="shared" si="32"/>
        <v/>
      </c>
      <c r="G243" s="17" t="str">
        <f t="shared" si="34"/>
        <v xml:space="preserve"> </v>
      </c>
      <c r="H243" s="17" t="str">
        <f t="shared" si="33"/>
        <v/>
      </c>
    </row>
    <row r="244" spans="1:8" x14ac:dyDescent="0.2">
      <c r="A244" s="14"/>
      <c r="B244" s="15" t="s">
        <v>229</v>
      </c>
      <c r="C244" s="16">
        <v>1</v>
      </c>
      <c r="D244" s="16">
        <v>1</v>
      </c>
      <c r="E244" s="17">
        <f t="shared" si="31"/>
        <v>2.2522522522522522E-3</v>
      </c>
      <c r="F244" s="17">
        <f t="shared" si="32"/>
        <v>8.0000000000000002E-3</v>
      </c>
      <c r="G244" s="17">
        <f t="shared" si="34"/>
        <v>0</v>
      </c>
      <c r="H244" s="17">
        <f t="shared" si="33"/>
        <v>0</v>
      </c>
    </row>
    <row r="245" spans="1:8" ht="25.5" x14ac:dyDescent="0.2">
      <c r="A245" s="14"/>
      <c r="B245" s="15" t="s">
        <v>230</v>
      </c>
      <c r="C245" s="16">
        <v>0</v>
      </c>
      <c r="D245" s="16">
        <v>0</v>
      </c>
      <c r="E245" s="17" t="str">
        <f t="shared" si="31"/>
        <v/>
      </c>
      <c r="F245" s="17" t="str">
        <f t="shared" si="32"/>
        <v/>
      </c>
      <c r="G245" s="17" t="str">
        <f t="shared" si="34"/>
        <v xml:space="preserve"> </v>
      </c>
      <c r="H245" s="17" t="str">
        <f t="shared" si="33"/>
        <v/>
      </c>
    </row>
    <row r="246" spans="1:8" x14ac:dyDescent="0.2">
      <c r="A246" s="14"/>
      <c r="B246" s="15" t="s">
        <v>231</v>
      </c>
      <c r="C246" s="16">
        <v>0</v>
      </c>
      <c r="D246" s="16">
        <v>0</v>
      </c>
      <c r="E246" s="17" t="str">
        <f t="shared" si="31"/>
        <v/>
      </c>
      <c r="F246" s="17" t="str">
        <f t="shared" si="32"/>
        <v/>
      </c>
      <c r="G246" s="17" t="str">
        <f t="shared" si="34"/>
        <v xml:space="preserve"> </v>
      </c>
      <c r="H246" s="17" t="str">
        <f t="shared" si="33"/>
        <v/>
      </c>
    </row>
    <row r="247" spans="1:8" ht="25.5" x14ac:dyDescent="0.2">
      <c r="A247" s="14"/>
      <c r="B247" s="15" t="s">
        <v>232</v>
      </c>
      <c r="C247" s="16">
        <v>0</v>
      </c>
      <c r="D247" s="16">
        <v>0</v>
      </c>
      <c r="E247" s="17" t="str">
        <f t="shared" si="31"/>
        <v/>
      </c>
      <c r="F247" s="17" t="str">
        <f t="shared" si="32"/>
        <v/>
      </c>
      <c r="G247" s="17" t="str">
        <f t="shared" si="34"/>
        <v xml:space="preserve"> </v>
      </c>
      <c r="H247" s="17" t="str">
        <f t="shared" si="33"/>
        <v/>
      </c>
    </row>
    <row r="248" spans="1:8" x14ac:dyDescent="0.2">
      <c r="A248" s="14"/>
      <c r="B248" s="15" t="s">
        <v>233</v>
      </c>
      <c r="C248" s="16">
        <v>0</v>
      </c>
      <c r="D248" s="16">
        <v>0</v>
      </c>
      <c r="E248" s="17" t="str">
        <f t="shared" si="31"/>
        <v/>
      </c>
      <c r="F248" s="17" t="str">
        <f t="shared" si="32"/>
        <v/>
      </c>
      <c r="G248" s="17" t="str">
        <f t="shared" si="34"/>
        <v xml:space="preserve"> </v>
      </c>
      <c r="H248" s="17" t="str">
        <f t="shared" si="33"/>
        <v/>
      </c>
    </row>
    <row r="249" spans="1:8" x14ac:dyDescent="0.2">
      <c r="A249" s="14"/>
      <c r="B249" s="15" t="s">
        <v>234</v>
      </c>
      <c r="C249" s="16">
        <v>0</v>
      </c>
      <c r="D249" s="16">
        <v>0</v>
      </c>
      <c r="E249" s="17" t="str">
        <f t="shared" si="31"/>
        <v/>
      </c>
      <c r="F249" s="17" t="str">
        <f t="shared" si="32"/>
        <v/>
      </c>
      <c r="G249" s="17" t="str">
        <f t="shared" si="34"/>
        <v xml:space="preserve"> </v>
      </c>
      <c r="H249" s="17" t="str">
        <f t="shared" si="33"/>
        <v/>
      </c>
    </row>
    <row r="250" spans="1:8" x14ac:dyDescent="0.2">
      <c r="A250" s="14"/>
      <c r="B250" s="15" t="s">
        <v>235</v>
      </c>
      <c r="C250" s="16">
        <v>2</v>
      </c>
      <c r="D250" s="16">
        <v>0</v>
      </c>
      <c r="E250" s="17">
        <f t="shared" si="31"/>
        <v>4.5045045045045045E-3</v>
      </c>
      <c r="F250" s="17" t="str">
        <f t="shared" si="32"/>
        <v/>
      </c>
      <c r="G250" s="17">
        <f t="shared" si="34"/>
        <v>-1</v>
      </c>
      <c r="H250" s="17">
        <f t="shared" si="33"/>
        <v>-4.5045045045045045E-3</v>
      </c>
    </row>
    <row r="251" spans="1:8" x14ac:dyDescent="0.2">
      <c r="A251" s="14"/>
      <c r="B251" s="15" t="s">
        <v>236</v>
      </c>
      <c r="C251" s="16">
        <v>0</v>
      </c>
      <c r="D251" s="16">
        <v>0</v>
      </c>
      <c r="E251" s="17" t="str">
        <f t="shared" si="31"/>
        <v/>
      </c>
      <c r="F251" s="17" t="str">
        <f t="shared" si="32"/>
        <v/>
      </c>
      <c r="G251" s="17" t="str">
        <f t="shared" si="34"/>
        <v xml:space="preserve"> </v>
      </c>
      <c r="H251" s="17" t="str">
        <f t="shared" si="33"/>
        <v/>
      </c>
    </row>
    <row r="252" spans="1:8" ht="25.5" x14ac:dyDescent="0.2">
      <c r="A252" s="14"/>
      <c r="B252" s="15" t="s">
        <v>237</v>
      </c>
      <c r="C252" s="16">
        <v>0</v>
      </c>
      <c r="D252" s="16">
        <v>0</v>
      </c>
      <c r="E252" s="17" t="str">
        <f t="shared" si="31"/>
        <v/>
      </c>
      <c r="F252" s="17" t="str">
        <f t="shared" si="32"/>
        <v/>
      </c>
      <c r="G252" s="17" t="str">
        <f t="shared" si="34"/>
        <v xml:space="preserve"> </v>
      </c>
      <c r="H252" s="17" t="str">
        <f t="shared" si="33"/>
        <v/>
      </c>
    </row>
    <row r="253" spans="1:8" ht="25.5" x14ac:dyDescent="0.2">
      <c r="A253" s="14"/>
      <c r="B253" s="15" t="s">
        <v>238</v>
      </c>
      <c r="C253" s="16">
        <v>0</v>
      </c>
      <c r="D253" s="16">
        <v>0</v>
      </c>
      <c r="E253" s="17" t="str">
        <f t="shared" si="31"/>
        <v/>
      </c>
      <c r="F253" s="17" t="str">
        <f t="shared" si="32"/>
        <v/>
      </c>
      <c r="G253" s="17" t="str">
        <f t="shared" si="34"/>
        <v xml:space="preserve"> </v>
      </c>
      <c r="H253" s="17" t="str">
        <f t="shared" si="33"/>
        <v/>
      </c>
    </row>
    <row r="254" spans="1:8" x14ac:dyDescent="0.2">
      <c r="A254" s="14"/>
      <c r="B254" s="15" t="s">
        <v>239</v>
      </c>
      <c r="C254" s="16">
        <v>0</v>
      </c>
      <c r="D254" s="16">
        <v>0</v>
      </c>
      <c r="E254" s="17" t="str">
        <f t="shared" si="31"/>
        <v/>
      </c>
      <c r="F254" s="17" t="str">
        <f t="shared" si="32"/>
        <v/>
      </c>
      <c r="G254" s="17" t="str">
        <f t="shared" si="34"/>
        <v xml:space="preserve"> </v>
      </c>
      <c r="H254" s="17" t="str">
        <f t="shared" si="33"/>
        <v/>
      </c>
    </row>
    <row r="255" spans="1:8" ht="25.5" x14ac:dyDescent="0.2">
      <c r="A255" s="14"/>
      <c r="B255" s="15" t="s">
        <v>240</v>
      </c>
      <c r="C255" s="16">
        <v>0</v>
      </c>
      <c r="D255" s="16">
        <v>0</v>
      </c>
      <c r="E255" s="17" t="str">
        <f t="shared" si="31"/>
        <v/>
      </c>
      <c r="F255" s="17" t="str">
        <f t="shared" si="32"/>
        <v/>
      </c>
      <c r="G255" s="17" t="str">
        <f t="shared" si="34"/>
        <v xml:space="preserve"> </v>
      </c>
      <c r="H255" s="17" t="str">
        <f t="shared" si="33"/>
        <v/>
      </c>
    </row>
    <row r="256" spans="1:8" x14ac:dyDescent="0.2">
      <c r="A256" s="14"/>
      <c r="B256" s="15" t="s">
        <v>241</v>
      </c>
      <c r="C256" s="16">
        <v>0</v>
      </c>
      <c r="D256" s="16">
        <v>0</v>
      </c>
      <c r="E256" s="17" t="str">
        <f t="shared" si="31"/>
        <v/>
      </c>
      <c r="F256" s="17" t="str">
        <f t="shared" si="32"/>
        <v/>
      </c>
      <c r="G256" s="17" t="str">
        <f t="shared" si="34"/>
        <v xml:space="preserve"> </v>
      </c>
      <c r="H256" s="17" t="str">
        <f t="shared" si="33"/>
        <v/>
      </c>
    </row>
    <row r="257" spans="1:8" x14ac:dyDescent="0.2">
      <c r="A257" s="14"/>
      <c r="B257" s="15" t="s">
        <v>242</v>
      </c>
      <c r="C257" s="16">
        <v>0</v>
      </c>
      <c r="D257" s="16">
        <v>0</v>
      </c>
      <c r="E257" s="17" t="str">
        <f t="shared" si="31"/>
        <v/>
      </c>
      <c r="F257" s="17" t="str">
        <f t="shared" si="32"/>
        <v/>
      </c>
      <c r="G257" s="17" t="str">
        <f t="shared" si="34"/>
        <v xml:space="preserve"> </v>
      </c>
      <c r="H257" s="17" t="str">
        <f t="shared" si="33"/>
        <v/>
      </c>
    </row>
    <row r="258" spans="1:8" x14ac:dyDescent="0.2">
      <c r="A258" s="14"/>
      <c r="B258" s="15" t="s">
        <v>243</v>
      </c>
      <c r="C258" s="16">
        <v>1</v>
      </c>
      <c r="D258" s="16">
        <v>0</v>
      </c>
      <c r="E258" s="17">
        <f t="shared" si="31"/>
        <v>2.2522522522522522E-3</v>
      </c>
      <c r="F258" s="17" t="str">
        <f t="shared" si="32"/>
        <v/>
      </c>
      <c r="G258" s="17">
        <f t="shared" si="34"/>
        <v>-1</v>
      </c>
      <c r="H258" s="17">
        <f t="shared" si="33"/>
        <v>-2.2522522522522522E-3</v>
      </c>
    </row>
    <row r="259" spans="1:8" ht="25.5" x14ac:dyDescent="0.2">
      <c r="A259" s="14"/>
      <c r="B259" s="15" t="s">
        <v>244</v>
      </c>
      <c r="C259" s="16">
        <v>0</v>
      </c>
      <c r="D259" s="16">
        <v>0</v>
      </c>
      <c r="E259" s="17" t="str">
        <f t="shared" si="31"/>
        <v/>
      </c>
      <c r="F259" s="17" t="str">
        <f t="shared" si="32"/>
        <v/>
      </c>
      <c r="G259" s="17" t="str">
        <f t="shared" si="34"/>
        <v xml:space="preserve"> </v>
      </c>
      <c r="H259" s="17" t="str">
        <f t="shared" si="33"/>
        <v/>
      </c>
    </row>
    <row r="260" spans="1:8" x14ac:dyDescent="0.2">
      <c r="A260" s="14"/>
      <c r="B260" s="15" t="s">
        <v>245</v>
      </c>
      <c r="C260" s="16">
        <v>0</v>
      </c>
      <c r="D260" s="16">
        <v>0</v>
      </c>
      <c r="E260" s="17" t="str">
        <f t="shared" si="31"/>
        <v/>
      </c>
      <c r="F260" s="17" t="str">
        <f t="shared" si="32"/>
        <v/>
      </c>
      <c r="G260" s="17" t="str">
        <f t="shared" si="34"/>
        <v xml:space="preserve"> </v>
      </c>
      <c r="H260" s="17" t="str">
        <f t="shared" si="33"/>
        <v/>
      </c>
    </row>
    <row r="261" spans="1:8" x14ac:dyDescent="0.2">
      <c r="A261" s="14"/>
      <c r="B261" s="15" t="s">
        <v>246</v>
      </c>
      <c r="C261" s="16">
        <v>0</v>
      </c>
      <c r="D261" s="16">
        <v>0</v>
      </c>
      <c r="E261" s="17" t="str">
        <f t="shared" si="31"/>
        <v/>
      </c>
      <c r="F261" s="17" t="str">
        <f t="shared" si="32"/>
        <v/>
      </c>
      <c r="G261" s="17" t="str">
        <f t="shared" si="34"/>
        <v xml:space="preserve"> </v>
      </c>
      <c r="H261" s="17" t="str">
        <f t="shared" si="33"/>
        <v/>
      </c>
    </row>
    <row r="262" spans="1:8" x14ac:dyDescent="0.2">
      <c r="A262" s="14"/>
      <c r="B262" s="15" t="s">
        <v>247</v>
      </c>
      <c r="C262" s="16">
        <v>0</v>
      </c>
      <c r="D262" s="16">
        <v>0</v>
      </c>
      <c r="E262" s="17" t="str">
        <f t="shared" si="31"/>
        <v/>
      </c>
      <c r="F262" s="17" t="str">
        <f t="shared" si="32"/>
        <v/>
      </c>
      <c r="G262" s="17" t="str">
        <f t="shared" si="34"/>
        <v xml:space="preserve"> </v>
      </c>
      <c r="H262" s="17" t="str">
        <f t="shared" si="33"/>
        <v/>
      </c>
    </row>
    <row r="263" spans="1:8" x14ac:dyDescent="0.2">
      <c r="A263" s="14"/>
      <c r="B263" s="15" t="s">
        <v>248</v>
      </c>
      <c r="C263" s="16">
        <v>0</v>
      </c>
      <c r="D263" s="16">
        <v>0</v>
      </c>
      <c r="E263" s="17" t="str">
        <f t="shared" si="31"/>
        <v/>
      </c>
      <c r="F263" s="17" t="str">
        <f t="shared" si="32"/>
        <v/>
      </c>
      <c r="G263" s="17" t="str">
        <f t="shared" si="34"/>
        <v xml:space="preserve"> </v>
      </c>
      <c r="H263" s="17" t="str">
        <f t="shared" si="33"/>
        <v/>
      </c>
    </row>
    <row r="264" spans="1:8" x14ac:dyDescent="0.2">
      <c r="A264" s="14"/>
      <c r="B264" s="15" t="s">
        <v>249</v>
      </c>
      <c r="C264" s="16">
        <v>0</v>
      </c>
      <c r="D264" s="16">
        <v>0</v>
      </c>
      <c r="E264" s="17" t="str">
        <f t="shared" si="31"/>
        <v/>
      </c>
      <c r="F264" s="17" t="str">
        <f t="shared" si="32"/>
        <v/>
      </c>
      <c r="G264" s="17" t="str">
        <f t="shared" si="34"/>
        <v xml:space="preserve"> </v>
      </c>
      <c r="H264" s="17" t="str">
        <f t="shared" si="33"/>
        <v/>
      </c>
    </row>
    <row r="265" spans="1:8" x14ac:dyDescent="0.2">
      <c r="A265" s="14"/>
      <c r="B265" s="15" t="s">
        <v>250</v>
      </c>
      <c r="C265" s="16">
        <v>0</v>
      </c>
      <c r="D265" s="16">
        <v>0</v>
      </c>
      <c r="E265" s="17" t="str">
        <f t="shared" si="31"/>
        <v/>
      </c>
      <c r="F265" s="17" t="str">
        <f t="shared" si="32"/>
        <v/>
      </c>
      <c r="G265" s="17" t="str">
        <f t="shared" si="34"/>
        <v xml:space="preserve"> </v>
      </c>
      <c r="H265" s="17" t="str">
        <f t="shared" si="33"/>
        <v/>
      </c>
    </row>
    <row r="266" spans="1:8" x14ac:dyDescent="0.2">
      <c r="A266" s="14"/>
      <c r="B266" s="15" t="s">
        <v>251</v>
      </c>
      <c r="C266" s="16">
        <v>0</v>
      </c>
      <c r="D266" s="16">
        <v>0</v>
      </c>
      <c r="E266" s="17" t="str">
        <f t="shared" si="31"/>
        <v/>
      </c>
      <c r="F266" s="17" t="str">
        <f t="shared" si="32"/>
        <v/>
      </c>
      <c r="G266" s="17" t="str">
        <f t="shared" si="34"/>
        <v xml:space="preserve"> </v>
      </c>
      <c r="H266" s="17" t="str">
        <f t="shared" si="33"/>
        <v/>
      </c>
    </row>
    <row r="267" spans="1:8" x14ac:dyDescent="0.2">
      <c r="A267" s="14"/>
      <c r="B267" s="15" t="s">
        <v>252</v>
      </c>
      <c r="C267" s="16">
        <v>0</v>
      </c>
      <c r="D267" s="16">
        <v>0</v>
      </c>
      <c r="E267" s="17" t="str">
        <f t="shared" si="31"/>
        <v/>
      </c>
      <c r="F267" s="17" t="str">
        <f t="shared" si="32"/>
        <v/>
      </c>
      <c r="G267" s="17" t="str">
        <f t="shared" si="34"/>
        <v xml:space="preserve"> </v>
      </c>
      <c r="H267" s="17" t="str">
        <f t="shared" si="33"/>
        <v/>
      </c>
    </row>
    <row r="268" spans="1:8" x14ac:dyDescent="0.2">
      <c r="A268" s="14"/>
      <c r="B268" s="15" t="s">
        <v>253</v>
      </c>
      <c r="C268" s="16">
        <v>0</v>
      </c>
      <c r="D268" s="16">
        <v>0</v>
      </c>
      <c r="E268" s="17" t="str">
        <f t="shared" si="31"/>
        <v/>
      </c>
      <c r="F268" s="17" t="str">
        <f t="shared" si="32"/>
        <v/>
      </c>
      <c r="G268" s="17" t="str">
        <f t="shared" si="34"/>
        <v xml:space="preserve"> </v>
      </c>
      <c r="H268" s="17" t="str">
        <f t="shared" si="33"/>
        <v/>
      </c>
    </row>
    <row r="269" spans="1:8" x14ac:dyDescent="0.2">
      <c r="A269" s="14"/>
      <c r="B269" s="15" t="s">
        <v>254</v>
      </c>
      <c r="C269" s="16">
        <v>0</v>
      </c>
      <c r="D269" s="16">
        <v>0</v>
      </c>
      <c r="E269" s="17" t="str">
        <f t="shared" ref="E269:E300" si="35">+IF(C269=0,"",C269/C$173)</f>
        <v/>
      </c>
      <c r="F269" s="17" t="str">
        <f t="shared" ref="F269:F300" si="36">+IF(D269=0,"",D269/D$173)</f>
        <v/>
      </c>
      <c r="G269" s="17" t="str">
        <f t="shared" si="34"/>
        <v xml:space="preserve"> </v>
      </c>
      <c r="H269" s="17" t="str">
        <f t="shared" ref="H269:H300" si="37">+IF(OR(AND(E269=""),(G269="")),"",E269*G269)</f>
        <v/>
      </c>
    </row>
    <row r="270" spans="1:8" x14ac:dyDescent="0.2">
      <c r="A270" s="14"/>
      <c r="B270" s="15" t="s">
        <v>255</v>
      </c>
      <c r="C270" s="16">
        <v>0</v>
      </c>
      <c r="D270" s="16">
        <v>0</v>
      </c>
      <c r="E270" s="17" t="str">
        <f t="shared" si="35"/>
        <v/>
      </c>
      <c r="F270" s="17" t="str">
        <f t="shared" si="36"/>
        <v/>
      </c>
      <c r="G270" s="17" t="str">
        <f t="shared" ref="G270:G301" si="38">+IF(AND(C270=0,D270=0)," ",IF(C270=0,1,IF(D270=0,-1,(D270-C270)/C270)))</f>
        <v xml:space="preserve"> </v>
      </c>
      <c r="H270" s="17" t="str">
        <f t="shared" si="37"/>
        <v/>
      </c>
    </row>
    <row r="271" spans="1:8" x14ac:dyDescent="0.2">
      <c r="A271" s="14"/>
      <c r="B271" s="15" t="s">
        <v>256</v>
      </c>
      <c r="C271" s="16">
        <v>0</v>
      </c>
      <c r="D271" s="16">
        <v>0</v>
      </c>
      <c r="E271" s="17" t="str">
        <f t="shared" si="35"/>
        <v/>
      </c>
      <c r="F271" s="17" t="str">
        <f t="shared" si="36"/>
        <v/>
      </c>
      <c r="G271" s="17" t="str">
        <f t="shared" si="38"/>
        <v xml:space="preserve"> </v>
      </c>
      <c r="H271" s="17" t="str">
        <f t="shared" si="37"/>
        <v/>
      </c>
    </row>
    <row r="272" spans="1:8" x14ac:dyDescent="0.2">
      <c r="A272" s="14"/>
      <c r="B272" s="15" t="s">
        <v>257</v>
      </c>
      <c r="C272" s="16">
        <v>0</v>
      </c>
      <c r="D272" s="16">
        <v>0</v>
      </c>
      <c r="E272" s="17" t="str">
        <f t="shared" si="35"/>
        <v/>
      </c>
      <c r="F272" s="17" t="str">
        <f t="shared" si="36"/>
        <v/>
      </c>
      <c r="G272" s="17" t="str">
        <f t="shared" si="38"/>
        <v xml:space="preserve"> </v>
      </c>
      <c r="H272" s="17" t="str">
        <f t="shared" si="37"/>
        <v/>
      </c>
    </row>
    <row r="273" spans="1:8" x14ac:dyDescent="0.2">
      <c r="A273" s="14"/>
      <c r="B273" s="15" t="s">
        <v>258</v>
      </c>
      <c r="C273" s="16">
        <v>0</v>
      </c>
      <c r="D273" s="16">
        <v>0</v>
      </c>
      <c r="E273" s="17" t="str">
        <f t="shared" si="35"/>
        <v/>
      </c>
      <c r="F273" s="17" t="str">
        <f t="shared" si="36"/>
        <v/>
      </c>
      <c r="G273" s="17" t="str">
        <f t="shared" si="38"/>
        <v xml:space="preserve"> </v>
      </c>
      <c r="H273" s="17" t="str">
        <f t="shared" si="37"/>
        <v/>
      </c>
    </row>
    <row r="274" spans="1:8" x14ac:dyDescent="0.2">
      <c r="A274" s="14"/>
      <c r="B274" s="15" t="s">
        <v>259</v>
      </c>
      <c r="C274" s="16">
        <v>0</v>
      </c>
      <c r="D274" s="16">
        <v>0</v>
      </c>
      <c r="E274" s="17" t="str">
        <f t="shared" si="35"/>
        <v/>
      </c>
      <c r="F274" s="17" t="str">
        <f t="shared" si="36"/>
        <v/>
      </c>
      <c r="G274" s="17" t="str">
        <f t="shared" si="38"/>
        <v xml:space="preserve"> </v>
      </c>
      <c r="H274" s="17" t="str">
        <f t="shared" si="37"/>
        <v/>
      </c>
    </row>
    <row r="275" spans="1:8" x14ac:dyDescent="0.2">
      <c r="A275" s="14"/>
      <c r="B275" s="15" t="s">
        <v>260</v>
      </c>
      <c r="C275" s="16">
        <v>1</v>
      </c>
      <c r="D275" s="16">
        <v>0</v>
      </c>
      <c r="E275" s="17">
        <f t="shared" si="35"/>
        <v>2.2522522522522522E-3</v>
      </c>
      <c r="F275" s="17" t="str">
        <f t="shared" si="36"/>
        <v/>
      </c>
      <c r="G275" s="17">
        <f t="shared" si="38"/>
        <v>-1</v>
      </c>
      <c r="H275" s="17">
        <f t="shared" si="37"/>
        <v>-2.2522522522522522E-3</v>
      </c>
    </row>
    <row r="276" spans="1:8" ht="25.5" x14ac:dyDescent="0.2">
      <c r="A276" s="14"/>
      <c r="B276" s="15" t="s">
        <v>261</v>
      </c>
      <c r="C276" s="16">
        <v>17</v>
      </c>
      <c r="D276" s="16">
        <v>1</v>
      </c>
      <c r="E276" s="17">
        <f t="shared" si="35"/>
        <v>3.8288288288288286E-2</v>
      </c>
      <c r="F276" s="17">
        <f t="shared" si="36"/>
        <v>8.0000000000000002E-3</v>
      </c>
      <c r="G276" s="17">
        <f t="shared" si="38"/>
        <v>-0.94117647058823528</v>
      </c>
      <c r="H276" s="17">
        <f t="shared" si="37"/>
        <v>-3.6036036036036036E-2</v>
      </c>
    </row>
    <row r="277" spans="1:8" x14ac:dyDescent="0.2">
      <c r="A277" s="14"/>
      <c r="B277" s="15" t="s">
        <v>262</v>
      </c>
      <c r="C277" s="16">
        <v>0</v>
      </c>
      <c r="D277" s="16">
        <v>0</v>
      </c>
      <c r="E277" s="17" t="str">
        <f t="shared" si="35"/>
        <v/>
      </c>
      <c r="F277" s="17" t="str">
        <f t="shared" si="36"/>
        <v/>
      </c>
      <c r="G277" s="17" t="str">
        <f t="shared" si="38"/>
        <v xml:space="preserve"> </v>
      </c>
      <c r="H277" s="17" t="str">
        <f t="shared" si="37"/>
        <v/>
      </c>
    </row>
    <row r="278" spans="1:8" x14ac:dyDescent="0.2">
      <c r="A278" s="14"/>
      <c r="B278" s="15" t="s">
        <v>263</v>
      </c>
      <c r="C278" s="16">
        <v>0</v>
      </c>
      <c r="D278" s="16">
        <v>1</v>
      </c>
      <c r="E278" s="17" t="str">
        <f t="shared" si="35"/>
        <v/>
      </c>
      <c r="F278" s="17">
        <f t="shared" si="36"/>
        <v>8.0000000000000002E-3</v>
      </c>
      <c r="G278" s="17">
        <f t="shared" si="38"/>
        <v>1</v>
      </c>
      <c r="H278" s="17" t="str">
        <f t="shared" si="37"/>
        <v/>
      </c>
    </row>
    <row r="279" spans="1:8" x14ac:dyDescent="0.2">
      <c r="A279" s="14"/>
      <c r="B279" s="15" t="s">
        <v>264</v>
      </c>
      <c r="C279" s="16">
        <v>0</v>
      </c>
      <c r="D279" s="16">
        <v>0</v>
      </c>
      <c r="E279" s="17" t="str">
        <f t="shared" si="35"/>
        <v/>
      </c>
      <c r="F279" s="17" t="str">
        <f t="shared" si="36"/>
        <v/>
      </c>
      <c r="G279" s="17" t="str">
        <f t="shared" si="38"/>
        <v xml:space="preserve"> </v>
      </c>
      <c r="H279" s="17" t="str">
        <f t="shared" si="37"/>
        <v/>
      </c>
    </row>
    <row r="280" spans="1:8" ht="25.5" x14ac:dyDescent="0.2">
      <c r="A280" s="14"/>
      <c r="B280" s="15" t="s">
        <v>265</v>
      </c>
      <c r="C280" s="16">
        <v>1</v>
      </c>
      <c r="D280" s="16">
        <v>0</v>
      </c>
      <c r="E280" s="17">
        <f t="shared" si="35"/>
        <v>2.2522522522522522E-3</v>
      </c>
      <c r="F280" s="17" t="str">
        <f t="shared" si="36"/>
        <v/>
      </c>
      <c r="G280" s="17">
        <f t="shared" si="38"/>
        <v>-1</v>
      </c>
      <c r="H280" s="17">
        <f t="shared" si="37"/>
        <v>-2.2522522522522522E-3</v>
      </c>
    </row>
    <row r="281" spans="1:8" x14ac:dyDescent="0.2">
      <c r="A281" s="14"/>
      <c r="B281" s="15" t="s">
        <v>266</v>
      </c>
      <c r="C281" s="16">
        <v>0</v>
      </c>
      <c r="D281" s="16">
        <v>0</v>
      </c>
      <c r="E281" s="17" t="str">
        <f t="shared" si="35"/>
        <v/>
      </c>
      <c r="F281" s="17" t="str">
        <f t="shared" si="36"/>
        <v/>
      </c>
      <c r="G281" s="17" t="str">
        <f t="shared" si="38"/>
        <v xml:space="preserve"> </v>
      </c>
      <c r="H281" s="17" t="str">
        <f t="shared" si="37"/>
        <v/>
      </c>
    </row>
    <row r="282" spans="1:8" x14ac:dyDescent="0.2">
      <c r="A282" s="14"/>
      <c r="B282" s="15" t="s">
        <v>267</v>
      </c>
      <c r="C282" s="16">
        <v>0</v>
      </c>
      <c r="D282" s="16">
        <v>0</v>
      </c>
      <c r="E282" s="17" t="str">
        <f t="shared" si="35"/>
        <v/>
      </c>
      <c r="F282" s="17" t="str">
        <f t="shared" si="36"/>
        <v/>
      </c>
      <c r="G282" s="17" t="str">
        <f t="shared" si="38"/>
        <v xml:space="preserve"> </v>
      </c>
      <c r="H282" s="17" t="str">
        <f t="shared" si="37"/>
        <v/>
      </c>
    </row>
    <row r="283" spans="1:8" x14ac:dyDescent="0.2">
      <c r="A283" s="14"/>
      <c r="B283" s="15" t="s">
        <v>268</v>
      </c>
      <c r="C283" s="16">
        <v>0</v>
      </c>
      <c r="D283" s="16">
        <v>0</v>
      </c>
      <c r="E283" s="17" t="str">
        <f t="shared" si="35"/>
        <v/>
      </c>
      <c r="F283" s="17" t="str">
        <f t="shared" si="36"/>
        <v/>
      </c>
      <c r="G283" s="17" t="str">
        <f t="shared" si="38"/>
        <v xml:space="preserve"> </v>
      </c>
      <c r="H283" s="17" t="str">
        <f t="shared" si="37"/>
        <v/>
      </c>
    </row>
    <row r="284" spans="1:8" x14ac:dyDescent="0.2">
      <c r="A284" s="14"/>
      <c r="B284" s="15" t="s">
        <v>269</v>
      </c>
      <c r="C284" s="16">
        <v>0</v>
      </c>
      <c r="D284" s="16">
        <v>0</v>
      </c>
      <c r="E284" s="17" t="str">
        <f t="shared" si="35"/>
        <v/>
      </c>
      <c r="F284" s="17" t="str">
        <f t="shared" si="36"/>
        <v/>
      </c>
      <c r="G284" s="17" t="str">
        <f t="shared" si="38"/>
        <v xml:space="preserve"> </v>
      </c>
      <c r="H284" s="17" t="str">
        <f t="shared" si="37"/>
        <v/>
      </c>
    </row>
    <row r="285" spans="1:8" x14ac:dyDescent="0.2">
      <c r="A285" s="14"/>
      <c r="B285" s="15" t="s">
        <v>270</v>
      </c>
      <c r="C285" s="16">
        <v>0</v>
      </c>
      <c r="D285" s="16">
        <v>0</v>
      </c>
      <c r="E285" s="17" t="str">
        <f t="shared" si="35"/>
        <v/>
      </c>
      <c r="F285" s="17" t="str">
        <f t="shared" si="36"/>
        <v/>
      </c>
      <c r="G285" s="17" t="str">
        <f t="shared" si="38"/>
        <v xml:space="preserve"> </v>
      </c>
      <c r="H285" s="17" t="str">
        <f t="shared" si="37"/>
        <v/>
      </c>
    </row>
    <row r="286" spans="1:8" x14ac:dyDescent="0.2">
      <c r="A286" s="14"/>
      <c r="B286" s="15" t="s">
        <v>271</v>
      </c>
      <c r="C286" s="16">
        <v>0</v>
      </c>
      <c r="D286" s="16">
        <v>0</v>
      </c>
      <c r="E286" s="17" t="str">
        <f t="shared" si="35"/>
        <v/>
      </c>
      <c r="F286" s="17" t="str">
        <f t="shared" si="36"/>
        <v/>
      </c>
      <c r="G286" s="17" t="str">
        <f t="shared" si="38"/>
        <v xml:space="preserve"> </v>
      </c>
      <c r="H286" s="17" t="str">
        <f t="shared" si="37"/>
        <v/>
      </c>
    </row>
    <row r="287" spans="1:8" x14ac:dyDescent="0.2">
      <c r="A287" s="14"/>
      <c r="B287" s="15" t="s">
        <v>272</v>
      </c>
      <c r="C287" s="16">
        <v>0</v>
      </c>
      <c r="D287" s="16">
        <v>0</v>
      </c>
      <c r="E287" s="17" t="str">
        <f t="shared" si="35"/>
        <v/>
      </c>
      <c r="F287" s="17" t="str">
        <f t="shared" si="36"/>
        <v/>
      </c>
      <c r="G287" s="17" t="str">
        <f t="shared" si="38"/>
        <v xml:space="preserve"> </v>
      </c>
      <c r="H287" s="17" t="str">
        <f t="shared" si="37"/>
        <v/>
      </c>
    </row>
    <row r="288" spans="1:8" x14ac:dyDescent="0.2">
      <c r="A288" s="14"/>
      <c r="B288" s="15" t="s">
        <v>273</v>
      </c>
      <c r="C288" s="16">
        <v>0</v>
      </c>
      <c r="D288" s="16">
        <v>1</v>
      </c>
      <c r="E288" s="17" t="str">
        <f t="shared" si="35"/>
        <v/>
      </c>
      <c r="F288" s="17">
        <f t="shared" si="36"/>
        <v>8.0000000000000002E-3</v>
      </c>
      <c r="G288" s="17">
        <f t="shared" si="38"/>
        <v>1</v>
      </c>
      <c r="H288" s="17" t="str">
        <f t="shared" si="37"/>
        <v/>
      </c>
    </row>
    <row r="289" spans="1:8" x14ac:dyDescent="0.2">
      <c r="A289" s="14"/>
      <c r="B289" s="15" t="s">
        <v>274</v>
      </c>
      <c r="C289" s="16">
        <v>40</v>
      </c>
      <c r="D289" s="16">
        <v>1</v>
      </c>
      <c r="E289" s="17">
        <f t="shared" si="35"/>
        <v>9.0090090090090086E-2</v>
      </c>
      <c r="F289" s="17">
        <f t="shared" si="36"/>
        <v>8.0000000000000002E-3</v>
      </c>
      <c r="G289" s="17">
        <f t="shared" si="38"/>
        <v>-0.97499999999999998</v>
      </c>
      <c r="H289" s="17">
        <f t="shared" si="37"/>
        <v>-8.7837837837837829E-2</v>
      </c>
    </row>
    <row r="290" spans="1:8" x14ac:dyDescent="0.2">
      <c r="A290" s="14"/>
      <c r="B290" s="15" t="s">
        <v>275</v>
      </c>
      <c r="C290" s="16">
        <v>0</v>
      </c>
      <c r="D290" s="16">
        <v>35</v>
      </c>
      <c r="E290" s="17" t="str">
        <f t="shared" si="35"/>
        <v/>
      </c>
      <c r="F290" s="17">
        <f t="shared" si="36"/>
        <v>0.28000000000000003</v>
      </c>
      <c r="G290" s="17">
        <f t="shared" si="38"/>
        <v>1</v>
      </c>
      <c r="H290" s="17" t="str">
        <f t="shared" si="37"/>
        <v/>
      </c>
    </row>
    <row r="291" spans="1:8" x14ac:dyDescent="0.2">
      <c r="A291" s="14"/>
      <c r="B291" s="15" t="s">
        <v>276</v>
      </c>
      <c r="C291" s="16">
        <v>0</v>
      </c>
      <c r="D291" s="16">
        <v>0</v>
      </c>
      <c r="E291" s="17" t="str">
        <f t="shared" si="35"/>
        <v/>
      </c>
      <c r="F291" s="17" t="str">
        <f t="shared" si="36"/>
        <v/>
      </c>
      <c r="G291" s="17" t="str">
        <f t="shared" si="38"/>
        <v xml:space="preserve"> </v>
      </c>
      <c r="H291" s="17" t="str">
        <f t="shared" si="37"/>
        <v/>
      </c>
    </row>
    <row r="292" spans="1:8" x14ac:dyDescent="0.2">
      <c r="A292" s="14" t="s">
        <v>95</v>
      </c>
      <c r="B292" s="15" t="s">
        <v>277</v>
      </c>
      <c r="C292" s="16">
        <v>0</v>
      </c>
      <c r="D292" s="16">
        <v>0</v>
      </c>
      <c r="E292" s="17" t="str">
        <f t="shared" si="35"/>
        <v/>
      </c>
      <c r="F292" s="17" t="str">
        <f t="shared" si="36"/>
        <v/>
      </c>
      <c r="G292" s="17" t="str">
        <f t="shared" si="38"/>
        <v xml:space="preserve"> </v>
      </c>
      <c r="H292" s="17" t="str">
        <f t="shared" si="37"/>
        <v/>
      </c>
    </row>
    <row r="293" spans="1:8" ht="25.5" x14ac:dyDescent="0.2">
      <c r="A293" s="14" t="s">
        <v>95</v>
      </c>
      <c r="B293" s="15" t="s">
        <v>278</v>
      </c>
      <c r="C293" s="16">
        <v>0</v>
      </c>
      <c r="D293" s="16">
        <v>0</v>
      </c>
      <c r="E293" s="17" t="str">
        <f t="shared" si="35"/>
        <v/>
      </c>
      <c r="F293" s="17" t="str">
        <f t="shared" si="36"/>
        <v/>
      </c>
      <c r="G293" s="17" t="str">
        <f t="shared" si="38"/>
        <v xml:space="preserve"> </v>
      </c>
      <c r="H293" s="17" t="str">
        <f t="shared" si="37"/>
        <v/>
      </c>
    </row>
    <row r="294" spans="1:8" x14ac:dyDescent="0.2">
      <c r="A294" s="14"/>
      <c r="B294" s="15" t="s">
        <v>279</v>
      </c>
      <c r="C294" s="16">
        <v>2</v>
      </c>
      <c r="D294" s="16">
        <v>0</v>
      </c>
      <c r="E294" s="17">
        <f t="shared" si="35"/>
        <v>4.5045045045045045E-3</v>
      </c>
      <c r="F294" s="17" t="str">
        <f t="shared" si="36"/>
        <v/>
      </c>
      <c r="G294" s="17">
        <f t="shared" si="38"/>
        <v>-1</v>
      </c>
      <c r="H294" s="17">
        <f t="shared" si="37"/>
        <v>-4.5045045045045045E-3</v>
      </c>
    </row>
    <row r="295" spans="1:8" x14ac:dyDescent="0.2">
      <c r="A295" s="14"/>
      <c r="B295" s="15" t="s">
        <v>280</v>
      </c>
      <c r="C295" s="16">
        <v>0</v>
      </c>
      <c r="D295" s="16">
        <v>0</v>
      </c>
      <c r="E295" s="17" t="str">
        <f t="shared" si="35"/>
        <v/>
      </c>
      <c r="F295" s="17" t="str">
        <f t="shared" si="36"/>
        <v/>
      </c>
      <c r="G295" s="17" t="str">
        <f t="shared" si="38"/>
        <v xml:space="preserve"> </v>
      </c>
      <c r="H295" s="17" t="str">
        <f t="shared" si="37"/>
        <v/>
      </c>
    </row>
    <row r="296" spans="1:8" x14ac:dyDescent="0.2">
      <c r="A296" s="14"/>
      <c r="B296" s="15" t="s">
        <v>281</v>
      </c>
      <c r="C296" s="16">
        <v>0</v>
      </c>
      <c r="D296" s="16">
        <v>0</v>
      </c>
      <c r="E296" s="17" t="str">
        <f t="shared" si="35"/>
        <v/>
      </c>
      <c r="F296" s="17" t="str">
        <f t="shared" si="36"/>
        <v/>
      </c>
      <c r="G296" s="17" t="str">
        <f t="shared" si="38"/>
        <v xml:space="preserve"> </v>
      </c>
      <c r="H296" s="17" t="str">
        <f t="shared" si="37"/>
        <v/>
      </c>
    </row>
    <row r="297" spans="1:8" x14ac:dyDescent="0.2">
      <c r="A297" s="14"/>
      <c r="B297" s="15" t="s">
        <v>282</v>
      </c>
      <c r="C297" s="16">
        <v>0</v>
      </c>
      <c r="D297" s="16">
        <v>0</v>
      </c>
      <c r="E297" s="17" t="str">
        <f t="shared" si="35"/>
        <v/>
      </c>
      <c r="F297" s="17" t="str">
        <f t="shared" si="36"/>
        <v/>
      </c>
      <c r="G297" s="17" t="str">
        <f t="shared" si="38"/>
        <v xml:space="preserve"> </v>
      </c>
      <c r="H297" s="17" t="str">
        <f t="shared" si="37"/>
        <v/>
      </c>
    </row>
    <row r="298" spans="1:8" ht="25.5" x14ac:dyDescent="0.2">
      <c r="A298" s="14"/>
      <c r="B298" s="15" t="s">
        <v>283</v>
      </c>
      <c r="C298" s="16">
        <v>0</v>
      </c>
      <c r="D298" s="16">
        <v>6</v>
      </c>
      <c r="E298" s="17" t="str">
        <f t="shared" si="35"/>
        <v/>
      </c>
      <c r="F298" s="17">
        <f t="shared" si="36"/>
        <v>4.8000000000000001E-2</v>
      </c>
      <c r="G298" s="17">
        <f t="shared" si="38"/>
        <v>1</v>
      </c>
      <c r="H298" s="17" t="str">
        <f t="shared" si="37"/>
        <v/>
      </c>
    </row>
    <row r="299" spans="1:8" x14ac:dyDescent="0.2">
      <c r="A299" s="14"/>
      <c r="B299" s="15" t="s">
        <v>284</v>
      </c>
      <c r="C299" s="16">
        <v>0</v>
      </c>
      <c r="D299" s="16">
        <v>0</v>
      </c>
      <c r="E299" s="17" t="str">
        <f t="shared" si="35"/>
        <v/>
      </c>
      <c r="F299" s="17" t="str">
        <f t="shared" si="36"/>
        <v/>
      </c>
      <c r="G299" s="17" t="str">
        <f t="shared" si="38"/>
        <v xml:space="preserve"> </v>
      </c>
      <c r="H299" s="17" t="str">
        <f t="shared" si="37"/>
        <v/>
      </c>
    </row>
    <row r="300" spans="1:8" x14ac:dyDescent="0.2">
      <c r="A300" s="14"/>
      <c r="B300" s="15" t="s">
        <v>285</v>
      </c>
      <c r="C300" s="16">
        <v>0</v>
      </c>
      <c r="D300" s="16">
        <v>0</v>
      </c>
      <c r="E300" s="17" t="str">
        <f t="shared" si="35"/>
        <v/>
      </c>
      <c r="F300" s="17" t="str">
        <f t="shared" si="36"/>
        <v/>
      </c>
      <c r="G300" s="17" t="str">
        <f t="shared" si="38"/>
        <v xml:space="preserve"> </v>
      </c>
      <c r="H300" s="17" t="str">
        <f t="shared" si="37"/>
        <v/>
      </c>
    </row>
    <row r="301" spans="1:8" x14ac:dyDescent="0.2">
      <c r="A301" s="14"/>
      <c r="B301" s="15" t="s">
        <v>286</v>
      </c>
      <c r="C301" s="16">
        <v>0</v>
      </c>
      <c r="D301" s="16">
        <v>0</v>
      </c>
      <c r="E301" s="17" t="str">
        <f t="shared" ref="E301:E332" si="39">+IF(C301=0,"",C301/C$173)</f>
        <v/>
      </c>
      <c r="F301" s="17" t="str">
        <f t="shared" ref="F301:F332" si="40">+IF(D301=0,"",D301/D$173)</f>
        <v/>
      </c>
      <c r="G301" s="17" t="str">
        <f t="shared" si="38"/>
        <v xml:space="preserve"> </v>
      </c>
      <c r="H301" s="17" t="str">
        <f t="shared" ref="H301:H332" si="41">+IF(OR(AND(E301=""),(G301="")),"",E301*G301)</f>
        <v/>
      </c>
    </row>
    <row r="302" spans="1:8" ht="25.5" x14ac:dyDescent="0.2">
      <c r="A302" s="14"/>
      <c r="B302" s="15" t="s">
        <v>287</v>
      </c>
      <c r="C302" s="16">
        <v>4</v>
      </c>
      <c r="D302" s="16">
        <v>1</v>
      </c>
      <c r="E302" s="17">
        <f t="shared" si="39"/>
        <v>9.0090090090090089E-3</v>
      </c>
      <c r="F302" s="17">
        <f t="shared" si="40"/>
        <v>8.0000000000000002E-3</v>
      </c>
      <c r="G302" s="17">
        <f t="shared" ref="G302:G333" si="42">+IF(AND(C302=0,D302=0)," ",IF(C302=0,1,IF(D302=0,-1,(D302-C302)/C302)))</f>
        <v>-0.75</v>
      </c>
      <c r="H302" s="17">
        <f t="shared" si="41"/>
        <v>-6.7567567567567571E-3</v>
      </c>
    </row>
    <row r="303" spans="1:8" x14ac:dyDescent="0.2">
      <c r="A303" s="14"/>
      <c r="B303" s="15" t="s">
        <v>288</v>
      </c>
      <c r="C303" s="16">
        <v>11</v>
      </c>
      <c r="D303" s="16">
        <v>0</v>
      </c>
      <c r="E303" s="17">
        <f t="shared" si="39"/>
        <v>2.4774774774774775E-2</v>
      </c>
      <c r="F303" s="17" t="str">
        <f t="shared" si="40"/>
        <v/>
      </c>
      <c r="G303" s="17">
        <f t="shared" si="42"/>
        <v>-1</v>
      </c>
      <c r="H303" s="17">
        <f t="shared" si="41"/>
        <v>-2.4774774774774775E-2</v>
      </c>
    </row>
    <row r="304" spans="1:8" ht="25.5" x14ac:dyDescent="0.2">
      <c r="A304" s="14" t="s">
        <v>95</v>
      </c>
      <c r="B304" s="15" t="s">
        <v>289</v>
      </c>
      <c r="C304" s="16">
        <v>0</v>
      </c>
      <c r="D304" s="16">
        <v>1</v>
      </c>
      <c r="E304" s="17" t="str">
        <f t="shared" si="39"/>
        <v/>
      </c>
      <c r="F304" s="17">
        <f t="shared" si="40"/>
        <v>8.0000000000000002E-3</v>
      </c>
      <c r="G304" s="17">
        <f t="shared" si="42"/>
        <v>1</v>
      </c>
      <c r="H304" s="17" t="str">
        <f t="shared" si="41"/>
        <v/>
      </c>
    </row>
    <row r="305" spans="1:8" x14ac:dyDescent="0.2">
      <c r="A305" s="14"/>
      <c r="B305" s="15" t="s">
        <v>290</v>
      </c>
      <c r="C305" s="16">
        <v>0</v>
      </c>
      <c r="D305" s="16">
        <v>0</v>
      </c>
      <c r="E305" s="17" t="str">
        <f t="shared" si="39"/>
        <v/>
      </c>
      <c r="F305" s="17" t="str">
        <f t="shared" si="40"/>
        <v/>
      </c>
      <c r="G305" s="17" t="str">
        <f t="shared" si="42"/>
        <v xml:space="preserve"> </v>
      </c>
      <c r="H305" s="17" t="str">
        <f t="shared" si="41"/>
        <v/>
      </c>
    </row>
    <row r="306" spans="1:8" x14ac:dyDescent="0.2">
      <c r="A306" s="14"/>
      <c r="B306" s="15" t="s">
        <v>291</v>
      </c>
      <c r="C306" s="16">
        <v>0</v>
      </c>
      <c r="D306" s="16">
        <v>0</v>
      </c>
      <c r="E306" s="17" t="str">
        <f t="shared" si="39"/>
        <v/>
      </c>
      <c r="F306" s="17" t="str">
        <f t="shared" si="40"/>
        <v/>
      </c>
      <c r="G306" s="17" t="str">
        <f t="shared" si="42"/>
        <v xml:space="preserve"> </v>
      </c>
      <c r="H306" s="17" t="str">
        <f t="shared" si="41"/>
        <v/>
      </c>
    </row>
    <row r="307" spans="1:8" x14ac:dyDescent="0.2">
      <c r="A307" s="14"/>
      <c r="B307" s="15" t="s">
        <v>292</v>
      </c>
      <c r="C307" s="16">
        <v>0</v>
      </c>
      <c r="D307" s="16">
        <v>0</v>
      </c>
      <c r="E307" s="17" t="str">
        <f t="shared" si="39"/>
        <v/>
      </c>
      <c r="F307" s="17" t="str">
        <f t="shared" si="40"/>
        <v/>
      </c>
      <c r="G307" s="17" t="str">
        <f t="shared" si="42"/>
        <v xml:space="preserve"> </v>
      </c>
      <c r="H307" s="17" t="str">
        <f t="shared" si="41"/>
        <v/>
      </c>
    </row>
    <row r="308" spans="1:8" x14ac:dyDescent="0.2">
      <c r="A308" s="14"/>
      <c r="B308" s="15" t="s">
        <v>293</v>
      </c>
      <c r="C308" s="16">
        <v>0</v>
      </c>
      <c r="D308" s="16">
        <v>0</v>
      </c>
      <c r="E308" s="17" t="str">
        <f t="shared" si="39"/>
        <v/>
      </c>
      <c r="F308" s="17" t="str">
        <f t="shared" si="40"/>
        <v/>
      </c>
      <c r="G308" s="17" t="str">
        <f t="shared" si="42"/>
        <v xml:space="preserve"> </v>
      </c>
      <c r="H308" s="17" t="str">
        <f t="shared" si="41"/>
        <v/>
      </c>
    </row>
    <row r="309" spans="1:8" x14ac:dyDescent="0.2">
      <c r="A309" s="14"/>
      <c r="B309" s="15" t="s">
        <v>294</v>
      </c>
      <c r="C309" s="16">
        <v>0</v>
      </c>
      <c r="D309" s="16">
        <v>0</v>
      </c>
      <c r="E309" s="17" t="str">
        <f t="shared" si="39"/>
        <v/>
      </c>
      <c r="F309" s="17" t="str">
        <f t="shared" si="40"/>
        <v/>
      </c>
      <c r="G309" s="17" t="str">
        <f t="shared" si="42"/>
        <v xml:space="preserve"> </v>
      </c>
      <c r="H309" s="17" t="str">
        <f t="shared" si="41"/>
        <v/>
      </c>
    </row>
    <row r="310" spans="1:8" ht="25.5" x14ac:dyDescent="0.2">
      <c r="A310" s="14"/>
      <c r="B310" s="15" t="s">
        <v>295</v>
      </c>
      <c r="C310" s="16">
        <v>0</v>
      </c>
      <c r="D310" s="16">
        <v>0</v>
      </c>
      <c r="E310" s="17" t="str">
        <f t="shared" si="39"/>
        <v/>
      </c>
      <c r="F310" s="17" t="str">
        <f t="shared" si="40"/>
        <v/>
      </c>
      <c r="G310" s="17" t="str">
        <f t="shared" si="42"/>
        <v xml:space="preserve"> </v>
      </c>
      <c r="H310" s="17" t="str">
        <f t="shared" si="41"/>
        <v/>
      </c>
    </row>
    <row r="311" spans="1:8" x14ac:dyDescent="0.2">
      <c r="A311" s="14"/>
      <c r="B311" s="15" t="s">
        <v>296</v>
      </c>
      <c r="C311" s="16">
        <v>0</v>
      </c>
      <c r="D311" s="16">
        <v>0</v>
      </c>
      <c r="E311" s="17" t="str">
        <f t="shared" si="39"/>
        <v/>
      </c>
      <c r="F311" s="17" t="str">
        <f t="shared" si="40"/>
        <v/>
      </c>
      <c r="G311" s="17" t="str">
        <f t="shared" si="42"/>
        <v xml:space="preserve"> </v>
      </c>
      <c r="H311" s="17" t="str">
        <f t="shared" si="41"/>
        <v/>
      </c>
    </row>
    <row r="312" spans="1:8" ht="38.25" x14ac:dyDescent="0.2">
      <c r="A312" s="14"/>
      <c r="B312" s="15" t="s">
        <v>297</v>
      </c>
      <c r="C312" s="16">
        <v>0</v>
      </c>
      <c r="D312" s="16">
        <v>0</v>
      </c>
      <c r="E312" s="17" t="str">
        <f t="shared" si="39"/>
        <v/>
      </c>
      <c r="F312" s="17" t="str">
        <f t="shared" si="40"/>
        <v/>
      </c>
      <c r="G312" s="17" t="str">
        <f t="shared" si="42"/>
        <v xml:space="preserve"> </v>
      </c>
      <c r="H312" s="17" t="str">
        <f t="shared" si="41"/>
        <v/>
      </c>
    </row>
    <row r="313" spans="1:8" ht="25.5" x14ac:dyDescent="0.2">
      <c r="A313" s="14"/>
      <c r="B313" s="15" t="s">
        <v>298</v>
      </c>
      <c r="C313" s="16">
        <v>0</v>
      </c>
      <c r="D313" s="16">
        <v>0</v>
      </c>
      <c r="E313" s="17" t="str">
        <f t="shared" si="39"/>
        <v/>
      </c>
      <c r="F313" s="17" t="str">
        <f t="shared" si="40"/>
        <v/>
      </c>
      <c r="G313" s="17" t="str">
        <f t="shared" si="42"/>
        <v xml:space="preserve"> </v>
      </c>
      <c r="H313" s="17" t="str">
        <f t="shared" si="41"/>
        <v/>
      </c>
    </row>
    <row r="314" spans="1:8" ht="25.5" x14ac:dyDescent="0.2">
      <c r="A314" s="14"/>
      <c r="B314" s="15" t="s">
        <v>299</v>
      </c>
      <c r="C314" s="16">
        <v>0</v>
      </c>
      <c r="D314" s="16">
        <v>0</v>
      </c>
      <c r="E314" s="17" t="str">
        <f t="shared" si="39"/>
        <v/>
      </c>
      <c r="F314" s="17" t="str">
        <f t="shared" si="40"/>
        <v/>
      </c>
      <c r="G314" s="17" t="str">
        <f t="shared" si="42"/>
        <v xml:space="preserve"> </v>
      </c>
      <c r="H314" s="17" t="str">
        <f t="shared" si="41"/>
        <v/>
      </c>
    </row>
    <row r="315" spans="1:8" ht="25.5" x14ac:dyDescent="0.2">
      <c r="A315" s="14"/>
      <c r="B315" s="15" t="s">
        <v>300</v>
      </c>
      <c r="C315" s="16">
        <v>0</v>
      </c>
      <c r="D315" s="16">
        <v>0</v>
      </c>
      <c r="E315" s="17" t="str">
        <f t="shared" si="39"/>
        <v/>
      </c>
      <c r="F315" s="17" t="str">
        <f t="shared" si="40"/>
        <v/>
      </c>
      <c r="G315" s="17" t="str">
        <f t="shared" si="42"/>
        <v xml:space="preserve"> </v>
      </c>
      <c r="H315" s="17" t="str">
        <f t="shared" si="41"/>
        <v/>
      </c>
    </row>
    <row r="316" spans="1:8" x14ac:dyDescent="0.2">
      <c r="A316" s="14"/>
      <c r="B316" s="15" t="s">
        <v>301</v>
      </c>
      <c r="C316" s="16">
        <v>0</v>
      </c>
      <c r="D316" s="16">
        <v>0</v>
      </c>
      <c r="E316" s="17" t="str">
        <f t="shared" si="39"/>
        <v/>
      </c>
      <c r="F316" s="17" t="str">
        <f t="shared" si="40"/>
        <v/>
      </c>
      <c r="G316" s="17" t="str">
        <f t="shared" si="42"/>
        <v xml:space="preserve"> </v>
      </c>
      <c r="H316" s="17" t="str">
        <f t="shared" si="41"/>
        <v/>
      </c>
    </row>
    <row r="317" spans="1:8" x14ac:dyDescent="0.2">
      <c r="A317" s="14"/>
      <c r="B317" s="15" t="s">
        <v>302</v>
      </c>
      <c r="C317" s="16">
        <v>0</v>
      </c>
      <c r="D317" s="16">
        <v>1</v>
      </c>
      <c r="E317" s="17" t="str">
        <f t="shared" si="39"/>
        <v/>
      </c>
      <c r="F317" s="17">
        <f t="shared" si="40"/>
        <v>8.0000000000000002E-3</v>
      </c>
      <c r="G317" s="17">
        <f t="shared" si="42"/>
        <v>1</v>
      </c>
      <c r="H317" s="17" t="str">
        <f t="shared" si="41"/>
        <v/>
      </c>
    </row>
    <row r="318" spans="1:8" ht="25.5" x14ac:dyDescent="0.2">
      <c r="A318" s="14"/>
      <c r="B318" s="15" t="s">
        <v>303</v>
      </c>
      <c r="C318" s="16">
        <v>0</v>
      </c>
      <c r="D318" s="16">
        <v>0</v>
      </c>
      <c r="E318" s="17" t="str">
        <f t="shared" si="39"/>
        <v/>
      </c>
      <c r="F318" s="17" t="str">
        <f t="shared" si="40"/>
        <v/>
      </c>
      <c r="G318" s="17" t="str">
        <f t="shared" si="42"/>
        <v xml:space="preserve"> </v>
      </c>
      <c r="H318" s="17" t="str">
        <f t="shared" si="41"/>
        <v/>
      </c>
    </row>
    <row r="319" spans="1:8" ht="25.5" x14ac:dyDescent="0.2">
      <c r="A319" s="14"/>
      <c r="B319" s="15" t="s">
        <v>304</v>
      </c>
      <c r="C319" s="16">
        <v>4</v>
      </c>
      <c r="D319" s="16">
        <v>1</v>
      </c>
      <c r="E319" s="17">
        <f t="shared" si="39"/>
        <v>9.0090090090090089E-3</v>
      </c>
      <c r="F319" s="17">
        <f t="shared" si="40"/>
        <v>8.0000000000000002E-3</v>
      </c>
      <c r="G319" s="17">
        <f t="shared" si="42"/>
        <v>-0.75</v>
      </c>
      <c r="H319" s="17">
        <f t="shared" si="41"/>
        <v>-6.7567567567567571E-3</v>
      </c>
    </row>
    <row r="320" spans="1:8" x14ac:dyDescent="0.2">
      <c r="A320" s="14"/>
      <c r="B320" s="15" t="s">
        <v>305</v>
      </c>
      <c r="C320" s="16">
        <v>0</v>
      </c>
      <c r="D320" s="16">
        <v>0</v>
      </c>
      <c r="E320" s="17" t="str">
        <f t="shared" si="39"/>
        <v/>
      </c>
      <c r="F320" s="17" t="str">
        <f t="shared" si="40"/>
        <v/>
      </c>
      <c r="G320" s="17" t="str">
        <f t="shared" si="42"/>
        <v xml:space="preserve"> </v>
      </c>
      <c r="H320" s="17" t="str">
        <f t="shared" si="41"/>
        <v/>
      </c>
    </row>
    <row r="321" spans="1:8" ht="25.5" x14ac:dyDescent="0.2">
      <c r="A321" s="14"/>
      <c r="B321" s="15" t="s">
        <v>306</v>
      </c>
      <c r="C321" s="16">
        <v>0</v>
      </c>
      <c r="D321" s="16">
        <v>0</v>
      </c>
      <c r="E321" s="17" t="str">
        <f t="shared" si="39"/>
        <v/>
      </c>
      <c r="F321" s="17" t="str">
        <f t="shared" si="40"/>
        <v/>
      </c>
      <c r="G321" s="17" t="str">
        <f t="shared" si="42"/>
        <v xml:space="preserve"> </v>
      </c>
      <c r="H321" s="17" t="str">
        <f t="shared" si="41"/>
        <v/>
      </c>
    </row>
    <row r="322" spans="1:8" x14ac:dyDescent="0.2">
      <c r="A322" s="14"/>
      <c r="B322" s="15" t="s">
        <v>307</v>
      </c>
      <c r="C322" s="16">
        <v>0</v>
      </c>
      <c r="D322" s="16">
        <v>0</v>
      </c>
      <c r="E322" s="17" t="str">
        <f t="shared" si="39"/>
        <v/>
      </c>
      <c r="F322" s="17" t="str">
        <f t="shared" si="40"/>
        <v/>
      </c>
      <c r="G322" s="17" t="str">
        <f t="shared" si="42"/>
        <v xml:space="preserve"> </v>
      </c>
      <c r="H322" s="17" t="str">
        <f t="shared" si="41"/>
        <v/>
      </c>
    </row>
    <row r="323" spans="1:8" ht="38.25" x14ac:dyDescent="0.2">
      <c r="A323" s="14"/>
      <c r="B323" s="15" t="s">
        <v>308</v>
      </c>
      <c r="C323" s="16">
        <v>0</v>
      </c>
      <c r="D323" s="16">
        <v>0</v>
      </c>
      <c r="E323" s="17" t="str">
        <f t="shared" si="39"/>
        <v/>
      </c>
      <c r="F323" s="17" t="str">
        <f t="shared" si="40"/>
        <v/>
      </c>
      <c r="G323" s="17" t="str">
        <f t="shared" si="42"/>
        <v xml:space="preserve"> </v>
      </c>
      <c r="H323" s="17" t="str">
        <f t="shared" si="41"/>
        <v/>
      </c>
    </row>
    <row r="324" spans="1:8" ht="25.5" x14ac:dyDescent="0.2">
      <c r="A324" s="14"/>
      <c r="B324" s="15" t="s">
        <v>309</v>
      </c>
      <c r="C324" s="16">
        <v>1</v>
      </c>
      <c r="D324" s="16">
        <v>0</v>
      </c>
      <c r="E324" s="17">
        <f t="shared" si="39"/>
        <v>2.2522522522522522E-3</v>
      </c>
      <c r="F324" s="17" t="str">
        <f t="shared" si="40"/>
        <v/>
      </c>
      <c r="G324" s="17">
        <f t="shared" si="42"/>
        <v>-1</v>
      </c>
      <c r="H324" s="17">
        <f t="shared" si="41"/>
        <v>-2.2522522522522522E-3</v>
      </c>
    </row>
    <row r="325" spans="1:8" ht="25.5" x14ac:dyDescent="0.2">
      <c r="A325" s="14"/>
      <c r="B325" s="15" t="s">
        <v>310</v>
      </c>
      <c r="C325" s="16">
        <v>0</v>
      </c>
      <c r="D325" s="16">
        <v>0</v>
      </c>
      <c r="E325" s="17" t="str">
        <f t="shared" si="39"/>
        <v/>
      </c>
      <c r="F325" s="17" t="str">
        <f t="shared" si="40"/>
        <v/>
      </c>
      <c r="G325" s="17" t="str">
        <f t="shared" si="42"/>
        <v xml:space="preserve"> </v>
      </c>
      <c r="H325" s="17" t="str">
        <f t="shared" si="41"/>
        <v/>
      </c>
    </row>
    <row r="326" spans="1:8" ht="25.5" x14ac:dyDescent="0.2">
      <c r="A326" s="14"/>
      <c r="B326" s="15" t="s">
        <v>311</v>
      </c>
      <c r="C326" s="16">
        <v>0</v>
      </c>
      <c r="D326" s="16">
        <v>0</v>
      </c>
      <c r="E326" s="17" t="str">
        <f t="shared" si="39"/>
        <v/>
      </c>
      <c r="F326" s="17" t="str">
        <f t="shared" si="40"/>
        <v/>
      </c>
      <c r="G326" s="17" t="str">
        <f t="shared" si="42"/>
        <v xml:space="preserve"> </v>
      </c>
      <c r="H326" s="17" t="str">
        <f t="shared" si="41"/>
        <v/>
      </c>
    </row>
    <row r="327" spans="1:8" x14ac:dyDescent="0.2">
      <c r="A327" s="14"/>
      <c r="B327" s="15" t="s">
        <v>312</v>
      </c>
      <c r="C327" s="16">
        <v>0</v>
      </c>
      <c r="D327" s="16">
        <v>0</v>
      </c>
      <c r="E327" s="17" t="str">
        <f t="shared" si="39"/>
        <v/>
      </c>
      <c r="F327" s="17" t="str">
        <f t="shared" si="40"/>
        <v/>
      </c>
      <c r="G327" s="17" t="str">
        <f t="shared" si="42"/>
        <v xml:space="preserve"> </v>
      </c>
      <c r="H327" s="17" t="str">
        <f t="shared" si="41"/>
        <v/>
      </c>
    </row>
    <row r="328" spans="1:8" ht="25.5" x14ac:dyDescent="0.2">
      <c r="A328" s="14"/>
      <c r="B328" s="15" t="s">
        <v>313</v>
      </c>
      <c r="C328" s="16">
        <v>0</v>
      </c>
      <c r="D328" s="16">
        <v>0</v>
      </c>
      <c r="E328" s="17" t="str">
        <f t="shared" si="39"/>
        <v/>
      </c>
      <c r="F328" s="17" t="str">
        <f t="shared" si="40"/>
        <v/>
      </c>
      <c r="G328" s="17" t="str">
        <f t="shared" si="42"/>
        <v xml:space="preserve"> </v>
      </c>
      <c r="H328" s="17" t="str">
        <f t="shared" si="41"/>
        <v/>
      </c>
    </row>
    <row r="329" spans="1:8" x14ac:dyDescent="0.2">
      <c r="A329" s="14"/>
      <c r="B329" s="15" t="s">
        <v>314</v>
      </c>
      <c r="C329" s="16">
        <v>0</v>
      </c>
      <c r="D329" s="16">
        <v>1</v>
      </c>
      <c r="E329" s="17" t="str">
        <f t="shared" si="39"/>
        <v/>
      </c>
      <c r="F329" s="17">
        <f t="shared" si="40"/>
        <v>8.0000000000000002E-3</v>
      </c>
      <c r="G329" s="17">
        <f t="shared" si="42"/>
        <v>1</v>
      </c>
      <c r="H329" s="17" t="str">
        <f t="shared" si="41"/>
        <v/>
      </c>
    </row>
    <row r="330" spans="1:8" ht="25.5" x14ac:dyDescent="0.2">
      <c r="A330" s="14"/>
      <c r="B330" s="15" t="s">
        <v>315</v>
      </c>
      <c r="C330" s="16">
        <v>0</v>
      </c>
      <c r="D330" s="16">
        <v>0</v>
      </c>
      <c r="E330" s="17" t="str">
        <f t="shared" si="39"/>
        <v/>
      </c>
      <c r="F330" s="17" t="str">
        <f t="shared" si="40"/>
        <v/>
      </c>
      <c r="G330" s="17" t="str">
        <f t="shared" si="42"/>
        <v xml:space="preserve"> </v>
      </c>
      <c r="H330" s="17" t="str">
        <f t="shared" si="41"/>
        <v/>
      </c>
    </row>
    <row r="331" spans="1:8" x14ac:dyDescent="0.2">
      <c r="A331" s="14"/>
      <c r="B331" s="15" t="s">
        <v>316</v>
      </c>
      <c r="C331" s="16">
        <v>0</v>
      </c>
      <c r="D331" s="16">
        <v>0</v>
      </c>
      <c r="E331" s="17" t="str">
        <f t="shared" si="39"/>
        <v/>
      </c>
      <c r="F331" s="17" t="str">
        <f t="shared" si="40"/>
        <v/>
      </c>
      <c r="G331" s="17" t="str">
        <f t="shared" si="42"/>
        <v xml:space="preserve"> </v>
      </c>
      <c r="H331" s="17" t="str">
        <f t="shared" si="41"/>
        <v/>
      </c>
    </row>
    <row r="332" spans="1:8" ht="25.5" x14ac:dyDescent="0.2">
      <c r="A332" s="14"/>
      <c r="B332" s="15" t="s">
        <v>317</v>
      </c>
      <c r="C332" s="16">
        <v>0</v>
      </c>
      <c r="D332" s="16">
        <v>0</v>
      </c>
      <c r="E332" s="17" t="str">
        <f t="shared" si="39"/>
        <v/>
      </c>
      <c r="F332" s="17" t="str">
        <f t="shared" si="40"/>
        <v/>
      </c>
      <c r="G332" s="17" t="str">
        <f t="shared" si="42"/>
        <v xml:space="preserve"> </v>
      </c>
      <c r="H332" s="17" t="str">
        <f t="shared" si="41"/>
        <v/>
      </c>
    </row>
    <row r="333" spans="1:8" ht="25.5" x14ac:dyDescent="0.2">
      <c r="A333" s="14"/>
      <c r="B333" s="15" t="s">
        <v>318</v>
      </c>
      <c r="C333" s="16">
        <v>0</v>
      </c>
      <c r="D333" s="16">
        <v>0</v>
      </c>
      <c r="E333" s="17" t="str">
        <f t="shared" ref="E333:E343" si="43">+IF(C333=0,"",C333/C$173)</f>
        <v/>
      </c>
      <c r="F333" s="17" t="str">
        <f t="shared" ref="F333:F343" si="44">+IF(D333=0,"",D333/D$173)</f>
        <v/>
      </c>
      <c r="G333" s="17" t="str">
        <f t="shared" si="42"/>
        <v xml:space="preserve"> </v>
      </c>
      <c r="H333" s="17" t="str">
        <f t="shared" ref="H333:H364" si="45">+IF(OR(AND(E333=""),(G333="")),"",E333*G333)</f>
        <v/>
      </c>
    </row>
    <row r="334" spans="1:8" ht="25.5" x14ac:dyDescent="0.2">
      <c r="A334" s="14"/>
      <c r="B334" s="15" t="s">
        <v>319</v>
      </c>
      <c r="C334" s="16">
        <v>0</v>
      </c>
      <c r="D334" s="16">
        <v>0</v>
      </c>
      <c r="E334" s="17" t="str">
        <f t="shared" si="43"/>
        <v/>
      </c>
      <c r="F334" s="17" t="str">
        <f t="shared" si="44"/>
        <v/>
      </c>
      <c r="G334" s="17" t="str">
        <f t="shared" ref="G334:G343" si="46">+IF(AND(C334=0,D334=0)," ",IF(C334=0,1,IF(D334=0,-1,(D334-C334)/C334)))</f>
        <v xml:space="preserve"> </v>
      </c>
      <c r="H334" s="17" t="str">
        <f t="shared" si="45"/>
        <v/>
      </c>
    </row>
    <row r="335" spans="1:8" ht="25.5" x14ac:dyDescent="0.2">
      <c r="A335" s="14"/>
      <c r="B335" s="15" t="s">
        <v>320</v>
      </c>
      <c r="C335" s="16">
        <v>0</v>
      </c>
      <c r="D335" s="16">
        <v>0</v>
      </c>
      <c r="E335" s="17" t="str">
        <f t="shared" si="43"/>
        <v/>
      </c>
      <c r="F335" s="17" t="str">
        <f t="shared" si="44"/>
        <v/>
      </c>
      <c r="G335" s="17" t="str">
        <f t="shared" si="46"/>
        <v xml:space="preserve"> </v>
      </c>
      <c r="H335" s="17" t="str">
        <f t="shared" si="45"/>
        <v/>
      </c>
    </row>
    <row r="336" spans="1:8" ht="25.5" x14ac:dyDescent="0.2">
      <c r="A336" s="14"/>
      <c r="B336" s="15" t="s">
        <v>321</v>
      </c>
      <c r="C336" s="16">
        <v>0</v>
      </c>
      <c r="D336" s="16">
        <v>0</v>
      </c>
      <c r="E336" s="17" t="str">
        <f t="shared" si="43"/>
        <v/>
      </c>
      <c r="F336" s="17" t="str">
        <f t="shared" si="44"/>
        <v/>
      </c>
      <c r="G336" s="17" t="str">
        <f t="shared" si="46"/>
        <v xml:space="preserve"> </v>
      </c>
      <c r="H336" s="17" t="str">
        <f t="shared" si="45"/>
        <v/>
      </c>
    </row>
    <row r="337" spans="1:8" ht="25.5" x14ac:dyDescent="0.2">
      <c r="A337" s="14"/>
      <c r="B337" s="15" t="s">
        <v>322</v>
      </c>
      <c r="C337" s="16">
        <v>0</v>
      </c>
      <c r="D337" s="16">
        <v>0</v>
      </c>
      <c r="E337" s="17" t="str">
        <f t="shared" si="43"/>
        <v/>
      </c>
      <c r="F337" s="17" t="str">
        <f t="shared" si="44"/>
        <v/>
      </c>
      <c r="G337" s="17" t="str">
        <f t="shared" si="46"/>
        <v xml:space="preserve"> </v>
      </c>
      <c r="H337" s="17" t="str">
        <f t="shared" si="45"/>
        <v/>
      </c>
    </row>
    <row r="338" spans="1:8" x14ac:dyDescent="0.2">
      <c r="A338" s="14"/>
      <c r="B338" s="15" t="s">
        <v>323</v>
      </c>
      <c r="C338" s="16">
        <v>0</v>
      </c>
      <c r="D338" s="16">
        <v>0</v>
      </c>
      <c r="E338" s="17" t="str">
        <f t="shared" si="43"/>
        <v/>
      </c>
      <c r="F338" s="17" t="str">
        <f t="shared" si="44"/>
        <v/>
      </c>
      <c r="G338" s="17" t="str">
        <f t="shared" si="46"/>
        <v xml:space="preserve"> </v>
      </c>
      <c r="H338" s="17" t="str">
        <f t="shared" si="45"/>
        <v/>
      </c>
    </row>
    <row r="339" spans="1:8" ht="25.5" x14ac:dyDescent="0.2">
      <c r="A339" s="14"/>
      <c r="B339" s="15" t="s">
        <v>324</v>
      </c>
      <c r="C339" s="16">
        <v>0</v>
      </c>
      <c r="D339" s="16">
        <v>0</v>
      </c>
      <c r="E339" s="17" t="str">
        <f t="shared" si="43"/>
        <v/>
      </c>
      <c r="F339" s="17" t="str">
        <f t="shared" si="44"/>
        <v/>
      </c>
      <c r="G339" s="17" t="str">
        <f t="shared" si="46"/>
        <v xml:space="preserve"> </v>
      </c>
      <c r="H339" s="17" t="str">
        <f t="shared" si="45"/>
        <v/>
      </c>
    </row>
    <row r="340" spans="1:8" ht="25.5" x14ac:dyDescent="0.2">
      <c r="A340" s="14"/>
      <c r="B340" s="15" t="s">
        <v>325</v>
      </c>
      <c r="C340" s="16">
        <v>0</v>
      </c>
      <c r="D340" s="16">
        <v>0</v>
      </c>
      <c r="E340" s="17" t="str">
        <f t="shared" si="43"/>
        <v/>
      </c>
      <c r="F340" s="17" t="str">
        <f t="shared" si="44"/>
        <v/>
      </c>
      <c r="G340" s="17" t="str">
        <f t="shared" si="46"/>
        <v xml:space="preserve"> </v>
      </c>
      <c r="H340" s="17" t="str">
        <f t="shared" si="45"/>
        <v/>
      </c>
    </row>
    <row r="341" spans="1:8" x14ac:dyDescent="0.2">
      <c r="A341" s="14"/>
      <c r="B341" s="15" t="s">
        <v>326</v>
      </c>
      <c r="C341" s="16">
        <v>5</v>
      </c>
      <c r="D341" s="16">
        <v>0</v>
      </c>
      <c r="E341" s="17">
        <f t="shared" si="43"/>
        <v>1.1261261261261261E-2</v>
      </c>
      <c r="F341" s="17" t="str">
        <f t="shared" si="44"/>
        <v/>
      </c>
      <c r="G341" s="17">
        <f t="shared" si="46"/>
        <v>-1</v>
      </c>
      <c r="H341" s="17">
        <f t="shared" si="45"/>
        <v>-1.1261261261261261E-2</v>
      </c>
    </row>
    <row r="342" spans="1:8" x14ac:dyDescent="0.2">
      <c r="A342" s="14"/>
      <c r="B342" s="15" t="s">
        <v>327</v>
      </c>
      <c r="C342" s="16">
        <v>0</v>
      </c>
      <c r="D342" s="16">
        <v>0</v>
      </c>
      <c r="E342" s="17" t="str">
        <f t="shared" si="43"/>
        <v/>
      </c>
      <c r="F342" s="17" t="str">
        <f t="shared" si="44"/>
        <v/>
      </c>
      <c r="G342" s="17" t="str">
        <f t="shared" si="46"/>
        <v xml:space="preserve"> </v>
      </c>
      <c r="H342" s="17" t="str">
        <f t="shared" si="45"/>
        <v/>
      </c>
    </row>
    <row r="343" spans="1:8" ht="25.5" x14ac:dyDescent="0.2">
      <c r="A343" s="14"/>
      <c r="B343" s="15" t="s">
        <v>328</v>
      </c>
      <c r="C343" s="16">
        <v>3</v>
      </c>
      <c r="D343" s="16">
        <v>0</v>
      </c>
      <c r="E343" s="17">
        <f t="shared" si="43"/>
        <v>6.7567567567567571E-3</v>
      </c>
      <c r="F343" s="17" t="str">
        <f t="shared" si="44"/>
        <v/>
      </c>
      <c r="G343" s="17">
        <f t="shared" si="46"/>
        <v>-1</v>
      </c>
      <c r="H343" s="17">
        <f t="shared" si="45"/>
        <v>-6.7567567567567571E-3</v>
      </c>
    </row>
    <row r="344" spans="1:8" x14ac:dyDescent="0.2">
      <c r="A344" s="11"/>
    </row>
    <row r="345" spans="1:8" x14ac:dyDescent="0.2">
      <c r="A345" s="11"/>
    </row>
    <row r="346" spans="1:8" x14ac:dyDescent="0.2">
      <c r="A346" s="11"/>
    </row>
    <row r="347" spans="1:8" ht="29.25" customHeight="1" x14ac:dyDescent="0.2">
      <c r="A347" s="14"/>
      <c r="B347" s="35" t="s">
        <v>3</v>
      </c>
      <c r="C347" s="35" t="s">
        <v>14</v>
      </c>
      <c r="D347" s="37"/>
      <c r="E347" s="35" t="s">
        <v>5</v>
      </c>
      <c r="F347" s="37"/>
      <c r="G347" s="35" t="s">
        <v>15</v>
      </c>
      <c r="H347" s="35" t="s">
        <v>7</v>
      </c>
    </row>
    <row r="348" spans="1:8" x14ac:dyDescent="0.2">
      <c r="A348" s="14"/>
      <c r="B348" s="36"/>
      <c r="C348" s="18">
        <v>2019</v>
      </c>
      <c r="D348" s="18">
        <v>2020</v>
      </c>
      <c r="E348" s="18">
        <v>2019</v>
      </c>
      <c r="F348" s="18">
        <v>2020</v>
      </c>
      <c r="G348" s="36"/>
      <c r="H348" s="36"/>
    </row>
    <row r="349" spans="1:8" x14ac:dyDescent="0.2">
      <c r="A349" s="14"/>
      <c r="B349" s="19" t="s">
        <v>11</v>
      </c>
      <c r="C349" s="20">
        <f>SUM(C350:C576)</f>
        <v>2500</v>
      </c>
      <c r="D349" s="20">
        <f>SUM(D350:D576)</f>
        <v>550</v>
      </c>
      <c r="E349" s="21">
        <f t="shared" ref="E349:E412" si="47">+IF(C349=0,"",C349/C$349)</f>
        <v>1</v>
      </c>
      <c r="F349" s="21">
        <f t="shared" ref="F349:F412" si="48">+IF(D349=0,"",D349/D$349)</f>
        <v>1</v>
      </c>
      <c r="G349" s="21">
        <f>+IF(AND(C349=0,D349=0),"",IF(C349=0,1,IF(D349=0,-1,(D349-C349)/C349)))</f>
        <v>-0.78</v>
      </c>
      <c r="H349" s="21">
        <f t="shared" ref="H349:H412" si="49">+IF(OR(AND(E349=""),(G349="")),"",E349*G349)</f>
        <v>-0.78</v>
      </c>
    </row>
    <row r="350" spans="1:8" x14ac:dyDescent="0.2">
      <c r="A350" s="14"/>
      <c r="B350" s="15" t="s">
        <v>329</v>
      </c>
      <c r="C350" s="16">
        <v>3</v>
      </c>
      <c r="D350" s="16">
        <v>0</v>
      </c>
      <c r="E350" s="17">
        <f t="shared" si="47"/>
        <v>1.1999999999999999E-3</v>
      </c>
      <c r="F350" s="17" t="str">
        <f t="shared" si="48"/>
        <v/>
      </c>
      <c r="G350" s="17">
        <f t="shared" ref="G350:G413" si="50">+IF(AND(C350=0,D350=0)," ",IF(C350=0,1,IF(D350=0,-1,(D350-C350)/C350)))</f>
        <v>-1</v>
      </c>
      <c r="H350" s="17">
        <f t="shared" si="49"/>
        <v>-1.1999999999999999E-3</v>
      </c>
    </row>
    <row r="351" spans="1:8" x14ac:dyDescent="0.2">
      <c r="A351" s="14"/>
      <c r="B351" s="15" t="s">
        <v>330</v>
      </c>
      <c r="C351" s="16">
        <v>10</v>
      </c>
      <c r="D351" s="16">
        <v>0</v>
      </c>
      <c r="E351" s="17">
        <f t="shared" si="47"/>
        <v>4.0000000000000001E-3</v>
      </c>
      <c r="F351" s="17" t="str">
        <f t="shared" si="48"/>
        <v/>
      </c>
      <c r="G351" s="17">
        <f t="shared" si="50"/>
        <v>-1</v>
      </c>
      <c r="H351" s="17">
        <f t="shared" si="49"/>
        <v>-4.0000000000000001E-3</v>
      </c>
    </row>
    <row r="352" spans="1:8" x14ac:dyDescent="0.2">
      <c r="A352" s="14"/>
      <c r="B352" s="15" t="s">
        <v>331</v>
      </c>
      <c r="C352" s="16">
        <v>2</v>
      </c>
      <c r="D352" s="16">
        <v>3</v>
      </c>
      <c r="E352" s="17">
        <f t="shared" si="47"/>
        <v>8.0000000000000004E-4</v>
      </c>
      <c r="F352" s="17">
        <f t="shared" si="48"/>
        <v>5.454545454545455E-3</v>
      </c>
      <c r="G352" s="17">
        <f t="shared" si="50"/>
        <v>0.5</v>
      </c>
      <c r="H352" s="17">
        <f t="shared" si="49"/>
        <v>4.0000000000000002E-4</v>
      </c>
    </row>
    <row r="353" spans="1:8" x14ac:dyDescent="0.2">
      <c r="A353" s="14"/>
      <c r="B353" s="15" t="s">
        <v>332</v>
      </c>
      <c r="C353" s="16">
        <v>2</v>
      </c>
      <c r="D353" s="16">
        <v>0</v>
      </c>
      <c r="E353" s="17">
        <f t="shared" si="47"/>
        <v>8.0000000000000004E-4</v>
      </c>
      <c r="F353" s="17" t="str">
        <f t="shared" si="48"/>
        <v/>
      </c>
      <c r="G353" s="17">
        <f t="shared" si="50"/>
        <v>-1</v>
      </c>
      <c r="H353" s="17">
        <f t="shared" si="49"/>
        <v>-8.0000000000000004E-4</v>
      </c>
    </row>
    <row r="354" spans="1:8" x14ac:dyDescent="0.2">
      <c r="A354" s="14"/>
      <c r="B354" s="15" t="s">
        <v>333</v>
      </c>
      <c r="C354" s="16">
        <v>0</v>
      </c>
      <c r="D354" s="16">
        <v>0</v>
      </c>
      <c r="E354" s="17" t="str">
        <f t="shared" si="47"/>
        <v/>
      </c>
      <c r="F354" s="17" t="str">
        <f t="shared" si="48"/>
        <v/>
      </c>
      <c r="G354" s="17" t="str">
        <f t="shared" si="50"/>
        <v xml:space="preserve"> </v>
      </c>
      <c r="H354" s="17" t="str">
        <f t="shared" si="49"/>
        <v/>
      </c>
    </row>
    <row r="355" spans="1:8" x14ac:dyDescent="0.2">
      <c r="A355" s="14"/>
      <c r="B355" s="15" t="s">
        <v>334</v>
      </c>
      <c r="C355" s="16">
        <v>46</v>
      </c>
      <c r="D355" s="16">
        <v>6</v>
      </c>
      <c r="E355" s="17">
        <f t="shared" si="47"/>
        <v>1.84E-2</v>
      </c>
      <c r="F355" s="17">
        <f t="shared" si="48"/>
        <v>1.090909090909091E-2</v>
      </c>
      <c r="G355" s="17">
        <f t="shared" si="50"/>
        <v>-0.86956521739130432</v>
      </c>
      <c r="H355" s="17">
        <f t="shared" si="49"/>
        <v>-1.6E-2</v>
      </c>
    </row>
    <row r="356" spans="1:8" x14ac:dyDescent="0.2">
      <c r="A356" s="14"/>
      <c r="B356" s="15" t="s">
        <v>335</v>
      </c>
      <c r="C356" s="16">
        <v>20</v>
      </c>
      <c r="D356" s="16">
        <v>0</v>
      </c>
      <c r="E356" s="17">
        <f t="shared" si="47"/>
        <v>8.0000000000000002E-3</v>
      </c>
      <c r="F356" s="17" t="str">
        <f t="shared" si="48"/>
        <v/>
      </c>
      <c r="G356" s="17">
        <f t="shared" si="50"/>
        <v>-1</v>
      </c>
      <c r="H356" s="17">
        <f t="shared" si="49"/>
        <v>-8.0000000000000002E-3</v>
      </c>
    </row>
    <row r="357" spans="1:8" x14ac:dyDescent="0.2">
      <c r="A357" s="14"/>
      <c r="B357" s="15" t="s">
        <v>336</v>
      </c>
      <c r="C357" s="16">
        <v>4</v>
      </c>
      <c r="D357" s="16">
        <v>0</v>
      </c>
      <c r="E357" s="17">
        <f t="shared" si="47"/>
        <v>1.6000000000000001E-3</v>
      </c>
      <c r="F357" s="17" t="str">
        <f t="shared" si="48"/>
        <v/>
      </c>
      <c r="G357" s="17">
        <f t="shared" si="50"/>
        <v>-1</v>
      </c>
      <c r="H357" s="17">
        <f t="shared" si="49"/>
        <v>-1.6000000000000001E-3</v>
      </c>
    </row>
    <row r="358" spans="1:8" x14ac:dyDescent="0.2">
      <c r="A358" s="14"/>
      <c r="B358" s="15" t="s">
        <v>337</v>
      </c>
      <c r="C358" s="16">
        <v>11</v>
      </c>
      <c r="D358" s="16">
        <v>0</v>
      </c>
      <c r="E358" s="17">
        <f t="shared" si="47"/>
        <v>4.4000000000000003E-3</v>
      </c>
      <c r="F358" s="17" t="str">
        <f t="shared" si="48"/>
        <v/>
      </c>
      <c r="G358" s="17">
        <f t="shared" si="50"/>
        <v>-1</v>
      </c>
      <c r="H358" s="17">
        <f t="shared" si="49"/>
        <v>-4.4000000000000003E-3</v>
      </c>
    </row>
    <row r="359" spans="1:8" x14ac:dyDescent="0.2">
      <c r="A359" s="14"/>
      <c r="B359" s="15" t="s">
        <v>338</v>
      </c>
      <c r="C359" s="16">
        <v>3</v>
      </c>
      <c r="D359" s="16">
        <v>0</v>
      </c>
      <c r="E359" s="17">
        <f t="shared" si="47"/>
        <v>1.1999999999999999E-3</v>
      </c>
      <c r="F359" s="17" t="str">
        <f t="shared" si="48"/>
        <v/>
      </c>
      <c r="G359" s="17">
        <f t="shared" si="50"/>
        <v>-1</v>
      </c>
      <c r="H359" s="17">
        <f t="shared" si="49"/>
        <v>-1.1999999999999999E-3</v>
      </c>
    </row>
    <row r="360" spans="1:8" x14ac:dyDescent="0.2">
      <c r="A360" s="14"/>
      <c r="B360" s="15" t="s">
        <v>339</v>
      </c>
      <c r="C360" s="16">
        <v>0</v>
      </c>
      <c r="D360" s="16">
        <v>1</v>
      </c>
      <c r="E360" s="17" t="str">
        <f t="shared" si="47"/>
        <v/>
      </c>
      <c r="F360" s="17">
        <f t="shared" si="48"/>
        <v>1.8181818181818182E-3</v>
      </c>
      <c r="G360" s="17">
        <f t="shared" si="50"/>
        <v>1</v>
      </c>
      <c r="H360" s="17" t="str">
        <f t="shared" si="49"/>
        <v/>
      </c>
    </row>
    <row r="361" spans="1:8" x14ac:dyDescent="0.2">
      <c r="A361" s="14"/>
      <c r="B361" s="15" t="s">
        <v>340</v>
      </c>
      <c r="C361" s="16">
        <v>47</v>
      </c>
      <c r="D361" s="16">
        <v>18</v>
      </c>
      <c r="E361" s="17">
        <f t="shared" si="47"/>
        <v>1.8800000000000001E-2</v>
      </c>
      <c r="F361" s="17">
        <f t="shared" si="48"/>
        <v>3.272727272727273E-2</v>
      </c>
      <c r="G361" s="17">
        <f t="shared" si="50"/>
        <v>-0.61702127659574468</v>
      </c>
      <c r="H361" s="17">
        <f t="shared" si="49"/>
        <v>-1.1600000000000001E-2</v>
      </c>
    </row>
    <row r="362" spans="1:8" x14ac:dyDescent="0.2">
      <c r="A362" s="14"/>
      <c r="B362" s="15" t="s">
        <v>341</v>
      </c>
      <c r="C362" s="16">
        <v>10</v>
      </c>
      <c r="D362" s="16">
        <v>2</v>
      </c>
      <c r="E362" s="17">
        <f t="shared" si="47"/>
        <v>4.0000000000000001E-3</v>
      </c>
      <c r="F362" s="17">
        <f t="shared" si="48"/>
        <v>3.6363636363636364E-3</v>
      </c>
      <c r="G362" s="17">
        <f t="shared" si="50"/>
        <v>-0.8</v>
      </c>
      <c r="H362" s="17">
        <f t="shared" si="49"/>
        <v>-3.2000000000000002E-3</v>
      </c>
    </row>
    <row r="363" spans="1:8" x14ac:dyDescent="0.2">
      <c r="A363" s="14"/>
      <c r="B363" s="15" t="s">
        <v>342</v>
      </c>
      <c r="C363" s="16">
        <v>0</v>
      </c>
      <c r="D363" s="16">
        <v>0</v>
      </c>
      <c r="E363" s="17" t="str">
        <f t="shared" si="47"/>
        <v/>
      </c>
      <c r="F363" s="17" t="str">
        <f t="shared" si="48"/>
        <v/>
      </c>
      <c r="G363" s="17" t="str">
        <f t="shared" si="50"/>
        <v xml:space="preserve"> </v>
      </c>
      <c r="H363" s="17" t="str">
        <f t="shared" si="49"/>
        <v/>
      </c>
    </row>
    <row r="364" spans="1:8" x14ac:dyDescent="0.2">
      <c r="A364" s="14"/>
      <c r="B364" s="15" t="s">
        <v>343</v>
      </c>
      <c r="C364" s="16">
        <v>21</v>
      </c>
      <c r="D364" s="16">
        <v>2</v>
      </c>
      <c r="E364" s="17">
        <f t="shared" si="47"/>
        <v>8.3999999999999995E-3</v>
      </c>
      <c r="F364" s="17">
        <f t="shared" si="48"/>
        <v>3.6363636363636364E-3</v>
      </c>
      <c r="G364" s="17">
        <f t="shared" si="50"/>
        <v>-0.90476190476190477</v>
      </c>
      <c r="H364" s="17">
        <f t="shared" si="49"/>
        <v>-7.6E-3</v>
      </c>
    </row>
    <row r="365" spans="1:8" x14ac:dyDescent="0.2">
      <c r="A365" s="14"/>
      <c r="B365" s="15" t="s">
        <v>344</v>
      </c>
      <c r="C365" s="16">
        <v>21</v>
      </c>
      <c r="D365" s="16">
        <v>3</v>
      </c>
      <c r="E365" s="17">
        <f t="shared" si="47"/>
        <v>8.3999999999999995E-3</v>
      </c>
      <c r="F365" s="17">
        <f t="shared" si="48"/>
        <v>5.454545454545455E-3</v>
      </c>
      <c r="G365" s="17">
        <f t="shared" si="50"/>
        <v>-0.8571428571428571</v>
      </c>
      <c r="H365" s="17">
        <f t="shared" si="49"/>
        <v>-7.1999999999999989E-3</v>
      </c>
    </row>
    <row r="366" spans="1:8" x14ac:dyDescent="0.2">
      <c r="A366" s="14"/>
      <c r="B366" s="15" t="s">
        <v>345</v>
      </c>
      <c r="C366" s="16">
        <v>5</v>
      </c>
      <c r="D366" s="16">
        <v>1</v>
      </c>
      <c r="E366" s="17">
        <f t="shared" si="47"/>
        <v>2E-3</v>
      </c>
      <c r="F366" s="17">
        <f t="shared" si="48"/>
        <v>1.8181818181818182E-3</v>
      </c>
      <c r="G366" s="17">
        <f t="shared" si="50"/>
        <v>-0.8</v>
      </c>
      <c r="H366" s="17">
        <f t="shared" si="49"/>
        <v>-1.6000000000000001E-3</v>
      </c>
    </row>
    <row r="367" spans="1:8" x14ac:dyDescent="0.2">
      <c r="A367" s="14"/>
      <c r="B367" s="15" t="s">
        <v>346</v>
      </c>
      <c r="C367" s="16">
        <v>0</v>
      </c>
      <c r="D367" s="16">
        <v>0</v>
      </c>
      <c r="E367" s="17" t="str">
        <f t="shared" si="47"/>
        <v/>
      </c>
      <c r="F367" s="17" t="str">
        <f t="shared" si="48"/>
        <v/>
      </c>
      <c r="G367" s="17" t="str">
        <f t="shared" si="50"/>
        <v xml:space="preserve"> </v>
      </c>
      <c r="H367" s="17" t="str">
        <f t="shared" si="49"/>
        <v/>
      </c>
    </row>
    <row r="368" spans="1:8" x14ac:dyDescent="0.2">
      <c r="A368" s="14"/>
      <c r="B368" s="15" t="s">
        <v>347</v>
      </c>
      <c r="C368" s="16">
        <v>0</v>
      </c>
      <c r="D368" s="16">
        <v>0</v>
      </c>
      <c r="E368" s="17" t="str">
        <f t="shared" si="47"/>
        <v/>
      </c>
      <c r="F368" s="17" t="str">
        <f t="shared" si="48"/>
        <v/>
      </c>
      <c r="G368" s="17" t="str">
        <f t="shared" si="50"/>
        <v xml:space="preserve"> </v>
      </c>
      <c r="H368" s="17" t="str">
        <f t="shared" si="49"/>
        <v/>
      </c>
    </row>
    <row r="369" spans="1:8" x14ac:dyDescent="0.2">
      <c r="A369" s="14"/>
      <c r="B369" s="15" t="s">
        <v>348</v>
      </c>
      <c r="C369" s="16">
        <v>70</v>
      </c>
      <c r="D369" s="16">
        <v>39</v>
      </c>
      <c r="E369" s="17">
        <f t="shared" si="47"/>
        <v>2.8000000000000001E-2</v>
      </c>
      <c r="F369" s="17">
        <f t="shared" si="48"/>
        <v>7.0909090909090908E-2</v>
      </c>
      <c r="G369" s="17">
        <f t="shared" si="50"/>
        <v>-0.44285714285714284</v>
      </c>
      <c r="H369" s="17">
        <f t="shared" si="49"/>
        <v>-1.24E-2</v>
      </c>
    </row>
    <row r="370" spans="1:8" x14ac:dyDescent="0.2">
      <c r="A370" s="14"/>
      <c r="B370" s="15" t="s">
        <v>349</v>
      </c>
      <c r="C370" s="16">
        <v>55</v>
      </c>
      <c r="D370" s="16">
        <v>0</v>
      </c>
      <c r="E370" s="17">
        <f t="shared" si="47"/>
        <v>2.1999999999999999E-2</v>
      </c>
      <c r="F370" s="17" t="str">
        <f t="shared" si="48"/>
        <v/>
      </c>
      <c r="G370" s="17">
        <f t="shared" si="50"/>
        <v>-1</v>
      </c>
      <c r="H370" s="17">
        <f t="shared" si="49"/>
        <v>-2.1999999999999999E-2</v>
      </c>
    </row>
    <row r="371" spans="1:8" x14ac:dyDescent="0.2">
      <c r="A371" s="14"/>
      <c r="B371" s="15" t="s">
        <v>350</v>
      </c>
      <c r="C371" s="16">
        <v>0</v>
      </c>
      <c r="D371" s="16">
        <v>0</v>
      </c>
      <c r="E371" s="17" t="str">
        <f t="shared" si="47"/>
        <v/>
      </c>
      <c r="F371" s="17" t="str">
        <f t="shared" si="48"/>
        <v/>
      </c>
      <c r="G371" s="17" t="str">
        <f t="shared" si="50"/>
        <v xml:space="preserve"> </v>
      </c>
      <c r="H371" s="17" t="str">
        <f t="shared" si="49"/>
        <v/>
      </c>
    </row>
    <row r="372" spans="1:8" x14ac:dyDescent="0.2">
      <c r="A372" s="14"/>
      <c r="B372" s="15" t="s">
        <v>351</v>
      </c>
      <c r="C372" s="16">
        <v>40</v>
      </c>
      <c r="D372" s="16">
        <v>2</v>
      </c>
      <c r="E372" s="17">
        <f t="shared" si="47"/>
        <v>1.6E-2</v>
      </c>
      <c r="F372" s="17">
        <f t="shared" si="48"/>
        <v>3.6363636363636364E-3</v>
      </c>
      <c r="G372" s="17">
        <f t="shared" si="50"/>
        <v>-0.95</v>
      </c>
      <c r="H372" s="17">
        <f t="shared" si="49"/>
        <v>-1.52E-2</v>
      </c>
    </row>
    <row r="373" spans="1:8" x14ac:dyDescent="0.2">
      <c r="A373" s="14"/>
      <c r="B373" s="15" t="s">
        <v>352</v>
      </c>
      <c r="C373" s="16">
        <v>339</v>
      </c>
      <c r="D373" s="16">
        <v>13</v>
      </c>
      <c r="E373" s="17">
        <f t="shared" si="47"/>
        <v>0.1356</v>
      </c>
      <c r="F373" s="17">
        <f t="shared" si="48"/>
        <v>2.3636363636363636E-2</v>
      </c>
      <c r="G373" s="17">
        <f t="shared" si="50"/>
        <v>-0.96165191740412981</v>
      </c>
      <c r="H373" s="17">
        <f t="shared" si="49"/>
        <v>-0.13039999999999999</v>
      </c>
    </row>
    <row r="374" spans="1:8" x14ac:dyDescent="0.2">
      <c r="A374" s="14"/>
      <c r="B374" s="15" t="s">
        <v>353</v>
      </c>
      <c r="C374" s="16">
        <v>5</v>
      </c>
      <c r="D374" s="16">
        <v>1</v>
      </c>
      <c r="E374" s="17">
        <f t="shared" si="47"/>
        <v>2E-3</v>
      </c>
      <c r="F374" s="17">
        <f t="shared" si="48"/>
        <v>1.8181818181818182E-3</v>
      </c>
      <c r="G374" s="17">
        <f t="shared" si="50"/>
        <v>-0.8</v>
      </c>
      <c r="H374" s="17">
        <f t="shared" si="49"/>
        <v>-1.6000000000000001E-3</v>
      </c>
    </row>
    <row r="375" spans="1:8" x14ac:dyDescent="0.2">
      <c r="A375" s="14"/>
      <c r="B375" s="15" t="s">
        <v>354</v>
      </c>
      <c r="C375" s="16">
        <v>0</v>
      </c>
      <c r="D375" s="16">
        <v>0</v>
      </c>
      <c r="E375" s="17" t="str">
        <f t="shared" si="47"/>
        <v/>
      </c>
      <c r="F375" s="17" t="str">
        <f t="shared" si="48"/>
        <v/>
      </c>
      <c r="G375" s="17" t="str">
        <f t="shared" si="50"/>
        <v xml:space="preserve"> </v>
      </c>
      <c r="H375" s="17" t="str">
        <f t="shared" si="49"/>
        <v/>
      </c>
    </row>
    <row r="376" spans="1:8" x14ac:dyDescent="0.2">
      <c r="A376" s="14"/>
      <c r="B376" s="15" t="s">
        <v>355</v>
      </c>
      <c r="C376" s="16">
        <v>0</v>
      </c>
      <c r="D376" s="16">
        <v>0</v>
      </c>
      <c r="E376" s="17" t="str">
        <f t="shared" si="47"/>
        <v/>
      </c>
      <c r="F376" s="17" t="str">
        <f t="shared" si="48"/>
        <v/>
      </c>
      <c r="G376" s="17" t="str">
        <f t="shared" si="50"/>
        <v xml:space="preserve"> </v>
      </c>
      <c r="H376" s="17" t="str">
        <f t="shared" si="49"/>
        <v/>
      </c>
    </row>
    <row r="377" spans="1:8" x14ac:dyDescent="0.2">
      <c r="A377" s="14"/>
      <c r="B377" s="15" t="s">
        <v>356</v>
      </c>
      <c r="C377" s="16">
        <v>0</v>
      </c>
      <c r="D377" s="16">
        <v>0</v>
      </c>
      <c r="E377" s="17" t="str">
        <f t="shared" si="47"/>
        <v/>
      </c>
      <c r="F377" s="17" t="str">
        <f t="shared" si="48"/>
        <v/>
      </c>
      <c r="G377" s="17" t="str">
        <f t="shared" si="50"/>
        <v xml:space="preserve"> </v>
      </c>
      <c r="H377" s="17" t="str">
        <f t="shared" si="49"/>
        <v/>
      </c>
    </row>
    <row r="378" spans="1:8" x14ac:dyDescent="0.2">
      <c r="A378" s="14"/>
      <c r="B378" s="15" t="s">
        <v>357</v>
      </c>
      <c r="C378" s="16">
        <v>0</v>
      </c>
      <c r="D378" s="16">
        <v>0</v>
      </c>
      <c r="E378" s="17" t="str">
        <f t="shared" si="47"/>
        <v/>
      </c>
      <c r="F378" s="17" t="str">
        <f t="shared" si="48"/>
        <v/>
      </c>
      <c r="G378" s="17" t="str">
        <f t="shared" si="50"/>
        <v xml:space="preserve"> </v>
      </c>
      <c r="H378" s="17" t="str">
        <f t="shared" si="49"/>
        <v/>
      </c>
    </row>
    <row r="379" spans="1:8" x14ac:dyDescent="0.2">
      <c r="A379" s="14"/>
      <c r="B379" s="15" t="s">
        <v>358</v>
      </c>
      <c r="C379" s="16">
        <v>0</v>
      </c>
      <c r="D379" s="16">
        <v>3</v>
      </c>
      <c r="E379" s="17" t="str">
        <f t="shared" si="47"/>
        <v/>
      </c>
      <c r="F379" s="17">
        <f t="shared" si="48"/>
        <v>5.454545454545455E-3</v>
      </c>
      <c r="G379" s="17">
        <f t="shared" si="50"/>
        <v>1</v>
      </c>
      <c r="H379" s="17" t="str">
        <f t="shared" si="49"/>
        <v/>
      </c>
    </row>
    <row r="380" spans="1:8" x14ac:dyDescent="0.2">
      <c r="A380" s="14" t="s">
        <v>95</v>
      </c>
      <c r="B380" s="15" t="s">
        <v>359</v>
      </c>
      <c r="C380" s="16">
        <v>0</v>
      </c>
      <c r="D380" s="16">
        <v>0</v>
      </c>
      <c r="E380" s="17" t="str">
        <f t="shared" si="47"/>
        <v/>
      </c>
      <c r="F380" s="17" t="str">
        <f t="shared" si="48"/>
        <v/>
      </c>
      <c r="G380" s="17" t="str">
        <f t="shared" si="50"/>
        <v xml:space="preserve"> </v>
      </c>
      <c r="H380" s="17" t="str">
        <f t="shared" si="49"/>
        <v/>
      </c>
    </row>
    <row r="381" spans="1:8" x14ac:dyDescent="0.2">
      <c r="A381" s="14" t="s">
        <v>95</v>
      </c>
      <c r="B381" s="15" t="s">
        <v>360</v>
      </c>
      <c r="C381" s="16">
        <v>0</v>
      </c>
      <c r="D381" s="16">
        <v>0</v>
      </c>
      <c r="E381" s="17" t="str">
        <f t="shared" si="47"/>
        <v/>
      </c>
      <c r="F381" s="17" t="str">
        <f t="shared" si="48"/>
        <v/>
      </c>
      <c r="G381" s="17" t="str">
        <f t="shared" si="50"/>
        <v xml:space="preserve"> </v>
      </c>
      <c r="H381" s="17" t="str">
        <f t="shared" si="49"/>
        <v/>
      </c>
    </row>
    <row r="382" spans="1:8" ht="25.5" x14ac:dyDescent="0.2">
      <c r="A382" s="14"/>
      <c r="B382" s="15" t="s">
        <v>361</v>
      </c>
      <c r="C382" s="16">
        <v>5</v>
      </c>
      <c r="D382" s="16">
        <v>5</v>
      </c>
      <c r="E382" s="17">
        <f t="shared" si="47"/>
        <v>2E-3</v>
      </c>
      <c r="F382" s="17">
        <f t="shared" si="48"/>
        <v>9.0909090909090905E-3</v>
      </c>
      <c r="G382" s="17">
        <f t="shared" si="50"/>
        <v>0</v>
      </c>
      <c r="H382" s="17">
        <f t="shared" si="49"/>
        <v>0</v>
      </c>
    </row>
    <row r="383" spans="1:8" ht="25.5" x14ac:dyDescent="0.2">
      <c r="A383" s="14"/>
      <c r="B383" s="15" t="s">
        <v>362</v>
      </c>
      <c r="C383" s="16">
        <v>1</v>
      </c>
      <c r="D383" s="16">
        <v>0</v>
      </c>
      <c r="E383" s="17">
        <f t="shared" si="47"/>
        <v>4.0000000000000002E-4</v>
      </c>
      <c r="F383" s="17" t="str">
        <f t="shared" si="48"/>
        <v/>
      </c>
      <c r="G383" s="17">
        <f t="shared" si="50"/>
        <v>-1</v>
      </c>
      <c r="H383" s="17">
        <f t="shared" si="49"/>
        <v>-4.0000000000000002E-4</v>
      </c>
    </row>
    <row r="384" spans="1:8" x14ac:dyDescent="0.2">
      <c r="A384" s="14"/>
      <c r="B384" s="15" t="s">
        <v>363</v>
      </c>
      <c r="C384" s="16">
        <v>6</v>
      </c>
      <c r="D384" s="16">
        <v>148</v>
      </c>
      <c r="E384" s="17">
        <f t="shared" si="47"/>
        <v>2.3999999999999998E-3</v>
      </c>
      <c r="F384" s="17">
        <f t="shared" si="48"/>
        <v>0.2690909090909091</v>
      </c>
      <c r="G384" s="17">
        <f t="shared" si="50"/>
        <v>23.666666666666668</v>
      </c>
      <c r="H384" s="17">
        <f t="shared" si="49"/>
        <v>5.6799999999999996E-2</v>
      </c>
    </row>
    <row r="385" spans="1:8" x14ac:dyDescent="0.2">
      <c r="A385" s="14"/>
      <c r="B385" s="15" t="s">
        <v>364</v>
      </c>
      <c r="C385" s="16">
        <v>1</v>
      </c>
      <c r="D385" s="16">
        <v>3</v>
      </c>
      <c r="E385" s="17">
        <f t="shared" si="47"/>
        <v>4.0000000000000002E-4</v>
      </c>
      <c r="F385" s="17">
        <f t="shared" si="48"/>
        <v>5.454545454545455E-3</v>
      </c>
      <c r="G385" s="17">
        <f t="shared" si="50"/>
        <v>2</v>
      </c>
      <c r="H385" s="17">
        <f t="shared" si="49"/>
        <v>8.0000000000000004E-4</v>
      </c>
    </row>
    <row r="386" spans="1:8" x14ac:dyDescent="0.2">
      <c r="A386" s="14"/>
      <c r="B386" s="15" t="s">
        <v>365</v>
      </c>
      <c r="C386" s="16">
        <v>0</v>
      </c>
      <c r="D386" s="16">
        <v>49</v>
      </c>
      <c r="E386" s="17" t="str">
        <f t="shared" si="47"/>
        <v/>
      </c>
      <c r="F386" s="17">
        <f t="shared" si="48"/>
        <v>8.9090909090909096E-2</v>
      </c>
      <c r="G386" s="17">
        <f t="shared" si="50"/>
        <v>1</v>
      </c>
      <c r="H386" s="17" t="str">
        <f t="shared" si="49"/>
        <v/>
      </c>
    </row>
    <row r="387" spans="1:8" x14ac:dyDescent="0.2">
      <c r="A387" s="14"/>
      <c r="B387" s="15" t="s">
        <v>366</v>
      </c>
      <c r="C387" s="16">
        <v>9</v>
      </c>
      <c r="D387" s="16">
        <v>5</v>
      </c>
      <c r="E387" s="17">
        <f t="shared" si="47"/>
        <v>3.5999999999999999E-3</v>
      </c>
      <c r="F387" s="17">
        <f t="shared" si="48"/>
        <v>9.0909090909090905E-3</v>
      </c>
      <c r="G387" s="17">
        <f t="shared" si="50"/>
        <v>-0.44444444444444442</v>
      </c>
      <c r="H387" s="17">
        <f t="shared" si="49"/>
        <v>-1.5999999999999999E-3</v>
      </c>
    </row>
    <row r="388" spans="1:8" x14ac:dyDescent="0.2">
      <c r="A388" s="14"/>
      <c r="B388" s="15" t="s">
        <v>367</v>
      </c>
      <c r="C388" s="16">
        <v>1</v>
      </c>
      <c r="D388" s="16">
        <v>12</v>
      </c>
      <c r="E388" s="17">
        <f t="shared" si="47"/>
        <v>4.0000000000000002E-4</v>
      </c>
      <c r="F388" s="17">
        <f t="shared" si="48"/>
        <v>2.181818181818182E-2</v>
      </c>
      <c r="G388" s="17">
        <f t="shared" si="50"/>
        <v>11</v>
      </c>
      <c r="H388" s="17">
        <f t="shared" si="49"/>
        <v>4.4000000000000003E-3</v>
      </c>
    </row>
    <row r="389" spans="1:8" x14ac:dyDescent="0.2">
      <c r="A389" s="14"/>
      <c r="B389" s="15" t="s">
        <v>368</v>
      </c>
      <c r="C389" s="16">
        <v>0</v>
      </c>
      <c r="D389" s="16">
        <v>0</v>
      </c>
      <c r="E389" s="17" t="str">
        <f t="shared" si="47"/>
        <v/>
      </c>
      <c r="F389" s="17" t="str">
        <f t="shared" si="48"/>
        <v/>
      </c>
      <c r="G389" s="17" t="str">
        <f t="shared" si="50"/>
        <v xml:space="preserve"> </v>
      </c>
      <c r="H389" s="17" t="str">
        <f t="shared" si="49"/>
        <v/>
      </c>
    </row>
    <row r="390" spans="1:8" x14ac:dyDescent="0.2">
      <c r="A390" s="14" t="s">
        <v>95</v>
      </c>
      <c r="B390" s="15" t="s">
        <v>369</v>
      </c>
      <c r="C390" s="16">
        <v>0</v>
      </c>
      <c r="D390" s="16">
        <v>0</v>
      </c>
      <c r="E390" s="17" t="str">
        <f t="shared" si="47"/>
        <v/>
      </c>
      <c r="F390" s="17" t="str">
        <f t="shared" si="48"/>
        <v/>
      </c>
      <c r="G390" s="17" t="str">
        <f t="shared" si="50"/>
        <v xml:space="preserve"> </v>
      </c>
      <c r="H390" s="17" t="str">
        <f t="shared" si="49"/>
        <v/>
      </c>
    </row>
    <row r="391" spans="1:8" x14ac:dyDescent="0.2">
      <c r="A391" s="14"/>
      <c r="B391" s="15" t="s">
        <v>370</v>
      </c>
      <c r="C391" s="16">
        <v>200</v>
      </c>
      <c r="D391" s="16">
        <v>0</v>
      </c>
      <c r="E391" s="17">
        <f t="shared" si="47"/>
        <v>0.08</v>
      </c>
      <c r="F391" s="17" t="str">
        <f t="shared" si="48"/>
        <v/>
      </c>
      <c r="G391" s="17">
        <f t="shared" si="50"/>
        <v>-1</v>
      </c>
      <c r="H391" s="17">
        <f t="shared" si="49"/>
        <v>-0.08</v>
      </c>
    </row>
    <row r="392" spans="1:8" x14ac:dyDescent="0.2">
      <c r="A392" s="14" t="s">
        <v>95</v>
      </c>
      <c r="B392" s="15" t="s">
        <v>371</v>
      </c>
      <c r="C392" s="16">
        <v>0</v>
      </c>
      <c r="D392" s="16">
        <v>0</v>
      </c>
      <c r="E392" s="17" t="str">
        <f t="shared" si="47"/>
        <v/>
      </c>
      <c r="F392" s="17" t="str">
        <f t="shared" si="48"/>
        <v/>
      </c>
      <c r="G392" s="17" t="str">
        <f t="shared" si="50"/>
        <v xml:space="preserve"> </v>
      </c>
      <c r="H392" s="17" t="str">
        <f t="shared" si="49"/>
        <v/>
      </c>
    </row>
    <row r="393" spans="1:8" x14ac:dyDescent="0.2">
      <c r="A393" s="14" t="s">
        <v>95</v>
      </c>
      <c r="B393" s="15" t="s">
        <v>372</v>
      </c>
      <c r="C393" s="16">
        <v>0</v>
      </c>
      <c r="D393" s="16">
        <v>0</v>
      </c>
      <c r="E393" s="17" t="str">
        <f t="shared" si="47"/>
        <v/>
      </c>
      <c r="F393" s="17" t="str">
        <f t="shared" si="48"/>
        <v/>
      </c>
      <c r="G393" s="17" t="str">
        <f t="shared" si="50"/>
        <v xml:space="preserve"> </v>
      </c>
      <c r="H393" s="17" t="str">
        <f t="shared" si="49"/>
        <v/>
      </c>
    </row>
    <row r="394" spans="1:8" x14ac:dyDescent="0.2">
      <c r="A394" s="14" t="s">
        <v>95</v>
      </c>
      <c r="B394" s="15" t="s">
        <v>373</v>
      </c>
      <c r="C394" s="16">
        <v>0</v>
      </c>
      <c r="D394" s="16">
        <v>0</v>
      </c>
      <c r="E394" s="17" t="str">
        <f t="shared" si="47"/>
        <v/>
      </c>
      <c r="F394" s="17" t="str">
        <f t="shared" si="48"/>
        <v/>
      </c>
      <c r="G394" s="17" t="str">
        <f t="shared" si="50"/>
        <v xml:space="preserve"> </v>
      </c>
      <c r="H394" s="17" t="str">
        <f t="shared" si="49"/>
        <v/>
      </c>
    </row>
    <row r="395" spans="1:8" x14ac:dyDescent="0.2">
      <c r="A395" s="14"/>
      <c r="B395" s="15" t="s">
        <v>374</v>
      </c>
      <c r="C395" s="16">
        <v>116</v>
      </c>
      <c r="D395" s="16">
        <v>6</v>
      </c>
      <c r="E395" s="17">
        <f t="shared" si="47"/>
        <v>4.6399999999999997E-2</v>
      </c>
      <c r="F395" s="17">
        <f t="shared" si="48"/>
        <v>1.090909090909091E-2</v>
      </c>
      <c r="G395" s="17">
        <f t="shared" si="50"/>
        <v>-0.94827586206896552</v>
      </c>
      <c r="H395" s="17">
        <f t="shared" si="49"/>
        <v>-4.3999999999999997E-2</v>
      </c>
    </row>
    <row r="396" spans="1:8" x14ac:dyDescent="0.2">
      <c r="A396" s="14" t="s">
        <v>95</v>
      </c>
      <c r="B396" s="15" t="s">
        <v>375</v>
      </c>
      <c r="C396" s="16">
        <v>0</v>
      </c>
      <c r="D396" s="16">
        <v>0</v>
      </c>
      <c r="E396" s="17" t="str">
        <f t="shared" si="47"/>
        <v/>
      </c>
      <c r="F396" s="17" t="str">
        <f t="shared" si="48"/>
        <v/>
      </c>
      <c r="G396" s="17" t="str">
        <f t="shared" si="50"/>
        <v xml:space="preserve"> </v>
      </c>
      <c r="H396" s="17" t="str">
        <f t="shared" si="49"/>
        <v/>
      </c>
    </row>
    <row r="397" spans="1:8" x14ac:dyDescent="0.2">
      <c r="A397" s="14"/>
      <c r="B397" s="15" t="s">
        <v>376</v>
      </c>
      <c r="C397" s="16">
        <v>418</v>
      </c>
      <c r="D397" s="16">
        <v>0</v>
      </c>
      <c r="E397" s="17">
        <f t="shared" si="47"/>
        <v>0.16719999999999999</v>
      </c>
      <c r="F397" s="17" t="str">
        <f t="shared" si="48"/>
        <v/>
      </c>
      <c r="G397" s="17">
        <f t="shared" si="50"/>
        <v>-1</v>
      </c>
      <c r="H397" s="17">
        <f t="shared" si="49"/>
        <v>-0.16719999999999999</v>
      </c>
    </row>
    <row r="398" spans="1:8" x14ac:dyDescent="0.2">
      <c r="A398" s="14"/>
      <c r="B398" s="15" t="s">
        <v>377</v>
      </c>
      <c r="C398" s="16">
        <v>25</v>
      </c>
      <c r="D398" s="16">
        <v>44</v>
      </c>
      <c r="E398" s="17">
        <f t="shared" si="47"/>
        <v>0.01</v>
      </c>
      <c r="F398" s="17">
        <f t="shared" si="48"/>
        <v>0.08</v>
      </c>
      <c r="G398" s="17">
        <f t="shared" si="50"/>
        <v>0.76</v>
      </c>
      <c r="H398" s="17">
        <f t="shared" si="49"/>
        <v>7.6E-3</v>
      </c>
    </row>
    <row r="399" spans="1:8" x14ac:dyDescent="0.2">
      <c r="A399" s="14"/>
      <c r="B399" s="15" t="s">
        <v>378</v>
      </c>
      <c r="C399" s="16">
        <v>61</v>
      </c>
      <c r="D399" s="16">
        <v>2</v>
      </c>
      <c r="E399" s="17">
        <f t="shared" si="47"/>
        <v>2.4400000000000002E-2</v>
      </c>
      <c r="F399" s="17">
        <f t="shared" si="48"/>
        <v>3.6363636363636364E-3</v>
      </c>
      <c r="G399" s="17">
        <f t="shared" si="50"/>
        <v>-0.96721311475409832</v>
      </c>
      <c r="H399" s="17">
        <f t="shared" si="49"/>
        <v>-2.3599999999999999E-2</v>
      </c>
    </row>
    <row r="400" spans="1:8" x14ac:dyDescent="0.2">
      <c r="A400" s="14"/>
      <c r="B400" s="15" t="s">
        <v>379</v>
      </c>
      <c r="C400" s="16">
        <v>0</v>
      </c>
      <c r="D400" s="16">
        <v>0</v>
      </c>
      <c r="E400" s="17" t="str">
        <f t="shared" si="47"/>
        <v/>
      </c>
      <c r="F400" s="17" t="str">
        <f t="shared" si="48"/>
        <v/>
      </c>
      <c r="G400" s="17" t="str">
        <f t="shared" si="50"/>
        <v xml:space="preserve"> </v>
      </c>
      <c r="H400" s="17" t="str">
        <f t="shared" si="49"/>
        <v/>
      </c>
    </row>
    <row r="401" spans="1:8" x14ac:dyDescent="0.2">
      <c r="A401" s="14"/>
      <c r="B401" s="15" t="s">
        <v>380</v>
      </c>
      <c r="C401" s="16">
        <v>0</v>
      </c>
      <c r="D401" s="16">
        <v>0</v>
      </c>
      <c r="E401" s="17" t="str">
        <f t="shared" si="47"/>
        <v/>
      </c>
      <c r="F401" s="17" t="str">
        <f t="shared" si="48"/>
        <v/>
      </c>
      <c r="G401" s="17" t="str">
        <f t="shared" si="50"/>
        <v xml:space="preserve"> </v>
      </c>
      <c r="H401" s="17" t="str">
        <f t="shared" si="49"/>
        <v/>
      </c>
    </row>
    <row r="402" spans="1:8" ht="25.5" x14ac:dyDescent="0.2">
      <c r="A402" s="14"/>
      <c r="B402" s="15" t="s">
        <v>381</v>
      </c>
      <c r="C402" s="16">
        <v>0</v>
      </c>
      <c r="D402" s="16">
        <v>0</v>
      </c>
      <c r="E402" s="17" t="str">
        <f t="shared" si="47"/>
        <v/>
      </c>
      <c r="F402" s="17" t="str">
        <f t="shared" si="48"/>
        <v/>
      </c>
      <c r="G402" s="17" t="str">
        <f t="shared" si="50"/>
        <v xml:space="preserve"> </v>
      </c>
      <c r="H402" s="17" t="str">
        <f t="shared" si="49"/>
        <v/>
      </c>
    </row>
    <row r="403" spans="1:8" x14ac:dyDescent="0.2">
      <c r="A403" s="14"/>
      <c r="B403" s="15" t="s">
        <v>382</v>
      </c>
      <c r="C403" s="16">
        <v>0</v>
      </c>
      <c r="D403" s="16">
        <v>0</v>
      </c>
      <c r="E403" s="17" t="str">
        <f t="shared" si="47"/>
        <v/>
      </c>
      <c r="F403" s="17" t="str">
        <f t="shared" si="48"/>
        <v/>
      </c>
      <c r="G403" s="17" t="str">
        <f t="shared" si="50"/>
        <v xml:space="preserve"> </v>
      </c>
      <c r="H403" s="17" t="str">
        <f t="shared" si="49"/>
        <v/>
      </c>
    </row>
    <row r="404" spans="1:8" x14ac:dyDescent="0.2">
      <c r="A404" s="14"/>
      <c r="B404" s="15" t="s">
        <v>383</v>
      </c>
      <c r="C404" s="16">
        <v>0</v>
      </c>
      <c r="D404" s="16">
        <v>0</v>
      </c>
      <c r="E404" s="17" t="str">
        <f t="shared" si="47"/>
        <v/>
      </c>
      <c r="F404" s="17" t="str">
        <f t="shared" si="48"/>
        <v/>
      </c>
      <c r="G404" s="17" t="str">
        <f t="shared" si="50"/>
        <v xml:space="preserve"> </v>
      </c>
      <c r="H404" s="17" t="str">
        <f t="shared" si="49"/>
        <v/>
      </c>
    </row>
    <row r="405" spans="1:8" x14ac:dyDescent="0.2">
      <c r="A405" s="14"/>
      <c r="B405" s="15" t="s">
        <v>384</v>
      </c>
      <c r="C405" s="16">
        <v>0</v>
      </c>
      <c r="D405" s="16">
        <v>0</v>
      </c>
      <c r="E405" s="17" t="str">
        <f t="shared" si="47"/>
        <v/>
      </c>
      <c r="F405" s="17" t="str">
        <f t="shared" si="48"/>
        <v/>
      </c>
      <c r="G405" s="17" t="str">
        <f t="shared" si="50"/>
        <v xml:space="preserve"> </v>
      </c>
      <c r="H405" s="17" t="str">
        <f t="shared" si="49"/>
        <v/>
      </c>
    </row>
    <row r="406" spans="1:8" x14ac:dyDescent="0.2">
      <c r="A406" s="14"/>
      <c r="B406" s="15" t="s">
        <v>385</v>
      </c>
      <c r="C406" s="16">
        <v>0</v>
      </c>
      <c r="D406" s="16">
        <v>0</v>
      </c>
      <c r="E406" s="17" t="str">
        <f t="shared" si="47"/>
        <v/>
      </c>
      <c r="F406" s="17" t="str">
        <f t="shared" si="48"/>
        <v/>
      </c>
      <c r="G406" s="17" t="str">
        <f t="shared" si="50"/>
        <v xml:space="preserve"> </v>
      </c>
      <c r="H406" s="17" t="str">
        <f t="shared" si="49"/>
        <v/>
      </c>
    </row>
    <row r="407" spans="1:8" x14ac:dyDescent="0.2">
      <c r="A407" s="14" t="s">
        <v>95</v>
      </c>
      <c r="B407" s="15" t="s">
        <v>386</v>
      </c>
      <c r="C407" s="16">
        <v>0</v>
      </c>
      <c r="D407" s="16">
        <v>0</v>
      </c>
      <c r="E407" s="17" t="str">
        <f t="shared" si="47"/>
        <v/>
      </c>
      <c r="F407" s="17" t="str">
        <f t="shared" si="48"/>
        <v/>
      </c>
      <c r="G407" s="17" t="str">
        <f t="shared" si="50"/>
        <v xml:space="preserve"> </v>
      </c>
      <c r="H407" s="17" t="str">
        <f t="shared" si="49"/>
        <v/>
      </c>
    </row>
    <row r="408" spans="1:8" ht="25.5" x14ac:dyDescent="0.2">
      <c r="A408" s="14"/>
      <c r="B408" s="15" t="s">
        <v>387</v>
      </c>
      <c r="C408" s="16">
        <v>17</v>
      </c>
      <c r="D408" s="16">
        <v>0</v>
      </c>
      <c r="E408" s="17">
        <f t="shared" si="47"/>
        <v>6.7999999999999996E-3</v>
      </c>
      <c r="F408" s="17" t="str">
        <f t="shared" si="48"/>
        <v/>
      </c>
      <c r="G408" s="17">
        <f t="shared" si="50"/>
        <v>-1</v>
      </c>
      <c r="H408" s="17">
        <f t="shared" si="49"/>
        <v>-6.7999999999999996E-3</v>
      </c>
    </row>
    <row r="409" spans="1:8" x14ac:dyDescent="0.2">
      <c r="A409" s="14"/>
      <c r="B409" s="15" t="s">
        <v>388</v>
      </c>
      <c r="C409" s="16">
        <v>1</v>
      </c>
      <c r="D409" s="16">
        <v>2</v>
      </c>
      <c r="E409" s="17">
        <f t="shared" si="47"/>
        <v>4.0000000000000002E-4</v>
      </c>
      <c r="F409" s="17">
        <f t="shared" si="48"/>
        <v>3.6363636363636364E-3</v>
      </c>
      <c r="G409" s="17">
        <f t="shared" si="50"/>
        <v>1</v>
      </c>
      <c r="H409" s="17">
        <f t="shared" si="49"/>
        <v>4.0000000000000002E-4</v>
      </c>
    </row>
    <row r="410" spans="1:8" x14ac:dyDescent="0.2">
      <c r="A410" s="14"/>
      <c r="B410" s="15" t="s">
        <v>389</v>
      </c>
      <c r="C410" s="16">
        <v>4</v>
      </c>
      <c r="D410" s="16">
        <v>1</v>
      </c>
      <c r="E410" s="17">
        <f t="shared" si="47"/>
        <v>1.6000000000000001E-3</v>
      </c>
      <c r="F410" s="17">
        <f t="shared" si="48"/>
        <v>1.8181818181818182E-3</v>
      </c>
      <c r="G410" s="17">
        <f t="shared" si="50"/>
        <v>-0.75</v>
      </c>
      <c r="H410" s="17">
        <f t="shared" si="49"/>
        <v>-1.2000000000000001E-3</v>
      </c>
    </row>
    <row r="411" spans="1:8" x14ac:dyDescent="0.2">
      <c r="A411" s="14"/>
      <c r="B411" s="15" t="s">
        <v>390</v>
      </c>
      <c r="C411" s="16">
        <v>2</v>
      </c>
      <c r="D411" s="16">
        <v>0</v>
      </c>
      <c r="E411" s="17">
        <f t="shared" si="47"/>
        <v>8.0000000000000004E-4</v>
      </c>
      <c r="F411" s="17" t="str">
        <f t="shared" si="48"/>
        <v/>
      </c>
      <c r="G411" s="17">
        <f t="shared" si="50"/>
        <v>-1</v>
      </c>
      <c r="H411" s="17">
        <f t="shared" si="49"/>
        <v>-8.0000000000000004E-4</v>
      </c>
    </row>
    <row r="412" spans="1:8" x14ac:dyDescent="0.2">
      <c r="A412" s="14"/>
      <c r="B412" s="15" t="s">
        <v>391</v>
      </c>
      <c r="C412" s="16">
        <v>3</v>
      </c>
      <c r="D412" s="16">
        <v>5</v>
      </c>
      <c r="E412" s="17">
        <f t="shared" si="47"/>
        <v>1.1999999999999999E-3</v>
      </c>
      <c r="F412" s="17">
        <f t="shared" si="48"/>
        <v>9.0909090909090905E-3</v>
      </c>
      <c r="G412" s="17">
        <f t="shared" si="50"/>
        <v>0.66666666666666663</v>
      </c>
      <c r="H412" s="17">
        <f t="shared" si="49"/>
        <v>7.9999999999999993E-4</v>
      </c>
    </row>
    <row r="413" spans="1:8" x14ac:dyDescent="0.2">
      <c r="A413" s="14"/>
      <c r="B413" s="15" t="s">
        <v>392</v>
      </c>
      <c r="C413" s="16">
        <v>0</v>
      </c>
      <c r="D413" s="16">
        <v>0</v>
      </c>
      <c r="E413" s="17" t="str">
        <f t="shared" ref="E413:E476" si="51">+IF(C413=0,"",C413/C$349)</f>
        <v/>
      </c>
      <c r="F413" s="17" t="str">
        <f t="shared" ref="F413:F476" si="52">+IF(D413=0,"",D413/D$349)</f>
        <v/>
      </c>
      <c r="G413" s="17" t="str">
        <f t="shared" si="50"/>
        <v xml:space="preserve"> </v>
      </c>
      <c r="H413" s="17" t="str">
        <f t="shared" ref="H413:H476" si="53">+IF(OR(AND(E413=""),(G413="")),"",E413*G413)</f>
        <v/>
      </c>
    </row>
    <row r="414" spans="1:8" x14ac:dyDescent="0.2">
      <c r="A414" s="14"/>
      <c r="B414" s="15" t="s">
        <v>393</v>
      </c>
      <c r="C414" s="16">
        <v>0</v>
      </c>
      <c r="D414" s="16">
        <v>0</v>
      </c>
      <c r="E414" s="17" t="str">
        <f t="shared" si="51"/>
        <v/>
      </c>
      <c r="F414" s="17" t="str">
        <f t="shared" si="52"/>
        <v/>
      </c>
      <c r="G414" s="17" t="str">
        <f t="shared" ref="G414:G477" si="54">+IF(AND(C414=0,D414=0)," ",IF(C414=0,1,IF(D414=0,-1,(D414-C414)/C414)))</f>
        <v xml:space="preserve"> </v>
      </c>
      <c r="H414" s="17" t="str">
        <f t="shared" si="53"/>
        <v/>
      </c>
    </row>
    <row r="415" spans="1:8" x14ac:dyDescent="0.2">
      <c r="A415" s="14"/>
      <c r="B415" s="15" t="s">
        <v>394</v>
      </c>
      <c r="C415" s="16">
        <v>0</v>
      </c>
      <c r="D415" s="16">
        <v>0</v>
      </c>
      <c r="E415" s="17" t="str">
        <f t="shared" si="51"/>
        <v/>
      </c>
      <c r="F415" s="17" t="str">
        <f t="shared" si="52"/>
        <v/>
      </c>
      <c r="G415" s="17" t="str">
        <f t="shared" si="54"/>
        <v xml:space="preserve"> </v>
      </c>
      <c r="H415" s="17" t="str">
        <f t="shared" si="53"/>
        <v/>
      </c>
    </row>
    <row r="416" spans="1:8" x14ac:dyDescent="0.2">
      <c r="A416" s="14"/>
      <c r="B416" s="15" t="s">
        <v>395</v>
      </c>
      <c r="C416" s="16">
        <v>0</v>
      </c>
      <c r="D416" s="16">
        <v>0</v>
      </c>
      <c r="E416" s="17" t="str">
        <f t="shared" si="51"/>
        <v/>
      </c>
      <c r="F416" s="17" t="str">
        <f t="shared" si="52"/>
        <v/>
      </c>
      <c r="G416" s="17" t="str">
        <f t="shared" si="54"/>
        <v xml:space="preserve"> </v>
      </c>
      <c r="H416" s="17" t="str">
        <f t="shared" si="53"/>
        <v/>
      </c>
    </row>
    <row r="417" spans="1:8" x14ac:dyDescent="0.2">
      <c r="A417" s="14"/>
      <c r="B417" s="15" t="s">
        <v>396</v>
      </c>
      <c r="C417" s="16">
        <v>0</v>
      </c>
      <c r="D417" s="16">
        <v>0</v>
      </c>
      <c r="E417" s="17" t="str">
        <f t="shared" si="51"/>
        <v/>
      </c>
      <c r="F417" s="17" t="str">
        <f t="shared" si="52"/>
        <v/>
      </c>
      <c r="G417" s="17" t="str">
        <f t="shared" si="54"/>
        <v xml:space="preserve"> </v>
      </c>
      <c r="H417" s="17" t="str">
        <f t="shared" si="53"/>
        <v/>
      </c>
    </row>
    <row r="418" spans="1:8" x14ac:dyDescent="0.2">
      <c r="A418" s="14"/>
      <c r="B418" s="15" t="s">
        <v>397</v>
      </c>
      <c r="C418" s="16">
        <v>0</v>
      </c>
      <c r="D418" s="16">
        <v>0</v>
      </c>
      <c r="E418" s="17" t="str">
        <f t="shared" si="51"/>
        <v/>
      </c>
      <c r="F418" s="17" t="str">
        <f t="shared" si="52"/>
        <v/>
      </c>
      <c r="G418" s="17" t="str">
        <f t="shared" si="54"/>
        <v xml:space="preserve"> </v>
      </c>
      <c r="H418" s="17" t="str">
        <f t="shared" si="53"/>
        <v/>
      </c>
    </row>
    <row r="419" spans="1:8" x14ac:dyDescent="0.2">
      <c r="A419" s="14"/>
      <c r="B419" s="15" t="s">
        <v>398</v>
      </c>
      <c r="C419" s="16">
        <v>0</v>
      </c>
      <c r="D419" s="16">
        <v>0</v>
      </c>
      <c r="E419" s="17" t="str">
        <f t="shared" si="51"/>
        <v/>
      </c>
      <c r="F419" s="17" t="str">
        <f t="shared" si="52"/>
        <v/>
      </c>
      <c r="G419" s="17" t="str">
        <f t="shared" si="54"/>
        <v xml:space="preserve"> </v>
      </c>
      <c r="H419" s="17" t="str">
        <f t="shared" si="53"/>
        <v/>
      </c>
    </row>
    <row r="420" spans="1:8" x14ac:dyDescent="0.2">
      <c r="A420" s="14"/>
      <c r="B420" s="15" t="s">
        <v>399</v>
      </c>
      <c r="C420" s="16">
        <v>150</v>
      </c>
      <c r="D420" s="16">
        <v>24</v>
      </c>
      <c r="E420" s="17">
        <f t="shared" si="51"/>
        <v>0.06</v>
      </c>
      <c r="F420" s="17">
        <f t="shared" si="52"/>
        <v>4.363636363636364E-2</v>
      </c>
      <c r="G420" s="17">
        <f t="shared" si="54"/>
        <v>-0.84</v>
      </c>
      <c r="H420" s="17">
        <f t="shared" si="53"/>
        <v>-5.0399999999999993E-2</v>
      </c>
    </row>
    <row r="421" spans="1:8" x14ac:dyDescent="0.2">
      <c r="A421" s="14"/>
      <c r="B421" s="15" t="s">
        <v>400</v>
      </c>
      <c r="C421" s="16">
        <v>0</v>
      </c>
      <c r="D421" s="16">
        <v>0</v>
      </c>
      <c r="E421" s="17" t="str">
        <f t="shared" si="51"/>
        <v/>
      </c>
      <c r="F421" s="17" t="str">
        <f t="shared" si="52"/>
        <v/>
      </c>
      <c r="G421" s="17" t="str">
        <f t="shared" si="54"/>
        <v xml:space="preserve"> </v>
      </c>
      <c r="H421" s="17" t="str">
        <f t="shared" si="53"/>
        <v/>
      </c>
    </row>
    <row r="422" spans="1:8" x14ac:dyDescent="0.2">
      <c r="A422" s="14"/>
      <c r="B422" s="15" t="s">
        <v>401</v>
      </c>
      <c r="C422" s="16">
        <v>0</v>
      </c>
      <c r="D422" s="16">
        <v>0</v>
      </c>
      <c r="E422" s="17" t="str">
        <f t="shared" si="51"/>
        <v/>
      </c>
      <c r="F422" s="17" t="str">
        <f t="shared" si="52"/>
        <v/>
      </c>
      <c r="G422" s="17" t="str">
        <f t="shared" si="54"/>
        <v xml:space="preserve"> </v>
      </c>
      <c r="H422" s="17" t="str">
        <f t="shared" si="53"/>
        <v/>
      </c>
    </row>
    <row r="423" spans="1:8" x14ac:dyDescent="0.2">
      <c r="A423" s="14"/>
      <c r="B423" s="15" t="s">
        <v>402</v>
      </c>
      <c r="C423" s="16">
        <v>0</v>
      </c>
      <c r="D423" s="16">
        <v>0</v>
      </c>
      <c r="E423" s="17" t="str">
        <f t="shared" si="51"/>
        <v/>
      </c>
      <c r="F423" s="17" t="str">
        <f t="shared" si="52"/>
        <v/>
      </c>
      <c r="G423" s="17" t="str">
        <f t="shared" si="54"/>
        <v xml:space="preserve"> </v>
      </c>
      <c r="H423" s="17" t="str">
        <f t="shared" si="53"/>
        <v/>
      </c>
    </row>
    <row r="424" spans="1:8" x14ac:dyDescent="0.2">
      <c r="A424" s="14"/>
      <c r="B424" s="15" t="s">
        <v>403</v>
      </c>
      <c r="C424" s="16">
        <v>0</v>
      </c>
      <c r="D424" s="16">
        <v>0</v>
      </c>
      <c r="E424" s="17" t="str">
        <f t="shared" si="51"/>
        <v/>
      </c>
      <c r="F424" s="17" t="str">
        <f t="shared" si="52"/>
        <v/>
      </c>
      <c r="G424" s="17" t="str">
        <f t="shared" si="54"/>
        <v xml:space="preserve"> </v>
      </c>
      <c r="H424" s="17" t="str">
        <f t="shared" si="53"/>
        <v/>
      </c>
    </row>
    <row r="425" spans="1:8" x14ac:dyDescent="0.2">
      <c r="A425" s="14"/>
      <c r="B425" s="15" t="s">
        <v>404</v>
      </c>
      <c r="C425" s="16">
        <v>0</v>
      </c>
      <c r="D425" s="16">
        <v>0</v>
      </c>
      <c r="E425" s="17" t="str">
        <f t="shared" si="51"/>
        <v/>
      </c>
      <c r="F425" s="17" t="str">
        <f t="shared" si="52"/>
        <v/>
      </c>
      <c r="G425" s="17" t="str">
        <f t="shared" si="54"/>
        <v xml:space="preserve"> </v>
      </c>
      <c r="H425" s="17" t="str">
        <f t="shared" si="53"/>
        <v/>
      </c>
    </row>
    <row r="426" spans="1:8" x14ac:dyDescent="0.2">
      <c r="A426" s="14"/>
      <c r="B426" s="15" t="s">
        <v>405</v>
      </c>
      <c r="C426" s="16">
        <v>0</v>
      </c>
      <c r="D426" s="16">
        <v>0</v>
      </c>
      <c r="E426" s="17" t="str">
        <f t="shared" si="51"/>
        <v/>
      </c>
      <c r="F426" s="17" t="str">
        <f t="shared" si="52"/>
        <v/>
      </c>
      <c r="G426" s="17" t="str">
        <f t="shared" si="54"/>
        <v xml:space="preserve"> </v>
      </c>
      <c r="H426" s="17" t="str">
        <f t="shared" si="53"/>
        <v/>
      </c>
    </row>
    <row r="427" spans="1:8" x14ac:dyDescent="0.2">
      <c r="A427" s="14"/>
      <c r="B427" s="15" t="s">
        <v>406</v>
      </c>
      <c r="C427" s="16">
        <v>0</v>
      </c>
      <c r="D427" s="16">
        <v>0</v>
      </c>
      <c r="E427" s="17" t="str">
        <f t="shared" si="51"/>
        <v/>
      </c>
      <c r="F427" s="17" t="str">
        <f t="shared" si="52"/>
        <v/>
      </c>
      <c r="G427" s="17" t="str">
        <f t="shared" si="54"/>
        <v xml:space="preserve"> </v>
      </c>
      <c r="H427" s="17" t="str">
        <f t="shared" si="53"/>
        <v/>
      </c>
    </row>
    <row r="428" spans="1:8" x14ac:dyDescent="0.2">
      <c r="A428" s="14"/>
      <c r="B428" s="15" t="s">
        <v>407</v>
      </c>
      <c r="C428" s="16">
        <v>0</v>
      </c>
      <c r="D428" s="16">
        <v>0</v>
      </c>
      <c r="E428" s="17" t="str">
        <f t="shared" si="51"/>
        <v/>
      </c>
      <c r="F428" s="17" t="str">
        <f t="shared" si="52"/>
        <v/>
      </c>
      <c r="G428" s="17" t="str">
        <f t="shared" si="54"/>
        <v xml:space="preserve"> </v>
      </c>
      <c r="H428" s="17" t="str">
        <f t="shared" si="53"/>
        <v/>
      </c>
    </row>
    <row r="429" spans="1:8" x14ac:dyDescent="0.2">
      <c r="A429" s="14"/>
      <c r="B429" s="15" t="s">
        <v>408</v>
      </c>
      <c r="C429" s="16">
        <v>0</v>
      </c>
      <c r="D429" s="16">
        <v>0</v>
      </c>
      <c r="E429" s="17" t="str">
        <f t="shared" si="51"/>
        <v/>
      </c>
      <c r="F429" s="17" t="str">
        <f t="shared" si="52"/>
        <v/>
      </c>
      <c r="G429" s="17" t="str">
        <f t="shared" si="54"/>
        <v xml:space="preserve"> </v>
      </c>
      <c r="H429" s="17" t="str">
        <f t="shared" si="53"/>
        <v/>
      </c>
    </row>
    <row r="430" spans="1:8" x14ac:dyDescent="0.2">
      <c r="A430" s="14"/>
      <c r="B430" s="15" t="s">
        <v>409</v>
      </c>
      <c r="C430" s="16">
        <v>0</v>
      </c>
      <c r="D430" s="16">
        <v>0</v>
      </c>
      <c r="E430" s="17" t="str">
        <f t="shared" si="51"/>
        <v/>
      </c>
      <c r="F430" s="17" t="str">
        <f t="shared" si="52"/>
        <v/>
      </c>
      <c r="G430" s="17" t="str">
        <f t="shared" si="54"/>
        <v xml:space="preserve"> </v>
      </c>
      <c r="H430" s="17" t="str">
        <f t="shared" si="53"/>
        <v/>
      </c>
    </row>
    <row r="431" spans="1:8" ht="25.5" x14ac:dyDescent="0.2">
      <c r="A431" s="14"/>
      <c r="B431" s="15" t="s">
        <v>410</v>
      </c>
      <c r="C431" s="16">
        <v>0</v>
      </c>
      <c r="D431" s="16">
        <v>0</v>
      </c>
      <c r="E431" s="17" t="str">
        <f t="shared" si="51"/>
        <v/>
      </c>
      <c r="F431" s="17" t="str">
        <f t="shared" si="52"/>
        <v/>
      </c>
      <c r="G431" s="17" t="str">
        <f t="shared" si="54"/>
        <v xml:space="preserve"> </v>
      </c>
      <c r="H431" s="17" t="str">
        <f t="shared" si="53"/>
        <v/>
      </c>
    </row>
    <row r="432" spans="1:8" ht="25.5" x14ac:dyDescent="0.2">
      <c r="A432" s="14"/>
      <c r="B432" s="15" t="s">
        <v>411</v>
      </c>
      <c r="C432" s="16">
        <v>0</v>
      </c>
      <c r="D432" s="16">
        <v>1</v>
      </c>
      <c r="E432" s="17" t="str">
        <f t="shared" si="51"/>
        <v/>
      </c>
      <c r="F432" s="17">
        <f t="shared" si="52"/>
        <v>1.8181818181818182E-3</v>
      </c>
      <c r="G432" s="17">
        <f t="shared" si="54"/>
        <v>1</v>
      </c>
      <c r="H432" s="17" t="str">
        <f t="shared" si="53"/>
        <v/>
      </c>
    </row>
    <row r="433" spans="1:8" x14ac:dyDescent="0.2">
      <c r="A433" s="14"/>
      <c r="B433" s="15" t="s">
        <v>412</v>
      </c>
      <c r="C433" s="16">
        <v>0</v>
      </c>
      <c r="D433" s="16">
        <v>0</v>
      </c>
      <c r="E433" s="17" t="str">
        <f t="shared" si="51"/>
        <v/>
      </c>
      <c r="F433" s="17" t="str">
        <f t="shared" si="52"/>
        <v/>
      </c>
      <c r="G433" s="17" t="str">
        <f t="shared" si="54"/>
        <v xml:space="preserve"> </v>
      </c>
      <c r="H433" s="17" t="str">
        <f t="shared" si="53"/>
        <v/>
      </c>
    </row>
    <row r="434" spans="1:8" ht="25.5" x14ac:dyDescent="0.2">
      <c r="A434" s="14"/>
      <c r="B434" s="15" t="s">
        <v>413</v>
      </c>
      <c r="C434" s="16">
        <v>24</v>
      </c>
      <c r="D434" s="16">
        <v>0</v>
      </c>
      <c r="E434" s="17">
        <f t="shared" si="51"/>
        <v>9.5999999999999992E-3</v>
      </c>
      <c r="F434" s="17" t="str">
        <f t="shared" si="52"/>
        <v/>
      </c>
      <c r="G434" s="17">
        <f t="shared" si="54"/>
        <v>-1</v>
      </c>
      <c r="H434" s="17">
        <f t="shared" si="53"/>
        <v>-9.5999999999999992E-3</v>
      </c>
    </row>
    <row r="435" spans="1:8" ht="25.5" x14ac:dyDescent="0.2">
      <c r="A435" s="14"/>
      <c r="B435" s="15" t="s">
        <v>414</v>
      </c>
      <c r="C435" s="16">
        <v>1</v>
      </c>
      <c r="D435" s="16">
        <v>0</v>
      </c>
      <c r="E435" s="17">
        <f t="shared" si="51"/>
        <v>4.0000000000000002E-4</v>
      </c>
      <c r="F435" s="17" t="str">
        <f t="shared" si="52"/>
        <v/>
      </c>
      <c r="G435" s="17">
        <f t="shared" si="54"/>
        <v>-1</v>
      </c>
      <c r="H435" s="17">
        <f t="shared" si="53"/>
        <v>-4.0000000000000002E-4</v>
      </c>
    </row>
    <row r="436" spans="1:8" x14ac:dyDescent="0.2">
      <c r="A436" s="14"/>
      <c r="B436" s="15" t="s">
        <v>415</v>
      </c>
      <c r="C436" s="16">
        <v>0</v>
      </c>
      <c r="D436" s="16">
        <v>0</v>
      </c>
      <c r="E436" s="17" t="str">
        <f t="shared" si="51"/>
        <v/>
      </c>
      <c r="F436" s="17" t="str">
        <f t="shared" si="52"/>
        <v/>
      </c>
      <c r="G436" s="17" t="str">
        <f t="shared" si="54"/>
        <v xml:space="preserve"> </v>
      </c>
      <c r="H436" s="17" t="str">
        <f t="shared" si="53"/>
        <v/>
      </c>
    </row>
    <row r="437" spans="1:8" x14ac:dyDescent="0.2">
      <c r="A437" s="14" t="s">
        <v>95</v>
      </c>
      <c r="B437" s="15" t="s">
        <v>416</v>
      </c>
      <c r="C437" s="16">
        <v>0</v>
      </c>
      <c r="D437" s="16">
        <v>0</v>
      </c>
      <c r="E437" s="17" t="str">
        <f t="shared" si="51"/>
        <v/>
      </c>
      <c r="F437" s="17" t="str">
        <f t="shared" si="52"/>
        <v/>
      </c>
      <c r="G437" s="17" t="str">
        <f t="shared" si="54"/>
        <v xml:space="preserve"> </v>
      </c>
      <c r="H437" s="17" t="str">
        <f t="shared" si="53"/>
        <v/>
      </c>
    </row>
    <row r="438" spans="1:8" x14ac:dyDescent="0.2">
      <c r="A438" s="14" t="s">
        <v>95</v>
      </c>
      <c r="B438" s="15" t="s">
        <v>417</v>
      </c>
      <c r="C438" s="16">
        <v>0</v>
      </c>
      <c r="D438" s="16">
        <v>0</v>
      </c>
      <c r="E438" s="17" t="str">
        <f t="shared" si="51"/>
        <v/>
      </c>
      <c r="F438" s="17" t="str">
        <f t="shared" si="52"/>
        <v/>
      </c>
      <c r="G438" s="17" t="str">
        <f t="shared" si="54"/>
        <v xml:space="preserve"> </v>
      </c>
      <c r="H438" s="17" t="str">
        <f t="shared" si="53"/>
        <v/>
      </c>
    </row>
    <row r="439" spans="1:8" x14ac:dyDescent="0.2">
      <c r="A439" s="14" t="s">
        <v>95</v>
      </c>
      <c r="B439" s="15" t="s">
        <v>418</v>
      </c>
      <c r="C439" s="16">
        <v>0</v>
      </c>
      <c r="D439" s="16">
        <v>0</v>
      </c>
      <c r="E439" s="17" t="str">
        <f t="shared" si="51"/>
        <v/>
      </c>
      <c r="F439" s="17" t="str">
        <f t="shared" si="52"/>
        <v/>
      </c>
      <c r="G439" s="17" t="str">
        <f t="shared" si="54"/>
        <v xml:space="preserve"> </v>
      </c>
      <c r="H439" s="17" t="str">
        <f t="shared" si="53"/>
        <v/>
      </c>
    </row>
    <row r="440" spans="1:8" x14ac:dyDescent="0.2">
      <c r="A440" s="14"/>
      <c r="B440" s="15" t="s">
        <v>419</v>
      </c>
      <c r="C440" s="16">
        <v>0</v>
      </c>
      <c r="D440" s="16">
        <v>0</v>
      </c>
      <c r="E440" s="17" t="str">
        <f t="shared" si="51"/>
        <v/>
      </c>
      <c r="F440" s="17" t="str">
        <f t="shared" si="52"/>
        <v/>
      </c>
      <c r="G440" s="17" t="str">
        <f t="shared" si="54"/>
        <v xml:space="preserve"> </v>
      </c>
      <c r="H440" s="17" t="str">
        <f t="shared" si="53"/>
        <v/>
      </c>
    </row>
    <row r="441" spans="1:8" x14ac:dyDescent="0.2">
      <c r="A441" s="14"/>
      <c r="B441" s="15" t="s">
        <v>420</v>
      </c>
      <c r="C441" s="16">
        <v>0</v>
      </c>
      <c r="D441" s="16">
        <v>0</v>
      </c>
      <c r="E441" s="17" t="str">
        <f t="shared" si="51"/>
        <v/>
      </c>
      <c r="F441" s="17" t="str">
        <f t="shared" si="52"/>
        <v/>
      </c>
      <c r="G441" s="17" t="str">
        <f t="shared" si="54"/>
        <v xml:space="preserve"> </v>
      </c>
      <c r="H441" s="17" t="str">
        <f t="shared" si="53"/>
        <v/>
      </c>
    </row>
    <row r="442" spans="1:8" x14ac:dyDescent="0.2">
      <c r="A442" s="14"/>
      <c r="B442" s="15" t="s">
        <v>421</v>
      </c>
      <c r="C442" s="16">
        <v>0</v>
      </c>
      <c r="D442" s="16">
        <v>0</v>
      </c>
      <c r="E442" s="17" t="str">
        <f t="shared" si="51"/>
        <v/>
      </c>
      <c r="F442" s="17" t="str">
        <f t="shared" si="52"/>
        <v/>
      </c>
      <c r="G442" s="17" t="str">
        <f t="shared" si="54"/>
        <v xml:space="preserve"> </v>
      </c>
      <c r="H442" s="17" t="str">
        <f t="shared" si="53"/>
        <v/>
      </c>
    </row>
    <row r="443" spans="1:8" x14ac:dyDescent="0.2">
      <c r="A443" s="14"/>
      <c r="B443" s="15" t="s">
        <v>422</v>
      </c>
      <c r="C443" s="16">
        <v>0</v>
      </c>
      <c r="D443" s="16">
        <v>0</v>
      </c>
      <c r="E443" s="17" t="str">
        <f t="shared" si="51"/>
        <v/>
      </c>
      <c r="F443" s="17" t="str">
        <f t="shared" si="52"/>
        <v/>
      </c>
      <c r="G443" s="17" t="str">
        <f t="shared" si="54"/>
        <v xml:space="preserve"> </v>
      </c>
      <c r="H443" s="17" t="str">
        <f t="shared" si="53"/>
        <v/>
      </c>
    </row>
    <row r="444" spans="1:8" x14ac:dyDescent="0.2">
      <c r="A444" s="14"/>
      <c r="B444" s="15" t="s">
        <v>423</v>
      </c>
      <c r="C444" s="16">
        <v>37</v>
      </c>
      <c r="D444" s="16">
        <v>0</v>
      </c>
      <c r="E444" s="17">
        <f t="shared" si="51"/>
        <v>1.4800000000000001E-2</v>
      </c>
      <c r="F444" s="17" t="str">
        <f t="shared" si="52"/>
        <v/>
      </c>
      <c r="G444" s="17">
        <f t="shared" si="54"/>
        <v>-1</v>
      </c>
      <c r="H444" s="17">
        <f t="shared" si="53"/>
        <v>-1.4800000000000001E-2</v>
      </c>
    </row>
    <row r="445" spans="1:8" x14ac:dyDescent="0.2">
      <c r="A445" s="14"/>
      <c r="B445" s="15" t="s">
        <v>424</v>
      </c>
      <c r="C445" s="16">
        <v>2</v>
      </c>
      <c r="D445" s="16">
        <v>0</v>
      </c>
      <c r="E445" s="17">
        <f t="shared" si="51"/>
        <v>8.0000000000000004E-4</v>
      </c>
      <c r="F445" s="17" t="str">
        <f t="shared" si="52"/>
        <v/>
      </c>
      <c r="G445" s="17">
        <f t="shared" si="54"/>
        <v>-1</v>
      </c>
      <c r="H445" s="17">
        <f t="shared" si="53"/>
        <v>-8.0000000000000004E-4</v>
      </c>
    </row>
    <row r="446" spans="1:8" x14ac:dyDescent="0.2">
      <c r="A446" s="14"/>
      <c r="B446" s="15" t="s">
        <v>425</v>
      </c>
      <c r="C446" s="16">
        <v>0</v>
      </c>
      <c r="D446" s="16">
        <v>0</v>
      </c>
      <c r="E446" s="17" t="str">
        <f t="shared" si="51"/>
        <v/>
      </c>
      <c r="F446" s="17" t="str">
        <f t="shared" si="52"/>
        <v/>
      </c>
      <c r="G446" s="17" t="str">
        <f t="shared" si="54"/>
        <v xml:space="preserve"> </v>
      </c>
      <c r="H446" s="17" t="str">
        <f t="shared" si="53"/>
        <v/>
      </c>
    </row>
    <row r="447" spans="1:8" x14ac:dyDescent="0.2">
      <c r="A447" s="14"/>
      <c r="B447" s="15" t="s">
        <v>426</v>
      </c>
      <c r="C447" s="16">
        <v>0</v>
      </c>
      <c r="D447" s="16">
        <v>0</v>
      </c>
      <c r="E447" s="17" t="str">
        <f t="shared" si="51"/>
        <v/>
      </c>
      <c r="F447" s="17" t="str">
        <f t="shared" si="52"/>
        <v/>
      </c>
      <c r="G447" s="17" t="str">
        <f t="shared" si="54"/>
        <v xml:space="preserve"> </v>
      </c>
      <c r="H447" s="17" t="str">
        <f t="shared" si="53"/>
        <v/>
      </c>
    </row>
    <row r="448" spans="1:8" x14ac:dyDescent="0.2">
      <c r="A448" s="14"/>
      <c r="B448" s="15" t="s">
        <v>427</v>
      </c>
      <c r="C448" s="16">
        <v>0</v>
      </c>
      <c r="D448" s="16">
        <v>0</v>
      </c>
      <c r="E448" s="17" t="str">
        <f t="shared" si="51"/>
        <v/>
      </c>
      <c r="F448" s="17" t="str">
        <f t="shared" si="52"/>
        <v/>
      </c>
      <c r="G448" s="17" t="str">
        <f t="shared" si="54"/>
        <v xml:space="preserve"> </v>
      </c>
      <c r="H448" s="17" t="str">
        <f t="shared" si="53"/>
        <v/>
      </c>
    </row>
    <row r="449" spans="1:8" x14ac:dyDescent="0.2">
      <c r="A449" s="14"/>
      <c r="B449" s="15" t="s">
        <v>428</v>
      </c>
      <c r="C449" s="16">
        <v>0</v>
      </c>
      <c r="D449" s="16">
        <v>0</v>
      </c>
      <c r="E449" s="17" t="str">
        <f t="shared" si="51"/>
        <v/>
      </c>
      <c r="F449" s="17" t="str">
        <f t="shared" si="52"/>
        <v/>
      </c>
      <c r="G449" s="17" t="str">
        <f t="shared" si="54"/>
        <v xml:space="preserve"> </v>
      </c>
      <c r="H449" s="17" t="str">
        <f t="shared" si="53"/>
        <v/>
      </c>
    </row>
    <row r="450" spans="1:8" x14ac:dyDescent="0.2">
      <c r="A450" s="14"/>
      <c r="B450" s="15" t="s">
        <v>429</v>
      </c>
      <c r="C450" s="16">
        <v>0</v>
      </c>
      <c r="D450" s="16">
        <v>0</v>
      </c>
      <c r="E450" s="17" t="str">
        <f t="shared" si="51"/>
        <v/>
      </c>
      <c r="F450" s="17" t="str">
        <f t="shared" si="52"/>
        <v/>
      </c>
      <c r="G450" s="17" t="str">
        <f t="shared" si="54"/>
        <v xml:space="preserve"> </v>
      </c>
      <c r="H450" s="17" t="str">
        <f t="shared" si="53"/>
        <v/>
      </c>
    </row>
    <row r="451" spans="1:8" x14ac:dyDescent="0.2">
      <c r="A451" s="14"/>
      <c r="B451" s="15" t="s">
        <v>430</v>
      </c>
      <c r="C451" s="16">
        <v>0</v>
      </c>
      <c r="D451" s="16">
        <v>0</v>
      </c>
      <c r="E451" s="17" t="str">
        <f t="shared" si="51"/>
        <v/>
      </c>
      <c r="F451" s="17" t="str">
        <f t="shared" si="52"/>
        <v/>
      </c>
      <c r="G451" s="17" t="str">
        <f t="shared" si="54"/>
        <v xml:space="preserve"> </v>
      </c>
      <c r="H451" s="17" t="str">
        <f t="shared" si="53"/>
        <v/>
      </c>
    </row>
    <row r="452" spans="1:8" x14ac:dyDescent="0.2">
      <c r="A452" s="14"/>
      <c r="B452" s="15" t="s">
        <v>431</v>
      </c>
      <c r="C452" s="16">
        <v>0</v>
      </c>
      <c r="D452" s="16">
        <v>0</v>
      </c>
      <c r="E452" s="17" t="str">
        <f t="shared" si="51"/>
        <v/>
      </c>
      <c r="F452" s="17" t="str">
        <f t="shared" si="52"/>
        <v/>
      </c>
      <c r="G452" s="17" t="str">
        <f t="shared" si="54"/>
        <v xml:space="preserve"> </v>
      </c>
      <c r="H452" s="17" t="str">
        <f t="shared" si="53"/>
        <v/>
      </c>
    </row>
    <row r="453" spans="1:8" x14ac:dyDescent="0.2">
      <c r="A453" s="14"/>
      <c r="B453" s="15" t="s">
        <v>432</v>
      </c>
      <c r="C453" s="16">
        <v>0</v>
      </c>
      <c r="D453" s="16">
        <v>0</v>
      </c>
      <c r="E453" s="17" t="str">
        <f t="shared" si="51"/>
        <v/>
      </c>
      <c r="F453" s="17" t="str">
        <f t="shared" si="52"/>
        <v/>
      </c>
      <c r="G453" s="17" t="str">
        <f t="shared" si="54"/>
        <v xml:space="preserve"> </v>
      </c>
      <c r="H453" s="17" t="str">
        <f t="shared" si="53"/>
        <v/>
      </c>
    </row>
    <row r="454" spans="1:8" x14ac:dyDescent="0.2">
      <c r="A454" s="14"/>
      <c r="B454" s="15" t="s">
        <v>433</v>
      </c>
      <c r="C454" s="16">
        <v>1</v>
      </c>
      <c r="D454" s="16">
        <v>0</v>
      </c>
      <c r="E454" s="17">
        <f t="shared" si="51"/>
        <v>4.0000000000000002E-4</v>
      </c>
      <c r="F454" s="17" t="str">
        <f t="shared" si="52"/>
        <v/>
      </c>
      <c r="G454" s="17">
        <f t="shared" si="54"/>
        <v>-1</v>
      </c>
      <c r="H454" s="17">
        <f t="shared" si="53"/>
        <v>-4.0000000000000002E-4</v>
      </c>
    </row>
    <row r="455" spans="1:8" x14ac:dyDescent="0.2">
      <c r="A455" s="14"/>
      <c r="B455" s="15" t="s">
        <v>434</v>
      </c>
      <c r="C455" s="16">
        <v>0</v>
      </c>
      <c r="D455" s="16">
        <v>2</v>
      </c>
      <c r="E455" s="17" t="str">
        <f t="shared" si="51"/>
        <v/>
      </c>
      <c r="F455" s="17">
        <f t="shared" si="52"/>
        <v>3.6363636363636364E-3</v>
      </c>
      <c r="G455" s="17">
        <f t="shared" si="54"/>
        <v>1</v>
      </c>
      <c r="H455" s="17" t="str">
        <f t="shared" si="53"/>
        <v/>
      </c>
    </row>
    <row r="456" spans="1:8" x14ac:dyDescent="0.2">
      <c r="A456" s="14"/>
      <c r="B456" s="15" t="s">
        <v>435</v>
      </c>
      <c r="C456" s="16">
        <v>52</v>
      </c>
      <c r="D456" s="16">
        <v>3</v>
      </c>
      <c r="E456" s="17">
        <f t="shared" si="51"/>
        <v>2.0799999999999999E-2</v>
      </c>
      <c r="F456" s="17">
        <f t="shared" si="52"/>
        <v>5.454545454545455E-3</v>
      </c>
      <c r="G456" s="17">
        <f t="shared" si="54"/>
        <v>-0.94230769230769229</v>
      </c>
      <c r="H456" s="17">
        <f t="shared" si="53"/>
        <v>-1.9599999999999999E-2</v>
      </c>
    </row>
    <row r="457" spans="1:8" x14ac:dyDescent="0.2">
      <c r="A457" s="14"/>
      <c r="B457" s="15" t="s">
        <v>436</v>
      </c>
      <c r="C457" s="16">
        <v>2</v>
      </c>
      <c r="D457" s="16">
        <v>0</v>
      </c>
      <c r="E457" s="17">
        <f t="shared" si="51"/>
        <v>8.0000000000000004E-4</v>
      </c>
      <c r="F457" s="17" t="str">
        <f t="shared" si="52"/>
        <v/>
      </c>
      <c r="G457" s="17">
        <f t="shared" si="54"/>
        <v>-1</v>
      </c>
      <c r="H457" s="17">
        <f t="shared" si="53"/>
        <v>-8.0000000000000004E-4</v>
      </c>
    </row>
    <row r="458" spans="1:8" ht="25.5" x14ac:dyDescent="0.2">
      <c r="A458" s="14"/>
      <c r="B458" s="15" t="s">
        <v>437</v>
      </c>
      <c r="C458" s="16">
        <v>0</v>
      </c>
      <c r="D458" s="16">
        <v>0</v>
      </c>
      <c r="E458" s="17" t="str">
        <f t="shared" si="51"/>
        <v/>
      </c>
      <c r="F458" s="17" t="str">
        <f t="shared" si="52"/>
        <v/>
      </c>
      <c r="G458" s="17" t="str">
        <f t="shared" si="54"/>
        <v xml:space="preserve"> </v>
      </c>
      <c r="H458" s="17" t="str">
        <f t="shared" si="53"/>
        <v/>
      </c>
    </row>
    <row r="459" spans="1:8" ht="25.5" x14ac:dyDescent="0.2">
      <c r="A459" s="14"/>
      <c r="B459" s="15" t="s">
        <v>438</v>
      </c>
      <c r="C459" s="16">
        <v>0</v>
      </c>
      <c r="D459" s="16">
        <v>0</v>
      </c>
      <c r="E459" s="17" t="str">
        <f t="shared" si="51"/>
        <v/>
      </c>
      <c r="F459" s="17" t="str">
        <f t="shared" si="52"/>
        <v/>
      </c>
      <c r="G459" s="17" t="str">
        <f t="shared" si="54"/>
        <v xml:space="preserve"> </v>
      </c>
      <c r="H459" s="17" t="str">
        <f t="shared" si="53"/>
        <v/>
      </c>
    </row>
    <row r="460" spans="1:8" ht="25.5" x14ac:dyDescent="0.2">
      <c r="A460" s="14"/>
      <c r="B460" s="15" t="s">
        <v>439</v>
      </c>
      <c r="C460" s="16">
        <v>0</v>
      </c>
      <c r="D460" s="16">
        <v>0</v>
      </c>
      <c r="E460" s="17" t="str">
        <f t="shared" si="51"/>
        <v/>
      </c>
      <c r="F460" s="17" t="str">
        <f t="shared" si="52"/>
        <v/>
      </c>
      <c r="G460" s="17" t="str">
        <f t="shared" si="54"/>
        <v xml:space="preserve"> </v>
      </c>
      <c r="H460" s="17" t="str">
        <f t="shared" si="53"/>
        <v/>
      </c>
    </row>
    <row r="461" spans="1:8" x14ac:dyDescent="0.2">
      <c r="A461" s="14"/>
      <c r="B461" s="15" t="s">
        <v>440</v>
      </c>
      <c r="C461" s="16">
        <v>0</v>
      </c>
      <c r="D461" s="16">
        <v>0</v>
      </c>
      <c r="E461" s="17" t="str">
        <f t="shared" si="51"/>
        <v/>
      </c>
      <c r="F461" s="17" t="str">
        <f t="shared" si="52"/>
        <v/>
      </c>
      <c r="G461" s="17" t="str">
        <f t="shared" si="54"/>
        <v xml:space="preserve"> </v>
      </c>
      <c r="H461" s="17" t="str">
        <f t="shared" si="53"/>
        <v/>
      </c>
    </row>
    <row r="462" spans="1:8" ht="25.5" x14ac:dyDescent="0.2">
      <c r="A462" s="14"/>
      <c r="B462" s="15" t="s">
        <v>441</v>
      </c>
      <c r="C462" s="16">
        <v>0</v>
      </c>
      <c r="D462" s="16">
        <v>0</v>
      </c>
      <c r="E462" s="17" t="str">
        <f t="shared" si="51"/>
        <v/>
      </c>
      <c r="F462" s="17" t="str">
        <f t="shared" si="52"/>
        <v/>
      </c>
      <c r="G462" s="17" t="str">
        <f t="shared" si="54"/>
        <v xml:space="preserve"> </v>
      </c>
      <c r="H462" s="17" t="str">
        <f t="shared" si="53"/>
        <v/>
      </c>
    </row>
    <row r="463" spans="1:8" x14ac:dyDescent="0.2">
      <c r="A463" s="14"/>
      <c r="B463" s="15" t="s">
        <v>442</v>
      </c>
      <c r="C463" s="16">
        <v>38</v>
      </c>
      <c r="D463" s="16">
        <v>0</v>
      </c>
      <c r="E463" s="17">
        <f t="shared" si="51"/>
        <v>1.52E-2</v>
      </c>
      <c r="F463" s="17" t="str">
        <f t="shared" si="52"/>
        <v/>
      </c>
      <c r="G463" s="17">
        <f t="shared" si="54"/>
        <v>-1</v>
      </c>
      <c r="H463" s="17">
        <f t="shared" si="53"/>
        <v>-1.52E-2</v>
      </c>
    </row>
    <row r="464" spans="1:8" x14ac:dyDescent="0.2">
      <c r="A464" s="14"/>
      <c r="B464" s="15" t="s">
        <v>443</v>
      </c>
      <c r="C464" s="16">
        <v>2</v>
      </c>
      <c r="D464" s="16">
        <v>0</v>
      </c>
      <c r="E464" s="17">
        <f t="shared" si="51"/>
        <v>8.0000000000000004E-4</v>
      </c>
      <c r="F464" s="17" t="str">
        <f t="shared" si="52"/>
        <v/>
      </c>
      <c r="G464" s="17">
        <f t="shared" si="54"/>
        <v>-1</v>
      </c>
      <c r="H464" s="17">
        <f t="shared" si="53"/>
        <v>-8.0000000000000004E-4</v>
      </c>
    </row>
    <row r="465" spans="1:8" x14ac:dyDescent="0.2">
      <c r="A465" s="14"/>
      <c r="B465" s="15" t="s">
        <v>444</v>
      </c>
      <c r="C465" s="16">
        <v>42</v>
      </c>
      <c r="D465" s="16">
        <v>4</v>
      </c>
      <c r="E465" s="17">
        <f t="shared" si="51"/>
        <v>1.6799999999999999E-2</v>
      </c>
      <c r="F465" s="17">
        <f t="shared" si="52"/>
        <v>7.2727272727272727E-3</v>
      </c>
      <c r="G465" s="17">
        <f t="shared" si="54"/>
        <v>-0.90476190476190477</v>
      </c>
      <c r="H465" s="17">
        <f t="shared" si="53"/>
        <v>-1.52E-2</v>
      </c>
    </row>
    <row r="466" spans="1:8" x14ac:dyDescent="0.2">
      <c r="A466" s="14"/>
      <c r="B466" s="15" t="s">
        <v>445</v>
      </c>
      <c r="C466" s="16">
        <v>0</v>
      </c>
      <c r="D466" s="16">
        <v>1</v>
      </c>
      <c r="E466" s="17" t="str">
        <f t="shared" si="51"/>
        <v/>
      </c>
      <c r="F466" s="17">
        <f t="shared" si="52"/>
        <v>1.8181818181818182E-3</v>
      </c>
      <c r="G466" s="17">
        <f t="shared" si="54"/>
        <v>1</v>
      </c>
      <c r="H466" s="17" t="str">
        <f t="shared" si="53"/>
        <v/>
      </c>
    </row>
    <row r="467" spans="1:8" x14ac:dyDescent="0.2">
      <c r="A467" s="14"/>
      <c r="B467" s="15" t="s">
        <v>446</v>
      </c>
      <c r="C467" s="16">
        <v>0</v>
      </c>
      <c r="D467" s="16">
        <v>1</v>
      </c>
      <c r="E467" s="17" t="str">
        <f t="shared" si="51"/>
        <v/>
      </c>
      <c r="F467" s="17">
        <f t="shared" si="52"/>
        <v>1.8181818181818182E-3</v>
      </c>
      <c r="G467" s="17">
        <f t="shared" si="54"/>
        <v>1</v>
      </c>
      <c r="H467" s="17" t="str">
        <f t="shared" si="53"/>
        <v/>
      </c>
    </row>
    <row r="468" spans="1:8" x14ac:dyDescent="0.2">
      <c r="A468" s="14"/>
      <c r="B468" s="15" t="s">
        <v>447</v>
      </c>
      <c r="C468" s="16">
        <v>7</v>
      </c>
      <c r="D468" s="16">
        <v>0</v>
      </c>
      <c r="E468" s="17">
        <f t="shared" si="51"/>
        <v>2.8E-3</v>
      </c>
      <c r="F468" s="17" t="str">
        <f t="shared" si="52"/>
        <v/>
      </c>
      <c r="G468" s="17">
        <f t="shared" si="54"/>
        <v>-1</v>
      </c>
      <c r="H468" s="17">
        <f t="shared" si="53"/>
        <v>-2.8E-3</v>
      </c>
    </row>
    <row r="469" spans="1:8" x14ac:dyDescent="0.2">
      <c r="A469" s="14"/>
      <c r="B469" s="15" t="s">
        <v>448</v>
      </c>
      <c r="C469" s="16">
        <v>0</v>
      </c>
      <c r="D469" s="16">
        <v>0</v>
      </c>
      <c r="E469" s="17" t="str">
        <f t="shared" si="51"/>
        <v/>
      </c>
      <c r="F469" s="17" t="str">
        <f t="shared" si="52"/>
        <v/>
      </c>
      <c r="G469" s="17" t="str">
        <f t="shared" si="54"/>
        <v xml:space="preserve"> </v>
      </c>
      <c r="H469" s="17" t="str">
        <f t="shared" si="53"/>
        <v/>
      </c>
    </row>
    <row r="470" spans="1:8" x14ac:dyDescent="0.2">
      <c r="A470" s="14"/>
      <c r="B470" s="15" t="s">
        <v>449</v>
      </c>
      <c r="C470" s="16">
        <v>0</v>
      </c>
      <c r="D470" s="16">
        <v>0</v>
      </c>
      <c r="E470" s="17" t="str">
        <f t="shared" si="51"/>
        <v/>
      </c>
      <c r="F470" s="17" t="str">
        <f t="shared" si="52"/>
        <v/>
      </c>
      <c r="G470" s="17" t="str">
        <f t="shared" si="54"/>
        <v xml:space="preserve"> </v>
      </c>
      <c r="H470" s="17" t="str">
        <f t="shared" si="53"/>
        <v/>
      </c>
    </row>
    <row r="471" spans="1:8" x14ac:dyDescent="0.2">
      <c r="A471" s="14"/>
      <c r="B471" s="15" t="s">
        <v>450</v>
      </c>
      <c r="C471" s="16">
        <v>34</v>
      </c>
      <c r="D471" s="16">
        <v>11</v>
      </c>
      <c r="E471" s="17">
        <f t="shared" si="51"/>
        <v>1.3599999999999999E-2</v>
      </c>
      <c r="F471" s="17">
        <f t="shared" si="52"/>
        <v>0.02</v>
      </c>
      <c r="G471" s="17">
        <f t="shared" si="54"/>
        <v>-0.67647058823529416</v>
      </c>
      <c r="H471" s="17">
        <f t="shared" si="53"/>
        <v>-9.1999999999999998E-3</v>
      </c>
    </row>
    <row r="472" spans="1:8" x14ac:dyDescent="0.2">
      <c r="A472" s="14"/>
      <c r="B472" s="15" t="s">
        <v>451</v>
      </c>
      <c r="C472" s="16">
        <v>0</v>
      </c>
      <c r="D472" s="16">
        <v>0</v>
      </c>
      <c r="E472" s="17" t="str">
        <f t="shared" si="51"/>
        <v/>
      </c>
      <c r="F472" s="17" t="str">
        <f t="shared" si="52"/>
        <v/>
      </c>
      <c r="G472" s="17" t="str">
        <f t="shared" si="54"/>
        <v xml:space="preserve"> </v>
      </c>
      <c r="H472" s="17" t="str">
        <f t="shared" si="53"/>
        <v/>
      </c>
    </row>
    <row r="473" spans="1:8" x14ac:dyDescent="0.2">
      <c r="A473" s="14"/>
      <c r="B473" s="15" t="s">
        <v>452</v>
      </c>
      <c r="C473" s="16">
        <v>0</v>
      </c>
      <c r="D473" s="16">
        <v>0</v>
      </c>
      <c r="E473" s="17" t="str">
        <f t="shared" si="51"/>
        <v/>
      </c>
      <c r="F473" s="17" t="str">
        <f t="shared" si="52"/>
        <v/>
      </c>
      <c r="G473" s="17" t="str">
        <f t="shared" si="54"/>
        <v xml:space="preserve"> </v>
      </c>
      <c r="H473" s="17" t="str">
        <f t="shared" si="53"/>
        <v/>
      </c>
    </row>
    <row r="474" spans="1:8" x14ac:dyDescent="0.2">
      <c r="A474" s="14"/>
      <c r="B474" s="15" t="s">
        <v>453</v>
      </c>
      <c r="C474" s="16">
        <v>0</v>
      </c>
      <c r="D474" s="16">
        <v>0</v>
      </c>
      <c r="E474" s="17" t="str">
        <f t="shared" si="51"/>
        <v/>
      </c>
      <c r="F474" s="17" t="str">
        <f t="shared" si="52"/>
        <v/>
      </c>
      <c r="G474" s="17" t="str">
        <f t="shared" si="54"/>
        <v xml:space="preserve"> </v>
      </c>
      <c r="H474" s="17" t="str">
        <f t="shared" si="53"/>
        <v/>
      </c>
    </row>
    <row r="475" spans="1:8" x14ac:dyDescent="0.2">
      <c r="A475" s="14"/>
      <c r="B475" s="15" t="s">
        <v>454</v>
      </c>
      <c r="C475" s="16">
        <v>0</v>
      </c>
      <c r="D475" s="16">
        <v>0</v>
      </c>
      <c r="E475" s="17" t="str">
        <f t="shared" si="51"/>
        <v/>
      </c>
      <c r="F475" s="17" t="str">
        <f t="shared" si="52"/>
        <v/>
      </c>
      <c r="G475" s="17" t="str">
        <f t="shared" si="54"/>
        <v xml:space="preserve"> </v>
      </c>
      <c r="H475" s="17" t="str">
        <f t="shared" si="53"/>
        <v/>
      </c>
    </row>
    <row r="476" spans="1:8" x14ac:dyDescent="0.2">
      <c r="A476" s="14"/>
      <c r="B476" s="15" t="s">
        <v>455</v>
      </c>
      <c r="C476" s="16">
        <v>0</v>
      </c>
      <c r="D476" s="16">
        <v>0</v>
      </c>
      <c r="E476" s="17" t="str">
        <f t="shared" si="51"/>
        <v/>
      </c>
      <c r="F476" s="17" t="str">
        <f t="shared" si="52"/>
        <v/>
      </c>
      <c r="G476" s="17" t="str">
        <f t="shared" si="54"/>
        <v xml:space="preserve"> </v>
      </c>
      <c r="H476" s="17" t="str">
        <f t="shared" si="53"/>
        <v/>
      </c>
    </row>
    <row r="477" spans="1:8" x14ac:dyDescent="0.2">
      <c r="A477" s="14"/>
      <c r="B477" s="15" t="s">
        <v>456</v>
      </c>
      <c r="C477" s="16">
        <v>0</v>
      </c>
      <c r="D477" s="16">
        <v>0</v>
      </c>
      <c r="E477" s="17" t="str">
        <f t="shared" ref="E477:E540" si="55">+IF(C477=0,"",C477/C$349)</f>
        <v/>
      </c>
      <c r="F477" s="17" t="str">
        <f t="shared" ref="F477:F540" si="56">+IF(D477=0,"",D477/D$349)</f>
        <v/>
      </c>
      <c r="G477" s="17" t="str">
        <f t="shared" si="54"/>
        <v xml:space="preserve"> </v>
      </c>
      <c r="H477" s="17" t="str">
        <f t="shared" ref="H477:H540" si="57">+IF(OR(AND(E477=""),(G477="")),"",E477*G477)</f>
        <v/>
      </c>
    </row>
    <row r="478" spans="1:8" x14ac:dyDescent="0.2">
      <c r="A478" s="14"/>
      <c r="B478" s="15" t="s">
        <v>457</v>
      </c>
      <c r="C478" s="16">
        <v>0</v>
      </c>
      <c r="D478" s="16">
        <v>0</v>
      </c>
      <c r="E478" s="17" t="str">
        <f t="shared" si="55"/>
        <v/>
      </c>
      <c r="F478" s="17" t="str">
        <f t="shared" si="56"/>
        <v/>
      </c>
      <c r="G478" s="17" t="str">
        <f t="shared" ref="G478:G541" si="58">+IF(AND(C478=0,D478=0)," ",IF(C478=0,1,IF(D478=0,-1,(D478-C478)/C478)))</f>
        <v xml:space="preserve"> </v>
      </c>
      <c r="H478" s="17" t="str">
        <f t="shared" si="57"/>
        <v/>
      </c>
    </row>
    <row r="479" spans="1:8" x14ac:dyDescent="0.2">
      <c r="A479" s="14"/>
      <c r="B479" s="15" t="s">
        <v>458</v>
      </c>
      <c r="C479" s="16">
        <v>10</v>
      </c>
      <c r="D479" s="16">
        <v>68</v>
      </c>
      <c r="E479" s="17">
        <f t="shared" si="55"/>
        <v>4.0000000000000001E-3</v>
      </c>
      <c r="F479" s="17">
        <f t="shared" si="56"/>
        <v>0.12363636363636364</v>
      </c>
      <c r="G479" s="17">
        <f t="shared" si="58"/>
        <v>5.8</v>
      </c>
      <c r="H479" s="17">
        <f t="shared" si="57"/>
        <v>2.3199999999999998E-2</v>
      </c>
    </row>
    <row r="480" spans="1:8" ht="25.5" x14ac:dyDescent="0.2">
      <c r="A480" s="14"/>
      <c r="B480" s="15" t="s">
        <v>459</v>
      </c>
      <c r="C480" s="16">
        <v>0</v>
      </c>
      <c r="D480" s="16">
        <v>0</v>
      </c>
      <c r="E480" s="17" t="str">
        <f t="shared" si="55"/>
        <v/>
      </c>
      <c r="F480" s="17" t="str">
        <f t="shared" si="56"/>
        <v/>
      </c>
      <c r="G480" s="17" t="str">
        <f t="shared" si="58"/>
        <v xml:space="preserve"> </v>
      </c>
      <c r="H480" s="17" t="str">
        <f t="shared" si="57"/>
        <v/>
      </c>
    </row>
    <row r="481" spans="1:8" x14ac:dyDescent="0.2">
      <c r="A481" s="14"/>
      <c r="B481" s="15" t="s">
        <v>460</v>
      </c>
      <c r="C481" s="16">
        <v>1</v>
      </c>
      <c r="D481" s="16">
        <v>0</v>
      </c>
      <c r="E481" s="17">
        <f t="shared" si="55"/>
        <v>4.0000000000000002E-4</v>
      </c>
      <c r="F481" s="17" t="str">
        <f t="shared" si="56"/>
        <v/>
      </c>
      <c r="G481" s="17">
        <f t="shared" si="58"/>
        <v>-1</v>
      </c>
      <c r="H481" s="17">
        <f t="shared" si="57"/>
        <v>-4.0000000000000002E-4</v>
      </c>
    </row>
    <row r="482" spans="1:8" x14ac:dyDescent="0.2">
      <c r="A482" s="14"/>
      <c r="B482" s="15" t="s">
        <v>461</v>
      </c>
      <c r="C482" s="16">
        <v>5</v>
      </c>
      <c r="D482" s="16">
        <v>0</v>
      </c>
      <c r="E482" s="17">
        <f t="shared" si="55"/>
        <v>2E-3</v>
      </c>
      <c r="F482" s="17" t="str">
        <f t="shared" si="56"/>
        <v/>
      </c>
      <c r="G482" s="17">
        <f t="shared" si="58"/>
        <v>-1</v>
      </c>
      <c r="H482" s="17">
        <f t="shared" si="57"/>
        <v>-2E-3</v>
      </c>
    </row>
    <row r="483" spans="1:8" x14ac:dyDescent="0.2">
      <c r="A483" s="14"/>
      <c r="B483" s="15" t="s">
        <v>462</v>
      </c>
      <c r="C483" s="16">
        <v>0</v>
      </c>
      <c r="D483" s="16">
        <v>1</v>
      </c>
      <c r="E483" s="17" t="str">
        <f t="shared" si="55"/>
        <v/>
      </c>
      <c r="F483" s="17">
        <f t="shared" si="56"/>
        <v>1.8181818181818182E-3</v>
      </c>
      <c r="G483" s="17">
        <f t="shared" si="58"/>
        <v>1</v>
      </c>
      <c r="H483" s="17" t="str">
        <f t="shared" si="57"/>
        <v/>
      </c>
    </row>
    <row r="484" spans="1:8" x14ac:dyDescent="0.2">
      <c r="A484" s="14"/>
      <c r="B484" s="15" t="s">
        <v>463</v>
      </c>
      <c r="C484" s="16">
        <v>6</v>
      </c>
      <c r="D484" s="16">
        <v>2</v>
      </c>
      <c r="E484" s="17">
        <f t="shared" si="55"/>
        <v>2.3999999999999998E-3</v>
      </c>
      <c r="F484" s="17">
        <f t="shared" si="56"/>
        <v>3.6363636363636364E-3</v>
      </c>
      <c r="G484" s="17">
        <f t="shared" si="58"/>
        <v>-0.66666666666666663</v>
      </c>
      <c r="H484" s="17">
        <f t="shared" si="57"/>
        <v>-1.5999999999999999E-3</v>
      </c>
    </row>
    <row r="485" spans="1:8" x14ac:dyDescent="0.2">
      <c r="A485" s="14"/>
      <c r="B485" s="15" t="s">
        <v>464</v>
      </c>
      <c r="C485" s="16">
        <v>0</v>
      </c>
      <c r="D485" s="16">
        <v>0</v>
      </c>
      <c r="E485" s="17" t="str">
        <f t="shared" si="55"/>
        <v/>
      </c>
      <c r="F485" s="17" t="str">
        <f t="shared" si="56"/>
        <v/>
      </c>
      <c r="G485" s="17" t="str">
        <f t="shared" si="58"/>
        <v xml:space="preserve"> </v>
      </c>
      <c r="H485" s="17" t="str">
        <f t="shared" si="57"/>
        <v/>
      </c>
    </row>
    <row r="486" spans="1:8" x14ac:dyDescent="0.2">
      <c r="A486" s="14"/>
      <c r="B486" s="15" t="s">
        <v>465</v>
      </c>
      <c r="C486" s="16">
        <v>1</v>
      </c>
      <c r="D486" s="16">
        <v>0</v>
      </c>
      <c r="E486" s="17">
        <f t="shared" si="55"/>
        <v>4.0000000000000002E-4</v>
      </c>
      <c r="F486" s="17" t="str">
        <f t="shared" si="56"/>
        <v/>
      </c>
      <c r="G486" s="17">
        <f t="shared" si="58"/>
        <v>-1</v>
      </c>
      <c r="H486" s="17">
        <f t="shared" si="57"/>
        <v>-4.0000000000000002E-4</v>
      </c>
    </row>
    <row r="487" spans="1:8" x14ac:dyDescent="0.2">
      <c r="A487" s="14"/>
      <c r="B487" s="15" t="s">
        <v>466</v>
      </c>
      <c r="C487" s="16">
        <v>0</v>
      </c>
      <c r="D487" s="16">
        <v>0</v>
      </c>
      <c r="E487" s="17" t="str">
        <f t="shared" si="55"/>
        <v/>
      </c>
      <c r="F487" s="17" t="str">
        <f t="shared" si="56"/>
        <v/>
      </c>
      <c r="G487" s="17" t="str">
        <f t="shared" si="58"/>
        <v xml:space="preserve"> </v>
      </c>
      <c r="H487" s="17" t="str">
        <f t="shared" si="57"/>
        <v/>
      </c>
    </row>
    <row r="488" spans="1:8" x14ac:dyDescent="0.2">
      <c r="A488" s="14"/>
      <c r="B488" s="15" t="s">
        <v>467</v>
      </c>
      <c r="C488" s="16">
        <v>0</v>
      </c>
      <c r="D488" s="16">
        <v>0</v>
      </c>
      <c r="E488" s="17" t="str">
        <f t="shared" si="55"/>
        <v/>
      </c>
      <c r="F488" s="17" t="str">
        <f t="shared" si="56"/>
        <v/>
      </c>
      <c r="G488" s="17" t="str">
        <f t="shared" si="58"/>
        <v xml:space="preserve"> </v>
      </c>
      <c r="H488" s="17" t="str">
        <f t="shared" si="57"/>
        <v/>
      </c>
    </row>
    <row r="489" spans="1:8" x14ac:dyDescent="0.2">
      <c r="A489" s="14"/>
      <c r="B489" s="15" t="s">
        <v>468</v>
      </c>
      <c r="C489" s="16">
        <v>2</v>
      </c>
      <c r="D489" s="16">
        <v>3</v>
      </c>
      <c r="E489" s="17">
        <f t="shared" si="55"/>
        <v>8.0000000000000004E-4</v>
      </c>
      <c r="F489" s="17">
        <f t="shared" si="56"/>
        <v>5.454545454545455E-3</v>
      </c>
      <c r="G489" s="17">
        <f t="shared" si="58"/>
        <v>0.5</v>
      </c>
      <c r="H489" s="17">
        <f t="shared" si="57"/>
        <v>4.0000000000000002E-4</v>
      </c>
    </row>
    <row r="490" spans="1:8" x14ac:dyDescent="0.2">
      <c r="A490" s="14"/>
      <c r="B490" s="15" t="s">
        <v>469</v>
      </c>
      <c r="C490" s="16">
        <v>8</v>
      </c>
      <c r="D490" s="16">
        <v>0</v>
      </c>
      <c r="E490" s="17">
        <f t="shared" si="55"/>
        <v>3.2000000000000002E-3</v>
      </c>
      <c r="F490" s="17" t="str">
        <f t="shared" si="56"/>
        <v/>
      </c>
      <c r="G490" s="17">
        <f t="shared" si="58"/>
        <v>-1</v>
      </c>
      <c r="H490" s="17">
        <f t="shared" si="57"/>
        <v>-3.2000000000000002E-3</v>
      </c>
    </row>
    <row r="491" spans="1:8" x14ac:dyDescent="0.2">
      <c r="A491" s="14"/>
      <c r="B491" s="15" t="s">
        <v>470</v>
      </c>
      <c r="C491" s="16">
        <v>0</v>
      </c>
      <c r="D491" s="16">
        <v>0</v>
      </c>
      <c r="E491" s="17" t="str">
        <f t="shared" si="55"/>
        <v/>
      </c>
      <c r="F491" s="17" t="str">
        <f t="shared" si="56"/>
        <v/>
      </c>
      <c r="G491" s="17" t="str">
        <f t="shared" si="58"/>
        <v xml:space="preserve"> </v>
      </c>
      <c r="H491" s="17" t="str">
        <f t="shared" si="57"/>
        <v/>
      </c>
    </row>
    <row r="492" spans="1:8" ht="25.5" x14ac:dyDescent="0.2">
      <c r="A492" s="14"/>
      <c r="B492" s="15" t="s">
        <v>471</v>
      </c>
      <c r="C492" s="16">
        <v>0</v>
      </c>
      <c r="D492" s="16">
        <v>0</v>
      </c>
      <c r="E492" s="17" t="str">
        <f t="shared" si="55"/>
        <v/>
      </c>
      <c r="F492" s="17" t="str">
        <f t="shared" si="56"/>
        <v/>
      </c>
      <c r="G492" s="17" t="str">
        <f t="shared" si="58"/>
        <v xml:space="preserve"> </v>
      </c>
      <c r="H492" s="17" t="str">
        <f t="shared" si="57"/>
        <v/>
      </c>
    </row>
    <row r="493" spans="1:8" x14ac:dyDescent="0.2">
      <c r="A493" s="14"/>
      <c r="B493" s="15" t="s">
        <v>472</v>
      </c>
      <c r="C493" s="16">
        <v>0</v>
      </c>
      <c r="D493" s="16">
        <v>0</v>
      </c>
      <c r="E493" s="17" t="str">
        <f t="shared" si="55"/>
        <v/>
      </c>
      <c r="F493" s="17" t="str">
        <f t="shared" si="56"/>
        <v/>
      </c>
      <c r="G493" s="17" t="str">
        <f t="shared" si="58"/>
        <v xml:space="preserve"> </v>
      </c>
      <c r="H493" s="17" t="str">
        <f t="shared" si="57"/>
        <v/>
      </c>
    </row>
    <row r="494" spans="1:8" ht="25.5" x14ac:dyDescent="0.2">
      <c r="A494" s="14"/>
      <c r="B494" s="15" t="s">
        <v>473</v>
      </c>
      <c r="C494" s="16">
        <v>0</v>
      </c>
      <c r="D494" s="16">
        <v>0</v>
      </c>
      <c r="E494" s="17" t="str">
        <f t="shared" si="55"/>
        <v/>
      </c>
      <c r="F494" s="17" t="str">
        <f t="shared" si="56"/>
        <v/>
      </c>
      <c r="G494" s="17" t="str">
        <f t="shared" si="58"/>
        <v xml:space="preserve"> </v>
      </c>
      <c r="H494" s="17" t="str">
        <f t="shared" si="57"/>
        <v/>
      </c>
    </row>
    <row r="495" spans="1:8" x14ac:dyDescent="0.2">
      <c r="A495" s="14"/>
      <c r="B495" s="15" t="s">
        <v>474</v>
      </c>
      <c r="C495" s="16">
        <v>1</v>
      </c>
      <c r="D495" s="16">
        <v>0</v>
      </c>
      <c r="E495" s="17">
        <f t="shared" si="55"/>
        <v>4.0000000000000002E-4</v>
      </c>
      <c r="F495" s="17" t="str">
        <f t="shared" si="56"/>
        <v/>
      </c>
      <c r="G495" s="17">
        <f t="shared" si="58"/>
        <v>-1</v>
      </c>
      <c r="H495" s="17">
        <f t="shared" si="57"/>
        <v>-4.0000000000000002E-4</v>
      </c>
    </row>
    <row r="496" spans="1:8" ht="25.5" x14ac:dyDescent="0.2">
      <c r="A496" s="14"/>
      <c r="B496" s="15" t="s">
        <v>475</v>
      </c>
      <c r="C496" s="16">
        <v>0</v>
      </c>
      <c r="D496" s="16">
        <v>0</v>
      </c>
      <c r="E496" s="17" t="str">
        <f t="shared" si="55"/>
        <v/>
      </c>
      <c r="F496" s="17" t="str">
        <f t="shared" si="56"/>
        <v/>
      </c>
      <c r="G496" s="17" t="str">
        <f t="shared" si="58"/>
        <v xml:space="preserve"> </v>
      </c>
      <c r="H496" s="17" t="str">
        <f t="shared" si="57"/>
        <v/>
      </c>
    </row>
    <row r="497" spans="1:8" x14ac:dyDescent="0.2">
      <c r="A497" s="14"/>
      <c r="B497" s="15" t="s">
        <v>476</v>
      </c>
      <c r="C497" s="16">
        <v>0</v>
      </c>
      <c r="D497" s="16">
        <v>0</v>
      </c>
      <c r="E497" s="17" t="str">
        <f t="shared" si="55"/>
        <v/>
      </c>
      <c r="F497" s="17" t="str">
        <f t="shared" si="56"/>
        <v/>
      </c>
      <c r="G497" s="17" t="str">
        <f t="shared" si="58"/>
        <v xml:space="preserve"> </v>
      </c>
      <c r="H497" s="17" t="str">
        <f t="shared" si="57"/>
        <v/>
      </c>
    </row>
    <row r="498" spans="1:8" ht="25.5" x14ac:dyDescent="0.2">
      <c r="A498" s="14"/>
      <c r="B498" s="15" t="s">
        <v>477</v>
      </c>
      <c r="C498" s="16">
        <v>0</v>
      </c>
      <c r="D498" s="16">
        <v>0</v>
      </c>
      <c r="E498" s="17" t="str">
        <f t="shared" si="55"/>
        <v/>
      </c>
      <c r="F498" s="17" t="str">
        <f t="shared" si="56"/>
        <v/>
      </c>
      <c r="G498" s="17" t="str">
        <f t="shared" si="58"/>
        <v xml:space="preserve"> </v>
      </c>
      <c r="H498" s="17" t="str">
        <f t="shared" si="57"/>
        <v/>
      </c>
    </row>
    <row r="499" spans="1:8" ht="25.5" x14ac:dyDescent="0.2">
      <c r="A499" s="14"/>
      <c r="B499" s="15" t="s">
        <v>478</v>
      </c>
      <c r="C499" s="16">
        <v>0</v>
      </c>
      <c r="D499" s="16">
        <v>0</v>
      </c>
      <c r="E499" s="17" t="str">
        <f t="shared" si="55"/>
        <v/>
      </c>
      <c r="F499" s="17" t="str">
        <f t="shared" si="56"/>
        <v/>
      </c>
      <c r="G499" s="17" t="str">
        <f t="shared" si="58"/>
        <v xml:space="preserve"> </v>
      </c>
      <c r="H499" s="17" t="str">
        <f t="shared" si="57"/>
        <v/>
      </c>
    </row>
    <row r="500" spans="1:8" ht="25.5" x14ac:dyDescent="0.2">
      <c r="A500" s="14"/>
      <c r="B500" s="15" t="s">
        <v>479</v>
      </c>
      <c r="C500" s="16">
        <v>11</v>
      </c>
      <c r="D500" s="16">
        <v>0</v>
      </c>
      <c r="E500" s="17">
        <f t="shared" si="55"/>
        <v>4.4000000000000003E-3</v>
      </c>
      <c r="F500" s="17" t="str">
        <f t="shared" si="56"/>
        <v/>
      </c>
      <c r="G500" s="17">
        <f t="shared" si="58"/>
        <v>-1</v>
      </c>
      <c r="H500" s="17">
        <f t="shared" si="57"/>
        <v>-4.4000000000000003E-3</v>
      </c>
    </row>
    <row r="501" spans="1:8" ht="25.5" x14ac:dyDescent="0.2">
      <c r="A501" s="14"/>
      <c r="B501" s="15" t="s">
        <v>480</v>
      </c>
      <c r="C501" s="16">
        <v>0</v>
      </c>
      <c r="D501" s="16">
        <v>0</v>
      </c>
      <c r="E501" s="17" t="str">
        <f t="shared" si="55"/>
        <v/>
      </c>
      <c r="F501" s="17" t="str">
        <f t="shared" si="56"/>
        <v/>
      </c>
      <c r="G501" s="17" t="str">
        <f t="shared" si="58"/>
        <v xml:space="preserve"> </v>
      </c>
      <c r="H501" s="17" t="str">
        <f t="shared" si="57"/>
        <v/>
      </c>
    </row>
    <row r="502" spans="1:8" ht="25.5" x14ac:dyDescent="0.2">
      <c r="A502" s="14"/>
      <c r="B502" s="15" t="s">
        <v>481</v>
      </c>
      <c r="C502" s="16">
        <v>0</v>
      </c>
      <c r="D502" s="16">
        <v>0</v>
      </c>
      <c r="E502" s="17" t="str">
        <f t="shared" si="55"/>
        <v/>
      </c>
      <c r="F502" s="17" t="str">
        <f t="shared" si="56"/>
        <v/>
      </c>
      <c r="G502" s="17" t="str">
        <f t="shared" si="58"/>
        <v xml:space="preserve"> </v>
      </c>
      <c r="H502" s="17" t="str">
        <f t="shared" si="57"/>
        <v/>
      </c>
    </row>
    <row r="503" spans="1:8" ht="25.5" x14ac:dyDescent="0.2">
      <c r="A503" s="14"/>
      <c r="B503" s="15" t="s">
        <v>482</v>
      </c>
      <c r="C503" s="16">
        <v>0</v>
      </c>
      <c r="D503" s="16">
        <v>0</v>
      </c>
      <c r="E503" s="17" t="str">
        <f t="shared" si="55"/>
        <v/>
      </c>
      <c r="F503" s="17" t="str">
        <f t="shared" si="56"/>
        <v/>
      </c>
      <c r="G503" s="17" t="str">
        <f t="shared" si="58"/>
        <v xml:space="preserve"> </v>
      </c>
      <c r="H503" s="17" t="str">
        <f t="shared" si="57"/>
        <v/>
      </c>
    </row>
    <row r="504" spans="1:8" ht="25.5" x14ac:dyDescent="0.2">
      <c r="A504" s="14"/>
      <c r="B504" s="15" t="s">
        <v>483</v>
      </c>
      <c r="C504" s="16">
        <v>0</v>
      </c>
      <c r="D504" s="16">
        <v>0</v>
      </c>
      <c r="E504" s="17" t="str">
        <f t="shared" si="55"/>
        <v/>
      </c>
      <c r="F504" s="17" t="str">
        <f t="shared" si="56"/>
        <v/>
      </c>
      <c r="G504" s="17" t="str">
        <f t="shared" si="58"/>
        <v xml:space="preserve"> </v>
      </c>
      <c r="H504" s="17" t="str">
        <f t="shared" si="57"/>
        <v/>
      </c>
    </row>
    <row r="505" spans="1:8" ht="25.5" x14ac:dyDescent="0.2">
      <c r="A505" s="14"/>
      <c r="B505" s="15" t="s">
        <v>484</v>
      </c>
      <c r="C505" s="16">
        <v>0</v>
      </c>
      <c r="D505" s="16">
        <v>0</v>
      </c>
      <c r="E505" s="17" t="str">
        <f t="shared" si="55"/>
        <v/>
      </c>
      <c r="F505" s="17" t="str">
        <f t="shared" si="56"/>
        <v/>
      </c>
      <c r="G505" s="17" t="str">
        <f t="shared" si="58"/>
        <v xml:space="preserve"> </v>
      </c>
      <c r="H505" s="17" t="str">
        <f t="shared" si="57"/>
        <v/>
      </c>
    </row>
    <row r="506" spans="1:8" ht="25.5" x14ac:dyDescent="0.2">
      <c r="A506" s="14"/>
      <c r="B506" s="15" t="s">
        <v>485</v>
      </c>
      <c r="C506" s="16">
        <v>0</v>
      </c>
      <c r="D506" s="16">
        <v>0</v>
      </c>
      <c r="E506" s="17" t="str">
        <f t="shared" si="55"/>
        <v/>
      </c>
      <c r="F506" s="17" t="str">
        <f t="shared" si="56"/>
        <v/>
      </c>
      <c r="G506" s="17" t="str">
        <f t="shared" si="58"/>
        <v xml:space="preserve"> </v>
      </c>
      <c r="H506" s="17" t="str">
        <f t="shared" si="57"/>
        <v/>
      </c>
    </row>
    <row r="507" spans="1:8" x14ac:dyDescent="0.2">
      <c r="A507" s="14"/>
      <c r="B507" s="15" t="s">
        <v>486</v>
      </c>
      <c r="C507" s="16">
        <v>0</v>
      </c>
      <c r="D507" s="16">
        <v>0</v>
      </c>
      <c r="E507" s="17" t="str">
        <f t="shared" si="55"/>
        <v/>
      </c>
      <c r="F507" s="17" t="str">
        <f t="shared" si="56"/>
        <v/>
      </c>
      <c r="G507" s="17" t="str">
        <f t="shared" si="58"/>
        <v xml:space="preserve"> </v>
      </c>
      <c r="H507" s="17" t="str">
        <f t="shared" si="57"/>
        <v/>
      </c>
    </row>
    <row r="508" spans="1:8" ht="25.5" x14ac:dyDescent="0.2">
      <c r="A508" s="14"/>
      <c r="B508" s="15" t="s">
        <v>487</v>
      </c>
      <c r="C508" s="16">
        <v>0</v>
      </c>
      <c r="D508" s="16">
        <v>0</v>
      </c>
      <c r="E508" s="17" t="str">
        <f t="shared" si="55"/>
        <v/>
      </c>
      <c r="F508" s="17" t="str">
        <f t="shared" si="56"/>
        <v/>
      </c>
      <c r="G508" s="17" t="str">
        <f t="shared" si="58"/>
        <v xml:space="preserve"> </v>
      </c>
      <c r="H508" s="17" t="str">
        <f t="shared" si="57"/>
        <v/>
      </c>
    </row>
    <row r="509" spans="1:8" x14ac:dyDescent="0.2">
      <c r="A509" s="14"/>
      <c r="B509" s="15" t="s">
        <v>488</v>
      </c>
      <c r="C509" s="16">
        <v>0</v>
      </c>
      <c r="D509" s="16">
        <v>0</v>
      </c>
      <c r="E509" s="17" t="str">
        <f t="shared" si="55"/>
        <v/>
      </c>
      <c r="F509" s="17" t="str">
        <f t="shared" si="56"/>
        <v/>
      </c>
      <c r="G509" s="17" t="str">
        <f t="shared" si="58"/>
        <v xml:space="preserve"> </v>
      </c>
      <c r="H509" s="17" t="str">
        <f t="shared" si="57"/>
        <v/>
      </c>
    </row>
    <row r="510" spans="1:8" x14ac:dyDescent="0.2">
      <c r="A510" s="14"/>
      <c r="B510" s="15" t="s">
        <v>489</v>
      </c>
      <c r="C510" s="16">
        <v>0</v>
      </c>
      <c r="D510" s="16">
        <v>0</v>
      </c>
      <c r="E510" s="17" t="str">
        <f t="shared" si="55"/>
        <v/>
      </c>
      <c r="F510" s="17" t="str">
        <f t="shared" si="56"/>
        <v/>
      </c>
      <c r="G510" s="17" t="str">
        <f t="shared" si="58"/>
        <v xml:space="preserve"> </v>
      </c>
      <c r="H510" s="17" t="str">
        <f t="shared" si="57"/>
        <v/>
      </c>
    </row>
    <row r="511" spans="1:8" x14ac:dyDescent="0.2">
      <c r="A511" s="14"/>
      <c r="B511" s="15" t="s">
        <v>490</v>
      </c>
      <c r="C511" s="16">
        <v>18</v>
      </c>
      <c r="D511" s="16">
        <v>0</v>
      </c>
      <c r="E511" s="17">
        <f t="shared" si="55"/>
        <v>7.1999999999999998E-3</v>
      </c>
      <c r="F511" s="17" t="str">
        <f t="shared" si="56"/>
        <v/>
      </c>
      <c r="G511" s="17">
        <f t="shared" si="58"/>
        <v>-1</v>
      </c>
      <c r="H511" s="17">
        <f t="shared" si="57"/>
        <v>-7.1999999999999998E-3</v>
      </c>
    </row>
    <row r="512" spans="1:8" ht="38.25" x14ac:dyDescent="0.2">
      <c r="A512" s="14"/>
      <c r="B512" s="15" t="s">
        <v>491</v>
      </c>
      <c r="C512" s="16">
        <v>0</v>
      </c>
      <c r="D512" s="16">
        <v>0</v>
      </c>
      <c r="E512" s="17" t="str">
        <f t="shared" si="55"/>
        <v/>
      </c>
      <c r="F512" s="17" t="str">
        <f t="shared" si="56"/>
        <v/>
      </c>
      <c r="G512" s="17" t="str">
        <f t="shared" si="58"/>
        <v xml:space="preserve"> </v>
      </c>
      <c r="H512" s="17" t="str">
        <f t="shared" si="57"/>
        <v/>
      </c>
    </row>
    <row r="513" spans="1:8" x14ac:dyDescent="0.2">
      <c r="A513" s="14"/>
      <c r="B513" s="15" t="s">
        <v>492</v>
      </c>
      <c r="C513" s="16">
        <v>0</v>
      </c>
      <c r="D513" s="16">
        <v>0</v>
      </c>
      <c r="E513" s="17" t="str">
        <f t="shared" si="55"/>
        <v/>
      </c>
      <c r="F513" s="17" t="str">
        <f t="shared" si="56"/>
        <v/>
      </c>
      <c r="G513" s="17" t="str">
        <f t="shared" si="58"/>
        <v xml:space="preserve"> </v>
      </c>
      <c r="H513" s="17" t="str">
        <f t="shared" si="57"/>
        <v/>
      </c>
    </row>
    <row r="514" spans="1:8" ht="25.5" x14ac:dyDescent="0.2">
      <c r="A514" s="14"/>
      <c r="B514" s="15" t="s">
        <v>493</v>
      </c>
      <c r="C514" s="16">
        <v>0</v>
      </c>
      <c r="D514" s="16">
        <v>0</v>
      </c>
      <c r="E514" s="17" t="str">
        <f t="shared" si="55"/>
        <v/>
      </c>
      <c r="F514" s="17" t="str">
        <f t="shared" si="56"/>
        <v/>
      </c>
      <c r="G514" s="17" t="str">
        <f t="shared" si="58"/>
        <v xml:space="preserve"> </v>
      </c>
      <c r="H514" s="17" t="str">
        <f t="shared" si="57"/>
        <v/>
      </c>
    </row>
    <row r="515" spans="1:8" ht="25.5" x14ac:dyDescent="0.2">
      <c r="A515" s="14"/>
      <c r="B515" s="15" t="s">
        <v>494</v>
      </c>
      <c r="C515" s="16">
        <v>8</v>
      </c>
      <c r="D515" s="16">
        <v>1</v>
      </c>
      <c r="E515" s="17">
        <f t="shared" si="55"/>
        <v>3.2000000000000002E-3</v>
      </c>
      <c r="F515" s="17">
        <f t="shared" si="56"/>
        <v>1.8181818181818182E-3</v>
      </c>
      <c r="G515" s="17">
        <f t="shared" si="58"/>
        <v>-0.875</v>
      </c>
      <c r="H515" s="17">
        <f t="shared" si="57"/>
        <v>-2.8E-3</v>
      </c>
    </row>
    <row r="516" spans="1:8" x14ac:dyDescent="0.2">
      <c r="A516" s="14"/>
      <c r="B516" s="15" t="s">
        <v>495</v>
      </c>
      <c r="C516" s="16">
        <v>0</v>
      </c>
      <c r="D516" s="16">
        <v>0</v>
      </c>
      <c r="E516" s="17" t="str">
        <f t="shared" si="55"/>
        <v/>
      </c>
      <c r="F516" s="17" t="str">
        <f t="shared" si="56"/>
        <v/>
      </c>
      <c r="G516" s="17" t="str">
        <f t="shared" si="58"/>
        <v xml:space="preserve"> </v>
      </c>
      <c r="H516" s="17" t="str">
        <f t="shared" si="57"/>
        <v/>
      </c>
    </row>
    <row r="517" spans="1:8" ht="25.5" x14ac:dyDescent="0.2">
      <c r="A517" s="14"/>
      <c r="B517" s="15" t="s">
        <v>496</v>
      </c>
      <c r="C517" s="16">
        <v>0</v>
      </c>
      <c r="D517" s="16">
        <v>19</v>
      </c>
      <c r="E517" s="17" t="str">
        <f t="shared" si="55"/>
        <v/>
      </c>
      <c r="F517" s="17">
        <f t="shared" si="56"/>
        <v>3.4545454545454546E-2</v>
      </c>
      <c r="G517" s="17">
        <f t="shared" si="58"/>
        <v>1</v>
      </c>
      <c r="H517" s="17" t="str">
        <f t="shared" si="57"/>
        <v/>
      </c>
    </row>
    <row r="518" spans="1:8" ht="25.5" x14ac:dyDescent="0.2">
      <c r="A518" s="14"/>
      <c r="B518" s="15" t="s">
        <v>497</v>
      </c>
      <c r="C518" s="16">
        <v>0</v>
      </c>
      <c r="D518" s="16">
        <v>0</v>
      </c>
      <c r="E518" s="17" t="str">
        <f t="shared" si="55"/>
        <v/>
      </c>
      <c r="F518" s="17" t="str">
        <f t="shared" si="56"/>
        <v/>
      </c>
      <c r="G518" s="17" t="str">
        <f t="shared" si="58"/>
        <v xml:space="preserve"> </v>
      </c>
      <c r="H518" s="17" t="str">
        <f t="shared" si="57"/>
        <v/>
      </c>
    </row>
    <row r="519" spans="1:8" x14ac:dyDescent="0.2">
      <c r="A519" s="14"/>
      <c r="B519" s="15" t="s">
        <v>498</v>
      </c>
      <c r="C519" s="16">
        <v>0</v>
      </c>
      <c r="D519" s="16">
        <v>0</v>
      </c>
      <c r="E519" s="17" t="str">
        <f t="shared" si="55"/>
        <v/>
      </c>
      <c r="F519" s="17" t="str">
        <f t="shared" si="56"/>
        <v/>
      </c>
      <c r="G519" s="17" t="str">
        <f t="shared" si="58"/>
        <v xml:space="preserve"> </v>
      </c>
      <c r="H519" s="17" t="str">
        <f t="shared" si="57"/>
        <v/>
      </c>
    </row>
    <row r="520" spans="1:8" ht="25.5" x14ac:dyDescent="0.2">
      <c r="A520" s="14"/>
      <c r="B520" s="15" t="s">
        <v>499</v>
      </c>
      <c r="C520" s="16">
        <v>1</v>
      </c>
      <c r="D520" s="16">
        <v>0</v>
      </c>
      <c r="E520" s="17">
        <f t="shared" si="55"/>
        <v>4.0000000000000002E-4</v>
      </c>
      <c r="F520" s="17" t="str">
        <f t="shared" si="56"/>
        <v/>
      </c>
      <c r="G520" s="17">
        <f t="shared" si="58"/>
        <v>-1</v>
      </c>
      <c r="H520" s="17">
        <f t="shared" si="57"/>
        <v>-4.0000000000000002E-4</v>
      </c>
    </row>
    <row r="521" spans="1:8" x14ac:dyDescent="0.2">
      <c r="A521" s="14"/>
      <c r="B521" s="15" t="s">
        <v>500</v>
      </c>
      <c r="C521" s="16">
        <v>0</v>
      </c>
      <c r="D521" s="16">
        <v>0</v>
      </c>
      <c r="E521" s="17" t="str">
        <f t="shared" si="55"/>
        <v/>
      </c>
      <c r="F521" s="17" t="str">
        <f t="shared" si="56"/>
        <v/>
      </c>
      <c r="G521" s="17" t="str">
        <f t="shared" si="58"/>
        <v xml:space="preserve"> </v>
      </c>
      <c r="H521" s="17" t="str">
        <f t="shared" si="57"/>
        <v/>
      </c>
    </row>
    <row r="522" spans="1:8" ht="25.5" x14ac:dyDescent="0.2">
      <c r="A522" s="14"/>
      <c r="B522" s="15" t="s">
        <v>501</v>
      </c>
      <c r="C522" s="16">
        <v>0</v>
      </c>
      <c r="D522" s="16">
        <v>0</v>
      </c>
      <c r="E522" s="17" t="str">
        <f t="shared" si="55"/>
        <v/>
      </c>
      <c r="F522" s="17" t="str">
        <f t="shared" si="56"/>
        <v/>
      </c>
      <c r="G522" s="17" t="str">
        <f t="shared" si="58"/>
        <v xml:space="preserve"> </v>
      </c>
      <c r="H522" s="17" t="str">
        <f t="shared" si="57"/>
        <v/>
      </c>
    </row>
    <row r="523" spans="1:8" ht="25.5" x14ac:dyDescent="0.2">
      <c r="A523" s="14"/>
      <c r="B523" s="15" t="s">
        <v>502</v>
      </c>
      <c r="C523" s="16">
        <v>1</v>
      </c>
      <c r="D523" s="16">
        <v>0</v>
      </c>
      <c r="E523" s="17">
        <f t="shared" si="55"/>
        <v>4.0000000000000002E-4</v>
      </c>
      <c r="F523" s="17" t="str">
        <f t="shared" si="56"/>
        <v/>
      </c>
      <c r="G523" s="17">
        <f t="shared" si="58"/>
        <v>-1</v>
      </c>
      <c r="H523" s="17">
        <f t="shared" si="57"/>
        <v>-4.0000000000000002E-4</v>
      </c>
    </row>
    <row r="524" spans="1:8" ht="25.5" x14ac:dyDescent="0.2">
      <c r="A524" s="14"/>
      <c r="B524" s="15" t="s">
        <v>503</v>
      </c>
      <c r="C524" s="16">
        <v>0</v>
      </c>
      <c r="D524" s="16">
        <v>1</v>
      </c>
      <c r="E524" s="17" t="str">
        <f t="shared" si="55"/>
        <v/>
      </c>
      <c r="F524" s="17">
        <f t="shared" si="56"/>
        <v>1.8181818181818182E-3</v>
      </c>
      <c r="G524" s="17">
        <f t="shared" si="58"/>
        <v>1</v>
      </c>
      <c r="H524" s="17" t="str">
        <f t="shared" si="57"/>
        <v/>
      </c>
    </row>
    <row r="525" spans="1:8" ht="25.5" x14ac:dyDescent="0.2">
      <c r="A525" s="14"/>
      <c r="B525" s="15" t="s">
        <v>504</v>
      </c>
      <c r="C525" s="16">
        <v>1</v>
      </c>
      <c r="D525" s="16">
        <v>0</v>
      </c>
      <c r="E525" s="17">
        <f t="shared" si="55"/>
        <v>4.0000000000000002E-4</v>
      </c>
      <c r="F525" s="17" t="str">
        <f t="shared" si="56"/>
        <v/>
      </c>
      <c r="G525" s="17">
        <f t="shared" si="58"/>
        <v>-1</v>
      </c>
      <c r="H525" s="17">
        <f t="shared" si="57"/>
        <v>-4.0000000000000002E-4</v>
      </c>
    </row>
    <row r="526" spans="1:8" ht="25.5" x14ac:dyDescent="0.2">
      <c r="A526" s="14"/>
      <c r="B526" s="15" t="s">
        <v>505</v>
      </c>
      <c r="C526" s="16">
        <v>0</v>
      </c>
      <c r="D526" s="16">
        <v>0</v>
      </c>
      <c r="E526" s="17" t="str">
        <f t="shared" si="55"/>
        <v/>
      </c>
      <c r="F526" s="17" t="str">
        <f t="shared" si="56"/>
        <v/>
      </c>
      <c r="G526" s="17" t="str">
        <f t="shared" si="58"/>
        <v xml:space="preserve"> </v>
      </c>
      <c r="H526" s="17" t="str">
        <f t="shared" si="57"/>
        <v/>
      </c>
    </row>
    <row r="527" spans="1:8" x14ac:dyDescent="0.2">
      <c r="A527" s="14"/>
      <c r="B527" s="15" t="s">
        <v>506</v>
      </c>
      <c r="C527" s="16">
        <v>0</v>
      </c>
      <c r="D527" s="16">
        <v>0</v>
      </c>
      <c r="E527" s="17" t="str">
        <f t="shared" si="55"/>
        <v/>
      </c>
      <c r="F527" s="17" t="str">
        <f t="shared" si="56"/>
        <v/>
      </c>
      <c r="G527" s="17" t="str">
        <f t="shared" si="58"/>
        <v xml:space="preserve"> </v>
      </c>
      <c r="H527" s="17" t="str">
        <f t="shared" si="57"/>
        <v/>
      </c>
    </row>
    <row r="528" spans="1:8" ht="25.5" x14ac:dyDescent="0.2">
      <c r="A528" s="14"/>
      <c r="B528" s="15" t="s">
        <v>507</v>
      </c>
      <c r="C528" s="16">
        <v>0</v>
      </c>
      <c r="D528" s="16">
        <v>0</v>
      </c>
      <c r="E528" s="17" t="str">
        <f t="shared" si="55"/>
        <v/>
      </c>
      <c r="F528" s="17" t="str">
        <f t="shared" si="56"/>
        <v/>
      </c>
      <c r="G528" s="17" t="str">
        <f t="shared" si="58"/>
        <v xml:space="preserve"> </v>
      </c>
      <c r="H528" s="17" t="str">
        <f t="shared" si="57"/>
        <v/>
      </c>
    </row>
    <row r="529" spans="1:8" x14ac:dyDescent="0.2">
      <c r="A529" s="14"/>
      <c r="B529" s="15" t="s">
        <v>508</v>
      </c>
      <c r="C529" s="16">
        <v>0</v>
      </c>
      <c r="D529" s="16">
        <v>0</v>
      </c>
      <c r="E529" s="17" t="str">
        <f t="shared" si="55"/>
        <v/>
      </c>
      <c r="F529" s="17" t="str">
        <f t="shared" si="56"/>
        <v/>
      </c>
      <c r="G529" s="17" t="str">
        <f t="shared" si="58"/>
        <v xml:space="preserve"> </v>
      </c>
      <c r="H529" s="17" t="str">
        <f t="shared" si="57"/>
        <v/>
      </c>
    </row>
    <row r="530" spans="1:8" ht="25.5" x14ac:dyDescent="0.2">
      <c r="A530" s="14"/>
      <c r="B530" s="15" t="s">
        <v>509</v>
      </c>
      <c r="C530" s="16">
        <v>0</v>
      </c>
      <c r="D530" s="16">
        <v>0</v>
      </c>
      <c r="E530" s="17" t="str">
        <f t="shared" si="55"/>
        <v/>
      </c>
      <c r="F530" s="17" t="str">
        <f t="shared" si="56"/>
        <v/>
      </c>
      <c r="G530" s="17" t="str">
        <f t="shared" si="58"/>
        <v xml:space="preserve"> </v>
      </c>
      <c r="H530" s="17" t="str">
        <f t="shared" si="57"/>
        <v/>
      </c>
    </row>
    <row r="531" spans="1:8" x14ac:dyDescent="0.2">
      <c r="A531" s="14"/>
      <c r="B531" s="15" t="s">
        <v>510</v>
      </c>
      <c r="C531" s="16">
        <v>0</v>
      </c>
      <c r="D531" s="16">
        <v>0</v>
      </c>
      <c r="E531" s="17" t="str">
        <f t="shared" si="55"/>
        <v/>
      </c>
      <c r="F531" s="17" t="str">
        <f t="shared" si="56"/>
        <v/>
      </c>
      <c r="G531" s="17" t="str">
        <f t="shared" si="58"/>
        <v xml:space="preserve"> </v>
      </c>
      <c r="H531" s="17" t="str">
        <f t="shared" si="57"/>
        <v/>
      </c>
    </row>
    <row r="532" spans="1:8" x14ac:dyDescent="0.2">
      <c r="A532" s="14"/>
      <c r="B532" s="15" t="s">
        <v>511</v>
      </c>
      <c r="C532" s="16">
        <v>2</v>
      </c>
      <c r="D532" s="16">
        <v>1</v>
      </c>
      <c r="E532" s="17">
        <f t="shared" si="55"/>
        <v>8.0000000000000004E-4</v>
      </c>
      <c r="F532" s="17">
        <f t="shared" si="56"/>
        <v>1.8181818181818182E-3</v>
      </c>
      <c r="G532" s="17">
        <f t="shared" si="58"/>
        <v>-0.5</v>
      </c>
      <c r="H532" s="17">
        <f t="shared" si="57"/>
        <v>-4.0000000000000002E-4</v>
      </c>
    </row>
    <row r="533" spans="1:8" x14ac:dyDescent="0.2">
      <c r="A533" s="14"/>
      <c r="B533" s="15" t="s">
        <v>512</v>
      </c>
      <c r="C533" s="16">
        <v>0</v>
      </c>
      <c r="D533" s="16">
        <v>0</v>
      </c>
      <c r="E533" s="17" t="str">
        <f t="shared" si="55"/>
        <v/>
      </c>
      <c r="F533" s="17" t="str">
        <f t="shared" si="56"/>
        <v/>
      </c>
      <c r="G533" s="17" t="str">
        <f t="shared" si="58"/>
        <v xml:space="preserve"> </v>
      </c>
      <c r="H533" s="17" t="str">
        <f t="shared" si="57"/>
        <v/>
      </c>
    </row>
    <row r="534" spans="1:8" x14ac:dyDescent="0.2">
      <c r="A534" s="14"/>
      <c r="B534" s="15" t="s">
        <v>513</v>
      </c>
      <c r="C534" s="16">
        <v>4</v>
      </c>
      <c r="D534" s="16">
        <v>0</v>
      </c>
      <c r="E534" s="17">
        <f t="shared" si="55"/>
        <v>1.6000000000000001E-3</v>
      </c>
      <c r="F534" s="17" t="str">
        <f t="shared" si="56"/>
        <v/>
      </c>
      <c r="G534" s="17">
        <f t="shared" si="58"/>
        <v>-1</v>
      </c>
      <c r="H534" s="17">
        <f t="shared" si="57"/>
        <v>-1.6000000000000001E-3</v>
      </c>
    </row>
    <row r="535" spans="1:8" x14ac:dyDescent="0.2">
      <c r="A535" s="14"/>
      <c r="B535" s="15" t="s">
        <v>514</v>
      </c>
      <c r="C535" s="16">
        <v>25</v>
      </c>
      <c r="D535" s="16">
        <v>3</v>
      </c>
      <c r="E535" s="17">
        <f t="shared" si="55"/>
        <v>0.01</v>
      </c>
      <c r="F535" s="17">
        <f t="shared" si="56"/>
        <v>5.454545454545455E-3</v>
      </c>
      <c r="G535" s="17">
        <f t="shared" si="58"/>
        <v>-0.88</v>
      </c>
      <c r="H535" s="17">
        <f t="shared" si="57"/>
        <v>-8.8000000000000005E-3</v>
      </c>
    </row>
    <row r="536" spans="1:8" ht="25.5" x14ac:dyDescent="0.2">
      <c r="A536" s="14"/>
      <c r="B536" s="15" t="s">
        <v>515</v>
      </c>
      <c r="C536" s="16">
        <v>20</v>
      </c>
      <c r="D536" s="16">
        <v>0</v>
      </c>
      <c r="E536" s="17">
        <f t="shared" si="55"/>
        <v>8.0000000000000002E-3</v>
      </c>
      <c r="F536" s="17" t="str">
        <f t="shared" si="56"/>
        <v/>
      </c>
      <c r="G536" s="17">
        <f t="shared" si="58"/>
        <v>-1</v>
      </c>
      <c r="H536" s="17">
        <f t="shared" si="57"/>
        <v>-8.0000000000000002E-3</v>
      </c>
    </row>
    <row r="537" spans="1:8" x14ac:dyDescent="0.2">
      <c r="A537" s="14"/>
      <c r="B537" s="15" t="s">
        <v>516</v>
      </c>
      <c r="C537" s="16">
        <v>0</v>
      </c>
      <c r="D537" s="16">
        <v>0</v>
      </c>
      <c r="E537" s="17" t="str">
        <f t="shared" si="55"/>
        <v/>
      </c>
      <c r="F537" s="17" t="str">
        <f t="shared" si="56"/>
        <v/>
      </c>
      <c r="G537" s="17" t="str">
        <f t="shared" si="58"/>
        <v xml:space="preserve"> </v>
      </c>
      <c r="H537" s="17" t="str">
        <f t="shared" si="57"/>
        <v/>
      </c>
    </row>
    <row r="538" spans="1:8" x14ac:dyDescent="0.2">
      <c r="A538" s="14"/>
      <c r="B538" s="15" t="s">
        <v>517</v>
      </c>
      <c r="C538" s="16">
        <v>43</v>
      </c>
      <c r="D538" s="16">
        <v>2</v>
      </c>
      <c r="E538" s="17">
        <f t="shared" si="55"/>
        <v>1.72E-2</v>
      </c>
      <c r="F538" s="17">
        <f t="shared" si="56"/>
        <v>3.6363636363636364E-3</v>
      </c>
      <c r="G538" s="17">
        <f t="shared" si="58"/>
        <v>-0.95348837209302328</v>
      </c>
      <c r="H538" s="17">
        <f t="shared" si="57"/>
        <v>-1.6400000000000001E-2</v>
      </c>
    </row>
    <row r="539" spans="1:8" x14ac:dyDescent="0.2">
      <c r="A539" s="14"/>
      <c r="B539" s="15" t="s">
        <v>518</v>
      </c>
      <c r="C539" s="16">
        <v>0</v>
      </c>
      <c r="D539" s="16">
        <v>0</v>
      </c>
      <c r="E539" s="17" t="str">
        <f t="shared" si="55"/>
        <v/>
      </c>
      <c r="F539" s="17" t="str">
        <f t="shared" si="56"/>
        <v/>
      </c>
      <c r="G539" s="17" t="str">
        <f t="shared" si="58"/>
        <v xml:space="preserve"> </v>
      </c>
      <c r="H539" s="17" t="str">
        <f t="shared" si="57"/>
        <v/>
      </c>
    </row>
    <row r="540" spans="1:8" x14ac:dyDescent="0.2">
      <c r="A540" s="14"/>
      <c r="B540" s="15" t="s">
        <v>519</v>
      </c>
      <c r="C540" s="16">
        <v>0</v>
      </c>
      <c r="D540" s="16">
        <v>0</v>
      </c>
      <c r="E540" s="17" t="str">
        <f t="shared" si="55"/>
        <v/>
      </c>
      <c r="F540" s="17" t="str">
        <f t="shared" si="56"/>
        <v/>
      </c>
      <c r="G540" s="17" t="str">
        <f t="shared" si="58"/>
        <v xml:space="preserve"> </v>
      </c>
      <c r="H540" s="17" t="str">
        <f t="shared" si="57"/>
        <v/>
      </c>
    </row>
    <row r="541" spans="1:8" x14ac:dyDescent="0.2">
      <c r="A541" s="14"/>
      <c r="B541" s="15" t="s">
        <v>520</v>
      </c>
      <c r="C541" s="16">
        <v>0</v>
      </c>
      <c r="D541" s="16">
        <v>0</v>
      </c>
      <c r="E541" s="17" t="str">
        <f t="shared" ref="E541:E576" si="59">+IF(C541=0,"",C541/C$349)</f>
        <v/>
      </c>
      <c r="F541" s="17" t="str">
        <f t="shared" ref="F541:F576" si="60">+IF(D541=0,"",D541/D$349)</f>
        <v/>
      </c>
      <c r="G541" s="17" t="str">
        <f t="shared" si="58"/>
        <v xml:space="preserve"> </v>
      </c>
      <c r="H541" s="17" t="str">
        <f t="shared" ref="H541:H604" si="61">+IF(OR(AND(E541=""),(G541="")),"",E541*G541)</f>
        <v/>
      </c>
    </row>
    <row r="542" spans="1:8" x14ac:dyDescent="0.2">
      <c r="A542" s="14"/>
      <c r="B542" s="15" t="s">
        <v>521</v>
      </c>
      <c r="C542" s="16">
        <v>0</v>
      </c>
      <c r="D542" s="16">
        <v>0</v>
      </c>
      <c r="E542" s="17" t="str">
        <f t="shared" si="59"/>
        <v/>
      </c>
      <c r="F542" s="17" t="str">
        <f t="shared" si="60"/>
        <v/>
      </c>
      <c r="G542" s="17" t="str">
        <f t="shared" ref="G542:G576" si="62">+IF(AND(C542=0,D542=0)," ",IF(C542=0,1,IF(D542=0,-1,(D542-C542)/C542)))</f>
        <v xml:space="preserve"> </v>
      </c>
      <c r="H542" s="17" t="str">
        <f t="shared" si="61"/>
        <v/>
      </c>
    </row>
    <row r="543" spans="1:8" x14ac:dyDescent="0.2">
      <c r="A543" s="14"/>
      <c r="B543" s="15" t="s">
        <v>522</v>
      </c>
      <c r="C543" s="16">
        <v>0</v>
      </c>
      <c r="D543" s="16">
        <v>0</v>
      </c>
      <c r="E543" s="17" t="str">
        <f t="shared" si="59"/>
        <v/>
      </c>
      <c r="F543" s="17" t="str">
        <f t="shared" si="60"/>
        <v/>
      </c>
      <c r="G543" s="17" t="str">
        <f t="shared" si="62"/>
        <v xml:space="preserve"> </v>
      </c>
      <c r="H543" s="17" t="str">
        <f t="shared" si="61"/>
        <v/>
      </c>
    </row>
    <row r="544" spans="1:8" x14ac:dyDescent="0.2">
      <c r="A544" s="14"/>
      <c r="B544" s="15" t="s">
        <v>523</v>
      </c>
      <c r="C544" s="16">
        <v>0</v>
      </c>
      <c r="D544" s="16">
        <v>0</v>
      </c>
      <c r="E544" s="17" t="str">
        <f t="shared" si="59"/>
        <v/>
      </c>
      <c r="F544" s="17" t="str">
        <f t="shared" si="60"/>
        <v/>
      </c>
      <c r="G544" s="17" t="str">
        <f t="shared" si="62"/>
        <v xml:space="preserve"> </v>
      </c>
      <c r="H544" s="17" t="str">
        <f t="shared" si="61"/>
        <v/>
      </c>
    </row>
    <row r="545" spans="1:8" x14ac:dyDescent="0.2">
      <c r="A545" s="14"/>
      <c r="B545" s="15" t="s">
        <v>524</v>
      </c>
      <c r="C545" s="16">
        <v>0</v>
      </c>
      <c r="D545" s="16">
        <v>0</v>
      </c>
      <c r="E545" s="17" t="str">
        <f t="shared" si="59"/>
        <v/>
      </c>
      <c r="F545" s="17" t="str">
        <f t="shared" si="60"/>
        <v/>
      </c>
      <c r="G545" s="17" t="str">
        <f t="shared" si="62"/>
        <v xml:space="preserve"> </v>
      </c>
      <c r="H545" s="17" t="str">
        <f t="shared" si="61"/>
        <v/>
      </c>
    </row>
    <row r="546" spans="1:8" x14ac:dyDescent="0.2">
      <c r="A546" s="14"/>
      <c r="B546" s="15" t="s">
        <v>525</v>
      </c>
      <c r="C546" s="16">
        <v>0</v>
      </c>
      <c r="D546" s="16">
        <v>0</v>
      </c>
      <c r="E546" s="17" t="str">
        <f t="shared" si="59"/>
        <v/>
      </c>
      <c r="F546" s="17" t="str">
        <f t="shared" si="60"/>
        <v/>
      </c>
      <c r="G546" s="17" t="str">
        <f t="shared" si="62"/>
        <v xml:space="preserve"> </v>
      </c>
      <c r="H546" s="17" t="str">
        <f t="shared" si="61"/>
        <v/>
      </c>
    </row>
    <row r="547" spans="1:8" x14ac:dyDescent="0.2">
      <c r="A547" s="14"/>
      <c r="B547" s="15" t="s">
        <v>526</v>
      </c>
      <c r="C547" s="16">
        <v>0</v>
      </c>
      <c r="D547" s="16">
        <v>0</v>
      </c>
      <c r="E547" s="17" t="str">
        <f t="shared" si="59"/>
        <v/>
      </c>
      <c r="F547" s="17" t="str">
        <f t="shared" si="60"/>
        <v/>
      </c>
      <c r="G547" s="17" t="str">
        <f t="shared" si="62"/>
        <v xml:space="preserve"> </v>
      </c>
      <c r="H547" s="17" t="str">
        <f t="shared" si="61"/>
        <v/>
      </c>
    </row>
    <row r="548" spans="1:8" ht="25.5" x14ac:dyDescent="0.2">
      <c r="A548" s="14"/>
      <c r="B548" s="15" t="s">
        <v>527</v>
      </c>
      <c r="C548" s="16">
        <v>0</v>
      </c>
      <c r="D548" s="16">
        <v>0</v>
      </c>
      <c r="E548" s="17" t="str">
        <f t="shared" si="59"/>
        <v/>
      </c>
      <c r="F548" s="17" t="str">
        <f t="shared" si="60"/>
        <v/>
      </c>
      <c r="G548" s="17" t="str">
        <f t="shared" si="62"/>
        <v xml:space="preserve"> </v>
      </c>
      <c r="H548" s="17" t="str">
        <f t="shared" si="61"/>
        <v/>
      </c>
    </row>
    <row r="549" spans="1:8" ht="25.5" x14ac:dyDescent="0.2">
      <c r="A549" s="14"/>
      <c r="B549" s="15" t="s">
        <v>528</v>
      </c>
      <c r="C549" s="16">
        <v>2</v>
      </c>
      <c r="D549" s="16">
        <v>0</v>
      </c>
      <c r="E549" s="17">
        <f t="shared" si="59"/>
        <v>8.0000000000000004E-4</v>
      </c>
      <c r="F549" s="17" t="str">
        <f t="shared" si="60"/>
        <v/>
      </c>
      <c r="G549" s="17">
        <f t="shared" si="62"/>
        <v>-1</v>
      </c>
      <c r="H549" s="17">
        <f t="shared" si="61"/>
        <v>-8.0000000000000004E-4</v>
      </c>
    </row>
    <row r="550" spans="1:8" x14ac:dyDescent="0.2">
      <c r="A550" s="14" t="s">
        <v>95</v>
      </c>
      <c r="B550" s="15" t="s">
        <v>529</v>
      </c>
      <c r="C550" s="16">
        <v>0</v>
      </c>
      <c r="D550" s="16">
        <v>0</v>
      </c>
      <c r="E550" s="17" t="str">
        <f t="shared" si="59"/>
        <v/>
      </c>
      <c r="F550" s="17" t="str">
        <f t="shared" si="60"/>
        <v/>
      </c>
      <c r="G550" s="17" t="str">
        <f t="shared" si="62"/>
        <v xml:space="preserve"> </v>
      </c>
      <c r="H550" s="17" t="str">
        <f t="shared" si="61"/>
        <v/>
      </c>
    </row>
    <row r="551" spans="1:8" x14ac:dyDescent="0.2">
      <c r="A551" s="14"/>
      <c r="B551" s="15" t="s">
        <v>530</v>
      </c>
      <c r="C551" s="16">
        <v>39</v>
      </c>
      <c r="D551" s="16">
        <v>0</v>
      </c>
      <c r="E551" s="17">
        <f t="shared" si="59"/>
        <v>1.5599999999999999E-2</v>
      </c>
      <c r="F551" s="17" t="str">
        <f t="shared" si="60"/>
        <v/>
      </c>
      <c r="G551" s="17">
        <f t="shared" si="62"/>
        <v>-1</v>
      </c>
      <c r="H551" s="17">
        <f t="shared" si="61"/>
        <v>-1.5599999999999999E-2</v>
      </c>
    </row>
    <row r="552" spans="1:8" ht="25.5" x14ac:dyDescent="0.2">
      <c r="A552" s="14"/>
      <c r="B552" s="15" t="s">
        <v>531</v>
      </c>
      <c r="C552" s="16">
        <v>6</v>
      </c>
      <c r="D552" s="16">
        <v>0</v>
      </c>
      <c r="E552" s="17">
        <f t="shared" si="59"/>
        <v>2.3999999999999998E-3</v>
      </c>
      <c r="F552" s="17" t="str">
        <f t="shared" si="60"/>
        <v/>
      </c>
      <c r="G552" s="17">
        <f t="shared" si="62"/>
        <v>-1</v>
      </c>
      <c r="H552" s="17">
        <f t="shared" si="61"/>
        <v>-2.3999999999999998E-3</v>
      </c>
    </row>
    <row r="553" spans="1:8" x14ac:dyDescent="0.2">
      <c r="A553" s="14"/>
      <c r="B553" s="15" t="s">
        <v>532</v>
      </c>
      <c r="C553" s="16">
        <v>0</v>
      </c>
      <c r="D553" s="16">
        <v>0</v>
      </c>
      <c r="E553" s="17" t="str">
        <f t="shared" si="59"/>
        <v/>
      </c>
      <c r="F553" s="17" t="str">
        <f t="shared" si="60"/>
        <v/>
      </c>
      <c r="G553" s="17" t="str">
        <f t="shared" si="62"/>
        <v xml:space="preserve"> </v>
      </c>
      <c r="H553" s="17" t="str">
        <f t="shared" si="61"/>
        <v/>
      </c>
    </row>
    <row r="554" spans="1:8" x14ac:dyDescent="0.2">
      <c r="A554" s="14"/>
      <c r="B554" s="15" t="s">
        <v>533</v>
      </c>
      <c r="C554" s="16">
        <v>32</v>
      </c>
      <c r="D554" s="16">
        <v>0</v>
      </c>
      <c r="E554" s="17">
        <f t="shared" si="59"/>
        <v>1.2800000000000001E-2</v>
      </c>
      <c r="F554" s="17" t="str">
        <f t="shared" si="60"/>
        <v/>
      </c>
      <c r="G554" s="17">
        <f t="shared" si="62"/>
        <v>-1</v>
      </c>
      <c r="H554" s="17">
        <f t="shared" si="61"/>
        <v>-1.2800000000000001E-2</v>
      </c>
    </row>
    <row r="555" spans="1:8" ht="25.5" x14ac:dyDescent="0.2">
      <c r="A555" s="14"/>
      <c r="B555" s="15" t="s">
        <v>534</v>
      </c>
      <c r="C555" s="16">
        <v>0</v>
      </c>
      <c r="D555" s="16">
        <v>0</v>
      </c>
      <c r="E555" s="17" t="str">
        <f t="shared" si="59"/>
        <v/>
      </c>
      <c r="F555" s="17" t="str">
        <f t="shared" si="60"/>
        <v/>
      </c>
      <c r="G555" s="17" t="str">
        <f t="shared" si="62"/>
        <v xml:space="preserve"> </v>
      </c>
      <c r="H555" s="17" t="str">
        <f t="shared" si="61"/>
        <v/>
      </c>
    </row>
    <row r="556" spans="1:8" x14ac:dyDescent="0.2">
      <c r="A556" s="14"/>
      <c r="B556" s="15" t="s">
        <v>535</v>
      </c>
      <c r="C556" s="16">
        <v>0</v>
      </c>
      <c r="D556" s="16">
        <v>3</v>
      </c>
      <c r="E556" s="17" t="str">
        <f t="shared" si="59"/>
        <v/>
      </c>
      <c r="F556" s="17">
        <f t="shared" si="60"/>
        <v>5.454545454545455E-3</v>
      </c>
      <c r="G556" s="17">
        <f t="shared" si="62"/>
        <v>1</v>
      </c>
      <c r="H556" s="17" t="str">
        <f t="shared" si="61"/>
        <v/>
      </c>
    </row>
    <row r="557" spans="1:8" x14ac:dyDescent="0.2">
      <c r="A557" s="14"/>
      <c r="B557" s="15" t="s">
        <v>536</v>
      </c>
      <c r="C557" s="16">
        <v>0</v>
      </c>
      <c r="D557" s="16">
        <v>0</v>
      </c>
      <c r="E557" s="17" t="str">
        <f t="shared" si="59"/>
        <v/>
      </c>
      <c r="F557" s="17" t="str">
        <f t="shared" si="60"/>
        <v/>
      </c>
      <c r="G557" s="17" t="str">
        <f t="shared" si="62"/>
        <v xml:space="preserve"> </v>
      </c>
      <c r="H557" s="17" t="str">
        <f t="shared" si="61"/>
        <v/>
      </c>
    </row>
    <row r="558" spans="1:8" x14ac:dyDescent="0.2">
      <c r="A558" s="14"/>
      <c r="B558" s="15" t="s">
        <v>537</v>
      </c>
      <c r="C558" s="16">
        <v>0</v>
      </c>
      <c r="D558" s="16">
        <v>0</v>
      </c>
      <c r="E558" s="17" t="str">
        <f t="shared" si="59"/>
        <v/>
      </c>
      <c r="F558" s="17" t="str">
        <f t="shared" si="60"/>
        <v/>
      </c>
      <c r="G558" s="17" t="str">
        <f t="shared" si="62"/>
        <v xml:space="preserve"> </v>
      </c>
      <c r="H558" s="17" t="str">
        <f t="shared" si="61"/>
        <v/>
      </c>
    </row>
    <row r="559" spans="1:8" x14ac:dyDescent="0.2">
      <c r="A559" s="14"/>
      <c r="B559" s="15" t="s">
        <v>538</v>
      </c>
      <c r="C559" s="16">
        <v>56</v>
      </c>
      <c r="D559" s="16">
        <v>3</v>
      </c>
      <c r="E559" s="17">
        <f t="shared" si="59"/>
        <v>2.24E-2</v>
      </c>
      <c r="F559" s="17">
        <f t="shared" si="60"/>
        <v>5.454545454545455E-3</v>
      </c>
      <c r="G559" s="17">
        <f t="shared" si="62"/>
        <v>-0.9464285714285714</v>
      </c>
      <c r="H559" s="17">
        <f t="shared" si="61"/>
        <v>-2.12E-2</v>
      </c>
    </row>
    <row r="560" spans="1:8" ht="25.5" x14ac:dyDescent="0.2">
      <c r="A560" s="14"/>
      <c r="B560" s="15" t="s">
        <v>539</v>
      </c>
      <c r="C560" s="16">
        <v>28</v>
      </c>
      <c r="D560" s="16">
        <v>0</v>
      </c>
      <c r="E560" s="17">
        <f t="shared" si="59"/>
        <v>1.12E-2</v>
      </c>
      <c r="F560" s="17" t="str">
        <f t="shared" si="60"/>
        <v/>
      </c>
      <c r="G560" s="17">
        <f t="shared" si="62"/>
        <v>-1</v>
      </c>
      <c r="H560" s="17">
        <f t="shared" si="61"/>
        <v>-1.12E-2</v>
      </c>
    </row>
    <row r="561" spans="1:8" x14ac:dyDescent="0.2">
      <c r="A561" s="14"/>
      <c r="B561" s="15" t="s">
        <v>540</v>
      </c>
      <c r="C561" s="16">
        <v>9</v>
      </c>
      <c r="D561" s="16">
        <v>9</v>
      </c>
      <c r="E561" s="17">
        <f t="shared" si="59"/>
        <v>3.5999999999999999E-3</v>
      </c>
      <c r="F561" s="17">
        <f t="shared" si="60"/>
        <v>1.6363636363636365E-2</v>
      </c>
      <c r="G561" s="17">
        <f t="shared" si="62"/>
        <v>0</v>
      </c>
      <c r="H561" s="17">
        <f t="shared" si="61"/>
        <v>0</v>
      </c>
    </row>
    <row r="562" spans="1:8" x14ac:dyDescent="0.2">
      <c r="A562" s="14"/>
      <c r="B562" s="15" t="s">
        <v>541</v>
      </c>
      <c r="C562" s="16">
        <v>1</v>
      </c>
      <c r="D562" s="16">
        <v>0</v>
      </c>
      <c r="E562" s="17">
        <f t="shared" si="59"/>
        <v>4.0000000000000002E-4</v>
      </c>
      <c r="F562" s="17" t="str">
        <f t="shared" si="60"/>
        <v/>
      </c>
      <c r="G562" s="17">
        <f t="shared" si="62"/>
        <v>-1</v>
      </c>
      <c r="H562" s="17">
        <f t="shared" si="61"/>
        <v>-4.0000000000000002E-4</v>
      </c>
    </row>
    <row r="563" spans="1:8" x14ac:dyDescent="0.2">
      <c r="A563" s="14"/>
      <c r="B563" s="15" t="s">
        <v>542</v>
      </c>
      <c r="C563" s="16">
        <v>0</v>
      </c>
      <c r="D563" s="16">
        <v>0</v>
      </c>
      <c r="E563" s="17" t="str">
        <f t="shared" si="59"/>
        <v/>
      </c>
      <c r="F563" s="17" t="str">
        <f t="shared" si="60"/>
        <v/>
      </c>
      <c r="G563" s="17" t="str">
        <f t="shared" si="62"/>
        <v xml:space="preserve"> </v>
      </c>
      <c r="H563" s="17" t="str">
        <f t="shared" si="61"/>
        <v/>
      </c>
    </row>
    <row r="564" spans="1:8" x14ac:dyDescent="0.2">
      <c r="A564" s="14"/>
      <c r="B564" s="15" t="s">
        <v>543</v>
      </c>
      <c r="C564" s="16">
        <v>0</v>
      </c>
      <c r="D564" s="16">
        <v>0</v>
      </c>
      <c r="E564" s="17" t="str">
        <f t="shared" si="59"/>
        <v/>
      </c>
      <c r="F564" s="17" t="str">
        <f t="shared" si="60"/>
        <v/>
      </c>
      <c r="G564" s="17" t="str">
        <f t="shared" si="62"/>
        <v xml:space="preserve"> </v>
      </c>
      <c r="H564" s="17" t="str">
        <f t="shared" si="61"/>
        <v/>
      </c>
    </row>
    <row r="565" spans="1:8" x14ac:dyDescent="0.2">
      <c r="A565" s="14"/>
      <c r="B565" s="15" t="s">
        <v>544</v>
      </c>
      <c r="C565" s="16">
        <v>0</v>
      </c>
      <c r="D565" s="16">
        <v>0</v>
      </c>
      <c r="E565" s="17" t="str">
        <f t="shared" si="59"/>
        <v/>
      </c>
      <c r="F565" s="17" t="str">
        <f t="shared" si="60"/>
        <v/>
      </c>
      <c r="G565" s="17" t="str">
        <f t="shared" si="62"/>
        <v xml:space="preserve"> </v>
      </c>
      <c r="H565" s="17" t="str">
        <f t="shared" si="61"/>
        <v/>
      </c>
    </row>
    <row r="566" spans="1:8" x14ac:dyDescent="0.2">
      <c r="A566" s="14"/>
      <c r="B566" s="15" t="s">
        <v>545</v>
      </c>
      <c r="C566" s="16">
        <v>0</v>
      </c>
      <c r="D566" s="16">
        <v>0</v>
      </c>
      <c r="E566" s="17" t="str">
        <f t="shared" si="59"/>
        <v/>
      </c>
      <c r="F566" s="17" t="str">
        <f t="shared" si="60"/>
        <v/>
      </c>
      <c r="G566" s="17" t="str">
        <f t="shared" si="62"/>
        <v xml:space="preserve"> </v>
      </c>
      <c r="H566" s="17" t="str">
        <f t="shared" si="61"/>
        <v/>
      </c>
    </row>
    <row r="567" spans="1:8" x14ac:dyDescent="0.2">
      <c r="A567" s="14"/>
      <c r="B567" s="15" t="s">
        <v>546</v>
      </c>
      <c r="C567" s="16">
        <v>145</v>
      </c>
      <c r="D567" s="16">
        <v>0</v>
      </c>
      <c r="E567" s="17">
        <f t="shared" si="59"/>
        <v>5.8000000000000003E-2</v>
      </c>
      <c r="F567" s="17" t="str">
        <f t="shared" si="60"/>
        <v/>
      </c>
      <c r="G567" s="17">
        <f t="shared" si="62"/>
        <v>-1</v>
      </c>
      <c r="H567" s="17">
        <f t="shared" si="61"/>
        <v>-5.8000000000000003E-2</v>
      </c>
    </row>
    <row r="568" spans="1:8" x14ac:dyDescent="0.2">
      <c r="A568" s="14"/>
      <c r="B568" s="15" t="s">
        <v>547</v>
      </c>
      <c r="C568" s="16">
        <v>6</v>
      </c>
      <c r="D568" s="16">
        <v>7</v>
      </c>
      <c r="E568" s="17">
        <f t="shared" si="59"/>
        <v>2.3999999999999998E-3</v>
      </c>
      <c r="F568" s="17">
        <f t="shared" si="60"/>
        <v>1.2727272727272728E-2</v>
      </c>
      <c r="G568" s="17">
        <f t="shared" si="62"/>
        <v>0.16666666666666666</v>
      </c>
      <c r="H568" s="17">
        <f t="shared" si="61"/>
        <v>3.9999999999999996E-4</v>
      </c>
    </row>
    <row r="569" spans="1:8" x14ac:dyDescent="0.2">
      <c r="A569" s="14"/>
      <c r="B569" s="15" t="s">
        <v>548</v>
      </c>
      <c r="C569" s="16">
        <v>32</v>
      </c>
      <c r="D569" s="16">
        <v>0</v>
      </c>
      <c r="E569" s="17">
        <f t="shared" si="59"/>
        <v>1.2800000000000001E-2</v>
      </c>
      <c r="F569" s="17" t="str">
        <f t="shared" si="60"/>
        <v/>
      </c>
      <c r="G569" s="17">
        <f t="shared" si="62"/>
        <v>-1</v>
      </c>
      <c r="H569" s="17">
        <f t="shared" si="61"/>
        <v>-1.2800000000000001E-2</v>
      </c>
    </row>
    <row r="570" spans="1:8" x14ac:dyDescent="0.2">
      <c r="A570" s="14"/>
      <c r="B570" s="15" t="s">
        <v>549</v>
      </c>
      <c r="C570" s="16">
        <v>0</v>
      </c>
      <c r="D570" s="16">
        <v>4</v>
      </c>
      <c r="E570" s="17" t="str">
        <f t="shared" si="59"/>
        <v/>
      </c>
      <c r="F570" s="17">
        <f t="shared" si="60"/>
        <v>7.2727272727272727E-3</v>
      </c>
      <c r="G570" s="17">
        <f t="shared" si="62"/>
        <v>1</v>
      </c>
      <c r="H570" s="17" t="str">
        <f t="shared" si="61"/>
        <v/>
      </c>
    </row>
    <row r="571" spans="1:8" ht="25.5" x14ac:dyDescent="0.2">
      <c r="A571" s="14"/>
      <c r="B571" s="15" t="s">
        <v>550</v>
      </c>
      <c r="C571" s="16">
        <v>0</v>
      </c>
      <c r="D571" s="16">
        <v>0</v>
      </c>
      <c r="E571" s="17" t="str">
        <f t="shared" si="59"/>
        <v/>
      </c>
      <c r="F571" s="17" t="str">
        <f t="shared" si="60"/>
        <v/>
      </c>
      <c r="G571" s="17" t="str">
        <f t="shared" si="62"/>
        <v xml:space="preserve"> </v>
      </c>
      <c r="H571" s="17" t="str">
        <f t="shared" si="61"/>
        <v/>
      </c>
    </row>
    <row r="572" spans="1:8" x14ac:dyDescent="0.2">
      <c r="A572" s="14"/>
      <c r="B572" s="15" t="s">
        <v>551</v>
      </c>
      <c r="C572" s="16">
        <v>0</v>
      </c>
      <c r="D572" s="16">
        <v>0</v>
      </c>
      <c r="E572" s="17" t="str">
        <f t="shared" si="59"/>
        <v/>
      </c>
      <c r="F572" s="17" t="str">
        <f t="shared" si="60"/>
        <v/>
      </c>
      <c r="G572" s="17" t="str">
        <f t="shared" si="62"/>
        <v xml:space="preserve"> </v>
      </c>
      <c r="H572" s="17" t="str">
        <f t="shared" si="61"/>
        <v/>
      </c>
    </row>
    <row r="573" spans="1:8" x14ac:dyDescent="0.2">
      <c r="A573" s="14"/>
      <c r="B573" s="15" t="s">
        <v>552</v>
      </c>
      <c r="C573" s="16">
        <v>0</v>
      </c>
      <c r="D573" s="16">
        <v>0</v>
      </c>
      <c r="E573" s="17" t="str">
        <f t="shared" si="59"/>
        <v/>
      </c>
      <c r="F573" s="17" t="str">
        <f t="shared" si="60"/>
        <v/>
      </c>
      <c r="G573" s="17" t="str">
        <f t="shared" si="62"/>
        <v xml:space="preserve"> </v>
      </c>
      <c r="H573" s="17" t="str">
        <f t="shared" si="61"/>
        <v/>
      </c>
    </row>
    <row r="574" spans="1:8" x14ac:dyDescent="0.2">
      <c r="A574" s="14"/>
      <c r="B574" s="15" t="s">
        <v>553</v>
      </c>
      <c r="C574" s="16">
        <v>0</v>
      </c>
      <c r="D574" s="16">
        <v>0</v>
      </c>
      <c r="E574" s="17" t="str">
        <f t="shared" si="59"/>
        <v/>
      </c>
      <c r="F574" s="17" t="str">
        <f t="shared" si="60"/>
        <v/>
      </c>
      <c r="G574" s="17" t="str">
        <f t="shared" si="62"/>
        <v xml:space="preserve"> </v>
      </c>
      <c r="H574" s="17" t="str">
        <f t="shared" si="61"/>
        <v/>
      </c>
    </row>
    <row r="575" spans="1:8" ht="25.5" x14ac:dyDescent="0.2">
      <c r="A575" s="14"/>
      <c r="B575" s="15" t="s">
        <v>554</v>
      </c>
      <c r="C575" s="16">
        <v>0</v>
      </c>
      <c r="D575" s="16">
        <v>0</v>
      </c>
      <c r="E575" s="17" t="str">
        <f t="shared" si="59"/>
        <v/>
      </c>
      <c r="F575" s="17" t="str">
        <f t="shared" si="60"/>
        <v/>
      </c>
      <c r="G575" s="17" t="str">
        <f t="shared" si="62"/>
        <v xml:space="preserve"> </v>
      </c>
      <c r="H575" s="17" t="str">
        <f t="shared" si="61"/>
        <v/>
      </c>
    </row>
    <row r="576" spans="1:8" ht="25.5" x14ac:dyDescent="0.2">
      <c r="A576" s="14"/>
      <c r="B576" s="15" t="s">
        <v>555</v>
      </c>
      <c r="C576" s="16">
        <v>0</v>
      </c>
      <c r="D576" s="16">
        <v>0</v>
      </c>
      <c r="E576" s="17" t="str">
        <f t="shared" si="59"/>
        <v/>
      </c>
      <c r="F576" s="17" t="str">
        <f t="shared" si="60"/>
        <v/>
      </c>
      <c r="G576" s="17" t="str">
        <f t="shared" si="62"/>
        <v xml:space="preserve"> </v>
      </c>
      <c r="H576" s="17" t="str">
        <f t="shared" si="61"/>
        <v/>
      </c>
    </row>
    <row r="577" spans="1:8" x14ac:dyDescent="0.2">
      <c r="A577" s="11"/>
    </row>
    <row r="578" spans="1:8" x14ac:dyDescent="0.2">
      <c r="A578" s="11"/>
    </row>
    <row r="579" spans="1:8" x14ac:dyDescent="0.2">
      <c r="A579" s="11"/>
    </row>
    <row r="580" spans="1:8" ht="29.25" customHeight="1" x14ac:dyDescent="0.2">
      <c r="A580" s="14"/>
      <c r="B580" s="35" t="s">
        <v>3</v>
      </c>
      <c r="C580" s="35" t="s">
        <v>14</v>
      </c>
      <c r="D580" s="37"/>
      <c r="E580" s="35" t="s">
        <v>5</v>
      </c>
      <c r="F580" s="37"/>
      <c r="G580" s="35" t="s">
        <v>15</v>
      </c>
      <c r="H580" s="35" t="s">
        <v>7</v>
      </c>
    </row>
    <row r="581" spans="1:8" x14ac:dyDescent="0.2">
      <c r="A581" s="14"/>
      <c r="B581" s="36"/>
      <c r="C581" s="18">
        <v>2019</v>
      </c>
      <c r="D581" s="18">
        <v>2020</v>
      </c>
      <c r="E581" s="18">
        <v>2019</v>
      </c>
      <c r="F581" s="18">
        <v>2020</v>
      </c>
      <c r="G581" s="36"/>
      <c r="H581" s="36"/>
    </row>
    <row r="582" spans="1:8" x14ac:dyDescent="0.2">
      <c r="A582" s="14"/>
      <c r="B582" s="19" t="s">
        <v>12</v>
      </c>
      <c r="C582" s="20">
        <f>SUM(C583:C609)</f>
        <v>714</v>
      </c>
      <c r="D582" s="20">
        <f>SUM(D583:D609)</f>
        <v>143</v>
      </c>
      <c r="E582" s="21">
        <f t="shared" ref="E582:E609" si="63">+IF(C582=0,"",C582/C$582)</f>
        <v>1</v>
      </c>
      <c r="F582" s="21">
        <f t="shared" ref="F582:F609" si="64">+IF(D582=0,"",D582/D$582)</f>
        <v>1</v>
      </c>
      <c r="G582" s="21">
        <f>+IF(AND(C582=0,D582=0),"",IF(C582=0,1,IF(D582=0,-1,(D582-C582)/C582)))</f>
        <v>-0.79971988795518212</v>
      </c>
      <c r="H582" s="21">
        <f t="shared" ref="H582:H609" si="65">+IF(OR(AND(E582=""),(G582="")),"",E582*G582)</f>
        <v>-0.79971988795518212</v>
      </c>
    </row>
    <row r="583" spans="1:8" x14ac:dyDescent="0.2">
      <c r="A583" s="14"/>
      <c r="B583" s="15" t="s">
        <v>556</v>
      </c>
      <c r="C583" s="16">
        <v>44</v>
      </c>
      <c r="D583" s="16">
        <v>5</v>
      </c>
      <c r="E583" s="17">
        <f t="shared" si="63"/>
        <v>6.1624649859943981E-2</v>
      </c>
      <c r="F583" s="17">
        <f t="shared" si="64"/>
        <v>3.4965034965034968E-2</v>
      </c>
      <c r="G583" s="17">
        <f t="shared" ref="G583:G609" si="66">+IF(AND(C583=0,D583=0)," ",IF(C583=0,1,IF(D583=0,-1,(D583-C583)/C583)))</f>
        <v>-0.88636363636363635</v>
      </c>
      <c r="H583" s="17">
        <f t="shared" si="65"/>
        <v>-5.4621848739495799E-2</v>
      </c>
    </row>
    <row r="584" spans="1:8" x14ac:dyDescent="0.2">
      <c r="A584" s="14"/>
      <c r="B584" s="15" t="s">
        <v>557</v>
      </c>
      <c r="C584" s="16">
        <v>0</v>
      </c>
      <c r="D584" s="16">
        <v>0</v>
      </c>
      <c r="E584" s="17" t="str">
        <f t="shared" si="63"/>
        <v/>
      </c>
      <c r="F584" s="17" t="str">
        <f t="shared" si="64"/>
        <v/>
      </c>
      <c r="G584" s="17" t="str">
        <f t="shared" si="66"/>
        <v xml:space="preserve"> </v>
      </c>
      <c r="H584" s="17" t="str">
        <f t="shared" si="65"/>
        <v/>
      </c>
    </row>
    <row r="585" spans="1:8" ht="25.5" x14ac:dyDescent="0.2">
      <c r="A585" s="14"/>
      <c r="B585" s="15" t="s">
        <v>558</v>
      </c>
      <c r="C585" s="16">
        <v>127</v>
      </c>
      <c r="D585" s="16">
        <v>0</v>
      </c>
      <c r="E585" s="17">
        <f t="shared" si="63"/>
        <v>0.17787114845938376</v>
      </c>
      <c r="F585" s="17" t="str">
        <f t="shared" si="64"/>
        <v/>
      </c>
      <c r="G585" s="17">
        <f t="shared" si="66"/>
        <v>-1</v>
      </c>
      <c r="H585" s="17">
        <f t="shared" si="65"/>
        <v>-0.17787114845938376</v>
      </c>
    </row>
    <row r="586" spans="1:8" x14ac:dyDescent="0.2">
      <c r="A586" s="14"/>
      <c r="B586" s="15" t="s">
        <v>559</v>
      </c>
      <c r="C586" s="16">
        <v>168</v>
      </c>
      <c r="D586" s="16">
        <v>61</v>
      </c>
      <c r="E586" s="17">
        <f t="shared" si="63"/>
        <v>0.23529411764705882</v>
      </c>
      <c r="F586" s="17">
        <f t="shared" si="64"/>
        <v>0.42657342657342656</v>
      </c>
      <c r="G586" s="17">
        <f t="shared" si="66"/>
        <v>-0.63690476190476186</v>
      </c>
      <c r="H586" s="17">
        <f t="shared" si="65"/>
        <v>-0.14985994397759103</v>
      </c>
    </row>
    <row r="587" spans="1:8" x14ac:dyDescent="0.2">
      <c r="A587" s="14"/>
      <c r="B587" s="15" t="s">
        <v>560</v>
      </c>
      <c r="C587" s="16">
        <v>1</v>
      </c>
      <c r="D587" s="16">
        <v>1</v>
      </c>
      <c r="E587" s="17">
        <f t="shared" si="63"/>
        <v>1.4005602240896359E-3</v>
      </c>
      <c r="F587" s="17">
        <f t="shared" si="64"/>
        <v>6.993006993006993E-3</v>
      </c>
      <c r="G587" s="17">
        <f t="shared" si="66"/>
        <v>0</v>
      </c>
      <c r="H587" s="17">
        <f t="shared" si="65"/>
        <v>0</v>
      </c>
    </row>
    <row r="588" spans="1:8" x14ac:dyDescent="0.2">
      <c r="A588" s="14"/>
      <c r="B588" s="15" t="s">
        <v>561</v>
      </c>
      <c r="C588" s="16">
        <v>0</v>
      </c>
      <c r="D588" s="16">
        <v>0</v>
      </c>
      <c r="E588" s="17" t="str">
        <f t="shared" si="63"/>
        <v/>
      </c>
      <c r="F588" s="17" t="str">
        <f t="shared" si="64"/>
        <v/>
      </c>
      <c r="G588" s="17" t="str">
        <f t="shared" si="66"/>
        <v xml:space="preserve"> </v>
      </c>
      <c r="H588" s="17" t="str">
        <f t="shared" si="65"/>
        <v/>
      </c>
    </row>
    <row r="589" spans="1:8" x14ac:dyDescent="0.2">
      <c r="A589" s="14"/>
      <c r="B589" s="15" t="s">
        <v>562</v>
      </c>
      <c r="C589" s="16">
        <v>1</v>
      </c>
      <c r="D589" s="16">
        <v>0</v>
      </c>
      <c r="E589" s="17">
        <f t="shared" si="63"/>
        <v>1.4005602240896359E-3</v>
      </c>
      <c r="F589" s="17" t="str">
        <f t="shared" si="64"/>
        <v/>
      </c>
      <c r="G589" s="17">
        <f t="shared" si="66"/>
        <v>-1</v>
      </c>
      <c r="H589" s="17">
        <f t="shared" si="65"/>
        <v>-1.4005602240896359E-3</v>
      </c>
    </row>
    <row r="590" spans="1:8" x14ac:dyDescent="0.2">
      <c r="A590" s="14"/>
      <c r="B590" s="15" t="s">
        <v>563</v>
      </c>
      <c r="C590" s="16">
        <v>0</v>
      </c>
      <c r="D590" s="16">
        <v>0</v>
      </c>
      <c r="E590" s="17" t="str">
        <f t="shared" si="63"/>
        <v/>
      </c>
      <c r="F590" s="17" t="str">
        <f t="shared" si="64"/>
        <v/>
      </c>
      <c r="G590" s="17" t="str">
        <f t="shared" si="66"/>
        <v xml:space="preserve"> </v>
      </c>
      <c r="H590" s="17" t="str">
        <f t="shared" si="65"/>
        <v/>
      </c>
    </row>
    <row r="591" spans="1:8" x14ac:dyDescent="0.2">
      <c r="A591" s="14"/>
      <c r="B591" s="15" t="s">
        <v>564</v>
      </c>
      <c r="C591" s="16">
        <v>0</v>
      </c>
      <c r="D591" s="16">
        <v>0</v>
      </c>
      <c r="E591" s="17" t="str">
        <f t="shared" si="63"/>
        <v/>
      </c>
      <c r="F591" s="17" t="str">
        <f t="shared" si="64"/>
        <v/>
      </c>
      <c r="G591" s="17" t="str">
        <f t="shared" si="66"/>
        <v xml:space="preserve"> </v>
      </c>
      <c r="H591" s="17" t="str">
        <f t="shared" si="65"/>
        <v/>
      </c>
    </row>
    <row r="592" spans="1:8" ht="25.5" x14ac:dyDescent="0.2">
      <c r="A592" s="14"/>
      <c r="B592" s="15" t="s">
        <v>565</v>
      </c>
      <c r="C592" s="16">
        <v>1</v>
      </c>
      <c r="D592" s="16">
        <v>0</v>
      </c>
      <c r="E592" s="17">
        <f t="shared" si="63"/>
        <v>1.4005602240896359E-3</v>
      </c>
      <c r="F592" s="17" t="str">
        <f t="shared" si="64"/>
        <v/>
      </c>
      <c r="G592" s="17">
        <f t="shared" si="66"/>
        <v>-1</v>
      </c>
      <c r="H592" s="17">
        <f t="shared" si="65"/>
        <v>-1.4005602240896359E-3</v>
      </c>
    </row>
    <row r="593" spans="1:8" x14ac:dyDescent="0.2">
      <c r="A593" s="14"/>
      <c r="B593" s="15" t="s">
        <v>566</v>
      </c>
      <c r="C593" s="16">
        <v>1</v>
      </c>
      <c r="D593" s="16">
        <v>0</v>
      </c>
      <c r="E593" s="17">
        <f t="shared" si="63"/>
        <v>1.4005602240896359E-3</v>
      </c>
      <c r="F593" s="17" t="str">
        <f t="shared" si="64"/>
        <v/>
      </c>
      <c r="G593" s="17">
        <f t="shared" si="66"/>
        <v>-1</v>
      </c>
      <c r="H593" s="17">
        <f t="shared" si="65"/>
        <v>-1.4005602240896359E-3</v>
      </c>
    </row>
    <row r="594" spans="1:8" x14ac:dyDescent="0.2">
      <c r="A594" s="14"/>
      <c r="B594" s="15" t="s">
        <v>567</v>
      </c>
      <c r="C594" s="16">
        <v>0</v>
      </c>
      <c r="D594" s="16">
        <v>0</v>
      </c>
      <c r="E594" s="17" t="str">
        <f t="shared" si="63"/>
        <v/>
      </c>
      <c r="F594" s="17" t="str">
        <f t="shared" si="64"/>
        <v/>
      </c>
      <c r="G594" s="17" t="str">
        <f t="shared" si="66"/>
        <v xml:space="preserve"> </v>
      </c>
      <c r="H594" s="17" t="str">
        <f t="shared" si="65"/>
        <v/>
      </c>
    </row>
    <row r="595" spans="1:8" x14ac:dyDescent="0.2">
      <c r="A595" s="14" t="s">
        <v>95</v>
      </c>
      <c r="B595" s="15" t="s">
        <v>568</v>
      </c>
      <c r="C595" s="16">
        <v>0</v>
      </c>
      <c r="D595" s="16">
        <v>0</v>
      </c>
      <c r="E595" s="17" t="str">
        <f t="shared" si="63"/>
        <v/>
      </c>
      <c r="F595" s="17" t="str">
        <f t="shared" si="64"/>
        <v/>
      </c>
      <c r="G595" s="17" t="str">
        <f t="shared" si="66"/>
        <v xml:space="preserve"> </v>
      </c>
      <c r="H595" s="17" t="str">
        <f t="shared" si="65"/>
        <v/>
      </c>
    </row>
    <row r="596" spans="1:8" x14ac:dyDescent="0.2">
      <c r="A596" s="14"/>
      <c r="B596" s="15" t="s">
        <v>569</v>
      </c>
      <c r="C596" s="16">
        <v>0</v>
      </c>
      <c r="D596" s="16">
        <v>0</v>
      </c>
      <c r="E596" s="17" t="str">
        <f t="shared" si="63"/>
        <v/>
      </c>
      <c r="F596" s="17" t="str">
        <f t="shared" si="64"/>
        <v/>
      </c>
      <c r="G596" s="17" t="str">
        <f t="shared" si="66"/>
        <v xml:space="preserve"> </v>
      </c>
      <c r="H596" s="17" t="str">
        <f t="shared" si="65"/>
        <v/>
      </c>
    </row>
    <row r="597" spans="1:8" ht="25.5" x14ac:dyDescent="0.2">
      <c r="A597" s="14"/>
      <c r="B597" s="15" t="s">
        <v>570</v>
      </c>
      <c r="C597" s="16">
        <v>75</v>
      </c>
      <c r="D597" s="16">
        <v>10</v>
      </c>
      <c r="E597" s="17">
        <f t="shared" si="63"/>
        <v>0.10504201680672269</v>
      </c>
      <c r="F597" s="17">
        <f t="shared" si="64"/>
        <v>6.9930069930069935E-2</v>
      </c>
      <c r="G597" s="17">
        <f t="shared" si="66"/>
        <v>-0.8666666666666667</v>
      </c>
      <c r="H597" s="17">
        <f t="shared" si="65"/>
        <v>-9.103641456582634E-2</v>
      </c>
    </row>
    <row r="598" spans="1:8" x14ac:dyDescent="0.2">
      <c r="A598" s="14"/>
      <c r="B598" s="15" t="s">
        <v>571</v>
      </c>
      <c r="C598" s="16">
        <v>6</v>
      </c>
      <c r="D598" s="16">
        <v>0</v>
      </c>
      <c r="E598" s="17">
        <f t="shared" si="63"/>
        <v>8.4033613445378148E-3</v>
      </c>
      <c r="F598" s="17" t="str">
        <f t="shared" si="64"/>
        <v/>
      </c>
      <c r="G598" s="17">
        <f t="shared" si="66"/>
        <v>-1</v>
      </c>
      <c r="H598" s="17">
        <f t="shared" si="65"/>
        <v>-8.4033613445378148E-3</v>
      </c>
    </row>
    <row r="599" spans="1:8" x14ac:dyDescent="0.2">
      <c r="A599" s="14"/>
      <c r="B599" s="15" t="s">
        <v>572</v>
      </c>
      <c r="C599" s="16">
        <v>50</v>
      </c>
      <c r="D599" s="16">
        <v>4</v>
      </c>
      <c r="E599" s="17">
        <f t="shared" si="63"/>
        <v>7.0028011204481794E-2</v>
      </c>
      <c r="F599" s="17">
        <f t="shared" si="64"/>
        <v>2.7972027972027972E-2</v>
      </c>
      <c r="G599" s="17">
        <f t="shared" si="66"/>
        <v>-0.92</v>
      </c>
      <c r="H599" s="17">
        <f t="shared" si="65"/>
        <v>-6.4425770308123256E-2</v>
      </c>
    </row>
    <row r="600" spans="1:8" x14ac:dyDescent="0.2">
      <c r="A600" s="14"/>
      <c r="B600" s="15" t="s">
        <v>573</v>
      </c>
      <c r="C600" s="16">
        <v>138</v>
      </c>
      <c r="D600" s="16">
        <v>6</v>
      </c>
      <c r="E600" s="17">
        <f t="shared" si="63"/>
        <v>0.19327731092436976</v>
      </c>
      <c r="F600" s="17">
        <f t="shared" si="64"/>
        <v>4.195804195804196E-2</v>
      </c>
      <c r="G600" s="17">
        <f t="shared" si="66"/>
        <v>-0.95652173913043481</v>
      </c>
      <c r="H600" s="17">
        <f t="shared" si="65"/>
        <v>-0.18487394957983194</v>
      </c>
    </row>
    <row r="601" spans="1:8" x14ac:dyDescent="0.2">
      <c r="A601" s="14"/>
      <c r="B601" s="15" t="s">
        <v>574</v>
      </c>
      <c r="C601" s="16">
        <v>3</v>
      </c>
      <c r="D601" s="16">
        <v>1</v>
      </c>
      <c r="E601" s="17">
        <f t="shared" si="63"/>
        <v>4.2016806722689074E-3</v>
      </c>
      <c r="F601" s="17">
        <f t="shared" si="64"/>
        <v>6.993006993006993E-3</v>
      </c>
      <c r="G601" s="17">
        <f t="shared" si="66"/>
        <v>-0.66666666666666663</v>
      </c>
      <c r="H601" s="17">
        <f t="shared" si="65"/>
        <v>-2.8011204481792713E-3</v>
      </c>
    </row>
    <row r="602" spans="1:8" x14ac:dyDescent="0.2">
      <c r="A602" s="14"/>
      <c r="B602" s="15" t="s">
        <v>575</v>
      </c>
      <c r="C602" s="16">
        <v>0</v>
      </c>
      <c r="D602" s="16">
        <v>0</v>
      </c>
      <c r="E602" s="17" t="str">
        <f t="shared" si="63"/>
        <v/>
      </c>
      <c r="F602" s="17" t="str">
        <f t="shared" si="64"/>
        <v/>
      </c>
      <c r="G602" s="17" t="str">
        <f t="shared" si="66"/>
        <v xml:space="preserve"> </v>
      </c>
      <c r="H602" s="17" t="str">
        <f t="shared" si="65"/>
        <v/>
      </c>
    </row>
    <row r="603" spans="1:8" x14ac:dyDescent="0.2">
      <c r="A603" s="14"/>
      <c r="B603" s="15" t="s">
        <v>576</v>
      </c>
      <c r="C603" s="16">
        <v>0</v>
      </c>
      <c r="D603" s="16">
        <v>0</v>
      </c>
      <c r="E603" s="17" t="str">
        <f t="shared" si="63"/>
        <v/>
      </c>
      <c r="F603" s="17" t="str">
        <f t="shared" si="64"/>
        <v/>
      </c>
      <c r="G603" s="17" t="str">
        <f t="shared" si="66"/>
        <v xml:space="preserve"> </v>
      </c>
      <c r="H603" s="17" t="str">
        <f t="shared" si="65"/>
        <v/>
      </c>
    </row>
    <row r="604" spans="1:8" ht="25.5" x14ac:dyDescent="0.2">
      <c r="A604" s="14"/>
      <c r="B604" s="15" t="s">
        <v>577</v>
      </c>
      <c r="C604" s="16">
        <v>0</v>
      </c>
      <c r="D604" s="16">
        <v>0</v>
      </c>
      <c r="E604" s="17" t="str">
        <f t="shared" si="63"/>
        <v/>
      </c>
      <c r="F604" s="17" t="str">
        <f t="shared" si="64"/>
        <v/>
      </c>
      <c r="G604" s="17" t="str">
        <f t="shared" si="66"/>
        <v xml:space="preserve"> </v>
      </c>
      <c r="H604" s="17" t="str">
        <f t="shared" si="65"/>
        <v/>
      </c>
    </row>
    <row r="605" spans="1:8" x14ac:dyDescent="0.2">
      <c r="A605" s="14"/>
      <c r="B605" s="15" t="s">
        <v>578</v>
      </c>
      <c r="C605" s="16">
        <v>31</v>
      </c>
      <c r="D605" s="16">
        <v>2</v>
      </c>
      <c r="E605" s="17">
        <f t="shared" si="63"/>
        <v>4.341736694677871E-2</v>
      </c>
      <c r="F605" s="17">
        <f t="shared" si="64"/>
        <v>1.3986013986013986E-2</v>
      </c>
      <c r="G605" s="17">
        <f t="shared" si="66"/>
        <v>-0.93548387096774188</v>
      </c>
      <c r="H605" s="17">
        <f t="shared" si="65"/>
        <v>-4.0616246498599434E-2</v>
      </c>
    </row>
    <row r="606" spans="1:8" x14ac:dyDescent="0.2">
      <c r="A606" s="14"/>
      <c r="B606" s="15" t="s">
        <v>579</v>
      </c>
      <c r="C606" s="16">
        <v>58</v>
      </c>
      <c r="D606" s="16">
        <v>0</v>
      </c>
      <c r="E606" s="17">
        <f t="shared" si="63"/>
        <v>8.1232492997198882E-2</v>
      </c>
      <c r="F606" s="17" t="str">
        <f t="shared" si="64"/>
        <v/>
      </c>
      <c r="G606" s="17">
        <f t="shared" si="66"/>
        <v>-1</v>
      </c>
      <c r="H606" s="17">
        <f t="shared" si="65"/>
        <v>-8.1232492997198882E-2</v>
      </c>
    </row>
    <row r="607" spans="1:8" ht="25.5" x14ac:dyDescent="0.2">
      <c r="A607" s="14"/>
      <c r="B607" s="15" t="s">
        <v>580</v>
      </c>
      <c r="C607" s="16">
        <v>0</v>
      </c>
      <c r="D607" s="16">
        <v>0</v>
      </c>
      <c r="E607" s="17" t="str">
        <f t="shared" si="63"/>
        <v/>
      </c>
      <c r="F607" s="17" t="str">
        <f t="shared" si="64"/>
        <v/>
      </c>
      <c r="G607" s="17" t="str">
        <f t="shared" si="66"/>
        <v xml:space="preserve"> </v>
      </c>
      <c r="H607" s="17" t="str">
        <f t="shared" si="65"/>
        <v/>
      </c>
    </row>
    <row r="608" spans="1:8" ht="25.5" x14ac:dyDescent="0.2">
      <c r="A608" s="14"/>
      <c r="B608" s="15" t="s">
        <v>581</v>
      </c>
      <c r="C608" s="16">
        <v>2</v>
      </c>
      <c r="D608" s="16">
        <v>1</v>
      </c>
      <c r="E608" s="17">
        <f t="shared" si="63"/>
        <v>2.8011204481792717E-3</v>
      </c>
      <c r="F608" s="17">
        <f t="shared" si="64"/>
        <v>6.993006993006993E-3</v>
      </c>
      <c r="G608" s="17">
        <f t="shared" si="66"/>
        <v>-0.5</v>
      </c>
      <c r="H608" s="17">
        <f t="shared" si="65"/>
        <v>-1.4005602240896359E-3</v>
      </c>
    </row>
    <row r="609" spans="1:8" ht="25.5" x14ac:dyDescent="0.2">
      <c r="A609" s="14"/>
      <c r="B609" s="15" t="s">
        <v>582</v>
      </c>
      <c r="C609" s="16">
        <v>8</v>
      </c>
      <c r="D609" s="16">
        <v>52</v>
      </c>
      <c r="E609" s="17">
        <f t="shared" si="63"/>
        <v>1.1204481792717087E-2</v>
      </c>
      <c r="F609" s="17">
        <f t="shared" si="64"/>
        <v>0.36363636363636365</v>
      </c>
      <c r="G609" s="17">
        <f t="shared" si="66"/>
        <v>5.5</v>
      </c>
      <c r="H609" s="17">
        <f t="shared" si="65"/>
        <v>6.1624649859943981E-2</v>
      </c>
    </row>
    <row r="610" spans="1:8" x14ac:dyDescent="0.2">
      <c r="A610" s="11"/>
      <c r="B610" t="s">
        <v>13</v>
      </c>
    </row>
  </sheetData>
  <mergeCells count="33">
    <mergeCell ref="B580:B581"/>
    <mergeCell ref="C580:D580"/>
    <mergeCell ref="E580:F580"/>
    <mergeCell ref="G580:G581"/>
    <mergeCell ref="H580:H581"/>
    <mergeCell ref="B347:B348"/>
    <mergeCell ref="C347:D347"/>
    <mergeCell ref="E347:F347"/>
    <mergeCell ref="G347:G348"/>
    <mergeCell ref="H347:H348"/>
    <mergeCell ref="B171:B172"/>
    <mergeCell ref="C171:D171"/>
    <mergeCell ref="E171:F171"/>
    <mergeCell ref="G171:G172"/>
    <mergeCell ref="H171:H172"/>
    <mergeCell ref="B73:B74"/>
    <mergeCell ref="C73:D73"/>
    <mergeCell ref="E73:F73"/>
    <mergeCell ref="G73:G74"/>
    <mergeCell ref="H73:H74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29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H610"/>
  <sheetViews>
    <sheetView showGridLines="0" workbookViewId="0">
      <selection activeCell="E6" sqref="E6:F6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26" t="s">
        <v>0</v>
      </c>
      <c r="F1" s="27"/>
      <c r="G1" s="27"/>
      <c r="H1" s="27"/>
    </row>
    <row r="2" spans="1:8" ht="30" customHeight="1" thickBot="1" x14ac:dyDescent="0.3">
      <c r="B2" s="2"/>
      <c r="C2" s="3"/>
      <c r="D2" s="2"/>
      <c r="E2" s="28"/>
      <c r="F2" s="28"/>
      <c r="G2" s="28"/>
      <c r="H2" s="28"/>
    </row>
    <row r="3" spans="1:8" ht="20.100000000000001" customHeight="1" thickBot="1" x14ac:dyDescent="0.3">
      <c r="B3" s="2"/>
      <c r="C3" s="3"/>
      <c r="D3" s="2"/>
      <c r="E3" s="29" t="s">
        <v>1</v>
      </c>
      <c r="F3" s="28"/>
      <c r="G3" s="28"/>
      <c r="H3" s="28"/>
    </row>
    <row r="4" spans="1:8" ht="20.100000000000001" customHeight="1" x14ac:dyDescent="0.25">
      <c r="B4" s="2"/>
      <c r="D4" s="2"/>
      <c r="E4" s="30" t="s">
        <v>591</v>
      </c>
      <c r="F4" s="27"/>
      <c r="G4" s="27"/>
      <c r="H4" s="27"/>
    </row>
    <row r="5" spans="1:8" ht="20.45" customHeight="1" thickBot="1" x14ac:dyDescent="0.25">
      <c r="B5" s="5"/>
      <c r="E5" s="27"/>
      <c r="F5" s="27"/>
      <c r="G5" s="27"/>
      <c r="H5" s="27"/>
    </row>
    <row r="6" spans="1:8" ht="29.25" customHeight="1" x14ac:dyDescent="0.2">
      <c r="B6" s="22" t="s">
        <v>3</v>
      </c>
      <c r="C6" s="24" t="s">
        <v>4</v>
      </c>
      <c r="D6" s="25"/>
      <c r="E6" s="24" t="s">
        <v>5</v>
      </c>
      <c r="F6" s="25"/>
      <c r="G6" s="31" t="s">
        <v>6</v>
      </c>
      <c r="H6" s="33" t="s">
        <v>7</v>
      </c>
    </row>
    <row r="7" spans="1:8" ht="20.100000000000001" customHeight="1" thickBot="1" x14ac:dyDescent="0.25">
      <c r="B7" s="23"/>
      <c r="C7" s="7">
        <v>2019</v>
      </c>
      <c r="D7" s="7">
        <v>2020</v>
      </c>
      <c r="E7" s="7">
        <v>2019</v>
      </c>
      <c r="F7" s="7">
        <v>2020</v>
      </c>
      <c r="G7" s="32"/>
      <c r="H7" s="34"/>
    </row>
    <row r="8" spans="1:8" ht="20.100000000000001" customHeight="1" thickBot="1" x14ac:dyDescent="0.25">
      <c r="A8" s="11"/>
      <c r="B8" s="8" t="s">
        <v>592</v>
      </c>
      <c r="C8" s="12">
        <f>+C19+C75+C173+C349+C582</f>
        <v>44626</v>
      </c>
      <c r="D8" s="13">
        <f>+D19+D75+D173+D349+D582</f>
        <v>23304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-0.47779321471787745</v>
      </c>
      <c r="H8" s="10">
        <f t="shared" ref="H8:H13" si="1">+IF(OR(AND(E8=""),(G8="")),"",E8*G8)</f>
        <v>-0.47779321471787745</v>
      </c>
    </row>
    <row r="9" spans="1:8" x14ac:dyDescent="0.2">
      <c r="A9" s="14"/>
      <c r="B9" s="15" t="s">
        <v>8</v>
      </c>
      <c r="C9" s="16">
        <f>+C19</f>
        <v>65</v>
      </c>
      <c r="D9" s="16">
        <f>+D19</f>
        <v>51</v>
      </c>
      <c r="E9" s="17">
        <f t="shared" ref="E9:F13" si="2">+C9/C$8</f>
        <v>1.4565499932774615E-3</v>
      </c>
      <c r="F9" s="17">
        <f t="shared" si="2"/>
        <v>2.1884654994850671E-3</v>
      </c>
      <c r="G9" s="17">
        <f t="shared" si="0"/>
        <v>-0.2153846153846154</v>
      </c>
      <c r="H9" s="17">
        <f t="shared" si="1"/>
        <v>-3.1371846009053018E-4</v>
      </c>
    </row>
    <row r="10" spans="1:8" ht="25.5" x14ac:dyDescent="0.2">
      <c r="A10" s="14"/>
      <c r="B10" s="15" t="s">
        <v>9</v>
      </c>
      <c r="C10" s="16">
        <f>+C75</f>
        <v>3033</v>
      </c>
      <c r="D10" s="16">
        <f>+D75</f>
        <v>1211</v>
      </c>
      <c r="E10" s="17">
        <f t="shared" si="2"/>
        <v>6.796486353246986E-2</v>
      </c>
      <c r="F10" s="17">
        <f t="shared" si="2"/>
        <v>5.1965327840714039E-2</v>
      </c>
      <c r="G10" s="17">
        <f t="shared" si="0"/>
        <v>-0.60072535443455322</v>
      </c>
      <c r="H10" s="17">
        <f t="shared" si="1"/>
        <v>-4.0828216734638996E-2</v>
      </c>
    </row>
    <row r="11" spans="1:8" ht="25.5" x14ac:dyDescent="0.2">
      <c r="A11" s="14"/>
      <c r="B11" s="15" t="s">
        <v>10</v>
      </c>
      <c r="C11" s="16">
        <f>+C173</f>
        <v>5142</v>
      </c>
      <c r="D11" s="16">
        <f>+D173</f>
        <v>4746</v>
      </c>
      <c r="E11" s="17">
        <f t="shared" si="2"/>
        <v>0.11522430869896473</v>
      </c>
      <c r="F11" s="17">
        <f t="shared" si="2"/>
        <v>0.20365602471678682</v>
      </c>
      <c r="G11" s="17">
        <f t="shared" si="0"/>
        <v>-7.7012835472578769E-2</v>
      </c>
      <c r="H11" s="17">
        <f t="shared" si="1"/>
        <v>-8.8737507282749973E-3</v>
      </c>
    </row>
    <row r="12" spans="1:8" ht="25.5" x14ac:dyDescent="0.2">
      <c r="A12" s="14"/>
      <c r="B12" s="15" t="s">
        <v>11</v>
      </c>
      <c r="C12" s="16">
        <f>+C349</f>
        <v>29662</v>
      </c>
      <c r="D12" s="16">
        <f>+D349</f>
        <v>13681</v>
      </c>
      <c r="E12" s="17">
        <f t="shared" si="2"/>
        <v>0.66467978308609332</v>
      </c>
      <c r="F12" s="17">
        <f t="shared" si="2"/>
        <v>0.58706659800892547</v>
      </c>
      <c r="G12" s="17">
        <f t="shared" si="0"/>
        <v>-0.53877014361809727</v>
      </c>
      <c r="H12" s="17">
        <f t="shared" si="1"/>
        <v>-0.35810962219334025</v>
      </c>
    </row>
    <row r="13" spans="1:8" ht="25.5" x14ac:dyDescent="0.2">
      <c r="A13" s="14"/>
      <c r="B13" s="15" t="s">
        <v>12</v>
      </c>
      <c r="C13" s="16">
        <f>+C582</f>
        <v>6724</v>
      </c>
      <c r="D13" s="16">
        <f>+D582</f>
        <v>3615</v>
      </c>
      <c r="E13" s="17">
        <f t="shared" si="2"/>
        <v>0.15067449468919464</v>
      </c>
      <c r="F13" s="17">
        <f t="shared" si="2"/>
        <v>0.15512358393408857</v>
      </c>
      <c r="G13" s="17">
        <f t="shared" si="0"/>
        <v>-0.46237358715050564</v>
      </c>
      <c r="H13" s="17">
        <f t="shared" si="1"/>
        <v>-6.9667906601532742E-2</v>
      </c>
    </row>
    <row r="14" spans="1:8" x14ac:dyDescent="0.2">
      <c r="A14" s="11"/>
      <c r="B14" t="s">
        <v>13</v>
      </c>
    </row>
    <row r="15" spans="1:8" x14ac:dyDescent="0.2">
      <c r="A15" s="11"/>
    </row>
    <row r="16" spans="1:8" x14ac:dyDescent="0.2">
      <c r="A16" s="11"/>
    </row>
    <row r="17" spans="1:8" ht="29.25" customHeight="1" x14ac:dyDescent="0.2">
      <c r="A17" s="14"/>
      <c r="B17" s="35" t="s">
        <v>3</v>
      </c>
      <c r="C17" s="35" t="s">
        <v>14</v>
      </c>
      <c r="D17" s="37"/>
      <c r="E17" s="35" t="s">
        <v>5</v>
      </c>
      <c r="F17" s="37"/>
      <c r="G17" s="35" t="s">
        <v>15</v>
      </c>
      <c r="H17" s="35" t="s">
        <v>7</v>
      </c>
    </row>
    <row r="18" spans="1:8" x14ac:dyDescent="0.2">
      <c r="A18" s="14"/>
      <c r="B18" s="36"/>
      <c r="C18" s="18">
        <v>2019</v>
      </c>
      <c r="D18" s="18">
        <v>2020</v>
      </c>
      <c r="E18" s="18">
        <v>2019</v>
      </c>
      <c r="F18" s="18">
        <v>2020</v>
      </c>
      <c r="G18" s="36"/>
      <c r="H18" s="36"/>
    </row>
    <row r="19" spans="1:8" x14ac:dyDescent="0.2">
      <c r="A19" s="14"/>
      <c r="B19" s="19" t="s">
        <v>8</v>
      </c>
      <c r="C19" s="20">
        <f>SUM(C20:C69)</f>
        <v>65</v>
      </c>
      <c r="D19" s="20">
        <f>SUM(D20:D69)</f>
        <v>51</v>
      </c>
      <c r="E19" s="21">
        <f t="shared" ref="E19:E50" si="3">+IF(C19=0,"",C19/C$19)</f>
        <v>1</v>
      </c>
      <c r="F19" s="21">
        <f t="shared" ref="F19:F50" si="4">+IF(D19=0,"",D19/D$19)</f>
        <v>1</v>
      </c>
      <c r="G19" s="21">
        <f>+IF(AND(C19=0,D19=0),"",IF(C19=0,1,IF(D19=0,-1,(D19-C19)/C19)))</f>
        <v>-0.2153846153846154</v>
      </c>
      <c r="H19" s="21">
        <f t="shared" ref="H19:H50" si="5">+IF(OR(AND(E19=""),(G19="")),"",E19*G19)</f>
        <v>-0.2153846153846154</v>
      </c>
    </row>
    <row r="20" spans="1:8" x14ac:dyDescent="0.2">
      <c r="A20" s="14"/>
      <c r="B20" s="15" t="s">
        <v>16</v>
      </c>
      <c r="C20" s="16">
        <v>0</v>
      </c>
      <c r="D20" s="16">
        <v>0</v>
      </c>
      <c r="E20" s="17" t="str">
        <f t="shared" si="3"/>
        <v/>
      </c>
      <c r="F20" s="17" t="str">
        <f t="shared" si="4"/>
        <v/>
      </c>
      <c r="G20" s="17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14"/>
      <c r="B21" s="15" t="s">
        <v>17</v>
      </c>
      <c r="C21" s="16">
        <v>0</v>
      </c>
      <c r="D21" s="16">
        <v>0</v>
      </c>
      <c r="E21" s="17" t="str">
        <f t="shared" si="3"/>
        <v/>
      </c>
      <c r="F21" s="17" t="str">
        <f t="shared" si="4"/>
        <v/>
      </c>
      <c r="G21" s="17" t="str">
        <f t="shared" si="6"/>
        <v xml:space="preserve"> </v>
      </c>
      <c r="H21" s="17" t="str">
        <f t="shared" si="5"/>
        <v/>
      </c>
    </row>
    <row r="22" spans="1:8" ht="38.25" x14ac:dyDescent="0.2">
      <c r="A22" s="14"/>
      <c r="B22" s="15" t="s">
        <v>18</v>
      </c>
      <c r="C22" s="16">
        <v>0</v>
      </c>
      <c r="D22" s="16">
        <v>0</v>
      </c>
      <c r="E22" s="17" t="str">
        <f t="shared" si="3"/>
        <v/>
      </c>
      <c r="F22" s="17" t="str">
        <f t="shared" si="4"/>
        <v/>
      </c>
      <c r="G22" s="17" t="str">
        <f t="shared" si="6"/>
        <v xml:space="preserve"> </v>
      </c>
      <c r="H22" s="17" t="str">
        <f t="shared" si="5"/>
        <v/>
      </c>
    </row>
    <row r="23" spans="1:8" ht="38.25" x14ac:dyDescent="0.2">
      <c r="A23" s="14"/>
      <c r="B23" s="15" t="s">
        <v>19</v>
      </c>
      <c r="C23" s="16">
        <v>0</v>
      </c>
      <c r="D23" s="16">
        <v>0</v>
      </c>
      <c r="E23" s="17" t="str">
        <f t="shared" si="3"/>
        <v/>
      </c>
      <c r="F23" s="17" t="str">
        <f t="shared" si="4"/>
        <v/>
      </c>
      <c r="G23" s="17" t="str">
        <f t="shared" si="6"/>
        <v xml:space="preserve"> </v>
      </c>
      <c r="H23" s="17" t="str">
        <f t="shared" si="5"/>
        <v/>
      </c>
    </row>
    <row r="24" spans="1:8" ht="25.5" x14ac:dyDescent="0.2">
      <c r="A24" s="14"/>
      <c r="B24" s="15" t="s">
        <v>20</v>
      </c>
      <c r="C24" s="16">
        <v>0</v>
      </c>
      <c r="D24" s="16">
        <v>0</v>
      </c>
      <c r="E24" s="17" t="str">
        <f t="shared" si="3"/>
        <v/>
      </c>
      <c r="F24" s="17" t="str">
        <f t="shared" si="4"/>
        <v/>
      </c>
      <c r="G24" s="17" t="str">
        <f t="shared" si="6"/>
        <v xml:space="preserve"> </v>
      </c>
      <c r="H24" s="17" t="str">
        <f t="shared" si="5"/>
        <v/>
      </c>
    </row>
    <row r="25" spans="1:8" ht="38.25" x14ac:dyDescent="0.2">
      <c r="A25" s="14"/>
      <c r="B25" s="15" t="s">
        <v>21</v>
      </c>
      <c r="C25" s="16">
        <v>0</v>
      </c>
      <c r="D25" s="16">
        <v>0</v>
      </c>
      <c r="E25" s="17" t="str">
        <f t="shared" si="3"/>
        <v/>
      </c>
      <c r="F25" s="17" t="str">
        <f t="shared" si="4"/>
        <v/>
      </c>
      <c r="G25" s="17" t="str">
        <f t="shared" si="6"/>
        <v xml:space="preserve"> </v>
      </c>
      <c r="H25" s="17" t="str">
        <f t="shared" si="5"/>
        <v/>
      </c>
    </row>
    <row r="26" spans="1:8" ht="25.5" x14ac:dyDescent="0.2">
      <c r="A26" s="14"/>
      <c r="B26" s="15" t="s">
        <v>22</v>
      </c>
      <c r="C26" s="16">
        <v>4</v>
      </c>
      <c r="D26" s="16">
        <v>0</v>
      </c>
      <c r="E26" s="17">
        <f t="shared" si="3"/>
        <v>6.1538461538461542E-2</v>
      </c>
      <c r="F26" s="17" t="str">
        <f t="shared" si="4"/>
        <v/>
      </c>
      <c r="G26" s="17">
        <f t="shared" si="6"/>
        <v>-1</v>
      </c>
      <c r="H26" s="17">
        <f t="shared" si="5"/>
        <v>-6.1538461538461542E-2</v>
      </c>
    </row>
    <row r="27" spans="1:8" x14ac:dyDescent="0.2">
      <c r="A27" s="14"/>
      <c r="B27" s="15" t="s">
        <v>23</v>
      </c>
      <c r="C27" s="16">
        <v>4</v>
      </c>
      <c r="D27" s="16">
        <v>1</v>
      </c>
      <c r="E27" s="17">
        <f t="shared" si="3"/>
        <v>6.1538461538461542E-2</v>
      </c>
      <c r="F27" s="17">
        <f t="shared" si="4"/>
        <v>1.9607843137254902E-2</v>
      </c>
      <c r="G27" s="17">
        <f t="shared" si="6"/>
        <v>-0.75</v>
      </c>
      <c r="H27" s="17">
        <f t="shared" si="5"/>
        <v>-4.6153846153846156E-2</v>
      </c>
    </row>
    <row r="28" spans="1:8" x14ac:dyDescent="0.2">
      <c r="A28" s="14"/>
      <c r="B28" s="15" t="s">
        <v>24</v>
      </c>
      <c r="C28" s="16">
        <v>3</v>
      </c>
      <c r="D28" s="16">
        <v>0</v>
      </c>
      <c r="E28" s="17">
        <f t="shared" si="3"/>
        <v>4.6153846153846156E-2</v>
      </c>
      <c r="F28" s="17" t="str">
        <f t="shared" si="4"/>
        <v/>
      </c>
      <c r="G28" s="17">
        <f t="shared" si="6"/>
        <v>-1</v>
      </c>
      <c r="H28" s="17">
        <f t="shared" si="5"/>
        <v>-4.6153846153846156E-2</v>
      </c>
    </row>
    <row r="29" spans="1:8" x14ac:dyDescent="0.2">
      <c r="A29" s="14"/>
      <c r="B29" s="15" t="s">
        <v>25</v>
      </c>
      <c r="C29" s="16">
        <v>3</v>
      </c>
      <c r="D29" s="16">
        <v>0</v>
      </c>
      <c r="E29" s="17">
        <f t="shared" si="3"/>
        <v>4.6153846153846156E-2</v>
      </c>
      <c r="F29" s="17" t="str">
        <f t="shared" si="4"/>
        <v/>
      </c>
      <c r="G29" s="17">
        <f t="shared" si="6"/>
        <v>-1</v>
      </c>
      <c r="H29" s="17">
        <f t="shared" si="5"/>
        <v>-4.6153846153846156E-2</v>
      </c>
    </row>
    <row r="30" spans="1:8" x14ac:dyDescent="0.2">
      <c r="A30" s="14"/>
      <c r="B30" s="15" t="s">
        <v>26</v>
      </c>
      <c r="C30" s="16">
        <v>7</v>
      </c>
      <c r="D30" s="16">
        <v>3</v>
      </c>
      <c r="E30" s="17">
        <f t="shared" si="3"/>
        <v>0.1076923076923077</v>
      </c>
      <c r="F30" s="17">
        <f t="shared" si="4"/>
        <v>5.8823529411764705E-2</v>
      </c>
      <c r="G30" s="17">
        <f t="shared" si="6"/>
        <v>-0.5714285714285714</v>
      </c>
      <c r="H30" s="17">
        <f t="shared" si="5"/>
        <v>-6.1538461538461542E-2</v>
      </c>
    </row>
    <row r="31" spans="1:8" ht="25.5" x14ac:dyDescent="0.2">
      <c r="A31" s="14"/>
      <c r="B31" s="15" t="s">
        <v>27</v>
      </c>
      <c r="C31" s="16">
        <v>0</v>
      </c>
      <c r="D31" s="16">
        <v>0</v>
      </c>
      <c r="E31" s="17" t="str">
        <f t="shared" si="3"/>
        <v/>
      </c>
      <c r="F31" s="17" t="str">
        <f t="shared" si="4"/>
        <v/>
      </c>
      <c r="G31" s="17" t="str">
        <f t="shared" si="6"/>
        <v xml:space="preserve"> </v>
      </c>
      <c r="H31" s="17" t="str">
        <f t="shared" si="5"/>
        <v/>
      </c>
    </row>
    <row r="32" spans="1:8" x14ac:dyDescent="0.2">
      <c r="A32" s="14"/>
      <c r="B32" s="15" t="s">
        <v>28</v>
      </c>
      <c r="C32" s="16">
        <v>0</v>
      </c>
      <c r="D32" s="16">
        <v>0</v>
      </c>
      <c r="E32" s="17" t="str">
        <f t="shared" si="3"/>
        <v/>
      </c>
      <c r="F32" s="17" t="str">
        <f t="shared" si="4"/>
        <v/>
      </c>
      <c r="G32" s="17" t="str">
        <f t="shared" si="6"/>
        <v xml:space="preserve"> </v>
      </c>
      <c r="H32" s="17" t="str">
        <f t="shared" si="5"/>
        <v/>
      </c>
    </row>
    <row r="33" spans="1:8" x14ac:dyDescent="0.2">
      <c r="A33" s="14"/>
      <c r="B33" s="15" t="s">
        <v>29</v>
      </c>
      <c r="C33" s="16">
        <v>0</v>
      </c>
      <c r="D33" s="16">
        <v>0</v>
      </c>
      <c r="E33" s="17" t="str">
        <f t="shared" si="3"/>
        <v/>
      </c>
      <c r="F33" s="17" t="str">
        <f t="shared" si="4"/>
        <v/>
      </c>
      <c r="G33" s="17" t="str">
        <f t="shared" si="6"/>
        <v xml:space="preserve"> </v>
      </c>
      <c r="H33" s="17" t="str">
        <f t="shared" si="5"/>
        <v/>
      </c>
    </row>
    <row r="34" spans="1:8" x14ac:dyDescent="0.2">
      <c r="A34" s="14"/>
      <c r="B34" s="15" t="s">
        <v>30</v>
      </c>
      <c r="C34" s="16">
        <v>0</v>
      </c>
      <c r="D34" s="16">
        <v>0</v>
      </c>
      <c r="E34" s="17" t="str">
        <f t="shared" si="3"/>
        <v/>
      </c>
      <c r="F34" s="17" t="str">
        <f t="shared" si="4"/>
        <v/>
      </c>
      <c r="G34" s="17" t="str">
        <f t="shared" si="6"/>
        <v xml:space="preserve"> </v>
      </c>
      <c r="H34" s="17" t="str">
        <f t="shared" si="5"/>
        <v/>
      </c>
    </row>
    <row r="35" spans="1:8" x14ac:dyDescent="0.2">
      <c r="A35" s="14"/>
      <c r="B35" s="15" t="s">
        <v>31</v>
      </c>
      <c r="C35" s="16">
        <v>0</v>
      </c>
      <c r="D35" s="16">
        <v>0</v>
      </c>
      <c r="E35" s="17" t="str">
        <f t="shared" si="3"/>
        <v/>
      </c>
      <c r="F35" s="17" t="str">
        <f t="shared" si="4"/>
        <v/>
      </c>
      <c r="G35" s="17" t="str">
        <f t="shared" si="6"/>
        <v xml:space="preserve"> </v>
      </c>
      <c r="H35" s="17" t="str">
        <f t="shared" si="5"/>
        <v/>
      </c>
    </row>
    <row r="36" spans="1:8" x14ac:dyDescent="0.2">
      <c r="A36" s="14"/>
      <c r="B36" s="15" t="s">
        <v>32</v>
      </c>
      <c r="C36" s="16">
        <v>14</v>
      </c>
      <c r="D36" s="16">
        <v>12</v>
      </c>
      <c r="E36" s="17">
        <f t="shared" si="3"/>
        <v>0.2153846153846154</v>
      </c>
      <c r="F36" s="17">
        <f t="shared" si="4"/>
        <v>0.23529411764705882</v>
      </c>
      <c r="G36" s="17">
        <f t="shared" si="6"/>
        <v>-0.14285714285714285</v>
      </c>
      <c r="H36" s="17">
        <f t="shared" si="5"/>
        <v>-3.0769230769230771E-2</v>
      </c>
    </row>
    <row r="37" spans="1:8" ht="25.5" x14ac:dyDescent="0.2">
      <c r="A37" s="14"/>
      <c r="B37" s="15" t="s">
        <v>33</v>
      </c>
      <c r="C37" s="16">
        <v>0</v>
      </c>
      <c r="D37" s="16">
        <v>0</v>
      </c>
      <c r="E37" s="17" t="str">
        <f t="shared" si="3"/>
        <v/>
      </c>
      <c r="F37" s="17" t="str">
        <f t="shared" si="4"/>
        <v/>
      </c>
      <c r="G37" s="17" t="str">
        <f t="shared" si="6"/>
        <v xml:space="preserve"> </v>
      </c>
      <c r="H37" s="17" t="str">
        <f t="shared" si="5"/>
        <v/>
      </c>
    </row>
    <row r="38" spans="1:8" ht="25.5" x14ac:dyDescent="0.2">
      <c r="A38" s="14"/>
      <c r="B38" s="15" t="s">
        <v>34</v>
      </c>
      <c r="C38" s="16">
        <v>2</v>
      </c>
      <c r="D38" s="16">
        <v>0</v>
      </c>
      <c r="E38" s="17">
        <f t="shared" si="3"/>
        <v>3.0769230769230771E-2</v>
      </c>
      <c r="F38" s="17" t="str">
        <f t="shared" si="4"/>
        <v/>
      </c>
      <c r="G38" s="17">
        <f t="shared" si="6"/>
        <v>-1</v>
      </c>
      <c r="H38" s="17">
        <f t="shared" si="5"/>
        <v>-3.0769230769230771E-2</v>
      </c>
    </row>
    <row r="39" spans="1:8" x14ac:dyDescent="0.2">
      <c r="A39" s="14"/>
      <c r="B39" s="15" t="s">
        <v>35</v>
      </c>
      <c r="C39" s="16">
        <v>3</v>
      </c>
      <c r="D39" s="16">
        <v>0</v>
      </c>
      <c r="E39" s="17">
        <f t="shared" si="3"/>
        <v>4.6153846153846156E-2</v>
      </c>
      <c r="F39" s="17" t="str">
        <f t="shared" si="4"/>
        <v/>
      </c>
      <c r="G39" s="17">
        <f t="shared" si="6"/>
        <v>-1</v>
      </c>
      <c r="H39" s="17">
        <f t="shared" si="5"/>
        <v>-4.6153846153846156E-2</v>
      </c>
    </row>
    <row r="40" spans="1:8" ht="25.5" x14ac:dyDescent="0.2">
      <c r="A40" s="14"/>
      <c r="B40" s="15" t="s">
        <v>36</v>
      </c>
      <c r="C40" s="16">
        <v>0</v>
      </c>
      <c r="D40" s="16">
        <v>0</v>
      </c>
      <c r="E40" s="17" t="str">
        <f t="shared" si="3"/>
        <v/>
      </c>
      <c r="F40" s="17" t="str">
        <f t="shared" si="4"/>
        <v/>
      </c>
      <c r="G40" s="17" t="str">
        <f t="shared" si="6"/>
        <v xml:space="preserve"> </v>
      </c>
      <c r="H40" s="17" t="str">
        <f t="shared" si="5"/>
        <v/>
      </c>
    </row>
    <row r="41" spans="1:8" ht="25.5" x14ac:dyDescent="0.2">
      <c r="A41" s="14"/>
      <c r="B41" s="15" t="s">
        <v>37</v>
      </c>
      <c r="C41" s="16">
        <v>0</v>
      </c>
      <c r="D41" s="16">
        <v>0</v>
      </c>
      <c r="E41" s="17" t="str">
        <f t="shared" si="3"/>
        <v/>
      </c>
      <c r="F41" s="17" t="str">
        <f t="shared" si="4"/>
        <v/>
      </c>
      <c r="G41" s="17" t="str">
        <f t="shared" si="6"/>
        <v xml:space="preserve"> </v>
      </c>
      <c r="H41" s="17" t="str">
        <f t="shared" si="5"/>
        <v/>
      </c>
    </row>
    <row r="42" spans="1:8" x14ac:dyDescent="0.2">
      <c r="A42" s="14"/>
      <c r="B42" s="15" t="s">
        <v>38</v>
      </c>
      <c r="C42" s="16">
        <v>0</v>
      </c>
      <c r="D42" s="16">
        <v>0</v>
      </c>
      <c r="E42" s="17" t="str">
        <f t="shared" si="3"/>
        <v/>
      </c>
      <c r="F42" s="17" t="str">
        <f t="shared" si="4"/>
        <v/>
      </c>
      <c r="G42" s="17" t="str">
        <f t="shared" si="6"/>
        <v xml:space="preserve"> </v>
      </c>
      <c r="H42" s="17" t="str">
        <f t="shared" si="5"/>
        <v/>
      </c>
    </row>
    <row r="43" spans="1:8" x14ac:dyDescent="0.2">
      <c r="A43" s="14"/>
      <c r="B43" s="15" t="s">
        <v>39</v>
      </c>
      <c r="C43" s="16">
        <v>0</v>
      </c>
      <c r="D43" s="16">
        <v>0</v>
      </c>
      <c r="E43" s="17" t="str">
        <f t="shared" si="3"/>
        <v/>
      </c>
      <c r="F43" s="17" t="str">
        <f t="shared" si="4"/>
        <v/>
      </c>
      <c r="G43" s="17" t="str">
        <f t="shared" si="6"/>
        <v xml:space="preserve"> </v>
      </c>
      <c r="H43" s="17" t="str">
        <f t="shared" si="5"/>
        <v/>
      </c>
    </row>
    <row r="44" spans="1:8" ht="25.5" x14ac:dyDescent="0.2">
      <c r="A44" s="14"/>
      <c r="B44" s="15" t="s">
        <v>40</v>
      </c>
      <c r="C44" s="16">
        <v>0</v>
      </c>
      <c r="D44" s="16">
        <v>1</v>
      </c>
      <c r="E44" s="17" t="str">
        <f t="shared" si="3"/>
        <v/>
      </c>
      <c r="F44" s="17">
        <f t="shared" si="4"/>
        <v>1.9607843137254902E-2</v>
      </c>
      <c r="G44" s="17">
        <f t="shared" si="6"/>
        <v>1</v>
      </c>
      <c r="H44" s="17" t="str">
        <f t="shared" si="5"/>
        <v/>
      </c>
    </row>
    <row r="45" spans="1:8" ht="25.5" x14ac:dyDescent="0.2">
      <c r="A45" s="14"/>
      <c r="B45" s="15" t="s">
        <v>41</v>
      </c>
      <c r="C45" s="16">
        <v>0</v>
      </c>
      <c r="D45" s="16">
        <v>0</v>
      </c>
      <c r="E45" s="17" t="str">
        <f t="shared" si="3"/>
        <v/>
      </c>
      <c r="F45" s="17" t="str">
        <f t="shared" si="4"/>
        <v/>
      </c>
      <c r="G45" s="17" t="str">
        <f t="shared" si="6"/>
        <v xml:space="preserve"> </v>
      </c>
      <c r="H45" s="17" t="str">
        <f t="shared" si="5"/>
        <v/>
      </c>
    </row>
    <row r="46" spans="1:8" ht="25.5" x14ac:dyDescent="0.2">
      <c r="A46" s="14"/>
      <c r="B46" s="15" t="s">
        <v>42</v>
      </c>
      <c r="C46" s="16">
        <v>0</v>
      </c>
      <c r="D46" s="16">
        <v>0</v>
      </c>
      <c r="E46" s="17" t="str">
        <f t="shared" si="3"/>
        <v/>
      </c>
      <c r="F46" s="17" t="str">
        <f t="shared" si="4"/>
        <v/>
      </c>
      <c r="G46" s="17" t="str">
        <f t="shared" si="6"/>
        <v xml:space="preserve"> </v>
      </c>
      <c r="H46" s="17" t="str">
        <f t="shared" si="5"/>
        <v/>
      </c>
    </row>
    <row r="47" spans="1:8" x14ac:dyDescent="0.2">
      <c r="A47" s="14"/>
      <c r="B47" s="15" t="s">
        <v>43</v>
      </c>
      <c r="C47" s="16">
        <v>0</v>
      </c>
      <c r="D47" s="16">
        <v>0</v>
      </c>
      <c r="E47" s="17" t="str">
        <f t="shared" si="3"/>
        <v/>
      </c>
      <c r="F47" s="17" t="str">
        <f t="shared" si="4"/>
        <v/>
      </c>
      <c r="G47" s="17" t="str">
        <f t="shared" si="6"/>
        <v xml:space="preserve"> </v>
      </c>
      <c r="H47" s="17" t="str">
        <f t="shared" si="5"/>
        <v/>
      </c>
    </row>
    <row r="48" spans="1:8" ht="25.5" x14ac:dyDescent="0.2">
      <c r="A48" s="14"/>
      <c r="B48" s="15" t="s">
        <v>44</v>
      </c>
      <c r="C48" s="16">
        <v>0</v>
      </c>
      <c r="D48" s="16">
        <v>1</v>
      </c>
      <c r="E48" s="17" t="str">
        <f t="shared" si="3"/>
        <v/>
      </c>
      <c r="F48" s="17">
        <f t="shared" si="4"/>
        <v>1.9607843137254902E-2</v>
      </c>
      <c r="G48" s="17">
        <f t="shared" si="6"/>
        <v>1</v>
      </c>
      <c r="H48" s="17" t="str">
        <f t="shared" si="5"/>
        <v/>
      </c>
    </row>
    <row r="49" spans="1:8" ht="25.5" x14ac:dyDescent="0.2">
      <c r="A49" s="14"/>
      <c r="B49" s="15" t="s">
        <v>45</v>
      </c>
      <c r="C49" s="16">
        <v>0</v>
      </c>
      <c r="D49" s="16">
        <v>0</v>
      </c>
      <c r="E49" s="17" t="str">
        <f t="shared" si="3"/>
        <v/>
      </c>
      <c r="F49" s="17" t="str">
        <f t="shared" si="4"/>
        <v/>
      </c>
      <c r="G49" s="17" t="str">
        <f t="shared" si="6"/>
        <v xml:space="preserve"> </v>
      </c>
      <c r="H49" s="17" t="str">
        <f t="shared" si="5"/>
        <v/>
      </c>
    </row>
    <row r="50" spans="1:8" x14ac:dyDescent="0.2">
      <c r="A50" s="14"/>
      <c r="B50" s="15" t="s">
        <v>46</v>
      </c>
      <c r="C50" s="16">
        <v>7</v>
      </c>
      <c r="D50" s="16">
        <v>3</v>
      </c>
      <c r="E50" s="17">
        <f t="shared" si="3"/>
        <v>0.1076923076923077</v>
      </c>
      <c r="F50" s="17">
        <f t="shared" si="4"/>
        <v>5.8823529411764705E-2</v>
      </c>
      <c r="G50" s="17">
        <f t="shared" si="6"/>
        <v>-0.5714285714285714</v>
      </c>
      <c r="H50" s="17">
        <f t="shared" si="5"/>
        <v>-6.1538461538461542E-2</v>
      </c>
    </row>
    <row r="51" spans="1:8" x14ac:dyDescent="0.2">
      <c r="A51" s="14"/>
      <c r="B51" s="15" t="s">
        <v>47</v>
      </c>
      <c r="C51" s="16">
        <v>0</v>
      </c>
      <c r="D51" s="16">
        <v>1</v>
      </c>
      <c r="E51" s="17" t="str">
        <f t="shared" ref="E51:E69" si="7">+IF(C51=0,"",C51/C$19)</f>
        <v/>
      </c>
      <c r="F51" s="17">
        <f t="shared" ref="F51:F69" si="8">+IF(D51=0,"",D51/D$19)</f>
        <v>1.9607843137254902E-2</v>
      </c>
      <c r="G51" s="17">
        <f t="shared" si="6"/>
        <v>1</v>
      </c>
      <c r="H51" s="17" t="str">
        <f t="shared" ref="H51:H82" si="9">+IF(OR(AND(E51=""),(G51="")),"",E51*G51)</f>
        <v/>
      </c>
    </row>
    <row r="52" spans="1:8" x14ac:dyDescent="0.2">
      <c r="A52" s="14"/>
      <c r="B52" s="15" t="s">
        <v>48</v>
      </c>
      <c r="C52" s="16">
        <v>0</v>
      </c>
      <c r="D52" s="16">
        <v>0</v>
      </c>
      <c r="E52" s="17" t="str">
        <f t="shared" si="7"/>
        <v/>
      </c>
      <c r="F52" s="17" t="str">
        <f t="shared" si="8"/>
        <v/>
      </c>
      <c r="G52" s="17" t="str">
        <f t="shared" ref="G52:G69" si="10">+IF(AND(C52=0,D52=0)," ",IF(C52=0,1,IF(D52=0,-1,(D52-C52)/C52)))</f>
        <v xml:space="preserve"> </v>
      </c>
      <c r="H52" s="17" t="str">
        <f t="shared" si="9"/>
        <v/>
      </c>
    </row>
    <row r="53" spans="1:8" x14ac:dyDescent="0.2">
      <c r="A53" s="14"/>
      <c r="B53" s="15" t="s">
        <v>49</v>
      </c>
      <c r="C53" s="16">
        <v>1</v>
      </c>
      <c r="D53" s="16">
        <v>0</v>
      </c>
      <c r="E53" s="17">
        <f t="shared" si="7"/>
        <v>1.5384615384615385E-2</v>
      </c>
      <c r="F53" s="17" t="str">
        <f t="shared" si="8"/>
        <v/>
      </c>
      <c r="G53" s="17">
        <f t="shared" si="10"/>
        <v>-1</v>
      </c>
      <c r="H53" s="17">
        <f t="shared" si="9"/>
        <v>-1.5384615384615385E-2</v>
      </c>
    </row>
    <row r="54" spans="1:8" x14ac:dyDescent="0.2">
      <c r="A54" s="14"/>
      <c r="B54" s="15" t="s">
        <v>50</v>
      </c>
      <c r="C54" s="16">
        <v>1</v>
      </c>
      <c r="D54" s="16">
        <v>18</v>
      </c>
      <c r="E54" s="17">
        <f t="shared" si="7"/>
        <v>1.5384615384615385E-2</v>
      </c>
      <c r="F54" s="17">
        <f t="shared" si="8"/>
        <v>0.35294117647058826</v>
      </c>
      <c r="G54" s="17">
        <f t="shared" si="10"/>
        <v>17</v>
      </c>
      <c r="H54" s="17">
        <f t="shared" si="9"/>
        <v>0.26153846153846155</v>
      </c>
    </row>
    <row r="55" spans="1:8" x14ac:dyDescent="0.2">
      <c r="A55" s="14"/>
      <c r="B55" s="15" t="s">
        <v>51</v>
      </c>
      <c r="C55" s="16">
        <v>0</v>
      </c>
      <c r="D55" s="16">
        <v>0</v>
      </c>
      <c r="E55" s="17" t="str">
        <f t="shared" si="7"/>
        <v/>
      </c>
      <c r="F55" s="17" t="str">
        <f t="shared" si="8"/>
        <v/>
      </c>
      <c r="G55" s="17" t="str">
        <f t="shared" si="10"/>
        <v xml:space="preserve"> </v>
      </c>
      <c r="H55" s="17" t="str">
        <f t="shared" si="9"/>
        <v/>
      </c>
    </row>
    <row r="56" spans="1:8" x14ac:dyDescent="0.2">
      <c r="A56" s="14"/>
      <c r="B56" s="15" t="s">
        <v>52</v>
      </c>
      <c r="C56" s="16">
        <v>0</v>
      </c>
      <c r="D56" s="16">
        <v>0</v>
      </c>
      <c r="E56" s="17" t="str">
        <f t="shared" si="7"/>
        <v/>
      </c>
      <c r="F56" s="17" t="str">
        <f t="shared" si="8"/>
        <v/>
      </c>
      <c r="G56" s="17" t="str">
        <f t="shared" si="10"/>
        <v xml:space="preserve"> </v>
      </c>
      <c r="H56" s="17" t="str">
        <f t="shared" si="9"/>
        <v/>
      </c>
    </row>
    <row r="57" spans="1:8" x14ac:dyDescent="0.2">
      <c r="A57" s="14"/>
      <c r="B57" s="15" t="s">
        <v>53</v>
      </c>
      <c r="C57" s="16">
        <v>0</v>
      </c>
      <c r="D57" s="16">
        <v>0</v>
      </c>
      <c r="E57" s="17" t="str">
        <f t="shared" si="7"/>
        <v/>
      </c>
      <c r="F57" s="17" t="str">
        <f t="shared" si="8"/>
        <v/>
      </c>
      <c r="G57" s="17" t="str">
        <f t="shared" si="10"/>
        <v xml:space="preserve"> </v>
      </c>
      <c r="H57" s="17" t="str">
        <f t="shared" si="9"/>
        <v/>
      </c>
    </row>
    <row r="58" spans="1:8" x14ac:dyDescent="0.2">
      <c r="A58" s="14"/>
      <c r="B58" s="15" t="s">
        <v>54</v>
      </c>
      <c r="C58" s="16">
        <v>0</v>
      </c>
      <c r="D58" s="16">
        <v>0</v>
      </c>
      <c r="E58" s="17" t="str">
        <f t="shared" si="7"/>
        <v/>
      </c>
      <c r="F58" s="17" t="str">
        <f t="shared" si="8"/>
        <v/>
      </c>
      <c r="G58" s="17" t="str">
        <f t="shared" si="10"/>
        <v xml:space="preserve"> </v>
      </c>
      <c r="H58" s="17" t="str">
        <f t="shared" si="9"/>
        <v/>
      </c>
    </row>
    <row r="59" spans="1:8" x14ac:dyDescent="0.2">
      <c r="A59" s="14"/>
      <c r="B59" s="15" t="s">
        <v>55</v>
      </c>
      <c r="C59" s="16">
        <v>0</v>
      </c>
      <c r="D59" s="16">
        <v>5</v>
      </c>
      <c r="E59" s="17" t="str">
        <f t="shared" si="7"/>
        <v/>
      </c>
      <c r="F59" s="17">
        <f t="shared" si="8"/>
        <v>9.8039215686274508E-2</v>
      </c>
      <c r="G59" s="17">
        <f t="shared" si="10"/>
        <v>1</v>
      </c>
      <c r="H59" s="17" t="str">
        <f t="shared" si="9"/>
        <v/>
      </c>
    </row>
    <row r="60" spans="1:8" ht="25.5" x14ac:dyDescent="0.2">
      <c r="A60" s="14"/>
      <c r="B60" s="15" t="s">
        <v>56</v>
      </c>
      <c r="C60" s="16">
        <v>0</v>
      </c>
      <c r="D60" s="16">
        <v>0</v>
      </c>
      <c r="E60" s="17" t="str">
        <f t="shared" si="7"/>
        <v/>
      </c>
      <c r="F60" s="17" t="str">
        <f t="shared" si="8"/>
        <v/>
      </c>
      <c r="G60" s="17" t="str">
        <f t="shared" si="10"/>
        <v xml:space="preserve"> </v>
      </c>
      <c r="H60" s="17" t="str">
        <f t="shared" si="9"/>
        <v/>
      </c>
    </row>
    <row r="61" spans="1:8" ht="25.5" x14ac:dyDescent="0.2">
      <c r="A61" s="14"/>
      <c r="B61" s="15" t="s">
        <v>57</v>
      </c>
      <c r="C61" s="16">
        <v>5</v>
      </c>
      <c r="D61" s="16">
        <v>0</v>
      </c>
      <c r="E61" s="17">
        <f t="shared" si="7"/>
        <v>7.6923076923076927E-2</v>
      </c>
      <c r="F61" s="17" t="str">
        <f t="shared" si="8"/>
        <v/>
      </c>
      <c r="G61" s="17">
        <f t="shared" si="10"/>
        <v>-1</v>
      </c>
      <c r="H61" s="17">
        <f t="shared" si="9"/>
        <v>-7.6923076923076927E-2</v>
      </c>
    </row>
    <row r="62" spans="1:8" x14ac:dyDescent="0.2">
      <c r="A62" s="14"/>
      <c r="B62" s="15" t="s">
        <v>58</v>
      </c>
      <c r="C62" s="16">
        <v>0</v>
      </c>
      <c r="D62" s="16">
        <v>0</v>
      </c>
      <c r="E62" s="17" t="str">
        <f t="shared" si="7"/>
        <v/>
      </c>
      <c r="F62" s="17" t="str">
        <f t="shared" si="8"/>
        <v/>
      </c>
      <c r="G62" s="17" t="str">
        <f t="shared" si="10"/>
        <v xml:space="preserve"> </v>
      </c>
      <c r="H62" s="17" t="str">
        <f t="shared" si="9"/>
        <v/>
      </c>
    </row>
    <row r="63" spans="1:8" x14ac:dyDescent="0.2">
      <c r="A63" s="14"/>
      <c r="B63" s="15" t="s">
        <v>59</v>
      </c>
      <c r="C63" s="16">
        <v>0</v>
      </c>
      <c r="D63" s="16">
        <v>0</v>
      </c>
      <c r="E63" s="17" t="str">
        <f t="shared" si="7"/>
        <v/>
      </c>
      <c r="F63" s="17" t="str">
        <f t="shared" si="8"/>
        <v/>
      </c>
      <c r="G63" s="17" t="str">
        <f t="shared" si="10"/>
        <v xml:space="preserve"> </v>
      </c>
      <c r="H63" s="17" t="str">
        <f t="shared" si="9"/>
        <v/>
      </c>
    </row>
    <row r="64" spans="1:8" x14ac:dyDescent="0.2">
      <c r="A64" s="14"/>
      <c r="B64" s="15" t="s">
        <v>60</v>
      </c>
      <c r="C64" s="16">
        <v>7</v>
      </c>
      <c r="D64" s="16">
        <v>3</v>
      </c>
      <c r="E64" s="17">
        <f t="shared" si="7"/>
        <v>0.1076923076923077</v>
      </c>
      <c r="F64" s="17">
        <f t="shared" si="8"/>
        <v>5.8823529411764705E-2</v>
      </c>
      <c r="G64" s="17">
        <f t="shared" si="10"/>
        <v>-0.5714285714285714</v>
      </c>
      <c r="H64" s="17">
        <f t="shared" si="9"/>
        <v>-6.1538461538461542E-2</v>
      </c>
    </row>
    <row r="65" spans="1:8" x14ac:dyDescent="0.2">
      <c r="A65" s="14"/>
      <c r="B65" s="15" t="s">
        <v>61</v>
      </c>
      <c r="C65" s="16">
        <v>1</v>
      </c>
      <c r="D65" s="16">
        <v>0</v>
      </c>
      <c r="E65" s="17">
        <f t="shared" si="7"/>
        <v>1.5384615384615385E-2</v>
      </c>
      <c r="F65" s="17" t="str">
        <f t="shared" si="8"/>
        <v/>
      </c>
      <c r="G65" s="17">
        <f t="shared" si="10"/>
        <v>-1</v>
      </c>
      <c r="H65" s="17">
        <f t="shared" si="9"/>
        <v>-1.5384615384615385E-2</v>
      </c>
    </row>
    <row r="66" spans="1:8" x14ac:dyDescent="0.2">
      <c r="A66" s="14"/>
      <c r="B66" s="15" t="s">
        <v>62</v>
      </c>
      <c r="C66" s="16">
        <v>0</v>
      </c>
      <c r="D66" s="16">
        <v>0</v>
      </c>
      <c r="E66" s="17" t="str">
        <f t="shared" si="7"/>
        <v/>
      </c>
      <c r="F66" s="17" t="str">
        <f t="shared" si="8"/>
        <v/>
      </c>
      <c r="G66" s="17" t="str">
        <f t="shared" si="10"/>
        <v xml:space="preserve"> </v>
      </c>
      <c r="H66" s="17" t="str">
        <f t="shared" si="9"/>
        <v/>
      </c>
    </row>
    <row r="67" spans="1:8" x14ac:dyDescent="0.2">
      <c r="A67" s="14"/>
      <c r="B67" s="15" t="s">
        <v>63</v>
      </c>
      <c r="C67" s="16">
        <v>3</v>
      </c>
      <c r="D67" s="16">
        <v>1</v>
      </c>
      <c r="E67" s="17">
        <f t="shared" si="7"/>
        <v>4.6153846153846156E-2</v>
      </c>
      <c r="F67" s="17">
        <f t="shared" si="8"/>
        <v>1.9607843137254902E-2</v>
      </c>
      <c r="G67" s="17">
        <f t="shared" si="10"/>
        <v>-0.66666666666666663</v>
      </c>
      <c r="H67" s="17">
        <f t="shared" si="9"/>
        <v>-3.0769230769230771E-2</v>
      </c>
    </row>
    <row r="68" spans="1:8" x14ac:dyDescent="0.2">
      <c r="A68" s="14"/>
      <c r="B68" s="15" t="s">
        <v>64</v>
      </c>
      <c r="C68" s="16">
        <v>0</v>
      </c>
      <c r="D68" s="16">
        <v>2</v>
      </c>
      <c r="E68" s="17" t="str">
        <f t="shared" si="7"/>
        <v/>
      </c>
      <c r="F68" s="17">
        <f t="shared" si="8"/>
        <v>3.9215686274509803E-2</v>
      </c>
      <c r="G68" s="17">
        <f t="shared" si="10"/>
        <v>1</v>
      </c>
      <c r="H68" s="17" t="str">
        <f t="shared" si="9"/>
        <v/>
      </c>
    </row>
    <row r="69" spans="1:8" x14ac:dyDescent="0.2">
      <c r="A69" s="14"/>
      <c r="B69" s="15" t="s">
        <v>65</v>
      </c>
      <c r="C69" s="16">
        <v>0</v>
      </c>
      <c r="D69" s="16">
        <v>0</v>
      </c>
      <c r="E69" s="17" t="str">
        <f t="shared" si="7"/>
        <v/>
      </c>
      <c r="F69" s="17" t="str">
        <f t="shared" si="8"/>
        <v/>
      </c>
      <c r="G69" s="17" t="str">
        <f t="shared" si="10"/>
        <v xml:space="preserve"> </v>
      </c>
      <c r="H69" s="17" t="str">
        <f t="shared" si="9"/>
        <v/>
      </c>
    </row>
    <row r="70" spans="1:8" x14ac:dyDescent="0.2">
      <c r="A70" s="11"/>
    </row>
    <row r="71" spans="1:8" x14ac:dyDescent="0.2">
      <c r="A71" s="11"/>
    </row>
    <row r="72" spans="1:8" x14ac:dyDescent="0.2">
      <c r="A72" s="11"/>
    </row>
    <row r="73" spans="1:8" ht="29.25" customHeight="1" x14ac:dyDescent="0.2">
      <c r="A73" s="14"/>
      <c r="B73" s="35" t="s">
        <v>3</v>
      </c>
      <c r="C73" s="35" t="s">
        <v>14</v>
      </c>
      <c r="D73" s="37"/>
      <c r="E73" s="35" t="s">
        <v>5</v>
      </c>
      <c r="F73" s="37"/>
      <c r="G73" s="35" t="s">
        <v>15</v>
      </c>
      <c r="H73" s="35" t="s">
        <v>7</v>
      </c>
    </row>
    <row r="74" spans="1:8" x14ac:dyDescent="0.2">
      <c r="A74" s="14"/>
      <c r="B74" s="36"/>
      <c r="C74" s="18">
        <v>2019</v>
      </c>
      <c r="D74" s="18">
        <v>2020</v>
      </c>
      <c r="E74" s="18">
        <v>2019</v>
      </c>
      <c r="F74" s="18">
        <v>2020</v>
      </c>
      <c r="G74" s="36"/>
      <c r="H74" s="36"/>
    </row>
    <row r="75" spans="1:8" x14ac:dyDescent="0.2">
      <c r="A75" s="14"/>
      <c r="B75" s="19" t="s">
        <v>9</v>
      </c>
      <c r="C75" s="20">
        <f>SUM(C76:C167)</f>
        <v>3033</v>
      </c>
      <c r="D75" s="20">
        <f>SUM(D76:D167)</f>
        <v>1211</v>
      </c>
      <c r="E75" s="21">
        <f t="shared" ref="E75:E106" si="11">+IF(C75=0,"",C75/C$75)</f>
        <v>1</v>
      </c>
      <c r="F75" s="21">
        <f t="shared" ref="F75:F106" si="12">+IF(D75=0,"",D75/D$75)</f>
        <v>1</v>
      </c>
      <c r="G75" s="21">
        <f>+IF(AND(C75=0,D75=0),"",IF(C75=0,1,IF(D75=0,-1,(D75-C75)/C75)))</f>
        <v>-0.60072535443455322</v>
      </c>
      <c r="H75" s="21">
        <f t="shared" ref="H75:H106" si="13">+IF(OR(AND(E75=""),(G75="")),"",E75*G75)</f>
        <v>-0.60072535443455322</v>
      </c>
    </row>
    <row r="76" spans="1:8" x14ac:dyDescent="0.2">
      <c r="A76" s="14"/>
      <c r="B76" s="15" t="s">
        <v>66</v>
      </c>
      <c r="C76" s="16">
        <v>6</v>
      </c>
      <c r="D76" s="16">
        <v>21</v>
      </c>
      <c r="E76" s="17">
        <f t="shared" si="11"/>
        <v>1.9782393669634025E-3</v>
      </c>
      <c r="F76" s="17">
        <f t="shared" si="12"/>
        <v>1.7341040462427744E-2</v>
      </c>
      <c r="G76" s="17">
        <f t="shared" ref="G76:G107" si="14">+IF(AND(C76=0,D76=0)," ",IF(C76=0,1,IF(D76=0,-1,(D76-C76)/C76)))</f>
        <v>2.5</v>
      </c>
      <c r="H76" s="17">
        <f t="shared" si="13"/>
        <v>4.945598417408506E-3</v>
      </c>
    </row>
    <row r="77" spans="1:8" ht="25.5" x14ac:dyDescent="0.2">
      <c r="A77" s="14"/>
      <c r="B77" s="15" t="s">
        <v>67</v>
      </c>
      <c r="C77" s="16">
        <v>103</v>
      </c>
      <c r="D77" s="16">
        <v>15</v>
      </c>
      <c r="E77" s="17">
        <f t="shared" si="11"/>
        <v>3.3959775799538412E-2</v>
      </c>
      <c r="F77" s="17">
        <f t="shared" si="12"/>
        <v>1.2386457473162676E-2</v>
      </c>
      <c r="G77" s="17">
        <f t="shared" si="14"/>
        <v>-0.85436893203883491</v>
      </c>
      <c r="H77" s="17">
        <f t="shared" si="13"/>
        <v>-2.9014177382129903E-2</v>
      </c>
    </row>
    <row r="78" spans="1:8" x14ac:dyDescent="0.2">
      <c r="A78" s="14"/>
      <c r="B78" s="15" t="s">
        <v>68</v>
      </c>
      <c r="C78" s="16">
        <v>24</v>
      </c>
      <c r="D78" s="16">
        <v>24</v>
      </c>
      <c r="E78" s="17">
        <f t="shared" si="11"/>
        <v>7.91295746785361E-3</v>
      </c>
      <c r="F78" s="17">
        <f t="shared" si="12"/>
        <v>1.981833195706028E-2</v>
      </c>
      <c r="G78" s="17">
        <f t="shared" si="14"/>
        <v>0</v>
      </c>
      <c r="H78" s="17">
        <f t="shared" si="13"/>
        <v>0</v>
      </c>
    </row>
    <row r="79" spans="1:8" x14ac:dyDescent="0.2">
      <c r="A79" s="14"/>
      <c r="B79" s="15" t="s">
        <v>69</v>
      </c>
      <c r="C79" s="16">
        <v>65</v>
      </c>
      <c r="D79" s="16">
        <v>53</v>
      </c>
      <c r="E79" s="17">
        <f t="shared" si="11"/>
        <v>2.1430926475436859E-2</v>
      </c>
      <c r="F79" s="17">
        <f t="shared" si="12"/>
        <v>4.376548307184145E-2</v>
      </c>
      <c r="G79" s="17">
        <f t="shared" si="14"/>
        <v>-0.18461538461538463</v>
      </c>
      <c r="H79" s="17">
        <f t="shared" si="13"/>
        <v>-3.956478733926805E-3</v>
      </c>
    </row>
    <row r="80" spans="1:8" ht="25.5" x14ac:dyDescent="0.2">
      <c r="A80" s="14"/>
      <c r="B80" s="15" t="s">
        <v>70</v>
      </c>
      <c r="C80" s="16">
        <v>624</v>
      </c>
      <c r="D80" s="16">
        <v>390</v>
      </c>
      <c r="E80" s="17">
        <f t="shared" si="11"/>
        <v>0.20573689416419386</v>
      </c>
      <c r="F80" s="17">
        <f t="shared" si="12"/>
        <v>0.32204789430222958</v>
      </c>
      <c r="G80" s="17">
        <f t="shared" si="14"/>
        <v>-0.375</v>
      </c>
      <c r="H80" s="17">
        <f t="shared" si="13"/>
        <v>-7.71513353115727E-2</v>
      </c>
    </row>
    <row r="81" spans="1:8" x14ac:dyDescent="0.2">
      <c r="A81" s="14"/>
      <c r="B81" s="15" t="s">
        <v>71</v>
      </c>
      <c r="C81" s="16">
        <v>0</v>
      </c>
      <c r="D81" s="16">
        <v>0</v>
      </c>
      <c r="E81" s="17" t="str">
        <f t="shared" si="11"/>
        <v/>
      </c>
      <c r="F81" s="17" t="str">
        <f t="shared" si="12"/>
        <v/>
      </c>
      <c r="G81" s="17" t="str">
        <f t="shared" si="14"/>
        <v xml:space="preserve"> </v>
      </c>
      <c r="H81" s="17" t="str">
        <f t="shared" si="13"/>
        <v/>
      </c>
    </row>
    <row r="82" spans="1:8" x14ac:dyDescent="0.2">
      <c r="A82" s="14"/>
      <c r="B82" s="15" t="s">
        <v>72</v>
      </c>
      <c r="C82" s="16">
        <v>1</v>
      </c>
      <c r="D82" s="16">
        <v>0</v>
      </c>
      <c r="E82" s="17">
        <f t="shared" si="11"/>
        <v>3.297065611605671E-4</v>
      </c>
      <c r="F82" s="17" t="str">
        <f t="shared" si="12"/>
        <v/>
      </c>
      <c r="G82" s="17">
        <f t="shared" si="14"/>
        <v>-1</v>
      </c>
      <c r="H82" s="17">
        <f t="shared" si="13"/>
        <v>-3.297065611605671E-4</v>
      </c>
    </row>
    <row r="83" spans="1:8" x14ac:dyDescent="0.2">
      <c r="A83" s="14"/>
      <c r="B83" s="15" t="s">
        <v>73</v>
      </c>
      <c r="C83" s="16">
        <v>1</v>
      </c>
      <c r="D83" s="16">
        <v>0</v>
      </c>
      <c r="E83" s="17">
        <f t="shared" si="11"/>
        <v>3.297065611605671E-4</v>
      </c>
      <c r="F83" s="17" t="str">
        <f t="shared" si="12"/>
        <v/>
      </c>
      <c r="G83" s="17">
        <f t="shared" si="14"/>
        <v>-1</v>
      </c>
      <c r="H83" s="17">
        <f t="shared" si="13"/>
        <v>-3.297065611605671E-4</v>
      </c>
    </row>
    <row r="84" spans="1:8" x14ac:dyDescent="0.2">
      <c r="A84" s="14"/>
      <c r="B84" s="15" t="s">
        <v>74</v>
      </c>
      <c r="C84" s="16">
        <v>7</v>
      </c>
      <c r="D84" s="16">
        <v>0</v>
      </c>
      <c r="E84" s="17">
        <f t="shared" si="11"/>
        <v>2.3079459281239697E-3</v>
      </c>
      <c r="F84" s="17" t="str">
        <f t="shared" si="12"/>
        <v/>
      </c>
      <c r="G84" s="17">
        <f t="shared" si="14"/>
        <v>-1</v>
      </c>
      <c r="H84" s="17">
        <f t="shared" si="13"/>
        <v>-2.3079459281239697E-3</v>
      </c>
    </row>
    <row r="85" spans="1:8" x14ac:dyDescent="0.2">
      <c r="A85" s="14"/>
      <c r="B85" s="15" t="s">
        <v>75</v>
      </c>
      <c r="C85" s="16">
        <v>0</v>
      </c>
      <c r="D85" s="16">
        <v>3</v>
      </c>
      <c r="E85" s="17" t="str">
        <f t="shared" si="11"/>
        <v/>
      </c>
      <c r="F85" s="17">
        <f t="shared" si="12"/>
        <v>2.477291494632535E-3</v>
      </c>
      <c r="G85" s="17">
        <f t="shared" si="14"/>
        <v>1</v>
      </c>
      <c r="H85" s="17" t="str">
        <f t="shared" si="13"/>
        <v/>
      </c>
    </row>
    <row r="86" spans="1:8" x14ac:dyDescent="0.2">
      <c r="A86" s="14"/>
      <c r="B86" s="15" t="s">
        <v>76</v>
      </c>
      <c r="C86" s="16">
        <v>0</v>
      </c>
      <c r="D86" s="16">
        <v>0</v>
      </c>
      <c r="E86" s="17" t="str">
        <f t="shared" si="11"/>
        <v/>
      </c>
      <c r="F86" s="17" t="str">
        <f t="shared" si="12"/>
        <v/>
      </c>
      <c r="G86" s="17" t="str">
        <f t="shared" si="14"/>
        <v xml:space="preserve"> </v>
      </c>
      <c r="H86" s="17" t="str">
        <f t="shared" si="13"/>
        <v/>
      </c>
    </row>
    <row r="87" spans="1:8" x14ac:dyDescent="0.2">
      <c r="A87" s="14"/>
      <c r="B87" s="15" t="s">
        <v>77</v>
      </c>
      <c r="C87" s="16">
        <v>18</v>
      </c>
      <c r="D87" s="16">
        <v>7</v>
      </c>
      <c r="E87" s="17">
        <f t="shared" si="11"/>
        <v>5.9347181008902079E-3</v>
      </c>
      <c r="F87" s="17">
        <f t="shared" si="12"/>
        <v>5.7803468208092483E-3</v>
      </c>
      <c r="G87" s="17">
        <f t="shared" si="14"/>
        <v>-0.61111111111111116</v>
      </c>
      <c r="H87" s="17">
        <f t="shared" si="13"/>
        <v>-3.6267721727662383E-3</v>
      </c>
    </row>
    <row r="88" spans="1:8" x14ac:dyDescent="0.2">
      <c r="A88" s="14"/>
      <c r="B88" s="15" t="s">
        <v>78</v>
      </c>
      <c r="C88" s="16">
        <v>0</v>
      </c>
      <c r="D88" s="16">
        <v>0</v>
      </c>
      <c r="E88" s="17" t="str">
        <f t="shared" si="11"/>
        <v/>
      </c>
      <c r="F88" s="17" t="str">
        <f t="shared" si="12"/>
        <v/>
      </c>
      <c r="G88" s="17" t="str">
        <f t="shared" si="14"/>
        <v xml:space="preserve"> </v>
      </c>
      <c r="H88" s="17" t="str">
        <f t="shared" si="13"/>
        <v/>
      </c>
    </row>
    <row r="89" spans="1:8" x14ac:dyDescent="0.2">
      <c r="A89" s="14"/>
      <c r="B89" s="15" t="s">
        <v>79</v>
      </c>
      <c r="C89" s="16">
        <v>1</v>
      </c>
      <c r="D89" s="16">
        <v>1</v>
      </c>
      <c r="E89" s="17">
        <f t="shared" si="11"/>
        <v>3.297065611605671E-4</v>
      </c>
      <c r="F89" s="17">
        <f t="shared" si="12"/>
        <v>8.2576383154417832E-4</v>
      </c>
      <c r="G89" s="17">
        <f t="shared" si="14"/>
        <v>0</v>
      </c>
      <c r="H89" s="17">
        <f t="shared" si="13"/>
        <v>0</v>
      </c>
    </row>
    <row r="90" spans="1:8" x14ac:dyDescent="0.2">
      <c r="A90" s="14"/>
      <c r="B90" s="15" t="s">
        <v>80</v>
      </c>
      <c r="C90" s="16">
        <v>17</v>
      </c>
      <c r="D90" s="16">
        <v>26</v>
      </c>
      <c r="E90" s="17">
        <f t="shared" si="11"/>
        <v>5.6050115397296403E-3</v>
      </c>
      <c r="F90" s="17">
        <f t="shared" si="12"/>
        <v>2.1469859620148638E-2</v>
      </c>
      <c r="G90" s="17">
        <f t="shared" si="14"/>
        <v>0.52941176470588236</v>
      </c>
      <c r="H90" s="17">
        <f t="shared" si="13"/>
        <v>2.9673590504451035E-3</v>
      </c>
    </row>
    <row r="91" spans="1:8" x14ac:dyDescent="0.2">
      <c r="A91" s="14"/>
      <c r="B91" s="15" t="s">
        <v>81</v>
      </c>
      <c r="C91" s="16">
        <v>26</v>
      </c>
      <c r="D91" s="16">
        <v>8</v>
      </c>
      <c r="E91" s="17">
        <f t="shared" si="11"/>
        <v>8.5723705901747452E-3</v>
      </c>
      <c r="F91" s="17">
        <f t="shared" si="12"/>
        <v>6.6061106523534266E-3</v>
      </c>
      <c r="G91" s="17">
        <f t="shared" si="14"/>
        <v>-0.69230769230769229</v>
      </c>
      <c r="H91" s="17">
        <f t="shared" si="13"/>
        <v>-5.9347181008902079E-3</v>
      </c>
    </row>
    <row r="92" spans="1:8" x14ac:dyDescent="0.2">
      <c r="A92" s="14"/>
      <c r="B92" s="15" t="s">
        <v>82</v>
      </c>
      <c r="C92" s="16">
        <v>9</v>
      </c>
      <c r="D92" s="16">
        <v>12</v>
      </c>
      <c r="E92" s="17">
        <f t="shared" si="11"/>
        <v>2.967359050445104E-3</v>
      </c>
      <c r="F92" s="17">
        <f t="shared" si="12"/>
        <v>9.9091659785301399E-3</v>
      </c>
      <c r="G92" s="17">
        <f t="shared" si="14"/>
        <v>0.33333333333333331</v>
      </c>
      <c r="H92" s="17">
        <f t="shared" si="13"/>
        <v>9.8911968348170125E-4</v>
      </c>
    </row>
    <row r="93" spans="1:8" x14ac:dyDescent="0.2">
      <c r="A93" s="14"/>
      <c r="B93" s="15" t="s">
        <v>83</v>
      </c>
      <c r="C93" s="16">
        <v>2</v>
      </c>
      <c r="D93" s="16">
        <v>3</v>
      </c>
      <c r="E93" s="17">
        <f t="shared" si="11"/>
        <v>6.594131223211342E-4</v>
      </c>
      <c r="F93" s="17">
        <f t="shared" si="12"/>
        <v>2.477291494632535E-3</v>
      </c>
      <c r="G93" s="17">
        <f t="shared" si="14"/>
        <v>0.5</v>
      </c>
      <c r="H93" s="17">
        <f t="shared" si="13"/>
        <v>3.297065611605671E-4</v>
      </c>
    </row>
    <row r="94" spans="1:8" x14ac:dyDescent="0.2">
      <c r="A94" s="14"/>
      <c r="B94" s="15" t="s">
        <v>84</v>
      </c>
      <c r="C94" s="16">
        <v>15</v>
      </c>
      <c r="D94" s="16">
        <v>2</v>
      </c>
      <c r="E94" s="17">
        <f t="shared" si="11"/>
        <v>4.945598417408506E-3</v>
      </c>
      <c r="F94" s="17">
        <f t="shared" si="12"/>
        <v>1.6515276630883566E-3</v>
      </c>
      <c r="G94" s="17">
        <f t="shared" si="14"/>
        <v>-0.8666666666666667</v>
      </c>
      <c r="H94" s="17">
        <f t="shared" si="13"/>
        <v>-4.2861852950873717E-3</v>
      </c>
    </row>
    <row r="95" spans="1:8" x14ac:dyDescent="0.2">
      <c r="A95" s="14"/>
      <c r="B95" s="15" t="s">
        <v>85</v>
      </c>
      <c r="C95" s="16">
        <v>4</v>
      </c>
      <c r="D95" s="16">
        <v>3</v>
      </c>
      <c r="E95" s="17">
        <f t="shared" si="11"/>
        <v>1.3188262446422684E-3</v>
      </c>
      <c r="F95" s="17">
        <f t="shared" si="12"/>
        <v>2.477291494632535E-3</v>
      </c>
      <c r="G95" s="17">
        <f t="shared" si="14"/>
        <v>-0.25</v>
      </c>
      <c r="H95" s="17">
        <f t="shared" si="13"/>
        <v>-3.297065611605671E-4</v>
      </c>
    </row>
    <row r="96" spans="1:8" x14ac:dyDescent="0.2">
      <c r="A96" s="14"/>
      <c r="B96" s="15" t="s">
        <v>86</v>
      </c>
      <c r="C96" s="16">
        <v>11</v>
      </c>
      <c r="D96" s="16">
        <v>9</v>
      </c>
      <c r="E96" s="17">
        <f t="shared" si="11"/>
        <v>3.6267721727662378E-3</v>
      </c>
      <c r="F96" s="17">
        <f t="shared" si="12"/>
        <v>7.4318744838976049E-3</v>
      </c>
      <c r="G96" s="17">
        <f t="shared" si="14"/>
        <v>-0.18181818181818182</v>
      </c>
      <c r="H96" s="17">
        <f t="shared" si="13"/>
        <v>-6.594131223211342E-4</v>
      </c>
    </row>
    <row r="97" spans="1:8" x14ac:dyDescent="0.2">
      <c r="A97" s="14"/>
      <c r="B97" s="15" t="s">
        <v>87</v>
      </c>
      <c r="C97" s="16">
        <v>75</v>
      </c>
      <c r="D97" s="16">
        <v>1</v>
      </c>
      <c r="E97" s="17">
        <f t="shared" si="11"/>
        <v>2.4727992087042534E-2</v>
      </c>
      <c r="F97" s="17">
        <f t="shared" si="12"/>
        <v>8.2576383154417832E-4</v>
      </c>
      <c r="G97" s="17">
        <f t="shared" si="14"/>
        <v>-0.98666666666666669</v>
      </c>
      <c r="H97" s="17">
        <f t="shared" si="13"/>
        <v>-2.4398285525881969E-2</v>
      </c>
    </row>
    <row r="98" spans="1:8" x14ac:dyDescent="0.2">
      <c r="A98" s="14"/>
      <c r="B98" s="15" t="s">
        <v>88</v>
      </c>
      <c r="C98" s="16">
        <v>0</v>
      </c>
      <c r="D98" s="16">
        <v>0</v>
      </c>
      <c r="E98" s="17" t="str">
        <f t="shared" si="11"/>
        <v/>
      </c>
      <c r="F98" s="17" t="str">
        <f t="shared" si="12"/>
        <v/>
      </c>
      <c r="G98" s="17" t="str">
        <f t="shared" si="14"/>
        <v xml:space="preserve"> </v>
      </c>
      <c r="H98" s="17" t="str">
        <f t="shared" si="13"/>
        <v/>
      </c>
    </row>
    <row r="99" spans="1:8" x14ac:dyDescent="0.2">
      <c r="A99" s="14"/>
      <c r="B99" s="15" t="s">
        <v>89</v>
      </c>
      <c r="C99" s="16">
        <v>22</v>
      </c>
      <c r="D99" s="16">
        <v>7</v>
      </c>
      <c r="E99" s="17">
        <f t="shared" si="11"/>
        <v>7.2535443455324757E-3</v>
      </c>
      <c r="F99" s="17">
        <f t="shared" si="12"/>
        <v>5.7803468208092483E-3</v>
      </c>
      <c r="G99" s="17">
        <f t="shared" si="14"/>
        <v>-0.68181818181818177</v>
      </c>
      <c r="H99" s="17">
        <f t="shared" si="13"/>
        <v>-4.945598417408506E-3</v>
      </c>
    </row>
    <row r="100" spans="1:8" x14ac:dyDescent="0.2">
      <c r="A100" s="14"/>
      <c r="B100" s="15" t="s">
        <v>90</v>
      </c>
      <c r="C100" s="16">
        <v>0</v>
      </c>
      <c r="D100" s="16">
        <v>1</v>
      </c>
      <c r="E100" s="17" t="str">
        <f t="shared" si="11"/>
        <v/>
      </c>
      <c r="F100" s="17">
        <f t="shared" si="12"/>
        <v>8.2576383154417832E-4</v>
      </c>
      <c r="G100" s="17">
        <f t="shared" si="14"/>
        <v>1</v>
      </c>
      <c r="H100" s="17" t="str">
        <f t="shared" si="13"/>
        <v/>
      </c>
    </row>
    <row r="101" spans="1:8" x14ac:dyDescent="0.2">
      <c r="A101" s="14"/>
      <c r="B101" s="15" t="s">
        <v>91</v>
      </c>
      <c r="C101" s="16">
        <v>0</v>
      </c>
      <c r="D101" s="16">
        <v>0</v>
      </c>
      <c r="E101" s="17" t="str">
        <f t="shared" si="11"/>
        <v/>
      </c>
      <c r="F101" s="17" t="str">
        <f t="shared" si="12"/>
        <v/>
      </c>
      <c r="G101" s="17" t="str">
        <f t="shared" si="14"/>
        <v xml:space="preserve"> </v>
      </c>
      <c r="H101" s="17" t="str">
        <f t="shared" si="13"/>
        <v/>
      </c>
    </row>
    <row r="102" spans="1:8" x14ac:dyDescent="0.2">
      <c r="A102" s="14"/>
      <c r="B102" s="15" t="s">
        <v>92</v>
      </c>
      <c r="C102" s="16">
        <v>2</v>
      </c>
      <c r="D102" s="16">
        <v>1</v>
      </c>
      <c r="E102" s="17">
        <f t="shared" si="11"/>
        <v>6.594131223211342E-4</v>
      </c>
      <c r="F102" s="17">
        <f t="shared" si="12"/>
        <v>8.2576383154417832E-4</v>
      </c>
      <c r="G102" s="17">
        <f t="shared" si="14"/>
        <v>-0.5</v>
      </c>
      <c r="H102" s="17">
        <f t="shared" si="13"/>
        <v>-3.297065611605671E-4</v>
      </c>
    </row>
    <row r="103" spans="1:8" x14ac:dyDescent="0.2">
      <c r="A103" s="14"/>
      <c r="B103" s="15" t="s">
        <v>93</v>
      </c>
      <c r="C103" s="16">
        <v>72</v>
      </c>
      <c r="D103" s="16">
        <v>37</v>
      </c>
      <c r="E103" s="17">
        <f t="shared" si="11"/>
        <v>2.3738872403560832E-2</v>
      </c>
      <c r="F103" s="17">
        <f t="shared" si="12"/>
        <v>3.0553261767134601E-2</v>
      </c>
      <c r="G103" s="17">
        <f t="shared" si="14"/>
        <v>-0.4861111111111111</v>
      </c>
      <c r="H103" s="17">
        <f t="shared" si="13"/>
        <v>-1.1539729640619849E-2</v>
      </c>
    </row>
    <row r="104" spans="1:8" x14ac:dyDescent="0.2">
      <c r="A104" s="14"/>
      <c r="B104" s="15" t="s">
        <v>94</v>
      </c>
      <c r="C104" s="16">
        <v>9</v>
      </c>
      <c r="D104" s="16">
        <v>2</v>
      </c>
      <c r="E104" s="17">
        <f t="shared" si="11"/>
        <v>2.967359050445104E-3</v>
      </c>
      <c r="F104" s="17">
        <f t="shared" si="12"/>
        <v>1.6515276630883566E-3</v>
      </c>
      <c r="G104" s="17">
        <f t="shared" si="14"/>
        <v>-0.77777777777777779</v>
      </c>
      <c r="H104" s="17">
        <f t="shared" si="13"/>
        <v>-2.3079459281239697E-3</v>
      </c>
    </row>
    <row r="105" spans="1:8" x14ac:dyDescent="0.2">
      <c r="A105" s="14" t="s">
        <v>95</v>
      </c>
      <c r="B105" s="15" t="s">
        <v>96</v>
      </c>
      <c r="C105" s="16">
        <v>0</v>
      </c>
      <c r="D105" s="16">
        <v>0</v>
      </c>
      <c r="E105" s="17" t="str">
        <f t="shared" si="11"/>
        <v/>
      </c>
      <c r="F105" s="17" t="str">
        <f t="shared" si="12"/>
        <v/>
      </c>
      <c r="G105" s="17" t="str">
        <f t="shared" si="14"/>
        <v xml:space="preserve"> </v>
      </c>
      <c r="H105" s="17" t="str">
        <f t="shared" si="13"/>
        <v/>
      </c>
    </row>
    <row r="106" spans="1:8" x14ac:dyDescent="0.2">
      <c r="A106" s="14"/>
      <c r="B106" s="15" t="s">
        <v>97</v>
      </c>
      <c r="C106" s="16">
        <v>1</v>
      </c>
      <c r="D106" s="16">
        <v>4</v>
      </c>
      <c r="E106" s="17">
        <f t="shared" si="11"/>
        <v>3.297065611605671E-4</v>
      </c>
      <c r="F106" s="17">
        <f t="shared" si="12"/>
        <v>3.3030553261767133E-3</v>
      </c>
      <c r="G106" s="17">
        <f t="shared" si="14"/>
        <v>3</v>
      </c>
      <c r="H106" s="17">
        <f t="shared" si="13"/>
        <v>9.8911968348170125E-4</v>
      </c>
    </row>
    <row r="107" spans="1:8" x14ac:dyDescent="0.2">
      <c r="A107" s="14"/>
      <c r="B107" s="15" t="s">
        <v>98</v>
      </c>
      <c r="C107" s="16">
        <v>1</v>
      </c>
      <c r="D107" s="16">
        <v>1</v>
      </c>
      <c r="E107" s="17">
        <f t="shared" ref="E107:E138" si="15">+IF(C107=0,"",C107/C$75)</f>
        <v>3.297065611605671E-4</v>
      </c>
      <c r="F107" s="17">
        <f t="shared" ref="F107:F138" si="16">+IF(D107=0,"",D107/D$75)</f>
        <v>8.2576383154417832E-4</v>
      </c>
      <c r="G107" s="17">
        <f t="shared" si="14"/>
        <v>0</v>
      </c>
      <c r="H107" s="17">
        <f t="shared" ref="H107:H138" si="17">+IF(OR(AND(E107=""),(G107="")),"",E107*G107)</f>
        <v>0</v>
      </c>
    </row>
    <row r="108" spans="1:8" x14ac:dyDescent="0.2">
      <c r="A108" s="14"/>
      <c r="B108" s="15" t="s">
        <v>99</v>
      </c>
      <c r="C108" s="16">
        <v>0</v>
      </c>
      <c r="D108" s="16">
        <v>0</v>
      </c>
      <c r="E108" s="17" t="str">
        <f t="shared" si="15"/>
        <v/>
      </c>
      <c r="F108" s="17" t="str">
        <f t="shared" si="16"/>
        <v/>
      </c>
      <c r="G108" s="17" t="str">
        <f t="shared" ref="G108:G139" si="18">+IF(AND(C108=0,D108=0)," ",IF(C108=0,1,IF(D108=0,-1,(D108-C108)/C108)))</f>
        <v xml:space="preserve"> </v>
      </c>
      <c r="H108" s="17" t="str">
        <f t="shared" si="17"/>
        <v/>
      </c>
    </row>
    <row r="109" spans="1:8" x14ac:dyDescent="0.2">
      <c r="A109" s="14"/>
      <c r="B109" s="15" t="s">
        <v>100</v>
      </c>
      <c r="C109" s="16">
        <v>11</v>
      </c>
      <c r="D109" s="16">
        <v>9</v>
      </c>
      <c r="E109" s="17">
        <f t="shared" si="15"/>
        <v>3.6267721727662378E-3</v>
      </c>
      <c r="F109" s="17">
        <f t="shared" si="16"/>
        <v>7.4318744838976049E-3</v>
      </c>
      <c r="G109" s="17">
        <f t="shared" si="18"/>
        <v>-0.18181818181818182</v>
      </c>
      <c r="H109" s="17">
        <f t="shared" si="17"/>
        <v>-6.594131223211342E-4</v>
      </c>
    </row>
    <row r="110" spans="1:8" x14ac:dyDescent="0.2">
      <c r="A110" s="14"/>
      <c r="B110" s="15" t="s">
        <v>101</v>
      </c>
      <c r="C110" s="16">
        <v>0</v>
      </c>
      <c r="D110" s="16">
        <v>0</v>
      </c>
      <c r="E110" s="17" t="str">
        <f t="shared" si="15"/>
        <v/>
      </c>
      <c r="F110" s="17" t="str">
        <f t="shared" si="16"/>
        <v/>
      </c>
      <c r="G110" s="17" t="str">
        <f t="shared" si="18"/>
        <v xml:space="preserve"> </v>
      </c>
      <c r="H110" s="17" t="str">
        <f t="shared" si="17"/>
        <v/>
      </c>
    </row>
    <row r="111" spans="1:8" x14ac:dyDescent="0.2">
      <c r="A111" s="14"/>
      <c r="B111" s="15" t="s">
        <v>102</v>
      </c>
      <c r="C111" s="16">
        <v>51</v>
      </c>
      <c r="D111" s="16">
        <v>121</v>
      </c>
      <c r="E111" s="17">
        <f t="shared" si="15"/>
        <v>1.6815034619188922E-2</v>
      </c>
      <c r="F111" s="17">
        <f t="shared" si="16"/>
        <v>9.991742361684558E-2</v>
      </c>
      <c r="G111" s="17">
        <f t="shared" si="18"/>
        <v>1.3725490196078431</v>
      </c>
      <c r="H111" s="17">
        <f t="shared" si="17"/>
        <v>2.3079459281239698E-2</v>
      </c>
    </row>
    <row r="112" spans="1:8" ht="25.5" x14ac:dyDescent="0.2">
      <c r="A112" s="14"/>
      <c r="B112" s="15" t="s">
        <v>103</v>
      </c>
      <c r="C112" s="16">
        <v>7</v>
      </c>
      <c r="D112" s="16">
        <v>3</v>
      </c>
      <c r="E112" s="17">
        <f t="shared" si="15"/>
        <v>2.3079459281239697E-3</v>
      </c>
      <c r="F112" s="17">
        <f t="shared" si="16"/>
        <v>2.477291494632535E-3</v>
      </c>
      <c r="G112" s="17">
        <f t="shared" si="18"/>
        <v>-0.5714285714285714</v>
      </c>
      <c r="H112" s="17">
        <f t="shared" si="17"/>
        <v>-1.3188262446422684E-3</v>
      </c>
    </row>
    <row r="113" spans="1:8" ht="25.5" x14ac:dyDescent="0.2">
      <c r="A113" s="14"/>
      <c r="B113" s="15" t="s">
        <v>104</v>
      </c>
      <c r="C113" s="16">
        <v>111</v>
      </c>
      <c r="D113" s="16">
        <v>116</v>
      </c>
      <c r="E113" s="17">
        <f t="shared" si="15"/>
        <v>3.6597428288822946E-2</v>
      </c>
      <c r="F113" s="17">
        <f t="shared" si="16"/>
        <v>9.5788604459124696E-2</v>
      </c>
      <c r="G113" s="17">
        <f t="shared" si="18"/>
        <v>4.5045045045045043E-2</v>
      </c>
      <c r="H113" s="17">
        <f t="shared" si="17"/>
        <v>1.6485328058028353E-3</v>
      </c>
    </row>
    <row r="114" spans="1:8" x14ac:dyDescent="0.2">
      <c r="A114" s="14"/>
      <c r="B114" s="15" t="s">
        <v>105</v>
      </c>
      <c r="C114" s="16">
        <v>25</v>
      </c>
      <c r="D114" s="16">
        <v>8</v>
      </c>
      <c r="E114" s="17">
        <f t="shared" si="15"/>
        <v>8.2426640290141767E-3</v>
      </c>
      <c r="F114" s="17">
        <f t="shared" si="16"/>
        <v>6.6061106523534266E-3</v>
      </c>
      <c r="G114" s="17">
        <f t="shared" si="18"/>
        <v>-0.68</v>
      </c>
      <c r="H114" s="17">
        <f t="shared" si="17"/>
        <v>-5.6050115397296403E-3</v>
      </c>
    </row>
    <row r="115" spans="1:8" x14ac:dyDescent="0.2">
      <c r="A115" s="14"/>
      <c r="B115" s="15" t="s">
        <v>106</v>
      </c>
      <c r="C115" s="16">
        <v>40</v>
      </c>
      <c r="D115" s="16">
        <v>18</v>
      </c>
      <c r="E115" s="17">
        <f t="shared" si="15"/>
        <v>1.3188262446422684E-2</v>
      </c>
      <c r="F115" s="17">
        <f t="shared" si="16"/>
        <v>1.486374896779521E-2</v>
      </c>
      <c r="G115" s="17">
        <f t="shared" si="18"/>
        <v>-0.55000000000000004</v>
      </c>
      <c r="H115" s="17">
        <f t="shared" si="17"/>
        <v>-7.2535443455324774E-3</v>
      </c>
    </row>
    <row r="116" spans="1:8" x14ac:dyDescent="0.2">
      <c r="A116" s="14"/>
      <c r="B116" s="15" t="s">
        <v>107</v>
      </c>
      <c r="C116" s="16">
        <v>4</v>
      </c>
      <c r="D116" s="16">
        <v>1</v>
      </c>
      <c r="E116" s="17">
        <f t="shared" si="15"/>
        <v>1.3188262446422684E-3</v>
      </c>
      <c r="F116" s="17">
        <f t="shared" si="16"/>
        <v>8.2576383154417832E-4</v>
      </c>
      <c r="G116" s="17">
        <f t="shared" si="18"/>
        <v>-0.75</v>
      </c>
      <c r="H116" s="17">
        <f t="shared" si="17"/>
        <v>-9.8911968348170125E-4</v>
      </c>
    </row>
    <row r="117" spans="1:8" x14ac:dyDescent="0.2">
      <c r="A117" s="14"/>
      <c r="B117" s="15" t="s">
        <v>108</v>
      </c>
      <c r="C117" s="16">
        <v>1</v>
      </c>
      <c r="D117" s="16">
        <v>0</v>
      </c>
      <c r="E117" s="17">
        <f t="shared" si="15"/>
        <v>3.297065611605671E-4</v>
      </c>
      <c r="F117" s="17" t="str">
        <f t="shared" si="16"/>
        <v/>
      </c>
      <c r="G117" s="17">
        <f t="shared" si="18"/>
        <v>-1</v>
      </c>
      <c r="H117" s="17">
        <f t="shared" si="17"/>
        <v>-3.297065611605671E-4</v>
      </c>
    </row>
    <row r="118" spans="1:8" x14ac:dyDescent="0.2">
      <c r="A118" s="14"/>
      <c r="B118" s="15" t="s">
        <v>109</v>
      </c>
      <c r="C118" s="16">
        <v>1</v>
      </c>
      <c r="D118" s="16">
        <v>0</v>
      </c>
      <c r="E118" s="17">
        <f t="shared" si="15"/>
        <v>3.297065611605671E-4</v>
      </c>
      <c r="F118" s="17" t="str">
        <f t="shared" si="16"/>
        <v/>
      </c>
      <c r="G118" s="17">
        <f t="shared" si="18"/>
        <v>-1</v>
      </c>
      <c r="H118" s="17">
        <f t="shared" si="17"/>
        <v>-3.297065611605671E-4</v>
      </c>
    </row>
    <row r="119" spans="1:8" ht="25.5" x14ac:dyDescent="0.2">
      <c r="A119" s="14"/>
      <c r="B119" s="15" t="s">
        <v>110</v>
      </c>
      <c r="C119" s="16">
        <v>0</v>
      </c>
      <c r="D119" s="16">
        <v>0</v>
      </c>
      <c r="E119" s="17" t="str">
        <f t="shared" si="15"/>
        <v/>
      </c>
      <c r="F119" s="17" t="str">
        <f t="shared" si="16"/>
        <v/>
      </c>
      <c r="G119" s="17" t="str">
        <f t="shared" si="18"/>
        <v xml:space="preserve"> </v>
      </c>
      <c r="H119" s="17" t="str">
        <f t="shared" si="17"/>
        <v/>
      </c>
    </row>
    <row r="120" spans="1:8" x14ac:dyDescent="0.2">
      <c r="A120" s="14"/>
      <c r="B120" s="15" t="s">
        <v>111</v>
      </c>
      <c r="C120" s="16">
        <v>13</v>
      </c>
      <c r="D120" s="16">
        <v>4</v>
      </c>
      <c r="E120" s="17">
        <f t="shared" si="15"/>
        <v>4.2861852950873726E-3</v>
      </c>
      <c r="F120" s="17">
        <f t="shared" si="16"/>
        <v>3.3030553261767133E-3</v>
      </c>
      <c r="G120" s="17">
        <f t="shared" si="18"/>
        <v>-0.69230769230769229</v>
      </c>
      <c r="H120" s="17">
        <f t="shared" si="17"/>
        <v>-2.967359050445104E-3</v>
      </c>
    </row>
    <row r="121" spans="1:8" x14ac:dyDescent="0.2">
      <c r="A121" s="14"/>
      <c r="B121" s="15" t="s">
        <v>112</v>
      </c>
      <c r="C121" s="16">
        <v>14</v>
      </c>
      <c r="D121" s="16">
        <v>11</v>
      </c>
      <c r="E121" s="17">
        <f t="shared" si="15"/>
        <v>4.6158918562479393E-3</v>
      </c>
      <c r="F121" s="17">
        <f t="shared" si="16"/>
        <v>9.0834021469859624E-3</v>
      </c>
      <c r="G121" s="17">
        <f t="shared" si="18"/>
        <v>-0.21428571428571427</v>
      </c>
      <c r="H121" s="17">
        <f t="shared" si="17"/>
        <v>-9.8911968348170125E-4</v>
      </c>
    </row>
    <row r="122" spans="1:8" x14ac:dyDescent="0.2">
      <c r="A122" s="14"/>
      <c r="B122" s="15" t="s">
        <v>113</v>
      </c>
      <c r="C122" s="16">
        <v>2</v>
      </c>
      <c r="D122" s="16">
        <v>1</v>
      </c>
      <c r="E122" s="17">
        <f t="shared" si="15"/>
        <v>6.594131223211342E-4</v>
      </c>
      <c r="F122" s="17">
        <f t="shared" si="16"/>
        <v>8.2576383154417832E-4</v>
      </c>
      <c r="G122" s="17">
        <f t="shared" si="18"/>
        <v>-0.5</v>
      </c>
      <c r="H122" s="17">
        <f t="shared" si="17"/>
        <v>-3.297065611605671E-4</v>
      </c>
    </row>
    <row r="123" spans="1:8" x14ac:dyDescent="0.2">
      <c r="A123" s="14"/>
      <c r="B123" s="15" t="s">
        <v>114</v>
      </c>
      <c r="C123" s="16">
        <v>8</v>
      </c>
      <c r="D123" s="16">
        <v>4</v>
      </c>
      <c r="E123" s="17">
        <f t="shared" si="15"/>
        <v>2.6376524892845368E-3</v>
      </c>
      <c r="F123" s="17">
        <f t="shared" si="16"/>
        <v>3.3030553261767133E-3</v>
      </c>
      <c r="G123" s="17">
        <f t="shared" si="18"/>
        <v>-0.5</v>
      </c>
      <c r="H123" s="17">
        <f t="shared" si="17"/>
        <v>-1.3188262446422684E-3</v>
      </c>
    </row>
    <row r="124" spans="1:8" x14ac:dyDescent="0.2">
      <c r="A124" s="14"/>
      <c r="B124" s="15" t="s">
        <v>115</v>
      </c>
      <c r="C124" s="16">
        <v>1</v>
      </c>
      <c r="D124" s="16">
        <v>2</v>
      </c>
      <c r="E124" s="17">
        <f t="shared" si="15"/>
        <v>3.297065611605671E-4</v>
      </c>
      <c r="F124" s="17">
        <f t="shared" si="16"/>
        <v>1.6515276630883566E-3</v>
      </c>
      <c r="G124" s="17">
        <f t="shared" si="18"/>
        <v>1</v>
      </c>
      <c r="H124" s="17">
        <f t="shared" si="17"/>
        <v>3.297065611605671E-4</v>
      </c>
    </row>
    <row r="125" spans="1:8" x14ac:dyDescent="0.2">
      <c r="A125" s="14"/>
      <c r="B125" s="15" t="s">
        <v>116</v>
      </c>
      <c r="C125" s="16">
        <v>195</v>
      </c>
      <c r="D125" s="16">
        <v>82</v>
      </c>
      <c r="E125" s="17">
        <f t="shared" si="15"/>
        <v>6.4292779426310578E-2</v>
      </c>
      <c r="F125" s="17">
        <f t="shared" si="16"/>
        <v>6.7712634186622628E-2</v>
      </c>
      <c r="G125" s="17">
        <f t="shared" si="18"/>
        <v>-0.57948717948717954</v>
      </c>
      <c r="H125" s="17">
        <f t="shared" si="17"/>
        <v>-3.7256841411144083E-2</v>
      </c>
    </row>
    <row r="126" spans="1:8" x14ac:dyDescent="0.2">
      <c r="A126" s="14"/>
      <c r="B126" s="15" t="s">
        <v>117</v>
      </c>
      <c r="C126" s="16">
        <v>22</v>
      </c>
      <c r="D126" s="16">
        <v>6</v>
      </c>
      <c r="E126" s="17">
        <f t="shared" si="15"/>
        <v>7.2535443455324757E-3</v>
      </c>
      <c r="F126" s="17">
        <f t="shared" si="16"/>
        <v>4.9545829892650699E-3</v>
      </c>
      <c r="G126" s="17">
        <f t="shared" si="18"/>
        <v>-0.72727272727272729</v>
      </c>
      <c r="H126" s="17">
        <f t="shared" si="17"/>
        <v>-5.2753049785690736E-3</v>
      </c>
    </row>
    <row r="127" spans="1:8" x14ac:dyDescent="0.2">
      <c r="A127" s="14"/>
      <c r="B127" s="15" t="s">
        <v>118</v>
      </c>
      <c r="C127" s="16">
        <v>0</v>
      </c>
      <c r="D127" s="16">
        <v>0</v>
      </c>
      <c r="E127" s="17" t="str">
        <f t="shared" si="15"/>
        <v/>
      </c>
      <c r="F127" s="17" t="str">
        <f t="shared" si="16"/>
        <v/>
      </c>
      <c r="G127" s="17" t="str">
        <f t="shared" si="18"/>
        <v xml:space="preserve"> </v>
      </c>
      <c r="H127" s="17" t="str">
        <f t="shared" si="17"/>
        <v/>
      </c>
    </row>
    <row r="128" spans="1:8" x14ac:dyDescent="0.2">
      <c r="A128" s="14"/>
      <c r="B128" s="15" t="s">
        <v>119</v>
      </c>
      <c r="C128" s="16">
        <v>31</v>
      </c>
      <c r="D128" s="16">
        <v>14</v>
      </c>
      <c r="E128" s="17">
        <f t="shared" si="15"/>
        <v>1.0220903395977581E-2</v>
      </c>
      <c r="F128" s="17">
        <f t="shared" si="16"/>
        <v>1.1560693641618497E-2</v>
      </c>
      <c r="G128" s="17">
        <f t="shared" si="18"/>
        <v>-0.54838709677419351</v>
      </c>
      <c r="H128" s="17">
        <f t="shared" si="17"/>
        <v>-5.6050115397296403E-3</v>
      </c>
    </row>
    <row r="129" spans="1:8" x14ac:dyDescent="0.2">
      <c r="A129" s="14"/>
      <c r="B129" s="15" t="s">
        <v>120</v>
      </c>
      <c r="C129" s="16">
        <v>1</v>
      </c>
      <c r="D129" s="16">
        <v>0</v>
      </c>
      <c r="E129" s="17">
        <f t="shared" si="15"/>
        <v>3.297065611605671E-4</v>
      </c>
      <c r="F129" s="17" t="str">
        <f t="shared" si="16"/>
        <v/>
      </c>
      <c r="G129" s="17">
        <f t="shared" si="18"/>
        <v>-1</v>
      </c>
      <c r="H129" s="17">
        <f t="shared" si="17"/>
        <v>-3.297065611605671E-4</v>
      </c>
    </row>
    <row r="130" spans="1:8" x14ac:dyDescent="0.2">
      <c r="A130" s="14"/>
      <c r="B130" s="15" t="s">
        <v>121</v>
      </c>
      <c r="C130" s="16">
        <v>0</v>
      </c>
      <c r="D130" s="16">
        <v>0</v>
      </c>
      <c r="E130" s="17" t="str">
        <f t="shared" si="15"/>
        <v/>
      </c>
      <c r="F130" s="17" t="str">
        <f t="shared" si="16"/>
        <v/>
      </c>
      <c r="G130" s="17" t="str">
        <f t="shared" si="18"/>
        <v xml:space="preserve"> </v>
      </c>
      <c r="H130" s="17" t="str">
        <f t="shared" si="17"/>
        <v/>
      </c>
    </row>
    <row r="131" spans="1:8" ht="25.5" x14ac:dyDescent="0.2">
      <c r="A131" s="14"/>
      <c r="B131" s="15" t="s">
        <v>122</v>
      </c>
      <c r="C131" s="16">
        <v>1264</v>
      </c>
      <c r="D131" s="16">
        <v>17</v>
      </c>
      <c r="E131" s="17">
        <f t="shared" si="15"/>
        <v>0.41674909330695681</v>
      </c>
      <c r="F131" s="17">
        <f t="shared" si="16"/>
        <v>1.4037985136251032E-2</v>
      </c>
      <c r="G131" s="17">
        <f t="shared" si="18"/>
        <v>-0.98655063291139244</v>
      </c>
      <c r="H131" s="17">
        <f t="shared" si="17"/>
        <v>-0.41114408176722717</v>
      </c>
    </row>
    <row r="132" spans="1:8" ht="25.5" x14ac:dyDescent="0.2">
      <c r="A132" s="14"/>
      <c r="B132" s="15" t="s">
        <v>123</v>
      </c>
      <c r="C132" s="16">
        <v>2</v>
      </c>
      <c r="D132" s="16">
        <v>29</v>
      </c>
      <c r="E132" s="17">
        <f t="shared" si="15"/>
        <v>6.594131223211342E-4</v>
      </c>
      <c r="F132" s="17">
        <f t="shared" si="16"/>
        <v>2.3947151114781174E-2</v>
      </c>
      <c r="G132" s="17">
        <f t="shared" si="18"/>
        <v>13.5</v>
      </c>
      <c r="H132" s="17">
        <f t="shared" si="17"/>
        <v>8.9020771513353119E-3</v>
      </c>
    </row>
    <row r="133" spans="1:8" x14ac:dyDescent="0.2">
      <c r="A133" s="14"/>
      <c r="B133" s="15" t="s">
        <v>124</v>
      </c>
      <c r="C133" s="16">
        <v>0</v>
      </c>
      <c r="D133" s="16">
        <v>0</v>
      </c>
      <c r="E133" s="17" t="str">
        <f t="shared" si="15"/>
        <v/>
      </c>
      <c r="F133" s="17" t="str">
        <f t="shared" si="16"/>
        <v/>
      </c>
      <c r="G133" s="17" t="str">
        <f t="shared" si="18"/>
        <v xml:space="preserve"> </v>
      </c>
      <c r="H133" s="17" t="str">
        <f t="shared" si="17"/>
        <v/>
      </c>
    </row>
    <row r="134" spans="1:8" x14ac:dyDescent="0.2">
      <c r="A134" s="14"/>
      <c r="B134" s="15" t="s">
        <v>125</v>
      </c>
      <c r="C134" s="16">
        <v>10</v>
      </c>
      <c r="D134" s="16">
        <v>4</v>
      </c>
      <c r="E134" s="17">
        <f t="shared" si="15"/>
        <v>3.2970656116056711E-3</v>
      </c>
      <c r="F134" s="17">
        <f t="shared" si="16"/>
        <v>3.3030553261767133E-3</v>
      </c>
      <c r="G134" s="17">
        <f t="shared" si="18"/>
        <v>-0.6</v>
      </c>
      <c r="H134" s="17">
        <f t="shared" si="17"/>
        <v>-1.9782393669634025E-3</v>
      </c>
    </row>
    <row r="135" spans="1:8" x14ac:dyDescent="0.2">
      <c r="A135" s="14"/>
      <c r="B135" s="15" t="s">
        <v>126</v>
      </c>
      <c r="C135" s="16">
        <v>0</v>
      </c>
      <c r="D135" s="16">
        <v>1</v>
      </c>
      <c r="E135" s="17" t="str">
        <f t="shared" si="15"/>
        <v/>
      </c>
      <c r="F135" s="17">
        <f t="shared" si="16"/>
        <v>8.2576383154417832E-4</v>
      </c>
      <c r="G135" s="17">
        <f t="shared" si="18"/>
        <v>1</v>
      </c>
      <c r="H135" s="17" t="str">
        <f t="shared" si="17"/>
        <v/>
      </c>
    </row>
    <row r="136" spans="1:8" x14ac:dyDescent="0.2">
      <c r="A136" s="14"/>
      <c r="B136" s="15" t="s">
        <v>127</v>
      </c>
      <c r="C136" s="16">
        <v>1</v>
      </c>
      <c r="D136" s="16">
        <v>0</v>
      </c>
      <c r="E136" s="17">
        <f t="shared" si="15"/>
        <v>3.297065611605671E-4</v>
      </c>
      <c r="F136" s="17" t="str">
        <f t="shared" si="16"/>
        <v/>
      </c>
      <c r="G136" s="17">
        <f t="shared" si="18"/>
        <v>-1</v>
      </c>
      <c r="H136" s="17">
        <f t="shared" si="17"/>
        <v>-3.297065611605671E-4</v>
      </c>
    </row>
    <row r="137" spans="1:8" x14ac:dyDescent="0.2">
      <c r="A137" s="14"/>
      <c r="B137" s="15" t="s">
        <v>128</v>
      </c>
      <c r="C137" s="16">
        <v>6</v>
      </c>
      <c r="D137" s="16">
        <v>0</v>
      </c>
      <c r="E137" s="17">
        <f t="shared" si="15"/>
        <v>1.9782393669634025E-3</v>
      </c>
      <c r="F137" s="17" t="str">
        <f t="shared" si="16"/>
        <v/>
      </c>
      <c r="G137" s="17">
        <f t="shared" si="18"/>
        <v>-1</v>
      </c>
      <c r="H137" s="17">
        <f t="shared" si="17"/>
        <v>-1.9782393669634025E-3</v>
      </c>
    </row>
    <row r="138" spans="1:8" x14ac:dyDescent="0.2">
      <c r="A138" s="14"/>
      <c r="B138" s="15" t="s">
        <v>129</v>
      </c>
      <c r="C138" s="16">
        <v>0</v>
      </c>
      <c r="D138" s="16">
        <v>0</v>
      </c>
      <c r="E138" s="17" t="str">
        <f t="shared" si="15"/>
        <v/>
      </c>
      <c r="F138" s="17" t="str">
        <f t="shared" si="16"/>
        <v/>
      </c>
      <c r="G138" s="17" t="str">
        <f t="shared" si="18"/>
        <v xml:space="preserve"> </v>
      </c>
      <c r="H138" s="17" t="str">
        <f t="shared" si="17"/>
        <v/>
      </c>
    </row>
    <row r="139" spans="1:8" x14ac:dyDescent="0.2">
      <c r="A139" s="14"/>
      <c r="B139" s="15" t="s">
        <v>130</v>
      </c>
      <c r="C139" s="16">
        <v>1</v>
      </c>
      <c r="D139" s="16">
        <v>0</v>
      </c>
      <c r="E139" s="17">
        <f t="shared" ref="E139:E167" si="19">+IF(C139=0,"",C139/C$75)</f>
        <v>3.297065611605671E-4</v>
      </c>
      <c r="F139" s="17" t="str">
        <f t="shared" ref="F139:F167" si="20">+IF(D139=0,"",D139/D$75)</f>
        <v/>
      </c>
      <c r="G139" s="17">
        <f t="shared" si="18"/>
        <v>-1</v>
      </c>
      <c r="H139" s="17">
        <f t="shared" ref="H139:H170" si="21">+IF(OR(AND(E139=""),(G139="")),"",E139*G139)</f>
        <v>-3.297065611605671E-4</v>
      </c>
    </row>
    <row r="140" spans="1:8" x14ac:dyDescent="0.2">
      <c r="A140" s="14"/>
      <c r="B140" s="15" t="s">
        <v>131</v>
      </c>
      <c r="C140" s="16">
        <v>0</v>
      </c>
      <c r="D140" s="16">
        <v>0</v>
      </c>
      <c r="E140" s="17" t="str">
        <f t="shared" si="19"/>
        <v/>
      </c>
      <c r="F140" s="17" t="str">
        <f t="shared" si="20"/>
        <v/>
      </c>
      <c r="G140" s="17" t="str">
        <f t="shared" ref="G140:G167" si="22">+IF(AND(C140=0,D140=0)," ",IF(C140=0,1,IF(D140=0,-1,(D140-C140)/C140)))</f>
        <v xml:space="preserve"> </v>
      </c>
      <c r="H140" s="17" t="str">
        <f t="shared" si="21"/>
        <v/>
      </c>
    </row>
    <row r="141" spans="1:8" ht="25.5" x14ac:dyDescent="0.2">
      <c r="A141" s="14"/>
      <c r="B141" s="15" t="s">
        <v>132</v>
      </c>
      <c r="C141" s="16">
        <v>1</v>
      </c>
      <c r="D141" s="16">
        <v>0</v>
      </c>
      <c r="E141" s="17">
        <f t="shared" si="19"/>
        <v>3.297065611605671E-4</v>
      </c>
      <c r="F141" s="17" t="str">
        <f t="shared" si="20"/>
        <v/>
      </c>
      <c r="G141" s="17">
        <f t="shared" si="22"/>
        <v>-1</v>
      </c>
      <c r="H141" s="17">
        <f t="shared" si="21"/>
        <v>-3.297065611605671E-4</v>
      </c>
    </row>
    <row r="142" spans="1:8" ht="25.5" x14ac:dyDescent="0.2">
      <c r="A142" s="14"/>
      <c r="B142" s="15" t="s">
        <v>133</v>
      </c>
      <c r="C142" s="16">
        <v>14</v>
      </c>
      <c r="D142" s="16">
        <v>36</v>
      </c>
      <c r="E142" s="17">
        <f t="shared" si="19"/>
        <v>4.6158918562479393E-3</v>
      </c>
      <c r="F142" s="17">
        <f t="shared" si="20"/>
        <v>2.972749793559042E-2</v>
      </c>
      <c r="G142" s="17">
        <f t="shared" si="22"/>
        <v>1.5714285714285714</v>
      </c>
      <c r="H142" s="17">
        <f t="shared" si="21"/>
        <v>7.2535443455324757E-3</v>
      </c>
    </row>
    <row r="143" spans="1:8" ht="25.5" x14ac:dyDescent="0.2">
      <c r="A143" s="14"/>
      <c r="B143" s="15" t="s">
        <v>134</v>
      </c>
      <c r="C143" s="16">
        <v>6</v>
      </c>
      <c r="D143" s="16">
        <v>3</v>
      </c>
      <c r="E143" s="17">
        <f t="shared" si="19"/>
        <v>1.9782393669634025E-3</v>
      </c>
      <c r="F143" s="17">
        <f t="shared" si="20"/>
        <v>2.477291494632535E-3</v>
      </c>
      <c r="G143" s="17">
        <f t="shared" si="22"/>
        <v>-0.5</v>
      </c>
      <c r="H143" s="17">
        <f t="shared" si="21"/>
        <v>-9.8911968348170125E-4</v>
      </c>
    </row>
    <row r="144" spans="1:8" ht="25.5" x14ac:dyDescent="0.2">
      <c r="A144" s="14"/>
      <c r="B144" s="15" t="s">
        <v>135</v>
      </c>
      <c r="C144" s="16">
        <v>0</v>
      </c>
      <c r="D144" s="16">
        <v>0</v>
      </c>
      <c r="E144" s="17" t="str">
        <f t="shared" si="19"/>
        <v/>
      </c>
      <c r="F144" s="17" t="str">
        <f t="shared" si="20"/>
        <v/>
      </c>
      <c r="G144" s="17" t="str">
        <f t="shared" si="22"/>
        <v xml:space="preserve"> </v>
      </c>
      <c r="H144" s="17" t="str">
        <f t="shared" si="21"/>
        <v/>
      </c>
    </row>
    <row r="145" spans="1:8" ht="25.5" x14ac:dyDescent="0.2">
      <c r="A145" s="14"/>
      <c r="B145" s="15" t="s">
        <v>136</v>
      </c>
      <c r="C145" s="16">
        <v>1</v>
      </c>
      <c r="D145" s="16">
        <v>0</v>
      </c>
      <c r="E145" s="17">
        <f t="shared" si="19"/>
        <v>3.297065611605671E-4</v>
      </c>
      <c r="F145" s="17" t="str">
        <f t="shared" si="20"/>
        <v/>
      </c>
      <c r="G145" s="17">
        <f t="shared" si="22"/>
        <v>-1</v>
      </c>
      <c r="H145" s="17">
        <f t="shared" si="21"/>
        <v>-3.297065611605671E-4</v>
      </c>
    </row>
    <row r="146" spans="1:8" x14ac:dyDescent="0.2">
      <c r="A146" s="14" t="s">
        <v>95</v>
      </c>
      <c r="B146" s="15" t="s">
        <v>137</v>
      </c>
      <c r="C146" s="16">
        <v>0</v>
      </c>
      <c r="D146" s="16">
        <v>0</v>
      </c>
      <c r="E146" s="17" t="str">
        <f t="shared" si="19"/>
        <v/>
      </c>
      <c r="F146" s="17" t="str">
        <f t="shared" si="20"/>
        <v/>
      </c>
      <c r="G146" s="17" t="str">
        <f t="shared" si="22"/>
        <v xml:space="preserve"> </v>
      </c>
      <c r="H146" s="17" t="str">
        <f t="shared" si="21"/>
        <v/>
      </c>
    </row>
    <row r="147" spans="1:8" x14ac:dyDescent="0.2">
      <c r="A147" s="14"/>
      <c r="B147" s="15" t="s">
        <v>138</v>
      </c>
      <c r="C147" s="16">
        <v>0</v>
      </c>
      <c r="D147" s="16">
        <v>0</v>
      </c>
      <c r="E147" s="17" t="str">
        <f t="shared" si="19"/>
        <v/>
      </c>
      <c r="F147" s="17" t="str">
        <f t="shared" si="20"/>
        <v/>
      </c>
      <c r="G147" s="17" t="str">
        <f t="shared" si="22"/>
        <v xml:space="preserve"> </v>
      </c>
      <c r="H147" s="17" t="str">
        <f t="shared" si="21"/>
        <v/>
      </c>
    </row>
    <row r="148" spans="1:8" x14ac:dyDescent="0.2">
      <c r="A148" s="14"/>
      <c r="B148" s="15" t="s">
        <v>139</v>
      </c>
      <c r="C148" s="16">
        <v>3</v>
      </c>
      <c r="D148" s="16">
        <v>12</v>
      </c>
      <c r="E148" s="17">
        <f t="shared" si="19"/>
        <v>9.8911968348170125E-4</v>
      </c>
      <c r="F148" s="17">
        <f t="shared" si="20"/>
        <v>9.9091659785301399E-3</v>
      </c>
      <c r="G148" s="17">
        <f t="shared" si="22"/>
        <v>3</v>
      </c>
      <c r="H148" s="17">
        <f t="shared" si="21"/>
        <v>2.967359050445104E-3</v>
      </c>
    </row>
    <row r="149" spans="1:8" x14ac:dyDescent="0.2">
      <c r="A149" s="14"/>
      <c r="B149" s="15" t="s">
        <v>140</v>
      </c>
      <c r="C149" s="16">
        <v>0</v>
      </c>
      <c r="D149" s="16">
        <v>0</v>
      </c>
      <c r="E149" s="17" t="str">
        <f t="shared" si="19"/>
        <v/>
      </c>
      <c r="F149" s="17" t="str">
        <f t="shared" si="20"/>
        <v/>
      </c>
      <c r="G149" s="17" t="str">
        <f t="shared" si="22"/>
        <v xml:space="preserve"> </v>
      </c>
      <c r="H149" s="17" t="str">
        <f t="shared" si="21"/>
        <v/>
      </c>
    </row>
    <row r="150" spans="1:8" x14ac:dyDescent="0.2">
      <c r="A150" s="14"/>
      <c r="B150" s="15" t="s">
        <v>141</v>
      </c>
      <c r="C150" s="16">
        <v>0</v>
      </c>
      <c r="D150" s="16">
        <v>0</v>
      </c>
      <c r="E150" s="17" t="str">
        <f t="shared" si="19"/>
        <v/>
      </c>
      <c r="F150" s="17" t="str">
        <f t="shared" si="20"/>
        <v/>
      </c>
      <c r="G150" s="17" t="str">
        <f t="shared" si="22"/>
        <v xml:space="preserve"> </v>
      </c>
      <c r="H150" s="17" t="str">
        <f t="shared" si="21"/>
        <v/>
      </c>
    </row>
    <row r="151" spans="1:8" x14ac:dyDescent="0.2">
      <c r="A151" s="14"/>
      <c r="B151" s="15" t="s">
        <v>142</v>
      </c>
      <c r="C151" s="16">
        <v>0</v>
      </c>
      <c r="D151" s="16">
        <v>0</v>
      </c>
      <c r="E151" s="17" t="str">
        <f t="shared" si="19"/>
        <v/>
      </c>
      <c r="F151" s="17" t="str">
        <f t="shared" si="20"/>
        <v/>
      </c>
      <c r="G151" s="17" t="str">
        <f t="shared" si="22"/>
        <v xml:space="preserve"> </v>
      </c>
      <c r="H151" s="17" t="str">
        <f t="shared" si="21"/>
        <v/>
      </c>
    </row>
    <row r="152" spans="1:8" x14ac:dyDescent="0.2">
      <c r="A152" s="14"/>
      <c r="B152" s="15" t="s">
        <v>143</v>
      </c>
      <c r="C152" s="16">
        <v>16</v>
      </c>
      <c r="D152" s="16">
        <v>0</v>
      </c>
      <c r="E152" s="17">
        <f t="shared" si="19"/>
        <v>5.2753049785690736E-3</v>
      </c>
      <c r="F152" s="17" t="str">
        <f t="shared" si="20"/>
        <v/>
      </c>
      <c r="G152" s="17">
        <f t="shared" si="22"/>
        <v>-1</v>
      </c>
      <c r="H152" s="17">
        <f t="shared" si="21"/>
        <v>-5.2753049785690736E-3</v>
      </c>
    </row>
    <row r="153" spans="1:8" x14ac:dyDescent="0.2">
      <c r="A153" s="14"/>
      <c r="B153" s="15" t="s">
        <v>144</v>
      </c>
      <c r="C153" s="16">
        <v>1</v>
      </c>
      <c r="D153" s="16">
        <v>1</v>
      </c>
      <c r="E153" s="17">
        <f t="shared" si="19"/>
        <v>3.297065611605671E-4</v>
      </c>
      <c r="F153" s="17">
        <f t="shared" si="20"/>
        <v>8.2576383154417832E-4</v>
      </c>
      <c r="G153" s="17">
        <f t="shared" si="22"/>
        <v>0</v>
      </c>
      <c r="H153" s="17">
        <f t="shared" si="21"/>
        <v>0</v>
      </c>
    </row>
    <row r="154" spans="1:8" x14ac:dyDescent="0.2">
      <c r="A154" s="14"/>
      <c r="B154" s="15" t="s">
        <v>145</v>
      </c>
      <c r="C154" s="16">
        <v>0</v>
      </c>
      <c r="D154" s="16">
        <v>0</v>
      </c>
      <c r="E154" s="17" t="str">
        <f t="shared" si="19"/>
        <v/>
      </c>
      <c r="F154" s="17" t="str">
        <f t="shared" si="20"/>
        <v/>
      </c>
      <c r="G154" s="17" t="str">
        <f t="shared" si="22"/>
        <v xml:space="preserve"> </v>
      </c>
      <c r="H154" s="17" t="str">
        <f t="shared" si="21"/>
        <v/>
      </c>
    </row>
    <row r="155" spans="1:8" ht="25.5" x14ac:dyDescent="0.2">
      <c r="A155" s="14"/>
      <c r="B155" s="15" t="s">
        <v>146</v>
      </c>
      <c r="C155" s="16">
        <v>1</v>
      </c>
      <c r="D155" s="16">
        <v>0</v>
      </c>
      <c r="E155" s="17">
        <f t="shared" si="19"/>
        <v>3.297065611605671E-4</v>
      </c>
      <c r="F155" s="17" t="str">
        <f t="shared" si="20"/>
        <v/>
      </c>
      <c r="G155" s="17">
        <f t="shared" si="22"/>
        <v>-1</v>
      </c>
      <c r="H155" s="17">
        <f t="shared" si="21"/>
        <v>-3.297065611605671E-4</v>
      </c>
    </row>
    <row r="156" spans="1:8" x14ac:dyDescent="0.2">
      <c r="A156" s="14" t="s">
        <v>95</v>
      </c>
      <c r="B156" s="15" t="s">
        <v>147</v>
      </c>
      <c r="C156" s="16">
        <v>0</v>
      </c>
      <c r="D156" s="16">
        <v>0</v>
      </c>
      <c r="E156" s="17" t="str">
        <f t="shared" si="19"/>
        <v/>
      </c>
      <c r="F156" s="17" t="str">
        <f t="shared" si="20"/>
        <v/>
      </c>
      <c r="G156" s="17" t="str">
        <f t="shared" si="22"/>
        <v xml:space="preserve"> </v>
      </c>
      <c r="H156" s="17" t="str">
        <f t="shared" si="21"/>
        <v/>
      </c>
    </row>
    <row r="157" spans="1:8" ht="25.5" x14ac:dyDescent="0.2">
      <c r="A157" s="14"/>
      <c r="B157" s="15" t="s">
        <v>148</v>
      </c>
      <c r="C157" s="16">
        <v>2</v>
      </c>
      <c r="D157" s="16">
        <v>0</v>
      </c>
      <c r="E157" s="17">
        <f t="shared" si="19"/>
        <v>6.594131223211342E-4</v>
      </c>
      <c r="F157" s="17" t="str">
        <f t="shared" si="20"/>
        <v/>
      </c>
      <c r="G157" s="17">
        <f t="shared" si="22"/>
        <v>-1</v>
      </c>
      <c r="H157" s="17">
        <f t="shared" si="21"/>
        <v>-6.594131223211342E-4</v>
      </c>
    </row>
    <row r="158" spans="1:8" x14ac:dyDescent="0.2">
      <c r="A158" s="14"/>
      <c r="B158" s="15" t="s">
        <v>149</v>
      </c>
      <c r="C158" s="16">
        <v>2</v>
      </c>
      <c r="D158" s="16">
        <v>1</v>
      </c>
      <c r="E158" s="17">
        <f t="shared" si="19"/>
        <v>6.594131223211342E-4</v>
      </c>
      <c r="F158" s="17">
        <f t="shared" si="20"/>
        <v>8.2576383154417832E-4</v>
      </c>
      <c r="G158" s="17">
        <f t="shared" si="22"/>
        <v>-0.5</v>
      </c>
      <c r="H158" s="17">
        <f t="shared" si="21"/>
        <v>-3.297065611605671E-4</v>
      </c>
    </row>
    <row r="159" spans="1:8" x14ac:dyDescent="0.2">
      <c r="A159" s="14"/>
      <c r="B159" s="15" t="s">
        <v>150</v>
      </c>
      <c r="C159" s="16">
        <v>0</v>
      </c>
      <c r="D159" s="16">
        <v>0</v>
      </c>
      <c r="E159" s="17" t="str">
        <f t="shared" si="19"/>
        <v/>
      </c>
      <c r="F159" s="17" t="str">
        <f t="shared" si="20"/>
        <v/>
      </c>
      <c r="G159" s="17" t="str">
        <f t="shared" si="22"/>
        <v xml:space="preserve"> </v>
      </c>
      <c r="H159" s="17" t="str">
        <f t="shared" si="21"/>
        <v/>
      </c>
    </row>
    <row r="160" spans="1:8" x14ac:dyDescent="0.2">
      <c r="A160" s="14"/>
      <c r="B160" s="15" t="s">
        <v>151</v>
      </c>
      <c r="C160" s="16">
        <v>0</v>
      </c>
      <c r="D160" s="16">
        <v>0</v>
      </c>
      <c r="E160" s="17" t="str">
        <f t="shared" si="19"/>
        <v/>
      </c>
      <c r="F160" s="17" t="str">
        <f t="shared" si="20"/>
        <v/>
      </c>
      <c r="G160" s="17" t="str">
        <f t="shared" si="22"/>
        <v xml:space="preserve"> </v>
      </c>
      <c r="H160" s="17" t="str">
        <f t="shared" si="21"/>
        <v/>
      </c>
    </row>
    <row r="161" spans="1:8" x14ac:dyDescent="0.2">
      <c r="A161" s="14"/>
      <c r="B161" s="15" t="s">
        <v>152</v>
      </c>
      <c r="C161" s="16">
        <v>2</v>
      </c>
      <c r="D161" s="16">
        <v>0</v>
      </c>
      <c r="E161" s="17">
        <f t="shared" si="19"/>
        <v>6.594131223211342E-4</v>
      </c>
      <c r="F161" s="17" t="str">
        <f t="shared" si="20"/>
        <v/>
      </c>
      <c r="G161" s="17">
        <f t="shared" si="22"/>
        <v>-1</v>
      </c>
      <c r="H161" s="17">
        <f t="shared" si="21"/>
        <v>-6.594131223211342E-4</v>
      </c>
    </row>
    <row r="162" spans="1:8" x14ac:dyDescent="0.2">
      <c r="A162" s="14" t="s">
        <v>95</v>
      </c>
      <c r="B162" s="15" t="s">
        <v>153</v>
      </c>
      <c r="C162" s="16">
        <v>0</v>
      </c>
      <c r="D162" s="16">
        <v>0</v>
      </c>
      <c r="E162" s="17" t="str">
        <f t="shared" si="19"/>
        <v/>
      </c>
      <c r="F162" s="17" t="str">
        <f t="shared" si="20"/>
        <v/>
      </c>
      <c r="G162" s="17" t="str">
        <f t="shared" si="22"/>
        <v xml:space="preserve"> </v>
      </c>
      <c r="H162" s="17" t="str">
        <f t="shared" si="21"/>
        <v/>
      </c>
    </row>
    <row r="163" spans="1:8" x14ac:dyDescent="0.2">
      <c r="A163" s="14" t="s">
        <v>95</v>
      </c>
      <c r="B163" s="15" t="s">
        <v>154</v>
      </c>
      <c r="C163" s="16">
        <v>0</v>
      </c>
      <c r="D163" s="16">
        <v>0</v>
      </c>
      <c r="E163" s="17" t="str">
        <f t="shared" si="19"/>
        <v/>
      </c>
      <c r="F163" s="17" t="str">
        <f t="shared" si="20"/>
        <v/>
      </c>
      <c r="G163" s="17" t="str">
        <f t="shared" si="22"/>
        <v xml:space="preserve"> </v>
      </c>
      <c r="H163" s="17" t="str">
        <f t="shared" si="21"/>
        <v/>
      </c>
    </row>
    <row r="164" spans="1:8" x14ac:dyDescent="0.2">
      <c r="A164" s="14"/>
      <c r="B164" s="15" t="s">
        <v>155</v>
      </c>
      <c r="C164" s="16">
        <v>45</v>
      </c>
      <c r="D164" s="16">
        <v>76</v>
      </c>
      <c r="E164" s="17">
        <f t="shared" si="19"/>
        <v>1.483679525222552E-2</v>
      </c>
      <c r="F164" s="17">
        <f t="shared" si="20"/>
        <v>6.2758051197357556E-2</v>
      </c>
      <c r="G164" s="17">
        <f t="shared" si="22"/>
        <v>0.68888888888888888</v>
      </c>
      <c r="H164" s="17">
        <f t="shared" si="21"/>
        <v>1.0220903395977581E-2</v>
      </c>
    </row>
    <row r="165" spans="1:8" ht="25.5" x14ac:dyDescent="0.2">
      <c r="A165" s="14"/>
      <c r="B165" s="15" t="s">
        <v>156</v>
      </c>
      <c r="C165" s="16">
        <v>0</v>
      </c>
      <c r="D165" s="16">
        <v>0</v>
      </c>
      <c r="E165" s="17" t="str">
        <f t="shared" si="19"/>
        <v/>
      </c>
      <c r="F165" s="17" t="str">
        <f t="shared" si="20"/>
        <v/>
      </c>
      <c r="G165" s="17" t="str">
        <f t="shared" si="22"/>
        <v xml:space="preserve"> </v>
      </c>
      <c r="H165" s="17" t="str">
        <f t="shared" si="21"/>
        <v/>
      </c>
    </row>
    <row r="166" spans="1:8" ht="25.5" x14ac:dyDescent="0.2">
      <c r="A166" s="14"/>
      <c r="B166" s="15" t="s">
        <v>157</v>
      </c>
      <c r="C166" s="16">
        <v>0</v>
      </c>
      <c r="D166" s="16">
        <v>0</v>
      </c>
      <c r="E166" s="17" t="str">
        <f t="shared" si="19"/>
        <v/>
      </c>
      <c r="F166" s="17" t="str">
        <f t="shared" si="20"/>
        <v/>
      </c>
      <c r="G166" s="17" t="str">
        <f t="shared" si="22"/>
        <v xml:space="preserve"> </v>
      </c>
      <c r="H166" s="17" t="str">
        <f t="shared" si="21"/>
        <v/>
      </c>
    </row>
    <row r="167" spans="1:8" x14ac:dyDescent="0.2">
      <c r="A167" s="14"/>
      <c r="B167" s="15" t="s">
        <v>158</v>
      </c>
      <c r="C167" s="16">
        <v>1</v>
      </c>
      <c r="D167" s="16">
        <v>0</v>
      </c>
      <c r="E167" s="17">
        <f t="shared" si="19"/>
        <v>3.297065611605671E-4</v>
      </c>
      <c r="F167" s="17" t="str">
        <f t="shared" si="20"/>
        <v/>
      </c>
      <c r="G167" s="17">
        <f t="shared" si="22"/>
        <v>-1</v>
      </c>
      <c r="H167" s="17">
        <f t="shared" si="21"/>
        <v>-3.297065611605671E-4</v>
      </c>
    </row>
    <row r="168" spans="1:8" x14ac:dyDescent="0.2">
      <c r="A168" s="11"/>
    </row>
    <row r="169" spans="1:8" x14ac:dyDescent="0.2">
      <c r="A169" s="11"/>
    </row>
    <row r="170" spans="1:8" x14ac:dyDescent="0.2">
      <c r="A170" s="11"/>
    </row>
    <row r="171" spans="1:8" ht="29.25" customHeight="1" x14ac:dyDescent="0.2">
      <c r="A171" s="14"/>
      <c r="B171" s="35" t="s">
        <v>3</v>
      </c>
      <c r="C171" s="35" t="s">
        <v>14</v>
      </c>
      <c r="D171" s="37"/>
      <c r="E171" s="35" t="s">
        <v>5</v>
      </c>
      <c r="F171" s="37"/>
      <c r="G171" s="35" t="s">
        <v>15</v>
      </c>
      <c r="H171" s="35" t="s">
        <v>7</v>
      </c>
    </row>
    <row r="172" spans="1:8" x14ac:dyDescent="0.2">
      <c r="A172" s="14"/>
      <c r="B172" s="36"/>
      <c r="C172" s="18">
        <v>2019</v>
      </c>
      <c r="D172" s="18">
        <v>2020</v>
      </c>
      <c r="E172" s="18">
        <v>2019</v>
      </c>
      <c r="F172" s="18">
        <v>2020</v>
      </c>
      <c r="G172" s="36"/>
      <c r="H172" s="36"/>
    </row>
    <row r="173" spans="1:8" ht="25.5" x14ac:dyDescent="0.2">
      <c r="A173" s="14"/>
      <c r="B173" s="19" t="s">
        <v>10</v>
      </c>
      <c r="C173" s="20">
        <f>SUM(C174:C343)</f>
        <v>5142</v>
      </c>
      <c r="D173" s="20">
        <f>SUM(D174:D343)</f>
        <v>4746</v>
      </c>
      <c r="E173" s="21">
        <f t="shared" ref="E173:E204" si="23">+IF(C173=0,"",C173/C$173)</f>
        <v>1</v>
      </c>
      <c r="F173" s="21">
        <f t="shared" ref="F173:F204" si="24">+IF(D173=0,"",D173/D$173)</f>
        <v>1</v>
      </c>
      <c r="G173" s="21">
        <f>+IF(AND(C173=0,D173=0),"",IF(C173=0,1,IF(D173=0,-1,(D173-C173)/C173)))</f>
        <v>-7.7012835472578769E-2</v>
      </c>
      <c r="H173" s="21">
        <f t="shared" ref="H173:H204" si="25">+IF(OR(AND(E173=""),(G173="")),"",E173*G173)</f>
        <v>-7.7012835472578769E-2</v>
      </c>
    </row>
    <row r="174" spans="1:8" x14ac:dyDescent="0.2">
      <c r="A174" s="14"/>
      <c r="B174" s="15" t="s">
        <v>159</v>
      </c>
      <c r="C174" s="16">
        <v>205</v>
      </c>
      <c r="D174" s="16">
        <v>89</v>
      </c>
      <c r="E174" s="17">
        <f t="shared" si="23"/>
        <v>3.9867755737067287E-2</v>
      </c>
      <c r="F174" s="17">
        <f t="shared" si="24"/>
        <v>1.8752633796881586E-2</v>
      </c>
      <c r="G174" s="17">
        <f t="shared" ref="G174:G205" si="26">+IF(AND(C174=0,D174=0)," ",IF(C174=0,1,IF(D174=0,-1,(D174-C174)/C174)))</f>
        <v>-0.56585365853658531</v>
      </c>
      <c r="H174" s="17">
        <f t="shared" si="25"/>
        <v>-2.2559315441462464E-2</v>
      </c>
    </row>
    <row r="175" spans="1:8" x14ac:dyDescent="0.2">
      <c r="A175" s="14"/>
      <c r="B175" s="15" t="s">
        <v>160</v>
      </c>
      <c r="C175" s="16">
        <v>3</v>
      </c>
      <c r="D175" s="16">
        <v>21</v>
      </c>
      <c r="E175" s="17">
        <f t="shared" si="23"/>
        <v>5.8343057176196028E-4</v>
      </c>
      <c r="F175" s="17">
        <f t="shared" si="24"/>
        <v>4.4247787610619468E-3</v>
      </c>
      <c r="G175" s="17">
        <f t="shared" si="26"/>
        <v>6</v>
      </c>
      <c r="H175" s="17">
        <f t="shared" si="25"/>
        <v>3.5005834305717617E-3</v>
      </c>
    </row>
    <row r="176" spans="1:8" ht="38.25" x14ac:dyDescent="0.2">
      <c r="A176" s="14"/>
      <c r="B176" s="15" t="s">
        <v>161</v>
      </c>
      <c r="C176" s="16">
        <v>86</v>
      </c>
      <c r="D176" s="16">
        <v>37</v>
      </c>
      <c r="E176" s="17">
        <f t="shared" si="23"/>
        <v>1.6725009723842863E-2</v>
      </c>
      <c r="F176" s="17">
        <f t="shared" si="24"/>
        <v>7.7960387694900966E-3</v>
      </c>
      <c r="G176" s="17">
        <f t="shared" si="26"/>
        <v>-0.56976744186046513</v>
      </c>
      <c r="H176" s="17">
        <f t="shared" si="25"/>
        <v>-9.5293660054453517E-3</v>
      </c>
    </row>
    <row r="177" spans="1:8" x14ac:dyDescent="0.2">
      <c r="A177" s="14"/>
      <c r="B177" s="15" t="s">
        <v>162</v>
      </c>
      <c r="C177" s="16">
        <v>0</v>
      </c>
      <c r="D177" s="16">
        <v>0</v>
      </c>
      <c r="E177" s="17" t="str">
        <f t="shared" si="23"/>
        <v/>
      </c>
      <c r="F177" s="17" t="str">
        <f t="shared" si="24"/>
        <v/>
      </c>
      <c r="G177" s="17" t="str">
        <f t="shared" si="26"/>
        <v xml:space="preserve"> </v>
      </c>
      <c r="H177" s="17" t="str">
        <f t="shared" si="25"/>
        <v/>
      </c>
    </row>
    <row r="178" spans="1:8" ht="25.5" x14ac:dyDescent="0.2">
      <c r="A178" s="14"/>
      <c r="B178" s="15" t="s">
        <v>163</v>
      </c>
      <c r="C178" s="16">
        <v>39</v>
      </c>
      <c r="D178" s="16">
        <v>5</v>
      </c>
      <c r="E178" s="17">
        <f t="shared" si="23"/>
        <v>7.5845974329054842E-3</v>
      </c>
      <c r="F178" s="17">
        <f t="shared" si="24"/>
        <v>1.0535187526337969E-3</v>
      </c>
      <c r="G178" s="17">
        <f t="shared" si="26"/>
        <v>-0.87179487179487181</v>
      </c>
      <c r="H178" s="17">
        <f t="shared" si="25"/>
        <v>-6.6122131466355505E-3</v>
      </c>
    </row>
    <row r="179" spans="1:8" x14ac:dyDescent="0.2">
      <c r="A179" s="14"/>
      <c r="B179" s="15" t="s">
        <v>164</v>
      </c>
      <c r="C179" s="16">
        <v>1442</v>
      </c>
      <c r="D179" s="16">
        <v>657</v>
      </c>
      <c r="E179" s="17">
        <f t="shared" si="23"/>
        <v>0.28043562816024892</v>
      </c>
      <c r="F179" s="17">
        <f t="shared" si="24"/>
        <v>0.13843236409608092</v>
      </c>
      <c r="G179" s="17">
        <f t="shared" si="26"/>
        <v>-0.54438280166435504</v>
      </c>
      <c r="H179" s="17">
        <f t="shared" si="25"/>
        <v>-0.15266433294437962</v>
      </c>
    </row>
    <row r="180" spans="1:8" x14ac:dyDescent="0.2">
      <c r="A180" s="14"/>
      <c r="B180" s="15" t="s">
        <v>165</v>
      </c>
      <c r="C180" s="16">
        <v>2</v>
      </c>
      <c r="D180" s="16">
        <v>8</v>
      </c>
      <c r="E180" s="17">
        <f t="shared" si="23"/>
        <v>3.8895371450797355E-4</v>
      </c>
      <c r="F180" s="17">
        <f t="shared" si="24"/>
        <v>1.6856300042140751E-3</v>
      </c>
      <c r="G180" s="17">
        <f t="shared" si="26"/>
        <v>3</v>
      </c>
      <c r="H180" s="17">
        <f t="shared" si="25"/>
        <v>1.1668611435239206E-3</v>
      </c>
    </row>
    <row r="181" spans="1:8" x14ac:dyDescent="0.2">
      <c r="A181" s="14"/>
      <c r="B181" s="15" t="s">
        <v>166</v>
      </c>
      <c r="C181" s="16">
        <v>249</v>
      </c>
      <c r="D181" s="16">
        <v>33</v>
      </c>
      <c r="E181" s="17">
        <f t="shared" si="23"/>
        <v>4.8424737456242706E-2</v>
      </c>
      <c r="F181" s="17">
        <f t="shared" si="24"/>
        <v>6.9532237673830596E-3</v>
      </c>
      <c r="G181" s="17">
        <f t="shared" si="26"/>
        <v>-0.86746987951807231</v>
      </c>
      <c r="H181" s="17">
        <f t="shared" si="25"/>
        <v>-4.2007001166861145E-2</v>
      </c>
    </row>
    <row r="182" spans="1:8" x14ac:dyDescent="0.2">
      <c r="A182" s="14"/>
      <c r="B182" s="15" t="s">
        <v>167</v>
      </c>
      <c r="C182" s="16">
        <v>14</v>
      </c>
      <c r="D182" s="16">
        <v>5</v>
      </c>
      <c r="E182" s="17">
        <f t="shared" si="23"/>
        <v>2.7226760015558148E-3</v>
      </c>
      <c r="F182" s="17">
        <f t="shared" si="24"/>
        <v>1.0535187526337969E-3</v>
      </c>
      <c r="G182" s="17">
        <f t="shared" si="26"/>
        <v>-0.6428571428571429</v>
      </c>
      <c r="H182" s="17">
        <f t="shared" si="25"/>
        <v>-1.750291715285881E-3</v>
      </c>
    </row>
    <row r="183" spans="1:8" x14ac:dyDescent="0.2">
      <c r="A183" s="14"/>
      <c r="B183" s="15" t="s">
        <v>168</v>
      </c>
      <c r="C183" s="16">
        <v>0</v>
      </c>
      <c r="D183" s="16">
        <v>0</v>
      </c>
      <c r="E183" s="17" t="str">
        <f t="shared" si="23"/>
        <v/>
      </c>
      <c r="F183" s="17" t="str">
        <f t="shared" si="24"/>
        <v/>
      </c>
      <c r="G183" s="17" t="str">
        <f t="shared" si="26"/>
        <v xml:space="preserve"> </v>
      </c>
      <c r="H183" s="17" t="str">
        <f t="shared" si="25"/>
        <v/>
      </c>
    </row>
    <row r="184" spans="1:8" ht="25.5" x14ac:dyDescent="0.2">
      <c r="A184" s="14"/>
      <c r="B184" s="15" t="s">
        <v>169</v>
      </c>
      <c r="C184" s="16">
        <v>1</v>
      </c>
      <c r="D184" s="16">
        <v>3</v>
      </c>
      <c r="E184" s="17">
        <f t="shared" si="23"/>
        <v>1.9447685725398678E-4</v>
      </c>
      <c r="F184" s="17">
        <f t="shared" si="24"/>
        <v>6.3211125158027818E-4</v>
      </c>
      <c r="G184" s="17">
        <f t="shared" si="26"/>
        <v>2</v>
      </c>
      <c r="H184" s="17">
        <f t="shared" si="25"/>
        <v>3.8895371450797355E-4</v>
      </c>
    </row>
    <row r="185" spans="1:8" x14ac:dyDescent="0.2">
      <c r="A185" s="14"/>
      <c r="B185" s="15" t="s">
        <v>170</v>
      </c>
      <c r="C185" s="16">
        <v>14</v>
      </c>
      <c r="D185" s="16">
        <v>4</v>
      </c>
      <c r="E185" s="17">
        <f t="shared" si="23"/>
        <v>2.7226760015558148E-3</v>
      </c>
      <c r="F185" s="17">
        <f t="shared" si="24"/>
        <v>8.4281500210703754E-4</v>
      </c>
      <c r="G185" s="17">
        <f t="shared" si="26"/>
        <v>-0.7142857142857143</v>
      </c>
      <c r="H185" s="17">
        <f t="shared" si="25"/>
        <v>-1.9447685725398677E-3</v>
      </c>
    </row>
    <row r="186" spans="1:8" x14ac:dyDescent="0.2">
      <c r="A186" s="14"/>
      <c r="B186" s="15" t="s">
        <v>171</v>
      </c>
      <c r="C186" s="16">
        <v>105</v>
      </c>
      <c r="D186" s="16">
        <v>17</v>
      </c>
      <c r="E186" s="17">
        <f t="shared" si="23"/>
        <v>2.0420070011668612E-2</v>
      </c>
      <c r="F186" s="17">
        <f t="shared" si="24"/>
        <v>3.5819637589549094E-3</v>
      </c>
      <c r="G186" s="17">
        <f t="shared" si="26"/>
        <v>-0.83809523809523812</v>
      </c>
      <c r="H186" s="17">
        <f t="shared" si="25"/>
        <v>-1.7113963438350838E-2</v>
      </c>
    </row>
    <row r="187" spans="1:8" x14ac:dyDescent="0.2">
      <c r="A187" s="14"/>
      <c r="B187" s="15" t="s">
        <v>172</v>
      </c>
      <c r="C187" s="16">
        <v>158</v>
      </c>
      <c r="D187" s="16">
        <v>53</v>
      </c>
      <c r="E187" s="17">
        <f t="shared" si="23"/>
        <v>3.0727343446129912E-2</v>
      </c>
      <c r="F187" s="17">
        <f t="shared" si="24"/>
        <v>1.1167298777918246E-2</v>
      </c>
      <c r="G187" s="17">
        <f t="shared" si="26"/>
        <v>-0.66455696202531644</v>
      </c>
      <c r="H187" s="17">
        <f t="shared" si="25"/>
        <v>-2.0420070011668612E-2</v>
      </c>
    </row>
    <row r="188" spans="1:8" ht="25.5" x14ac:dyDescent="0.2">
      <c r="A188" s="14"/>
      <c r="B188" s="15" t="s">
        <v>173</v>
      </c>
      <c r="C188" s="16">
        <v>192</v>
      </c>
      <c r="D188" s="16">
        <v>530</v>
      </c>
      <c r="E188" s="17">
        <f t="shared" si="23"/>
        <v>3.7339556592765458E-2</v>
      </c>
      <c r="F188" s="17">
        <f t="shared" si="24"/>
        <v>0.11167298777918247</v>
      </c>
      <c r="G188" s="17">
        <f t="shared" si="26"/>
        <v>1.7604166666666667</v>
      </c>
      <c r="H188" s="17">
        <f t="shared" si="25"/>
        <v>6.5733177751847532E-2</v>
      </c>
    </row>
    <row r="189" spans="1:8" ht="25.5" x14ac:dyDescent="0.2">
      <c r="A189" s="14"/>
      <c r="B189" s="15" t="s">
        <v>174</v>
      </c>
      <c r="C189" s="16">
        <v>13</v>
      </c>
      <c r="D189" s="16">
        <v>13</v>
      </c>
      <c r="E189" s="17">
        <f t="shared" si="23"/>
        <v>2.5281991443018279E-3</v>
      </c>
      <c r="F189" s="17">
        <f t="shared" si="24"/>
        <v>2.739148756847872E-3</v>
      </c>
      <c r="G189" s="17">
        <f t="shared" si="26"/>
        <v>0</v>
      </c>
      <c r="H189" s="17">
        <f t="shared" si="25"/>
        <v>0</v>
      </c>
    </row>
    <row r="190" spans="1:8" x14ac:dyDescent="0.2">
      <c r="A190" s="14"/>
      <c r="B190" s="15" t="s">
        <v>175</v>
      </c>
      <c r="C190" s="16">
        <v>0</v>
      </c>
      <c r="D190" s="16">
        <v>0</v>
      </c>
      <c r="E190" s="17" t="str">
        <f t="shared" si="23"/>
        <v/>
      </c>
      <c r="F190" s="17" t="str">
        <f t="shared" si="24"/>
        <v/>
      </c>
      <c r="G190" s="17" t="str">
        <f t="shared" si="26"/>
        <v xml:space="preserve"> </v>
      </c>
      <c r="H190" s="17" t="str">
        <f t="shared" si="25"/>
        <v/>
      </c>
    </row>
    <row r="191" spans="1:8" x14ac:dyDescent="0.2">
      <c r="A191" s="14"/>
      <c r="B191" s="15" t="s">
        <v>176</v>
      </c>
      <c r="C191" s="16">
        <v>3</v>
      </c>
      <c r="D191" s="16">
        <v>0</v>
      </c>
      <c r="E191" s="17">
        <f t="shared" si="23"/>
        <v>5.8343057176196028E-4</v>
      </c>
      <c r="F191" s="17" t="str">
        <f t="shared" si="24"/>
        <v/>
      </c>
      <c r="G191" s="17">
        <f t="shared" si="26"/>
        <v>-1</v>
      </c>
      <c r="H191" s="17">
        <f t="shared" si="25"/>
        <v>-5.8343057176196028E-4</v>
      </c>
    </row>
    <row r="192" spans="1:8" x14ac:dyDescent="0.2">
      <c r="A192" s="14"/>
      <c r="B192" s="15" t="s">
        <v>177</v>
      </c>
      <c r="C192" s="16">
        <v>2</v>
      </c>
      <c r="D192" s="16">
        <v>0</v>
      </c>
      <c r="E192" s="17">
        <f t="shared" si="23"/>
        <v>3.8895371450797355E-4</v>
      </c>
      <c r="F192" s="17" t="str">
        <f t="shared" si="24"/>
        <v/>
      </c>
      <c r="G192" s="17">
        <f t="shared" si="26"/>
        <v>-1</v>
      </c>
      <c r="H192" s="17">
        <f t="shared" si="25"/>
        <v>-3.8895371450797355E-4</v>
      </c>
    </row>
    <row r="193" spans="1:8" ht="25.5" x14ac:dyDescent="0.2">
      <c r="A193" s="14" t="s">
        <v>95</v>
      </c>
      <c r="B193" s="15" t="s">
        <v>178</v>
      </c>
      <c r="C193" s="16">
        <v>0</v>
      </c>
      <c r="D193" s="16">
        <v>36</v>
      </c>
      <c r="E193" s="17" t="str">
        <f t="shared" si="23"/>
        <v/>
      </c>
      <c r="F193" s="17">
        <f t="shared" si="24"/>
        <v>7.5853350189633373E-3</v>
      </c>
      <c r="G193" s="17">
        <f t="shared" si="26"/>
        <v>1</v>
      </c>
      <c r="H193" s="17" t="str">
        <f t="shared" si="25"/>
        <v/>
      </c>
    </row>
    <row r="194" spans="1:8" x14ac:dyDescent="0.2">
      <c r="A194" s="14"/>
      <c r="B194" s="15" t="s">
        <v>179</v>
      </c>
      <c r="C194" s="16">
        <v>49</v>
      </c>
      <c r="D194" s="16">
        <v>25</v>
      </c>
      <c r="E194" s="17">
        <f t="shared" si="23"/>
        <v>9.5293660054453517E-3</v>
      </c>
      <c r="F194" s="17">
        <f t="shared" si="24"/>
        <v>5.2675937631689847E-3</v>
      </c>
      <c r="G194" s="17">
        <f t="shared" si="26"/>
        <v>-0.48979591836734693</v>
      </c>
      <c r="H194" s="17">
        <f t="shared" si="25"/>
        <v>-4.6674445740956822E-3</v>
      </c>
    </row>
    <row r="195" spans="1:8" x14ac:dyDescent="0.2">
      <c r="A195" s="14"/>
      <c r="B195" s="15" t="s">
        <v>180</v>
      </c>
      <c r="C195" s="16">
        <v>0</v>
      </c>
      <c r="D195" s="16">
        <v>0</v>
      </c>
      <c r="E195" s="17" t="str">
        <f t="shared" si="23"/>
        <v/>
      </c>
      <c r="F195" s="17" t="str">
        <f t="shared" si="24"/>
        <v/>
      </c>
      <c r="G195" s="17" t="str">
        <f t="shared" si="26"/>
        <v xml:space="preserve"> </v>
      </c>
      <c r="H195" s="17" t="str">
        <f t="shared" si="25"/>
        <v/>
      </c>
    </row>
    <row r="196" spans="1:8" x14ac:dyDescent="0.2">
      <c r="A196" s="14"/>
      <c r="B196" s="15" t="s">
        <v>181</v>
      </c>
      <c r="C196" s="16">
        <v>0</v>
      </c>
      <c r="D196" s="16">
        <v>0</v>
      </c>
      <c r="E196" s="17" t="str">
        <f t="shared" si="23"/>
        <v/>
      </c>
      <c r="F196" s="17" t="str">
        <f t="shared" si="24"/>
        <v/>
      </c>
      <c r="G196" s="17" t="str">
        <f t="shared" si="26"/>
        <v xml:space="preserve"> </v>
      </c>
      <c r="H196" s="17" t="str">
        <f t="shared" si="25"/>
        <v/>
      </c>
    </row>
    <row r="197" spans="1:8" x14ac:dyDescent="0.2">
      <c r="A197" s="14"/>
      <c r="B197" s="15" t="s">
        <v>182</v>
      </c>
      <c r="C197" s="16">
        <v>15</v>
      </c>
      <c r="D197" s="16">
        <v>8</v>
      </c>
      <c r="E197" s="17">
        <f t="shared" si="23"/>
        <v>2.9171528588098016E-3</v>
      </c>
      <c r="F197" s="17">
        <f t="shared" si="24"/>
        <v>1.6856300042140751E-3</v>
      </c>
      <c r="G197" s="17">
        <f t="shared" si="26"/>
        <v>-0.46666666666666667</v>
      </c>
      <c r="H197" s="17">
        <f t="shared" si="25"/>
        <v>-1.3613380007779074E-3</v>
      </c>
    </row>
    <row r="198" spans="1:8" x14ac:dyDescent="0.2">
      <c r="A198" s="14"/>
      <c r="B198" s="15" t="s">
        <v>183</v>
      </c>
      <c r="C198" s="16">
        <v>1</v>
      </c>
      <c r="D198" s="16">
        <v>0</v>
      </c>
      <c r="E198" s="17">
        <f t="shared" si="23"/>
        <v>1.9447685725398678E-4</v>
      </c>
      <c r="F198" s="17" t="str">
        <f t="shared" si="24"/>
        <v/>
      </c>
      <c r="G198" s="17">
        <f t="shared" si="26"/>
        <v>-1</v>
      </c>
      <c r="H198" s="17">
        <f t="shared" si="25"/>
        <v>-1.9447685725398678E-4</v>
      </c>
    </row>
    <row r="199" spans="1:8" x14ac:dyDescent="0.2">
      <c r="A199" s="14"/>
      <c r="B199" s="15" t="s">
        <v>184</v>
      </c>
      <c r="C199" s="16">
        <v>4</v>
      </c>
      <c r="D199" s="16">
        <v>3</v>
      </c>
      <c r="E199" s="17">
        <f t="shared" si="23"/>
        <v>7.7790742901594711E-4</v>
      </c>
      <c r="F199" s="17">
        <f t="shared" si="24"/>
        <v>6.3211125158027818E-4</v>
      </c>
      <c r="G199" s="17">
        <f t="shared" si="26"/>
        <v>-0.25</v>
      </c>
      <c r="H199" s="17">
        <f t="shared" si="25"/>
        <v>-1.9447685725398678E-4</v>
      </c>
    </row>
    <row r="200" spans="1:8" ht="25.5" x14ac:dyDescent="0.2">
      <c r="A200" s="14"/>
      <c r="B200" s="15" t="s">
        <v>185</v>
      </c>
      <c r="C200" s="16">
        <v>8</v>
      </c>
      <c r="D200" s="16">
        <v>21</v>
      </c>
      <c r="E200" s="17">
        <f t="shared" si="23"/>
        <v>1.5558148580318942E-3</v>
      </c>
      <c r="F200" s="17">
        <f t="shared" si="24"/>
        <v>4.4247787610619468E-3</v>
      </c>
      <c r="G200" s="17">
        <f t="shared" si="26"/>
        <v>1.625</v>
      </c>
      <c r="H200" s="17">
        <f t="shared" si="25"/>
        <v>2.5281991443018279E-3</v>
      </c>
    </row>
    <row r="201" spans="1:8" x14ac:dyDescent="0.2">
      <c r="A201" s="14"/>
      <c r="B201" s="15" t="s">
        <v>186</v>
      </c>
      <c r="C201" s="16">
        <v>25</v>
      </c>
      <c r="D201" s="16">
        <v>76</v>
      </c>
      <c r="E201" s="17">
        <f t="shared" si="23"/>
        <v>4.8619214313496695E-3</v>
      </c>
      <c r="F201" s="17">
        <f t="shared" si="24"/>
        <v>1.6013485040033713E-2</v>
      </c>
      <c r="G201" s="17">
        <f t="shared" si="26"/>
        <v>2.04</v>
      </c>
      <c r="H201" s="17">
        <f t="shared" si="25"/>
        <v>9.9183197199533262E-3</v>
      </c>
    </row>
    <row r="202" spans="1:8" x14ac:dyDescent="0.2">
      <c r="A202" s="14"/>
      <c r="B202" s="15" t="s">
        <v>187</v>
      </c>
      <c r="C202" s="16">
        <v>75</v>
      </c>
      <c r="D202" s="16">
        <v>40</v>
      </c>
      <c r="E202" s="17">
        <f t="shared" si="23"/>
        <v>1.4585764294049008E-2</v>
      </c>
      <c r="F202" s="17">
        <f t="shared" si="24"/>
        <v>8.4281500210703752E-3</v>
      </c>
      <c r="G202" s="17">
        <f t="shared" si="26"/>
        <v>-0.46666666666666667</v>
      </c>
      <c r="H202" s="17">
        <f t="shared" si="25"/>
        <v>-6.8066900038895378E-3</v>
      </c>
    </row>
    <row r="203" spans="1:8" x14ac:dyDescent="0.2">
      <c r="A203" s="14"/>
      <c r="B203" s="15" t="s">
        <v>188</v>
      </c>
      <c r="C203" s="16">
        <v>114</v>
      </c>
      <c r="D203" s="16">
        <v>111</v>
      </c>
      <c r="E203" s="17">
        <f t="shared" si="23"/>
        <v>2.2170361726954493E-2</v>
      </c>
      <c r="F203" s="17">
        <f t="shared" si="24"/>
        <v>2.3388116308470291E-2</v>
      </c>
      <c r="G203" s="17">
        <f t="shared" si="26"/>
        <v>-2.6315789473684209E-2</v>
      </c>
      <c r="H203" s="17">
        <f t="shared" si="25"/>
        <v>-5.8343057176196028E-4</v>
      </c>
    </row>
    <row r="204" spans="1:8" x14ac:dyDescent="0.2">
      <c r="A204" s="14"/>
      <c r="B204" s="15" t="s">
        <v>189</v>
      </c>
      <c r="C204" s="16">
        <v>36</v>
      </c>
      <c r="D204" s="16">
        <v>7</v>
      </c>
      <c r="E204" s="17">
        <f t="shared" si="23"/>
        <v>7.0011668611435242E-3</v>
      </c>
      <c r="F204" s="17">
        <f t="shared" si="24"/>
        <v>1.4749262536873156E-3</v>
      </c>
      <c r="G204" s="17">
        <f t="shared" si="26"/>
        <v>-0.80555555555555558</v>
      </c>
      <c r="H204" s="17">
        <f t="shared" si="25"/>
        <v>-5.6398288603656168E-3</v>
      </c>
    </row>
    <row r="205" spans="1:8" x14ac:dyDescent="0.2">
      <c r="A205" s="14"/>
      <c r="B205" s="15" t="s">
        <v>190</v>
      </c>
      <c r="C205" s="16">
        <v>22</v>
      </c>
      <c r="D205" s="16">
        <v>9</v>
      </c>
      <c r="E205" s="17">
        <f t="shared" ref="E205:E236" si="27">+IF(C205=0,"",C205/C$173)</f>
        <v>4.2784908595877094E-3</v>
      </c>
      <c r="F205" s="17">
        <f t="shared" ref="F205:F236" si="28">+IF(D205=0,"",D205/D$173)</f>
        <v>1.8963337547408343E-3</v>
      </c>
      <c r="G205" s="17">
        <f t="shared" si="26"/>
        <v>-0.59090909090909094</v>
      </c>
      <c r="H205" s="17">
        <f t="shared" ref="H205:H236" si="29">+IF(OR(AND(E205=""),(G205="")),"",E205*G205)</f>
        <v>-2.5281991443018284E-3</v>
      </c>
    </row>
    <row r="206" spans="1:8" x14ac:dyDescent="0.2">
      <c r="A206" s="14"/>
      <c r="B206" s="15" t="s">
        <v>191</v>
      </c>
      <c r="C206" s="16">
        <v>1</v>
      </c>
      <c r="D206" s="16">
        <v>7</v>
      </c>
      <c r="E206" s="17">
        <f t="shared" si="27"/>
        <v>1.9447685725398678E-4</v>
      </c>
      <c r="F206" s="17">
        <f t="shared" si="28"/>
        <v>1.4749262536873156E-3</v>
      </c>
      <c r="G206" s="17">
        <f t="shared" ref="G206:G237" si="30">+IF(AND(C206=0,D206=0)," ",IF(C206=0,1,IF(D206=0,-1,(D206-C206)/C206)))</f>
        <v>6</v>
      </c>
      <c r="H206" s="17">
        <f t="shared" si="29"/>
        <v>1.1668611435239206E-3</v>
      </c>
    </row>
    <row r="207" spans="1:8" x14ac:dyDescent="0.2">
      <c r="A207" s="14"/>
      <c r="B207" s="15" t="s">
        <v>192</v>
      </c>
      <c r="C207" s="16">
        <v>0</v>
      </c>
      <c r="D207" s="16">
        <v>0</v>
      </c>
      <c r="E207" s="17" t="str">
        <f t="shared" si="27"/>
        <v/>
      </c>
      <c r="F207" s="17" t="str">
        <f t="shared" si="28"/>
        <v/>
      </c>
      <c r="G207" s="17" t="str">
        <f t="shared" si="30"/>
        <v xml:space="preserve"> </v>
      </c>
      <c r="H207" s="17" t="str">
        <f t="shared" si="29"/>
        <v/>
      </c>
    </row>
    <row r="208" spans="1:8" x14ac:dyDescent="0.2">
      <c r="A208" s="14"/>
      <c r="B208" s="15" t="s">
        <v>193</v>
      </c>
      <c r="C208" s="16">
        <v>111</v>
      </c>
      <c r="D208" s="16">
        <v>13</v>
      </c>
      <c r="E208" s="17">
        <f t="shared" si="27"/>
        <v>2.1586931155192533E-2</v>
      </c>
      <c r="F208" s="17">
        <f t="shared" si="28"/>
        <v>2.739148756847872E-3</v>
      </c>
      <c r="G208" s="17">
        <f t="shared" si="30"/>
        <v>-0.88288288288288286</v>
      </c>
      <c r="H208" s="17">
        <f t="shared" si="29"/>
        <v>-1.9058732010890703E-2</v>
      </c>
    </row>
    <row r="209" spans="1:8" x14ac:dyDescent="0.2">
      <c r="A209" s="14"/>
      <c r="B209" s="15" t="s">
        <v>194</v>
      </c>
      <c r="C209" s="16">
        <v>20</v>
      </c>
      <c r="D209" s="16">
        <v>40</v>
      </c>
      <c r="E209" s="17">
        <f t="shared" si="27"/>
        <v>3.8895371450797353E-3</v>
      </c>
      <c r="F209" s="17">
        <f t="shared" si="28"/>
        <v>8.4281500210703752E-3</v>
      </c>
      <c r="G209" s="17">
        <f t="shared" si="30"/>
        <v>1</v>
      </c>
      <c r="H209" s="17">
        <f t="shared" si="29"/>
        <v>3.8895371450797353E-3</v>
      </c>
    </row>
    <row r="210" spans="1:8" x14ac:dyDescent="0.2">
      <c r="A210" s="14"/>
      <c r="B210" s="15" t="s">
        <v>195</v>
      </c>
      <c r="C210" s="16">
        <v>10</v>
      </c>
      <c r="D210" s="16">
        <v>3</v>
      </c>
      <c r="E210" s="17">
        <f t="shared" si="27"/>
        <v>1.9447685725398677E-3</v>
      </c>
      <c r="F210" s="17">
        <f t="shared" si="28"/>
        <v>6.3211125158027818E-4</v>
      </c>
      <c r="G210" s="17">
        <f t="shared" si="30"/>
        <v>-0.7</v>
      </c>
      <c r="H210" s="17">
        <f t="shared" si="29"/>
        <v>-1.3613380007779074E-3</v>
      </c>
    </row>
    <row r="211" spans="1:8" x14ac:dyDescent="0.2">
      <c r="A211" s="14"/>
      <c r="B211" s="15" t="s">
        <v>196</v>
      </c>
      <c r="C211" s="16">
        <v>0</v>
      </c>
      <c r="D211" s="16">
        <v>0</v>
      </c>
      <c r="E211" s="17" t="str">
        <f t="shared" si="27"/>
        <v/>
      </c>
      <c r="F211" s="17" t="str">
        <f t="shared" si="28"/>
        <v/>
      </c>
      <c r="G211" s="17" t="str">
        <f t="shared" si="30"/>
        <v xml:space="preserve"> </v>
      </c>
      <c r="H211" s="17" t="str">
        <f t="shared" si="29"/>
        <v/>
      </c>
    </row>
    <row r="212" spans="1:8" x14ac:dyDescent="0.2">
      <c r="A212" s="14"/>
      <c r="B212" s="15" t="s">
        <v>197</v>
      </c>
      <c r="C212" s="16">
        <v>1</v>
      </c>
      <c r="D212" s="16">
        <v>0</v>
      </c>
      <c r="E212" s="17">
        <f t="shared" si="27"/>
        <v>1.9447685725398678E-4</v>
      </c>
      <c r="F212" s="17" t="str">
        <f t="shared" si="28"/>
        <v/>
      </c>
      <c r="G212" s="17">
        <f t="shared" si="30"/>
        <v>-1</v>
      </c>
      <c r="H212" s="17">
        <f t="shared" si="29"/>
        <v>-1.9447685725398678E-4</v>
      </c>
    </row>
    <row r="213" spans="1:8" ht="25.5" x14ac:dyDescent="0.2">
      <c r="A213" s="14"/>
      <c r="B213" s="15" t="s">
        <v>198</v>
      </c>
      <c r="C213" s="16">
        <v>94</v>
      </c>
      <c r="D213" s="16">
        <v>44</v>
      </c>
      <c r="E213" s="17">
        <f t="shared" si="27"/>
        <v>1.8280824581874758E-2</v>
      </c>
      <c r="F213" s="17">
        <f t="shared" si="28"/>
        <v>9.2709650231774122E-3</v>
      </c>
      <c r="G213" s="17">
        <f t="shared" si="30"/>
        <v>-0.53191489361702127</v>
      </c>
      <c r="H213" s="17">
        <f t="shared" si="29"/>
        <v>-9.723842862699339E-3</v>
      </c>
    </row>
    <row r="214" spans="1:8" x14ac:dyDescent="0.2">
      <c r="A214" s="14"/>
      <c r="B214" s="15" t="s">
        <v>199</v>
      </c>
      <c r="C214" s="16">
        <v>9</v>
      </c>
      <c r="D214" s="16">
        <v>1</v>
      </c>
      <c r="E214" s="17">
        <f t="shared" si="27"/>
        <v>1.750291715285881E-3</v>
      </c>
      <c r="F214" s="17">
        <f t="shared" si="28"/>
        <v>2.1070375052675939E-4</v>
      </c>
      <c r="G214" s="17">
        <f t="shared" si="30"/>
        <v>-0.88888888888888884</v>
      </c>
      <c r="H214" s="17">
        <f t="shared" si="29"/>
        <v>-1.5558148580318942E-3</v>
      </c>
    </row>
    <row r="215" spans="1:8" ht="25.5" x14ac:dyDescent="0.2">
      <c r="A215" s="14"/>
      <c r="B215" s="15" t="s">
        <v>200</v>
      </c>
      <c r="C215" s="16">
        <v>0</v>
      </c>
      <c r="D215" s="16">
        <v>5</v>
      </c>
      <c r="E215" s="17" t="str">
        <f t="shared" si="27"/>
        <v/>
      </c>
      <c r="F215" s="17">
        <f t="shared" si="28"/>
        <v>1.0535187526337969E-3</v>
      </c>
      <c r="G215" s="17">
        <f t="shared" si="30"/>
        <v>1</v>
      </c>
      <c r="H215" s="17" t="str">
        <f t="shared" si="29"/>
        <v/>
      </c>
    </row>
    <row r="216" spans="1:8" ht="25.5" x14ac:dyDescent="0.2">
      <c r="A216" s="14"/>
      <c r="B216" s="15" t="s">
        <v>201</v>
      </c>
      <c r="C216" s="16">
        <v>0</v>
      </c>
      <c r="D216" s="16">
        <v>0</v>
      </c>
      <c r="E216" s="17" t="str">
        <f t="shared" si="27"/>
        <v/>
      </c>
      <c r="F216" s="17" t="str">
        <f t="shared" si="28"/>
        <v/>
      </c>
      <c r="G216" s="17" t="str">
        <f t="shared" si="30"/>
        <v xml:space="preserve"> </v>
      </c>
      <c r="H216" s="17" t="str">
        <f t="shared" si="29"/>
        <v/>
      </c>
    </row>
    <row r="217" spans="1:8" x14ac:dyDescent="0.2">
      <c r="A217" s="14"/>
      <c r="B217" s="15" t="s">
        <v>202</v>
      </c>
      <c r="C217" s="16">
        <v>0</v>
      </c>
      <c r="D217" s="16">
        <v>0</v>
      </c>
      <c r="E217" s="17" t="str">
        <f t="shared" si="27"/>
        <v/>
      </c>
      <c r="F217" s="17" t="str">
        <f t="shared" si="28"/>
        <v/>
      </c>
      <c r="G217" s="17" t="str">
        <f t="shared" si="30"/>
        <v xml:space="preserve"> </v>
      </c>
      <c r="H217" s="17" t="str">
        <f t="shared" si="29"/>
        <v/>
      </c>
    </row>
    <row r="218" spans="1:8" x14ac:dyDescent="0.2">
      <c r="A218" s="14" t="s">
        <v>95</v>
      </c>
      <c r="B218" s="15" t="s">
        <v>203</v>
      </c>
      <c r="C218" s="16">
        <v>0</v>
      </c>
      <c r="D218" s="16">
        <v>7</v>
      </c>
      <c r="E218" s="17" t="str">
        <f t="shared" si="27"/>
        <v/>
      </c>
      <c r="F218" s="17">
        <f t="shared" si="28"/>
        <v>1.4749262536873156E-3</v>
      </c>
      <c r="G218" s="17">
        <f t="shared" si="30"/>
        <v>1</v>
      </c>
      <c r="H218" s="17" t="str">
        <f t="shared" si="29"/>
        <v/>
      </c>
    </row>
    <row r="219" spans="1:8" x14ac:dyDescent="0.2">
      <c r="A219" s="14"/>
      <c r="B219" s="15" t="s">
        <v>204</v>
      </c>
      <c r="C219" s="16">
        <v>0</v>
      </c>
      <c r="D219" s="16">
        <v>0</v>
      </c>
      <c r="E219" s="17" t="str">
        <f t="shared" si="27"/>
        <v/>
      </c>
      <c r="F219" s="17" t="str">
        <f t="shared" si="28"/>
        <v/>
      </c>
      <c r="G219" s="17" t="str">
        <f t="shared" si="30"/>
        <v xml:space="preserve"> </v>
      </c>
      <c r="H219" s="17" t="str">
        <f t="shared" si="29"/>
        <v/>
      </c>
    </row>
    <row r="220" spans="1:8" x14ac:dyDescent="0.2">
      <c r="A220" s="14"/>
      <c r="B220" s="15" t="s">
        <v>205</v>
      </c>
      <c r="C220" s="16">
        <v>0</v>
      </c>
      <c r="D220" s="16">
        <v>0</v>
      </c>
      <c r="E220" s="17" t="str">
        <f t="shared" si="27"/>
        <v/>
      </c>
      <c r="F220" s="17" t="str">
        <f t="shared" si="28"/>
        <v/>
      </c>
      <c r="G220" s="17" t="str">
        <f t="shared" si="30"/>
        <v xml:space="preserve"> </v>
      </c>
      <c r="H220" s="17" t="str">
        <f t="shared" si="29"/>
        <v/>
      </c>
    </row>
    <row r="221" spans="1:8" x14ac:dyDescent="0.2">
      <c r="A221" s="14"/>
      <c r="B221" s="15" t="s">
        <v>206</v>
      </c>
      <c r="C221" s="16">
        <v>0</v>
      </c>
      <c r="D221" s="16">
        <v>0</v>
      </c>
      <c r="E221" s="17" t="str">
        <f t="shared" si="27"/>
        <v/>
      </c>
      <c r="F221" s="17" t="str">
        <f t="shared" si="28"/>
        <v/>
      </c>
      <c r="G221" s="17" t="str">
        <f t="shared" si="30"/>
        <v xml:space="preserve"> </v>
      </c>
      <c r="H221" s="17" t="str">
        <f t="shared" si="29"/>
        <v/>
      </c>
    </row>
    <row r="222" spans="1:8" x14ac:dyDescent="0.2">
      <c r="A222" s="14"/>
      <c r="B222" s="15" t="s">
        <v>207</v>
      </c>
      <c r="C222" s="16">
        <v>23</v>
      </c>
      <c r="D222" s="16">
        <v>0</v>
      </c>
      <c r="E222" s="17">
        <f t="shared" si="27"/>
        <v>4.4729677168416958E-3</v>
      </c>
      <c r="F222" s="17" t="str">
        <f t="shared" si="28"/>
        <v/>
      </c>
      <c r="G222" s="17">
        <f t="shared" si="30"/>
        <v>-1</v>
      </c>
      <c r="H222" s="17">
        <f t="shared" si="29"/>
        <v>-4.4729677168416958E-3</v>
      </c>
    </row>
    <row r="223" spans="1:8" x14ac:dyDescent="0.2">
      <c r="A223" s="14"/>
      <c r="B223" s="15" t="s">
        <v>208</v>
      </c>
      <c r="C223" s="16">
        <v>0</v>
      </c>
      <c r="D223" s="16">
        <v>0</v>
      </c>
      <c r="E223" s="17" t="str">
        <f t="shared" si="27"/>
        <v/>
      </c>
      <c r="F223" s="17" t="str">
        <f t="shared" si="28"/>
        <v/>
      </c>
      <c r="G223" s="17" t="str">
        <f t="shared" si="30"/>
        <v xml:space="preserve"> </v>
      </c>
      <c r="H223" s="17" t="str">
        <f t="shared" si="29"/>
        <v/>
      </c>
    </row>
    <row r="224" spans="1:8" x14ac:dyDescent="0.2">
      <c r="A224" s="14"/>
      <c r="B224" s="15" t="s">
        <v>209</v>
      </c>
      <c r="C224" s="16">
        <v>0</v>
      </c>
      <c r="D224" s="16">
        <v>0</v>
      </c>
      <c r="E224" s="17" t="str">
        <f t="shared" si="27"/>
        <v/>
      </c>
      <c r="F224" s="17" t="str">
        <f t="shared" si="28"/>
        <v/>
      </c>
      <c r="G224" s="17" t="str">
        <f t="shared" si="30"/>
        <v xml:space="preserve"> </v>
      </c>
      <c r="H224" s="17" t="str">
        <f t="shared" si="29"/>
        <v/>
      </c>
    </row>
    <row r="225" spans="1:8" x14ac:dyDescent="0.2">
      <c r="A225" s="14"/>
      <c r="B225" s="15" t="s">
        <v>210</v>
      </c>
      <c r="C225" s="16">
        <v>335</v>
      </c>
      <c r="D225" s="16">
        <v>484</v>
      </c>
      <c r="E225" s="17">
        <f t="shared" si="27"/>
        <v>6.5149747180085565E-2</v>
      </c>
      <c r="F225" s="17">
        <f t="shared" si="28"/>
        <v>0.10198061525495154</v>
      </c>
      <c r="G225" s="17">
        <f t="shared" si="30"/>
        <v>0.44477611940298506</v>
      </c>
      <c r="H225" s="17">
        <f t="shared" si="29"/>
        <v>2.8977051730844028E-2</v>
      </c>
    </row>
    <row r="226" spans="1:8" x14ac:dyDescent="0.2">
      <c r="A226" s="14"/>
      <c r="B226" s="15" t="s">
        <v>211</v>
      </c>
      <c r="C226" s="16">
        <v>1</v>
      </c>
      <c r="D226" s="16">
        <v>0</v>
      </c>
      <c r="E226" s="17">
        <f t="shared" si="27"/>
        <v>1.9447685725398678E-4</v>
      </c>
      <c r="F226" s="17" t="str">
        <f t="shared" si="28"/>
        <v/>
      </c>
      <c r="G226" s="17">
        <f t="shared" si="30"/>
        <v>-1</v>
      </c>
      <c r="H226" s="17">
        <f t="shared" si="29"/>
        <v>-1.9447685725398678E-4</v>
      </c>
    </row>
    <row r="227" spans="1:8" x14ac:dyDescent="0.2">
      <c r="A227" s="14"/>
      <c r="B227" s="15" t="s">
        <v>212</v>
      </c>
      <c r="C227" s="16">
        <v>18</v>
      </c>
      <c r="D227" s="16">
        <v>12</v>
      </c>
      <c r="E227" s="17">
        <f t="shared" si="27"/>
        <v>3.5005834305717621E-3</v>
      </c>
      <c r="F227" s="17">
        <f t="shared" si="28"/>
        <v>2.5284450063211127E-3</v>
      </c>
      <c r="G227" s="17">
        <f t="shared" si="30"/>
        <v>-0.33333333333333331</v>
      </c>
      <c r="H227" s="17">
        <f t="shared" si="29"/>
        <v>-1.1668611435239206E-3</v>
      </c>
    </row>
    <row r="228" spans="1:8" x14ac:dyDescent="0.2">
      <c r="A228" s="14"/>
      <c r="B228" s="15" t="s">
        <v>213</v>
      </c>
      <c r="C228" s="16">
        <v>22</v>
      </c>
      <c r="D228" s="16">
        <v>5</v>
      </c>
      <c r="E228" s="17">
        <f t="shared" si="27"/>
        <v>4.2784908595877094E-3</v>
      </c>
      <c r="F228" s="17">
        <f t="shared" si="28"/>
        <v>1.0535187526337969E-3</v>
      </c>
      <c r="G228" s="17">
        <f t="shared" si="30"/>
        <v>-0.77272727272727271</v>
      </c>
      <c r="H228" s="17">
        <f t="shared" si="29"/>
        <v>-3.3061065733177753E-3</v>
      </c>
    </row>
    <row r="229" spans="1:8" x14ac:dyDescent="0.2">
      <c r="A229" s="14"/>
      <c r="B229" s="15" t="s">
        <v>214</v>
      </c>
      <c r="C229" s="16">
        <v>1</v>
      </c>
      <c r="D229" s="16">
        <v>0</v>
      </c>
      <c r="E229" s="17">
        <f t="shared" si="27"/>
        <v>1.9447685725398678E-4</v>
      </c>
      <c r="F229" s="17" t="str">
        <f t="shared" si="28"/>
        <v/>
      </c>
      <c r="G229" s="17">
        <f t="shared" si="30"/>
        <v>-1</v>
      </c>
      <c r="H229" s="17">
        <f t="shared" si="29"/>
        <v>-1.9447685725398678E-4</v>
      </c>
    </row>
    <row r="230" spans="1:8" x14ac:dyDescent="0.2">
      <c r="A230" s="14"/>
      <c r="B230" s="15" t="s">
        <v>215</v>
      </c>
      <c r="C230" s="16">
        <v>13</v>
      </c>
      <c r="D230" s="16">
        <v>2</v>
      </c>
      <c r="E230" s="17">
        <f t="shared" si="27"/>
        <v>2.5281991443018279E-3</v>
      </c>
      <c r="F230" s="17">
        <f t="shared" si="28"/>
        <v>4.2140750105351877E-4</v>
      </c>
      <c r="G230" s="17">
        <f t="shared" si="30"/>
        <v>-0.84615384615384615</v>
      </c>
      <c r="H230" s="17">
        <f t="shared" si="29"/>
        <v>-2.1392454297938543E-3</v>
      </c>
    </row>
    <row r="231" spans="1:8" x14ac:dyDescent="0.2">
      <c r="A231" s="14"/>
      <c r="B231" s="15" t="s">
        <v>216</v>
      </c>
      <c r="C231" s="16">
        <v>2</v>
      </c>
      <c r="D231" s="16">
        <v>0</v>
      </c>
      <c r="E231" s="17">
        <f t="shared" si="27"/>
        <v>3.8895371450797355E-4</v>
      </c>
      <c r="F231" s="17" t="str">
        <f t="shared" si="28"/>
        <v/>
      </c>
      <c r="G231" s="17">
        <f t="shared" si="30"/>
        <v>-1</v>
      </c>
      <c r="H231" s="17">
        <f t="shared" si="29"/>
        <v>-3.8895371450797355E-4</v>
      </c>
    </row>
    <row r="232" spans="1:8" x14ac:dyDescent="0.2">
      <c r="A232" s="14" t="s">
        <v>95</v>
      </c>
      <c r="B232" s="15" t="s">
        <v>217</v>
      </c>
      <c r="C232" s="16">
        <v>0</v>
      </c>
      <c r="D232" s="16">
        <v>0</v>
      </c>
      <c r="E232" s="17" t="str">
        <f t="shared" si="27"/>
        <v/>
      </c>
      <c r="F232" s="17" t="str">
        <f t="shared" si="28"/>
        <v/>
      </c>
      <c r="G232" s="17" t="str">
        <f t="shared" si="30"/>
        <v xml:space="preserve"> </v>
      </c>
      <c r="H232" s="17" t="str">
        <f t="shared" si="29"/>
        <v/>
      </c>
    </row>
    <row r="233" spans="1:8" x14ac:dyDescent="0.2">
      <c r="A233" s="14"/>
      <c r="B233" s="15" t="s">
        <v>218</v>
      </c>
      <c r="C233" s="16">
        <v>0</v>
      </c>
      <c r="D233" s="16">
        <v>0</v>
      </c>
      <c r="E233" s="17" t="str">
        <f t="shared" si="27"/>
        <v/>
      </c>
      <c r="F233" s="17" t="str">
        <f t="shared" si="28"/>
        <v/>
      </c>
      <c r="G233" s="17" t="str">
        <f t="shared" si="30"/>
        <v xml:space="preserve"> </v>
      </c>
      <c r="H233" s="17" t="str">
        <f t="shared" si="29"/>
        <v/>
      </c>
    </row>
    <row r="234" spans="1:8" x14ac:dyDescent="0.2">
      <c r="A234" s="14"/>
      <c r="B234" s="15" t="s">
        <v>219</v>
      </c>
      <c r="C234" s="16">
        <v>0</v>
      </c>
      <c r="D234" s="16">
        <v>0</v>
      </c>
      <c r="E234" s="17" t="str">
        <f t="shared" si="27"/>
        <v/>
      </c>
      <c r="F234" s="17" t="str">
        <f t="shared" si="28"/>
        <v/>
      </c>
      <c r="G234" s="17" t="str">
        <f t="shared" si="30"/>
        <v xml:space="preserve"> </v>
      </c>
      <c r="H234" s="17" t="str">
        <f t="shared" si="29"/>
        <v/>
      </c>
    </row>
    <row r="235" spans="1:8" x14ac:dyDescent="0.2">
      <c r="A235" s="14"/>
      <c r="B235" s="15" t="s">
        <v>220</v>
      </c>
      <c r="C235" s="16">
        <v>0</v>
      </c>
      <c r="D235" s="16">
        <v>0</v>
      </c>
      <c r="E235" s="17" t="str">
        <f t="shared" si="27"/>
        <v/>
      </c>
      <c r="F235" s="17" t="str">
        <f t="shared" si="28"/>
        <v/>
      </c>
      <c r="G235" s="17" t="str">
        <f t="shared" si="30"/>
        <v xml:space="preserve"> </v>
      </c>
      <c r="H235" s="17" t="str">
        <f t="shared" si="29"/>
        <v/>
      </c>
    </row>
    <row r="236" spans="1:8" ht="25.5" x14ac:dyDescent="0.2">
      <c r="A236" s="14"/>
      <c r="B236" s="15" t="s">
        <v>221</v>
      </c>
      <c r="C236" s="16">
        <v>6</v>
      </c>
      <c r="D236" s="16">
        <v>0</v>
      </c>
      <c r="E236" s="17">
        <f t="shared" si="27"/>
        <v>1.1668611435239206E-3</v>
      </c>
      <c r="F236" s="17" t="str">
        <f t="shared" si="28"/>
        <v/>
      </c>
      <c r="G236" s="17">
        <f t="shared" si="30"/>
        <v>-1</v>
      </c>
      <c r="H236" s="17">
        <f t="shared" si="29"/>
        <v>-1.1668611435239206E-3</v>
      </c>
    </row>
    <row r="237" spans="1:8" ht="25.5" x14ac:dyDescent="0.2">
      <c r="A237" s="14"/>
      <c r="B237" s="15" t="s">
        <v>222</v>
      </c>
      <c r="C237" s="16">
        <v>1</v>
      </c>
      <c r="D237" s="16">
        <v>0</v>
      </c>
      <c r="E237" s="17">
        <f t="shared" ref="E237:E268" si="31">+IF(C237=0,"",C237/C$173)</f>
        <v>1.9447685725398678E-4</v>
      </c>
      <c r="F237" s="17" t="str">
        <f t="shared" ref="F237:F268" si="32">+IF(D237=0,"",D237/D$173)</f>
        <v/>
      </c>
      <c r="G237" s="17">
        <f t="shared" si="30"/>
        <v>-1</v>
      </c>
      <c r="H237" s="17">
        <f t="shared" ref="H237:H268" si="33">+IF(OR(AND(E237=""),(G237="")),"",E237*G237)</f>
        <v>-1.9447685725398678E-4</v>
      </c>
    </row>
    <row r="238" spans="1:8" x14ac:dyDescent="0.2">
      <c r="A238" s="14"/>
      <c r="B238" s="15" t="s">
        <v>223</v>
      </c>
      <c r="C238" s="16">
        <v>9</v>
      </c>
      <c r="D238" s="16">
        <v>1</v>
      </c>
      <c r="E238" s="17">
        <f t="shared" si="31"/>
        <v>1.750291715285881E-3</v>
      </c>
      <c r="F238" s="17">
        <f t="shared" si="32"/>
        <v>2.1070375052675939E-4</v>
      </c>
      <c r="G238" s="17">
        <f t="shared" ref="G238:G269" si="34">+IF(AND(C238=0,D238=0)," ",IF(C238=0,1,IF(D238=0,-1,(D238-C238)/C238)))</f>
        <v>-0.88888888888888884</v>
      </c>
      <c r="H238" s="17">
        <f t="shared" si="33"/>
        <v>-1.5558148580318942E-3</v>
      </c>
    </row>
    <row r="239" spans="1:8" x14ac:dyDescent="0.2">
      <c r="A239" s="14"/>
      <c r="B239" s="15" t="s">
        <v>224</v>
      </c>
      <c r="C239" s="16">
        <v>0</v>
      </c>
      <c r="D239" s="16">
        <v>0</v>
      </c>
      <c r="E239" s="17" t="str">
        <f t="shared" si="31"/>
        <v/>
      </c>
      <c r="F239" s="17" t="str">
        <f t="shared" si="32"/>
        <v/>
      </c>
      <c r="G239" s="17" t="str">
        <f t="shared" si="34"/>
        <v xml:space="preserve"> </v>
      </c>
      <c r="H239" s="17" t="str">
        <f t="shared" si="33"/>
        <v/>
      </c>
    </row>
    <row r="240" spans="1:8" ht="25.5" x14ac:dyDescent="0.2">
      <c r="A240" s="14"/>
      <c r="B240" s="15" t="s">
        <v>225</v>
      </c>
      <c r="C240" s="16">
        <v>0</v>
      </c>
      <c r="D240" s="16">
        <v>0</v>
      </c>
      <c r="E240" s="17" t="str">
        <f t="shared" si="31"/>
        <v/>
      </c>
      <c r="F240" s="17" t="str">
        <f t="shared" si="32"/>
        <v/>
      </c>
      <c r="G240" s="17" t="str">
        <f t="shared" si="34"/>
        <v xml:space="preserve"> </v>
      </c>
      <c r="H240" s="17" t="str">
        <f t="shared" si="33"/>
        <v/>
      </c>
    </row>
    <row r="241" spans="1:8" x14ac:dyDescent="0.2">
      <c r="A241" s="14"/>
      <c r="B241" s="15" t="s">
        <v>226</v>
      </c>
      <c r="C241" s="16">
        <v>45</v>
      </c>
      <c r="D241" s="16">
        <v>2</v>
      </c>
      <c r="E241" s="17">
        <f t="shared" si="31"/>
        <v>8.7514585764294044E-3</v>
      </c>
      <c r="F241" s="17">
        <f t="shared" si="32"/>
        <v>4.2140750105351877E-4</v>
      </c>
      <c r="G241" s="17">
        <f t="shared" si="34"/>
        <v>-0.9555555555555556</v>
      </c>
      <c r="H241" s="17">
        <f t="shared" si="33"/>
        <v>-8.3625048619214316E-3</v>
      </c>
    </row>
    <row r="242" spans="1:8" x14ac:dyDescent="0.2">
      <c r="A242" s="14"/>
      <c r="B242" s="15" t="s">
        <v>227</v>
      </c>
      <c r="C242" s="16">
        <v>0</v>
      </c>
      <c r="D242" s="16">
        <v>0</v>
      </c>
      <c r="E242" s="17" t="str">
        <f t="shared" si="31"/>
        <v/>
      </c>
      <c r="F242" s="17" t="str">
        <f t="shared" si="32"/>
        <v/>
      </c>
      <c r="G242" s="17" t="str">
        <f t="shared" si="34"/>
        <v xml:space="preserve"> </v>
      </c>
      <c r="H242" s="17" t="str">
        <f t="shared" si="33"/>
        <v/>
      </c>
    </row>
    <row r="243" spans="1:8" x14ac:dyDescent="0.2">
      <c r="A243" s="14"/>
      <c r="B243" s="15" t="s">
        <v>228</v>
      </c>
      <c r="C243" s="16">
        <v>0</v>
      </c>
      <c r="D243" s="16">
        <v>1</v>
      </c>
      <c r="E243" s="17" t="str">
        <f t="shared" si="31"/>
        <v/>
      </c>
      <c r="F243" s="17">
        <f t="shared" si="32"/>
        <v>2.1070375052675939E-4</v>
      </c>
      <c r="G243" s="17">
        <f t="shared" si="34"/>
        <v>1</v>
      </c>
      <c r="H243" s="17" t="str">
        <f t="shared" si="33"/>
        <v/>
      </c>
    </row>
    <row r="244" spans="1:8" x14ac:dyDescent="0.2">
      <c r="A244" s="14"/>
      <c r="B244" s="15" t="s">
        <v>229</v>
      </c>
      <c r="C244" s="16">
        <v>18</v>
      </c>
      <c r="D244" s="16">
        <v>3</v>
      </c>
      <c r="E244" s="17">
        <f t="shared" si="31"/>
        <v>3.5005834305717621E-3</v>
      </c>
      <c r="F244" s="17">
        <f t="shared" si="32"/>
        <v>6.3211125158027818E-4</v>
      </c>
      <c r="G244" s="17">
        <f t="shared" si="34"/>
        <v>-0.83333333333333337</v>
      </c>
      <c r="H244" s="17">
        <f t="shared" si="33"/>
        <v>-2.917152858809802E-3</v>
      </c>
    </row>
    <row r="245" spans="1:8" ht="25.5" x14ac:dyDescent="0.2">
      <c r="A245" s="14"/>
      <c r="B245" s="15" t="s">
        <v>230</v>
      </c>
      <c r="C245" s="16">
        <v>0</v>
      </c>
      <c r="D245" s="16">
        <v>0</v>
      </c>
      <c r="E245" s="17" t="str">
        <f t="shared" si="31"/>
        <v/>
      </c>
      <c r="F245" s="17" t="str">
        <f t="shared" si="32"/>
        <v/>
      </c>
      <c r="G245" s="17" t="str">
        <f t="shared" si="34"/>
        <v xml:space="preserve"> </v>
      </c>
      <c r="H245" s="17" t="str">
        <f t="shared" si="33"/>
        <v/>
      </c>
    </row>
    <row r="246" spans="1:8" x14ac:dyDescent="0.2">
      <c r="A246" s="14"/>
      <c r="B246" s="15" t="s">
        <v>231</v>
      </c>
      <c r="C246" s="16">
        <v>2</v>
      </c>
      <c r="D246" s="16">
        <v>0</v>
      </c>
      <c r="E246" s="17">
        <f t="shared" si="31"/>
        <v>3.8895371450797355E-4</v>
      </c>
      <c r="F246" s="17" t="str">
        <f t="shared" si="32"/>
        <v/>
      </c>
      <c r="G246" s="17">
        <f t="shared" si="34"/>
        <v>-1</v>
      </c>
      <c r="H246" s="17">
        <f t="shared" si="33"/>
        <v>-3.8895371450797355E-4</v>
      </c>
    </row>
    <row r="247" spans="1:8" ht="25.5" x14ac:dyDescent="0.2">
      <c r="A247" s="14"/>
      <c r="B247" s="15" t="s">
        <v>232</v>
      </c>
      <c r="C247" s="16">
        <v>0</v>
      </c>
      <c r="D247" s="16">
        <v>1</v>
      </c>
      <c r="E247" s="17" t="str">
        <f t="shared" si="31"/>
        <v/>
      </c>
      <c r="F247" s="17">
        <f t="shared" si="32"/>
        <v>2.1070375052675939E-4</v>
      </c>
      <c r="G247" s="17">
        <f t="shared" si="34"/>
        <v>1</v>
      </c>
      <c r="H247" s="17" t="str">
        <f t="shared" si="33"/>
        <v/>
      </c>
    </row>
    <row r="248" spans="1:8" x14ac:dyDescent="0.2">
      <c r="A248" s="14"/>
      <c r="B248" s="15" t="s">
        <v>233</v>
      </c>
      <c r="C248" s="16">
        <v>0</v>
      </c>
      <c r="D248" s="16">
        <v>1</v>
      </c>
      <c r="E248" s="17" t="str">
        <f t="shared" si="31"/>
        <v/>
      </c>
      <c r="F248" s="17">
        <f t="shared" si="32"/>
        <v>2.1070375052675939E-4</v>
      </c>
      <c r="G248" s="17">
        <f t="shared" si="34"/>
        <v>1</v>
      </c>
      <c r="H248" s="17" t="str">
        <f t="shared" si="33"/>
        <v/>
      </c>
    </row>
    <row r="249" spans="1:8" x14ac:dyDescent="0.2">
      <c r="A249" s="14"/>
      <c r="B249" s="15" t="s">
        <v>234</v>
      </c>
      <c r="C249" s="16">
        <v>19</v>
      </c>
      <c r="D249" s="16">
        <v>4</v>
      </c>
      <c r="E249" s="17">
        <f t="shared" si="31"/>
        <v>3.6950602878257489E-3</v>
      </c>
      <c r="F249" s="17">
        <f t="shared" si="32"/>
        <v>8.4281500210703754E-4</v>
      </c>
      <c r="G249" s="17">
        <f t="shared" si="34"/>
        <v>-0.78947368421052633</v>
      </c>
      <c r="H249" s="17">
        <f t="shared" si="33"/>
        <v>-2.917152858809802E-3</v>
      </c>
    </row>
    <row r="250" spans="1:8" x14ac:dyDescent="0.2">
      <c r="A250" s="14"/>
      <c r="B250" s="15" t="s">
        <v>235</v>
      </c>
      <c r="C250" s="16">
        <v>5</v>
      </c>
      <c r="D250" s="16">
        <v>5</v>
      </c>
      <c r="E250" s="17">
        <f t="shared" si="31"/>
        <v>9.7238428626993383E-4</v>
      </c>
      <c r="F250" s="17">
        <f t="shared" si="32"/>
        <v>1.0535187526337969E-3</v>
      </c>
      <c r="G250" s="17">
        <f t="shared" si="34"/>
        <v>0</v>
      </c>
      <c r="H250" s="17">
        <f t="shared" si="33"/>
        <v>0</v>
      </c>
    </row>
    <row r="251" spans="1:8" x14ac:dyDescent="0.2">
      <c r="A251" s="14"/>
      <c r="B251" s="15" t="s">
        <v>236</v>
      </c>
      <c r="C251" s="16">
        <v>0</v>
      </c>
      <c r="D251" s="16">
        <v>0</v>
      </c>
      <c r="E251" s="17" t="str">
        <f t="shared" si="31"/>
        <v/>
      </c>
      <c r="F251" s="17" t="str">
        <f t="shared" si="32"/>
        <v/>
      </c>
      <c r="G251" s="17" t="str">
        <f t="shared" si="34"/>
        <v xml:space="preserve"> </v>
      </c>
      <c r="H251" s="17" t="str">
        <f t="shared" si="33"/>
        <v/>
      </c>
    </row>
    <row r="252" spans="1:8" ht="25.5" x14ac:dyDescent="0.2">
      <c r="A252" s="14"/>
      <c r="B252" s="15" t="s">
        <v>237</v>
      </c>
      <c r="C252" s="16">
        <v>0</v>
      </c>
      <c r="D252" s="16">
        <v>0</v>
      </c>
      <c r="E252" s="17" t="str">
        <f t="shared" si="31"/>
        <v/>
      </c>
      <c r="F252" s="17" t="str">
        <f t="shared" si="32"/>
        <v/>
      </c>
      <c r="G252" s="17" t="str">
        <f t="shared" si="34"/>
        <v xml:space="preserve"> </v>
      </c>
      <c r="H252" s="17" t="str">
        <f t="shared" si="33"/>
        <v/>
      </c>
    </row>
    <row r="253" spans="1:8" ht="25.5" x14ac:dyDescent="0.2">
      <c r="A253" s="14"/>
      <c r="B253" s="15" t="s">
        <v>238</v>
      </c>
      <c r="C253" s="16">
        <v>2</v>
      </c>
      <c r="D253" s="16">
        <v>9</v>
      </c>
      <c r="E253" s="17">
        <f t="shared" si="31"/>
        <v>3.8895371450797355E-4</v>
      </c>
      <c r="F253" s="17">
        <f t="shared" si="32"/>
        <v>1.8963337547408343E-3</v>
      </c>
      <c r="G253" s="17">
        <f t="shared" si="34"/>
        <v>3.5</v>
      </c>
      <c r="H253" s="17">
        <f t="shared" si="33"/>
        <v>1.3613380007779074E-3</v>
      </c>
    </row>
    <row r="254" spans="1:8" x14ac:dyDescent="0.2">
      <c r="A254" s="14"/>
      <c r="B254" s="15" t="s">
        <v>239</v>
      </c>
      <c r="C254" s="16">
        <v>0</v>
      </c>
      <c r="D254" s="16">
        <v>0</v>
      </c>
      <c r="E254" s="17" t="str">
        <f t="shared" si="31"/>
        <v/>
      </c>
      <c r="F254" s="17" t="str">
        <f t="shared" si="32"/>
        <v/>
      </c>
      <c r="G254" s="17" t="str">
        <f t="shared" si="34"/>
        <v xml:space="preserve"> </v>
      </c>
      <c r="H254" s="17" t="str">
        <f t="shared" si="33"/>
        <v/>
      </c>
    </row>
    <row r="255" spans="1:8" ht="25.5" x14ac:dyDescent="0.2">
      <c r="A255" s="14"/>
      <c r="B255" s="15" t="s">
        <v>240</v>
      </c>
      <c r="C255" s="16">
        <v>0</v>
      </c>
      <c r="D255" s="16">
        <v>0</v>
      </c>
      <c r="E255" s="17" t="str">
        <f t="shared" si="31"/>
        <v/>
      </c>
      <c r="F255" s="17" t="str">
        <f t="shared" si="32"/>
        <v/>
      </c>
      <c r="G255" s="17" t="str">
        <f t="shared" si="34"/>
        <v xml:space="preserve"> </v>
      </c>
      <c r="H255" s="17" t="str">
        <f t="shared" si="33"/>
        <v/>
      </c>
    </row>
    <row r="256" spans="1:8" x14ac:dyDescent="0.2">
      <c r="A256" s="14"/>
      <c r="B256" s="15" t="s">
        <v>241</v>
      </c>
      <c r="C256" s="16">
        <v>0</v>
      </c>
      <c r="D256" s="16">
        <v>0</v>
      </c>
      <c r="E256" s="17" t="str">
        <f t="shared" si="31"/>
        <v/>
      </c>
      <c r="F256" s="17" t="str">
        <f t="shared" si="32"/>
        <v/>
      </c>
      <c r="G256" s="17" t="str">
        <f t="shared" si="34"/>
        <v xml:space="preserve"> </v>
      </c>
      <c r="H256" s="17" t="str">
        <f t="shared" si="33"/>
        <v/>
      </c>
    </row>
    <row r="257" spans="1:8" x14ac:dyDescent="0.2">
      <c r="A257" s="14"/>
      <c r="B257" s="15" t="s">
        <v>242</v>
      </c>
      <c r="C257" s="16">
        <v>0</v>
      </c>
      <c r="D257" s="16">
        <v>0</v>
      </c>
      <c r="E257" s="17" t="str">
        <f t="shared" si="31"/>
        <v/>
      </c>
      <c r="F257" s="17" t="str">
        <f t="shared" si="32"/>
        <v/>
      </c>
      <c r="G257" s="17" t="str">
        <f t="shared" si="34"/>
        <v xml:space="preserve"> </v>
      </c>
      <c r="H257" s="17" t="str">
        <f t="shared" si="33"/>
        <v/>
      </c>
    </row>
    <row r="258" spans="1:8" x14ac:dyDescent="0.2">
      <c r="A258" s="14"/>
      <c r="B258" s="15" t="s">
        <v>243</v>
      </c>
      <c r="C258" s="16">
        <v>2</v>
      </c>
      <c r="D258" s="16">
        <v>0</v>
      </c>
      <c r="E258" s="17">
        <f t="shared" si="31"/>
        <v>3.8895371450797355E-4</v>
      </c>
      <c r="F258" s="17" t="str">
        <f t="shared" si="32"/>
        <v/>
      </c>
      <c r="G258" s="17">
        <f t="shared" si="34"/>
        <v>-1</v>
      </c>
      <c r="H258" s="17">
        <f t="shared" si="33"/>
        <v>-3.8895371450797355E-4</v>
      </c>
    </row>
    <row r="259" spans="1:8" ht="25.5" x14ac:dyDescent="0.2">
      <c r="A259" s="14"/>
      <c r="B259" s="15" t="s">
        <v>244</v>
      </c>
      <c r="C259" s="16">
        <v>13</v>
      </c>
      <c r="D259" s="16">
        <v>6</v>
      </c>
      <c r="E259" s="17">
        <f t="shared" si="31"/>
        <v>2.5281991443018279E-3</v>
      </c>
      <c r="F259" s="17">
        <f t="shared" si="32"/>
        <v>1.2642225031605564E-3</v>
      </c>
      <c r="G259" s="17">
        <f t="shared" si="34"/>
        <v>-0.53846153846153844</v>
      </c>
      <c r="H259" s="17">
        <f t="shared" si="33"/>
        <v>-1.3613380007779074E-3</v>
      </c>
    </row>
    <row r="260" spans="1:8" x14ac:dyDescent="0.2">
      <c r="A260" s="14"/>
      <c r="B260" s="15" t="s">
        <v>245</v>
      </c>
      <c r="C260" s="16">
        <v>4</v>
      </c>
      <c r="D260" s="16">
        <v>2</v>
      </c>
      <c r="E260" s="17">
        <f t="shared" si="31"/>
        <v>7.7790742901594711E-4</v>
      </c>
      <c r="F260" s="17">
        <f t="shared" si="32"/>
        <v>4.2140750105351877E-4</v>
      </c>
      <c r="G260" s="17">
        <f t="shared" si="34"/>
        <v>-0.5</v>
      </c>
      <c r="H260" s="17">
        <f t="shared" si="33"/>
        <v>-3.8895371450797355E-4</v>
      </c>
    </row>
    <row r="261" spans="1:8" x14ac:dyDescent="0.2">
      <c r="A261" s="14"/>
      <c r="B261" s="15" t="s">
        <v>246</v>
      </c>
      <c r="C261" s="16">
        <v>1</v>
      </c>
      <c r="D261" s="16">
        <v>0</v>
      </c>
      <c r="E261" s="17">
        <f t="shared" si="31"/>
        <v>1.9447685725398678E-4</v>
      </c>
      <c r="F261" s="17" t="str">
        <f t="shared" si="32"/>
        <v/>
      </c>
      <c r="G261" s="17">
        <f t="shared" si="34"/>
        <v>-1</v>
      </c>
      <c r="H261" s="17">
        <f t="shared" si="33"/>
        <v>-1.9447685725398678E-4</v>
      </c>
    </row>
    <row r="262" spans="1:8" x14ac:dyDescent="0.2">
      <c r="A262" s="14"/>
      <c r="B262" s="15" t="s">
        <v>247</v>
      </c>
      <c r="C262" s="16">
        <v>5</v>
      </c>
      <c r="D262" s="16">
        <v>4</v>
      </c>
      <c r="E262" s="17">
        <f t="shared" si="31"/>
        <v>9.7238428626993383E-4</v>
      </c>
      <c r="F262" s="17">
        <f t="shared" si="32"/>
        <v>8.4281500210703754E-4</v>
      </c>
      <c r="G262" s="17">
        <f t="shared" si="34"/>
        <v>-0.2</v>
      </c>
      <c r="H262" s="17">
        <f t="shared" si="33"/>
        <v>-1.9447685725398678E-4</v>
      </c>
    </row>
    <row r="263" spans="1:8" x14ac:dyDescent="0.2">
      <c r="A263" s="14"/>
      <c r="B263" s="15" t="s">
        <v>248</v>
      </c>
      <c r="C263" s="16">
        <v>5</v>
      </c>
      <c r="D263" s="16">
        <v>0</v>
      </c>
      <c r="E263" s="17">
        <f t="shared" si="31"/>
        <v>9.7238428626993383E-4</v>
      </c>
      <c r="F263" s="17" t="str">
        <f t="shared" si="32"/>
        <v/>
      </c>
      <c r="G263" s="17">
        <f t="shared" si="34"/>
        <v>-1</v>
      </c>
      <c r="H263" s="17">
        <f t="shared" si="33"/>
        <v>-9.7238428626993383E-4</v>
      </c>
    </row>
    <row r="264" spans="1:8" x14ac:dyDescent="0.2">
      <c r="A264" s="14"/>
      <c r="B264" s="15" t="s">
        <v>249</v>
      </c>
      <c r="C264" s="16">
        <v>25</v>
      </c>
      <c r="D264" s="16">
        <v>58</v>
      </c>
      <c r="E264" s="17">
        <f t="shared" si="31"/>
        <v>4.8619214313496695E-3</v>
      </c>
      <c r="F264" s="17">
        <f t="shared" si="32"/>
        <v>1.2220817530552043E-2</v>
      </c>
      <c r="G264" s="17">
        <f t="shared" si="34"/>
        <v>1.32</v>
      </c>
      <c r="H264" s="17">
        <f t="shared" si="33"/>
        <v>6.4177362893815641E-3</v>
      </c>
    </row>
    <row r="265" spans="1:8" x14ac:dyDescent="0.2">
      <c r="A265" s="14"/>
      <c r="B265" s="15" t="s">
        <v>250</v>
      </c>
      <c r="C265" s="16">
        <v>0</v>
      </c>
      <c r="D265" s="16">
        <v>0</v>
      </c>
      <c r="E265" s="17" t="str">
        <f t="shared" si="31"/>
        <v/>
      </c>
      <c r="F265" s="17" t="str">
        <f t="shared" si="32"/>
        <v/>
      </c>
      <c r="G265" s="17" t="str">
        <f t="shared" si="34"/>
        <v xml:space="preserve"> </v>
      </c>
      <c r="H265" s="17" t="str">
        <f t="shared" si="33"/>
        <v/>
      </c>
    </row>
    <row r="266" spans="1:8" x14ac:dyDescent="0.2">
      <c r="A266" s="14"/>
      <c r="B266" s="15" t="s">
        <v>251</v>
      </c>
      <c r="C266" s="16">
        <v>0</v>
      </c>
      <c r="D266" s="16">
        <v>0</v>
      </c>
      <c r="E266" s="17" t="str">
        <f t="shared" si="31"/>
        <v/>
      </c>
      <c r="F266" s="17" t="str">
        <f t="shared" si="32"/>
        <v/>
      </c>
      <c r="G266" s="17" t="str">
        <f t="shared" si="34"/>
        <v xml:space="preserve"> </v>
      </c>
      <c r="H266" s="17" t="str">
        <f t="shared" si="33"/>
        <v/>
      </c>
    </row>
    <row r="267" spans="1:8" x14ac:dyDescent="0.2">
      <c r="A267" s="14"/>
      <c r="B267" s="15" t="s">
        <v>252</v>
      </c>
      <c r="C267" s="16">
        <v>0</v>
      </c>
      <c r="D267" s="16">
        <v>0</v>
      </c>
      <c r="E267" s="17" t="str">
        <f t="shared" si="31"/>
        <v/>
      </c>
      <c r="F267" s="17" t="str">
        <f t="shared" si="32"/>
        <v/>
      </c>
      <c r="G267" s="17" t="str">
        <f t="shared" si="34"/>
        <v xml:space="preserve"> </v>
      </c>
      <c r="H267" s="17" t="str">
        <f t="shared" si="33"/>
        <v/>
      </c>
    </row>
    <row r="268" spans="1:8" x14ac:dyDescent="0.2">
      <c r="A268" s="14"/>
      <c r="B268" s="15" t="s">
        <v>253</v>
      </c>
      <c r="C268" s="16">
        <v>0</v>
      </c>
      <c r="D268" s="16">
        <v>0</v>
      </c>
      <c r="E268" s="17" t="str">
        <f t="shared" si="31"/>
        <v/>
      </c>
      <c r="F268" s="17" t="str">
        <f t="shared" si="32"/>
        <v/>
      </c>
      <c r="G268" s="17" t="str">
        <f t="shared" si="34"/>
        <v xml:space="preserve"> </v>
      </c>
      <c r="H268" s="17" t="str">
        <f t="shared" si="33"/>
        <v/>
      </c>
    </row>
    <row r="269" spans="1:8" x14ac:dyDescent="0.2">
      <c r="A269" s="14"/>
      <c r="B269" s="15" t="s">
        <v>254</v>
      </c>
      <c r="C269" s="16">
        <v>0</v>
      </c>
      <c r="D269" s="16">
        <v>0</v>
      </c>
      <c r="E269" s="17" t="str">
        <f t="shared" ref="E269:E300" si="35">+IF(C269=0,"",C269/C$173)</f>
        <v/>
      </c>
      <c r="F269" s="17" t="str">
        <f t="shared" ref="F269:F300" si="36">+IF(D269=0,"",D269/D$173)</f>
        <v/>
      </c>
      <c r="G269" s="17" t="str">
        <f t="shared" si="34"/>
        <v xml:space="preserve"> </v>
      </c>
      <c r="H269" s="17" t="str">
        <f t="shared" ref="H269:H300" si="37">+IF(OR(AND(E269=""),(G269="")),"",E269*G269)</f>
        <v/>
      </c>
    </row>
    <row r="270" spans="1:8" x14ac:dyDescent="0.2">
      <c r="A270" s="14"/>
      <c r="B270" s="15" t="s">
        <v>255</v>
      </c>
      <c r="C270" s="16">
        <v>0</v>
      </c>
      <c r="D270" s="16">
        <v>0</v>
      </c>
      <c r="E270" s="17" t="str">
        <f t="shared" si="35"/>
        <v/>
      </c>
      <c r="F270" s="17" t="str">
        <f t="shared" si="36"/>
        <v/>
      </c>
      <c r="G270" s="17" t="str">
        <f t="shared" ref="G270:G301" si="38">+IF(AND(C270=0,D270=0)," ",IF(C270=0,1,IF(D270=0,-1,(D270-C270)/C270)))</f>
        <v xml:space="preserve"> </v>
      </c>
      <c r="H270" s="17" t="str">
        <f t="shared" si="37"/>
        <v/>
      </c>
    </row>
    <row r="271" spans="1:8" x14ac:dyDescent="0.2">
      <c r="A271" s="14"/>
      <c r="B271" s="15" t="s">
        <v>256</v>
      </c>
      <c r="C271" s="16">
        <v>0</v>
      </c>
      <c r="D271" s="16">
        <v>0</v>
      </c>
      <c r="E271" s="17" t="str">
        <f t="shared" si="35"/>
        <v/>
      </c>
      <c r="F271" s="17" t="str">
        <f t="shared" si="36"/>
        <v/>
      </c>
      <c r="G271" s="17" t="str">
        <f t="shared" si="38"/>
        <v xml:space="preserve"> </v>
      </c>
      <c r="H271" s="17" t="str">
        <f t="shared" si="37"/>
        <v/>
      </c>
    </row>
    <row r="272" spans="1:8" x14ac:dyDescent="0.2">
      <c r="A272" s="14"/>
      <c r="B272" s="15" t="s">
        <v>257</v>
      </c>
      <c r="C272" s="16">
        <v>0</v>
      </c>
      <c r="D272" s="16">
        <v>0</v>
      </c>
      <c r="E272" s="17" t="str">
        <f t="shared" si="35"/>
        <v/>
      </c>
      <c r="F272" s="17" t="str">
        <f t="shared" si="36"/>
        <v/>
      </c>
      <c r="G272" s="17" t="str">
        <f t="shared" si="38"/>
        <v xml:space="preserve"> </v>
      </c>
      <c r="H272" s="17" t="str">
        <f t="shared" si="37"/>
        <v/>
      </c>
    </row>
    <row r="273" spans="1:8" x14ac:dyDescent="0.2">
      <c r="A273" s="14"/>
      <c r="B273" s="15" t="s">
        <v>258</v>
      </c>
      <c r="C273" s="16">
        <v>0</v>
      </c>
      <c r="D273" s="16">
        <v>0</v>
      </c>
      <c r="E273" s="17" t="str">
        <f t="shared" si="35"/>
        <v/>
      </c>
      <c r="F273" s="17" t="str">
        <f t="shared" si="36"/>
        <v/>
      </c>
      <c r="G273" s="17" t="str">
        <f t="shared" si="38"/>
        <v xml:space="preserve"> </v>
      </c>
      <c r="H273" s="17" t="str">
        <f t="shared" si="37"/>
        <v/>
      </c>
    </row>
    <row r="274" spans="1:8" x14ac:dyDescent="0.2">
      <c r="A274" s="14"/>
      <c r="B274" s="15" t="s">
        <v>259</v>
      </c>
      <c r="C274" s="16">
        <v>0</v>
      </c>
      <c r="D274" s="16">
        <v>0</v>
      </c>
      <c r="E274" s="17" t="str">
        <f t="shared" si="35"/>
        <v/>
      </c>
      <c r="F274" s="17" t="str">
        <f t="shared" si="36"/>
        <v/>
      </c>
      <c r="G274" s="17" t="str">
        <f t="shared" si="38"/>
        <v xml:space="preserve"> </v>
      </c>
      <c r="H274" s="17" t="str">
        <f t="shared" si="37"/>
        <v/>
      </c>
    </row>
    <row r="275" spans="1:8" x14ac:dyDescent="0.2">
      <c r="A275" s="14"/>
      <c r="B275" s="15" t="s">
        <v>260</v>
      </c>
      <c r="C275" s="16">
        <v>109</v>
      </c>
      <c r="D275" s="16">
        <v>64</v>
      </c>
      <c r="E275" s="17">
        <f t="shared" si="35"/>
        <v>2.1197977440684558E-2</v>
      </c>
      <c r="F275" s="17">
        <f t="shared" si="36"/>
        <v>1.3485040033712601E-2</v>
      </c>
      <c r="G275" s="17">
        <f t="shared" si="38"/>
        <v>-0.41284403669724773</v>
      </c>
      <c r="H275" s="17">
        <f t="shared" si="37"/>
        <v>-8.7514585764294044E-3</v>
      </c>
    </row>
    <row r="276" spans="1:8" ht="25.5" x14ac:dyDescent="0.2">
      <c r="A276" s="14"/>
      <c r="B276" s="15" t="s">
        <v>261</v>
      </c>
      <c r="C276" s="16">
        <v>101</v>
      </c>
      <c r="D276" s="16">
        <v>203</v>
      </c>
      <c r="E276" s="17">
        <f t="shared" si="35"/>
        <v>1.9642162582652663E-2</v>
      </c>
      <c r="F276" s="17">
        <f t="shared" si="36"/>
        <v>4.2772861356932153E-2</v>
      </c>
      <c r="G276" s="17">
        <f t="shared" si="38"/>
        <v>1.0099009900990099</v>
      </c>
      <c r="H276" s="17">
        <f t="shared" si="37"/>
        <v>1.9836639439906649E-2</v>
      </c>
    </row>
    <row r="277" spans="1:8" x14ac:dyDescent="0.2">
      <c r="A277" s="14"/>
      <c r="B277" s="15" t="s">
        <v>262</v>
      </c>
      <c r="C277" s="16">
        <v>8</v>
      </c>
      <c r="D277" s="16">
        <v>0</v>
      </c>
      <c r="E277" s="17">
        <f t="shared" si="35"/>
        <v>1.5558148580318942E-3</v>
      </c>
      <c r="F277" s="17" t="str">
        <f t="shared" si="36"/>
        <v/>
      </c>
      <c r="G277" s="17">
        <f t="shared" si="38"/>
        <v>-1</v>
      </c>
      <c r="H277" s="17">
        <f t="shared" si="37"/>
        <v>-1.5558148580318942E-3</v>
      </c>
    </row>
    <row r="278" spans="1:8" x14ac:dyDescent="0.2">
      <c r="A278" s="14"/>
      <c r="B278" s="15" t="s">
        <v>263</v>
      </c>
      <c r="C278" s="16">
        <v>15</v>
      </c>
      <c r="D278" s="16">
        <v>1</v>
      </c>
      <c r="E278" s="17">
        <f t="shared" si="35"/>
        <v>2.9171528588098016E-3</v>
      </c>
      <c r="F278" s="17">
        <f t="shared" si="36"/>
        <v>2.1070375052675939E-4</v>
      </c>
      <c r="G278" s="17">
        <f t="shared" si="38"/>
        <v>-0.93333333333333335</v>
      </c>
      <c r="H278" s="17">
        <f t="shared" si="37"/>
        <v>-2.7226760015558148E-3</v>
      </c>
    </row>
    <row r="279" spans="1:8" x14ac:dyDescent="0.2">
      <c r="A279" s="14"/>
      <c r="B279" s="15" t="s">
        <v>264</v>
      </c>
      <c r="C279" s="16">
        <v>1</v>
      </c>
      <c r="D279" s="16">
        <v>0</v>
      </c>
      <c r="E279" s="17">
        <f t="shared" si="35"/>
        <v>1.9447685725398678E-4</v>
      </c>
      <c r="F279" s="17" t="str">
        <f t="shared" si="36"/>
        <v/>
      </c>
      <c r="G279" s="17">
        <f t="shared" si="38"/>
        <v>-1</v>
      </c>
      <c r="H279" s="17">
        <f t="shared" si="37"/>
        <v>-1.9447685725398678E-4</v>
      </c>
    </row>
    <row r="280" spans="1:8" ht="25.5" x14ac:dyDescent="0.2">
      <c r="A280" s="14"/>
      <c r="B280" s="15" t="s">
        <v>265</v>
      </c>
      <c r="C280" s="16">
        <v>0</v>
      </c>
      <c r="D280" s="16">
        <v>0</v>
      </c>
      <c r="E280" s="17" t="str">
        <f t="shared" si="35"/>
        <v/>
      </c>
      <c r="F280" s="17" t="str">
        <f t="shared" si="36"/>
        <v/>
      </c>
      <c r="G280" s="17" t="str">
        <f t="shared" si="38"/>
        <v xml:space="preserve"> </v>
      </c>
      <c r="H280" s="17" t="str">
        <f t="shared" si="37"/>
        <v/>
      </c>
    </row>
    <row r="281" spans="1:8" x14ac:dyDescent="0.2">
      <c r="A281" s="14"/>
      <c r="B281" s="15" t="s">
        <v>266</v>
      </c>
      <c r="C281" s="16">
        <v>0</v>
      </c>
      <c r="D281" s="16">
        <v>0</v>
      </c>
      <c r="E281" s="17" t="str">
        <f t="shared" si="35"/>
        <v/>
      </c>
      <c r="F281" s="17" t="str">
        <f t="shared" si="36"/>
        <v/>
      </c>
      <c r="G281" s="17" t="str">
        <f t="shared" si="38"/>
        <v xml:space="preserve"> </v>
      </c>
      <c r="H281" s="17" t="str">
        <f t="shared" si="37"/>
        <v/>
      </c>
    </row>
    <row r="282" spans="1:8" x14ac:dyDescent="0.2">
      <c r="A282" s="14"/>
      <c r="B282" s="15" t="s">
        <v>267</v>
      </c>
      <c r="C282" s="16">
        <v>0</v>
      </c>
      <c r="D282" s="16">
        <v>1</v>
      </c>
      <c r="E282" s="17" t="str">
        <f t="shared" si="35"/>
        <v/>
      </c>
      <c r="F282" s="17">
        <f t="shared" si="36"/>
        <v>2.1070375052675939E-4</v>
      </c>
      <c r="G282" s="17">
        <f t="shared" si="38"/>
        <v>1</v>
      </c>
      <c r="H282" s="17" t="str">
        <f t="shared" si="37"/>
        <v/>
      </c>
    </row>
    <row r="283" spans="1:8" x14ac:dyDescent="0.2">
      <c r="A283" s="14"/>
      <c r="B283" s="15" t="s">
        <v>268</v>
      </c>
      <c r="C283" s="16">
        <v>11</v>
      </c>
      <c r="D283" s="16">
        <v>3</v>
      </c>
      <c r="E283" s="17">
        <f t="shared" si="35"/>
        <v>2.1392454297938547E-3</v>
      </c>
      <c r="F283" s="17">
        <f t="shared" si="36"/>
        <v>6.3211125158027818E-4</v>
      </c>
      <c r="G283" s="17">
        <f t="shared" si="38"/>
        <v>-0.72727272727272729</v>
      </c>
      <c r="H283" s="17">
        <f t="shared" si="37"/>
        <v>-1.5558148580318944E-3</v>
      </c>
    </row>
    <row r="284" spans="1:8" x14ac:dyDescent="0.2">
      <c r="A284" s="14"/>
      <c r="B284" s="15" t="s">
        <v>269</v>
      </c>
      <c r="C284" s="16">
        <v>0</v>
      </c>
      <c r="D284" s="16">
        <v>0</v>
      </c>
      <c r="E284" s="17" t="str">
        <f t="shared" si="35"/>
        <v/>
      </c>
      <c r="F284" s="17" t="str">
        <f t="shared" si="36"/>
        <v/>
      </c>
      <c r="G284" s="17" t="str">
        <f t="shared" si="38"/>
        <v xml:space="preserve"> </v>
      </c>
      <c r="H284" s="17" t="str">
        <f t="shared" si="37"/>
        <v/>
      </c>
    </row>
    <row r="285" spans="1:8" x14ac:dyDescent="0.2">
      <c r="A285" s="14"/>
      <c r="B285" s="15" t="s">
        <v>270</v>
      </c>
      <c r="C285" s="16">
        <v>0</v>
      </c>
      <c r="D285" s="16">
        <v>0</v>
      </c>
      <c r="E285" s="17" t="str">
        <f t="shared" si="35"/>
        <v/>
      </c>
      <c r="F285" s="17" t="str">
        <f t="shared" si="36"/>
        <v/>
      </c>
      <c r="G285" s="17" t="str">
        <f t="shared" si="38"/>
        <v xml:space="preserve"> </v>
      </c>
      <c r="H285" s="17" t="str">
        <f t="shared" si="37"/>
        <v/>
      </c>
    </row>
    <row r="286" spans="1:8" x14ac:dyDescent="0.2">
      <c r="A286" s="14"/>
      <c r="B286" s="15" t="s">
        <v>271</v>
      </c>
      <c r="C286" s="16">
        <v>3</v>
      </c>
      <c r="D286" s="16">
        <v>2</v>
      </c>
      <c r="E286" s="17">
        <f t="shared" si="35"/>
        <v>5.8343057176196028E-4</v>
      </c>
      <c r="F286" s="17">
        <f t="shared" si="36"/>
        <v>4.2140750105351877E-4</v>
      </c>
      <c r="G286" s="17">
        <f t="shared" si="38"/>
        <v>-0.33333333333333331</v>
      </c>
      <c r="H286" s="17">
        <f t="shared" si="37"/>
        <v>-1.9447685725398675E-4</v>
      </c>
    </row>
    <row r="287" spans="1:8" x14ac:dyDescent="0.2">
      <c r="A287" s="14"/>
      <c r="B287" s="15" t="s">
        <v>272</v>
      </c>
      <c r="C287" s="16">
        <v>2</v>
      </c>
      <c r="D287" s="16">
        <v>1</v>
      </c>
      <c r="E287" s="17">
        <f t="shared" si="35"/>
        <v>3.8895371450797355E-4</v>
      </c>
      <c r="F287" s="17">
        <f t="shared" si="36"/>
        <v>2.1070375052675939E-4</v>
      </c>
      <c r="G287" s="17">
        <f t="shared" si="38"/>
        <v>-0.5</v>
      </c>
      <c r="H287" s="17">
        <f t="shared" si="37"/>
        <v>-1.9447685725398678E-4</v>
      </c>
    </row>
    <row r="288" spans="1:8" x14ac:dyDescent="0.2">
      <c r="A288" s="14"/>
      <c r="B288" s="15" t="s">
        <v>273</v>
      </c>
      <c r="C288" s="16">
        <v>76</v>
      </c>
      <c r="D288" s="16">
        <v>11</v>
      </c>
      <c r="E288" s="17">
        <f t="shared" si="35"/>
        <v>1.4780241151302996E-2</v>
      </c>
      <c r="F288" s="17">
        <f t="shared" si="36"/>
        <v>2.317741255794353E-3</v>
      </c>
      <c r="G288" s="17">
        <f t="shared" si="38"/>
        <v>-0.85526315789473684</v>
      </c>
      <c r="H288" s="17">
        <f t="shared" si="37"/>
        <v>-1.2640995721509141E-2</v>
      </c>
    </row>
    <row r="289" spans="1:8" x14ac:dyDescent="0.2">
      <c r="A289" s="14"/>
      <c r="B289" s="15" t="s">
        <v>274</v>
      </c>
      <c r="C289" s="16">
        <v>98</v>
      </c>
      <c r="D289" s="16">
        <v>52</v>
      </c>
      <c r="E289" s="17">
        <f t="shared" si="35"/>
        <v>1.9058732010890703E-2</v>
      </c>
      <c r="F289" s="17">
        <f t="shared" si="36"/>
        <v>1.0956595027391488E-2</v>
      </c>
      <c r="G289" s="17">
        <f t="shared" si="38"/>
        <v>-0.46938775510204084</v>
      </c>
      <c r="H289" s="17">
        <f t="shared" si="37"/>
        <v>-8.9459354336833916E-3</v>
      </c>
    </row>
    <row r="290" spans="1:8" x14ac:dyDescent="0.2">
      <c r="A290" s="14"/>
      <c r="B290" s="15" t="s">
        <v>275</v>
      </c>
      <c r="C290" s="16">
        <v>808</v>
      </c>
      <c r="D290" s="16">
        <v>1677</v>
      </c>
      <c r="E290" s="17">
        <f t="shared" si="35"/>
        <v>0.15713730066122131</v>
      </c>
      <c r="F290" s="17">
        <f t="shared" si="36"/>
        <v>0.3533501896333755</v>
      </c>
      <c r="G290" s="17">
        <f t="shared" si="38"/>
        <v>1.0754950495049505</v>
      </c>
      <c r="H290" s="17">
        <f t="shared" si="37"/>
        <v>0.1690003889537145</v>
      </c>
    </row>
    <row r="291" spans="1:8" x14ac:dyDescent="0.2">
      <c r="A291" s="14"/>
      <c r="B291" s="15" t="s">
        <v>276</v>
      </c>
      <c r="C291" s="16">
        <v>1</v>
      </c>
      <c r="D291" s="16">
        <v>18</v>
      </c>
      <c r="E291" s="17">
        <f t="shared" si="35"/>
        <v>1.9447685725398678E-4</v>
      </c>
      <c r="F291" s="17">
        <f t="shared" si="36"/>
        <v>3.7926675094816687E-3</v>
      </c>
      <c r="G291" s="17">
        <f t="shared" si="38"/>
        <v>17</v>
      </c>
      <c r="H291" s="17">
        <f t="shared" si="37"/>
        <v>3.3061065733177753E-3</v>
      </c>
    </row>
    <row r="292" spans="1:8" x14ac:dyDescent="0.2">
      <c r="A292" s="14" t="s">
        <v>95</v>
      </c>
      <c r="B292" s="15" t="s">
        <v>277</v>
      </c>
      <c r="C292" s="16">
        <v>0</v>
      </c>
      <c r="D292" s="16">
        <v>0</v>
      </c>
      <c r="E292" s="17" t="str">
        <f t="shared" si="35"/>
        <v/>
      </c>
      <c r="F292" s="17" t="str">
        <f t="shared" si="36"/>
        <v/>
      </c>
      <c r="G292" s="17" t="str">
        <f t="shared" si="38"/>
        <v xml:space="preserve"> </v>
      </c>
      <c r="H292" s="17" t="str">
        <f t="shared" si="37"/>
        <v/>
      </c>
    </row>
    <row r="293" spans="1:8" ht="25.5" x14ac:dyDescent="0.2">
      <c r="A293" s="14" t="s">
        <v>95</v>
      </c>
      <c r="B293" s="15" t="s">
        <v>278</v>
      </c>
      <c r="C293" s="16">
        <v>3</v>
      </c>
      <c r="D293" s="16">
        <v>127</v>
      </c>
      <c r="E293" s="17">
        <f t="shared" si="35"/>
        <v>5.8343057176196028E-4</v>
      </c>
      <c r="F293" s="17">
        <f t="shared" si="36"/>
        <v>2.6759376316898439E-2</v>
      </c>
      <c r="G293" s="17">
        <f t="shared" si="38"/>
        <v>41.333333333333336</v>
      </c>
      <c r="H293" s="17">
        <f t="shared" si="37"/>
        <v>2.4115130299494358E-2</v>
      </c>
    </row>
    <row r="294" spans="1:8" x14ac:dyDescent="0.2">
      <c r="A294" s="14"/>
      <c r="B294" s="15" t="s">
        <v>279</v>
      </c>
      <c r="C294" s="16">
        <v>29</v>
      </c>
      <c r="D294" s="16">
        <v>18</v>
      </c>
      <c r="E294" s="17">
        <f t="shared" si="35"/>
        <v>5.6398288603656168E-3</v>
      </c>
      <c r="F294" s="17">
        <f t="shared" si="36"/>
        <v>3.7926675094816687E-3</v>
      </c>
      <c r="G294" s="17">
        <f t="shared" si="38"/>
        <v>-0.37931034482758619</v>
      </c>
      <c r="H294" s="17">
        <f t="shared" si="37"/>
        <v>-2.1392454297938547E-3</v>
      </c>
    </row>
    <row r="295" spans="1:8" x14ac:dyDescent="0.2">
      <c r="A295" s="14"/>
      <c r="B295" s="15" t="s">
        <v>280</v>
      </c>
      <c r="C295" s="16">
        <v>0</v>
      </c>
      <c r="D295" s="16">
        <v>0</v>
      </c>
      <c r="E295" s="17" t="str">
        <f t="shared" si="35"/>
        <v/>
      </c>
      <c r="F295" s="17" t="str">
        <f t="shared" si="36"/>
        <v/>
      </c>
      <c r="G295" s="17" t="str">
        <f t="shared" si="38"/>
        <v xml:space="preserve"> </v>
      </c>
      <c r="H295" s="17" t="str">
        <f t="shared" si="37"/>
        <v/>
      </c>
    </row>
    <row r="296" spans="1:8" x14ac:dyDescent="0.2">
      <c r="A296" s="14"/>
      <c r="B296" s="15" t="s">
        <v>281</v>
      </c>
      <c r="C296" s="16">
        <v>0</v>
      </c>
      <c r="D296" s="16">
        <v>0</v>
      </c>
      <c r="E296" s="17" t="str">
        <f t="shared" si="35"/>
        <v/>
      </c>
      <c r="F296" s="17" t="str">
        <f t="shared" si="36"/>
        <v/>
      </c>
      <c r="G296" s="17" t="str">
        <f t="shared" si="38"/>
        <v xml:space="preserve"> </v>
      </c>
      <c r="H296" s="17" t="str">
        <f t="shared" si="37"/>
        <v/>
      </c>
    </row>
    <row r="297" spans="1:8" x14ac:dyDescent="0.2">
      <c r="A297" s="14"/>
      <c r="B297" s="15" t="s">
        <v>282</v>
      </c>
      <c r="C297" s="16">
        <v>0</v>
      </c>
      <c r="D297" s="16">
        <v>0</v>
      </c>
      <c r="E297" s="17" t="str">
        <f t="shared" si="35"/>
        <v/>
      </c>
      <c r="F297" s="17" t="str">
        <f t="shared" si="36"/>
        <v/>
      </c>
      <c r="G297" s="17" t="str">
        <f t="shared" si="38"/>
        <v xml:space="preserve"> </v>
      </c>
      <c r="H297" s="17" t="str">
        <f t="shared" si="37"/>
        <v/>
      </c>
    </row>
    <row r="298" spans="1:8" ht="25.5" x14ac:dyDescent="0.2">
      <c r="A298" s="14"/>
      <c r="B298" s="15" t="s">
        <v>283</v>
      </c>
      <c r="C298" s="16">
        <v>0</v>
      </c>
      <c r="D298" s="16">
        <v>0</v>
      </c>
      <c r="E298" s="17" t="str">
        <f t="shared" si="35"/>
        <v/>
      </c>
      <c r="F298" s="17" t="str">
        <f t="shared" si="36"/>
        <v/>
      </c>
      <c r="G298" s="17" t="str">
        <f t="shared" si="38"/>
        <v xml:space="preserve"> </v>
      </c>
      <c r="H298" s="17" t="str">
        <f t="shared" si="37"/>
        <v/>
      </c>
    </row>
    <row r="299" spans="1:8" x14ac:dyDescent="0.2">
      <c r="A299" s="14"/>
      <c r="B299" s="15" t="s">
        <v>284</v>
      </c>
      <c r="C299" s="16">
        <v>0</v>
      </c>
      <c r="D299" s="16">
        <v>0</v>
      </c>
      <c r="E299" s="17" t="str">
        <f t="shared" si="35"/>
        <v/>
      </c>
      <c r="F299" s="17" t="str">
        <f t="shared" si="36"/>
        <v/>
      </c>
      <c r="G299" s="17" t="str">
        <f t="shared" si="38"/>
        <v xml:space="preserve"> </v>
      </c>
      <c r="H299" s="17" t="str">
        <f t="shared" si="37"/>
        <v/>
      </c>
    </row>
    <row r="300" spans="1:8" x14ac:dyDescent="0.2">
      <c r="A300" s="14"/>
      <c r="B300" s="15" t="s">
        <v>285</v>
      </c>
      <c r="C300" s="16">
        <v>0</v>
      </c>
      <c r="D300" s="16">
        <v>2</v>
      </c>
      <c r="E300" s="17" t="str">
        <f t="shared" si="35"/>
        <v/>
      </c>
      <c r="F300" s="17">
        <f t="shared" si="36"/>
        <v>4.2140750105351877E-4</v>
      </c>
      <c r="G300" s="17">
        <f t="shared" si="38"/>
        <v>1</v>
      </c>
      <c r="H300" s="17" t="str">
        <f t="shared" si="37"/>
        <v/>
      </c>
    </row>
    <row r="301" spans="1:8" x14ac:dyDescent="0.2">
      <c r="A301" s="14"/>
      <c r="B301" s="15" t="s">
        <v>286</v>
      </c>
      <c r="C301" s="16">
        <v>1</v>
      </c>
      <c r="D301" s="16">
        <v>1</v>
      </c>
      <c r="E301" s="17">
        <f t="shared" ref="E301:E332" si="39">+IF(C301=0,"",C301/C$173)</f>
        <v>1.9447685725398678E-4</v>
      </c>
      <c r="F301" s="17">
        <f t="shared" ref="F301:F332" si="40">+IF(D301=0,"",D301/D$173)</f>
        <v>2.1070375052675939E-4</v>
      </c>
      <c r="G301" s="17">
        <f t="shared" si="38"/>
        <v>0</v>
      </c>
      <c r="H301" s="17">
        <f t="shared" ref="H301:H332" si="41">+IF(OR(AND(E301=""),(G301="")),"",E301*G301)</f>
        <v>0</v>
      </c>
    </row>
    <row r="302" spans="1:8" ht="25.5" x14ac:dyDescent="0.2">
      <c r="A302" s="14"/>
      <c r="B302" s="15" t="s">
        <v>287</v>
      </c>
      <c r="C302" s="16">
        <v>0</v>
      </c>
      <c r="D302" s="16">
        <v>2</v>
      </c>
      <c r="E302" s="17" t="str">
        <f t="shared" si="39"/>
        <v/>
      </c>
      <c r="F302" s="17">
        <f t="shared" si="40"/>
        <v>4.2140750105351877E-4</v>
      </c>
      <c r="G302" s="17">
        <f t="shared" ref="G302:G333" si="42">+IF(AND(C302=0,D302=0)," ",IF(C302=0,1,IF(D302=0,-1,(D302-C302)/C302)))</f>
        <v>1</v>
      </c>
      <c r="H302" s="17" t="str">
        <f t="shared" si="41"/>
        <v/>
      </c>
    </row>
    <row r="303" spans="1:8" x14ac:dyDescent="0.2">
      <c r="A303" s="14"/>
      <c r="B303" s="15" t="s">
        <v>288</v>
      </c>
      <c r="C303" s="16">
        <v>1</v>
      </c>
      <c r="D303" s="16">
        <v>0</v>
      </c>
      <c r="E303" s="17">
        <f t="shared" si="39"/>
        <v>1.9447685725398678E-4</v>
      </c>
      <c r="F303" s="17" t="str">
        <f t="shared" si="40"/>
        <v/>
      </c>
      <c r="G303" s="17">
        <f t="shared" si="42"/>
        <v>-1</v>
      </c>
      <c r="H303" s="17">
        <f t="shared" si="41"/>
        <v>-1.9447685725398678E-4</v>
      </c>
    </row>
    <row r="304" spans="1:8" ht="25.5" x14ac:dyDescent="0.2">
      <c r="A304" s="14" t="s">
        <v>95</v>
      </c>
      <c r="B304" s="15" t="s">
        <v>289</v>
      </c>
      <c r="C304" s="16">
        <v>0</v>
      </c>
      <c r="D304" s="16">
        <v>1</v>
      </c>
      <c r="E304" s="17" t="str">
        <f t="shared" si="39"/>
        <v/>
      </c>
      <c r="F304" s="17">
        <f t="shared" si="40"/>
        <v>2.1070375052675939E-4</v>
      </c>
      <c r="G304" s="17">
        <f t="shared" si="42"/>
        <v>1</v>
      </c>
      <c r="H304" s="17" t="str">
        <f t="shared" si="41"/>
        <v/>
      </c>
    </row>
    <row r="305" spans="1:8" x14ac:dyDescent="0.2">
      <c r="A305" s="14"/>
      <c r="B305" s="15" t="s">
        <v>290</v>
      </c>
      <c r="C305" s="16">
        <v>2</v>
      </c>
      <c r="D305" s="16">
        <v>0</v>
      </c>
      <c r="E305" s="17">
        <f t="shared" si="39"/>
        <v>3.8895371450797355E-4</v>
      </c>
      <c r="F305" s="17" t="str">
        <f t="shared" si="40"/>
        <v/>
      </c>
      <c r="G305" s="17">
        <f t="shared" si="42"/>
        <v>-1</v>
      </c>
      <c r="H305" s="17">
        <f t="shared" si="41"/>
        <v>-3.8895371450797355E-4</v>
      </c>
    </row>
    <row r="306" spans="1:8" x14ac:dyDescent="0.2">
      <c r="A306" s="14"/>
      <c r="B306" s="15" t="s">
        <v>291</v>
      </c>
      <c r="C306" s="16">
        <v>0</v>
      </c>
      <c r="D306" s="16">
        <v>0</v>
      </c>
      <c r="E306" s="17" t="str">
        <f t="shared" si="39"/>
        <v/>
      </c>
      <c r="F306" s="17" t="str">
        <f t="shared" si="40"/>
        <v/>
      </c>
      <c r="G306" s="17" t="str">
        <f t="shared" si="42"/>
        <v xml:space="preserve"> </v>
      </c>
      <c r="H306" s="17" t="str">
        <f t="shared" si="41"/>
        <v/>
      </c>
    </row>
    <row r="307" spans="1:8" x14ac:dyDescent="0.2">
      <c r="A307" s="14"/>
      <c r="B307" s="15" t="s">
        <v>292</v>
      </c>
      <c r="C307" s="16">
        <v>0</v>
      </c>
      <c r="D307" s="16">
        <v>0</v>
      </c>
      <c r="E307" s="17" t="str">
        <f t="shared" si="39"/>
        <v/>
      </c>
      <c r="F307" s="17" t="str">
        <f t="shared" si="40"/>
        <v/>
      </c>
      <c r="G307" s="17" t="str">
        <f t="shared" si="42"/>
        <v xml:space="preserve"> </v>
      </c>
      <c r="H307" s="17" t="str">
        <f t="shared" si="41"/>
        <v/>
      </c>
    </row>
    <row r="308" spans="1:8" x14ac:dyDescent="0.2">
      <c r="A308" s="14"/>
      <c r="B308" s="15" t="s">
        <v>293</v>
      </c>
      <c r="C308" s="16">
        <v>0</v>
      </c>
      <c r="D308" s="16">
        <v>0</v>
      </c>
      <c r="E308" s="17" t="str">
        <f t="shared" si="39"/>
        <v/>
      </c>
      <c r="F308" s="17" t="str">
        <f t="shared" si="40"/>
        <v/>
      </c>
      <c r="G308" s="17" t="str">
        <f t="shared" si="42"/>
        <v xml:space="preserve"> </v>
      </c>
      <c r="H308" s="17" t="str">
        <f t="shared" si="41"/>
        <v/>
      </c>
    </row>
    <row r="309" spans="1:8" x14ac:dyDescent="0.2">
      <c r="A309" s="14"/>
      <c r="B309" s="15" t="s">
        <v>294</v>
      </c>
      <c r="C309" s="16">
        <v>0</v>
      </c>
      <c r="D309" s="16">
        <v>0</v>
      </c>
      <c r="E309" s="17" t="str">
        <f t="shared" si="39"/>
        <v/>
      </c>
      <c r="F309" s="17" t="str">
        <f t="shared" si="40"/>
        <v/>
      </c>
      <c r="G309" s="17" t="str">
        <f t="shared" si="42"/>
        <v xml:space="preserve"> </v>
      </c>
      <c r="H309" s="17" t="str">
        <f t="shared" si="41"/>
        <v/>
      </c>
    </row>
    <row r="310" spans="1:8" ht="25.5" x14ac:dyDescent="0.2">
      <c r="A310" s="14"/>
      <c r="B310" s="15" t="s">
        <v>295</v>
      </c>
      <c r="C310" s="16">
        <v>0</v>
      </c>
      <c r="D310" s="16">
        <v>0</v>
      </c>
      <c r="E310" s="17" t="str">
        <f t="shared" si="39"/>
        <v/>
      </c>
      <c r="F310" s="17" t="str">
        <f t="shared" si="40"/>
        <v/>
      </c>
      <c r="G310" s="17" t="str">
        <f t="shared" si="42"/>
        <v xml:space="preserve"> </v>
      </c>
      <c r="H310" s="17" t="str">
        <f t="shared" si="41"/>
        <v/>
      </c>
    </row>
    <row r="311" spans="1:8" x14ac:dyDescent="0.2">
      <c r="A311" s="14"/>
      <c r="B311" s="15" t="s">
        <v>296</v>
      </c>
      <c r="C311" s="16">
        <v>0</v>
      </c>
      <c r="D311" s="16">
        <v>0</v>
      </c>
      <c r="E311" s="17" t="str">
        <f t="shared" si="39"/>
        <v/>
      </c>
      <c r="F311" s="17" t="str">
        <f t="shared" si="40"/>
        <v/>
      </c>
      <c r="G311" s="17" t="str">
        <f t="shared" si="42"/>
        <v xml:space="preserve"> </v>
      </c>
      <c r="H311" s="17" t="str">
        <f t="shared" si="41"/>
        <v/>
      </c>
    </row>
    <row r="312" spans="1:8" ht="38.25" x14ac:dyDescent="0.2">
      <c r="A312" s="14"/>
      <c r="B312" s="15" t="s">
        <v>297</v>
      </c>
      <c r="C312" s="16">
        <v>0</v>
      </c>
      <c r="D312" s="16">
        <v>0</v>
      </c>
      <c r="E312" s="17" t="str">
        <f t="shared" si="39"/>
        <v/>
      </c>
      <c r="F312" s="17" t="str">
        <f t="shared" si="40"/>
        <v/>
      </c>
      <c r="G312" s="17" t="str">
        <f t="shared" si="42"/>
        <v xml:space="preserve"> </v>
      </c>
      <c r="H312" s="17" t="str">
        <f t="shared" si="41"/>
        <v/>
      </c>
    </row>
    <row r="313" spans="1:8" ht="25.5" x14ac:dyDescent="0.2">
      <c r="A313" s="14"/>
      <c r="B313" s="15" t="s">
        <v>298</v>
      </c>
      <c r="C313" s="16">
        <v>88</v>
      </c>
      <c r="D313" s="16">
        <v>0</v>
      </c>
      <c r="E313" s="17">
        <f t="shared" si="39"/>
        <v>1.7113963438350838E-2</v>
      </c>
      <c r="F313" s="17" t="str">
        <f t="shared" si="40"/>
        <v/>
      </c>
      <c r="G313" s="17">
        <f t="shared" si="42"/>
        <v>-1</v>
      </c>
      <c r="H313" s="17">
        <f t="shared" si="41"/>
        <v>-1.7113963438350838E-2</v>
      </c>
    </row>
    <row r="314" spans="1:8" ht="25.5" x14ac:dyDescent="0.2">
      <c r="A314" s="14"/>
      <c r="B314" s="15" t="s">
        <v>299</v>
      </c>
      <c r="C314" s="16">
        <v>0</v>
      </c>
      <c r="D314" s="16">
        <v>0</v>
      </c>
      <c r="E314" s="17" t="str">
        <f t="shared" si="39"/>
        <v/>
      </c>
      <c r="F314" s="17" t="str">
        <f t="shared" si="40"/>
        <v/>
      </c>
      <c r="G314" s="17" t="str">
        <f t="shared" si="42"/>
        <v xml:space="preserve"> </v>
      </c>
      <c r="H314" s="17" t="str">
        <f t="shared" si="41"/>
        <v/>
      </c>
    </row>
    <row r="315" spans="1:8" ht="25.5" x14ac:dyDescent="0.2">
      <c r="A315" s="14"/>
      <c r="B315" s="15" t="s">
        <v>300</v>
      </c>
      <c r="C315" s="16">
        <v>0</v>
      </c>
      <c r="D315" s="16">
        <v>0</v>
      </c>
      <c r="E315" s="17" t="str">
        <f t="shared" si="39"/>
        <v/>
      </c>
      <c r="F315" s="17" t="str">
        <f t="shared" si="40"/>
        <v/>
      </c>
      <c r="G315" s="17" t="str">
        <f t="shared" si="42"/>
        <v xml:space="preserve"> </v>
      </c>
      <c r="H315" s="17" t="str">
        <f t="shared" si="41"/>
        <v/>
      </c>
    </row>
    <row r="316" spans="1:8" x14ac:dyDescent="0.2">
      <c r="A316" s="14"/>
      <c r="B316" s="15" t="s">
        <v>301</v>
      </c>
      <c r="C316" s="16">
        <v>0</v>
      </c>
      <c r="D316" s="16">
        <v>0</v>
      </c>
      <c r="E316" s="17" t="str">
        <f t="shared" si="39"/>
        <v/>
      </c>
      <c r="F316" s="17" t="str">
        <f t="shared" si="40"/>
        <v/>
      </c>
      <c r="G316" s="17" t="str">
        <f t="shared" si="42"/>
        <v xml:space="preserve"> </v>
      </c>
      <c r="H316" s="17" t="str">
        <f t="shared" si="41"/>
        <v/>
      </c>
    </row>
    <row r="317" spans="1:8" x14ac:dyDescent="0.2">
      <c r="A317" s="14"/>
      <c r="B317" s="15" t="s">
        <v>302</v>
      </c>
      <c r="C317" s="16">
        <v>14</v>
      </c>
      <c r="D317" s="16">
        <v>0</v>
      </c>
      <c r="E317" s="17">
        <f t="shared" si="39"/>
        <v>2.7226760015558148E-3</v>
      </c>
      <c r="F317" s="17" t="str">
        <f t="shared" si="40"/>
        <v/>
      </c>
      <c r="G317" s="17">
        <f t="shared" si="42"/>
        <v>-1</v>
      </c>
      <c r="H317" s="17">
        <f t="shared" si="41"/>
        <v>-2.7226760015558148E-3</v>
      </c>
    </row>
    <row r="318" spans="1:8" ht="25.5" x14ac:dyDescent="0.2">
      <c r="A318" s="14"/>
      <c r="B318" s="15" t="s">
        <v>303</v>
      </c>
      <c r="C318" s="16">
        <v>0</v>
      </c>
      <c r="D318" s="16">
        <v>0</v>
      </c>
      <c r="E318" s="17" t="str">
        <f t="shared" si="39"/>
        <v/>
      </c>
      <c r="F318" s="17" t="str">
        <f t="shared" si="40"/>
        <v/>
      </c>
      <c r="G318" s="17" t="str">
        <f t="shared" si="42"/>
        <v xml:space="preserve"> </v>
      </c>
      <c r="H318" s="17" t="str">
        <f t="shared" si="41"/>
        <v/>
      </c>
    </row>
    <row r="319" spans="1:8" ht="25.5" x14ac:dyDescent="0.2">
      <c r="A319" s="14"/>
      <c r="B319" s="15" t="s">
        <v>304</v>
      </c>
      <c r="C319" s="16">
        <v>13</v>
      </c>
      <c r="D319" s="16">
        <v>2</v>
      </c>
      <c r="E319" s="17">
        <f t="shared" si="39"/>
        <v>2.5281991443018279E-3</v>
      </c>
      <c r="F319" s="17">
        <f t="shared" si="40"/>
        <v>4.2140750105351877E-4</v>
      </c>
      <c r="G319" s="17">
        <f t="shared" si="42"/>
        <v>-0.84615384615384615</v>
      </c>
      <c r="H319" s="17">
        <f t="shared" si="41"/>
        <v>-2.1392454297938543E-3</v>
      </c>
    </row>
    <row r="320" spans="1:8" x14ac:dyDescent="0.2">
      <c r="A320" s="14"/>
      <c r="B320" s="15" t="s">
        <v>305</v>
      </c>
      <c r="C320" s="16">
        <v>0</v>
      </c>
      <c r="D320" s="16">
        <v>0</v>
      </c>
      <c r="E320" s="17" t="str">
        <f t="shared" si="39"/>
        <v/>
      </c>
      <c r="F320" s="17" t="str">
        <f t="shared" si="40"/>
        <v/>
      </c>
      <c r="G320" s="17" t="str">
        <f t="shared" si="42"/>
        <v xml:space="preserve"> </v>
      </c>
      <c r="H320" s="17" t="str">
        <f t="shared" si="41"/>
        <v/>
      </c>
    </row>
    <row r="321" spans="1:8" ht="25.5" x14ac:dyDescent="0.2">
      <c r="A321" s="14"/>
      <c r="B321" s="15" t="s">
        <v>306</v>
      </c>
      <c r="C321" s="16">
        <v>4</v>
      </c>
      <c r="D321" s="16">
        <v>0</v>
      </c>
      <c r="E321" s="17">
        <f t="shared" si="39"/>
        <v>7.7790742901594711E-4</v>
      </c>
      <c r="F321" s="17" t="str">
        <f t="shared" si="40"/>
        <v/>
      </c>
      <c r="G321" s="17">
        <f t="shared" si="42"/>
        <v>-1</v>
      </c>
      <c r="H321" s="17">
        <f t="shared" si="41"/>
        <v>-7.7790742901594711E-4</v>
      </c>
    </row>
    <row r="322" spans="1:8" x14ac:dyDescent="0.2">
      <c r="A322" s="14"/>
      <c r="B322" s="15" t="s">
        <v>307</v>
      </c>
      <c r="C322" s="16">
        <v>0</v>
      </c>
      <c r="D322" s="16">
        <v>0</v>
      </c>
      <c r="E322" s="17" t="str">
        <f t="shared" si="39"/>
        <v/>
      </c>
      <c r="F322" s="17" t="str">
        <f t="shared" si="40"/>
        <v/>
      </c>
      <c r="G322" s="17" t="str">
        <f t="shared" si="42"/>
        <v xml:space="preserve"> </v>
      </c>
      <c r="H322" s="17" t="str">
        <f t="shared" si="41"/>
        <v/>
      </c>
    </row>
    <row r="323" spans="1:8" ht="38.25" x14ac:dyDescent="0.2">
      <c r="A323" s="14"/>
      <c r="B323" s="15" t="s">
        <v>308</v>
      </c>
      <c r="C323" s="16">
        <v>0</v>
      </c>
      <c r="D323" s="16">
        <v>0</v>
      </c>
      <c r="E323" s="17" t="str">
        <f t="shared" si="39"/>
        <v/>
      </c>
      <c r="F323" s="17" t="str">
        <f t="shared" si="40"/>
        <v/>
      </c>
      <c r="G323" s="17" t="str">
        <f t="shared" si="42"/>
        <v xml:space="preserve"> </v>
      </c>
      <c r="H323" s="17" t="str">
        <f t="shared" si="41"/>
        <v/>
      </c>
    </row>
    <row r="324" spans="1:8" ht="25.5" x14ac:dyDescent="0.2">
      <c r="A324" s="14"/>
      <c r="B324" s="15" t="s">
        <v>309</v>
      </c>
      <c r="C324" s="16">
        <v>1</v>
      </c>
      <c r="D324" s="16">
        <v>0</v>
      </c>
      <c r="E324" s="17">
        <f t="shared" si="39"/>
        <v>1.9447685725398678E-4</v>
      </c>
      <c r="F324" s="17" t="str">
        <f t="shared" si="40"/>
        <v/>
      </c>
      <c r="G324" s="17">
        <f t="shared" si="42"/>
        <v>-1</v>
      </c>
      <c r="H324" s="17">
        <f t="shared" si="41"/>
        <v>-1.9447685725398678E-4</v>
      </c>
    </row>
    <row r="325" spans="1:8" ht="25.5" x14ac:dyDescent="0.2">
      <c r="A325" s="14"/>
      <c r="B325" s="15" t="s">
        <v>310</v>
      </c>
      <c r="C325" s="16">
        <v>0</v>
      </c>
      <c r="D325" s="16">
        <v>0</v>
      </c>
      <c r="E325" s="17" t="str">
        <f t="shared" si="39"/>
        <v/>
      </c>
      <c r="F325" s="17" t="str">
        <f t="shared" si="40"/>
        <v/>
      </c>
      <c r="G325" s="17" t="str">
        <f t="shared" si="42"/>
        <v xml:space="preserve"> </v>
      </c>
      <c r="H325" s="17" t="str">
        <f t="shared" si="41"/>
        <v/>
      </c>
    </row>
    <row r="326" spans="1:8" ht="25.5" x14ac:dyDescent="0.2">
      <c r="A326" s="14"/>
      <c r="B326" s="15" t="s">
        <v>311</v>
      </c>
      <c r="C326" s="16">
        <v>0</v>
      </c>
      <c r="D326" s="16">
        <v>0</v>
      </c>
      <c r="E326" s="17" t="str">
        <f t="shared" si="39"/>
        <v/>
      </c>
      <c r="F326" s="17" t="str">
        <f t="shared" si="40"/>
        <v/>
      </c>
      <c r="G326" s="17" t="str">
        <f t="shared" si="42"/>
        <v xml:space="preserve"> </v>
      </c>
      <c r="H326" s="17" t="str">
        <f t="shared" si="41"/>
        <v/>
      </c>
    </row>
    <row r="327" spans="1:8" x14ac:dyDescent="0.2">
      <c r="A327" s="14"/>
      <c r="B327" s="15" t="s">
        <v>312</v>
      </c>
      <c r="C327" s="16">
        <v>0</v>
      </c>
      <c r="D327" s="16">
        <v>0</v>
      </c>
      <c r="E327" s="17" t="str">
        <f t="shared" si="39"/>
        <v/>
      </c>
      <c r="F327" s="17" t="str">
        <f t="shared" si="40"/>
        <v/>
      </c>
      <c r="G327" s="17" t="str">
        <f t="shared" si="42"/>
        <v xml:space="preserve"> </v>
      </c>
      <c r="H327" s="17" t="str">
        <f t="shared" si="41"/>
        <v/>
      </c>
    </row>
    <row r="328" spans="1:8" ht="25.5" x14ac:dyDescent="0.2">
      <c r="A328" s="14"/>
      <c r="B328" s="15" t="s">
        <v>313</v>
      </c>
      <c r="C328" s="16">
        <v>18</v>
      </c>
      <c r="D328" s="16">
        <v>5</v>
      </c>
      <c r="E328" s="17">
        <f t="shared" si="39"/>
        <v>3.5005834305717621E-3</v>
      </c>
      <c r="F328" s="17">
        <f t="shared" si="40"/>
        <v>1.0535187526337969E-3</v>
      </c>
      <c r="G328" s="17">
        <f t="shared" si="42"/>
        <v>-0.72222222222222221</v>
      </c>
      <c r="H328" s="17">
        <f t="shared" si="41"/>
        <v>-2.5281991443018279E-3</v>
      </c>
    </row>
    <row r="329" spans="1:8" x14ac:dyDescent="0.2">
      <c r="A329" s="14"/>
      <c r="B329" s="15" t="s">
        <v>314</v>
      </c>
      <c r="C329" s="16">
        <v>0</v>
      </c>
      <c r="D329" s="16">
        <v>0</v>
      </c>
      <c r="E329" s="17" t="str">
        <f t="shared" si="39"/>
        <v/>
      </c>
      <c r="F329" s="17" t="str">
        <f t="shared" si="40"/>
        <v/>
      </c>
      <c r="G329" s="17" t="str">
        <f t="shared" si="42"/>
        <v xml:space="preserve"> </v>
      </c>
      <c r="H329" s="17" t="str">
        <f t="shared" si="41"/>
        <v/>
      </c>
    </row>
    <row r="330" spans="1:8" ht="25.5" x14ac:dyDescent="0.2">
      <c r="A330" s="14"/>
      <c r="B330" s="15" t="s">
        <v>315</v>
      </c>
      <c r="C330" s="16">
        <v>0</v>
      </c>
      <c r="D330" s="16">
        <v>0</v>
      </c>
      <c r="E330" s="17" t="str">
        <f t="shared" si="39"/>
        <v/>
      </c>
      <c r="F330" s="17" t="str">
        <f t="shared" si="40"/>
        <v/>
      </c>
      <c r="G330" s="17" t="str">
        <f t="shared" si="42"/>
        <v xml:space="preserve"> </v>
      </c>
      <c r="H330" s="17" t="str">
        <f t="shared" si="41"/>
        <v/>
      </c>
    </row>
    <row r="331" spans="1:8" x14ac:dyDescent="0.2">
      <c r="A331" s="14"/>
      <c r="B331" s="15" t="s">
        <v>316</v>
      </c>
      <c r="C331" s="16">
        <v>0</v>
      </c>
      <c r="D331" s="16">
        <v>0</v>
      </c>
      <c r="E331" s="17" t="str">
        <f t="shared" si="39"/>
        <v/>
      </c>
      <c r="F331" s="17" t="str">
        <f t="shared" si="40"/>
        <v/>
      </c>
      <c r="G331" s="17" t="str">
        <f t="shared" si="42"/>
        <v xml:space="preserve"> </v>
      </c>
      <c r="H331" s="17" t="str">
        <f t="shared" si="41"/>
        <v/>
      </c>
    </row>
    <row r="332" spans="1:8" ht="25.5" x14ac:dyDescent="0.2">
      <c r="A332" s="14"/>
      <c r="B332" s="15" t="s">
        <v>317</v>
      </c>
      <c r="C332" s="16">
        <v>0</v>
      </c>
      <c r="D332" s="16">
        <v>0</v>
      </c>
      <c r="E332" s="17" t="str">
        <f t="shared" si="39"/>
        <v/>
      </c>
      <c r="F332" s="17" t="str">
        <f t="shared" si="40"/>
        <v/>
      </c>
      <c r="G332" s="17" t="str">
        <f t="shared" si="42"/>
        <v xml:space="preserve"> </v>
      </c>
      <c r="H332" s="17" t="str">
        <f t="shared" si="41"/>
        <v/>
      </c>
    </row>
    <row r="333" spans="1:8" ht="25.5" x14ac:dyDescent="0.2">
      <c r="A333" s="14"/>
      <c r="B333" s="15" t="s">
        <v>318</v>
      </c>
      <c r="C333" s="16">
        <v>3</v>
      </c>
      <c r="D333" s="16">
        <v>0</v>
      </c>
      <c r="E333" s="17">
        <f t="shared" ref="E333:E343" si="43">+IF(C333=0,"",C333/C$173)</f>
        <v>5.8343057176196028E-4</v>
      </c>
      <c r="F333" s="17" t="str">
        <f t="shared" ref="F333:F343" si="44">+IF(D333=0,"",D333/D$173)</f>
        <v/>
      </c>
      <c r="G333" s="17">
        <f t="shared" si="42"/>
        <v>-1</v>
      </c>
      <c r="H333" s="17">
        <f t="shared" ref="H333:H364" si="45">+IF(OR(AND(E333=""),(G333="")),"",E333*G333)</f>
        <v>-5.8343057176196028E-4</v>
      </c>
    </row>
    <row r="334" spans="1:8" ht="25.5" x14ac:dyDescent="0.2">
      <c r="A334" s="14"/>
      <c r="B334" s="15" t="s">
        <v>319</v>
      </c>
      <c r="C334" s="16">
        <v>0</v>
      </c>
      <c r="D334" s="16">
        <v>0</v>
      </c>
      <c r="E334" s="17" t="str">
        <f t="shared" si="43"/>
        <v/>
      </c>
      <c r="F334" s="17" t="str">
        <f t="shared" si="44"/>
        <v/>
      </c>
      <c r="G334" s="17" t="str">
        <f t="shared" ref="G334:G343" si="46">+IF(AND(C334=0,D334=0)," ",IF(C334=0,1,IF(D334=0,-1,(D334-C334)/C334)))</f>
        <v xml:space="preserve"> </v>
      </c>
      <c r="H334" s="17" t="str">
        <f t="shared" si="45"/>
        <v/>
      </c>
    </row>
    <row r="335" spans="1:8" ht="25.5" x14ac:dyDescent="0.2">
      <c r="A335" s="14"/>
      <c r="B335" s="15" t="s">
        <v>320</v>
      </c>
      <c r="C335" s="16">
        <v>0</v>
      </c>
      <c r="D335" s="16">
        <v>0</v>
      </c>
      <c r="E335" s="17" t="str">
        <f t="shared" si="43"/>
        <v/>
      </c>
      <c r="F335" s="17" t="str">
        <f t="shared" si="44"/>
        <v/>
      </c>
      <c r="G335" s="17" t="str">
        <f t="shared" si="46"/>
        <v xml:space="preserve"> </v>
      </c>
      <c r="H335" s="17" t="str">
        <f t="shared" si="45"/>
        <v/>
      </c>
    </row>
    <row r="336" spans="1:8" ht="25.5" x14ac:dyDescent="0.2">
      <c r="A336" s="14"/>
      <c r="B336" s="15" t="s">
        <v>321</v>
      </c>
      <c r="C336" s="16">
        <v>0</v>
      </c>
      <c r="D336" s="16">
        <v>0</v>
      </c>
      <c r="E336" s="17" t="str">
        <f t="shared" si="43"/>
        <v/>
      </c>
      <c r="F336" s="17" t="str">
        <f t="shared" si="44"/>
        <v/>
      </c>
      <c r="G336" s="17" t="str">
        <f t="shared" si="46"/>
        <v xml:space="preserve"> </v>
      </c>
      <c r="H336" s="17" t="str">
        <f t="shared" si="45"/>
        <v/>
      </c>
    </row>
    <row r="337" spans="1:8" ht="25.5" x14ac:dyDescent="0.2">
      <c r="A337" s="14"/>
      <c r="B337" s="15" t="s">
        <v>322</v>
      </c>
      <c r="C337" s="16">
        <v>0</v>
      </c>
      <c r="D337" s="16">
        <v>0</v>
      </c>
      <c r="E337" s="17" t="str">
        <f t="shared" si="43"/>
        <v/>
      </c>
      <c r="F337" s="17" t="str">
        <f t="shared" si="44"/>
        <v/>
      </c>
      <c r="G337" s="17" t="str">
        <f t="shared" si="46"/>
        <v xml:space="preserve"> </v>
      </c>
      <c r="H337" s="17" t="str">
        <f t="shared" si="45"/>
        <v/>
      </c>
    </row>
    <row r="338" spans="1:8" x14ac:dyDescent="0.2">
      <c r="A338" s="14"/>
      <c r="B338" s="15" t="s">
        <v>323</v>
      </c>
      <c r="C338" s="16">
        <v>0</v>
      </c>
      <c r="D338" s="16">
        <v>0</v>
      </c>
      <c r="E338" s="17" t="str">
        <f t="shared" si="43"/>
        <v/>
      </c>
      <c r="F338" s="17" t="str">
        <f t="shared" si="44"/>
        <v/>
      </c>
      <c r="G338" s="17" t="str">
        <f t="shared" si="46"/>
        <v xml:space="preserve"> </v>
      </c>
      <c r="H338" s="17" t="str">
        <f t="shared" si="45"/>
        <v/>
      </c>
    </row>
    <row r="339" spans="1:8" ht="25.5" x14ac:dyDescent="0.2">
      <c r="A339" s="14"/>
      <c r="B339" s="15" t="s">
        <v>324</v>
      </c>
      <c r="C339" s="16">
        <v>0</v>
      </c>
      <c r="D339" s="16">
        <v>0</v>
      </c>
      <c r="E339" s="17" t="str">
        <f t="shared" si="43"/>
        <v/>
      </c>
      <c r="F339" s="17" t="str">
        <f t="shared" si="44"/>
        <v/>
      </c>
      <c r="G339" s="17" t="str">
        <f t="shared" si="46"/>
        <v xml:space="preserve"> </v>
      </c>
      <c r="H339" s="17" t="str">
        <f t="shared" si="45"/>
        <v/>
      </c>
    </row>
    <row r="340" spans="1:8" ht="25.5" x14ac:dyDescent="0.2">
      <c r="A340" s="14"/>
      <c r="B340" s="15" t="s">
        <v>325</v>
      </c>
      <c r="C340" s="16">
        <v>0</v>
      </c>
      <c r="D340" s="16">
        <v>0</v>
      </c>
      <c r="E340" s="17" t="str">
        <f t="shared" si="43"/>
        <v/>
      </c>
      <c r="F340" s="17" t="str">
        <f t="shared" si="44"/>
        <v/>
      </c>
      <c r="G340" s="17" t="str">
        <f t="shared" si="46"/>
        <v xml:space="preserve"> </v>
      </c>
      <c r="H340" s="17" t="str">
        <f t="shared" si="45"/>
        <v/>
      </c>
    </row>
    <row r="341" spans="1:8" x14ac:dyDescent="0.2">
      <c r="A341" s="14"/>
      <c r="B341" s="15" t="s">
        <v>326</v>
      </c>
      <c r="C341" s="16">
        <v>29</v>
      </c>
      <c r="D341" s="16">
        <v>16</v>
      </c>
      <c r="E341" s="17">
        <f t="shared" si="43"/>
        <v>5.6398288603656168E-3</v>
      </c>
      <c r="F341" s="17">
        <f t="shared" si="44"/>
        <v>3.3712600084281502E-3</v>
      </c>
      <c r="G341" s="17">
        <f t="shared" si="46"/>
        <v>-0.44827586206896552</v>
      </c>
      <c r="H341" s="17">
        <f t="shared" si="45"/>
        <v>-2.5281991443018284E-3</v>
      </c>
    </row>
    <row r="342" spans="1:8" x14ac:dyDescent="0.2">
      <c r="A342" s="14"/>
      <c r="B342" s="15" t="s">
        <v>327</v>
      </c>
      <c r="C342" s="16">
        <v>0</v>
      </c>
      <c r="D342" s="16">
        <v>1</v>
      </c>
      <c r="E342" s="17" t="str">
        <f t="shared" si="43"/>
        <v/>
      </c>
      <c r="F342" s="17">
        <f t="shared" si="44"/>
        <v>2.1070375052675939E-4</v>
      </c>
      <c r="G342" s="17">
        <f t="shared" si="46"/>
        <v>1</v>
      </c>
      <c r="H342" s="17" t="str">
        <f t="shared" si="45"/>
        <v/>
      </c>
    </row>
    <row r="343" spans="1:8" ht="25.5" x14ac:dyDescent="0.2">
      <c r="A343" s="14"/>
      <c r="B343" s="15" t="s">
        <v>328</v>
      </c>
      <c r="C343" s="16">
        <v>3</v>
      </c>
      <c r="D343" s="16">
        <v>7</v>
      </c>
      <c r="E343" s="17">
        <f t="shared" si="43"/>
        <v>5.8343057176196028E-4</v>
      </c>
      <c r="F343" s="17">
        <f t="shared" si="44"/>
        <v>1.4749262536873156E-3</v>
      </c>
      <c r="G343" s="17">
        <f t="shared" si="46"/>
        <v>1.3333333333333333</v>
      </c>
      <c r="H343" s="17">
        <f t="shared" si="45"/>
        <v>7.77907429015947E-4</v>
      </c>
    </row>
    <row r="344" spans="1:8" x14ac:dyDescent="0.2">
      <c r="A344" s="11"/>
    </row>
    <row r="345" spans="1:8" x14ac:dyDescent="0.2">
      <c r="A345" s="11"/>
    </row>
    <row r="346" spans="1:8" x14ac:dyDescent="0.2">
      <c r="A346" s="11"/>
    </row>
    <row r="347" spans="1:8" ht="29.25" customHeight="1" x14ac:dyDescent="0.2">
      <c r="A347" s="14"/>
      <c r="B347" s="35" t="s">
        <v>3</v>
      </c>
      <c r="C347" s="35" t="s">
        <v>14</v>
      </c>
      <c r="D347" s="37"/>
      <c r="E347" s="35" t="s">
        <v>5</v>
      </c>
      <c r="F347" s="37"/>
      <c r="G347" s="35" t="s">
        <v>15</v>
      </c>
      <c r="H347" s="35" t="s">
        <v>7</v>
      </c>
    </row>
    <row r="348" spans="1:8" x14ac:dyDescent="0.2">
      <c r="A348" s="14"/>
      <c r="B348" s="36"/>
      <c r="C348" s="18">
        <v>2019</v>
      </c>
      <c r="D348" s="18">
        <v>2020</v>
      </c>
      <c r="E348" s="18">
        <v>2019</v>
      </c>
      <c r="F348" s="18">
        <v>2020</v>
      </c>
      <c r="G348" s="36"/>
      <c r="H348" s="36"/>
    </row>
    <row r="349" spans="1:8" x14ac:dyDescent="0.2">
      <c r="A349" s="14"/>
      <c r="B349" s="19" t="s">
        <v>11</v>
      </c>
      <c r="C349" s="20">
        <f>SUM(C350:C576)</f>
        <v>29662</v>
      </c>
      <c r="D349" s="20">
        <f>SUM(D350:D576)</f>
        <v>13681</v>
      </c>
      <c r="E349" s="21">
        <f t="shared" ref="E349:E412" si="47">+IF(C349=0,"",C349/C$349)</f>
        <v>1</v>
      </c>
      <c r="F349" s="21">
        <f t="shared" ref="F349:F412" si="48">+IF(D349=0,"",D349/D$349)</f>
        <v>1</v>
      </c>
      <c r="G349" s="21">
        <f>+IF(AND(C349=0,D349=0),"",IF(C349=0,1,IF(D349=0,-1,(D349-C349)/C349)))</f>
        <v>-0.53877014361809727</v>
      </c>
      <c r="H349" s="21">
        <f t="shared" ref="H349:H412" si="49">+IF(OR(AND(E349=""),(G349="")),"",E349*G349)</f>
        <v>-0.53877014361809727</v>
      </c>
    </row>
    <row r="350" spans="1:8" x14ac:dyDescent="0.2">
      <c r="A350" s="14"/>
      <c r="B350" s="15" t="s">
        <v>329</v>
      </c>
      <c r="C350" s="16">
        <v>46</v>
      </c>
      <c r="D350" s="16">
        <v>8</v>
      </c>
      <c r="E350" s="17">
        <f t="shared" si="47"/>
        <v>1.550805744723889E-3</v>
      </c>
      <c r="F350" s="17">
        <f t="shared" si="48"/>
        <v>5.8475257656604048E-4</v>
      </c>
      <c r="G350" s="17">
        <f t="shared" ref="G350:G413" si="50">+IF(AND(C350=0,D350=0)," ",IF(C350=0,1,IF(D350=0,-1,(D350-C350)/C350)))</f>
        <v>-0.82608695652173914</v>
      </c>
      <c r="H350" s="17">
        <f t="shared" si="49"/>
        <v>-1.2811003978153866E-3</v>
      </c>
    </row>
    <row r="351" spans="1:8" x14ac:dyDescent="0.2">
      <c r="A351" s="14"/>
      <c r="B351" s="15" t="s">
        <v>330</v>
      </c>
      <c r="C351" s="16">
        <v>11</v>
      </c>
      <c r="D351" s="16">
        <v>9</v>
      </c>
      <c r="E351" s="17">
        <f t="shared" si="47"/>
        <v>3.7084485199919087E-4</v>
      </c>
      <c r="F351" s="17">
        <f t="shared" si="48"/>
        <v>6.5784664863679555E-4</v>
      </c>
      <c r="G351" s="17">
        <f t="shared" si="50"/>
        <v>-0.18181818181818182</v>
      </c>
      <c r="H351" s="17">
        <f t="shared" si="49"/>
        <v>-6.7426336727125622E-5</v>
      </c>
    </row>
    <row r="352" spans="1:8" x14ac:dyDescent="0.2">
      <c r="A352" s="14"/>
      <c r="B352" s="15" t="s">
        <v>331</v>
      </c>
      <c r="C352" s="16">
        <v>169</v>
      </c>
      <c r="D352" s="16">
        <v>60</v>
      </c>
      <c r="E352" s="17">
        <f t="shared" si="47"/>
        <v>5.6975254534421147E-3</v>
      </c>
      <c r="F352" s="17">
        <f t="shared" si="48"/>
        <v>4.3856443242453035E-3</v>
      </c>
      <c r="G352" s="17">
        <f t="shared" si="50"/>
        <v>-0.6449704142011834</v>
      </c>
      <c r="H352" s="17">
        <f t="shared" si="49"/>
        <v>-3.674735351628346E-3</v>
      </c>
    </row>
    <row r="353" spans="1:8" x14ac:dyDescent="0.2">
      <c r="A353" s="14"/>
      <c r="B353" s="15" t="s">
        <v>332</v>
      </c>
      <c r="C353" s="16">
        <v>4</v>
      </c>
      <c r="D353" s="16">
        <v>0</v>
      </c>
      <c r="E353" s="17">
        <f t="shared" si="47"/>
        <v>1.3485267345425124E-4</v>
      </c>
      <c r="F353" s="17" t="str">
        <f t="shared" si="48"/>
        <v/>
      </c>
      <c r="G353" s="17">
        <f t="shared" si="50"/>
        <v>-1</v>
      </c>
      <c r="H353" s="17">
        <f t="shared" si="49"/>
        <v>-1.3485267345425124E-4</v>
      </c>
    </row>
    <row r="354" spans="1:8" x14ac:dyDescent="0.2">
      <c r="A354" s="14"/>
      <c r="B354" s="15" t="s">
        <v>333</v>
      </c>
      <c r="C354" s="16">
        <v>5</v>
      </c>
      <c r="D354" s="16">
        <v>2</v>
      </c>
      <c r="E354" s="17">
        <f t="shared" si="47"/>
        <v>1.6856584181781405E-4</v>
      </c>
      <c r="F354" s="17">
        <f t="shared" si="48"/>
        <v>1.4618814414151012E-4</v>
      </c>
      <c r="G354" s="17">
        <f t="shared" si="50"/>
        <v>-0.6</v>
      </c>
      <c r="H354" s="17">
        <f t="shared" si="49"/>
        <v>-1.0113950509068843E-4</v>
      </c>
    </row>
    <row r="355" spans="1:8" x14ac:dyDescent="0.2">
      <c r="A355" s="14"/>
      <c r="B355" s="15" t="s">
        <v>334</v>
      </c>
      <c r="C355" s="16">
        <v>764</v>
      </c>
      <c r="D355" s="16">
        <v>817</v>
      </c>
      <c r="E355" s="17">
        <f t="shared" si="47"/>
        <v>2.5756860629761985E-2</v>
      </c>
      <c r="F355" s="17">
        <f t="shared" si="48"/>
        <v>5.9717856881806884E-2</v>
      </c>
      <c r="G355" s="17">
        <f t="shared" si="50"/>
        <v>6.9371727748691103E-2</v>
      </c>
      <c r="H355" s="17">
        <f t="shared" si="49"/>
        <v>1.7867979232688289E-3</v>
      </c>
    </row>
    <row r="356" spans="1:8" x14ac:dyDescent="0.2">
      <c r="A356" s="14"/>
      <c r="B356" s="15" t="s">
        <v>335</v>
      </c>
      <c r="C356" s="16">
        <v>126</v>
      </c>
      <c r="D356" s="16">
        <v>0</v>
      </c>
      <c r="E356" s="17">
        <f t="shared" si="47"/>
        <v>4.2478592138089138E-3</v>
      </c>
      <c r="F356" s="17" t="str">
        <f t="shared" si="48"/>
        <v/>
      </c>
      <c r="G356" s="17">
        <f t="shared" si="50"/>
        <v>-1</v>
      </c>
      <c r="H356" s="17">
        <f t="shared" si="49"/>
        <v>-4.2478592138089138E-3</v>
      </c>
    </row>
    <row r="357" spans="1:8" x14ac:dyDescent="0.2">
      <c r="A357" s="14"/>
      <c r="B357" s="15" t="s">
        <v>336</v>
      </c>
      <c r="C357" s="16">
        <v>229</v>
      </c>
      <c r="D357" s="16">
        <v>28</v>
      </c>
      <c r="E357" s="17">
        <f t="shared" si="47"/>
        <v>7.7203155552558831E-3</v>
      </c>
      <c r="F357" s="17">
        <f t="shared" si="48"/>
        <v>2.0466340179811416E-3</v>
      </c>
      <c r="G357" s="17">
        <f t="shared" si="50"/>
        <v>-0.87772925764192145</v>
      </c>
      <c r="H357" s="17">
        <f t="shared" si="49"/>
        <v>-6.7763468410761245E-3</v>
      </c>
    </row>
    <row r="358" spans="1:8" x14ac:dyDescent="0.2">
      <c r="A358" s="14"/>
      <c r="B358" s="15" t="s">
        <v>337</v>
      </c>
      <c r="C358" s="16">
        <v>77</v>
      </c>
      <c r="D358" s="16">
        <v>64</v>
      </c>
      <c r="E358" s="17">
        <f t="shared" si="47"/>
        <v>2.5959139639943362E-3</v>
      </c>
      <c r="F358" s="17">
        <f t="shared" si="48"/>
        <v>4.6780206125283238E-3</v>
      </c>
      <c r="G358" s="17">
        <f t="shared" si="50"/>
        <v>-0.16883116883116883</v>
      </c>
      <c r="H358" s="17">
        <f t="shared" si="49"/>
        <v>-4.3827118872631648E-4</v>
      </c>
    </row>
    <row r="359" spans="1:8" x14ac:dyDescent="0.2">
      <c r="A359" s="14"/>
      <c r="B359" s="15" t="s">
        <v>338</v>
      </c>
      <c r="C359" s="16">
        <v>24</v>
      </c>
      <c r="D359" s="16">
        <v>16</v>
      </c>
      <c r="E359" s="17">
        <f t="shared" si="47"/>
        <v>8.0911604072550741E-4</v>
      </c>
      <c r="F359" s="17">
        <f t="shared" si="48"/>
        <v>1.169505153132081E-3</v>
      </c>
      <c r="G359" s="17">
        <f t="shared" si="50"/>
        <v>-0.33333333333333331</v>
      </c>
      <c r="H359" s="17">
        <f t="shared" si="49"/>
        <v>-2.6970534690850243E-4</v>
      </c>
    </row>
    <row r="360" spans="1:8" x14ac:dyDescent="0.2">
      <c r="A360" s="14"/>
      <c r="B360" s="15" t="s">
        <v>339</v>
      </c>
      <c r="C360" s="16">
        <v>0</v>
      </c>
      <c r="D360" s="16">
        <v>0</v>
      </c>
      <c r="E360" s="17" t="str">
        <f t="shared" si="47"/>
        <v/>
      </c>
      <c r="F360" s="17" t="str">
        <f t="shared" si="48"/>
        <v/>
      </c>
      <c r="G360" s="17" t="str">
        <f t="shared" si="50"/>
        <v xml:space="preserve"> </v>
      </c>
      <c r="H360" s="17" t="str">
        <f t="shared" si="49"/>
        <v/>
      </c>
    </row>
    <row r="361" spans="1:8" x14ac:dyDescent="0.2">
      <c r="A361" s="14"/>
      <c r="B361" s="15" t="s">
        <v>340</v>
      </c>
      <c r="C361" s="16">
        <v>2666</v>
      </c>
      <c r="D361" s="16">
        <v>1561</v>
      </c>
      <c r="E361" s="17">
        <f t="shared" si="47"/>
        <v>8.9879306857258451E-2</v>
      </c>
      <c r="F361" s="17">
        <f t="shared" si="48"/>
        <v>0.11409984650244866</v>
      </c>
      <c r="G361" s="17">
        <f t="shared" si="50"/>
        <v>-0.41447861965491373</v>
      </c>
      <c r="H361" s="17">
        <f t="shared" si="49"/>
        <v>-3.7253051041736908E-2</v>
      </c>
    </row>
    <row r="362" spans="1:8" x14ac:dyDescent="0.2">
      <c r="A362" s="14"/>
      <c r="B362" s="15" t="s">
        <v>341</v>
      </c>
      <c r="C362" s="16">
        <v>219</v>
      </c>
      <c r="D362" s="16">
        <v>183</v>
      </c>
      <c r="E362" s="17">
        <f t="shared" si="47"/>
        <v>7.3831838716202549E-3</v>
      </c>
      <c r="F362" s="17">
        <f t="shared" si="48"/>
        <v>1.3376215188948177E-2</v>
      </c>
      <c r="G362" s="17">
        <f t="shared" si="50"/>
        <v>-0.16438356164383561</v>
      </c>
      <c r="H362" s="17">
        <f t="shared" si="49"/>
        <v>-1.2136740610882611E-3</v>
      </c>
    </row>
    <row r="363" spans="1:8" x14ac:dyDescent="0.2">
      <c r="A363" s="14"/>
      <c r="B363" s="15" t="s">
        <v>342</v>
      </c>
      <c r="C363" s="16">
        <v>0</v>
      </c>
      <c r="D363" s="16">
        <v>0</v>
      </c>
      <c r="E363" s="17" t="str">
        <f t="shared" si="47"/>
        <v/>
      </c>
      <c r="F363" s="17" t="str">
        <f t="shared" si="48"/>
        <v/>
      </c>
      <c r="G363" s="17" t="str">
        <f t="shared" si="50"/>
        <v xml:space="preserve"> </v>
      </c>
      <c r="H363" s="17" t="str">
        <f t="shared" si="49"/>
        <v/>
      </c>
    </row>
    <row r="364" spans="1:8" x14ac:dyDescent="0.2">
      <c r="A364" s="14"/>
      <c r="B364" s="15" t="s">
        <v>343</v>
      </c>
      <c r="C364" s="16">
        <v>250</v>
      </c>
      <c r="D364" s="16">
        <v>317</v>
      </c>
      <c r="E364" s="17">
        <f t="shared" si="47"/>
        <v>8.4282920908907016E-3</v>
      </c>
      <c r="F364" s="17">
        <f t="shared" si="48"/>
        <v>2.3170820846429355E-2</v>
      </c>
      <c r="G364" s="17">
        <f t="shared" si="50"/>
        <v>0.26800000000000002</v>
      </c>
      <c r="H364" s="17">
        <f t="shared" si="49"/>
        <v>2.258782280358708E-3</v>
      </c>
    </row>
    <row r="365" spans="1:8" x14ac:dyDescent="0.2">
      <c r="A365" s="14"/>
      <c r="B365" s="15" t="s">
        <v>344</v>
      </c>
      <c r="C365" s="16">
        <v>277</v>
      </c>
      <c r="D365" s="16">
        <v>321</v>
      </c>
      <c r="E365" s="17">
        <f t="shared" si="47"/>
        <v>9.3385476367068981E-3</v>
      </c>
      <c r="F365" s="17">
        <f t="shared" si="48"/>
        <v>2.3463197134712375E-2</v>
      </c>
      <c r="G365" s="17">
        <f t="shared" si="50"/>
        <v>0.1588447653429603</v>
      </c>
      <c r="H365" s="17">
        <f t="shared" si="49"/>
        <v>1.4833794079967637E-3</v>
      </c>
    </row>
    <row r="366" spans="1:8" x14ac:dyDescent="0.2">
      <c r="A366" s="14"/>
      <c r="B366" s="15" t="s">
        <v>345</v>
      </c>
      <c r="C366" s="16">
        <v>18</v>
      </c>
      <c r="D366" s="16">
        <v>12</v>
      </c>
      <c r="E366" s="17">
        <f t="shared" si="47"/>
        <v>6.0683703054413053E-4</v>
      </c>
      <c r="F366" s="17">
        <f t="shared" si="48"/>
        <v>8.7712886484906077E-4</v>
      </c>
      <c r="G366" s="17">
        <f t="shared" si="50"/>
        <v>-0.33333333333333331</v>
      </c>
      <c r="H366" s="17">
        <f t="shared" si="49"/>
        <v>-2.0227901018137682E-4</v>
      </c>
    </row>
    <row r="367" spans="1:8" x14ac:dyDescent="0.2">
      <c r="A367" s="14"/>
      <c r="B367" s="15" t="s">
        <v>346</v>
      </c>
      <c r="C367" s="16">
        <v>4</v>
      </c>
      <c r="D367" s="16">
        <v>0</v>
      </c>
      <c r="E367" s="17">
        <f t="shared" si="47"/>
        <v>1.3485267345425124E-4</v>
      </c>
      <c r="F367" s="17" t="str">
        <f t="shared" si="48"/>
        <v/>
      </c>
      <c r="G367" s="17">
        <f t="shared" si="50"/>
        <v>-1</v>
      </c>
      <c r="H367" s="17">
        <f t="shared" si="49"/>
        <v>-1.3485267345425124E-4</v>
      </c>
    </row>
    <row r="368" spans="1:8" x14ac:dyDescent="0.2">
      <c r="A368" s="14"/>
      <c r="B368" s="15" t="s">
        <v>347</v>
      </c>
      <c r="C368" s="16">
        <v>1</v>
      </c>
      <c r="D368" s="16">
        <v>0</v>
      </c>
      <c r="E368" s="17">
        <f t="shared" si="47"/>
        <v>3.3713168363562811E-5</v>
      </c>
      <c r="F368" s="17" t="str">
        <f t="shared" si="48"/>
        <v/>
      </c>
      <c r="G368" s="17">
        <f t="shared" si="50"/>
        <v>-1</v>
      </c>
      <c r="H368" s="17">
        <f t="shared" si="49"/>
        <v>-3.3713168363562811E-5</v>
      </c>
    </row>
    <row r="369" spans="1:8" x14ac:dyDescent="0.2">
      <c r="A369" s="14"/>
      <c r="B369" s="15" t="s">
        <v>348</v>
      </c>
      <c r="C369" s="16">
        <v>9027</v>
      </c>
      <c r="D369" s="16">
        <v>1525</v>
      </c>
      <c r="E369" s="17">
        <f t="shared" si="47"/>
        <v>0.30432877081788146</v>
      </c>
      <c r="F369" s="17">
        <f t="shared" si="48"/>
        <v>0.11146845990790147</v>
      </c>
      <c r="G369" s="17">
        <f t="shared" si="50"/>
        <v>-0.83106236845020498</v>
      </c>
      <c r="H369" s="17">
        <f t="shared" si="49"/>
        <v>-0.2529161890634482</v>
      </c>
    </row>
    <row r="370" spans="1:8" x14ac:dyDescent="0.2">
      <c r="A370" s="14"/>
      <c r="B370" s="15" t="s">
        <v>349</v>
      </c>
      <c r="C370" s="16">
        <v>108</v>
      </c>
      <c r="D370" s="16">
        <v>46</v>
      </c>
      <c r="E370" s="17">
        <f t="shared" si="47"/>
        <v>3.6410221832647834E-3</v>
      </c>
      <c r="F370" s="17">
        <f t="shared" si="48"/>
        <v>3.3623273152547329E-3</v>
      </c>
      <c r="G370" s="17">
        <f t="shared" si="50"/>
        <v>-0.57407407407407407</v>
      </c>
      <c r="H370" s="17">
        <f t="shared" si="49"/>
        <v>-2.0902164385408943E-3</v>
      </c>
    </row>
    <row r="371" spans="1:8" x14ac:dyDescent="0.2">
      <c r="A371" s="14"/>
      <c r="B371" s="15" t="s">
        <v>350</v>
      </c>
      <c r="C371" s="16">
        <v>0</v>
      </c>
      <c r="D371" s="16">
        <v>11</v>
      </c>
      <c r="E371" s="17" t="str">
        <f t="shared" si="47"/>
        <v/>
      </c>
      <c r="F371" s="17">
        <f t="shared" si="48"/>
        <v>8.040347927783057E-4</v>
      </c>
      <c r="G371" s="17">
        <f t="shared" si="50"/>
        <v>1</v>
      </c>
      <c r="H371" s="17" t="str">
        <f t="shared" si="49"/>
        <v/>
      </c>
    </row>
    <row r="372" spans="1:8" x14ac:dyDescent="0.2">
      <c r="A372" s="14"/>
      <c r="B372" s="15" t="s">
        <v>351</v>
      </c>
      <c r="C372" s="16">
        <v>46</v>
      </c>
      <c r="D372" s="16">
        <v>105</v>
      </c>
      <c r="E372" s="17">
        <f t="shared" si="47"/>
        <v>1.550805744723889E-3</v>
      </c>
      <c r="F372" s="17">
        <f t="shared" si="48"/>
        <v>7.6748775674292816E-3</v>
      </c>
      <c r="G372" s="17">
        <f t="shared" si="50"/>
        <v>1.2826086956521738</v>
      </c>
      <c r="H372" s="17">
        <f t="shared" si="49"/>
        <v>1.9890769334502054E-3</v>
      </c>
    </row>
    <row r="373" spans="1:8" x14ac:dyDescent="0.2">
      <c r="A373" s="14"/>
      <c r="B373" s="15" t="s">
        <v>352</v>
      </c>
      <c r="C373" s="16">
        <v>2080</v>
      </c>
      <c r="D373" s="16">
        <v>1823</v>
      </c>
      <c r="E373" s="17">
        <f t="shared" si="47"/>
        <v>7.0123390196210639E-2</v>
      </c>
      <c r="F373" s="17">
        <f t="shared" si="48"/>
        <v>0.13325049338498648</v>
      </c>
      <c r="G373" s="17">
        <f t="shared" si="50"/>
        <v>-0.12355769230769231</v>
      </c>
      <c r="H373" s="17">
        <f t="shared" si="49"/>
        <v>-8.6642842694356417E-3</v>
      </c>
    </row>
    <row r="374" spans="1:8" x14ac:dyDescent="0.2">
      <c r="A374" s="14"/>
      <c r="B374" s="15" t="s">
        <v>353</v>
      </c>
      <c r="C374" s="16">
        <v>68</v>
      </c>
      <c r="D374" s="16">
        <v>9</v>
      </c>
      <c r="E374" s="17">
        <f t="shared" si="47"/>
        <v>2.292495448722271E-3</v>
      </c>
      <c r="F374" s="17">
        <f t="shared" si="48"/>
        <v>6.5784664863679555E-4</v>
      </c>
      <c r="G374" s="17">
        <f t="shared" si="50"/>
        <v>-0.86764705882352944</v>
      </c>
      <c r="H374" s="17">
        <f t="shared" si="49"/>
        <v>-1.9890769334502058E-3</v>
      </c>
    </row>
    <row r="375" spans="1:8" x14ac:dyDescent="0.2">
      <c r="A375" s="14"/>
      <c r="B375" s="15" t="s">
        <v>354</v>
      </c>
      <c r="C375" s="16">
        <v>20</v>
      </c>
      <c r="D375" s="16">
        <v>1</v>
      </c>
      <c r="E375" s="17">
        <f t="shared" si="47"/>
        <v>6.7426336727125619E-4</v>
      </c>
      <c r="F375" s="17">
        <f t="shared" si="48"/>
        <v>7.309407207075506E-5</v>
      </c>
      <c r="G375" s="17">
        <f t="shared" si="50"/>
        <v>-0.95</v>
      </c>
      <c r="H375" s="17">
        <f t="shared" si="49"/>
        <v>-6.4055019890769331E-4</v>
      </c>
    </row>
    <row r="376" spans="1:8" x14ac:dyDescent="0.2">
      <c r="A376" s="14"/>
      <c r="B376" s="15" t="s">
        <v>355</v>
      </c>
      <c r="C376" s="16">
        <v>9</v>
      </c>
      <c r="D376" s="16">
        <v>0</v>
      </c>
      <c r="E376" s="17">
        <f t="shared" si="47"/>
        <v>3.0341851527206526E-4</v>
      </c>
      <c r="F376" s="17" t="str">
        <f t="shared" si="48"/>
        <v/>
      </c>
      <c r="G376" s="17">
        <f t="shared" si="50"/>
        <v>-1</v>
      </c>
      <c r="H376" s="17">
        <f t="shared" si="49"/>
        <v>-3.0341851527206526E-4</v>
      </c>
    </row>
    <row r="377" spans="1:8" x14ac:dyDescent="0.2">
      <c r="A377" s="14"/>
      <c r="B377" s="15" t="s">
        <v>356</v>
      </c>
      <c r="C377" s="16">
        <v>1</v>
      </c>
      <c r="D377" s="16">
        <v>0</v>
      </c>
      <c r="E377" s="17">
        <f t="shared" si="47"/>
        <v>3.3713168363562811E-5</v>
      </c>
      <c r="F377" s="17" t="str">
        <f t="shared" si="48"/>
        <v/>
      </c>
      <c r="G377" s="17">
        <f t="shared" si="50"/>
        <v>-1</v>
      </c>
      <c r="H377" s="17">
        <f t="shared" si="49"/>
        <v>-3.3713168363562811E-5</v>
      </c>
    </row>
    <row r="378" spans="1:8" x14ac:dyDescent="0.2">
      <c r="A378" s="14"/>
      <c r="B378" s="15" t="s">
        <v>357</v>
      </c>
      <c r="C378" s="16">
        <v>0</v>
      </c>
      <c r="D378" s="16">
        <v>0</v>
      </c>
      <c r="E378" s="17" t="str">
        <f t="shared" si="47"/>
        <v/>
      </c>
      <c r="F378" s="17" t="str">
        <f t="shared" si="48"/>
        <v/>
      </c>
      <c r="G378" s="17" t="str">
        <f t="shared" si="50"/>
        <v xml:space="preserve"> </v>
      </c>
      <c r="H378" s="17" t="str">
        <f t="shared" si="49"/>
        <v/>
      </c>
    </row>
    <row r="379" spans="1:8" x14ac:dyDescent="0.2">
      <c r="A379" s="14"/>
      <c r="B379" s="15" t="s">
        <v>358</v>
      </c>
      <c r="C379" s="16">
        <v>26</v>
      </c>
      <c r="D379" s="16">
        <v>21</v>
      </c>
      <c r="E379" s="17">
        <f t="shared" si="47"/>
        <v>8.7654237745263296E-4</v>
      </c>
      <c r="F379" s="17">
        <f t="shared" si="48"/>
        <v>1.5349755134858563E-3</v>
      </c>
      <c r="G379" s="17">
        <f t="shared" si="50"/>
        <v>-0.19230769230769232</v>
      </c>
      <c r="H379" s="17">
        <f t="shared" si="49"/>
        <v>-1.6856584181781405E-4</v>
      </c>
    </row>
    <row r="380" spans="1:8" x14ac:dyDescent="0.2">
      <c r="A380" s="14" t="s">
        <v>95</v>
      </c>
      <c r="B380" s="15" t="s">
        <v>359</v>
      </c>
      <c r="C380" s="16">
        <v>0</v>
      </c>
      <c r="D380" s="16">
        <v>13</v>
      </c>
      <c r="E380" s="17" t="str">
        <f t="shared" si="47"/>
        <v/>
      </c>
      <c r="F380" s="17">
        <f t="shared" si="48"/>
        <v>9.5022293691981584E-4</v>
      </c>
      <c r="G380" s="17">
        <f t="shared" si="50"/>
        <v>1</v>
      </c>
      <c r="H380" s="17" t="str">
        <f t="shared" si="49"/>
        <v/>
      </c>
    </row>
    <row r="381" spans="1:8" x14ac:dyDescent="0.2">
      <c r="A381" s="14" t="s">
        <v>95</v>
      </c>
      <c r="B381" s="15" t="s">
        <v>360</v>
      </c>
      <c r="C381" s="16">
        <v>0</v>
      </c>
      <c r="D381" s="16">
        <v>0</v>
      </c>
      <c r="E381" s="17" t="str">
        <f t="shared" si="47"/>
        <v/>
      </c>
      <c r="F381" s="17" t="str">
        <f t="shared" si="48"/>
        <v/>
      </c>
      <c r="G381" s="17" t="str">
        <f t="shared" si="50"/>
        <v xml:space="preserve"> </v>
      </c>
      <c r="H381" s="17" t="str">
        <f t="shared" si="49"/>
        <v/>
      </c>
    </row>
    <row r="382" spans="1:8" ht="25.5" x14ac:dyDescent="0.2">
      <c r="A382" s="14"/>
      <c r="B382" s="15" t="s">
        <v>361</v>
      </c>
      <c r="C382" s="16">
        <v>11</v>
      </c>
      <c r="D382" s="16">
        <v>17</v>
      </c>
      <c r="E382" s="17">
        <f t="shared" si="47"/>
        <v>3.7084485199919087E-4</v>
      </c>
      <c r="F382" s="17">
        <f t="shared" si="48"/>
        <v>1.242599225202836E-3</v>
      </c>
      <c r="G382" s="17">
        <f t="shared" si="50"/>
        <v>0.54545454545454541</v>
      </c>
      <c r="H382" s="17">
        <f t="shared" si="49"/>
        <v>2.0227901018137682E-4</v>
      </c>
    </row>
    <row r="383" spans="1:8" ht="25.5" x14ac:dyDescent="0.2">
      <c r="A383" s="14"/>
      <c r="B383" s="15" t="s">
        <v>362</v>
      </c>
      <c r="C383" s="16">
        <v>166</v>
      </c>
      <c r="D383" s="16">
        <v>174</v>
      </c>
      <c r="E383" s="17">
        <f t="shared" si="47"/>
        <v>5.5963859483514258E-3</v>
      </c>
      <c r="F383" s="17">
        <f t="shared" si="48"/>
        <v>1.2718368540311381E-2</v>
      </c>
      <c r="G383" s="17">
        <f t="shared" si="50"/>
        <v>4.8192771084337352E-2</v>
      </c>
      <c r="H383" s="17">
        <f t="shared" si="49"/>
        <v>2.6970534690850243E-4</v>
      </c>
    </row>
    <row r="384" spans="1:8" x14ac:dyDescent="0.2">
      <c r="A384" s="14"/>
      <c r="B384" s="15" t="s">
        <v>363</v>
      </c>
      <c r="C384" s="16">
        <v>533</v>
      </c>
      <c r="D384" s="16">
        <v>208</v>
      </c>
      <c r="E384" s="17">
        <f t="shared" si="47"/>
        <v>1.7969118737778976E-2</v>
      </c>
      <c r="F384" s="17">
        <f t="shared" si="48"/>
        <v>1.5203566990717053E-2</v>
      </c>
      <c r="G384" s="17">
        <f t="shared" si="50"/>
        <v>-0.6097560975609756</v>
      </c>
      <c r="H384" s="17">
        <f t="shared" si="49"/>
        <v>-1.0956779718157911E-2</v>
      </c>
    </row>
    <row r="385" spans="1:8" x14ac:dyDescent="0.2">
      <c r="A385" s="14"/>
      <c r="B385" s="15" t="s">
        <v>364</v>
      </c>
      <c r="C385" s="16">
        <v>2</v>
      </c>
      <c r="D385" s="16">
        <v>16</v>
      </c>
      <c r="E385" s="17">
        <f t="shared" si="47"/>
        <v>6.7426336727125622E-5</v>
      </c>
      <c r="F385" s="17">
        <f t="shared" si="48"/>
        <v>1.169505153132081E-3</v>
      </c>
      <c r="G385" s="17">
        <f t="shared" si="50"/>
        <v>7</v>
      </c>
      <c r="H385" s="17">
        <f t="shared" si="49"/>
        <v>4.7198435708987937E-4</v>
      </c>
    </row>
    <row r="386" spans="1:8" x14ac:dyDescent="0.2">
      <c r="A386" s="14"/>
      <c r="B386" s="15" t="s">
        <v>365</v>
      </c>
      <c r="C386" s="16">
        <v>21</v>
      </c>
      <c r="D386" s="16">
        <v>9</v>
      </c>
      <c r="E386" s="17">
        <f t="shared" si="47"/>
        <v>7.0797653563481897E-4</v>
      </c>
      <c r="F386" s="17">
        <f t="shared" si="48"/>
        <v>6.5784664863679555E-4</v>
      </c>
      <c r="G386" s="17">
        <f t="shared" si="50"/>
        <v>-0.5714285714285714</v>
      </c>
      <c r="H386" s="17">
        <f t="shared" si="49"/>
        <v>-4.0455802036275365E-4</v>
      </c>
    </row>
    <row r="387" spans="1:8" x14ac:dyDescent="0.2">
      <c r="A387" s="14"/>
      <c r="B387" s="15" t="s">
        <v>366</v>
      </c>
      <c r="C387" s="16">
        <v>2</v>
      </c>
      <c r="D387" s="16">
        <v>4</v>
      </c>
      <c r="E387" s="17">
        <f t="shared" si="47"/>
        <v>6.7426336727125622E-5</v>
      </c>
      <c r="F387" s="17">
        <f t="shared" si="48"/>
        <v>2.9237628828302024E-4</v>
      </c>
      <c r="G387" s="17">
        <f t="shared" si="50"/>
        <v>1</v>
      </c>
      <c r="H387" s="17">
        <f t="shared" si="49"/>
        <v>6.7426336727125622E-5</v>
      </c>
    </row>
    <row r="388" spans="1:8" x14ac:dyDescent="0.2">
      <c r="A388" s="14"/>
      <c r="B388" s="15" t="s">
        <v>367</v>
      </c>
      <c r="C388" s="16">
        <v>82</v>
      </c>
      <c r="D388" s="16">
        <v>64</v>
      </c>
      <c r="E388" s="17">
        <f t="shared" si="47"/>
        <v>2.7644798058121503E-3</v>
      </c>
      <c r="F388" s="17">
        <f t="shared" si="48"/>
        <v>4.6780206125283238E-3</v>
      </c>
      <c r="G388" s="17">
        <f t="shared" si="50"/>
        <v>-0.21951219512195122</v>
      </c>
      <c r="H388" s="17">
        <f t="shared" si="49"/>
        <v>-6.0683703054413053E-4</v>
      </c>
    </row>
    <row r="389" spans="1:8" x14ac:dyDescent="0.2">
      <c r="A389" s="14"/>
      <c r="B389" s="15" t="s">
        <v>368</v>
      </c>
      <c r="C389" s="16">
        <v>8</v>
      </c>
      <c r="D389" s="16">
        <v>2</v>
      </c>
      <c r="E389" s="17">
        <f t="shared" si="47"/>
        <v>2.6970534690850249E-4</v>
      </c>
      <c r="F389" s="17">
        <f t="shared" si="48"/>
        <v>1.4618814414151012E-4</v>
      </c>
      <c r="G389" s="17">
        <f t="shared" si="50"/>
        <v>-0.75</v>
      </c>
      <c r="H389" s="17">
        <f t="shared" si="49"/>
        <v>-2.0227901018137688E-4</v>
      </c>
    </row>
    <row r="390" spans="1:8" x14ac:dyDescent="0.2">
      <c r="A390" s="14" t="s">
        <v>95</v>
      </c>
      <c r="B390" s="15" t="s">
        <v>369</v>
      </c>
      <c r="C390" s="16">
        <v>0</v>
      </c>
      <c r="D390" s="16">
        <v>1</v>
      </c>
      <c r="E390" s="17" t="str">
        <f t="shared" si="47"/>
        <v/>
      </c>
      <c r="F390" s="17">
        <f t="shared" si="48"/>
        <v>7.309407207075506E-5</v>
      </c>
      <c r="G390" s="17">
        <f t="shared" si="50"/>
        <v>1</v>
      </c>
      <c r="H390" s="17" t="str">
        <f t="shared" si="49"/>
        <v/>
      </c>
    </row>
    <row r="391" spans="1:8" x14ac:dyDescent="0.2">
      <c r="A391" s="14"/>
      <c r="B391" s="15" t="s">
        <v>370</v>
      </c>
      <c r="C391" s="16">
        <v>18</v>
      </c>
      <c r="D391" s="16">
        <v>6</v>
      </c>
      <c r="E391" s="17">
        <f t="shared" si="47"/>
        <v>6.0683703054413053E-4</v>
      </c>
      <c r="F391" s="17">
        <f t="shared" si="48"/>
        <v>4.3856443242453038E-4</v>
      </c>
      <c r="G391" s="17">
        <f t="shared" si="50"/>
        <v>-0.66666666666666663</v>
      </c>
      <c r="H391" s="17">
        <f t="shared" si="49"/>
        <v>-4.0455802036275365E-4</v>
      </c>
    </row>
    <row r="392" spans="1:8" x14ac:dyDescent="0.2">
      <c r="A392" s="14" t="s">
        <v>95</v>
      </c>
      <c r="B392" s="15" t="s">
        <v>371</v>
      </c>
      <c r="C392" s="16">
        <v>3</v>
      </c>
      <c r="D392" s="16">
        <v>14</v>
      </c>
      <c r="E392" s="17">
        <f t="shared" si="47"/>
        <v>1.0113950509068843E-4</v>
      </c>
      <c r="F392" s="17">
        <f t="shared" si="48"/>
        <v>1.0233170089905708E-3</v>
      </c>
      <c r="G392" s="17">
        <f t="shared" si="50"/>
        <v>3.6666666666666665</v>
      </c>
      <c r="H392" s="17">
        <f t="shared" si="49"/>
        <v>3.7084485199919087E-4</v>
      </c>
    </row>
    <row r="393" spans="1:8" x14ac:dyDescent="0.2">
      <c r="A393" s="14" t="s">
        <v>95</v>
      </c>
      <c r="B393" s="15" t="s">
        <v>372</v>
      </c>
      <c r="C393" s="16">
        <v>0</v>
      </c>
      <c r="D393" s="16">
        <v>0</v>
      </c>
      <c r="E393" s="17" t="str">
        <f t="shared" si="47"/>
        <v/>
      </c>
      <c r="F393" s="17" t="str">
        <f t="shared" si="48"/>
        <v/>
      </c>
      <c r="G393" s="17" t="str">
        <f t="shared" si="50"/>
        <v xml:space="preserve"> </v>
      </c>
      <c r="H393" s="17" t="str">
        <f t="shared" si="49"/>
        <v/>
      </c>
    </row>
    <row r="394" spans="1:8" x14ac:dyDescent="0.2">
      <c r="A394" s="14" t="s">
        <v>95</v>
      </c>
      <c r="B394" s="15" t="s">
        <v>373</v>
      </c>
      <c r="C394" s="16">
        <v>0</v>
      </c>
      <c r="D394" s="16">
        <v>3</v>
      </c>
      <c r="E394" s="17" t="str">
        <f t="shared" si="47"/>
        <v/>
      </c>
      <c r="F394" s="17">
        <f t="shared" si="48"/>
        <v>2.1928221621226519E-4</v>
      </c>
      <c r="G394" s="17">
        <f t="shared" si="50"/>
        <v>1</v>
      </c>
      <c r="H394" s="17" t="str">
        <f t="shared" si="49"/>
        <v/>
      </c>
    </row>
    <row r="395" spans="1:8" x14ac:dyDescent="0.2">
      <c r="A395" s="14"/>
      <c r="B395" s="15" t="s">
        <v>374</v>
      </c>
      <c r="C395" s="16">
        <v>3734</v>
      </c>
      <c r="D395" s="16">
        <v>1245</v>
      </c>
      <c r="E395" s="17">
        <f t="shared" si="47"/>
        <v>0.12588497066954352</v>
      </c>
      <c r="F395" s="17">
        <f t="shared" si="48"/>
        <v>9.1002119728090053E-2</v>
      </c>
      <c r="G395" s="17">
        <f t="shared" si="50"/>
        <v>-0.66657739689341189</v>
      </c>
      <c r="H395" s="17">
        <f t="shared" si="49"/>
        <v>-8.3912076056907828E-2</v>
      </c>
    </row>
    <row r="396" spans="1:8" x14ac:dyDescent="0.2">
      <c r="A396" s="14" t="s">
        <v>95</v>
      </c>
      <c r="B396" s="15" t="s">
        <v>375</v>
      </c>
      <c r="C396" s="16">
        <v>0</v>
      </c>
      <c r="D396" s="16">
        <v>0</v>
      </c>
      <c r="E396" s="17" t="str">
        <f t="shared" si="47"/>
        <v/>
      </c>
      <c r="F396" s="17" t="str">
        <f t="shared" si="48"/>
        <v/>
      </c>
      <c r="G396" s="17" t="str">
        <f t="shared" si="50"/>
        <v xml:space="preserve"> </v>
      </c>
      <c r="H396" s="17" t="str">
        <f t="shared" si="49"/>
        <v/>
      </c>
    </row>
    <row r="397" spans="1:8" x14ac:dyDescent="0.2">
      <c r="A397" s="14"/>
      <c r="B397" s="15" t="s">
        <v>376</v>
      </c>
      <c r="C397" s="16">
        <v>240</v>
      </c>
      <c r="D397" s="16">
        <v>136</v>
      </c>
      <c r="E397" s="17">
        <f t="shared" si="47"/>
        <v>8.0911604072550734E-3</v>
      </c>
      <c r="F397" s="17">
        <f t="shared" si="48"/>
        <v>9.9407938016226882E-3</v>
      </c>
      <c r="G397" s="17">
        <f t="shared" si="50"/>
        <v>-0.43333333333333335</v>
      </c>
      <c r="H397" s="17">
        <f t="shared" si="49"/>
        <v>-3.5061695098105319E-3</v>
      </c>
    </row>
    <row r="398" spans="1:8" x14ac:dyDescent="0.2">
      <c r="A398" s="14"/>
      <c r="B398" s="15" t="s">
        <v>377</v>
      </c>
      <c r="C398" s="16">
        <v>4394</v>
      </c>
      <c r="D398" s="16">
        <v>2579</v>
      </c>
      <c r="E398" s="17">
        <f t="shared" si="47"/>
        <v>0.14813566178949497</v>
      </c>
      <c r="F398" s="17">
        <f t="shared" si="48"/>
        <v>0.18850961187047729</v>
      </c>
      <c r="G398" s="17">
        <f t="shared" si="50"/>
        <v>-0.41306326809285387</v>
      </c>
      <c r="H398" s="17">
        <f t="shared" si="49"/>
        <v>-6.1189400579866493E-2</v>
      </c>
    </row>
    <row r="399" spans="1:8" x14ac:dyDescent="0.2">
      <c r="A399" s="14"/>
      <c r="B399" s="15" t="s">
        <v>378</v>
      </c>
      <c r="C399" s="16">
        <v>1517</v>
      </c>
      <c r="D399" s="16">
        <v>154</v>
      </c>
      <c r="E399" s="17">
        <f t="shared" si="47"/>
        <v>5.1142876407524782E-2</v>
      </c>
      <c r="F399" s="17">
        <f t="shared" si="48"/>
        <v>1.1256487098896279E-2</v>
      </c>
      <c r="G399" s="17">
        <f t="shared" si="50"/>
        <v>-0.89848384970336193</v>
      </c>
      <c r="H399" s="17">
        <f t="shared" si="49"/>
        <v>-4.5951048479536113E-2</v>
      </c>
    </row>
    <row r="400" spans="1:8" x14ac:dyDescent="0.2">
      <c r="A400" s="14"/>
      <c r="B400" s="15" t="s">
        <v>379</v>
      </c>
      <c r="C400" s="16">
        <v>0</v>
      </c>
      <c r="D400" s="16">
        <v>0</v>
      </c>
      <c r="E400" s="17" t="str">
        <f t="shared" si="47"/>
        <v/>
      </c>
      <c r="F400" s="17" t="str">
        <f t="shared" si="48"/>
        <v/>
      </c>
      <c r="G400" s="17" t="str">
        <f t="shared" si="50"/>
        <v xml:space="preserve"> </v>
      </c>
      <c r="H400" s="17" t="str">
        <f t="shared" si="49"/>
        <v/>
      </c>
    </row>
    <row r="401" spans="1:8" x14ac:dyDescent="0.2">
      <c r="A401" s="14"/>
      <c r="B401" s="15" t="s">
        <v>380</v>
      </c>
      <c r="C401" s="16">
        <v>0</v>
      </c>
      <c r="D401" s="16">
        <v>3</v>
      </c>
      <c r="E401" s="17" t="str">
        <f t="shared" si="47"/>
        <v/>
      </c>
      <c r="F401" s="17">
        <f t="shared" si="48"/>
        <v>2.1928221621226519E-4</v>
      </c>
      <c r="G401" s="17">
        <f t="shared" si="50"/>
        <v>1</v>
      </c>
      <c r="H401" s="17" t="str">
        <f t="shared" si="49"/>
        <v/>
      </c>
    </row>
    <row r="402" spans="1:8" ht="25.5" x14ac:dyDescent="0.2">
      <c r="A402" s="14"/>
      <c r="B402" s="15" t="s">
        <v>381</v>
      </c>
      <c r="C402" s="16">
        <v>3</v>
      </c>
      <c r="D402" s="16">
        <v>0</v>
      </c>
      <c r="E402" s="17">
        <f t="shared" si="47"/>
        <v>1.0113950509068843E-4</v>
      </c>
      <c r="F402" s="17" t="str">
        <f t="shared" si="48"/>
        <v/>
      </c>
      <c r="G402" s="17">
        <f t="shared" si="50"/>
        <v>-1</v>
      </c>
      <c r="H402" s="17">
        <f t="shared" si="49"/>
        <v>-1.0113950509068843E-4</v>
      </c>
    </row>
    <row r="403" spans="1:8" x14ac:dyDescent="0.2">
      <c r="A403" s="14"/>
      <c r="B403" s="15" t="s">
        <v>382</v>
      </c>
      <c r="C403" s="16">
        <v>12</v>
      </c>
      <c r="D403" s="16">
        <v>14</v>
      </c>
      <c r="E403" s="17">
        <f t="shared" si="47"/>
        <v>4.045580203627537E-4</v>
      </c>
      <c r="F403" s="17">
        <f t="shared" si="48"/>
        <v>1.0233170089905708E-3</v>
      </c>
      <c r="G403" s="17">
        <f t="shared" si="50"/>
        <v>0.16666666666666666</v>
      </c>
      <c r="H403" s="17">
        <f t="shared" si="49"/>
        <v>6.7426336727125608E-5</v>
      </c>
    </row>
    <row r="404" spans="1:8" x14ac:dyDescent="0.2">
      <c r="A404" s="14"/>
      <c r="B404" s="15" t="s">
        <v>383</v>
      </c>
      <c r="C404" s="16">
        <v>0</v>
      </c>
      <c r="D404" s="16">
        <v>3</v>
      </c>
      <c r="E404" s="17" t="str">
        <f t="shared" si="47"/>
        <v/>
      </c>
      <c r="F404" s="17">
        <f t="shared" si="48"/>
        <v>2.1928221621226519E-4</v>
      </c>
      <c r="G404" s="17">
        <f t="shared" si="50"/>
        <v>1</v>
      </c>
      <c r="H404" s="17" t="str">
        <f t="shared" si="49"/>
        <v/>
      </c>
    </row>
    <row r="405" spans="1:8" x14ac:dyDescent="0.2">
      <c r="A405" s="14"/>
      <c r="B405" s="15" t="s">
        <v>384</v>
      </c>
      <c r="C405" s="16">
        <v>13</v>
      </c>
      <c r="D405" s="16">
        <v>2</v>
      </c>
      <c r="E405" s="17">
        <f t="shared" si="47"/>
        <v>4.3827118872631648E-4</v>
      </c>
      <c r="F405" s="17">
        <f t="shared" si="48"/>
        <v>1.4618814414151012E-4</v>
      </c>
      <c r="G405" s="17">
        <f t="shared" si="50"/>
        <v>-0.84615384615384615</v>
      </c>
      <c r="H405" s="17">
        <f t="shared" si="49"/>
        <v>-3.7084485199919087E-4</v>
      </c>
    </row>
    <row r="406" spans="1:8" x14ac:dyDescent="0.2">
      <c r="A406" s="14"/>
      <c r="B406" s="15" t="s">
        <v>385</v>
      </c>
      <c r="C406" s="16">
        <v>2</v>
      </c>
      <c r="D406" s="16">
        <v>0</v>
      </c>
      <c r="E406" s="17">
        <f t="shared" si="47"/>
        <v>6.7426336727125622E-5</v>
      </c>
      <c r="F406" s="17" t="str">
        <f t="shared" si="48"/>
        <v/>
      </c>
      <c r="G406" s="17">
        <f t="shared" si="50"/>
        <v>-1</v>
      </c>
      <c r="H406" s="17">
        <f t="shared" si="49"/>
        <v>-6.7426336727125622E-5</v>
      </c>
    </row>
    <row r="407" spans="1:8" x14ac:dyDescent="0.2">
      <c r="A407" s="14" t="s">
        <v>95</v>
      </c>
      <c r="B407" s="15" t="s">
        <v>386</v>
      </c>
      <c r="C407" s="16">
        <v>0</v>
      </c>
      <c r="D407" s="16">
        <v>2</v>
      </c>
      <c r="E407" s="17" t="str">
        <f t="shared" si="47"/>
        <v/>
      </c>
      <c r="F407" s="17">
        <f t="shared" si="48"/>
        <v>1.4618814414151012E-4</v>
      </c>
      <c r="G407" s="17">
        <f t="shared" si="50"/>
        <v>1</v>
      </c>
      <c r="H407" s="17" t="str">
        <f t="shared" si="49"/>
        <v/>
      </c>
    </row>
    <row r="408" spans="1:8" ht="25.5" x14ac:dyDescent="0.2">
      <c r="A408" s="14"/>
      <c r="B408" s="15" t="s">
        <v>387</v>
      </c>
      <c r="C408" s="16">
        <v>1</v>
      </c>
      <c r="D408" s="16">
        <v>3</v>
      </c>
      <c r="E408" s="17">
        <f t="shared" si="47"/>
        <v>3.3713168363562811E-5</v>
      </c>
      <c r="F408" s="17">
        <f t="shared" si="48"/>
        <v>2.1928221621226519E-4</v>
      </c>
      <c r="G408" s="17">
        <f t="shared" si="50"/>
        <v>2</v>
      </c>
      <c r="H408" s="17">
        <f t="shared" si="49"/>
        <v>6.7426336727125622E-5</v>
      </c>
    </row>
    <row r="409" spans="1:8" x14ac:dyDescent="0.2">
      <c r="A409" s="14"/>
      <c r="B409" s="15" t="s">
        <v>388</v>
      </c>
      <c r="C409" s="16">
        <v>8</v>
      </c>
      <c r="D409" s="16">
        <v>18</v>
      </c>
      <c r="E409" s="17">
        <f t="shared" si="47"/>
        <v>2.6970534690850249E-4</v>
      </c>
      <c r="F409" s="17">
        <f t="shared" si="48"/>
        <v>1.3156932972735911E-3</v>
      </c>
      <c r="G409" s="17">
        <f t="shared" si="50"/>
        <v>1.25</v>
      </c>
      <c r="H409" s="17">
        <f t="shared" si="49"/>
        <v>3.371316836356281E-4</v>
      </c>
    </row>
    <row r="410" spans="1:8" x14ac:dyDescent="0.2">
      <c r="A410" s="14"/>
      <c r="B410" s="15" t="s">
        <v>389</v>
      </c>
      <c r="C410" s="16">
        <v>223</v>
      </c>
      <c r="D410" s="16">
        <v>67</v>
      </c>
      <c r="E410" s="17">
        <f t="shared" si="47"/>
        <v>7.518036545074506E-3</v>
      </c>
      <c r="F410" s="17">
        <f t="shared" si="48"/>
        <v>4.8973028287405893E-3</v>
      </c>
      <c r="G410" s="17">
        <f t="shared" si="50"/>
        <v>-0.69955156950672648</v>
      </c>
      <c r="H410" s="17">
        <f t="shared" si="49"/>
        <v>-5.2592542647157984E-3</v>
      </c>
    </row>
    <row r="411" spans="1:8" x14ac:dyDescent="0.2">
      <c r="A411" s="14"/>
      <c r="B411" s="15" t="s">
        <v>390</v>
      </c>
      <c r="C411" s="16">
        <v>17</v>
      </c>
      <c r="D411" s="16">
        <v>1</v>
      </c>
      <c r="E411" s="17">
        <f t="shared" si="47"/>
        <v>5.7312386218056775E-4</v>
      </c>
      <c r="F411" s="17">
        <f t="shared" si="48"/>
        <v>7.309407207075506E-5</v>
      </c>
      <c r="G411" s="17">
        <f t="shared" si="50"/>
        <v>-0.94117647058823528</v>
      </c>
      <c r="H411" s="17">
        <f t="shared" si="49"/>
        <v>-5.3941069381700498E-4</v>
      </c>
    </row>
    <row r="412" spans="1:8" x14ac:dyDescent="0.2">
      <c r="A412" s="14"/>
      <c r="B412" s="15" t="s">
        <v>391</v>
      </c>
      <c r="C412" s="16">
        <v>31</v>
      </c>
      <c r="D412" s="16">
        <v>60</v>
      </c>
      <c r="E412" s="17">
        <f t="shared" si="47"/>
        <v>1.045108219270447E-3</v>
      </c>
      <c r="F412" s="17">
        <f t="shared" si="48"/>
        <v>4.3856443242453035E-3</v>
      </c>
      <c r="G412" s="17">
        <f t="shared" si="50"/>
        <v>0.93548387096774188</v>
      </c>
      <c r="H412" s="17">
        <f t="shared" si="49"/>
        <v>9.7768188254332119E-4</v>
      </c>
    </row>
    <row r="413" spans="1:8" x14ac:dyDescent="0.2">
      <c r="A413" s="14"/>
      <c r="B413" s="15" t="s">
        <v>392</v>
      </c>
      <c r="C413" s="16">
        <v>1</v>
      </c>
      <c r="D413" s="16">
        <v>1</v>
      </c>
      <c r="E413" s="17">
        <f t="shared" ref="E413:E476" si="51">+IF(C413=0,"",C413/C$349)</f>
        <v>3.3713168363562811E-5</v>
      </c>
      <c r="F413" s="17">
        <f t="shared" ref="F413:F476" si="52">+IF(D413=0,"",D413/D$349)</f>
        <v>7.309407207075506E-5</v>
      </c>
      <c r="G413" s="17">
        <f t="shared" si="50"/>
        <v>0</v>
      </c>
      <c r="H413" s="17">
        <f t="shared" ref="H413:H476" si="53">+IF(OR(AND(E413=""),(G413="")),"",E413*G413)</f>
        <v>0</v>
      </c>
    </row>
    <row r="414" spans="1:8" x14ac:dyDescent="0.2">
      <c r="A414" s="14"/>
      <c r="B414" s="15" t="s">
        <v>393</v>
      </c>
      <c r="C414" s="16">
        <v>0</v>
      </c>
      <c r="D414" s="16">
        <v>0</v>
      </c>
      <c r="E414" s="17" t="str">
        <f t="shared" si="51"/>
        <v/>
      </c>
      <c r="F414" s="17" t="str">
        <f t="shared" si="52"/>
        <v/>
      </c>
      <c r="G414" s="17" t="str">
        <f t="shared" ref="G414:G477" si="54">+IF(AND(C414=0,D414=0)," ",IF(C414=0,1,IF(D414=0,-1,(D414-C414)/C414)))</f>
        <v xml:space="preserve"> </v>
      </c>
      <c r="H414" s="17" t="str">
        <f t="shared" si="53"/>
        <v/>
      </c>
    </row>
    <row r="415" spans="1:8" x14ac:dyDescent="0.2">
      <c r="A415" s="14"/>
      <c r="B415" s="15" t="s">
        <v>394</v>
      </c>
      <c r="C415" s="16">
        <v>0</v>
      </c>
      <c r="D415" s="16">
        <v>0</v>
      </c>
      <c r="E415" s="17" t="str">
        <f t="shared" si="51"/>
        <v/>
      </c>
      <c r="F415" s="17" t="str">
        <f t="shared" si="52"/>
        <v/>
      </c>
      <c r="G415" s="17" t="str">
        <f t="shared" si="54"/>
        <v xml:space="preserve"> </v>
      </c>
      <c r="H415" s="17" t="str">
        <f t="shared" si="53"/>
        <v/>
      </c>
    </row>
    <row r="416" spans="1:8" x14ac:dyDescent="0.2">
      <c r="A416" s="14"/>
      <c r="B416" s="15" t="s">
        <v>395</v>
      </c>
      <c r="C416" s="16">
        <v>0</v>
      </c>
      <c r="D416" s="16">
        <v>0</v>
      </c>
      <c r="E416" s="17" t="str">
        <f t="shared" si="51"/>
        <v/>
      </c>
      <c r="F416" s="17" t="str">
        <f t="shared" si="52"/>
        <v/>
      </c>
      <c r="G416" s="17" t="str">
        <f t="shared" si="54"/>
        <v xml:space="preserve"> </v>
      </c>
      <c r="H416" s="17" t="str">
        <f t="shared" si="53"/>
        <v/>
      </c>
    </row>
    <row r="417" spans="1:8" x14ac:dyDescent="0.2">
      <c r="A417" s="14"/>
      <c r="B417" s="15" t="s">
        <v>396</v>
      </c>
      <c r="C417" s="16">
        <v>0</v>
      </c>
      <c r="D417" s="16">
        <v>0</v>
      </c>
      <c r="E417" s="17" t="str">
        <f t="shared" si="51"/>
        <v/>
      </c>
      <c r="F417" s="17" t="str">
        <f t="shared" si="52"/>
        <v/>
      </c>
      <c r="G417" s="17" t="str">
        <f t="shared" si="54"/>
        <v xml:space="preserve"> </v>
      </c>
      <c r="H417" s="17" t="str">
        <f t="shared" si="53"/>
        <v/>
      </c>
    </row>
    <row r="418" spans="1:8" x14ac:dyDescent="0.2">
      <c r="A418" s="14"/>
      <c r="B418" s="15" t="s">
        <v>397</v>
      </c>
      <c r="C418" s="16">
        <v>0</v>
      </c>
      <c r="D418" s="16">
        <v>0</v>
      </c>
      <c r="E418" s="17" t="str">
        <f t="shared" si="51"/>
        <v/>
      </c>
      <c r="F418" s="17" t="str">
        <f t="shared" si="52"/>
        <v/>
      </c>
      <c r="G418" s="17" t="str">
        <f t="shared" si="54"/>
        <v xml:space="preserve"> </v>
      </c>
      <c r="H418" s="17" t="str">
        <f t="shared" si="53"/>
        <v/>
      </c>
    </row>
    <row r="419" spans="1:8" x14ac:dyDescent="0.2">
      <c r="A419" s="14"/>
      <c r="B419" s="15" t="s">
        <v>398</v>
      </c>
      <c r="C419" s="16">
        <v>0</v>
      </c>
      <c r="D419" s="16">
        <v>0</v>
      </c>
      <c r="E419" s="17" t="str">
        <f t="shared" si="51"/>
        <v/>
      </c>
      <c r="F419" s="17" t="str">
        <f t="shared" si="52"/>
        <v/>
      </c>
      <c r="G419" s="17" t="str">
        <f t="shared" si="54"/>
        <v xml:space="preserve"> </v>
      </c>
      <c r="H419" s="17" t="str">
        <f t="shared" si="53"/>
        <v/>
      </c>
    </row>
    <row r="420" spans="1:8" x14ac:dyDescent="0.2">
      <c r="A420" s="14"/>
      <c r="B420" s="15" t="s">
        <v>399</v>
      </c>
      <c r="C420" s="16">
        <v>27</v>
      </c>
      <c r="D420" s="16">
        <v>59</v>
      </c>
      <c r="E420" s="17">
        <f t="shared" si="51"/>
        <v>9.1025554581619585E-4</v>
      </c>
      <c r="F420" s="17">
        <f t="shared" si="52"/>
        <v>4.3125502521745487E-3</v>
      </c>
      <c r="G420" s="17">
        <f t="shared" si="54"/>
        <v>1.1851851851851851</v>
      </c>
      <c r="H420" s="17">
        <f t="shared" si="53"/>
        <v>1.0788213876340097E-3</v>
      </c>
    </row>
    <row r="421" spans="1:8" x14ac:dyDescent="0.2">
      <c r="A421" s="14"/>
      <c r="B421" s="15" t="s">
        <v>400</v>
      </c>
      <c r="C421" s="16">
        <v>0</v>
      </c>
      <c r="D421" s="16">
        <v>0</v>
      </c>
      <c r="E421" s="17" t="str">
        <f t="shared" si="51"/>
        <v/>
      </c>
      <c r="F421" s="17" t="str">
        <f t="shared" si="52"/>
        <v/>
      </c>
      <c r="G421" s="17" t="str">
        <f t="shared" si="54"/>
        <v xml:space="preserve"> </v>
      </c>
      <c r="H421" s="17" t="str">
        <f t="shared" si="53"/>
        <v/>
      </c>
    </row>
    <row r="422" spans="1:8" x14ac:dyDescent="0.2">
      <c r="A422" s="14"/>
      <c r="B422" s="15" t="s">
        <v>401</v>
      </c>
      <c r="C422" s="16">
        <v>0</v>
      </c>
      <c r="D422" s="16">
        <v>1</v>
      </c>
      <c r="E422" s="17" t="str">
        <f t="shared" si="51"/>
        <v/>
      </c>
      <c r="F422" s="17">
        <f t="shared" si="52"/>
        <v>7.309407207075506E-5</v>
      </c>
      <c r="G422" s="17">
        <f t="shared" si="54"/>
        <v>1</v>
      </c>
      <c r="H422" s="17" t="str">
        <f t="shared" si="53"/>
        <v/>
      </c>
    </row>
    <row r="423" spans="1:8" x14ac:dyDescent="0.2">
      <c r="A423" s="14"/>
      <c r="B423" s="15" t="s">
        <v>402</v>
      </c>
      <c r="C423" s="16">
        <v>1</v>
      </c>
      <c r="D423" s="16">
        <v>0</v>
      </c>
      <c r="E423" s="17">
        <f t="shared" si="51"/>
        <v>3.3713168363562811E-5</v>
      </c>
      <c r="F423" s="17" t="str">
        <f t="shared" si="52"/>
        <v/>
      </c>
      <c r="G423" s="17">
        <f t="shared" si="54"/>
        <v>-1</v>
      </c>
      <c r="H423" s="17">
        <f t="shared" si="53"/>
        <v>-3.3713168363562811E-5</v>
      </c>
    </row>
    <row r="424" spans="1:8" x14ac:dyDescent="0.2">
      <c r="A424" s="14"/>
      <c r="B424" s="15" t="s">
        <v>403</v>
      </c>
      <c r="C424" s="16">
        <v>2</v>
      </c>
      <c r="D424" s="16">
        <v>2</v>
      </c>
      <c r="E424" s="17">
        <f t="shared" si="51"/>
        <v>6.7426336727125622E-5</v>
      </c>
      <c r="F424" s="17">
        <f t="shared" si="52"/>
        <v>1.4618814414151012E-4</v>
      </c>
      <c r="G424" s="17">
        <f t="shared" si="54"/>
        <v>0</v>
      </c>
      <c r="H424" s="17">
        <f t="shared" si="53"/>
        <v>0</v>
      </c>
    </row>
    <row r="425" spans="1:8" x14ac:dyDescent="0.2">
      <c r="A425" s="14"/>
      <c r="B425" s="15" t="s">
        <v>404</v>
      </c>
      <c r="C425" s="16">
        <v>0</v>
      </c>
      <c r="D425" s="16">
        <v>0</v>
      </c>
      <c r="E425" s="17" t="str">
        <f t="shared" si="51"/>
        <v/>
      </c>
      <c r="F425" s="17" t="str">
        <f t="shared" si="52"/>
        <v/>
      </c>
      <c r="G425" s="17" t="str">
        <f t="shared" si="54"/>
        <v xml:space="preserve"> </v>
      </c>
      <c r="H425" s="17" t="str">
        <f t="shared" si="53"/>
        <v/>
      </c>
    </row>
    <row r="426" spans="1:8" x14ac:dyDescent="0.2">
      <c r="A426" s="14"/>
      <c r="B426" s="15" t="s">
        <v>405</v>
      </c>
      <c r="C426" s="16">
        <v>0</v>
      </c>
      <c r="D426" s="16">
        <v>0</v>
      </c>
      <c r="E426" s="17" t="str">
        <f t="shared" si="51"/>
        <v/>
      </c>
      <c r="F426" s="17" t="str">
        <f t="shared" si="52"/>
        <v/>
      </c>
      <c r="G426" s="17" t="str">
        <f t="shared" si="54"/>
        <v xml:space="preserve"> </v>
      </c>
      <c r="H426" s="17" t="str">
        <f t="shared" si="53"/>
        <v/>
      </c>
    </row>
    <row r="427" spans="1:8" x14ac:dyDescent="0.2">
      <c r="A427" s="14"/>
      <c r="B427" s="15" t="s">
        <v>406</v>
      </c>
      <c r="C427" s="16">
        <v>0</v>
      </c>
      <c r="D427" s="16">
        <v>0</v>
      </c>
      <c r="E427" s="17" t="str">
        <f t="shared" si="51"/>
        <v/>
      </c>
      <c r="F427" s="17" t="str">
        <f t="shared" si="52"/>
        <v/>
      </c>
      <c r="G427" s="17" t="str">
        <f t="shared" si="54"/>
        <v xml:space="preserve"> </v>
      </c>
      <c r="H427" s="17" t="str">
        <f t="shared" si="53"/>
        <v/>
      </c>
    </row>
    <row r="428" spans="1:8" x14ac:dyDescent="0.2">
      <c r="A428" s="14"/>
      <c r="B428" s="15" t="s">
        <v>407</v>
      </c>
      <c r="C428" s="16">
        <v>1</v>
      </c>
      <c r="D428" s="16">
        <v>8</v>
      </c>
      <c r="E428" s="17">
        <f t="shared" si="51"/>
        <v>3.3713168363562811E-5</v>
      </c>
      <c r="F428" s="17">
        <f t="shared" si="52"/>
        <v>5.8475257656604048E-4</v>
      </c>
      <c r="G428" s="17">
        <f t="shared" si="54"/>
        <v>7</v>
      </c>
      <c r="H428" s="17">
        <f t="shared" si="53"/>
        <v>2.3599217854493968E-4</v>
      </c>
    </row>
    <row r="429" spans="1:8" x14ac:dyDescent="0.2">
      <c r="A429" s="14"/>
      <c r="B429" s="15" t="s">
        <v>408</v>
      </c>
      <c r="C429" s="16">
        <v>48</v>
      </c>
      <c r="D429" s="16">
        <v>21</v>
      </c>
      <c r="E429" s="17">
        <f t="shared" si="51"/>
        <v>1.6182320814510148E-3</v>
      </c>
      <c r="F429" s="17">
        <f t="shared" si="52"/>
        <v>1.5349755134858563E-3</v>
      </c>
      <c r="G429" s="17">
        <f t="shared" si="54"/>
        <v>-0.5625</v>
      </c>
      <c r="H429" s="17">
        <f t="shared" si="53"/>
        <v>-9.1025554581619585E-4</v>
      </c>
    </row>
    <row r="430" spans="1:8" x14ac:dyDescent="0.2">
      <c r="A430" s="14"/>
      <c r="B430" s="15" t="s">
        <v>409</v>
      </c>
      <c r="C430" s="16">
        <v>0</v>
      </c>
      <c r="D430" s="16">
        <v>0</v>
      </c>
      <c r="E430" s="17" t="str">
        <f t="shared" si="51"/>
        <v/>
      </c>
      <c r="F430" s="17" t="str">
        <f t="shared" si="52"/>
        <v/>
      </c>
      <c r="G430" s="17" t="str">
        <f t="shared" si="54"/>
        <v xml:space="preserve"> </v>
      </c>
      <c r="H430" s="17" t="str">
        <f t="shared" si="53"/>
        <v/>
      </c>
    </row>
    <row r="431" spans="1:8" ht="25.5" x14ac:dyDescent="0.2">
      <c r="A431" s="14"/>
      <c r="B431" s="15" t="s">
        <v>410</v>
      </c>
      <c r="C431" s="16">
        <v>0</v>
      </c>
      <c r="D431" s="16">
        <v>0</v>
      </c>
      <c r="E431" s="17" t="str">
        <f t="shared" si="51"/>
        <v/>
      </c>
      <c r="F431" s="17" t="str">
        <f t="shared" si="52"/>
        <v/>
      </c>
      <c r="G431" s="17" t="str">
        <f t="shared" si="54"/>
        <v xml:space="preserve"> </v>
      </c>
      <c r="H431" s="17" t="str">
        <f t="shared" si="53"/>
        <v/>
      </c>
    </row>
    <row r="432" spans="1:8" ht="25.5" x14ac:dyDescent="0.2">
      <c r="A432" s="14"/>
      <c r="B432" s="15" t="s">
        <v>411</v>
      </c>
      <c r="C432" s="16">
        <v>1</v>
      </c>
      <c r="D432" s="16">
        <v>15</v>
      </c>
      <c r="E432" s="17">
        <f t="shared" si="51"/>
        <v>3.3713168363562811E-5</v>
      </c>
      <c r="F432" s="17">
        <f t="shared" si="52"/>
        <v>1.0964110810613259E-3</v>
      </c>
      <c r="G432" s="17">
        <f t="shared" si="54"/>
        <v>14</v>
      </c>
      <c r="H432" s="17">
        <f t="shared" si="53"/>
        <v>4.7198435708987937E-4</v>
      </c>
    </row>
    <row r="433" spans="1:8" x14ac:dyDescent="0.2">
      <c r="A433" s="14"/>
      <c r="B433" s="15" t="s">
        <v>412</v>
      </c>
      <c r="C433" s="16">
        <v>0</v>
      </c>
      <c r="D433" s="16">
        <v>0</v>
      </c>
      <c r="E433" s="17" t="str">
        <f t="shared" si="51"/>
        <v/>
      </c>
      <c r="F433" s="17" t="str">
        <f t="shared" si="52"/>
        <v/>
      </c>
      <c r="G433" s="17" t="str">
        <f t="shared" si="54"/>
        <v xml:space="preserve"> </v>
      </c>
      <c r="H433" s="17" t="str">
        <f t="shared" si="53"/>
        <v/>
      </c>
    </row>
    <row r="434" spans="1:8" ht="25.5" x14ac:dyDescent="0.2">
      <c r="A434" s="14"/>
      <c r="B434" s="15" t="s">
        <v>413</v>
      </c>
      <c r="C434" s="16">
        <v>0</v>
      </c>
      <c r="D434" s="16">
        <v>1</v>
      </c>
      <c r="E434" s="17" t="str">
        <f t="shared" si="51"/>
        <v/>
      </c>
      <c r="F434" s="17">
        <f t="shared" si="52"/>
        <v>7.309407207075506E-5</v>
      </c>
      <c r="G434" s="17">
        <f t="shared" si="54"/>
        <v>1</v>
      </c>
      <c r="H434" s="17" t="str">
        <f t="shared" si="53"/>
        <v/>
      </c>
    </row>
    <row r="435" spans="1:8" ht="25.5" x14ac:dyDescent="0.2">
      <c r="A435" s="14"/>
      <c r="B435" s="15" t="s">
        <v>414</v>
      </c>
      <c r="C435" s="16">
        <v>0</v>
      </c>
      <c r="D435" s="16">
        <v>0</v>
      </c>
      <c r="E435" s="17" t="str">
        <f t="shared" si="51"/>
        <v/>
      </c>
      <c r="F435" s="17" t="str">
        <f t="shared" si="52"/>
        <v/>
      </c>
      <c r="G435" s="17" t="str">
        <f t="shared" si="54"/>
        <v xml:space="preserve"> </v>
      </c>
      <c r="H435" s="17" t="str">
        <f t="shared" si="53"/>
        <v/>
      </c>
    </row>
    <row r="436" spans="1:8" x14ac:dyDescent="0.2">
      <c r="A436" s="14"/>
      <c r="B436" s="15" t="s">
        <v>415</v>
      </c>
      <c r="C436" s="16">
        <v>0</v>
      </c>
      <c r="D436" s="16">
        <v>0</v>
      </c>
      <c r="E436" s="17" t="str">
        <f t="shared" si="51"/>
        <v/>
      </c>
      <c r="F436" s="17" t="str">
        <f t="shared" si="52"/>
        <v/>
      </c>
      <c r="G436" s="17" t="str">
        <f t="shared" si="54"/>
        <v xml:space="preserve"> </v>
      </c>
      <c r="H436" s="17" t="str">
        <f t="shared" si="53"/>
        <v/>
      </c>
    </row>
    <row r="437" spans="1:8" x14ac:dyDescent="0.2">
      <c r="A437" s="14" t="s">
        <v>95</v>
      </c>
      <c r="B437" s="15" t="s">
        <v>416</v>
      </c>
      <c r="C437" s="16">
        <v>0</v>
      </c>
      <c r="D437" s="16">
        <v>0</v>
      </c>
      <c r="E437" s="17" t="str">
        <f t="shared" si="51"/>
        <v/>
      </c>
      <c r="F437" s="17" t="str">
        <f t="shared" si="52"/>
        <v/>
      </c>
      <c r="G437" s="17" t="str">
        <f t="shared" si="54"/>
        <v xml:space="preserve"> </v>
      </c>
      <c r="H437" s="17" t="str">
        <f t="shared" si="53"/>
        <v/>
      </c>
    </row>
    <row r="438" spans="1:8" x14ac:dyDescent="0.2">
      <c r="A438" s="14" t="s">
        <v>95</v>
      </c>
      <c r="B438" s="15" t="s">
        <v>417</v>
      </c>
      <c r="C438" s="16">
        <v>0</v>
      </c>
      <c r="D438" s="16">
        <v>0</v>
      </c>
      <c r="E438" s="17" t="str">
        <f t="shared" si="51"/>
        <v/>
      </c>
      <c r="F438" s="17" t="str">
        <f t="shared" si="52"/>
        <v/>
      </c>
      <c r="G438" s="17" t="str">
        <f t="shared" si="54"/>
        <v xml:space="preserve"> </v>
      </c>
      <c r="H438" s="17" t="str">
        <f t="shared" si="53"/>
        <v/>
      </c>
    </row>
    <row r="439" spans="1:8" x14ac:dyDescent="0.2">
      <c r="A439" s="14" t="s">
        <v>95</v>
      </c>
      <c r="B439" s="15" t="s">
        <v>418</v>
      </c>
      <c r="C439" s="16">
        <v>0</v>
      </c>
      <c r="D439" s="16">
        <v>0</v>
      </c>
      <c r="E439" s="17" t="str">
        <f t="shared" si="51"/>
        <v/>
      </c>
      <c r="F439" s="17" t="str">
        <f t="shared" si="52"/>
        <v/>
      </c>
      <c r="G439" s="17" t="str">
        <f t="shared" si="54"/>
        <v xml:space="preserve"> </v>
      </c>
      <c r="H439" s="17" t="str">
        <f t="shared" si="53"/>
        <v/>
      </c>
    </row>
    <row r="440" spans="1:8" x14ac:dyDescent="0.2">
      <c r="A440" s="14"/>
      <c r="B440" s="15" t="s">
        <v>419</v>
      </c>
      <c r="C440" s="16">
        <v>0</v>
      </c>
      <c r="D440" s="16">
        <v>0</v>
      </c>
      <c r="E440" s="17" t="str">
        <f t="shared" si="51"/>
        <v/>
      </c>
      <c r="F440" s="17" t="str">
        <f t="shared" si="52"/>
        <v/>
      </c>
      <c r="G440" s="17" t="str">
        <f t="shared" si="54"/>
        <v xml:space="preserve"> </v>
      </c>
      <c r="H440" s="17" t="str">
        <f t="shared" si="53"/>
        <v/>
      </c>
    </row>
    <row r="441" spans="1:8" x14ac:dyDescent="0.2">
      <c r="A441" s="14"/>
      <c r="B441" s="15" t="s">
        <v>420</v>
      </c>
      <c r="C441" s="16">
        <v>0</v>
      </c>
      <c r="D441" s="16">
        <v>0</v>
      </c>
      <c r="E441" s="17" t="str">
        <f t="shared" si="51"/>
        <v/>
      </c>
      <c r="F441" s="17" t="str">
        <f t="shared" si="52"/>
        <v/>
      </c>
      <c r="G441" s="17" t="str">
        <f t="shared" si="54"/>
        <v xml:space="preserve"> </v>
      </c>
      <c r="H441" s="17" t="str">
        <f t="shared" si="53"/>
        <v/>
      </c>
    </row>
    <row r="442" spans="1:8" x14ac:dyDescent="0.2">
      <c r="A442" s="14"/>
      <c r="B442" s="15" t="s">
        <v>421</v>
      </c>
      <c r="C442" s="16">
        <v>41</v>
      </c>
      <c r="D442" s="16">
        <v>0</v>
      </c>
      <c r="E442" s="17">
        <f t="shared" si="51"/>
        <v>1.3822399029060752E-3</v>
      </c>
      <c r="F442" s="17" t="str">
        <f t="shared" si="52"/>
        <v/>
      </c>
      <c r="G442" s="17">
        <f t="shared" si="54"/>
        <v>-1</v>
      </c>
      <c r="H442" s="17">
        <f t="shared" si="53"/>
        <v>-1.3822399029060752E-3</v>
      </c>
    </row>
    <row r="443" spans="1:8" x14ac:dyDescent="0.2">
      <c r="A443" s="14"/>
      <c r="B443" s="15" t="s">
        <v>422</v>
      </c>
      <c r="C443" s="16">
        <v>0</v>
      </c>
      <c r="D443" s="16">
        <v>113</v>
      </c>
      <c r="E443" s="17" t="str">
        <f t="shared" si="51"/>
        <v/>
      </c>
      <c r="F443" s="17">
        <f t="shared" si="52"/>
        <v>8.2596301439953213E-3</v>
      </c>
      <c r="G443" s="17">
        <f t="shared" si="54"/>
        <v>1</v>
      </c>
      <c r="H443" s="17" t="str">
        <f t="shared" si="53"/>
        <v/>
      </c>
    </row>
    <row r="444" spans="1:8" x14ac:dyDescent="0.2">
      <c r="A444" s="14"/>
      <c r="B444" s="15" t="s">
        <v>423</v>
      </c>
      <c r="C444" s="16">
        <v>0</v>
      </c>
      <c r="D444" s="16">
        <v>0</v>
      </c>
      <c r="E444" s="17" t="str">
        <f t="shared" si="51"/>
        <v/>
      </c>
      <c r="F444" s="17" t="str">
        <f t="shared" si="52"/>
        <v/>
      </c>
      <c r="G444" s="17" t="str">
        <f t="shared" si="54"/>
        <v xml:space="preserve"> </v>
      </c>
      <c r="H444" s="17" t="str">
        <f t="shared" si="53"/>
        <v/>
      </c>
    </row>
    <row r="445" spans="1:8" x14ac:dyDescent="0.2">
      <c r="A445" s="14"/>
      <c r="B445" s="15" t="s">
        <v>424</v>
      </c>
      <c r="C445" s="16">
        <v>24</v>
      </c>
      <c r="D445" s="16">
        <v>0</v>
      </c>
      <c r="E445" s="17">
        <f t="shared" si="51"/>
        <v>8.0911604072550741E-4</v>
      </c>
      <c r="F445" s="17" t="str">
        <f t="shared" si="52"/>
        <v/>
      </c>
      <c r="G445" s="17">
        <f t="shared" si="54"/>
        <v>-1</v>
      </c>
      <c r="H445" s="17">
        <f t="shared" si="53"/>
        <v>-8.0911604072550741E-4</v>
      </c>
    </row>
    <row r="446" spans="1:8" x14ac:dyDescent="0.2">
      <c r="A446" s="14"/>
      <c r="B446" s="15" t="s">
        <v>425</v>
      </c>
      <c r="C446" s="16">
        <v>0</v>
      </c>
      <c r="D446" s="16">
        <v>0</v>
      </c>
      <c r="E446" s="17" t="str">
        <f t="shared" si="51"/>
        <v/>
      </c>
      <c r="F446" s="17" t="str">
        <f t="shared" si="52"/>
        <v/>
      </c>
      <c r="G446" s="17" t="str">
        <f t="shared" si="54"/>
        <v xml:space="preserve"> </v>
      </c>
      <c r="H446" s="17" t="str">
        <f t="shared" si="53"/>
        <v/>
      </c>
    </row>
    <row r="447" spans="1:8" x14ac:dyDescent="0.2">
      <c r="A447" s="14"/>
      <c r="B447" s="15" t="s">
        <v>426</v>
      </c>
      <c r="C447" s="16">
        <v>0</v>
      </c>
      <c r="D447" s="16">
        <v>0</v>
      </c>
      <c r="E447" s="17" t="str">
        <f t="shared" si="51"/>
        <v/>
      </c>
      <c r="F447" s="17" t="str">
        <f t="shared" si="52"/>
        <v/>
      </c>
      <c r="G447" s="17" t="str">
        <f t="shared" si="54"/>
        <v xml:space="preserve"> </v>
      </c>
      <c r="H447" s="17" t="str">
        <f t="shared" si="53"/>
        <v/>
      </c>
    </row>
    <row r="448" spans="1:8" x14ac:dyDescent="0.2">
      <c r="A448" s="14"/>
      <c r="B448" s="15" t="s">
        <v>427</v>
      </c>
      <c r="C448" s="16">
        <v>12</v>
      </c>
      <c r="D448" s="16">
        <v>0</v>
      </c>
      <c r="E448" s="17">
        <f t="shared" si="51"/>
        <v>4.045580203627537E-4</v>
      </c>
      <c r="F448" s="17" t="str">
        <f t="shared" si="52"/>
        <v/>
      </c>
      <c r="G448" s="17">
        <f t="shared" si="54"/>
        <v>-1</v>
      </c>
      <c r="H448" s="17">
        <f t="shared" si="53"/>
        <v>-4.045580203627537E-4</v>
      </c>
    </row>
    <row r="449" spans="1:8" x14ac:dyDescent="0.2">
      <c r="A449" s="14"/>
      <c r="B449" s="15" t="s">
        <v>428</v>
      </c>
      <c r="C449" s="16">
        <v>0</v>
      </c>
      <c r="D449" s="16">
        <v>0</v>
      </c>
      <c r="E449" s="17" t="str">
        <f t="shared" si="51"/>
        <v/>
      </c>
      <c r="F449" s="17" t="str">
        <f t="shared" si="52"/>
        <v/>
      </c>
      <c r="G449" s="17" t="str">
        <f t="shared" si="54"/>
        <v xml:space="preserve"> </v>
      </c>
      <c r="H449" s="17" t="str">
        <f t="shared" si="53"/>
        <v/>
      </c>
    </row>
    <row r="450" spans="1:8" x14ac:dyDescent="0.2">
      <c r="A450" s="14"/>
      <c r="B450" s="15" t="s">
        <v>429</v>
      </c>
      <c r="C450" s="16">
        <v>0</v>
      </c>
      <c r="D450" s="16">
        <v>0</v>
      </c>
      <c r="E450" s="17" t="str">
        <f t="shared" si="51"/>
        <v/>
      </c>
      <c r="F450" s="17" t="str">
        <f t="shared" si="52"/>
        <v/>
      </c>
      <c r="G450" s="17" t="str">
        <f t="shared" si="54"/>
        <v xml:space="preserve"> </v>
      </c>
      <c r="H450" s="17" t="str">
        <f t="shared" si="53"/>
        <v/>
      </c>
    </row>
    <row r="451" spans="1:8" x14ac:dyDescent="0.2">
      <c r="A451" s="14"/>
      <c r="B451" s="15" t="s">
        <v>430</v>
      </c>
      <c r="C451" s="16">
        <v>0</v>
      </c>
      <c r="D451" s="16">
        <v>0</v>
      </c>
      <c r="E451" s="17" t="str">
        <f t="shared" si="51"/>
        <v/>
      </c>
      <c r="F451" s="17" t="str">
        <f t="shared" si="52"/>
        <v/>
      </c>
      <c r="G451" s="17" t="str">
        <f t="shared" si="54"/>
        <v xml:space="preserve"> </v>
      </c>
      <c r="H451" s="17" t="str">
        <f t="shared" si="53"/>
        <v/>
      </c>
    </row>
    <row r="452" spans="1:8" x14ac:dyDescent="0.2">
      <c r="A452" s="14"/>
      <c r="B452" s="15" t="s">
        <v>431</v>
      </c>
      <c r="C452" s="16">
        <v>0</v>
      </c>
      <c r="D452" s="16">
        <v>0</v>
      </c>
      <c r="E452" s="17" t="str">
        <f t="shared" si="51"/>
        <v/>
      </c>
      <c r="F452" s="17" t="str">
        <f t="shared" si="52"/>
        <v/>
      </c>
      <c r="G452" s="17" t="str">
        <f t="shared" si="54"/>
        <v xml:space="preserve"> </v>
      </c>
      <c r="H452" s="17" t="str">
        <f t="shared" si="53"/>
        <v/>
      </c>
    </row>
    <row r="453" spans="1:8" x14ac:dyDescent="0.2">
      <c r="A453" s="14"/>
      <c r="B453" s="15" t="s">
        <v>432</v>
      </c>
      <c r="C453" s="16">
        <v>1</v>
      </c>
      <c r="D453" s="16">
        <v>12</v>
      </c>
      <c r="E453" s="17">
        <f t="shared" si="51"/>
        <v>3.3713168363562811E-5</v>
      </c>
      <c r="F453" s="17">
        <f t="shared" si="52"/>
        <v>8.7712886484906077E-4</v>
      </c>
      <c r="G453" s="17">
        <f t="shared" si="54"/>
        <v>11</v>
      </c>
      <c r="H453" s="17">
        <f t="shared" si="53"/>
        <v>3.7084485199919093E-4</v>
      </c>
    </row>
    <row r="454" spans="1:8" x14ac:dyDescent="0.2">
      <c r="A454" s="14"/>
      <c r="B454" s="15" t="s">
        <v>433</v>
      </c>
      <c r="C454" s="16">
        <v>0</v>
      </c>
      <c r="D454" s="16">
        <v>0</v>
      </c>
      <c r="E454" s="17" t="str">
        <f t="shared" si="51"/>
        <v/>
      </c>
      <c r="F454" s="17" t="str">
        <f t="shared" si="52"/>
        <v/>
      </c>
      <c r="G454" s="17" t="str">
        <f t="shared" si="54"/>
        <v xml:space="preserve"> </v>
      </c>
      <c r="H454" s="17" t="str">
        <f t="shared" si="53"/>
        <v/>
      </c>
    </row>
    <row r="455" spans="1:8" x14ac:dyDescent="0.2">
      <c r="A455" s="14"/>
      <c r="B455" s="15" t="s">
        <v>434</v>
      </c>
      <c r="C455" s="16">
        <v>22</v>
      </c>
      <c r="D455" s="16">
        <v>14</v>
      </c>
      <c r="E455" s="17">
        <f t="shared" si="51"/>
        <v>7.4168970399838175E-4</v>
      </c>
      <c r="F455" s="17">
        <f t="shared" si="52"/>
        <v>1.0233170089905708E-3</v>
      </c>
      <c r="G455" s="17">
        <f t="shared" si="54"/>
        <v>-0.36363636363636365</v>
      </c>
      <c r="H455" s="17">
        <f t="shared" si="53"/>
        <v>-2.6970534690850249E-4</v>
      </c>
    </row>
    <row r="456" spans="1:8" x14ac:dyDescent="0.2">
      <c r="A456" s="14"/>
      <c r="B456" s="15" t="s">
        <v>435</v>
      </c>
      <c r="C456" s="16">
        <v>11</v>
      </c>
      <c r="D456" s="16">
        <v>3</v>
      </c>
      <c r="E456" s="17">
        <f t="shared" si="51"/>
        <v>3.7084485199919087E-4</v>
      </c>
      <c r="F456" s="17">
        <f t="shared" si="52"/>
        <v>2.1928221621226519E-4</v>
      </c>
      <c r="G456" s="17">
        <f t="shared" si="54"/>
        <v>-0.72727272727272729</v>
      </c>
      <c r="H456" s="17">
        <f t="shared" si="53"/>
        <v>-2.6970534690850249E-4</v>
      </c>
    </row>
    <row r="457" spans="1:8" x14ac:dyDescent="0.2">
      <c r="A457" s="14"/>
      <c r="B457" s="15" t="s">
        <v>436</v>
      </c>
      <c r="C457" s="16">
        <v>2</v>
      </c>
      <c r="D457" s="16">
        <v>2</v>
      </c>
      <c r="E457" s="17">
        <f t="shared" si="51"/>
        <v>6.7426336727125622E-5</v>
      </c>
      <c r="F457" s="17">
        <f t="shared" si="52"/>
        <v>1.4618814414151012E-4</v>
      </c>
      <c r="G457" s="17">
        <f t="shared" si="54"/>
        <v>0</v>
      </c>
      <c r="H457" s="17">
        <f t="shared" si="53"/>
        <v>0</v>
      </c>
    </row>
    <row r="458" spans="1:8" ht="25.5" x14ac:dyDescent="0.2">
      <c r="A458" s="14"/>
      <c r="B458" s="15" t="s">
        <v>437</v>
      </c>
      <c r="C458" s="16">
        <v>29</v>
      </c>
      <c r="D458" s="16">
        <v>0</v>
      </c>
      <c r="E458" s="17">
        <f t="shared" si="51"/>
        <v>9.776818825433214E-4</v>
      </c>
      <c r="F458" s="17" t="str">
        <f t="shared" si="52"/>
        <v/>
      </c>
      <c r="G458" s="17">
        <f t="shared" si="54"/>
        <v>-1</v>
      </c>
      <c r="H458" s="17">
        <f t="shared" si="53"/>
        <v>-9.776818825433214E-4</v>
      </c>
    </row>
    <row r="459" spans="1:8" ht="25.5" x14ac:dyDescent="0.2">
      <c r="A459" s="14"/>
      <c r="B459" s="15" t="s">
        <v>438</v>
      </c>
      <c r="C459" s="16">
        <v>308</v>
      </c>
      <c r="D459" s="16">
        <v>17</v>
      </c>
      <c r="E459" s="17">
        <f t="shared" si="51"/>
        <v>1.0383655855977345E-2</v>
      </c>
      <c r="F459" s="17">
        <f t="shared" si="52"/>
        <v>1.242599225202836E-3</v>
      </c>
      <c r="G459" s="17">
        <f t="shared" si="54"/>
        <v>-0.94480519480519476</v>
      </c>
      <c r="H459" s="17">
        <f t="shared" si="53"/>
        <v>-9.8105319937967766E-3</v>
      </c>
    </row>
    <row r="460" spans="1:8" ht="25.5" x14ac:dyDescent="0.2">
      <c r="A460" s="14"/>
      <c r="B460" s="15" t="s">
        <v>439</v>
      </c>
      <c r="C460" s="16">
        <v>0</v>
      </c>
      <c r="D460" s="16">
        <v>0</v>
      </c>
      <c r="E460" s="17" t="str">
        <f t="shared" si="51"/>
        <v/>
      </c>
      <c r="F460" s="17" t="str">
        <f t="shared" si="52"/>
        <v/>
      </c>
      <c r="G460" s="17" t="str">
        <f t="shared" si="54"/>
        <v xml:space="preserve"> </v>
      </c>
      <c r="H460" s="17" t="str">
        <f t="shared" si="53"/>
        <v/>
      </c>
    </row>
    <row r="461" spans="1:8" x14ac:dyDescent="0.2">
      <c r="A461" s="14"/>
      <c r="B461" s="15" t="s">
        <v>440</v>
      </c>
      <c r="C461" s="16">
        <v>0</v>
      </c>
      <c r="D461" s="16">
        <v>1</v>
      </c>
      <c r="E461" s="17" t="str">
        <f t="shared" si="51"/>
        <v/>
      </c>
      <c r="F461" s="17">
        <f t="shared" si="52"/>
        <v>7.309407207075506E-5</v>
      </c>
      <c r="G461" s="17">
        <f t="shared" si="54"/>
        <v>1</v>
      </c>
      <c r="H461" s="17" t="str">
        <f t="shared" si="53"/>
        <v/>
      </c>
    </row>
    <row r="462" spans="1:8" ht="25.5" x14ac:dyDescent="0.2">
      <c r="A462" s="14"/>
      <c r="B462" s="15" t="s">
        <v>441</v>
      </c>
      <c r="C462" s="16">
        <v>0</v>
      </c>
      <c r="D462" s="16">
        <v>0</v>
      </c>
      <c r="E462" s="17" t="str">
        <f t="shared" si="51"/>
        <v/>
      </c>
      <c r="F462" s="17" t="str">
        <f t="shared" si="52"/>
        <v/>
      </c>
      <c r="G462" s="17" t="str">
        <f t="shared" si="54"/>
        <v xml:space="preserve"> </v>
      </c>
      <c r="H462" s="17" t="str">
        <f t="shared" si="53"/>
        <v/>
      </c>
    </row>
    <row r="463" spans="1:8" x14ac:dyDescent="0.2">
      <c r="A463" s="14"/>
      <c r="B463" s="15" t="s">
        <v>442</v>
      </c>
      <c r="C463" s="16">
        <v>5</v>
      </c>
      <c r="D463" s="16">
        <v>6</v>
      </c>
      <c r="E463" s="17">
        <f t="shared" si="51"/>
        <v>1.6856584181781405E-4</v>
      </c>
      <c r="F463" s="17">
        <f t="shared" si="52"/>
        <v>4.3856443242453038E-4</v>
      </c>
      <c r="G463" s="17">
        <f t="shared" si="54"/>
        <v>0.2</v>
      </c>
      <c r="H463" s="17">
        <f t="shared" si="53"/>
        <v>3.3713168363562811E-5</v>
      </c>
    </row>
    <row r="464" spans="1:8" x14ac:dyDescent="0.2">
      <c r="A464" s="14"/>
      <c r="B464" s="15" t="s">
        <v>443</v>
      </c>
      <c r="C464" s="16">
        <v>0</v>
      </c>
      <c r="D464" s="16">
        <v>2</v>
      </c>
      <c r="E464" s="17" t="str">
        <f t="shared" si="51"/>
        <v/>
      </c>
      <c r="F464" s="17">
        <f t="shared" si="52"/>
        <v>1.4618814414151012E-4</v>
      </c>
      <c r="G464" s="17">
        <f t="shared" si="54"/>
        <v>1</v>
      </c>
      <c r="H464" s="17" t="str">
        <f t="shared" si="53"/>
        <v/>
      </c>
    </row>
    <row r="465" spans="1:8" x14ac:dyDescent="0.2">
      <c r="A465" s="14"/>
      <c r="B465" s="15" t="s">
        <v>444</v>
      </c>
      <c r="C465" s="16">
        <v>67</v>
      </c>
      <c r="D465" s="16">
        <v>14</v>
      </c>
      <c r="E465" s="17">
        <f t="shared" si="51"/>
        <v>2.258782280358708E-3</v>
      </c>
      <c r="F465" s="17">
        <f t="shared" si="52"/>
        <v>1.0233170089905708E-3</v>
      </c>
      <c r="G465" s="17">
        <f t="shared" si="54"/>
        <v>-0.79104477611940294</v>
      </c>
      <c r="H465" s="17">
        <f t="shared" si="53"/>
        <v>-1.7867979232688287E-3</v>
      </c>
    </row>
    <row r="466" spans="1:8" x14ac:dyDescent="0.2">
      <c r="A466" s="14"/>
      <c r="B466" s="15" t="s">
        <v>445</v>
      </c>
      <c r="C466" s="16">
        <v>1</v>
      </c>
      <c r="D466" s="16">
        <v>8</v>
      </c>
      <c r="E466" s="17">
        <f t="shared" si="51"/>
        <v>3.3713168363562811E-5</v>
      </c>
      <c r="F466" s="17">
        <f t="shared" si="52"/>
        <v>5.8475257656604048E-4</v>
      </c>
      <c r="G466" s="17">
        <f t="shared" si="54"/>
        <v>7</v>
      </c>
      <c r="H466" s="17">
        <f t="shared" si="53"/>
        <v>2.3599217854493968E-4</v>
      </c>
    </row>
    <row r="467" spans="1:8" x14ac:dyDescent="0.2">
      <c r="A467" s="14"/>
      <c r="B467" s="15" t="s">
        <v>446</v>
      </c>
      <c r="C467" s="16">
        <v>0</v>
      </c>
      <c r="D467" s="16">
        <v>0</v>
      </c>
      <c r="E467" s="17" t="str">
        <f t="shared" si="51"/>
        <v/>
      </c>
      <c r="F467" s="17" t="str">
        <f t="shared" si="52"/>
        <v/>
      </c>
      <c r="G467" s="17" t="str">
        <f t="shared" si="54"/>
        <v xml:space="preserve"> </v>
      </c>
      <c r="H467" s="17" t="str">
        <f t="shared" si="53"/>
        <v/>
      </c>
    </row>
    <row r="468" spans="1:8" x14ac:dyDescent="0.2">
      <c r="A468" s="14"/>
      <c r="B468" s="15" t="s">
        <v>447</v>
      </c>
      <c r="C468" s="16">
        <v>1</v>
      </c>
      <c r="D468" s="16">
        <v>0</v>
      </c>
      <c r="E468" s="17">
        <f t="shared" si="51"/>
        <v>3.3713168363562811E-5</v>
      </c>
      <c r="F468" s="17" t="str">
        <f t="shared" si="52"/>
        <v/>
      </c>
      <c r="G468" s="17">
        <f t="shared" si="54"/>
        <v>-1</v>
      </c>
      <c r="H468" s="17">
        <f t="shared" si="53"/>
        <v>-3.3713168363562811E-5</v>
      </c>
    </row>
    <row r="469" spans="1:8" x14ac:dyDescent="0.2">
      <c r="A469" s="14"/>
      <c r="B469" s="15" t="s">
        <v>448</v>
      </c>
      <c r="C469" s="16">
        <v>2</v>
      </c>
      <c r="D469" s="16">
        <v>3</v>
      </c>
      <c r="E469" s="17">
        <f t="shared" si="51"/>
        <v>6.7426336727125622E-5</v>
      </c>
      <c r="F469" s="17">
        <f t="shared" si="52"/>
        <v>2.1928221621226519E-4</v>
      </c>
      <c r="G469" s="17">
        <f t="shared" si="54"/>
        <v>0.5</v>
      </c>
      <c r="H469" s="17">
        <f t="shared" si="53"/>
        <v>3.3713168363562811E-5</v>
      </c>
    </row>
    <row r="470" spans="1:8" x14ac:dyDescent="0.2">
      <c r="A470" s="14"/>
      <c r="B470" s="15" t="s">
        <v>449</v>
      </c>
      <c r="C470" s="16">
        <v>1</v>
      </c>
      <c r="D470" s="16">
        <v>1</v>
      </c>
      <c r="E470" s="17">
        <f t="shared" si="51"/>
        <v>3.3713168363562811E-5</v>
      </c>
      <c r="F470" s="17">
        <f t="shared" si="52"/>
        <v>7.309407207075506E-5</v>
      </c>
      <c r="G470" s="17">
        <f t="shared" si="54"/>
        <v>0</v>
      </c>
      <c r="H470" s="17">
        <f t="shared" si="53"/>
        <v>0</v>
      </c>
    </row>
    <row r="471" spans="1:8" x14ac:dyDescent="0.2">
      <c r="A471" s="14"/>
      <c r="B471" s="15" t="s">
        <v>450</v>
      </c>
      <c r="C471" s="16">
        <v>19</v>
      </c>
      <c r="D471" s="16">
        <v>26</v>
      </c>
      <c r="E471" s="17">
        <f t="shared" si="51"/>
        <v>6.4055019890769331E-4</v>
      </c>
      <c r="F471" s="17">
        <f t="shared" si="52"/>
        <v>1.9004458738396317E-3</v>
      </c>
      <c r="G471" s="17">
        <f t="shared" si="54"/>
        <v>0.36842105263157893</v>
      </c>
      <c r="H471" s="17">
        <f t="shared" si="53"/>
        <v>2.3599217854493963E-4</v>
      </c>
    </row>
    <row r="472" spans="1:8" x14ac:dyDescent="0.2">
      <c r="A472" s="14"/>
      <c r="B472" s="15" t="s">
        <v>451</v>
      </c>
      <c r="C472" s="16">
        <v>0</v>
      </c>
      <c r="D472" s="16">
        <v>0</v>
      </c>
      <c r="E472" s="17" t="str">
        <f t="shared" si="51"/>
        <v/>
      </c>
      <c r="F472" s="17" t="str">
        <f t="shared" si="52"/>
        <v/>
      </c>
      <c r="G472" s="17" t="str">
        <f t="shared" si="54"/>
        <v xml:space="preserve"> </v>
      </c>
      <c r="H472" s="17" t="str">
        <f t="shared" si="53"/>
        <v/>
      </c>
    </row>
    <row r="473" spans="1:8" x14ac:dyDescent="0.2">
      <c r="A473" s="14"/>
      <c r="B473" s="15" t="s">
        <v>452</v>
      </c>
      <c r="C473" s="16">
        <v>0</v>
      </c>
      <c r="D473" s="16">
        <v>0</v>
      </c>
      <c r="E473" s="17" t="str">
        <f t="shared" si="51"/>
        <v/>
      </c>
      <c r="F473" s="17" t="str">
        <f t="shared" si="52"/>
        <v/>
      </c>
      <c r="G473" s="17" t="str">
        <f t="shared" si="54"/>
        <v xml:space="preserve"> </v>
      </c>
      <c r="H473" s="17" t="str">
        <f t="shared" si="53"/>
        <v/>
      </c>
    </row>
    <row r="474" spans="1:8" x14ac:dyDescent="0.2">
      <c r="A474" s="14"/>
      <c r="B474" s="15" t="s">
        <v>453</v>
      </c>
      <c r="C474" s="16">
        <v>0</v>
      </c>
      <c r="D474" s="16">
        <v>0</v>
      </c>
      <c r="E474" s="17" t="str">
        <f t="shared" si="51"/>
        <v/>
      </c>
      <c r="F474" s="17" t="str">
        <f t="shared" si="52"/>
        <v/>
      </c>
      <c r="G474" s="17" t="str">
        <f t="shared" si="54"/>
        <v xml:space="preserve"> </v>
      </c>
      <c r="H474" s="17" t="str">
        <f t="shared" si="53"/>
        <v/>
      </c>
    </row>
    <row r="475" spans="1:8" x14ac:dyDescent="0.2">
      <c r="A475" s="14"/>
      <c r="B475" s="15" t="s">
        <v>454</v>
      </c>
      <c r="C475" s="16">
        <v>0</v>
      </c>
      <c r="D475" s="16">
        <v>0</v>
      </c>
      <c r="E475" s="17" t="str">
        <f t="shared" si="51"/>
        <v/>
      </c>
      <c r="F475" s="17" t="str">
        <f t="shared" si="52"/>
        <v/>
      </c>
      <c r="G475" s="17" t="str">
        <f t="shared" si="54"/>
        <v xml:space="preserve"> </v>
      </c>
      <c r="H475" s="17" t="str">
        <f t="shared" si="53"/>
        <v/>
      </c>
    </row>
    <row r="476" spans="1:8" x14ac:dyDescent="0.2">
      <c r="A476" s="14"/>
      <c r="B476" s="15" t="s">
        <v>455</v>
      </c>
      <c r="C476" s="16">
        <v>1</v>
      </c>
      <c r="D476" s="16">
        <v>3</v>
      </c>
      <c r="E476" s="17">
        <f t="shared" si="51"/>
        <v>3.3713168363562811E-5</v>
      </c>
      <c r="F476" s="17">
        <f t="shared" si="52"/>
        <v>2.1928221621226519E-4</v>
      </c>
      <c r="G476" s="17">
        <f t="shared" si="54"/>
        <v>2</v>
      </c>
      <c r="H476" s="17">
        <f t="shared" si="53"/>
        <v>6.7426336727125622E-5</v>
      </c>
    </row>
    <row r="477" spans="1:8" x14ac:dyDescent="0.2">
      <c r="A477" s="14"/>
      <c r="B477" s="15" t="s">
        <v>456</v>
      </c>
      <c r="C477" s="16">
        <v>0</v>
      </c>
      <c r="D477" s="16">
        <v>0</v>
      </c>
      <c r="E477" s="17" t="str">
        <f t="shared" ref="E477:E540" si="55">+IF(C477=0,"",C477/C$349)</f>
        <v/>
      </c>
      <c r="F477" s="17" t="str">
        <f t="shared" ref="F477:F540" si="56">+IF(D477=0,"",D477/D$349)</f>
        <v/>
      </c>
      <c r="G477" s="17" t="str">
        <f t="shared" si="54"/>
        <v xml:space="preserve"> </v>
      </c>
      <c r="H477" s="17" t="str">
        <f t="shared" ref="H477:H540" si="57">+IF(OR(AND(E477=""),(G477="")),"",E477*G477)</f>
        <v/>
      </c>
    </row>
    <row r="478" spans="1:8" x14ac:dyDescent="0.2">
      <c r="A478" s="14"/>
      <c r="B478" s="15" t="s">
        <v>457</v>
      </c>
      <c r="C478" s="16">
        <v>0</v>
      </c>
      <c r="D478" s="16">
        <v>0</v>
      </c>
      <c r="E478" s="17" t="str">
        <f t="shared" si="55"/>
        <v/>
      </c>
      <c r="F478" s="17" t="str">
        <f t="shared" si="56"/>
        <v/>
      </c>
      <c r="G478" s="17" t="str">
        <f t="shared" ref="G478:G541" si="58">+IF(AND(C478=0,D478=0)," ",IF(C478=0,1,IF(D478=0,-1,(D478-C478)/C478)))</f>
        <v xml:space="preserve"> </v>
      </c>
      <c r="H478" s="17" t="str">
        <f t="shared" si="57"/>
        <v/>
      </c>
    </row>
    <row r="479" spans="1:8" x14ac:dyDescent="0.2">
      <c r="A479" s="14"/>
      <c r="B479" s="15" t="s">
        <v>458</v>
      </c>
      <c r="C479" s="16">
        <v>114</v>
      </c>
      <c r="D479" s="16">
        <v>101</v>
      </c>
      <c r="E479" s="17">
        <f t="shared" si="55"/>
        <v>3.8433011934461601E-3</v>
      </c>
      <c r="F479" s="17">
        <f t="shared" si="56"/>
        <v>7.3825012791462613E-3</v>
      </c>
      <c r="G479" s="17">
        <f t="shared" si="58"/>
        <v>-0.11403508771929824</v>
      </c>
      <c r="H479" s="17">
        <f t="shared" si="57"/>
        <v>-4.3827118872631648E-4</v>
      </c>
    </row>
    <row r="480" spans="1:8" ht="25.5" x14ac:dyDescent="0.2">
      <c r="A480" s="14"/>
      <c r="B480" s="15" t="s">
        <v>459</v>
      </c>
      <c r="C480" s="16">
        <v>3</v>
      </c>
      <c r="D480" s="16">
        <v>4</v>
      </c>
      <c r="E480" s="17">
        <f t="shared" si="55"/>
        <v>1.0113950509068843E-4</v>
      </c>
      <c r="F480" s="17">
        <f t="shared" si="56"/>
        <v>2.9237628828302024E-4</v>
      </c>
      <c r="G480" s="17">
        <f t="shared" si="58"/>
        <v>0.33333333333333331</v>
      </c>
      <c r="H480" s="17">
        <f t="shared" si="57"/>
        <v>3.3713168363562804E-5</v>
      </c>
    </row>
    <row r="481" spans="1:8" x14ac:dyDescent="0.2">
      <c r="A481" s="14"/>
      <c r="B481" s="15" t="s">
        <v>460</v>
      </c>
      <c r="C481" s="16">
        <v>4</v>
      </c>
      <c r="D481" s="16">
        <v>1</v>
      </c>
      <c r="E481" s="17">
        <f t="shared" si="55"/>
        <v>1.3485267345425124E-4</v>
      </c>
      <c r="F481" s="17">
        <f t="shared" si="56"/>
        <v>7.309407207075506E-5</v>
      </c>
      <c r="G481" s="17">
        <f t="shared" si="58"/>
        <v>-0.75</v>
      </c>
      <c r="H481" s="17">
        <f t="shared" si="57"/>
        <v>-1.0113950509068844E-4</v>
      </c>
    </row>
    <row r="482" spans="1:8" x14ac:dyDescent="0.2">
      <c r="A482" s="14"/>
      <c r="B482" s="15" t="s">
        <v>461</v>
      </c>
      <c r="C482" s="16">
        <v>0</v>
      </c>
      <c r="D482" s="16">
        <v>0</v>
      </c>
      <c r="E482" s="17" t="str">
        <f t="shared" si="55"/>
        <v/>
      </c>
      <c r="F482" s="17" t="str">
        <f t="shared" si="56"/>
        <v/>
      </c>
      <c r="G482" s="17" t="str">
        <f t="shared" si="58"/>
        <v xml:space="preserve"> </v>
      </c>
      <c r="H482" s="17" t="str">
        <f t="shared" si="57"/>
        <v/>
      </c>
    </row>
    <row r="483" spans="1:8" x14ac:dyDescent="0.2">
      <c r="A483" s="14"/>
      <c r="B483" s="15" t="s">
        <v>462</v>
      </c>
      <c r="C483" s="16">
        <v>1</v>
      </c>
      <c r="D483" s="16">
        <v>2</v>
      </c>
      <c r="E483" s="17">
        <f t="shared" si="55"/>
        <v>3.3713168363562811E-5</v>
      </c>
      <c r="F483" s="17">
        <f t="shared" si="56"/>
        <v>1.4618814414151012E-4</v>
      </c>
      <c r="G483" s="17">
        <f t="shared" si="58"/>
        <v>1</v>
      </c>
      <c r="H483" s="17">
        <f t="shared" si="57"/>
        <v>3.3713168363562811E-5</v>
      </c>
    </row>
    <row r="484" spans="1:8" x14ac:dyDescent="0.2">
      <c r="A484" s="14"/>
      <c r="B484" s="15" t="s">
        <v>463</v>
      </c>
      <c r="C484" s="16">
        <v>112</v>
      </c>
      <c r="D484" s="16">
        <v>191</v>
      </c>
      <c r="E484" s="17">
        <f t="shared" si="55"/>
        <v>3.7758748567190345E-3</v>
      </c>
      <c r="F484" s="17">
        <f t="shared" si="56"/>
        <v>1.3960967765514217E-2</v>
      </c>
      <c r="G484" s="17">
        <f t="shared" si="58"/>
        <v>0.7053571428571429</v>
      </c>
      <c r="H484" s="17">
        <f t="shared" si="57"/>
        <v>2.6633403007214622E-3</v>
      </c>
    </row>
    <row r="485" spans="1:8" x14ac:dyDescent="0.2">
      <c r="A485" s="14"/>
      <c r="B485" s="15" t="s">
        <v>464</v>
      </c>
      <c r="C485" s="16">
        <v>22</v>
      </c>
      <c r="D485" s="16">
        <v>8</v>
      </c>
      <c r="E485" s="17">
        <f t="shared" si="55"/>
        <v>7.4168970399838175E-4</v>
      </c>
      <c r="F485" s="17">
        <f t="shared" si="56"/>
        <v>5.8475257656604048E-4</v>
      </c>
      <c r="G485" s="17">
        <f t="shared" si="58"/>
        <v>-0.63636363636363635</v>
      </c>
      <c r="H485" s="17">
        <f t="shared" si="57"/>
        <v>-4.7198435708987926E-4</v>
      </c>
    </row>
    <row r="486" spans="1:8" x14ac:dyDescent="0.2">
      <c r="A486" s="14"/>
      <c r="B486" s="15" t="s">
        <v>465</v>
      </c>
      <c r="C486" s="16">
        <v>3</v>
      </c>
      <c r="D486" s="16">
        <v>9</v>
      </c>
      <c r="E486" s="17">
        <f t="shared" si="55"/>
        <v>1.0113950509068843E-4</v>
      </c>
      <c r="F486" s="17">
        <f t="shared" si="56"/>
        <v>6.5784664863679555E-4</v>
      </c>
      <c r="G486" s="17">
        <f t="shared" si="58"/>
        <v>2</v>
      </c>
      <c r="H486" s="17">
        <f t="shared" si="57"/>
        <v>2.0227901018137685E-4</v>
      </c>
    </row>
    <row r="487" spans="1:8" x14ac:dyDescent="0.2">
      <c r="A487" s="14"/>
      <c r="B487" s="15" t="s">
        <v>466</v>
      </c>
      <c r="C487" s="16">
        <v>0</v>
      </c>
      <c r="D487" s="16">
        <v>0</v>
      </c>
      <c r="E487" s="17" t="str">
        <f t="shared" si="55"/>
        <v/>
      </c>
      <c r="F487" s="17" t="str">
        <f t="shared" si="56"/>
        <v/>
      </c>
      <c r="G487" s="17" t="str">
        <f t="shared" si="58"/>
        <v xml:space="preserve"> </v>
      </c>
      <c r="H487" s="17" t="str">
        <f t="shared" si="57"/>
        <v/>
      </c>
    </row>
    <row r="488" spans="1:8" x14ac:dyDescent="0.2">
      <c r="A488" s="14"/>
      <c r="B488" s="15" t="s">
        <v>467</v>
      </c>
      <c r="C488" s="16">
        <v>0</v>
      </c>
      <c r="D488" s="16">
        <v>0</v>
      </c>
      <c r="E488" s="17" t="str">
        <f t="shared" si="55"/>
        <v/>
      </c>
      <c r="F488" s="17" t="str">
        <f t="shared" si="56"/>
        <v/>
      </c>
      <c r="G488" s="17" t="str">
        <f t="shared" si="58"/>
        <v xml:space="preserve"> </v>
      </c>
      <c r="H488" s="17" t="str">
        <f t="shared" si="57"/>
        <v/>
      </c>
    </row>
    <row r="489" spans="1:8" x14ac:dyDescent="0.2">
      <c r="A489" s="14"/>
      <c r="B489" s="15" t="s">
        <v>468</v>
      </c>
      <c r="C489" s="16">
        <v>45</v>
      </c>
      <c r="D489" s="16">
        <v>18</v>
      </c>
      <c r="E489" s="17">
        <f t="shared" si="55"/>
        <v>1.5170925763603263E-3</v>
      </c>
      <c r="F489" s="17">
        <f t="shared" si="56"/>
        <v>1.3156932972735911E-3</v>
      </c>
      <c r="G489" s="17">
        <f t="shared" si="58"/>
        <v>-0.6</v>
      </c>
      <c r="H489" s="17">
        <f t="shared" si="57"/>
        <v>-9.1025554581619574E-4</v>
      </c>
    </row>
    <row r="490" spans="1:8" x14ac:dyDescent="0.2">
      <c r="A490" s="14"/>
      <c r="B490" s="15" t="s">
        <v>469</v>
      </c>
      <c r="C490" s="16">
        <v>162</v>
      </c>
      <c r="D490" s="16">
        <v>42</v>
      </c>
      <c r="E490" s="17">
        <f t="shared" si="55"/>
        <v>5.4615332748971747E-3</v>
      </c>
      <c r="F490" s="17">
        <f t="shared" si="56"/>
        <v>3.0699510269717126E-3</v>
      </c>
      <c r="G490" s="17">
        <f t="shared" si="58"/>
        <v>-0.7407407407407407</v>
      </c>
      <c r="H490" s="17">
        <f t="shared" si="57"/>
        <v>-4.0455802036275367E-3</v>
      </c>
    </row>
    <row r="491" spans="1:8" x14ac:dyDescent="0.2">
      <c r="A491" s="14"/>
      <c r="B491" s="15" t="s">
        <v>470</v>
      </c>
      <c r="C491" s="16">
        <v>0</v>
      </c>
      <c r="D491" s="16">
        <v>2</v>
      </c>
      <c r="E491" s="17" t="str">
        <f t="shared" si="55"/>
        <v/>
      </c>
      <c r="F491" s="17">
        <f t="shared" si="56"/>
        <v>1.4618814414151012E-4</v>
      </c>
      <c r="G491" s="17">
        <f t="shared" si="58"/>
        <v>1</v>
      </c>
      <c r="H491" s="17" t="str">
        <f t="shared" si="57"/>
        <v/>
      </c>
    </row>
    <row r="492" spans="1:8" ht="25.5" x14ac:dyDescent="0.2">
      <c r="A492" s="14"/>
      <c r="B492" s="15" t="s">
        <v>471</v>
      </c>
      <c r="C492" s="16">
        <v>0</v>
      </c>
      <c r="D492" s="16">
        <v>0</v>
      </c>
      <c r="E492" s="17" t="str">
        <f t="shared" si="55"/>
        <v/>
      </c>
      <c r="F492" s="17" t="str">
        <f t="shared" si="56"/>
        <v/>
      </c>
      <c r="G492" s="17" t="str">
        <f t="shared" si="58"/>
        <v xml:space="preserve"> </v>
      </c>
      <c r="H492" s="17" t="str">
        <f t="shared" si="57"/>
        <v/>
      </c>
    </row>
    <row r="493" spans="1:8" x14ac:dyDescent="0.2">
      <c r="A493" s="14"/>
      <c r="B493" s="15" t="s">
        <v>472</v>
      </c>
      <c r="C493" s="16">
        <v>1</v>
      </c>
      <c r="D493" s="16">
        <v>2</v>
      </c>
      <c r="E493" s="17">
        <f t="shared" si="55"/>
        <v>3.3713168363562811E-5</v>
      </c>
      <c r="F493" s="17">
        <f t="shared" si="56"/>
        <v>1.4618814414151012E-4</v>
      </c>
      <c r="G493" s="17">
        <f t="shared" si="58"/>
        <v>1</v>
      </c>
      <c r="H493" s="17">
        <f t="shared" si="57"/>
        <v>3.3713168363562811E-5</v>
      </c>
    </row>
    <row r="494" spans="1:8" ht="25.5" x14ac:dyDescent="0.2">
      <c r="A494" s="14"/>
      <c r="B494" s="15" t="s">
        <v>473</v>
      </c>
      <c r="C494" s="16">
        <v>0</v>
      </c>
      <c r="D494" s="16">
        <v>0</v>
      </c>
      <c r="E494" s="17" t="str">
        <f t="shared" si="55"/>
        <v/>
      </c>
      <c r="F494" s="17" t="str">
        <f t="shared" si="56"/>
        <v/>
      </c>
      <c r="G494" s="17" t="str">
        <f t="shared" si="58"/>
        <v xml:space="preserve"> </v>
      </c>
      <c r="H494" s="17" t="str">
        <f t="shared" si="57"/>
        <v/>
      </c>
    </row>
    <row r="495" spans="1:8" x14ac:dyDescent="0.2">
      <c r="A495" s="14"/>
      <c r="B495" s="15" t="s">
        <v>474</v>
      </c>
      <c r="C495" s="16">
        <v>0</v>
      </c>
      <c r="D495" s="16">
        <v>0</v>
      </c>
      <c r="E495" s="17" t="str">
        <f t="shared" si="55"/>
        <v/>
      </c>
      <c r="F495" s="17" t="str">
        <f t="shared" si="56"/>
        <v/>
      </c>
      <c r="G495" s="17" t="str">
        <f t="shared" si="58"/>
        <v xml:space="preserve"> </v>
      </c>
      <c r="H495" s="17" t="str">
        <f t="shared" si="57"/>
        <v/>
      </c>
    </row>
    <row r="496" spans="1:8" ht="25.5" x14ac:dyDescent="0.2">
      <c r="A496" s="14"/>
      <c r="B496" s="15" t="s">
        <v>475</v>
      </c>
      <c r="C496" s="16">
        <v>0</v>
      </c>
      <c r="D496" s="16">
        <v>0</v>
      </c>
      <c r="E496" s="17" t="str">
        <f t="shared" si="55"/>
        <v/>
      </c>
      <c r="F496" s="17" t="str">
        <f t="shared" si="56"/>
        <v/>
      </c>
      <c r="G496" s="17" t="str">
        <f t="shared" si="58"/>
        <v xml:space="preserve"> </v>
      </c>
      <c r="H496" s="17" t="str">
        <f t="shared" si="57"/>
        <v/>
      </c>
    </row>
    <row r="497" spans="1:8" x14ac:dyDescent="0.2">
      <c r="A497" s="14"/>
      <c r="B497" s="15" t="s">
        <v>476</v>
      </c>
      <c r="C497" s="16">
        <v>0</v>
      </c>
      <c r="D497" s="16">
        <v>0</v>
      </c>
      <c r="E497" s="17" t="str">
        <f t="shared" si="55"/>
        <v/>
      </c>
      <c r="F497" s="17" t="str">
        <f t="shared" si="56"/>
        <v/>
      </c>
      <c r="G497" s="17" t="str">
        <f t="shared" si="58"/>
        <v xml:space="preserve"> </v>
      </c>
      <c r="H497" s="17" t="str">
        <f t="shared" si="57"/>
        <v/>
      </c>
    </row>
    <row r="498" spans="1:8" ht="25.5" x14ac:dyDescent="0.2">
      <c r="A498" s="14"/>
      <c r="B498" s="15" t="s">
        <v>477</v>
      </c>
      <c r="C498" s="16">
        <v>17</v>
      </c>
      <c r="D498" s="16">
        <v>4</v>
      </c>
      <c r="E498" s="17">
        <f t="shared" si="55"/>
        <v>5.7312386218056775E-4</v>
      </c>
      <c r="F498" s="17">
        <f t="shared" si="56"/>
        <v>2.9237628828302024E-4</v>
      </c>
      <c r="G498" s="17">
        <f t="shared" si="58"/>
        <v>-0.76470588235294112</v>
      </c>
      <c r="H498" s="17">
        <f t="shared" si="57"/>
        <v>-4.3827118872631648E-4</v>
      </c>
    </row>
    <row r="499" spans="1:8" ht="25.5" x14ac:dyDescent="0.2">
      <c r="A499" s="14"/>
      <c r="B499" s="15" t="s">
        <v>478</v>
      </c>
      <c r="C499" s="16">
        <v>9</v>
      </c>
      <c r="D499" s="16">
        <v>7</v>
      </c>
      <c r="E499" s="17">
        <f t="shared" si="55"/>
        <v>3.0341851527206526E-4</v>
      </c>
      <c r="F499" s="17">
        <f t="shared" si="56"/>
        <v>5.116585044952854E-4</v>
      </c>
      <c r="G499" s="17">
        <f t="shared" si="58"/>
        <v>-0.22222222222222221</v>
      </c>
      <c r="H499" s="17">
        <f t="shared" si="57"/>
        <v>-6.7426336727125608E-5</v>
      </c>
    </row>
    <row r="500" spans="1:8" ht="25.5" x14ac:dyDescent="0.2">
      <c r="A500" s="14"/>
      <c r="B500" s="15" t="s">
        <v>479</v>
      </c>
      <c r="C500" s="16">
        <v>4</v>
      </c>
      <c r="D500" s="16">
        <v>2</v>
      </c>
      <c r="E500" s="17">
        <f t="shared" si="55"/>
        <v>1.3485267345425124E-4</v>
      </c>
      <c r="F500" s="17">
        <f t="shared" si="56"/>
        <v>1.4618814414151012E-4</v>
      </c>
      <c r="G500" s="17">
        <f t="shared" si="58"/>
        <v>-0.5</v>
      </c>
      <c r="H500" s="17">
        <f t="shared" si="57"/>
        <v>-6.7426336727125622E-5</v>
      </c>
    </row>
    <row r="501" spans="1:8" ht="25.5" x14ac:dyDescent="0.2">
      <c r="A501" s="14"/>
      <c r="B501" s="15" t="s">
        <v>480</v>
      </c>
      <c r="C501" s="16">
        <v>0</v>
      </c>
      <c r="D501" s="16">
        <v>0</v>
      </c>
      <c r="E501" s="17" t="str">
        <f t="shared" si="55"/>
        <v/>
      </c>
      <c r="F501" s="17" t="str">
        <f t="shared" si="56"/>
        <v/>
      </c>
      <c r="G501" s="17" t="str">
        <f t="shared" si="58"/>
        <v xml:space="preserve"> </v>
      </c>
      <c r="H501" s="17" t="str">
        <f t="shared" si="57"/>
        <v/>
      </c>
    </row>
    <row r="502" spans="1:8" ht="25.5" x14ac:dyDescent="0.2">
      <c r="A502" s="14"/>
      <c r="B502" s="15" t="s">
        <v>481</v>
      </c>
      <c r="C502" s="16">
        <v>0</v>
      </c>
      <c r="D502" s="16">
        <v>0</v>
      </c>
      <c r="E502" s="17" t="str">
        <f t="shared" si="55"/>
        <v/>
      </c>
      <c r="F502" s="17" t="str">
        <f t="shared" si="56"/>
        <v/>
      </c>
      <c r="G502" s="17" t="str">
        <f t="shared" si="58"/>
        <v xml:space="preserve"> </v>
      </c>
      <c r="H502" s="17" t="str">
        <f t="shared" si="57"/>
        <v/>
      </c>
    </row>
    <row r="503" spans="1:8" ht="25.5" x14ac:dyDescent="0.2">
      <c r="A503" s="14"/>
      <c r="B503" s="15" t="s">
        <v>482</v>
      </c>
      <c r="C503" s="16">
        <v>0</v>
      </c>
      <c r="D503" s="16">
        <v>0</v>
      </c>
      <c r="E503" s="17" t="str">
        <f t="shared" si="55"/>
        <v/>
      </c>
      <c r="F503" s="17" t="str">
        <f t="shared" si="56"/>
        <v/>
      </c>
      <c r="G503" s="17" t="str">
        <f t="shared" si="58"/>
        <v xml:space="preserve"> </v>
      </c>
      <c r="H503" s="17" t="str">
        <f t="shared" si="57"/>
        <v/>
      </c>
    </row>
    <row r="504" spans="1:8" ht="25.5" x14ac:dyDescent="0.2">
      <c r="A504" s="14"/>
      <c r="B504" s="15" t="s">
        <v>483</v>
      </c>
      <c r="C504" s="16">
        <v>0</v>
      </c>
      <c r="D504" s="16">
        <v>0</v>
      </c>
      <c r="E504" s="17" t="str">
        <f t="shared" si="55"/>
        <v/>
      </c>
      <c r="F504" s="17" t="str">
        <f t="shared" si="56"/>
        <v/>
      </c>
      <c r="G504" s="17" t="str">
        <f t="shared" si="58"/>
        <v xml:space="preserve"> </v>
      </c>
      <c r="H504" s="17" t="str">
        <f t="shared" si="57"/>
        <v/>
      </c>
    </row>
    <row r="505" spans="1:8" ht="25.5" x14ac:dyDescent="0.2">
      <c r="A505" s="14"/>
      <c r="B505" s="15" t="s">
        <v>484</v>
      </c>
      <c r="C505" s="16">
        <v>0</v>
      </c>
      <c r="D505" s="16">
        <v>0</v>
      </c>
      <c r="E505" s="17" t="str">
        <f t="shared" si="55"/>
        <v/>
      </c>
      <c r="F505" s="17" t="str">
        <f t="shared" si="56"/>
        <v/>
      </c>
      <c r="G505" s="17" t="str">
        <f t="shared" si="58"/>
        <v xml:space="preserve"> </v>
      </c>
      <c r="H505" s="17" t="str">
        <f t="shared" si="57"/>
        <v/>
      </c>
    </row>
    <row r="506" spans="1:8" ht="25.5" x14ac:dyDescent="0.2">
      <c r="A506" s="14"/>
      <c r="B506" s="15" t="s">
        <v>485</v>
      </c>
      <c r="C506" s="16">
        <v>0</v>
      </c>
      <c r="D506" s="16">
        <v>0</v>
      </c>
      <c r="E506" s="17" t="str">
        <f t="shared" si="55"/>
        <v/>
      </c>
      <c r="F506" s="17" t="str">
        <f t="shared" si="56"/>
        <v/>
      </c>
      <c r="G506" s="17" t="str">
        <f t="shared" si="58"/>
        <v xml:space="preserve"> </v>
      </c>
      <c r="H506" s="17" t="str">
        <f t="shared" si="57"/>
        <v/>
      </c>
    </row>
    <row r="507" spans="1:8" x14ac:dyDescent="0.2">
      <c r="A507" s="14"/>
      <c r="B507" s="15" t="s">
        <v>486</v>
      </c>
      <c r="C507" s="16">
        <v>0</v>
      </c>
      <c r="D507" s="16">
        <v>0</v>
      </c>
      <c r="E507" s="17" t="str">
        <f t="shared" si="55"/>
        <v/>
      </c>
      <c r="F507" s="17" t="str">
        <f t="shared" si="56"/>
        <v/>
      </c>
      <c r="G507" s="17" t="str">
        <f t="shared" si="58"/>
        <v xml:space="preserve"> </v>
      </c>
      <c r="H507" s="17" t="str">
        <f t="shared" si="57"/>
        <v/>
      </c>
    </row>
    <row r="508" spans="1:8" ht="25.5" x14ac:dyDescent="0.2">
      <c r="A508" s="14"/>
      <c r="B508" s="15" t="s">
        <v>487</v>
      </c>
      <c r="C508" s="16">
        <v>0</v>
      </c>
      <c r="D508" s="16">
        <v>0</v>
      </c>
      <c r="E508" s="17" t="str">
        <f t="shared" si="55"/>
        <v/>
      </c>
      <c r="F508" s="17" t="str">
        <f t="shared" si="56"/>
        <v/>
      </c>
      <c r="G508" s="17" t="str">
        <f t="shared" si="58"/>
        <v xml:space="preserve"> </v>
      </c>
      <c r="H508" s="17" t="str">
        <f t="shared" si="57"/>
        <v/>
      </c>
    </row>
    <row r="509" spans="1:8" x14ac:dyDescent="0.2">
      <c r="A509" s="14"/>
      <c r="B509" s="15" t="s">
        <v>488</v>
      </c>
      <c r="C509" s="16">
        <v>6</v>
      </c>
      <c r="D509" s="16">
        <v>0</v>
      </c>
      <c r="E509" s="17">
        <f t="shared" si="55"/>
        <v>2.0227901018137685E-4</v>
      </c>
      <c r="F509" s="17" t="str">
        <f t="shared" si="56"/>
        <v/>
      </c>
      <c r="G509" s="17">
        <f t="shared" si="58"/>
        <v>-1</v>
      </c>
      <c r="H509" s="17">
        <f t="shared" si="57"/>
        <v>-2.0227901018137685E-4</v>
      </c>
    </row>
    <row r="510" spans="1:8" x14ac:dyDescent="0.2">
      <c r="A510" s="14"/>
      <c r="B510" s="15" t="s">
        <v>489</v>
      </c>
      <c r="C510" s="16">
        <v>114</v>
      </c>
      <c r="D510" s="16">
        <v>326</v>
      </c>
      <c r="E510" s="17">
        <f t="shared" si="55"/>
        <v>3.8433011934461601E-3</v>
      </c>
      <c r="F510" s="17">
        <f t="shared" si="56"/>
        <v>2.3828667495066149E-2</v>
      </c>
      <c r="G510" s="17">
        <f t="shared" si="58"/>
        <v>1.8596491228070176</v>
      </c>
      <c r="H510" s="17">
        <f t="shared" si="57"/>
        <v>7.1471916930753148E-3</v>
      </c>
    </row>
    <row r="511" spans="1:8" x14ac:dyDescent="0.2">
      <c r="A511" s="14"/>
      <c r="B511" s="15" t="s">
        <v>490</v>
      </c>
      <c r="C511" s="16">
        <v>16</v>
      </c>
      <c r="D511" s="16">
        <v>33</v>
      </c>
      <c r="E511" s="17">
        <f t="shared" si="55"/>
        <v>5.3941069381700498E-4</v>
      </c>
      <c r="F511" s="17">
        <f t="shared" si="56"/>
        <v>2.4121043783349172E-3</v>
      </c>
      <c r="G511" s="17">
        <f t="shared" si="58"/>
        <v>1.0625</v>
      </c>
      <c r="H511" s="17">
        <f t="shared" si="57"/>
        <v>5.7312386218056775E-4</v>
      </c>
    </row>
    <row r="512" spans="1:8" ht="38.25" x14ac:dyDescent="0.2">
      <c r="A512" s="14"/>
      <c r="B512" s="15" t="s">
        <v>491</v>
      </c>
      <c r="C512" s="16">
        <v>3</v>
      </c>
      <c r="D512" s="16">
        <v>7</v>
      </c>
      <c r="E512" s="17">
        <f t="shared" si="55"/>
        <v>1.0113950509068843E-4</v>
      </c>
      <c r="F512" s="17">
        <f t="shared" si="56"/>
        <v>5.116585044952854E-4</v>
      </c>
      <c r="G512" s="17">
        <f t="shared" si="58"/>
        <v>1.3333333333333333</v>
      </c>
      <c r="H512" s="17">
        <f t="shared" si="57"/>
        <v>1.3485267345425122E-4</v>
      </c>
    </row>
    <row r="513" spans="1:8" x14ac:dyDescent="0.2">
      <c r="A513" s="14"/>
      <c r="B513" s="15" t="s">
        <v>492</v>
      </c>
      <c r="C513" s="16">
        <v>0</v>
      </c>
      <c r="D513" s="16">
        <v>0</v>
      </c>
      <c r="E513" s="17" t="str">
        <f t="shared" si="55"/>
        <v/>
      </c>
      <c r="F513" s="17" t="str">
        <f t="shared" si="56"/>
        <v/>
      </c>
      <c r="G513" s="17" t="str">
        <f t="shared" si="58"/>
        <v xml:space="preserve"> </v>
      </c>
      <c r="H513" s="17" t="str">
        <f t="shared" si="57"/>
        <v/>
      </c>
    </row>
    <row r="514" spans="1:8" ht="25.5" x14ac:dyDescent="0.2">
      <c r="A514" s="14"/>
      <c r="B514" s="15" t="s">
        <v>493</v>
      </c>
      <c r="C514" s="16">
        <v>18</v>
      </c>
      <c r="D514" s="16">
        <v>8</v>
      </c>
      <c r="E514" s="17">
        <f t="shared" si="55"/>
        <v>6.0683703054413053E-4</v>
      </c>
      <c r="F514" s="17">
        <f t="shared" si="56"/>
        <v>5.8475257656604048E-4</v>
      </c>
      <c r="G514" s="17">
        <f t="shared" si="58"/>
        <v>-0.55555555555555558</v>
      </c>
      <c r="H514" s="17">
        <f t="shared" si="57"/>
        <v>-3.371316836356281E-4</v>
      </c>
    </row>
    <row r="515" spans="1:8" ht="25.5" x14ac:dyDescent="0.2">
      <c r="A515" s="14"/>
      <c r="B515" s="15" t="s">
        <v>494</v>
      </c>
      <c r="C515" s="16">
        <v>8</v>
      </c>
      <c r="D515" s="16">
        <v>0</v>
      </c>
      <c r="E515" s="17">
        <f t="shared" si="55"/>
        <v>2.6970534690850249E-4</v>
      </c>
      <c r="F515" s="17" t="str">
        <f t="shared" si="56"/>
        <v/>
      </c>
      <c r="G515" s="17">
        <f t="shared" si="58"/>
        <v>-1</v>
      </c>
      <c r="H515" s="17">
        <f t="shared" si="57"/>
        <v>-2.6970534690850249E-4</v>
      </c>
    </row>
    <row r="516" spans="1:8" x14ac:dyDescent="0.2">
      <c r="A516" s="14"/>
      <c r="B516" s="15" t="s">
        <v>495</v>
      </c>
      <c r="C516" s="16">
        <v>1</v>
      </c>
      <c r="D516" s="16">
        <v>2</v>
      </c>
      <c r="E516" s="17">
        <f t="shared" si="55"/>
        <v>3.3713168363562811E-5</v>
      </c>
      <c r="F516" s="17">
        <f t="shared" si="56"/>
        <v>1.4618814414151012E-4</v>
      </c>
      <c r="G516" s="17">
        <f t="shared" si="58"/>
        <v>1</v>
      </c>
      <c r="H516" s="17">
        <f t="shared" si="57"/>
        <v>3.3713168363562811E-5</v>
      </c>
    </row>
    <row r="517" spans="1:8" ht="25.5" x14ac:dyDescent="0.2">
      <c r="A517" s="14"/>
      <c r="B517" s="15" t="s">
        <v>496</v>
      </c>
      <c r="C517" s="16">
        <v>13</v>
      </c>
      <c r="D517" s="16">
        <v>0</v>
      </c>
      <c r="E517" s="17">
        <f t="shared" si="55"/>
        <v>4.3827118872631648E-4</v>
      </c>
      <c r="F517" s="17" t="str">
        <f t="shared" si="56"/>
        <v/>
      </c>
      <c r="G517" s="17">
        <f t="shared" si="58"/>
        <v>-1</v>
      </c>
      <c r="H517" s="17">
        <f t="shared" si="57"/>
        <v>-4.3827118872631648E-4</v>
      </c>
    </row>
    <row r="518" spans="1:8" ht="25.5" x14ac:dyDescent="0.2">
      <c r="A518" s="14"/>
      <c r="B518" s="15" t="s">
        <v>497</v>
      </c>
      <c r="C518" s="16">
        <v>0</v>
      </c>
      <c r="D518" s="16">
        <v>0</v>
      </c>
      <c r="E518" s="17" t="str">
        <f t="shared" si="55"/>
        <v/>
      </c>
      <c r="F518" s="17" t="str">
        <f t="shared" si="56"/>
        <v/>
      </c>
      <c r="G518" s="17" t="str">
        <f t="shared" si="58"/>
        <v xml:space="preserve"> </v>
      </c>
      <c r="H518" s="17" t="str">
        <f t="shared" si="57"/>
        <v/>
      </c>
    </row>
    <row r="519" spans="1:8" x14ac:dyDescent="0.2">
      <c r="A519" s="14"/>
      <c r="B519" s="15" t="s">
        <v>498</v>
      </c>
      <c r="C519" s="16">
        <v>0</v>
      </c>
      <c r="D519" s="16">
        <v>0</v>
      </c>
      <c r="E519" s="17" t="str">
        <f t="shared" si="55"/>
        <v/>
      </c>
      <c r="F519" s="17" t="str">
        <f t="shared" si="56"/>
        <v/>
      </c>
      <c r="G519" s="17" t="str">
        <f t="shared" si="58"/>
        <v xml:space="preserve"> </v>
      </c>
      <c r="H519" s="17" t="str">
        <f t="shared" si="57"/>
        <v/>
      </c>
    </row>
    <row r="520" spans="1:8" ht="25.5" x14ac:dyDescent="0.2">
      <c r="A520" s="14"/>
      <c r="B520" s="15" t="s">
        <v>499</v>
      </c>
      <c r="C520" s="16">
        <v>0</v>
      </c>
      <c r="D520" s="16">
        <v>4</v>
      </c>
      <c r="E520" s="17" t="str">
        <f t="shared" si="55"/>
        <v/>
      </c>
      <c r="F520" s="17">
        <f t="shared" si="56"/>
        <v>2.9237628828302024E-4</v>
      </c>
      <c r="G520" s="17">
        <f t="shared" si="58"/>
        <v>1</v>
      </c>
      <c r="H520" s="17" t="str">
        <f t="shared" si="57"/>
        <v/>
      </c>
    </row>
    <row r="521" spans="1:8" x14ac:dyDescent="0.2">
      <c r="A521" s="14"/>
      <c r="B521" s="15" t="s">
        <v>500</v>
      </c>
      <c r="C521" s="16">
        <v>0</v>
      </c>
      <c r="D521" s="16">
        <v>1</v>
      </c>
      <c r="E521" s="17" t="str">
        <f t="shared" si="55"/>
        <v/>
      </c>
      <c r="F521" s="17">
        <f t="shared" si="56"/>
        <v>7.309407207075506E-5</v>
      </c>
      <c r="G521" s="17">
        <f t="shared" si="58"/>
        <v>1</v>
      </c>
      <c r="H521" s="17" t="str">
        <f t="shared" si="57"/>
        <v/>
      </c>
    </row>
    <row r="522" spans="1:8" ht="25.5" x14ac:dyDescent="0.2">
      <c r="A522" s="14"/>
      <c r="B522" s="15" t="s">
        <v>501</v>
      </c>
      <c r="C522" s="16">
        <v>0</v>
      </c>
      <c r="D522" s="16">
        <v>0</v>
      </c>
      <c r="E522" s="17" t="str">
        <f t="shared" si="55"/>
        <v/>
      </c>
      <c r="F522" s="17" t="str">
        <f t="shared" si="56"/>
        <v/>
      </c>
      <c r="G522" s="17" t="str">
        <f t="shared" si="58"/>
        <v xml:space="preserve"> </v>
      </c>
      <c r="H522" s="17" t="str">
        <f t="shared" si="57"/>
        <v/>
      </c>
    </row>
    <row r="523" spans="1:8" ht="25.5" x14ac:dyDescent="0.2">
      <c r="A523" s="14"/>
      <c r="B523" s="15" t="s">
        <v>502</v>
      </c>
      <c r="C523" s="16">
        <v>4</v>
      </c>
      <c r="D523" s="16">
        <v>0</v>
      </c>
      <c r="E523" s="17">
        <f t="shared" si="55"/>
        <v>1.3485267345425124E-4</v>
      </c>
      <c r="F523" s="17" t="str">
        <f t="shared" si="56"/>
        <v/>
      </c>
      <c r="G523" s="17">
        <f t="shared" si="58"/>
        <v>-1</v>
      </c>
      <c r="H523" s="17">
        <f t="shared" si="57"/>
        <v>-1.3485267345425124E-4</v>
      </c>
    </row>
    <row r="524" spans="1:8" ht="25.5" x14ac:dyDescent="0.2">
      <c r="A524" s="14"/>
      <c r="B524" s="15" t="s">
        <v>503</v>
      </c>
      <c r="C524" s="16">
        <v>2</v>
      </c>
      <c r="D524" s="16">
        <v>0</v>
      </c>
      <c r="E524" s="17">
        <f t="shared" si="55"/>
        <v>6.7426336727125622E-5</v>
      </c>
      <c r="F524" s="17" t="str">
        <f t="shared" si="56"/>
        <v/>
      </c>
      <c r="G524" s="17">
        <f t="shared" si="58"/>
        <v>-1</v>
      </c>
      <c r="H524" s="17">
        <f t="shared" si="57"/>
        <v>-6.7426336727125622E-5</v>
      </c>
    </row>
    <row r="525" spans="1:8" ht="25.5" x14ac:dyDescent="0.2">
      <c r="A525" s="14"/>
      <c r="B525" s="15" t="s">
        <v>504</v>
      </c>
      <c r="C525" s="16">
        <v>0</v>
      </c>
      <c r="D525" s="16">
        <v>0</v>
      </c>
      <c r="E525" s="17" t="str">
        <f t="shared" si="55"/>
        <v/>
      </c>
      <c r="F525" s="17" t="str">
        <f t="shared" si="56"/>
        <v/>
      </c>
      <c r="G525" s="17" t="str">
        <f t="shared" si="58"/>
        <v xml:space="preserve"> </v>
      </c>
      <c r="H525" s="17" t="str">
        <f t="shared" si="57"/>
        <v/>
      </c>
    </row>
    <row r="526" spans="1:8" ht="25.5" x14ac:dyDescent="0.2">
      <c r="A526" s="14"/>
      <c r="B526" s="15" t="s">
        <v>505</v>
      </c>
      <c r="C526" s="16">
        <v>1</v>
      </c>
      <c r="D526" s="16">
        <v>0</v>
      </c>
      <c r="E526" s="17">
        <f t="shared" si="55"/>
        <v>3.3713168363562811E-5</v>
      </c>
      <c r="F526" s="17" t="str">
        <f t="shared" si="56"/>
        <v/>
      </c>
      <c r="G526" s="17">
        <f t="shared" si="58"/>
        <v>-1</v>
      </c>
      <c r="H526" s="17">
        <f t="shared" si="57"/>
        <v>-3.3713168363562811E-5</v>
      </c>
    </row>
    <row r="527" spans="1:8" x14ac:dyDescent="0.2">
      <c r="A527" s="14"/>
      <c r="B527" s="15" t="s">
        <v>506</v>
      </c>
      <c r="C527" s="16">
        <v>0</v>
      </c>
      <c r="D527" s="16">
        <v>0</v>
      </c>
      <c r="E527" s="17" t="str">
        <f t="shared" si="55"/>
        <v/>
      </c>
      <c r="F527" s="17" t="str">
        <f t="shared" si="56"/>
        <v/>
      </c>
      <c r="G527" s="17" t="str">
        <f t="shared" si="58"/>
        <v xml:space="preserve"> </v>
      </c>
      <c r="H527" s="17" t="str">
        <f t="shared" si="57"/>
        <v/>
      </c>
    </row>
    <row r="528" spans="1:8" ht="25.5" x14ac:dyDescent="0.2">
      <c r="A528" s="14"/>
      <c r="B528" s="15" t="s">
        <v>507</v>
      </c>
      <c r="C528" s="16">
        <v>0</v>
      </c>
      <c r="D528" s="16">
        <v>1</v>
      </c>
      <c r="E528" s="17" t="str">
        <f t="shared" si="55"/>
        <v/>
      </c>
      <c r="F528" s="17">
        <f t="shared" si="56"/>
        <v>7.309407207075506E-5</v>
      </c>
      <c r="G528" s="17">
        <f t="shared" si="58"/>
        <v>1</v>
      </c>
      <c r="H528" s="17" t="str">
        <f t="shared" si="57"/>
        <v/>
      </c>
    </row>
    <row r="529" spans="1:8" x14ac:dyDescent="0.2">
      <c r="A529" s="14"/>
      <c r="B529" s="15" t="s">
        <v>508</v>
      </c>
      <c r="C529" s="16">
        <v>1</v>
      </c>
      <c r="D529" s="16">
        <v>0</v>
      </c>
      <c r="E529" s="17">
        <f t="shared" si="55"/>
        <v>3.3713168363562811E-5</v>
      </c>
      <c r="F529" s="17" t="str">
        <f t="shared" si="56"/>
        <v/>
      </c>
      <c r="G529" s="17">
        <f t="shared" si="58"/>
        <v>-1</v>
      </c>
      <c r="H529" s="17">
        <f t="shared" si="57"/>
        <v>-3.3713168363562811E-5</v>
      </c>
    </row>
    <row r="530" spans="1:8" ht="25.5" x14ac:dyDescent="0.2">
      <c r="A530" s="14"/>
      <c r="B530" s="15" t="s">
        <v>509</v>
      </c>
      <c r="C530" s="16">
        <v>0</v>
      </c>
      <c r="D530" s="16">
        <v>0</v>
      </c>
      <c r="E530" s="17" t="str">
        <f t="shared" si="55"/>
        <v/>
      </c>
      <c r="F530" s="17" t="str">
        <f t="shared" si="56"/>
        <v/>
      </c>
      <c r="G530" s="17" t="str">
        <f t="shared" si="58"/>
        <v xml:space="preserve"> </v>
      </c>
      <c r="H530" s="17" t="str">
        <f t="shared" si="57"/>
        <v/>
      </c>
    </row>
    <row r="531" spans="1:8" x14ac:dyDescent="0.2">
      <c r="A531" s="14"/>
      <c r="B531" s="15" t="s">
        <v>510</v>
      </c>
      <c r="C531" s="16">
        <v>0</v>
      </c>
      <c r="D531" s="16">
        <v>1</v>
      </c>
      <c r="E531" s="17" t="str">
        <f t="shared" si="55"/>
        <v/>
      </c>
      <c r="F531" s="17">
        <f t="shared" si="56"/>
        <v>7.309407207075506E-5</v>
      </c>
      <c r="G531" s="17">
        <f t="shared" si="58"/>
        <v>1</v>
      </c>
      <c r="H531" s="17" t="str">
        <f t="shared" si="57"/>
        <v/>
      </c>
    </row>
    <row r="532" spans="1:8" x14ac:dyDescent="0.2">
      <c r="A532" s="14"/>
      <c r="B532" s="15" t="s">
        <v>511</v>
      </c>
      <c r="C532" s="16">
        <v>4</v>
      </c>
      <c r="D532" s="16">
        <v>1</v>
      </c>
      <c r="E532" s="17">
        <f t="shared" si="55"/>
        <v>1.3485267345425124E-4</v>
      </c>
      <c r="F532" s="17">
        <f t="shared" si="56"/>
        <v>7.309407207075506E-5</v>
      </c>
      <c r="G532" s="17">
        <f t="shared" si="58"/>
        <v>-0.75</v>
      </c>
      <c r="H532" s="17">
        <f t="shared" si="57"/>
        <v>-1.0113950509068844E-4</v>
      </c>
    </row>
    <row r="533" spans="1:8" x14ac:dyDescent="0.2">
      <c r="A533" s="14"/>
      <c r="B533" s="15" t="s">
        <v>512</v>
      </c>
      <c r="C533" s="16">
        <v>0</v>
      </c>
      <c r="D533" s="16">
        <v>0</v>
      </c>
      <c r="E533" s="17" t="str">
        <f t="shared" si="55"/>
        <v/>
      </c>
      <c r="F533" s="17" t="str">
        <f t="shared" si="56"/>
        <v/>
      </c>
      <c r="G533" s="17" t="str">
        <f t="shared" si="58"/>
        <v xml:space="preserve"> </v>
      </c>
      <c r="H533" s="17" t="str">
        <f t="shared" si="57"/>
        <v/>
      </c>
    </row>
    <row r="534" spans="1:8" x14ac:dyDescent="0.2">
      <c r="A534" s="14"/>
      <c r="B534" s="15" t="s">
        <v>513</v>
      </c>
      <c r="C534" s="16">
        <v>12</v>
      </c>
      <c r="D534" s="16">
        <v>8</v>
      </c>
      <c r="E534" s="17">
        <f t="shared" si="55"/>
        <v>4.045580203627537E-4</v>
      </c>
      <c r="F534" s="17">
        <f t="shared" si="56"/>
        <v>5.8475257656604048E-4</v>
      </c>
      <c r="G534" s="17">
        <f t="shared" si="58"/>
        <v>-0.33333333333333331</v>
      </c>
      <c r="H534" s="17">
        <f t="shared" si="57"/>
        <v>-1.3485267345425122E-4</v>
      </c>
    </row>
    <row r="535" spans="1:8" x14ac:dyDescent="0.2">
      <c r="A535" s="14"/>
      <c r="B535" s="15" t="s">
        <v>514</v>
      </c>
      <c r="C535" s="16">
        <v>55</v>
      </c>
      <c r="D535" s="16">
        <v>15</v>
      </c>
      <c r="E535" s="17">
        <f t="shared" si="55"/>
        <v>1.8542242599959545E-3</v>
      </c>
      <c r="F535" s="17">
        <f t="shared" si="56"/>
        <v>1.0964110810613259E-3</v>
      </c>
      <c r="G535" s="17">
        <f t="shared" si="58"/>
        <v>-0.72727272727272729</v>
      </c>
      <c r="H535" s="17">
        <f t="shared" si="57"/>
        <v>-1.3485267345425124E-3</v>
      </c>
    </row>
    <row r="536" spans="1:8" ht="25.5" x14ac:dyDescent="0.2">
      <c r="A536" s="14"/>
      <c r="B536" s="15" t="s">
        <v>515</v>
      </c>
      <c r="C536" s="16">
        <v>0</v>
      </c>
      <c r="D536" s="16">
        <v>0</v>
      </c>
      <c r="E536" s="17" t="str">
        <f t="shared" si="55"/>
        <v/>
      </c>
      <c r="F536" s="17" t="str">
        <f t="shared" si="56"/>
        <v/>
      </c>
      <c r="G536" s="17" t="str">
        <f t="shared" si="58"/>
        <v xml:space="preserve"> </v>
      </c>
      <c r="H536" s="17" t="str">
        <f t="shared" si="57"/>
        <v/>
      </c>
    </row>
    <row r="537" spans="1:8" x14ac:dyDescent="0.2">
      <c r="A537" s="14"/>
      <c r="B537" s="15" t="s">
        <v>516</v>
      </c>
      <c r="C537" s="16">
        <v>0</v>
      </c>
      <c r="D537" s="16">
        <v>0</v>
      </c>
      <c r="E537" s="17" t="str">
        <f t="shared" si="55"/>
        <v/>
      </c>
      <c r="F537" s="17" t="str">
        <f t="shared" si="56"/>
        <v/>
      </c>
      <c r="G537" s="17" t="str">
        <f t="shared" si="58"/>
        <v xml:space="preserve"> </v>
      </c>
      <c r="H537" s="17" t="str">
        <f t="shared" si="57"/>
        <v/>
      </c>
    </row>
    <row r="538" spans="1:8" x14ac:dyDescent="0.2">
      <c r="A538" s="14"/>
      <c r="B538" s="15" t="s">
        <v>517</v>
      </c>
      <c r="C538" s="16">
        <v>23</v>
      </c>
      <c r="D538" s="16">
        <v>31</v>
      </c>
      <c r="E538" s="17">
        <f t="shared" si="55"/>
        <v>7.7540287236194452E-4</v>
      </c>
      <c r="F538" s="17">
        <f t="shared" si="56"/>
        <v>2.2659162341934071E-3</v>
      </c>
      <c r="G538" s="17">
        <f t="shared" si="58"/>
        <v>0.34782608695652173</v>
      </c>
      <c r="H538" s="17">
        <f t="shared" si="57"/>
        <v>2.6970534690850243E-4</v>
      </c>
    </row>
    <row r="539" spans="1:8" x14ac:dyDescent="0.2">
      <c r="A539" s="14"/>
      <c r="B539" s="15" t="s">
        <v>518</v>
      </c>
      <c r="C539" s="16">
        <v>47</v>
      </c>
      <c r="D539" s="16">
        <v>51</v>
      </c>
      <c r="E539" s="17">
        <f t="shared" si="55"/>
        <v>1.584518913087452E-3</v>
      </c>
      <c r="F539" s="17">
        <f t="shared" si="56"/>
        <v>3.7277976756085081E-3</v>
      </c>
      <c r="G539" s="17">
        <f t="shared" si="58"/>
        <v>8.5106382978723402E-2</v>
      </c>
      <c r="H539" s="17">
        <f t="shared" si="57"/>
        <v>1.3485267345425124E-4</v>
      </c>
    </row>
    <row r="540" spans="1:8" x14ac:dyDescent="0.2">
      <c r="A540" s="14"/>
      <c r="B540" s="15" t="s">
        <v>519</v>
      </c>
      <c r="C540" s="16">
        <v>0</v>
      </c>
      <c r="D540" s="16">
        <v>1</v>
      </c>
      <c r="E540" s="17" t="str">
        <f t="shared" si="55"/>
        <v/>
      </c>
      <c r="F540" s="17">
        <f t="shared" si="56"/>
        <v>7.309407207075506E-5</v>
      </c>
      <c r="G540" s="17">
        <f t="shared" si="58"/>
        <v>1</v>
      </c>
      <c r="H540" s="17" t="str">
        <f t="shared" si="57"/>
        <v/>
      </c>
    </row>
    <row r="541" spans="1:8" x14ac:dyDescent="0.2">
      <c r="A541" s="14"/>
      <c r="B541" s="15" t="s">
        <v>520</v>
      </c>
      <c r="C541" s="16">
        <v>3</v>
      </c>
      <c r="D541" s="16">
        <v>1</v>
      </c>
      <c r="E541" s="17">
        <f t="shared" ref="E541:E576" si="59">+IF(C541=0,"",C541/C$349)</f>
        <v>1.0113950509068843E-4</v>
      </c>
      <c r="F541" s="17">
        <f t="shared" ref="F541:F576" si="60">+IF(D541=0,"",D541/D$349)</f>
        <v>7.309407207075506E-5</v>
      </c>
      <c r="G541" s="17">
        <f t="shared" si="58"/>
        <v>-0.66666666666666663</v>
      </c>
      <c r="H541" s="17">
        <f t="shared" ref="H541:H604" si="61">+IF(OR(AND(E541=""),(G541="")),"",E541*G541)</f>
        <v>-6.7426336727125608E-5</v>
      </c>
    </row>
    <row r="542" spans="1:8" x14ac:dyDescent="0.2">
      <c r="A542" s="14"/>
      <c r="B542" s="15" t="s">
        <v>521</v>
      </c>
      <c r="C542" s="16">
        <v>22</v>
      </c>
      <c r="D542" s="16">
        <v>0</v>
      </c>
      <c r="E542" s="17">
        <f t="shared" si="59"/>
        <v>7.4168970399838175E-4</v>
      </c>
      <c r="F542" s="17" t="str">
        <f t="shared" si="60"/>
        <v/>
      </c>
      <c r="G542" s="17">
        <f t="shared" ref="G542:G576" si="62">+IF(AND(C542=0,D542=0)," ",IF(C542=0,1,IF(D542=0,-1,(D542-C542)/C542)))</f>
        <v>-1</v>
      </c>
      <c r="H542" s="17">
        <f t="shared" si="61"/>
        <v>-7.4168970399838175E-4</v>
      </c>
    </row>
    <row r="543" spans="1:8" x14ac:dyDescent="0.2">
      <c r="A543" s="14"/>
      <c r="B543" s="15" t="s">
        <v>522</v>
      </c>
      <c r="C543" s="16">
        <v>0</v>
      </c>
      <c r="D543" s="16">
        <v>0</v>
      </c>
      <c r="E543" s="17" t="str">
        <f t="shared" si="59"/>
        <v/>
      </c>
      <c r="F543" s="17" t="str">
        <f t="shared" si="60"/>
        <v/>
      </c>
      <c r="G543" s="17" t="str">
        <f t="shared" si="62"/>
        <v xml:space="preserve"> </v>
      </c>
      <c r="H543" s="17" t="str">
        <f t="shared" si="61"/>
        <v/>
      </c>
    </row>
    <row r="544" spans="1:8" x14ac:dyDescent="0.2">
      <c r="A544" s="14"/>
      <c r="B544" s="15" t="s">
        <v>523</v>
      </c>
      <c r="C544" s="16">
        <v>0</v>
      </c>
      <c r="D544" s="16">
        <v>0</v>
      </c>
      <c r="E544" s="17" t="str">
        <f t="shared" si="59"/>
        <v/>
      </c>
      <c r="F544" s="17" t="str">
        <f t="shared" si="60"/>
        <v/>
      </c>
      <c r="G544" s="17" t="str">
        <f t="shared" si="62"/>
        <v xml:space="preserve"> </v>
      </c>
      <c r="H544" s="17" t="str">
        <f t="shared" si="61"/>
        <v/>
      </c>
    </row>
    <row r="545" spans="1:8" x14ac:dyDescent="0.2">
      <c r="A545" s="14"/>
      <c r="B545" s="15" t="s">
        <v>524</v>
      </c>
      <c r="C545" s="16">
        <v>0</v>
      </c>
      <c r="D545" s="16">
        <v>0</v>
      </c>
      <c r="E545" s="17" t="str">
        <f t="shared" si="59"/>
        <v/>
      </c>
      <c r="F545" s="17" t="str">
        <f t="shared" si="60"/>
        <v/>
      </c>
      <c r="G545" s="17" t="str">
        <f t="shared" si="62"/>
        <v xml:space="preserve"> </v>
      </c>
      <c r="H545" s="17" t="str">
        <f t="shared" si="61"/>
        <v/>
      </c>
    </row>
    <row r="546" spans="1:8" x14ac:dyDescent="0.2">
      <c r="A546" s="14"/>
      <c r="B546" s="15" t="s">
        <v>525</v>
      </c>
      <c r="C546" s="16">
        <v>0</v>
      </c>
      <c r="D546" s="16">
        <v>0</v>
      </c>
      <c r="E546" s="17" t="str">
        <f t="shared" si="59"/>
        <v/>
      </c>
      <c r="F546" s="17" t="str">
        <f t="shared" si="60"/>
        <v/>
      </c>
      <c r="G546" s="17" t="str">
        <f t="shared" si="62"/>
        <v xml:space="preserve"> </v>
      </c>
      <c r="H546" s="17" t="str">
        <f t="shared" si="61"/>
        <v/>
      </c>
    </row>
    <row r="547" spans="1:8" x14ac:dyDescent="0.2">
      <c r="A547" s="14"/>
      <c r="B547" s="15" t="s">
        <v>526</v>
      </c>
      <c r="C547" s="16">
        <v>0</v>
      </c>
      <c r="D547" s="16">
        <v>0</v>
      </c>
      <c r="E547" s="17" t="str">
        <f t="shared" si="59"/>
        <v/>
      </c>
      <c r="F547" s="17" t="str">
        <f t="shared" si="60"/>
        <v/>
      </c>
      <c r="G547" s="17" t="str">
        <f t="shared" si="62"/>
        <v xml:space="preserve"> </v>
      </c>
      <c r="H547" s="17" t="str">
        <f t="shared" si="61"/>
        <v/>
      </c>
    </row>
    <row r="548" spans="1:8" ht="25.5" x14ac:dyDescent="0.2">
      <c r="A548" s="14"/>
      <c r="B548" s="15" t="s">
        <v>527</v>
      </c>
      <c r="C548" s="16">
        <v>193</v>
      </c>
      <c r="D548" s="16">
        <v>214</v>
      </c>
      <c r="E548" s="17">
        <f t="shared" si="59"/>
        <v>6.5066414941676223E-3</v>
      </c>
      <c r="F548" s="17">
        <f t="shared" si="60"/>
        <v>1.5642131423141584E-2</v>
      </c>
      <c r="G548" s="17">
        <f t="shared" si="62"/>
        <v>0.10880829015544041</v>
      </c>
      <c r="H548" s="17">
        <f t="shared" si="61"/>
        <v>7.0797653563481897E-4</v>
      </c>
    </row>
    <row r="549" spans="1:8" ht="25.5" x14ac:dyDescent="0.2">
      <c r="A549" s="14"/>
      <c r="B549" s="15" t="s">
        <v>528</v>
      </c>
      <c r="C549" s="16">
        <v>0</v>
      </c>
      <c r="D549" s="16">
        <v>0</v>
      </c>
      <c r="E549" s="17" t="str">
        <f t="shared" si="59"/>
        <v/>
      </c>
      <c r="F549" s="17" t="str">
        <f t="shared" si="60"/>
        <v/>
      </c>
      <c r="G549" s="17" t="str">
        <f t="shared" si="62"/>
        <v xml:space="preserve"> </v>
      </c>
      <c r="H549" s="17" t="str">
        <f t="shared" si="61"/>
        <v/>
      </c>
    </row>
    <row r="550" spans="1:8" x14ac:dyDescent="0.2">
      <c r="A550" s="14" t="s">
        <v>95</v>
      </c>
      <c r="B550" s="15" t="s">
        <v>529</v>
      </c>
      <c r="C550" s="16">
        <v>0</v>
      </c>
      <c r="D550" s="16">
        <v>0</v>
      </c>
      <c r="E550" s="17" t="str">
        <f t="shared" si="59"/>
        <v/>
      </c>
      <c r="F550" s="17" t="str">
        <f t="shared" si="60"/>
        <v/>
      </c>
      <c r="G550" s="17" t="str">
        <f t="shared" si="62"/>
        <v xml:space="preserve"> </v>
      </c>
      <c r="H550" s="17" t="str">
        <f t="shared" si="61"/>
        <v/>
      </c>
    </row>
    <row r="551" spans="1:8" x14ac:dyDescent="0.2">
      <c r="A551" s="14"/>
      <c r="B551" s="15" t="s">
        <v>530</v>
      </c>
      <c r="C551" s="16">
        <v>4</v>
      </c>
      <c r="D551" s="16">
        <v>0</v>
      </c>
      <c r="E551" s="17">
        <f t="shared" si="59"/>
        <v>1.3485267345425124E-4</v>
      </c>
      <c r="F551" s="17" t="str">
        <f t="shared" si="60"/>
        <v/>
      </c>
      <c r="G551" s="17">
        <f t="shared" si="62"/>
        <v>-1</v>
      </c>
      <c r="H551" s="17">
        <f t="shared" si="61"/>
        <v>-1.3485267345425124E-4</v>
      </c>
    </row>
    <row r="552" spans="1:8" ht="25.5" x14ac:dyDescent="0.2">
      <c r="A552" s="14"/>
      <c r="B552" s="15" t="s">
        <v>531</v>
      </c>
      <c r="C552" s="16">
        <v>0</v>
      </c>
      <c r="D552" s="16">
        <v>0</v>
      </c>
      <c r="E552" s="17" t="str">
        <f t="shared" si="59"/>
        <v/>
      </c>
      <c r="F552" s="17" t="str">
        <f t="shared" si="60"/>
        <v/>
      </c>
      <c r="G552" s="17" t="str">
        <f t="shared" si="62"/>
        <v xml:space="preserve"> </v>
      </c>
      <c r="H552" s="17" t="str">
        <f t="shared" si="61"/>
        <v/>
      </c>
    </row>
    <row r="553" spans="1:8" x14ac:dyDescent="0.2">
      <c r="A553" s="14"/>
      <c r="B553" s="15" t="s">
        <v>532</v>
      </c>
      <c r="C553" s="16">
        <v>0</v>
      </c>
      <c r="D553" s="16">
        <v>0</v>
      </c>
      <c r="E553" s="17" t="str">
        <f t="shared" si="59"/>
        <v/>
      </c>
      <c r="F553" s="17" t="str">
        <f t="shared" si="60"/>
        <v/>
      </c>
      <c r="G553" s="17" t="str">
        <f t="shared" si="62"/>
        <v xml:space="preserve"> </v>
      </c>
      <c r="H553" s="17" t="str">
        <f t="shared" si="61"/>
        <v/>
      </c>
    </row>
    <row r="554" spans="1:8" x14ac:dyDescent="0.2">
      <c r="A554" s="14"/>
      <c r="B554" s="15" t="s">
        <v>533</v>
      </c>
      <c r="C554" s="16">
        <v>5</v>
      </c>
      <c r="D554" s="16">
        <v>13</v>
      </c>
      <c r="E554" s="17">
        <f t="shared" si="59"/>
        <v>1.6856584181781405E-4</v>
      </c>
      <c r="F554" s="17">
        <f t="shared" si="60"/>
        <v>9.5022293691981584E-4</v>
      </c>
      <c r="G554" s="17">
        <f t="shared" si="62"/>
        <v>1.6</v>
      </c>
      <c r="H554" s="17">
        <f t="shared" si="61"/>
        <v>2.6970534690850249E-4</v>
      </c>
    </row>
    <row r="555" spans="1:8" ht="25.5" x14ac:dyDescent="0.2">
      <c r="A555" s="14"/>
      <c r="B555" s="15" t="s">
        <v>534</v>
      </c>
      <c r="C555" s="16">
        <v>0</v>
      </c>
      <c r="D555" s="16">
        <v>0</v>
      </c>
      <c r="E555" s="17" t="str">
        <f t="shared" si="59"/>
        <v/>
      </c>
      <c r="F555" s="17" t="str">
        <f t="shared" si="60"/>
        <v/>
      </c>
      <c r="G555" s="17" t="str">
        <f t="shared" si="62"/>
        <v xml:space="preserve"> </v>
      </c>
      <c r="H555" s="17" t="str">
        <f t="shared" si="61"/>
        <v/>
      </c>
    </row>
    <row r="556" spans="1:8" x14ac:dyDescent="0.2">
      <c r="A556" s="14"/>
      <c r="B556" s="15" t="s">
        <v>535</v>
      </c>
      <c r="C556" s="16">
        <v>9</v>
      </c>
      <c r="D556" s="16">
        <v>0</v>
      </c>
      <c r="E556" s="17">
        <f t="shared" si="59"/>
        <v>3.0341851527206526E-4</v>
      </c>
      <c r="F556" s="17" t="str">
        <f t="shared" si="60"/>
        <v/>
      </c>
      <c r="G556" s="17">
        <f t="shared" si="62"/>
        <v>-1</v>
      </c>
      <c r="H556" s="17">
        <f t="shared" si="61"/>
        <v>-3.0341851527206526E-4</v>
      </c>
    </row>
    <row r="557" spans="1:8" x14ac:dyDescent="0.2">
      <c r="A557" s="14"/>
      <c r="B557" s="15" t="s">
        <v>536</v>
      </c>
      <c r="C557" s="16">
        <v>0</v>
      </c>
      <c r="D557" s="16">
        <v>0</v>
      </c>
      <c r="E557" s="17" t="str">
        <f t="shared" si="59"/>
        <v/>
      </c>
      <c r="F557" s="17" t="str">
        <f t="shared" si="60"/>
        <v/>
      </c>
      <c r="G557" s="17" t="str">
        <f t="shared" si="62"/>
        <v xml:space="preserve"> </v>
      </c>
      <c r="H557" s="17" t="str">
        <f t="shared" si="61"/>
        <v/>
      </c>
    </row>
    <row r="558" spans="1:8" x14ac:dyDescent="0.2">
      <c r="A558" s="14"/>
      <c r="B558" s="15" t="s">
        <v>537</v>
      </c>
      <c r="C558" s="16">
        <v>0</v>
      </c>
      <c r="D558" s="16">
        <v>0</v>
      </c>
      <c r="E558" s="17" t="str">
        <f t="shared" si="59"/>
        <v/>
      </c>
      <c r="F558" s="17" t="str">
        <f t="shared" si="60"/>
        <v/>
      </c>
      <c r="G558" s="17" t="str">
        <f t="shared" si="62"/>
        <v xml:space="preserve"> </v>
      </c>
      <c r="H558" s="17" t="str">
        <f t="shared" si="61"/>
        <v/>
      </c>
    </row>
    <row r="559" spans="1:8" x14ac:dyDescent="0.2">
      <c r="A559" s="14"/>
      <c r="B559" s="15" t="s">
        <v>538</v>
      </c>
      <c r="C559" s="16">
        <v>55</v>
      </c>
      <c r="D559" s="16">
        <v>37</v>
      </c>
      <c r="E559" s="17">
        <f t="shared" si="59"/>
        <v>1.8542242599959545E-3</v>
      </c>
      <c r="F559" s="17">
        <f t="shared" si="60"/>
        <v>2.7044806666179375E-3</v>
      </c>
      <c r="G559" s="17">
        <f t="shared" si="62"/>
        <v>-0.32727272727272727</v>
      </c>
      <c r="H559" s="17">
        <f t="shared" si="61"/>
        <v>-6.0683703054413053E-4</v>
      </c>
    </row>
    <row r="560" spans="1:8" ht="25.5" x14ac:dyDescent="0.2">
      <c r="A560" s="14"/>
      <c r="B560" s="15" t="s">
        <v>539</v>
      </c>
      <c r="C560" s="16">
        <v>237</v>
      </c>
      <c r="D560" s="16">
        <v>130</v>
      </c>
      <c r="E560" s="17">
        <f t="shared" si="59"/>
        <v>7.9900209021643853E-3</v>
      </c>
      <c r="F560" s="17">
        <f t="shared" si="60"/>
        <v>9.5022293691981573E-3</v>
      </c>
      <c r="G560" s="17">
        <f t="shared" si="62"/>
        <v>-0.45147679324894513</v>
      </c>
      <c r="H560" s="17">
        <f t="shared" si="61"/>
        <v>-3.6073090149012204E-3</v>
      </c>
    </row>
    <row r="561" spans="1:8" x14ac:dyDescent="0.2">
      <c r="A561" s="14"/>
      <c r="B561" s="15" t="s">
        <v>540</v>
      </c>
      <c r="C561" s="16">
        <v>171</v>
      </c>
      <c r="D561" s="16">
        <v>263</v>
      </c>
      <c r="E561" s="17">
        <f t="shared" si="59"/>
        <v>5.7649517901692399E-3</v>
      </c>
      <c r="F561" s="17">
        <f t="shared" si="60"/>
        <v>1.9223740954608583E-2</v>
      </c>
      <c r="G561" s="17">
        <f t="shared" si="62"/>
        <v>0.53801169590643272</v>
      </c>
      <c r="H561" s="17">
        <f t="shared" si="61"/>
        <v>3.1016114894477781E-3</v>
      </c>
    </row>
    <row r="562" spans="1:8" x14ac:dyDescent="0.2">
      <c r="A562" s="14"/>
      <c r="B562" s="15" t="s">
        <v>541</v>
      </c>
      <c r="C562" s="16">
        <v>0</v>
      </c>
      <c r="D562" s="16">
        <v>10</v>
      </c>
      <c r="E562" s="17" t="str">
        <f t="shared" si="59"/>
        <v/>
      </c>
      <c r="F562" s="17">
        <f t="shared" si="60"/>
        <v>7.3094072070755062E-4</v>
      </c>
      <c r="G562" s="17">
        <f t="shared" si="62"/>
        <v>1</v>
      </c>
      <c r="H562" s="17" t="str">
        <f t="shared" si="61"/>
        <v/>
      </c>
    </row>
    <row r="563" spans="1:8" x14ac:dyDescent="0.2">
      <c r="A563" s="14"/>
      <c r="B563" s="15" t="s">
        <v>542</v>
      </c>
      <c r="C563" s="16">
        <v>0</v>
      </c>
      <c r="D563" s="16">
        <v>0</v>
      </c>
      <c r="E563" s="17" t="str">
        <f t="shared" si="59"/>
        <v/>
      </c>
      <c r="F563" s="17" t="str">
        <f t="shared" si="60"/>
        <v/>
      </c>
      <c r="G563" s="17" t="str">
        <f t="shared" si="62"/>
        <v xml:space="preserve"> </v>
      </c>
      <c r="H563" s="17" t="str">
        <f t="shared" si="61"/>
        <v/>
      </c>
    </row>
    <row r="564" spans="1:8" x14ac:dyDescent="0.2">
      <c r="A564" s="14"/>
      <c r="B564" s="15" t="s">
        <v>543</v>
      </c>
      <c r="C564" s="16">
        <v>0</v>
      </c>
      <c r="D564" s="16">
        <v>0</v>
      </c>
      <c r="E564" s="17" t="str">
        <f t="shared" si="59"/>
        <v/>
      </c>
      <c r="F564" s="17" t="str">
        <f t="shared" si="60"/>
        <v/>
      </c>
      <c r="G564" s="17" t="str">
        <f t="shared" si="62"/>
        <v xml:space="preserve"> </v>
      </c>
      <c r="H564" s="17" t="str">
        <f t="shared" si="61"/>
        <v/>
      </c>
    </row>
    <row r="565" spans="1:8" x14ac:dyDescent="0.2">
      <c r="A565" s="14"/>
      <c r="B565" s="15" t="s">
        <v>544</v>
      </c>
      <c r="C565" s="16">
        <v>0</v>
      </c>
      <c r="D565" s="16">
        <v>0</v>
      </c>
      <c r="E565" s="17" t="str">
        <f t="shared" si="59"/>
        <v/>
      </c>
      <c r="F565" s="17" t="str">
        <f t="shared" si="60"/>
        <v/>
      </c>
      <c r="G565" s="17" t="str">
        <f t="shared" si="62"/>
        <v xml:space="preserve"> </v>
      </c>
      <c r="H565" s="17" t="str">
        <f t="shared" si="61"/>
        <v/>
      </c>
    </row>
    <row r="566" spans="1:8" x14ac:dyDescent="0.2">
      <c r="A566" s="14"/>
      <c r="B566" s="15" t="s">
        <v>545</v>
      </c>
      <c r="C566" s="16">
        <v>144</v>
      </c>
      <c r="D566" s="16">
        <v>0</v>
      </c>
      <c r="E566" s="17">
        <f t="shared" si="59"/>
        <v>4.8546962443530442E-3</v>
      </c>
      <c r="F566" s="17" t="str">
        <f t="shared" si="60"/>
        <v/>
      </c>
      <c r="G566" s="17">
        <f t="shared" si="62"/>
        <v>-1</v>
      </c>
      <c r="H566" s="17">
        <f t="shared" si="61"/>
        <v>-4.8546962443530442E-3</v>
      </c>
    </row>
    <row r="567" spans="1:8" x14ac:dyDescent="0.2">
      <c r="A567" s="14"/>
      <c r="B567" s="15" t="s">
        <v>546</v>
      </c>
      <c r="C567" s="16">
        <v>0</v>
      </c>
      <c r="D567" s="16">
        <v>0</v>
      </c>
      <c r="E567" s="17" t="str">
        <f t="shared" si="59"/>
        <v/>
      </c>
      <c r="F567" s="17" t="str">
        <f t="shared" si="60"/>
        <v/>
      </c>
      <c r="G567" s="17" t="str">
        <f t="shared" si="62"/>
        <v xml:space="preserve"> </v>
      </c>
      <c r="H567" s="17" t="str">
        <f t="shared" si="61"/>
        <v/>
      </c>
    </row>
    <row r="568" spans="1:8" x14ac:dyDescent="0.2">
      <c r="A568" s="14"/>
      <c r="B568" s="15" t="s">
        <v>547</v>
      </c>
      <c r="C568" s="16">
        <v>28</v>
      </c>
      <c r="D568" s="16">
        <v>23</v>
      </c>
      <c r="E568" s="17">
        <f t="shared" si="59"/>
        <v>9.4396871417975863E-4</v>
      </c>
      <c r="F568" s="17">
        <f t="shared" si="60"/>
        <v>1.6811636576273665E-3</v>
      </c>
      <c r="G568" s="17">
        <f t="shared" si="62"/>
        <v>-0.17857142857142858</v>
      </c>
      <c r="H568" s="17">
        <f t="shared" si="61"/>
        <v>-1.6856584181781405E-4</v>
      </c>
    </row>
    <row r="569" spans="1:8" x14ac:dyDescent="0.2">
      <c r="A569" s="14"/>
      <c r="B569" s="15" t="s">
        <v>548</v>
      </c>
      <c r="C569" s="16">
        <v>0</v>
      </c>
      <c r="D569" s="16">
        <v>0</v>
      </c>
      <c r="E569" s="17" t="str">
        <f t="shared" si="59"/>
        <v/>
      </c>
      <c r="F569" s="17" t="str">
        <f t="shared" si="60"/>
        <v/>
      </c>
      <c r="G569" s="17" t="str">
        <f t="shared" si="62"/>
        <v xml:space="preserve"> </v>
      </c>
      <c r="H569" s="17" t="str">
        <f t="shared" si="61"/>
        <v/>
      </c>
    </row>
    <row r="570" spans="1:8" x14ac:dyDescent="0.2">
      <c r="A570" s="14"/>
      <c r="B570" s="15" t="s">
        <v>549</v>
      </c>
      <c r="C570" s="16">
        <v>17</v>
      </c>
      <c r="D570" s="16">
        <v>15</v>
      </c>
      <c r="E570" s="17">
        <f t="shared" si="59"/>
        <v>5.7312386218056775E-4</v>
      </c>
      <c r="F570" s="17">
        <f t="shared" si="60"/>
        <v>1.0964110810613259E-3</v>
      </c>
      <c r="G570" s="17">
        <f t="shared" si="62"/>
        <v>-0.11764705882352941</v>
      </c>
      <c r="H570" s="17">
        <f t="shared" si="61"/>
        <v>-6.7426336727125622E-5</v>
      </c>
    </row>
    <row r="571" spans="1:8" ht="25.5" x14ac:dyDescent="0.2">
      <c r="A571" s="14"/>
      <c r="B571" s="15" t="s">
        <v>550</v>
      </c>
      <c r="C571" s="16">
        <v>1</v>
      </c>
      <c r="D571" s="16">
        <v>1</v>
      </c>
      <c r="E571" s="17">
        <f t="shared" si="59"/>
        <v>3.3713168363562811E-5</v>
      </c>
      <c r="F571" s="17">
        <f t="shared" si="60"/>
        <v>7.309407207075506E-5</v>
      </c>
      <c r="G571" s="17">
        <f t="shared" si="62"/>
        <v>0</v>
      </c>
      <c r="H571" s="17">
        <f t="shared" si="61"/>
        <v>0</v>
      </c>
    </row>
    <row r="572" spans="1:8" x14ac:dyDescent="0.2">
      <c r="A572" s="14"/>
      <c r="B572" s="15" t="s">
        <v>551</v>
      </c>
      <c r="C572" s="16">
        <v>4</v>
      </c>
      <c r="D572" s="16">
        <v>1</v>
      </c>
      <c r="E572" s="17">
        <f t="shared" si="59"/>
        <v>1.3485267345425124E-4</v>
      </c>
      <c r="F572" s="17">
        <f t="shared" si="60"/>
        <v>7.309407207075506E-5</v>
      </c>
      <c r="G572" s="17">
        <f t="shared" si="62"/>
        <v>-0.75</v>
      </c>
      <c r="H572" s="17">
        <f t="shared" si="61"/>
        <v>-1.0113950509068844E-4</v>
      </c>
    </row>
    <row r="573" spans="1:8" x14ac:dyDescent="0.2">
      <c r="A573" s="14"/>
      <c r="B573" s="15" t="s">
        <v>552</v>
      </c>
      <c r="C573" s="16">
        <v>0</v>
      </c>
      <c r="D573" s="16">
        <v>0</v>
      </c>
      <c r="E573" s="17" t="str">
        <f t="shared" si="59"/>
        <v/>
      </c>
      <c r="F573" s="17" t="str">
        <f t="shared" si="60"/>
        <v/>
      </c>
      <c r="G573" s="17" t="str">
        <f t="shared" si="62"/>
        <v xml:space="preserve"> </v>
      </c>
      <c r="H573" s="17" t="str">
        <f t="shared" si="61"/>
        <v/>
      </c>
    </row>
    <row r="574" spans="1:8" x14ac:dyDescent="0.2">
      <c r="A574" s="14"/>
      <c r="B574" s="15" t="s">
        <v>553</v>
      </c>
      <c r="C574" s="16">
        <v>0</v>
      </c>
      <c r="D574" s="16">
        <v>0</v>
      </c>
      <c r="E574" s="17" t="str">
        <f t="shared" si="59"/>
        <v/>
      </c>
      <c r="F574" s="17" t="str">
        <f t="shared" si="60"/>
        <v/>
      </c>
      <c r="G574" s="17" t="str">
        <f t="shared" si="62"/>
        <v xml:space="preserve"> </v>
      </c>
      <c r="H574" s="17" t="str">
        <f t="shared" si="61"/>
        <v/>
      </c>
    </row>
    <row r="575" spans="1:8" ht="25.5" x14ac:dyDescent="0.2">
      <c r="A575" s="14"/>
      <c r="B575" s="15" t="s">
        <v>554</v>
      </c>
      <c r="C575" s="16">
        <v>0</v>
      </c>
      <c r="D575" s="16">
        <v>0</v>
      </c>
      <c r="E575" s="17" t="str">
        <f t="shared" si="59"/>
        <v/>
      </c>
      <c r="F575" s="17" t="str">
        <f t="shared" si="60"/>
        <v/>
      </c>
      <c r="G575" s="17" t="str">
        <f t="shared" si="62"/>
        <v xml:space="preserve"> </v>
      </c>
      <c r="H575" s="17" t="str">
        <f t="shared" si="61"/>
        <v/>
      </c>
    </row>
    <row r="576" spans="1:8" ht="25.5" x14ac:dyDescent="0.2">
      <c r="A576" s="14"/>
      <c r="B576" s="15" t="s">
        <v>555</v>
      </c>
      <c r="C576" s="16">
        <v>0</v>
      </c>
      <c r="D576" s="16">
        <v>0</v>
      </c>
      <c r="E576" s="17" t="str">
        <f t="shared" si="59"/>
        <v/>
      </c>
      <c r="F576" s="17" t="str">
        <f t="shared" si="60"/>
        <v/>
      </c>
      <c r="G576" s="17" t="str">
        <f t="shared" si="62"/>
        <v xml:space="preserve"> </v>
      </c>
      <c r="H576" s="17" t="str">
        <f t="shared" si="61"/>
        <v/>
      </c>
    </row>
    <row r="577" spans="1:8" x14ac:dyDescent="0.2">
      <c r="A577" s="11"/>
    </row>
    <row r="578" spans="1:8" x14ac:dyDescent="0.2">
      <c r="A578" s="11"/>
    </row>
    <row r="579" spans="1:8" x14ac:dyDescent="0.2">
      <c r="A579" s="11"/>
    </row>
    <row r="580" spans="1:8" ht="29.25" customHeight="1" x14ac:dyDescent="0.2">
      <c r="A580" s="14"/>
      <c r="B580" s="35" t="s">
        <v>3</v>
      </c>
      <c r="C580" s="35" t="s">
        <v>14</v>
      </c>
      <c r="D580" s="37"/>
      <c r="E580" s="35" t="s">
        <v>5</v>
      </c>
      <c r="F580" s="37"/>
      <c r="G580" s="35" t="s">
        <v>15</v>
      </c>
      <c r="H580" s="35" t="s">
        <v>7</v>
      </c>
    </row>
    <row r="581" spans="1:8" x14ac:dyDescent="0.2">
      <c r="A581" s="14"/>
      <c r="B581" s="36"/>
      <c r="C581" s="18">
        <v>2019</v>
      </c>
      <c r="D581" s="18">
        <v>2020</v>
      </c>
      <c r="E581" s="18">
        <v>2019</v>
      </c>
      <c r="F581" s="18">
        <v>2020</v>
      </c>
      <c r="G581" s="36"/>
      <c r="H581" s="36"/>
    </row>
    <row r="582" spans="1:8" x14ac:dyDescent="0.2">
      <c r="A582" s="14"/>
      <c r="B582" s="19" t="s">
        <v>12</v>
      </c>
      <c r="C582" s="20">
        <f>SUM(C583:C609)</f>
        <v>6724</v>
      </c>
      <c r="D582" s="20">
        <f>SUM(D583:D609)</f>
        <v>3615</v>
      </c>
      <c r="E582" s="21">
        <f t="shared" ref="E582:E609" si="63">+IF(C582=0,"",C582/C$582)</f>
        <v>1</v>
      </c>
      <c r="F582" s="21">
        <f t="shared" ref="F582:F609" si="64">+IF(D582=0,"",D582/D$582)</f>
        <v>1</v>
      </c>
      <c r="G582" s="21">
        <f>+IF(AND(C582=0,D582=0),"",IF(C582=0,1,IF(D582=0,-1,(D582-C582)/C582)))</f>
        <v>-0.46237358715050564</v>
      </c>
      <c r="H582" s="21">
        <f t="shared" ref="H582:H609" si="65">+IF(OR(AND(E582=""),(G582="")),"",E582*G582)</f>
        <v>-0.46237358715050564</v>
      </c>
    </row>
    <row r="583" spans="1:8" x14ac:dyDescent="0.2">
      <c r="A583" s="14"/>
      <c r="B583" s="15" t="s">
        <v>556</v>
      </c>
      <c r="C583" s="16">
        <v>9</v>
      </c>
      <c r="D583" s="16">
        <v>1</v>
      </c>
      <c r="E583" s="17">
        <f t="shared" si="63"/>
        <v>1.338488994646044E-3</v>
      </c>
      <c r="F583" s="17">
        <f t="shared" si="64"/>
        <v>2.7662517289073305E-4</v>
      </c>
      <c r="G583" s="17">
        <f t="shared" ref="G583:G609" si="66">+IF(AND(C583=0,D583=0)," ",IF(C583=0,1,IF(D583=0,-1,(D583-C583)/C583)))</f>
        <v>-0.88888888888888884</v>
      </c>
      <c r="H583" s="17">
        <f t="shared" si="65"/>
        <v>-1.1897679952409279E-3</v>
      </c>
    </row>
    <row r="584" spans="1:8" x14ac:dyDescent="0.2">
      <c r="A584" s="14"/>
      <c r="B584" s="15" t="s">
        <v>557</v>
      </c>
      <c r="C584" s="16">
        <v>29</v>
      </c>
      <c r="D584" s="16">
        <v>63</v>
      </c>
      <c r="E584" s="17">
        <f t="shared" si="63"/>
        <v>4.3129089827483643E-3</v>
      </c>
      <c r="F584" s="17">
        <f t="shared" si="64"/>
        <v>1.7427385892116183E-2</v>
      </c>
      <c r="G584" s="17">
        <f t="shared" si="66"/>
        <v>1.1724137931034482</v>
      </c>
      <c r="H584" s="17">
        <f t="shared" si="65"/>
        <v>5.0565139797739437E-3</v>
      </c>
    </row>
    <row r="585" spans="1:8" ht="25.5" x14ac:dyDescent="0.2">
      <c r="A585" s="14"/>
      <c r="B585" s="15" t="s">
        <v>558</v>
      </c>
      <c r="C585" s="16">
        <v>508</v>
      </c>
      <c r="D585" s="16">
        <v>226</v>
      </c>
      <c r="E585" s="17">
        <f t="shared" si="63"/>
        <v>7.5550267697798934E-2</v>
      </c>
      <c r="F585" s="17">
        <f t="shared" si="64"/>
        <v>6.2517289073305671E-2</v>
      </c>
      <c r="G585" s="17">
        <f t="shared" si="66"/>
        <v>-0.55511811023622049</v>
      </c>
      <c r="H585" s="17">
        <f t="shared" si="65"/>
        <v>-4.1939321832242714E-2</v>
      </c>
    </row>
    <row r="586" spans="1:8" x14ac:dyDescent="0.2">
      <c r="A586" s="14"/>
      <c r="B586" s="15" t="s">
        <v>559</v>
      </c>
      <c r="C586" s="16">
        <v>1099</v>
      </c>
      <c r="D586" s="16">
        <v>256</v>
      </c>
      <c r="E586" s="17">
        <f t="shared" si="63"/>
        <v>0.1634443783462225</v>
      </c>
      <c r="F586" s="17">
        <f t="shared" si="64"/>
        <v>7.0816044260027661E-2</v>
      </c>
      <c r="G586" s="17">
        <f t="shared" si="66"/>
        <v>-0.76706096451319383</v>
      </c>
      <c r="H586" s="17">
        <f t="shared" si="65"/>
        <v>-0.12537180249851279</v>
      </c>
    </row>
    <row r="587" spans="1:8" x14ac:dyDescent="0.2">
      <c r="A587" s="14"/>
      <c r="B587" s="15" t="s">
        <v>560</v>
      </c>
      <c r="C587" s="16">
        <v>6</v>
      </c>
      <c r="D587" s="16">
        <v>1</v>
      </c>
      <c r="E587" s="17">
        <f t="shared" si="63"/>
        <v>8.92325996430696E-4</v>
      </c>
      <c r="F587" s="17">
        <f t="shared" si="64"/>
        <v>2.7662517289073305E-4</v>
      </c>
      <c r="G587" s="17">
        <f t="shared" si="66"/>
        <v>-0.83333333333333337</v>
      </c>
      <c r="H587" s="17">
        <f t="shared" si="65"/>
        <v>-7.4360499702558007E-4</v>
      </c>
    </row>
    <row r="588" spans="1:8" x14ac:dyDescent="0.2">
      <c r="A588" s="14"/>
      <c r="B588" s="15" t="s">
        <v>561</v>
      </c>
      <c r="C588" s="16">
        <v>0</v>
      </c>
      <c r="D588" s="16">
        <v>0</v>
      </c>
      <c r="E588" s="17" t="str">
        <f t="shared" si="63"/>
        <v/>
      </c>
      <c r="F588" s="17" t="str">
        <f t="shared" si="64"/>
        <v/>
      </c>
      <c r="G588" s="17" t="str">
        <f t="shared" si="66"/>
        <v xml:space="preserve"> </v>
      </c>
      <c r="H588" s="17" t="str">
        <f t="shared" si="65"/>
        <v/>
      </c>
    </row>
    <row r="589" spans="1:8" x14ac:dyDescent="0.2">
      <c r="A589" s="14"/>
      <c r="B589" s="15" t="s">
        <v>562</v>
      </c>
      <c r="C589" s="16">
        <v>7</v>
      </c>
      <c r="D589" s="16">
        <v>2</v>
      </c>
      <c r="E589" s="17">
        <f t="shared" si="63"/>
        <v>1.0410469958358119E-3</v>
      </c>
      <c r="F589" s="17">
        <f t="shared" si="64"/>
        <v>5.532503457814661E-4</v>
      </c>
      <c r="G589" s="17">
        <f t="shared" si="66"/>
        <v>-0.7142857142857143</v>
      </c>
      <c r="H589" s="17">
        <f t="shared" si="65"/>
        <v>-7.4360499702557997E-4</v>
      </c>
    </row>
    <row r="590" spans="1:8" x14ac:dyDescent="0.2">
      <c r="A590" s="14"/>
      <c r="B590" s="15" t="s">
        <v>563</v>
      </c>
      <c r="C590" s="16">
        <v>18</v>
      </c>
      <c r="D590" s="16">
        <v>35</v>
      </c>
      <c r="E590" s="17">
        <f t="shared" si="63"/>
        <v>2.676977989292088E-3</v>
      </c>
      <c r="F590" s="17">
        <f t="shared" si="64"/>
        <v>9.6818810511756573E-3</v>
      </c>
      <c r="G590" s="17">
        <f t="shared" si="66"/>
        <v>0.94444444444444442</v>
      </c>
      <c r="H590" s="17">
        <f t="shared" si="65"/>
        <v>2.5282569898869719E-3</v>
      </c>
    </row>
    <row r="591" spans="1:8" x14ac:dyDescent="0.2">
      <c r="A591" s="14"/>
      <c r="B591" s="15" t="s">
        <v>564</v>
      </c>
      <c r="C591" s="16">
        <v>4</v>
      </c>
      <c r="D591" s="16">
        <v>0</v>
      </c>
      <c r="E591" s="17">
        <f t="shared" si="63"/>
        <v>5.9488399762046404E-4</v>
      </c>
      <c r="F591" s="17" t="str">
        <f t="shared" si="64"/>
        <v/>
      </c>
      <c r="G591" s="17">
        <f t="shared" si="66"/>
        <v>-1</v>
      </c>
      <c r="H591" s="17">
        <f t="shared" si="65"/>
        <v>-5.9488399762046404E-4</v>
      </c>
    </row>
    <row r="592" spans="1:8" ht="25.5" x14ac:dyDescent="0.2">
      <c r="A592" s="14"/>
      <c r="B592" s="15" t="s">
        <v>565</v>
      </c>
      <c r="C592" s="16">
        <v>146</v>
      </c>
      <c r="D592" s="16">
        <v>267</v>
      </c>
      <c r="E592" s="17">
        <f t="shared" si="63"/>
        <v>2.1713265913146935E-2</v>
      </c>
      <c r="F592" s="17">
        <f t="shared" si="64"/>
        <v>7.3858921161825727E-2</v>
      </c>
      <c r="G592" s="17">
        <f t="shared" si="66"/>
        <v>0.82876712328767121</v>
      </c>
      <c r="H592" s="17">
        <f t="shared" si="65"/>
        <v>1.7995240928019036E-2</v>
      </c>
    </row>
    <row r="593" spans="1:8" x14ac:dyDescent="0.2">
      <c r="A593" s="14"/>
      <c r="B593" s="15" t="s">
        <v>566</v>
      </c>
      <c r="C593" s="16">
        <v>83</v>
      </c>
      <c r="D593" s="16">
        <v>17</v>
      </c>
      <c r="E593" s="17">
        <f t="shared" si="63"/>
        <v>1.2343842950624628E-2</v>
      </c>
      <c r="F593" s="17">
        <f t="shared" si="64"/>
        <v>4.7026279391424617E-3</v>
      </c>
      <c r="G593" s="17">
        <f t="shared" si="66"/>
        <v>-0.79518072289156627</v>
      </c>
      <c r="H593" s="17">
        <f t="shared" si="65"/>
        <v>-9.815585960737656E-3</v>
      </c>
    </row>
    <row r="594" spans="1:8" x14ac:dyDescent="0.2">
      <c r="A594" s="14"/>
      <c r="B594" s="15" t="s">
        <v>567</v>
      </c>
      <c r="C594" s="16">
        <v>1</v>
      </c>
      <c r="D594" s="16">
        <v>0</v>
      </c>
      <c r="E594" s="17">
        <f t="shared" si="63"/>
        <v>1.4872099940511601E-4</v>
      </c>
      <c r="F594" s="17" t="str">
        <f t="shared" si="64"/>
        <v/>
      </c>
      <c r="G594" s="17">
        <f t="shared" si="66"/>
        <v>-1</v>
      </c>
      <c r="H594" s="17">
        <f t="shared" si="65"/>
        <v>-1.4872099940511601E-4</v>
      </c>
    </row>
    <row r="595" spans="1:8" x14ac:dyDescent="0.2">
      <c r="A595" s="14" t="s">
        <v>95</v>
      </c>
      <c r="B595" s="15" t="s">
        <v>568</v>
      </c>
      <c r="C595" s="16">
        <v>0</v>
      </c>
      <c r="D595" s="16">
        <v>0</v>
      </c>
      <c r="E595" s="17" t="str">
        <f t="shared" si="63"/>
        <v/>
      </c>
      <c r="F595" s="17" t="str">
        <f t="shared" si="64"/>
        <v/>
      </c>
      <c r="G595" s="17" t="str">
        <f t="shared" si="66"/>
        <v xml:space="preserve"> </v>
      </c>
      <c r="H595" s="17" t="str">
        <f t="shared" si="65"/>
        <v/>
      </c>
    </row>
    <row r="596" spans="1:8" x14ac:dyDescent="0.2">
      <c r="A596" s="14"/>
      <c r="B596" s="15" t="s">
        <v>569</v>
      </c>
      <c r="C596" s="16">
        <v>0</v>
      </c>
      <c r="D596" s="16">
        <v>0</v>
      </c>
      <c r="E596" s="17" t="str">
        <f t="shared" si="63"/>
        <v/>
      </c>
      <c r="F596" s="17" t="str">
        <f t="shared" si="64"/>
        <v/>
      </c>
      <c r="G596" s="17" t="str">
        <f t="shared" si="66"/>
        <v xml:space="preserve"> </v>
      </c>
      <c r="H596" s="17" t="str">
        <f t="shared" si="65"/>
        <v/>
      </c>
    </row>
    <row r="597" spans="1:8" ht="25.5" x14ac:dyDescent="0.2">
      <c r="A597" s="14"/>
      <c r="B597" s="15" t="s">
        <v>570</v>
      </c>
      <c r="C597" s="16">
        <v>0</v>
      </c>
      <c r="D597" s="16">
        <v>0</v>
      </c>
      <c r="E597" s="17" t="str">
        <f t="shared" si="63"/>
        <v/>
      </c>
      <c r="F597" s="17" t="str">
        <f t="shared" si="64"/>
        <v/>
      </c>
      <c r="G597" s="17" t="str">
        <f t="shared" si="66"/>
        <v xml:space="preserve"> </v>
      </c>
      <c r="H597" s="17" t="str">
        <f t="shared" si="65"/>
        <v/>
      </c>
    </row>
    <row r="598" spans="1:8" x14ac:dyDescent="0.2">
      <c r="A598" s="14"/>
      <c r="B598" s="15" t="s">
        <v>571</v>
      </c>
      <c r="C598" s="16">
        <v>0</v>
      </c>
      <c r="D598" s="16">
        <v>7</v>
      </c>
      <c r="E598" s="17" t="str">
        <f t="shared" si="63"/>
        <v/>
      </c>
      <c r="F598" s="17">
        <f t="shared" si="64"/>
        <v>1.9363762102351315E-3</v>
      </c>
      <c r="G598" s="17">
        <f t="shared" si="66"/>
        <v>1</v>
      </c>
      <c r="H598" s="17" t="str">
        <f t="shared" si="65"/>
        <v/>
      </c>
    </row>
    <row r="599" spans="1:8" x14ac:dyDescent="0.2">
      <c r="A599" s="14"/>
      <c r="B599" s="15" t="s">
        <v>572</v>
      </c>
      <c r="C599" s="16">
        <v>4</v>
      </c>
      <c r="D599" s="16">
        <v>1</v>
      </c>
      <c r="E599" s="17">
        <f t="shared" si="63"/>
        <v>5.9488399762046404E-4</v>
      </c>
      <c r="F599" s="17">
        <f t="shared" si="64"/>
        <v>2.7662517289073305E-4</v>
      </c>
      <c r="G599" s="17">
        <f t="shared" si="66"/>
        <v>-0.75</v>
      </c>
      <c r="H599" s="17">
        <f t="shared" si="65"/>
        <v>-4.46162998215348E-4</v>
      </c>
    </row>
    <row r="600" spans="1:8" x14ac:dyDescent="0.2">
      <c r="A600" s="14"/>
      <c r="B600" s="15" t="s">
        <v>573</v>
      </c>
      <c r="C600" s="16">
        <v>65</v>
      </c>
      <c r="D600" s="16">
        <v>104</v>
      </c>
      <c r="E600" s="17">
        <f t="shared" si="63"/>
        <v>9.6668649613325403E-3</v>
      </c>
      <c r="F600" s="17">
        <f t="shared" si="64"/>
        <v>2.8769017980636236E-2</v>
      </c>
      <c r="G600" s="17">
        <f t="shared" si="66"/>
        <v>0.6</v>
      </c>
      <c r="H600" s="17">
        <f t="shared" si="65"/>
        <v>5.800118976799524E-3</v>
      </c>
    </row>
    <row r="601" spans="1:8" x14ac:dyDescent="0.2">
      <c r="A601" s="14"/>
      <c r="B601" s="15" t="s">
        <v>574</v>
      </c>
      <c r="C601" s="16">
        <v>1057</v>
      </c>
      <c r="D601" s="16">
        <v>465</v>
      </c>
      <c r="E601" s="17">
        <f t="shared" si="63"/>
        <v>0.1571980963712076</v>
      </c>
      <c r="F601" s="17">
        <f t="shared" si="64"/>
        <v>0.12863070539419086</v>
      </c>
      <c r="G601" s="17">
        <f t="shared" si="66"/>
        <v>-0.56007568590350043</v>
      </c>
      <c r="H601" s="17">
        <f t="shared" si="65"/>
        <v>-8.8042831647828654E-2</v>
      </c>
    </row>
    <row r="602" spans="1:8" x14ac:dyDescent="0.2">
      <c r="A602" s="14"/>
      <c r="B602" s="15" t="s">
        <v>575</v>
      </c>
      <c r="C602" s="16">
        <v>10</v>
      </c>
      <c r="D602" s="16">
        <v>0</v>
      </c>
      <c r="E602" s="17">
        <f t="shared" si="63"/>
        <v>1.4872099940511599E-3</v>
      </c>
      <c r="F602" s="17" t="str">
        <f t="shared" si="64"/>
        <v/>
      </c>
      <c r="G602" s="17">
        <f t="shared" si="66"/>
        <v>-1</v>
      </c>
      <c r="H602" s="17">
        <f t="shared" si="65"/>
        <v>-1.4872099940511599E-3</v>
      </c>
    </row>
    <row r="603" spans="1:8" x14ac:dyDescent="0.2">
      <c r="A603" s="14"/>
      <c r="B603" s="15" t="s">
        <v>576</v>
      </c>
      <c r="C603" s="16">
        <v>17</v>
      </c>
      <c r="D603" s="16">
        <v>87</v>
      </c>
      <c r="E603" s="17">
        <f t="shared" si="63"/>
        <v>2.5282569898869719E-3</v>
      </c>
      <c r="F603" s="17">
        <f t="shared" si="64"/>
        <v>2.4066390041493777E-2</v>
      </c>
      <c r="G603" s="17">
        <f t="shared" si="66"/>
        <v>4.117647058823529</v>
      </c>
      <c r="H603" s="17">
        <f t="shared" si="65"/>
        <v>1.0410469958358119E-2</v>
      </c>
    </row>
    <row r="604" spans="1:8" ht="25.5" x14ac:dyDescent="0.2">
      <c r="A604" s="14"/>
      <c r="B604" s="15" t="s">
        <v>577</v>
      </c>
      <c r="C604" s="16">
        <v>0</v>
      </c>
      <c r="D604" s="16">
        <v>0</v>
      </c>
      <c r="E604" s="17" t="str">
        <f t="shared" si="63"/>
        <v/>
      </c>
      <c r="F604" s="17" t="str">
        <f t="shared" si="64"/>
        <v/>
      </c>
      <c r="G604" s="17" t="str">
        <f t="shared" si="66"/>
        <v xml:space="preserve"> </v>
      </c>
      <c r="H604" s="17" t="str">
        <f t="shared" si="65"/>
        <v/>
      </c>
    </row>
    <row r="605" spans="1:8" x14ac:dyDescent="0.2">
      <c r="A605" s="14"/>
      <c r="B605" s="15" t="s">
        <v>578</v>
      </c>
      <c r="C605" s="16">
        <v>46</v>
      </c>
      <c r="D605" s="16">
        <v>19</v>
      </c>
      <c r="E605" s="17">
        <f t="shared" si="63"/>
        <v>6.8411659726353357E-3</v>
      </c>
      <c r="F605" s="17">
        <f t="shared" si="64"/>
        <v>5.2558782849239285E-3</v>
      </c>
      <c r="G605" s="17">
        <f t="shared" si="66"/>
        <v>-0.58695652173913049</v>
      </c>
      <c r="H605" s="17">
        <f t="shared" si="65"/>
        <v>-4.015466983938132E-3</v>
      </c>
    </row>
    <row r="606" spans="1:8" x14ac:dyDescent="0.2">
      <c r="A606" s="14"/>
      <c r="B606" s="15" t="s">
        <v>579</v>
      </c>
      <c r="C606" s="16">
        <v>0</v>
      </c>
      <c r="D606" s="16">
        <v>0</v>
      </c>
      <c r="E606" s="17" t="str">
        <f t="shared" si="63"/>
        <v/>
      </c>
      <c r="F606" s="17" t="str">
        <f t="shared" si="64"/>
        <v/>
      </c>
      <c r="G606" s="17" t="str">
        <f t="shared" si="66"/>
        <v xml:space="preserve"> </v>
      </c>
      <c r="H606" s="17" t="str">
        <f t="shared" si="65"/>
        <v/>
      </c>
    </row>
    <row r="607" spans="1:8" ht="25.5" x14ac:dyDescent="0.2">
      <c r="A607" s="14"/>
      <c r="B607" s="15" t="s">
        <v>580</v>
      </c>
      <c r="C607" s="16">
        <v>0</v>
      </c>
      <c r="D607" s="16">
        <v>3</v>
      </c>
      <c r="E607" s="17" t="str">
        <f t="shared" si="63"/>
        <v/>
      </c>
      <c r="F607" s="17">
        <f t="shared" si="64"/>
        <v>8.2987551867219915E-4</v>
      </c>
      <c r="G607" s="17">
        <f t="shared" si="66"/>
        <v>1</v>
      </c>
      <c r="H607" s="17" t="str">
        <f t="shared" si="65"/>
        <v/>
      </c>
    </row>
    <row r="608" spans="1:8" ht="25.5" x14ac:dyDescent="0.2">
      <c r="A608" s="14"/>
      <c r="B608" s="15" t="s">
        <v>581</v>
      </c>
      <c r="C608" s="16">
        <v>5</v>
      </c>
      <c r="D608" s="16">
        <v>16</v>
      </c>
      <c r="E608" s="17">
        <f t="shared" si="63"/>
        <v>7.4360499702557997E-4</v>
      </c>
      <c r="F608" s="17">
        <f t="shared" si="64"/>
        <v>4.4260027662517288E-3</v>
      </c>
      <c r="G608" s="17">
        <f t="shared" si="66"/>
        <v>2.2000000000000002</v>
      </c>
      <c r="H608" s="17">
        <f t="shared" si="65"/>
        <v>1.6359309934562761E-3</v>
      </c>
    </row>
    <row r="609" spans="1:8" ht="25.5" x14ac:dyDescent="0.2">
      <c r="A609" s="14"/>
      <c r="B609" s="15" t="s">
        <v>582</v>
      </c>
      <c r="C609" s="16">
        <v>3610</v>
      </c>
      <c r="D609" s="16">
        <v>2045</v>
      </c>
      <c r="E609" s="17">
        <f t="shared" si="63"/>
        <v>0.53688280785246878</v>
      </c>
      <c r="F609" s="17">
        <f t="shared" si="64"/>
        <v>0.56569847856154909</v>
      </c>
      <c r="G609" s="17">
        <f t="shared" si="66"/>
        <v>-0.43351800554016623</v>
      </c>
      <c r="H609" s="17">
        <f t="shared" si="65"/>
        <v>-0.23274836406900656</v>
      </c>
    </row>
    <row r="610" spans="1:8" x14ac:dyDescent="0.2">
      <c r="A610" s="11"/>
      <c r="B610" t="s">
        <v>13</v>
      </c>
    </row>
  </sheetData>
  <mergeCells count="33">
    <mergeCell ref="B580:B581"/>
    <mergeCell ref="C580:D580"/>
    <mergeCell ref="E580:F580"/>
    <mergeCell ref="G580:G581"/>
    <mergeCell ref="H580:H581"/>
    <mergeCell ref="B347:B348"/>
    <mergeCell ref="C347:D347"/>
    <mergeCell ref="E347:F347"/>
    <mergeCell ref="G347:G348"/>
    <mergeCell ref="H347:H348"/>
    <mergeCell ref="B171:B172"/>
    <mergeCell ref="C171:D171"/>
    <mergeCell ref="E171:F171"/>
    <mergeCell ref="G171:G172"/>
    <mergeCell ref="H171:H172"/>
    <mergeCell ref="B73:B74"/>
    <mergeCell ref="C73:D73"/>
    <mergeCell ref="E73:F73"/>
    <mergeCell ref="G73:G74"/>
    <mergeCell ref="H73:H74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28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H610"/>
  <sheetViews>
    <sheetView showGridLines="0" workbookViewId="0">
      <selection activeCell="E6" sqref="E6:F6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26" t="s">
        <v>0</v>
      </c>
      <c r="F1" s="27"/>
      <c r="G1" s="27"/>
      <c r="H1" s="27"/>
    </row>
    <row r="2" spans="1:8" ht="30" customHeight="1" thickBot="1" x14ac:dyDescent="0.3">
      <c r="B2" s="2"/>
      <c r="C2" s="3"/>
      <c r="D2" s="2"/>
      <c r="E2" s="28"/>
      <c r="F2" s="28"/>
      <c r="G2" s="28"/>
      <c r="H2" s="28"/>
    </row>
    <row r="3" spans="1:8" ht="20.100000000000001" customHeight="1" thickBot="1" x14ac:dyDescent="0.3">
      <c r="B3" s="2"/>
      <c r="C3" s="3"/>
      <c r="D3" s="2"/>
      <c r="E3" s="29" t="s">
        <v>1</v>
      </c>
      <c r="F3" s="28"/>
      <c r="G3" s="28"/>
      <c r="H3" s="28"/>
    </row>
    <row r="4" spans="1:8" ht="20.100000000000001" customHeight="1" x14ac:dyDescent="0.25">
      <c r="B4" s="2"/>
      <c r="D4" s="2"/>
      <c r="E4" s="30" t="s">
        <v>593</v>
      </c>
      <c r="F4" s="27"/>
      <c r="G4" s="27"/>
      <c r="H4" s="27"/>
    </row>
    <row r="5" spans="1:8" ht="20.45" customHeight="1" thickBot="1" x14ac:dyDescent="0.25">
      <c r="B5" s="5"/>
      <c r="E5" s="27"/>
      <c r="F5" s="27"/>
      <c r="G5" s="27"/>
      <c r="H5" s="27"/>
    </row>
    <row r="6" spans="1:8" ht="29.25" customHeight="1" x14ac:dyDescent="0.2">
      <c r="B6" s="22" t="s">
        <v>3</v>
      </c>
      <c r="C6" s="24" t="s">
        <v>4</v>
      </c>
      <c r="D6" s="25"/>
      <c r="E6" s="24" t="s">
        <v>5</v>
      </c>
      <c r="F6" s="25"/>
      <c r="G6" s="31" t="s">
        <v>6</v>
      </c>
      <c r="H6" s="33" t="s">
        <v>7</v>
      </c>
    </row>
    <row r="7" spans="1:8" ht="20.100000000000001" customHeight="1" thickBot="1" x14ac:dyDescent="0.25">
      <c r="B7" s="23"/>
      <c r="C7" s="7">
        <v>2019</v>
      </c>
      <c r="D7" s="7">
        <v>2020</v>
      </c>
      <c r="E7" s="7">
        <v>2019</v>
      </c>
      <c r="F7" s="7">
        <v>2020</v>
      </c>
      <c r="G7" s="32"/>
      <c r="H7" s="34"/>
    </row>
    <row r="8" spans="1:8" ht="20.100000000000001" customHeight="1" thickBot="1" x14ac:dyDescent="0.25">
      <c r="A8" s="11"/>
      <c r="B8" s="8" t="s">
        <v>594</v>
      </c>
      <c r="C8" s="12">
        <f>+C19+C75+C173+C349+C582</f>
        <v>2121</v>
      </c>
      <c r="D8" s="13">
        <f>+D19+D75+D173+D349+D582</f>
        <v>1073</v>
      </c>
      <c r="E8" s="9">
        <f>SUM(E9:E13)</f>
        <v>1</v>
      </c>
      <c r="F8" s="9">
        <f>SUM(F9:F13)</f>
        <v>0.99999999999999989</v>
      </c>
      <c r="G8" s="9">
        <f t="shared" ref="G8:G13" si="0">+IF(AND(C8=0,D8=0),"",IF(C8=0,1,IF(D8=0,-1,(D8-C8)/C8)))</f>
        <v>-0.49410655351249411</v>
      </c>
      <c r="H8" s="10">
        <f t="shared" ref="H8:H13" si="1">+IF(OR(AND(E8=""),(G8="")),"",E8*G8)</f>
        <v>-0.49410655351249411</v>
      </c>
    </row>
    <row r="9" spans="1:8" x14ac:dyDescent="0.2">
      <c r="A9" s="14"/>
      <c r="B9" s="15" t="s">
        <v>8</v>
      </c>
      <c r="C9" s="16">
        <f>+C19</f>
        <v>11</v>
      </c>
      <c r="D9" s="16">
        <f>+D19</f>
        <v>5</v>
      </c>
      <c r="E9" s="17">
        <f t="shared" ref="E9:F13" si="2">+C9/C$8</f>
        <v>5.186232909005186E-3</v>
      </c>
      <c r="F9" s="17">
        <f t="shared" si="2"/>
        <v>4.6598322460391422E-3</v>
      </c>
      <c r="G9" s="17">
        <f t="shared" si="0"/>
        <v>-0.54545454545454541</v>
      </c>
      <c r="H9" s="17">
        <f t="shared" si="1"/>
        <v>-2.8288543140028285E-3</v>
      </c>
    </row>
    <row r="10" spans="1:8" ht="25.5" x14ac:dyDescent="0.2">
      <c r="A10" s="14"/>
      <c r="B10" s="15" t="s">
        <v>9</v>
      </c>
      <c r="C10" s="16">
        <f>+C75</f>
        <v>401</v>
      </c>
      <c r="D10" s="16">
        <f>+D75</f>
        <v>22</v>
      </c>
      <c r="E10" s="17">
        <f t="shared" si="2"/>
        <v>0.18906176331918906</v>
      </c>
      <c r="F10" s="17">
        <f t="shared" si="2"/>
        <v>2.0503261882572229E-2</v>
      </c>
      <c r="G10" s="17">
        <f t="shared" si="0"/>
        <v>-0.9451371571072319</v>
      </c>
      <c r="H10" s="17">
        <f t="shared" si="1"/>
        <v>-0.17868929750117868</v>
      </c>
    </row>
    <row r="11" spans="1:8" ht="25.5" x14ac:dyDescent="0.2">
      <c r="A11" s="14"/>
      <c r="B11" s="15" t="s">
        <v>10</v>
      </c>
      <c r="C11" s="16">
        <f>+C173</f>
        <v>194</v>
      </c>
      <c r="D11" s="16">
        <f>+D173</f>
        <v>217</v>
      </c>
      <c r="E11" s="17">
        <f t="shared" si="2"/>
        <v>9.1466289486091465E-2</v>
      </c>
      <c r="F11" s="17">
        <f t="shared" si="2"/>
        <v>0.20223671947809879</v>
      </c>
      <c r="G11" s="17">
        <f t="shared" si="0"/>
        <v>0.11855670103092783</v>
      </c>
      <c r="H11" s="17">
        <f t="shared" si="1"/>
        <v>1.0843941537010843E-2</v>
      </c>
    </row>
    <row r="12" spans="1:8" ht="25.5" x14ac:dyDescent="0.2">
      <c r="A12" s="14"/>
      <c r="B12" s="15" t="s">
        <v>11</v>
      </c>
      <c r="C12" s="16">
        <f>+C349</f>
        <v>911</v>
      </c>
      <c r="D12" s="16">
        <f>+D349</f>
        <v>629</v>
      </c>
      <c r="E12" s="17">
        <f t="shared" si="2"/>
        <v>0.42951438000942954</v>
      </c>
      <c r="F12" s="17">
        <f t="shared" si="2"/>
        <v>0.58620689655172409</v>
      </c>
      <c r="G12" s="17">
        <f t="shared" si="0"/>
        <v>-0.30954994511525796</v>
      </c>
      <c r="H12" s="17">
        <f t="shared" si="1"/>
        <v>-0.13295615275813297</v>
      </c>
    </row>
    <row r="13" spans="1:8" ht="25.5" x14ac:dyDescent="0.2">
      <c r="A13" s="14"/>
      <c r="B13" s="15" t="s">
        <v>12</v>
      </c>
      <c r="C13" s="16">
        <f>+C582</f>
        <v>604</v>
      </c>
      <c r="D13" s="16">
        <f>+D582</f>
        <v>200</v>
      </c>
      <c r="E13" s="17">
        <f t="shared" si="2"/>
        <v>0.28477133427628476</v>
      </c>
      <c r="F13" s="17">
        <f t="shared" si="2"/>
        <v>0.1863932898415657</v>
      </c>
      <c r="G13" s="17">
        <f t="shared" si="0"/>
        <v>-0.66887417218543044</v>
      </c>
      <c r="H13" s="17">
        <f t="shared" si="1"/>
        <v>-0.19047619047619047</v>
      </c>
    </row>
    <row r="14" spans="1:8" x14ac:dyDescent="0.2">
      <c r="A14" s="11"/>
      <c r="B14" t="s">
        <v>13</v>
      </c>
    </row>
    <row r="15" spans="1:8" x14ac:dyDescent="0.2">
      <c r="A15" s="11"/>
    </row>
    <row r="16" spans="1:8" x14ac:dyDescent="0.2">
      <c r="A16" s="11"/>
    </row>
    <row r="17" spans="1:8" ht="29.25" customHeight="1" x14ac:dyDescent="0.2">
      <c r="A17" s="14"/>
      <c r="B17" s="35" t="s">
        <v>3</v>
      </c>
      <c r="C17" s="35" t="s">
        <v>14</v>
      </c>
      <c r="D17" s="37"/>
      <c r="E17" s="35" t="s">
        <v>5</v>
      </c>
      <c r="F17" s="37"/>
      <c r="G17" s="35" t="s">
        <v>15</v>
      </c>
      <c r="H17" s="35" t="s">
        <v>7</v>
      </c>
    </row>
    <row r="18" spans="1:8" x14ac:dyDescent="0.2">
      <c r="A18" s="14"/>
      <c r="B18" s="36"/>
      <c r="C18" s="18">
        <v>2019</v>
      </c>
      <c r="D18" s="18">
        <v>2020</v>
      </c>
      <c r="E18" s="18">
        <v>2019</v>
      </c>
      <c r="F18" s="18">
        <v>2020</v>
      </c>
      <c r="G18" s="36"/>
      <c r="H18" s="36"/>
    </row>
    <row r="19" spans="1:8" x14ac:dyDescent="0.2">
      <c r="A19" s="14"/>
      <c r="B19" s="19" t="s">
        <v>8</v>
      </c>
      <c r="C19" s="20">
        <f>SUM(C20:C69)</f>
        <v>11</v>
      </c>
      <c r="D19" s="20">
        <f>SUM(D20:D69)</f>
        <v>5</v>
      </c>
      <c r="E19" s="21">
        <f t="shared" ref="E19:E50" si="3">+IF(C19=0,"",C19/C$19)</f>
        <v>1</v>
      </c>
      <c r="F19" s="21">
        <f t="shared" ref="F19:F50" si="4">+IF(D19=0,"",D19/D$19)</f>
        <v>1</v>
      </c>
      <c r="G19" s="21">
        <f>+IF(AND(C19=0,D19=0),"",IF(C19=0,1,IF(D19=0,-1,(D19-C19)/C19)))</f>
        <v>-0.54545454545454541</v>
      </c>
      <c r="H19" s="21">
        <f t="shared" ref="H19:H50" si="5">+IF(OR(AND(E19=""),(G19="")),"",E19*G19)</f>
        <v>-0.54545454545454541</v>
      </c>
    </row>
    <row r="20" spans="1:8" x14ac:dyDescent="0.2">
      <c r="A20" s="14"/>
      <c r="B20" s="15" t="s">
        <v>16</v>
      </c>
      <c r="C20" s="16">
        <v>0</v>
      </c>
      <c r="D20" s="16">
        <v>0</v>
      </c>
      <c r="E20" s="17" t="str">
        <f t="shared" si="3"/>
        <v/>
      </c>
      <c r="F20" s="17" t="str">
        <f t="shared" si="4"/>
        <v/>
      </c>
      <c r="G20" s="17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14"/>
      <c r="B21" s="15" t="s">
        <v>17</v>
      </c>
      <c r="C21" s="16">
        <v>0</v>
      </c>
      <c r="D21" s="16">
        <v>0</v>
      </c>
      <c r="E21" s="17" t="str">
        <f t="shared" si="3"/>
        <v/>
      </c>
      <c r="F21" s="17" t="str">
        <f t="shared" si="4"/>
        <v/>
      </c>
      <c r="G21" s="17" t="str">
        <f t="shared" si="6"/>
        <v xml:space="preserve"> </v>
      </c>
      <c r="H21" s="17" t="str">
        <f t="shared" si="5"/>
        <v/>
      </c>
    </row>
    <row r="22" spans="1:8" ht="38.25" x14ac:dyDescent="0.2">
      <c r="A22" s="14"/>
      <c r="B22" s="15" t="s">
        <v>18</v>
      </c>
      <c r="C22" s="16">
        <v>0</v>
      </c>
      <c r="D22" s="16">
        <v>0</v>
      </c>
      <c r="E22" s="17" t="str">
        <f t="shared" si="3"/>
        <v/>
      </c>
      <c r="F22" s="17" t="str">
        <f t="shared" si="4"/>
        <v/>
      </c>
      <c r="G22" s="17" t="str">
        <f t="shared" si="6"/>
        <v xml:space="preserve"> </v>
      </c>
      <c r="H22" s="17" t="str">
        <f t="shared" si="5"/>
        <v/>
      </c>
    </row>
    <row r="23" spans="1:8" ht="38.25" x14ac:dyDescent="0.2">
      <c r="A23" s="14"/>
      <c r="B23" s="15" t="s">
        <v>19</v>
      </c>
      <c r="C23" s="16">
        <v>0</v>
      </c>
      <c r="D23" s="16">
        <v>0</v>
      </c>
      <c r="E23" s="17" t="str">
        <f t="shared" si="3"/>
        <v/>
      </c>
      <c r="F23" s="17" t="str">
        <f t="shared" si="4"/>
        <v/>
      </c>
      <c r="G23" s="17" t="str">
        <f t="shared" si="6"/>
        <v xml:space="preserve"> </v>
      </c>
      <c r="H23" s="17" t="str">
        <f t="shared" si="5"/>
        <v/>
      </c>
    </row>
    <row r="24" spans="1:8" ht="25.5" x14ac:dyDescent="0.2">
      <c r="A24" s="14"/>
      <c r="B24" s="15" t="s">
        <v>20</v>
      </c>
      <c r="C24" s="16">
        <v>0</v>
      </c>
      <c r="D24" s="16">
        <v>0</v>
      </c>
      <c r="E24" s="17" t="str">
        <f t="shared" si="3"/>
        <v/>
      </c>
      <c r="F24" s="17" t="str">
        <f t="shared" si="4"/>
        <v/>
      </c>
      <c r="G24" s="17" t="str">
        <f t="shared" si="6"/>
        <v xml:space="preserve"> </v>
      </c>
      <c r="H24" s="17" t="str">
        <f t="shared" si="5"/>
        <v/>
      </c>
    </row>
    <row r="25" spans="1:8" ht="38.25" x14ac:dyDescent="0.2">
      <c r="A25" s="14"/>
      <c r="B25" s="15" t="s">
        <v>21</v>
      </c>
      <c r="C25" s="16">
        <v>0</v>
      </c>
      <c r="D25" s="16">
        <v>0</v>
      </c>
      <c r="E25" s="17" t="str">
        <f t="shared" si="3"/>
        <v/>
      </c>
      <c r="F25" s="17" t="str">
        <f t="shared" si="4"/>
        <v/>
      </c>
      <c r="G25" s="17" t="str">
        <f t="shared" si="6"/>
        <v xml:space="preserve"> </v>
      </c>
      <c r="H25" s="17" t="str">
        <f t="shared" si="5"/>
        <v/>
      </c>
    </row>
    <row r="26" spans="1:8" ht="25.5" x14ac:dyDescent="0.2">
      <c r="A26" s="14"/>
      <c r="B26" s="15" t="s">
        <v>22</v>
      </c>
      <c r="C26" s="16">
        <v>0</v>
      </c>
      <c r="D26" s="16">
        <v>0</v>
      </c>
      <c r="E26" s="17" t="str">
        <f t="shared" si="3"/>
        <v/>
      </c>
      <c r="F26" s="17" t="str">
        <f t="shared" si="4"/>
        <v/>
      </c>
      <c r="G26" s="17" t="str">
        <f t="shared" si="6"/>
        <v xml:space="preserve"> </v>
      </c>
      <c r="H26" s="17" t="str">
        <f t="shared" si="5"/>
        <v/>
      </c>
    </row>
    <row r="27" spans="1:8" x14ac:dyDescent="0.2">
      <c r="A27" s="14"/>
      <c r="B27" s="15" t="s">
        <v>23</v>
      </c>
      <c r="C27" s="16">
        <v>0</v>
      </c>
      <c r="D27" s="16">
        <v>0</v>
      </c>
      <c r="E27" s="17" t="str">
        <f t="shared" si="3"/>
        <v/>
      </c>
      <c r="F27" s="17" t="str">
        <f t="shared" si="4"/>
        <v/>
      </c>
      <c r="G27" s="17" t="str">
        <f t="shared" si="6"/>
        <v xml:space="preserve"> </v>
      </c>
      <c r="H27" s="17" t="str">
        <f t="shared" si="5"/>
        <v/>
      </c>
    </row>
    <row r="28" spans="1:8" x14ac:dyDescent="0.2">
      <c r="A28" s="14"/>
      <c r="B28" s="15" t="s">
        <v>24</v>
      </c>
      <c r="C28" s="16">
        <v>0</v>
      </c>
      <c r="D28" s="16">
        <v>0</v>
      </c>
      <c r="E28" s="17" t="str">
        <f t="shared" si="3"/>
        <v/>
      </c>
      <c r="F28" s="17" t="str">
        <f t="shared" si="4"/>
        <v/>
      </c>
      <c r="G28" s="17" t="str">
        <f t="shared" si="6"/>
        <v xml:space="preserve"> </v>
      </c>
      <c r="H28" s="17" t="str">
        <f t="shared" si="5"/>
        <v/>
      </c>
    </row>
    <row r="29" spans="1:8" x14ac:dyDescent="0.2">
      <c r="A29" s="14"/>
      <c r="B29" s="15" t="s">
        <v>25</v>
      </c>
      <c r="C29" s="16">
        <v>1</v>
      </c>
      <c r="D29" s="16">
        <v>0</v>
      </c>
      <c r="E29" s="17">
        <f t="shared" si="3"/>
        <v>9.0909090909090912E-2</v>
      </c>
      <c r="F29" s="17" t="str">
        <f t="shared" si="4"/>
        <v/>
      </c>
      <c r="G29" s="17">
        <f t="shared" si="6"/>
        <v>-1</v>
      </c>
      <c r="H29" s="17">
        <f t="shared" si="5"/>
        <v>-9.0909090909090912E-2</v>
      </c>
    </row>
    <row r="30" spans="1:8" x14ac:dyDescent="0.2">
      <c r="A30" s="14"/>
      <c r="B30" s="15" t="s">
        <v>26</v>
      </c>
      <c r="C30" s="16">
        <v>2</v>
      </c>
      <c r="D30" s="16">
        <v>1</v>
      </c>
      <c r="E30" s="17">
        <f t="shared" si="3"/>
        <v>0.18181818181818182</v>
      </c>
      <c r="F30" s="17">
        <f t="shared" si="4"/>
        <v>0.2</v>
      </c>
      <c r="G30" s="17">
        <f t="shared" si="6"/>
        <v>-0.5</v>
      </c>
      <c r="H30" s="17">
        <f t="shared" si="5"/>
        <v>-9.0909090909090912E-2</v>
      </c>
    </row>
    <row r="31" spans="1:8" ht="25.5" x14ac:dyDescent="0.2">
      <c r="A31" s="14"/>
      <c r="B31" s="15" t="s">
        <v>27</v>
      </c>
      <c r="C31" s="16">
        <v>0</v>
      </c>
      <c r="D31" s="16">
        <v>0</v>
      </c>
      <c r="E31" s="17" t="str">
        <f t="shared" si="3"/>
        <v/>
      </c>
      <c r="F31" s="17" t="str">
        <f t="shared" si="4"/>
        <v/>
      </c>
      <c r="G31" s="17" t="str">
        <f t="shared" si="6"/>
        <v xml:space="preserve"> </v>
      </c>
      <c r="H31" s="17" t="str">
        <f t="shared" si="5"/>
        <v/>
      </c>
    </row>
    <row r="32" spans="1:8" x14ac:dyDescent="0.2">
      <c r="A32" s="14"/>
      <c r="B32" s="15" t="s">
        <v>28</v>
      </c>
      <c r="C32" s="16">
        <v>0</v>
      </c>
      <c r="D32" s="16">
        <v>0</v>
      </c>
      <c r="E32" s="17" t="str">
        <f t="shared" si="3"/>
        <v/>
      </c>
      <c r="F32" s="17" t="str">
        <f t="shared" si="4"/>
        <v/>
      </c>
      <c r="G32" s="17" t="str">
        <f t="shared" si="6"/>
        <v xml:space="preserve"> </v>
      </c>
      <c r="H32" s="17" t="str">
        <f t="shared" si="5"/>
        <v/>
      </c>
    </row>
    <row r="33" spans="1:8" x14ac:dyDescent="0.2">
      <c r="A33" s="14"/>
      <c r="B33" s="15" t="s">
        <v>29</v>
      </c>
      <c r="C33" s="16">
        <v>0</v>
      </c>
      <c r="D33" s="16">
        <v>0</v>
      </c>
      <c r="E33" s="17" t="str">
        <f t="shared" si="3"/>
        <v/>
      </c>
      <c r="F33" s="17" t="str">
        <f t="shared" si="4"/>
        <v/>
      </c>
      <c r="G33" s="17" t="str">
        <f t="shared" si="6"/>
        <v xml:space="preserve"> </v>
      </c>
      <c r="H33" s="17" t="str">
        <f t="shared" si="5"/>
        <v/>
      </c>
    </row>
    <row r="34" spans="1:8" x14ac:dyDescent="0.2">
      <c r="A34" s="14"/>
      <c r="B34" s="15" t="s">
        <v>30</v>
      </c>
      <c r="C34" s="16">
        <v>0</v>
      </c>
      <c r="D34" s="16">
        <v>0</v>
      </c>
      <c r="E34" s="17" t="str">
        <f t="shared" si="3"/>
        <v/>
      </c>
      <c r="F34" s="17" t="str">
        <f t="shared" si="4"/>
        <v/>
      </c>
      <c r="G34" s="17" t="str">
        <f t="shared" si="6"/>
        <v xml:space="preserve"> </v>
      </c>
      <c r="H34" s="17" t="str">
        <f t="shared" si="5"/>
        <v/>
      </c>
    </row>
    <row r="35" spans="1:8" x14ac:dyDescent="0.2">
      <c r="A35" s="14"/>
      <c r="B35" s="15" t="s">
        <v>31</v>
      </c>
      <c r="C35" s="16">
        <v>0</v>
      </c>
      <c r="D35" s="16">
        <v>0</v>
      </c>
      <c r="E35" s="17" t="str">
        <f t="shared" si="3"/>
        <v/>
      </c>
      <c r="F35" s="17" t="str">
        <f t="shared" si="4"/>
        <v/>
      </c>
      <c r="G35" s="17" t="str">
        <f t="shared" si="6"/>
        <v xml:space="preserve"> </v>
      </c>
      <c r="H35" s="17" t="str">
        <f t="shared" si="5"/>
        <v/>
      </c>
    </row>
    <row r="36" spans="1:8" x14ac:dyDescent="0.2">
      <c r="A36" s="14"/>
      <c r="B36" s="15" t="s">
        <v>32</v>
      </c>
      <c r="C36" s="16">
        <v>0</v>
      </c>
      <c r="D36" s="16">
        <v>0</v>
      </c>
      <c r="E36" s="17" t="str">
        <f t="shared" si="3"/>
        <v/>
      </c>
      <c r="F36" s="17" t="str">
        <f t="shared" si="4"/>
        <v/>
      </c>
      <c r="G36" s="17" t="str">
        <f t="shared" si="6"/>
        <v xml:space="preserve"> </v>
      </c>
      <c r="H36" s="17" t="str">
        <f t="shared" si="5"/>
        <v/>
      </c>
    </row>
    <row r="37" spans="1:8" ht="25.5" x14ac:dyDescent="0.2">
      <c r="A37" s="14"/>
      <c r="B37" s="15" t="s">
        <v>33</v>
      </c>
      <c r="C37" s="16">
        <v>0</v>
      </c>
      <c r="D37" s="16">
        <v>0</v>
      </c>
      <c r="E37" s="17" t="str">
        <f t="shared" si="3"/>
        <v/>
      </c>
      <c r="F37" s="17" t="str">
        <f t="shared" si="4"/>
        <v/>
      </c>
      <c r="G37" s="17" t="str">
        <f t="shared" si="6"/>
        <v xml:space="preserve"> </v>
      </c>
      <c r="H37" s="17" t="str">
        <f t="shared" si="5"/>
        <v/>
      </c>
    </row>
    <row r="38" spans="1:8" ht="25.5" x14ac:dyDescent="0.2">
      <c r="A38" s="14"/>
      <c r="B38" s="15" t="s">
        <v>34</v>
      </c>
      <c r="C38" s="16">
        <v>1</v>
      </c>
      <c r="D38" s="16">
        <v>0</v>
      </c>
      <c r="E38" s="17">
        <f t="shared" si="3"/>
        <v>9.0909090909090912E-2</v>
      </c>
      <c r="F38" s="17" t="str">
        <f t="shared" si="4"/>
        <v/>
      </c>
      <c r="G38" s="17">
        <f t="shared" si="6"/>
        <v>-1</v>
      </c>
      <c r="H38" s="17">
        <f t="shared" si="5"/>
        <v>-9.0909090909090912E-2</v>
      </c>
    </row>
    <row r="39" spans="1:8" x14ac:dyDescent="0.2">
      <c r="A39" s="14"/>
      <c r="B39" s="15" t="s">
        <v>35</v>
      </c>
      <c r="C39" s="16">
        <v>0</v>
      </c>
      <c r="D39" s="16">
        <v>0</v>
      </c>
      <c r="E39" s="17" t="str">
        <f t="shared" si="3"/>
        <v/>
      </c>
      <c r="F39" s="17" t="str">
        <f t="shared" si="4"/>
        <v/>
      </c>
      <c r="G39" s="17" t="str">
        <f t="shared" si="6"/>
        <v xml:space="preserve"> </v>
      </c>
      <c r="H39" s="17" t="str">
        <f t="shared" si="5"/>
        <v/>
      </c>
    </row>
    <row r="40" spans="1:8" ht="25.5" x14ac:dyDescent="0.2">
      <c r="A40" s="14"/>
      <c r="B40" s="15" t="s">
        <v>36</v>
      </c>
      <c r="C40" s="16">
        <v>0</v>
      </c>
      <c r="D40" s="16">
        <v>0</v>
      </c>
      <c r="E40" s="17" t="str">
        <f t="shared" si="3"/>
        <v/>
      </c>
      <c r="F40" s="17" t="str">
        <f t="shared" si="4"/>
        <v/>
      </c>
      <c r="G40" s="17" t="str">
        <f t="shared" si="6"/>
        <v xml:space="preserve"> </v>
      </c>
      <c r="H40" s="17" t="str">
        <f t="shared" si="5"/>
        <v/>
      </c>
    </row>
    <row r="41" spans="1:8" ht="25.5" x14ac:dyDescent="0.2">
      <c r="A41" s="14"/>
      <c r="B41" s="15" t="s">
        <v>37</v>
      </c>
      <c r="C41" s="16">
        <v>0</v>
      </c>
      <c r="D41" s="16">
        <v>0</v>
      </c>
      <c r="E41" s="17" t="str">
        <f t="shared" si="3"/>
        <v/>
      </c>
      <c r="F41" s="17" t="str">
        <f t="shared" si="4"/>
        <v/>
      </c>
      <c r="G41" s="17" t="str">
        <f t="shared" si="6"/>
        <v xml:space="preserve"> </v>
      </c>
      <c r="H41" s="17" t="str">
        <f t="shared" si="5"/>
        <v/>
      </c>
    </row>
    <row r="42" spans="1:8" x14ac:dyDescent="0.2">
      <c r="A42" s="14"/>
      <c r="B42" s="15" t="s">
        <v>38</v>
      </c>
      <c r="C42" s="16">
        <v>0</v>
      </c>
      <c r="D42" s="16">
        <v>0</v>
      </c>
      <c r="E42" s="17" t="str">
        <f t="shared" si="3"/>
        <v/>
      </c>
      <c r="F42" s="17" t="str">
        <f t="shared" si="4"/>
        <v/>
      </c>
      <c r="G42" s="17" t="str">
        <f t="shared" si="6"/>
        <v xml:space="preserve"> </v>
      </c>
      <c r="H42" s="17" t="str">
        <f t="shared" si="5"/>
        <v/>
      </c>
    </row>
    <row r="43" spans="1:8" x14ac:dyDescent="0.2">
      <c r="A43" s="14"/>
      <c r="B43" s="15" t="s">
        <v>39</v>
      </c>
      <c r="C43" s="16">
        <v>0</v>
      </c>
      <c r="D43" s="16">
        <v>0</v>
      </c>
      <c r="E43" s="17" t="str">
        <f t="shared" si="3"/>
        <v/>
      </c>
      <c r="F43" s="17" t="str">
        <f t="shared" si="4"/>
        <v/>
      </c>
      <c r="G43" s="17" t="str">
        <f t="shared" si="6"/>
        <v xml:space="preserve"> </v>
      </c>
      <c r="H43" s="17" t="str">
        <f t="shared" si="5"/>
        <v/>
      </c>
    </row>
    <row r="44" spans="1:8" ht="25.5" x14ac:dyDescent="0.2">
      <c r="A44" s="14"/>
      <c r="B44" s="15" t="s">
        <v>40</v>
      </c>
      <c r="C44" s="16">
        <v>0</v>
      </c>
      <c r="D44" s="16">
        <v>0</v>
      </c>
      <c r="E44" s="17" t="str">
        <f t="shared" si="3"/>
        <v/>
      </c>
      <c r="F44" s="17" t="str">
        <f t="shared" si="4"/>
        <v/>
      </c>
      <c r="G44" s="17" t="str">
        <f t="shared" si="6"/>
        <v xml:space="preserve"> </v>
      </c>
      <c r="H44" s="17" t="str">
        <f t="shared" si="5"/>
        <v/>
      </c>
    </row>
    <row r="45" spans="1:8" ht="25.5" x14ac:dyDescent="0.2">
      <c r="A45" s="14"/>
      <c r="B45" s="15" t="s">
        <v>41</v>
      </c>
      <c r="C45" s="16">
        <v>1</v>
      </c>
      <c r="D45" s="16">
        <v>0</v>
      </c>
      <c r="E45" s="17">
        <f t="shared" si="3"/>
        <v>9.0909090909090912E-2</v>
      </c>
      <c r="F45" s="17" t="str">
        <f t="shared" si="4"/>
        <v/>
      </c>
      <c r="G45" s="17">
        <f t="shared" si="6"/>
        <v>-1</v>
      </c>
      <c r="H45" s="17">
        <f t="shared" si="5"/>
        <v>-9.0909090909090912E-2</v>
      </c>
    </row>
    <row r="46" spans="1:8" ht="25.5" x14ac:dyDescent="0.2">
      <c r="A46" s="14"/>
      <c r="B46" s="15" t="s">
        <v>42</v>
      </c>
      <c r="C46" s="16">
        <v>0</v>
      </c>
      <c r="D46" s="16">
        <v>0</v>
      </c>
      <c r="E46" s="17" t="str">
        <f t="shared" si="3"/>
        <v/>
      </c>
      <c r="F46" s="17" t="str">
        <f t="shared" si="4"/>
        <v/>
      </c>
      <c r="G46" s="17" t="str">
        <f t="shared" si="6"/>
        <v xml:space="preserve"> </v>
      </c>
      <c r="H46" s="17" t="str">
        <f t="shared" si="5"/>
        <v/>
      </c>
    </row>
    <row r="47" spans="1:8" x14ac:dyDescent="0.2">
      <c r="A47" s="14"/>
      <c r="B47" s="15" t="s">
        <v>43</v>
      </c>
      <c r="C47" s="16">
        <v>0</v>
      </c>
      <c r="D47" s="16">
        <v>0</v>
      </c>
      <c r="E47" s="17" t="str">
        <f t="shared" si="3"/>
        <v/>
      </c>
      <c r="F47" s="17" t="str">
        <f t="shared" si="4"/>
        <v/>
      </c>
      <c r="G47" s="17" t="str">
        <f t="shared" si="6"/>
        <v xml:space="preserve"> </v>
      </c>
      <c r="H47" s="17" t="str">
        <f t="shared" si="5"/>
        <v/>
      </c>
    </row>
    <row r="48" spans="1:8" ht="25.5" x14ac:dyDescent="0.2">
      <c r="A48" s="14"/>
      <c r="B48" s="15" t="s">
        <v>44</v>
      </c>
      <c r="C48" s="16">
        <v>0</v>
      </c>
      <c r="D48" s="16">
        <v>0</v>
      </c>
      <c r="E48" s="17" t="str">
        <f t="shared" si="3"/>
        <v/>
      </c>
      <c r="F48" s="17" t="str">
        <f t="shared" si="4"/>
        <v/>
      </c>
      <c r="G48" s="17" t="str">
        <f t="shared" si="6"/>
        <v xml:space="preserve"> </v>
      </c>
      <c r="H48" s="17" t="str">
        <f t="shared" si="5"/>
        <v/>
      </c>
    </row>
    <row r="49" spans="1:8" ht="25.5" x14ac:dyDescent="0.2">
      <c r="A49" s="14"/>
      <c r="B49" s="15" t="s">
        <v>45</v>
      </c>
      <c r="C49" s="16">
        <v>0</v>
      </c>
      <c r="D49" s="16">
        <v>0</v>
      </c>
      <c r="E49" s="17" t="str">
        <f t="shared" si="3"/>
        <v/>
      </c>
      <c r="F49" s="17" t="str">
        <f t="shared" si="4"/>
        <v/>
      </c>
      <c r="G49" s="17" t="str">
        <f t="shared" si="6"/>
        <v xml:space="preserve"> </v>
      </c>
      <c r="H49" s="17" t="str">
        <f t="shared" si="5"/>
        <v/>
      </c>
    </row>
    <row r="50" spans="1:8" x14ac:dyDescent="0.2">
      <c r="A50" s="14"/>
      <c r="B50" s="15" t="s">
        <v>46</v>
      </c>
      <c r="C50" s="16">
        <v>1</v>
      </c>
      <c r="D50" s="16">
        <v>0</v>
      </c>
      <c r="E50" s="17">
        <f t="shared" si="3"/>
        <v>9.0909090909090912E-2</v>
      </c>
      <c r="F50" s="17" t="str">
        <f t="shared" si="4"/>
        <v/>
      </c>
      <c r="G50" s="17">
        <f t="shared" si="6"/>
        <v>-1</v>
      </c>
      <c r="H50" s="17">
        <f t="shared" si="5"/>
        <v>-9.0909090909090912E-2</v>
      </c>
    </row>
    <row r="51" spans="1:8" x14ac:dyDescent="0.2">
      <c r="A51" s="14"/>
      <c r="B51" s="15" t="s">
        <v>47</v>
      </c>
      <c r="C51" s="16">
        <v>0</v>
      </c>
      <c r="D51" s="16">
        <v>0</v>
      </c>
      <c r="E51" s="17" t="str">
        <f t="shared" ref="E51:E69" si="7">+IF(C51=0,"",C51/C$19)</f>
        <v/>
      </c>
      <c r="F51" s="17" t="str">
        <f t="shared" ref="F51:F69" si="8">+IF(D51=0,"",D51/D$19)</f>
        <v/>
      </c>
      <c r="G51" s="17" t="str">
        <f t="shared" si="6"/>
        <v xml:space="preserve"> </v>
      </c>
      <c r="H51" s="17" t="str">
        <f t="shared" ref="H51:H82" si="9">+IF(OR(AND(E51=""),(G51="")),"",E51*G51)</f>
        <v/>
      </c>
    </row>
    <row r="52" spans="1:8" x14ac:dyDescent="0.2">
      <c r="A52" s="14"/>
      <c r="B52" s="15" t="s">
        <v>48</v>
      </c>
      <c r="C52" s="16">
        <v>0</v>
      </c>
      <c r="D52" s="16">
        <v>0</v>
      </c>
      <c r="E52" s="17" t="str">
        <f t="shared" si="7"/>
        <v/>
      </c>
      <c r="F52" s="17" t="str">
        <f t="shared" si="8"/>
        <v/>
      </c>
      <c r="G52" s="17" t="str">
        <f t="shared" ref="G52:G69" si="10">+IF(AND(C52=0,D52=0)," ",IF(C52=0,1,IF(D52=0,-1,(D52-C52)/C52)))</f>
        <v xml:space="preserve"> </v>
      </c>
      <c r="H52" s="17" t="str">
        <f t="shared" si="9"/>
        <v/>
      </c>
    </row>
    <row r="53" spans="1:8" x14ac:dyDescent="0.2">
      <c r="A53" s="14"/>
      <c r="B53" s="15" t="s">
        <v>49</v>
      </c>
      <c r="C53" s="16">
        <v>0</v>
      </c>
      <c r="D53" s="16">
        <v>0</v>
      </c>
      <c r="E53" s="17" t="str">
        <f t="shared" si="7"/>
        <v/>
      </c>
      <c r="F53" s="17" t="str">
        <f t="shared" si="8"/>
        <v/>
      </c>
      <c r="G53" s="17" t="str">
        <f t="shared" si="10"/>
        <v xml:space="preserve"> </v>
      </c>
      <c r="H53" s="17" t="str">
        <f t="shared" si="9"/>
        <v/>
      </c>
    </row>
    <row r="54" spans="1:8" x14ac:dyDescent="0.2">
      <c r="A54" s="14"/>
      <c r="B54" s="15" t="s">
        <v>50</v>
      </c>
      <c r="C54" s="16">
        <v>1</v>
      </c>
      <c r="D54" s="16">
        <v>0</v>
      </c>
      <c r="E54" s="17">
        <f t="shared" si="7"/>
        <v>9.0909090909090912E-2</v>
      </c>
      <c r="F54" s="17" t="str">
        <f t="shared" si="8"/>
        <v/>
      </c>
      <c r="G54" s="17">
        <f t="shared" si="10"/>
        <v>-1</v>
      </c>
      <c r="H54" s="17">
        <f t="shared" si="9"/>
        <v>-9.0909090909090912E-2</v>
      </c>
    </row>
    <row r="55" spans="1:8" x14ac:dyDescent="0.2">
      <c r="A55" s="14"/>
      <c r="B55" s="15" t="s">
        <v>51</v>
      </c>
      <c r="C55" s="16">
        <v>0</v>
      </c>
      <c r="D55" s="16">
        <v>0</v>
      </c>
      <c r="E55" s="17" t="str">
        <f t="shared" si="7"/>
        <v/>
      </c>
      <c r="F55" s="17" t="str">
        <f t="shared" si="8"/>
        <v/>
      </c>
      <c r="G55" s="17" t="str">
        <f t="shared" si="10"/>
        <v xml:space="preserve"> </v>
      </c>
      <c r="H55" s="17" t="str">
        <f t="shared" si="9"/>
        <v/>
      </c>
    </row>
    <row r="56" spans="1:8" x14ac:dyDescent="0.2">
      <c r="A56" s="14"/>
      <c r="B56" s="15" t="s">
        <v>52</v>
      </c>
      <c r="C56" s="16">
        <v>0</v>
      </c>
      <c r="D56" s="16">
        <v>0</v>
      </c>
      <c r="E56" s="17" t="str">
        <f t="shared" si="7"/>
        <v/>
      </c>
      <c r="F56" s="17" t="str">
        <f t="shared" si="8"/>
        <v/>
      </c>
      <c r="G56" s="17" t="str">
        <f t="shared" si="10"/>
        <v xml:space="preserve"> </v>
      </c>
      <c r="H56" s="17" t="str">
        <f t="shared" si="9"/>
        <v/>
      </c>
    </row>
    <row r="57" spans="1:8" x14ac:dyDescent="0.2">
      <c r="A57" s="14"/>
      <c r="B57" s="15" t="s">
        <v>53</v>
      </c>
      <c r="C57" s="16">
        <v>0</v>
      </c>
      <c r="D57" s="16">
        <v>0</v>
      </c>
      <c r="E57" s="17" t="str">
        <f t="shared" si="7"/>
        <v/>
      </c>
      <c r="F57" s="17" t="str">
        <f t="shared" si="8"/>
        <v/>
      </c>
      <c r="G57" s="17" t="str">
        <f t="shared" si="10"/>
        <v xml:space="preserve"> </v>
      </c>
      <c r="H57" s="17" t="str">
        <f t="shared" si="9"/>
        <v/>
      </c>
    </row>
    <row r="58" spans="1:8" x14ac:dyDescent="0.2">
      <c r="A58" s="14"/>
      <c r="B58" s="15" t="s">
        <v>54</v>
      </c>
      <c r="C58" s="16">
        <v>0</v>
      </c>
      <c r="D58" s="16">
        <v>0</v>
      </c>
      <c r="E58" s="17" t="str">
        <f t="shared" si="7"/>
        <v/>
      </c>
      <c r="F58" s="17" t="str">
        <f t="shared" si="8"/>
        <v/>
      </c>
      <c r="G58" s="17" t="str">
        <f t="shared" si="10"/>
        <v xml:space="preserve"> </v>
      </c>
      <c r="H58" s="17" t="str">
        <f t="shared" si="9"/>
        <v/>
      </c>
    </row>
    <row r="59" spans="1:8" x14ac:dyDescent="0.2">
      <c r="A59" s="14"/>
      <c r="B59" s="15" t="s">
        <v>55</v>
      </c>
      <c r="C59" s="16">
        <v>0</v>
      </c>
      <c r="D59" s="16">
        <v>0</v>
      </c>
      <c r="E59" s="17" t="str">
        <f t="shared" si="7"/>
        <v/>
      </c>
      <c r="F59" s="17" t="str">
        <f t="shared" si="8"/>
        <v/>
      </c>
      <c r="G59" s="17" t="str">
        <f t="shared" si="10"/>
        <v xml:space="preserve"> </v>
      </c>
      <c r="H59" s="17" t="str">
        <f t="shared" si="9"/>
        <v/>
      </c>
    </row>
    <row r="60" spans="1:8" ht="25.5" x14ac:dyDescent="0.2">
      <c r="A60" s="14"/>
      <c r="B60" s="15" t="s">
        <v>56</v>
      </c>
      <c r="C60" s="16">
        <v>0</v>
      </c>
      <c r="D60" s="16">
        <v>0</v>
      </c>
      <c r="E60" s="17" t="str">
        <f t="shared" si="7"/>
        <v/>
      </c>
      <c r="F60" s="17" t="str">
        <f t="shared" si="8"/>
        <v/>
      </c>
      <c r="G60" s="17" t="str">
        <f t="shared" si="10"/>
        <v xml:space="preserve"> </v>
      </c>
      <c r="H60" s="17" t="str">
        <f t="shared" si="9"/>
        <v/>
      </c>
    </row>
    <row r="61" spans="1:8" ht="25.5" x14ac:dyDescent="0.2">
      <c r="A61" s="14"/>
      <c r="B61" s="15" t="s">
        <v>57</v>
      </c>
      <c r="C61" s="16">
        <v>0</v>
      </c>
      <c r="D61" s="16">
        <v>0</v>
      </c>
      <c r="E61" s="17" t="str">
        <f t="shared" si="7"/>
        <v/>
      </c>
      <c r="F61" s="17" t="str">
        <f t="shared" si="8"/>
        <v/>
      </c>
      <c r="G61" s="17" t="str">
        <f t="shared" si="10"/>
        <v xml:space="preserve"> </v>
      </c>
      <c r="H61" s="17" t="str">
        <f t="shared" si="9"/>
        <v/>
      </c>
    </row>
    <row r="62" spans="1:8" x14ac:dyDescent="0.2">
      <c r="A62" s="14"/>
      <c r="B62" s="15" t="s">
        <v>58</v>
      </c>
      <c r="C62" s="16">
        <v>0</v>
      </c>
      <c r="D62" s="16">
        <v>0</v>
      </c>
      <c r="E62" s="17" t="str">
        <f t="shared" si="7"/>
        <v/>
      </c>
      <c r="F62" s="17" t="str">
        <f t="shared" si="8"/>
        <v/>
      </c>
      <c r="G62" s="17" t="str">
        <f t="shared" si="10"/>
        <v xml:space="preserve"> </v>
      </c>
      <c r="H62" s="17" t="str">
        <f t="shared" si="9"/>
        <v/>
      </c>
    </row>
    <row r="63" spans="1:8" x14ac:dyDescent="0.2">
      <c r="A63" s="14"/>
      <c r="B63" s="15" t="s">
        <v>59</v>
      </c>
      <c r="C63" s="16">
        <v>1</v>
      </c>
      <c r="D63" s="16">
        <v>0</v>
      </c>
      <c r="E63" s="17">
        <f t="shared" si="7"/>
        <v>9.0909090909090912E-2</v>
      </c>
      <c r="F63" s="17" t="str">
        <f t="shared" si="8"/>
        <v/>
      </c>
      <c r="G63" s="17">
        <f t="shared" si="10"/>
        <v>-1</v>
      </c>
      <c r="H63" s="17">
        <f t="shared" si="9"/>
        <v>-9.0909090909090912E-2</v>
      </c>
    </row>
    <row r="64" spans="1:8" x14ac:dyDescent="0.2">
      <c r="A64" s="14"/>
      <c r="B64" s="15" t="s">
        <v>60</v>
      </c>
      <c r="C64" s="16">
        <v>1</v>
      </c>
      <c r="D64" s="16">
        <v>4</v>
      </c>
      <c r="E64" s="17">
        <f t="shared" si="7"/>
        <v>9.0909090909090912E-2</v>
      </c>
      <c r="F64" s="17">
        <f t="shared" si="8"/>
        <v>0.8</v>
      </c>
      <c r="G64" s="17">
        <f t="shared" si="10"/>
        <v>3</v>
      </c>
      <c r="H64" s="17">
        <f t="shared" si="9"/>
        <v>0.27272727272727271</v>
      </c>
    </row>
    <row r="65" spans="1:8" x14ac:dyDescent="0.2">
      <c r="A65" s="14"/>
      <c r="B65" s="15" t="s">
        <v>61</v>
      </c>
      <c r="C65" s="16">
        <v>0</v>
      </c>
      <c r="D65" s="16">
        <v>0</v>
      </c>
      <c r="E65" s="17" t="str">
        <f t="shared" si="7"/>
        <v/>
      </c>
      <c r="F65" s="17" t="str">
        <f t="shared" si="8"/>
        <v/>
      </c>
      <c r="G65" s="17" t="str">
        <f t="shared" si="10"/>
        <v xml:space="preserve"> </v>
      </c>
      <c r="H65" s="17" t="str">
        <f t="shared" si="9"/>
        <v/>
      </c>
    </row>
    <row r="66" spans="1:8" x14ac:dyDescent="0.2">
      <c r="A66" s="14"/>
      <c r="B66" s="15" t="s">
        <v>62</v>
      </c>
      <c r="C66" s="16">
        <v>0</v>
      </c>
      <c r="D66" s="16">
        <v>0</v>
      </c>
      <c r="E66" s="17" t="str">
        <f t="shared" si="7"/>
        <v/>
      </c>
      <c r="F66" s="17" t="str">
        <f t="shared" si="8"/>
        <v/>
      </c>
      <c r="G66" s="17" t="str">
        <f t="shared" si="10"/>
        <v xml:space="preserve"> </v>
      </c>
      <c r="H66" s="17" t="str">
        <f t="shared" si="9"/>
        <v/>
      </c>
    </row>
    <row r="67" spans="1:8" x14ac:dyDescent="0.2">
      <c r="A67" s="14"/>
      <c r="B67" s="15" t="s">
        <v>63</v>
      </c>
      <c r="C67" s="16">
        <v>1</v>
      </c>
      <c r="D67" s="16">
        <v>0</v>
      </c>
      <c r="E67" s="17">
        <f t="shared" si="7"/>
        <v>9.0909090909090912E-2</v>
      </c>
      <c r="F67" s="17" t="str">
        <f t="shared" si="8"/>
        <v/>
      </c>
      <c r="G67" s="17">
        <f t="shared" si="10"/>
        <v>-1</v>
      </c>
      <c r="H67" s="17">
        <f t="shared" si="9"/>
        <v>-9.0909090909090912E-2</v>
      </c>
    </row>
    <row r="68" spans="1:8" x14ac:dyDescent="0.2">
      <c r="A68" s="14"/>
      <c r="B68" s="15" t="s">
        <v>64</v>
      </c>
      <c r="C68" s="16">
        <v>1</v>
      </c>
      <c r="D68" s="16">
        <v>0</v>
      </c>
      <c r="E68" s="17">
        <f t="shared" si="7"/>
        <v>9.0909090909090912E-2</v>
      </c>
      <c r="F68" s="17" t="str">
        <f t="shared" si="8"/>
        <v/>
      </c>
      <c r="G68" s="17">
        <f t="shared" si="10"/>
        <v>-1</v>
      </c>
      <c r="H68" s="17">
        <f t="shared" si="9"/>
        <v>-9.0909090909090912E-2</v>
      </c>
    </row>
    <row r="69" spans="1:8" x14ac:dyDescent="0.2">
      <c r="A69" s="14"/>
      <c r="B69" s="15" t="s">
        <v>65</v>
      </c>
      <c r="C69" s="16">
        <v>0</v>
      </c>
      <c r="D69" s="16">
        <v>0</v>
      </c>
      <c r="E69" s="17" t="str">
        <f t="shared" si="7"/>
        <v/>
      </c>
      <c r="F69" s="17" t="str">
        <f t="shared" si="8"/>
        <v/>
      </c>
      <c r="G69" s="17" t="str">
        <f t="shared" si="10"/>
        <v xml:space="preserve"> </v>
      </c>
      <c r="H69" s="17" t="str">
        <f t="shared" si="9"/>
        <v/>
      </c>
    </row>
    <row r="70" spans="1:8" x14ac:dyDescent="0.2">
      <c r="A70" s="11"/>
    </row>
    <row r="71" spans="1:8" x14ac:dyDescent="0.2">
      <c r="A71" s="11"/>
    </row>
    <row r="72" spans="1:8" x14ac:dyDescent="0.2">
      <c r="A72" s="11"/>
    </row>
    <row r="73" spans="1:8" ht="29.25" customHeight="1" x14ac:dyDescent="0.2">
      <c r="A73" s="14"/>
      <c r="B73" s="35" t="s">
        <v>3</v>
      </c>
      <c r="C73" s="35" t="s">
        <v>14</v>
      </c>
      <c r="D73" s="37"/>
      <c r="E73" s="35" t="s">
        <v>5</v>
      </c>
      <c r="F73" s="37"/>
      <c r="G73" s="35" t="s">
        <v>15</v>
      </c>
      <c r="H73" s="35" t="s">
        <v>7</v>
      </c>
    </row>
    <row r="74" spans="1:8" x14ac:dyDescent="0.2">
      <c r="A74" s="14"/>
      <c r="B74" s="36"/>
      <c r="C74" s="18">
        <v>2019</v>
      </c>
      <c r="D74" s="18">
        <v>2020</v>
      </c>
      <c r="E74" s="18">
        <v>2019</v>
      </c>
      <c r="F74" s="18">
        <v>2020</v>
      </c>
      <c r="G74" s="36"/>
      <c r="H74" s="36"/>
    </row>
    <row r="75" spans="1:8" x14ac:dyDescent="0.2">
      <c r="A75" s="14"/>
      <c r="B75" s="19" t="s">
        <v>9</v>
      </c>
      <c r="C75" s="20">
        <f>SUM(C76:C167)</f>
        <v>401</v>
      </c>
      <c r="D75" s="20">
        <f>SUM(D76:D167)</f>
        <v>22</v>
      </c>
      <c r="E75" s="21">
        <f t="shared" ref="E75:E106" si="11">+IF(C75=0,"",C75/C$75)</f>
        <v>1</v>
      </c>
      <c r="F75" s="21">
        <f t="shared" ref="F75:F106" si="12">+IF(D75=0,"",D75/D$75)</f>
        <v>1</v>
      </c>
      <c r="G75" s="21">
        <f>+IF(AND(C75=0,D75=0),"",IF(C75=0,1,IF(D75=0,-1,(D75-C75)/C75)))</f>
        <v>-0.9451371571072319</v>
      </c>
      <c r="H75" s="21">
        <f t="shared" ref="H75:H106" si="13">+IF(OR(AND(E75=""),(G75="")),"",E75*G75)</f>
        <v>-0.9451371571072319</v>
      </c>
    </row>
    <row r="76" spans="1:8" x14ac:dyDescent="0.2">
      <c r="A76" s="14"/>
      <c r="B76" s="15" t="s">
        <v>66</v>
      </c>
      <c r="C76" s="16">
        <v>2</v>
      </c>
      <c r="D76" s="16">
        <v>0</v>
      </c>
      <c r="E76" s="17">
        <f t="shared" si="11"/>
        <v>4.9875311720698253E-3</v>
      </c>
      <c r="F76" s="17" t="str">
        <f t="shared" si="12"/>
        <v/>
      </c>
      <c r="G76" s="17">
        <f t="shared" ref="G76:G107" si="14">+IF(AND(C76=0,D76=0)," ",IF(C76=0,1,IF(D76=0,-1,(D76-C76)/C76)))</f>
        <v>-1</v>
      </c>
      <c r="H76" s="17">
        <f t="shared" si="13"/>
        <v>-4.9875311720698253E-3</v>
      </c>
    </row>
    <row r="77" spans="1:8" ht="25.5" x14ac:dyDescent="0.2">
      <c r="A77" s="14"/>
      <c r="B77" s="15" t="s">
        <v>67</v>
      </c>
      <c r="C77" s="16">
        <v>0</v>
      </c>
      <c r="D77" s="16">
        <v>0</v>
      </c>
      <c r="E77" s="17" t="str">
        <f t="shared" si="11"/>
        <v/>
      </c>
      <c r="F77" s="17" t="str">
        <f t="shared" si="12"/>
        <v/>
      </c>
      <c r="G77" s="17" t="str">
        <f t="shared" si="14"/>
        <v xml:space="preserve"> </v>
      </c>
      <c r="H77" s="17" t="str">
        <f t="shared" si="13"/>
        <v/>
      </c>
    </row>
    <row r="78" spans="1:8" x14ac:dyDescent="0.2">
      <c r="A78" s="14"/>
      <c r="B78" s="15" t="s">
        <v>68</v>
      </c>
      <c r="C78" s="16">
        <v>0</v>
      </c>
      <c r="D78" s="16">
        <v>0</v>
      </c>
      <c r="E78" s="17" t="str">
        <f t="shared" si="11"/>
        <v/>
      </c>
      <c r="F78" s="17" t="str">
        <f t="shared" si="12"/>
        <v/>
      </c>
      <c r="G78" s="17" t="str">
        <f t="shared" si="14"/>
        <v xml:space="preserve"> </v>
      </c>
      <c r="H78" s="17" t="str">
        <f t="shared" si="13"/>
        <v/>
      </c>
    </row>
    <row r="79" spans="1:8" x14ac:dyDescent="0.2">
      <c r="A79" s="14"/>
      <c r="B79" s="15" t="s">
        <v>69</v>
      </c>
      <c r="C79" s="16">
        <v>3</v>
      </c>
      <c r="D79" s="16">
        <v>2</v>
      </c>
      <c r="E79" s="17">
        <f t="shared" si="11"/>
        <v>7.481296758104738E-3</v>
      </c>
      <c r="F79" s="17">
        <f t="shared" si="12"/>
        <v>9.0909090909090912E-2</v>
      </c>
      <c r="G79" s="17">
        <f t="shared" si="14"/>
        <v>-0.33333333333333331</v>
      </c>
      <c r="H79" s="17">
        <f t="shared" si="13"/>
        <v>-2.4937655860349127E-3</v>
      </c>
    </row>
    <row r="80" spans="1:8" ht="25.5" x14ac:dyDescent="0.2">
      <c r="A80" s="14"/>
      <c r="B80" s="15" t="s">
        <v>70</v>
      </c>
      <c r="C80" s="16">
        <v>0</v>
      </c>
      <c r="D80" s="16">
        <v>0</v>
      </c>
      <c r="E80" s="17" t="str">
        <f t="shared" si="11"/>
        <v/>
      </c>
      <c r="F80" s="17" t="str">
        <f t="shared" si="12"/>
        <v/>
      </c>
      <c r="G80" s="17" t="str">
        <f t="shared" si="14"/>
        <v xml:space="preserve"> </v>
      </c>
      <c r="H80" s="17" t="str">
        <f t="shared" si="13"/>
        <v/>
      </c>
    </row>
    <row r="81" spans="1:8" x14ac:dyDescent="0.2">
      <c r="A81" s="14"/>
      <c r="B81" s="15" t="s">
        <v>71</v>
      </c>
      <c r="C81" s="16">
        <v>5</v>
      </c>
      <c r="D81" s="16">
        <v>0</v>
      </c>
      <c r="E81" s="17">
        <f t="shared" si="11"/>
        <v>1.2468827930174564E-2</v>
      </c>
      <c r="F81" s="17" t="str">
        <f t="shared" si="12"/>
        <v/>
      </c>
      <c r="G81" s="17">
        <f t="shared" si="14"/>
        <v>-1</v>
      </c>
      <c r="H81" s="17">
        <f t="shared" si="13"/>
        <v>-1.2468827930174564E-2</v>
      </c>
    </row>
    <row r="82" spans="1:8" x14ac:dyDescent="0.2">
      <c r="A82" s="14"/>
      <c r="B82" s="15" t="s">
        <v>72</v>
      </c>
      <c r="C82" s="16">
        <v>1</v>
      </c>
      <c r="D82" s="16">
        <v>0</v>
      </c>
      <c r="E82" s="17">
        <f t="shared" si="11"/>
        <v>2.4937655860349127E-3</v>
      </c>
      <c r="F82" s="17" t="str">
        <f t="shared" si="12"/>
        <v/>
      </c>
      <c r="G82" s="17">
        <f t="shared" si="14"/>
        <v>-1</v>
      </c>
      <c r="H82" s="17">
        <f t="shared" si="13"/>
        <v>-2.4937655860349127E-3</v>
      </c>
    </row>
    <row r="83" spans="1:8" x14ac:dyDescent="0.2">
      <c r="A83" s="14"/>
      <c r="B83" s="15" t="s">
        <v>73</v>
      </c>
      <c r="C83" s="16">
        <v>0</v>
      </c>
      <c r="D83" s="16">
        <v>0</v>
      </c>
      <c r="E83" s="17" t="str">
        <f t="shared" si="11"/>
        <v/>
      </c>
      <c r="F83" s="17" t="str">
        <f t="shared" si="12"/>
        <v/>
      </c>
      <c r="G83" s="17" t="str">
        <f t="shared" si="14"/>
        <v xml:space="preserve"> </v>
      </c>
      <c r="H83" s="17" t="str">
        <f t="shared" si="13"/>
        <v/>
      </c>
    </row>
    <row r="84" spans="1:8" x14ac:dyDescent="0.2">
      <c r="A84" s="14"/>
      <c r="B84" s="15" t="s">
        <v>74</v>
      </c>
      <c r="C84" s="16">
        <v>0</v>
      </c>
      <c r="D84" s="16">
        <v>0</v>
      </c>
      <c r="E84" s="17" t="str">
        <f t="shared" si="11"/>
        <v/>
      </c>
      <c r="F84" s="17" t="str">
        <f t="shared" si="12"/>
        <v/>
      </c>
      <c r="G84" s="17" t="str">
        <f t="shared" si="14"/>
        <v xml:space="preserve"> </v>
      </c>
      <c r="H84" s="17" t="str">
        <f t="shared" si="13"/>
        <v/>
      </c>
    </row>
    <row r="85" spans="1:8" x14ac:dyDescent="0.2">
      <c r="A85" s="14"/>
      <c r="B85" s="15" t="s">
        <v>75</v>
      </c>
      <c r="C85" s="16">
        <v>0</v>
      </c>
      <c r="D85" s="16">
        <v>0</v>
      </c>
      <c r="E85" s="17" t="str">
        <f t="shared" si="11"/>
        <v/>
      </c>
      <c r="F85" s="17" t="str">
        <f t="shared" si="12"/>
        <v/>
      </c>
      <c r="G85" s="17" t="str">
        <f t="shared" si="14"/>
        <v xml:space="preserve"> </v>
      </c>
      <c r="H85" s="17" t="str">
        <f t="shared" si="13"/>
        <v/>
      </c>
    </row>
    <row r="86" spans="1:8" x14ac:dyDescent="0.2">
      <c r="A86" s="14"/>
      <c r="B86" s="15" t="s">
        <v>76</v>
      </c>
      <c r="C86" s="16">
        <v>0</v>
      </c>
      <c r="D86" s="16">
        <v>0</v>
      </c>
      <c r="E86" s="17" t="str">
        <f t="shared" si="11"/>
        <v/>
      </c>
      <c r="F86" s="17" t="str">
        <f t="shared" si="12"/>
        <v/>
      </c>
      <c r="G86" s="17" t="str">
        <f t="shared" si="14"/>
        <v xml:space="preserve"> </v>
      </c>
      <c r="H86" s="17" t="str">
        <f t="shared" si="13"/>
        <v/>
      </c>
    </row>
    <row r="87" spans="1:8" x14ac:dyDescent="0.2">
      <c r="A87" s="14"/>
      <c r="B87" s="15" t="s">
        <v>77</v>
      </c>
      <c r="C87" s="16">
        <v>0</v>
      </c>
      <c r="D87" s="16">
        <v>1</v>
      </c>
      <c r="E87" s="17" t="str">
        <f t="shared" si="11"/>
        <v/>
      </c>
      <c r="F87" s="17">
        <f t="shared" si="12"/>
        <v>4.5454545454545456E-2</v>
      </c>
      <c r="G87" s="17">
        <f t="shared" si="14"/>
        <v>1</v>
      </c>
      <c r="H87" s="17" t="str">
        <f t="shared" si="13"/>
        <v/>
      </c>
    </row>
    <row r="88" spans="1:8" x14ac:dyDescent="0.2">
      <c r="A88" s="14"/>
      <c r="B88" s="15" t="s">
        <v>78</v>
      </c>
      <c r="C88" s="16">
        <v>2</v>
      </c>
      <c r="D88" s="16">
        <v>0</v>
      </c>
      <c r="E88" s="17">
        <f t="shared" si="11"/>
        <v>4.9875311720698253E-3</v>
      </c>
      <c r="F88" s="17" t="str">
        <f t="shared" si="12"/>
        <v/>
      </c>
      <c r="G88" s="17">
        <f t="shared" si="14"/>
        <v>-1</v>
      </c>
      <c r="H88" s="17">
        <f t="shared" si="13"/>
        <v>-4.9875311720698253E-3</v>
      </c>
    </row>
    <row r="89" spans="1:8" x14ac:dyDescent="0.2">
      <c r="A89" s="14"/>
      <c r="B89" s="15" t="s">
        <v>79</v>
      </c>
      <c r="C89" s="16">
        <v>0</v>
      </c>
      <c r="D89" s="16">
        <v>0</v>
      </c>
      <c r="E89" s="17" t="str">
        <f t="shared" si="11"/>
        <v/>
      </c>
      <c r="F89" s="17" t="str">
        <f t="shared" si="12"/>
        <v/>
      </c>
      <c r="G89" s="17" t="str">
        <f t="shared" si="14"/>
        <v xml:space="preserve"> </v>
      </c>
      <c r="H89" s="17" t="str">
        <f t="shared" si="13"/>
        <v/>
      </c>
    </row>
    <row r="90" spans="1:8" x14ac:dyDescent="0.2">
      <c r="A90" s="14"/>
      <c r="B90" s="15" t="s">
        <v>80</v>
      </c>
      <c r="C90" s="16">
        <v>0</v>
      </c>
      <c r="D90" s="16">
        <v>3</v>
      </c>
      <c r="E90" s="17" t="str">
        <f t="shared" si="11"/>
        <v/>
      </c>
      <c r="F90" s="17">
        <f t="shared" si="12"/>
        <v>0.13636363636363635</v>
      </c>
      <c r="G90" s="17">
        <f t="shared" si="14"/>
        <v>1</v>
      </c>
      <c r="H90" s="17" t="str">
        <f t="shared" si="13"/>
        <v/>
      </c>
    </row>
    <row r="91" spans="1:8" x14ac:dyDescent="0.2">
      <c r="A91" s="14"/>
      <c r="B91" s="15" t="s">
        <v>81</v>
      </c>
      <c r="C91" s="16">
        <v>1</v>
      </c>
      <c r="D91" s="16">
        <v>0</v>
      </c>
      <c r="E91" s="17">
        <f t="shared" si="11"/>
        <v>2.4937655860349127E-3</v>
      </c>
      <c r="F91" s="17" t="str">
        <f t="shared" si="12"/>
        <v/>
      </c>
      <c r="G91" s="17">
        <f t="shared" si="14"/>
        <v>-1</v>
      </c>
      <c r="H91" s="17">
        <f t="shared" si="13"/>
        <v>-2.4937655860349127E-3</v>
      </c>
    </row>
    <row r="92" spans="1:8" x14ac:dyDescent="0.2">
      <c r="A92" s="14"/>
      <c r="B92" s="15" t="s">
        <v>82</v>
      </c>
      <c r="C92" s="16">
        <v>2</v>
      </c>
      <c r="D92" s="16">
        <v>2</v>
      </c>
      <c r="E92" s="17">
        <f t="shared" si="11"/>
        <v>4.9875311720698253E-3</v>
      </c>
      <c r="F92" s="17">
        <f t="shared" si="12"/>
        <v>9.0909090909090912E-2</v>
      </c>
      <c r="G92" s="17">
        <f t="shared" si="14"/>
        <v>0</v>
      </c>
      <c r="H92" s="17">
        <f t="shared" si="13"/>
        <v>0</v>
      </c>
    </row>
    <row r="93" spans="1:8" x14ac:dyDescent="0.2">
      <c r="A93" s="14"/>
      <c r="B93" s="15" t="s">
        <v>83</v>
      </c>
      <c r="C93" s="16">
        <v>0</v>
      </c>
      <c r="D93" s="16">
        <v>1</v>
      </c>
      <c r="E93" s="17" t="str">
        <f t="shared" si="11"/>
        <v/>
      </c>
      <c r="F93" s="17">
        <f t="shared" si="12"/>
        <v>4.5454545454545456E-2</v>
      </c>
      <c r="G93" s="17">
        <f t="shared" si="14"/>
        <v>1</v>
      </c>
      <c r="H93" s="17" t="str">
        <f t="shared" si="13"/>
        <v/>
      </c>
    </row>
    <row r="94" spans="1:8" x14ac:dyDescent="0.2">
      <c r="A94" s="14"/>
      <c r="B94" s="15" t="s">
        <v>84</v>
      </c>
      <c r="C94" s="16">
        <v>0</v>
      </c>
      <c r="D94" s="16">
        <v>0</v>
      </c>
      <c r="E94" s="17" t="str">
        <f t="shared" si="11"/>
        <v/>
      </c>
      <c r="F94" s="17" t="str">
        <f t="shared" si="12"/>
        <v/>
      </c>
      <c r="G94" s="17" t="str">
        <f t="shared" si="14"/>
        <v xml:space="preserve"> </v>
      </c>
      <c r="H94" s="17" t="str">
        <f t="shared" si="13"/>
        <v/>
      </c>
    </row>
    <row r="95" spans="1:8" x14ac:dyDescent="0.2">
      <c r="A95" s="14"/>
      <c r="B95" s="15" t="s">
        <v>85</v>
      </c>
      <c r="C95" s="16">
        <v>0</v>
      </c>
      <c r="D95" s="16">
        <v>0</v>
      </c>
      <c r="E95" s="17" t="str">
        <f t="shared" si="11"/>
        <v/>
      </c>
      <c r="F95" s="17" t="str">
        <f t="shared" si="12"/>
        <v/>
      </c>
      <c r="G95" s="17" t="str">
        <f t="shared" si="14"/>
        <v xml:space="preserve"> </v>
      </c>
      <c r="H95" s="17" t="str">
        <f t="shared" si="13"/>
        <v/>
      </c>
    </row>
    <row r="96" spans="1:8" x14ac:dyDescent="0.2">
      <c r="A96" s="14"/>
      <c r="B96" s="15" t="s">
        <v>86</v>
      </c>
      <c r="C96" s="16">
        <v>0</v>
      </c>
      <c r="D96" s="16">
        <v>0</v>
      </c>
      <c r="E96" s="17" t="str">
        <f t="shared" si="11"/>
        <v/>
      </c>
      <c r="F96" s="17" t="str">
        <f t="shared" si="12"/>
        <v/>
      </c>
      <c r="G96" s="17" t="str">
        <f t="shared" si="14"/>
        <v xml:space="preserve"> </v>
      </c>
      <c r="H96" s="17" t="str">
        <f t="shared" si="13"/>
        <v/>
      </c>
    </row>
    <row r="97" spans="1:8" x14ac:dyDescent="0.2">
      <c r="A97" s="14"/>
      <c r="B97" s="15" t="s">
        <v>87</v>
      </c>
      <c r="C97" s="16">
        <v>0</v>
      </c>
      <c r="D97" s="16">
        <v>0</v>
      </c>
      <c r="E97" s="17" t="str">
        <f t="shared" si="11"/>
        <v/>
      </c>
      <c r="F97" s="17" t="str">
        <f t="shared" si="12"/>
        <v/>
      </c>
      <c r="G97" s="17" t="str">
        <f t="shared" si="14"/>
        <v xml:space="preserve"> </v>
      </c>
      <c r="H97" s="17" t="str">
        <f t="shared" si="13"/>
        <v/>
      </c>
    </row>
    <row r="98" spans="1:8" x14ac:dyDescent="0.2">
      <c r="A98" s="14"/>
      <c r="B98" s="15" t="s">
        <v>88</v>
      </c>
      <c r="C98" s="16">
        <v>0</v>
      </c>
      <c r="D98" s="16">
        <v>0</v>
      </c>
      <c r="E98" s="17" t="str">
        <f t="shared" si="11"/>
        <v/>
      </c>
      <c r="F98" s="17" t="str">
        <f t="shared" si="12"/>
        <v/>
      </c>
      <c r="G98" s="17" t="str">
        <f t="shared" si="14"/>
        <v xml:space="preserve"> </v>
      </c>
      <c r="H98" s="17" t="str">
        <f t="shared" si="13"/>
        <v/>
      </c>
    </row>
    <row r="99" spans="1:8" x14ac:dyDescent="0.2">
      <c r="A99" s="14"/>
      <c r="B99" s="15" t="s">
        <v>89</v>
      </c>
      <c r="C99" s="16">
        <v>3</v>
      </c>
      <c r="D99" s="16">
        <v>1</v>
      </c>
      <c r="E99" s="17">
        <f t="shared" si="11"/>
        <v>7.481296758104738E-3</v>
      </c>
      <c r="F99" s="17">
        <f t="shared" si="12"/>
        <v>4.5454545454545456E-2</v>
      </c>
      <c r="G99" s="17">
        <f t="shared" si="14"/>
        <v>-0.66666666666666663</v>
      </c>
      <c r="H99" s="17">
        <f t="shared" si="13"/>
        <v>-4.9875311720698253E-3</v>
      </c>
    </row>
    <row r="100" spans="1:8" x14ac:dyDescent="0.2">
      <c r="A100" s="14"/>
      <c r="B100" s="15" t="s">
        <v>90</v>
      </c>
      <c r="C100" s="16">
        <v>0</v>
      </c>
      <c r="D100" s="16">
        <v>0</v>
      </c>
      <c r="E100" s="17" t="str">
        <f t="shared" si="11"/>
        <v/>
      </c>
      <c r="F100" s="17" t="str">
        <f t="shared" si="12"/>
        <v/>
      </c>
      <c r="G100" s="17" t="str">
        <f t="shared" si="14"/>
        <v xml:space="preserve"> </v>
      </c>
      <c r="H100" s="17" t="str">
        <f t="shared" si="13"/>
        <v/>
      </c>
    </row>
    <row r="101" spans="1:8" x14ac:dyDescent="0.2">
      <c r="A101" s="14"/>
      <c r="B101" s="15" t="s">
        <v>91</v>
      </c>
      <c r="C101" s="16">
        <v>0</v>
      </c>
      <c r="D101" s="16">
        <v>0</v>
      </c>
      <c r="E101" s="17" t="str">
        <f t="shared" si="11"/>
        <v/>
      </c>
      <c r="F101" s="17" t="str">
        <f t="shared" si="12"/>
        <v/>
      </c>
      <c r="G101" s="17" t="str">
        <f t="shared" si="14"/>
        <v xml:space="preserve"> </v>
      </c>
      <c r="H101" s="17" t="str">
        <f t="shared" si="13"/>
        <v/>
      </c>
    </row>
    <row r="102" spans="1:8" x14ac:dyDescent="0.2">
      <c r="A102" s="14"/>
      <c r="B102" s="15" t="s">
        <v>92</v>
      </c>
      <c r="C102" s="16">
        <v>0</v>
      </c>
      <c r="D102" s="16">
        <v>0</v>
      </c>
      <c r="E102" s="17" t="str">
        <f t="shared" si="11"/>
        <v/>
      </c>
      <c r="F102" s="17" t="str">
        <f t="shared" si="12"/>
        <v/>
      </c>
      <c r="G102" s="17" t="str">
        <f t="shared" si="14"/>
        <v xml:space="preserve"> </v>
      </c>
      <c r="H102" s="17" t="str">
        <f t="shared" si="13"/>
        <v/>
      </c>
    </row>
    <row r="103" spans="1:8" x14ac:dyDescent="0.2">
      <c r="A103" s="14"/>
      <c r="B103" s="15" t="s">
        <v>93</v>
      </c>
      <c r="C103" s="16">
        <v>0</v>
      </c>
      <c r="D103" s="16">
        <v>0</v>
      </c>
      <c r="E103" s="17" t="str">
        <f t="shared" si="11"/>
        <v/>
      </c>
      <c r="F103" s="17" t="str">
        <f t="shared" si="12"/>
        <v/>
      </c>
      <c r="G103" s="17" t="str">
        <f t="shared" si="14"/>
        <v xml:space="preserve"> </v>
      </c>
      <c r="H103" s="17" t="str">
        <f t="shared" si="13"/>
        <v/>
      </c>
    </row>
    <row r="104" spans="1:8" x14ac:dyDescent="0.2">
      <c r="A104" s="14"/>
      <c r="B104" s="15" t="s">
        <v>94</v>
      </c>
      <c r="C104" s="16">
        <v>1</v>
      </c>
      <c r="D104" s="16">
        <v>0</v>
      </c>
      <c r="E104" s="17">
        <f t="shared" si="11"/>
        <v>2.4937655860349127E-3</v>
      </c>
      <c r="F104" s="17" t="str">
        <f t="shared" si="12"/>
        <v/>
      </c>
      <c r="G104" s="17">
        <f t="shared" si="14"/>
        <v>-1</v>
      </c>
      <c r="H104" s="17">
        <f t="shared" si="13"/>
        <v>-2.4937655860349127E-3</v>
      </c>
    </row>
    <row r="105" spans="1:8" x14ac:dyDescent="0.2">
      <c r="A105" s="14" t="s">
        <v>95</v>
      </c>
      <c r="B105" s="15" t="s">
        <v>96</v>
      </c>
      <c r="C105" s="16">
        <v>0</v>
      </c>
      <c r="D105" s="16">
        <v>0</v>
      </c>
      <c r="E105" s="17" t="str">
        <f t="shared" si="11"/>
        <v/>
      </c>
      <c r="F105" s="17" t="str">
        <f t="shared" si="12"/>
        <v/>
      </c>
      <c r="G105" s="17" t="str">
        <f t="shared" si="14"/>
        <v xml:space="preserve"> </v>
      </c>
      <c r="H105" s="17" t="str">
        <f t="shared" si="13"/>
        <v/>
      </c>
    </row>
    <row r="106" spans="1:8" x14ac:dyDescent="0.2">
      <c r="A106" s="14"/>
      <c r="B106" s="15" t="s">
        <v>97</v>
      </c>
      <c r="C106" s="16">
        <v>0</v>
      </c>
      <c r="D106" s="16">
        <v>0</v>
      </c>
      <c r="E106" s="17" t="str">
        <f t="shared" si="11"/>
        <v/>
      </c>
      <c r="F106" s="17" t="str">
        <f t="shared" si="12"/>
        <v/>
      </c>
      <c r="G106" s="17" t="str">
        <f t="shared" si="14"/>
        <v xml:space="preserve"> </v>
      </c>
      <c r="H106" s="17" t="str">
        <f t="shared" si="13"/>
        <v/>
      </c>
    </row>
    <row r="107" spans="1:8" x14ac:dyDescent="0.2">
      <c r="A107" s="14"/>
      <c r="B107" s="15" t="s">
        <v>98</v>
      </c>
      <c r="C107" s="16">
        <v>0</v>
      </c>
      <c r="D107" s="16">
        <v>0</v>
      </c>
      <c r="E107" s="17" t="str">
        <f t="shared" ref="E107:E138" si="15">+IF(C107=0,"",C107/C$75)</f>
        <v/>
      </c>
      <c r="F107" s="17" t="str">
        <f t="shared" ref="F107:F138" si="16">+IF(D107=0,"",D107/D$75)</f>
        <v/>
      </c>
      <c r="G107" s="17" t="str">
        <f t="shared" si="14"/>
        <v xml:space="preserve"> </v>
      </c>
      <c r="H107" s="17" t="str">
        <f t="shared" ref="H107:H138" si="17">+IF(OR(AND(E107=""),(G107="")),"",E107*G107)</f>
        <v/>
      </c>
    </row>
    <row r="108" spans="1:8" x14ac:dyDescent="0.2">
      <c r="A108" s="14"/>
      <c r="B108" s="15" t="s">
        <v>99</v>
      </c>
      <c r="C108" s="16">
        <v>0</v>
      </c>
      <c r="D108" s="16">
        <v>0</v>
      </c>
      <c r="E108" s="17" t="str">
        <f t="shared" si="15"/>
        <v/>
      </c>
      <c r="F108" s="17" t="str">
        <f t="shared" si="16"/>
        <v/>
      </c>
      <c r="G108" s="17" t="str">
        <f t="shared" ref="G108:G139" si="18">+IF(AND(C108=0,D108=0)," ",IF(C108=0,1,IF(D108=0,-1,(D108-C108)/C108)))</f>
        <v xml:space="preserve"> </v>
      </c>
      <c r="H108" s="17" t="str">
        <f t="shared" si="17"/>
        <v/>
      </c>
    </row>
    <row r="109" spans="1:8" x14ac:dyDescent="0.2">
      <c r="A109" s="14"/>
      <c r="B109" s="15" t="s">
        <v>100</v>
      </c>
      <c r="C109" s="16">
        <v>0</v>
      </c>
      <c r="D109" s="16">
        <v>0</v>
      </c>
      <c r="E109" s="17" t="str">
        <f t="shared" si="15"/>
        <v/>
      </c>
      <c r="F109" s="17" t="str">
        <f t="shared" si="16"/>
        <v/>
      </c>
      <c r="G109" s="17" t="str">
        <f t="shared" si="18"/>
        <v xml:space="preserve"> </v>
      </c>
      <c r="H109" s="17" t="str">
        <f t="shared" si="17"/>
        <v/>
      </c>
    </row>
    <row r="110" spans="1:8" x14ac:dyDescent="0.2">
      <c r="A110" s="14"/>
      <c r="B110" s="15" t="s">
        <v>101</v>
      </c>
      <c r="C110" s="16">
        <v>0</v>
      </c>
      <c r="D110" s="16">
        <v>0</v>
      </c>
      <c r="E110" s="17" t="str">
        <f t="shared" si="15"/>
        <v/>
      </c>
      <c r="F110" s="17" t="str">
        <f t="shared" si="16"/>
        <v/>
      </c>
      <c r="G110" s="17" t="str">
        <f t="shared" si="18"/>
        <v xml:space="preserve"> </v>
      </c>
      <c r="H110" s="17" t="str">
        <f t="shared" si="17"/>
        <v/>
      </c>
    </row>
    <row r="111" spans="1:8" x14ac:dyDescent="0.2">
      <c r="A111" s="14"/>
      <c r="B111" s="15" t="s">
        <v>102</v>
      </c>
      <c r="C111" s="16">
        <v>2</v>
      </c>
      <c r="D111" s="16">
        <v>0</v>
      </c>
      <c r="E111" s="17">
        <f t="shared" si="15"/>
        <v>4.9875311720698253E-3</v>
      </c>
      <c r="F111" s="17" t="str">
        <f t="shared" si="16"/>
        <v/>
      </c>
      <c r="G111" s="17">
        <f t="shared" si="18"/>
        <v>-1</v>
      </c>
      <c r="H111" s="17">
        <f t="shared" si="17"/>
        <v>-4.9875311720698253E-3</v>
      </c>
    </row>
    <row r="112" spans="1:8" ht="25.5" x14ac:dyDescent="0.2">
      <c r="A112" s="14"/>
      <c r="B112" s="15" t="s">
        <v>103</v>
      </c>
      <c r="C112" s="16">
        <v>1</v>
      </c>
      <c r="D112" s="16">
        <v>0</v>
      </c>
      <c r="E112" s="17">
        <f t="shared" si="15"/>
        <v>2.4937655860349127E-3</v>
      </c>
      <c r="F112" s="17" t="str">
        <f t="shared" si="16"/>
        <v/>
      </c>
      <c r="G112" s="17">
        <f t="shared" si="18"/>
        <v>-1</v>
      </c>
      <c r="H112" s="17">
        <f t="shared" si="17"/>
        <v>-2.4937655860349127E-3</v>
      </c>
    </row>
    <row r="113" spans="1:8" ht="25.5" x14ac:dyDescent="0.2">
      <c r="A113" s="14"/>
      <c r="B113" s="15" t="s">
        <v>104</v>
      </c>
      <c r="C113" s="16">
        <v>0</v>
      </c>
      <c r="D113" s="16">
        <v>0</v>
      </c>
      <c r="E113" s="17" t="str">
        <f t="shared" si="15"/>
        <v/>
      </c>
      <c r="F113" s="17" t="str">
        <f t="shared" si="16"/>
        <v/>
      </c>
      <c r="G113" s="17" t="str">
        <f t="shared" si="18"/>
        <v xml:space="preserve"> </v>
      </c>
      <c r="H113" s="17" t="str">
        <f t="shared" si="17"/>
        <v/>
      </c>
    </row>
    <row r="114" spans="1:8" x14ac:dyDescent="0.2">
      <c r="A114" s="14"/>
      <c r="B114" s="15" t="s">
        <v>105</v>
      </c>
      <c r="C114" s="16">
        <v>0</v>
      </c>
      <c r="D114" s="16">
        <v>0</v>
      </c>
      <c r="E114" s="17" t="str">
        <f t="shared" si="15"/>
        <v/>
      </c>
      <c r="F114" s="17" t="str">
        <f t="shared" si="16"/>
        <v/>
      </c>
      <c r="G114" s="17" t="str">
        <f t="shared" si="18"/>
        <v xml:space="preserve"> </v>
      </c>
      <c r="H114" s="17" t="str">
        <f t="shared" si="17"/>
        <v/>
      </c>
    </row>
    <row r="115" spans="1:8" x14ac:dyDescent="0.2">
      <c r="A115" s="14"/>
      <c r="B115" s="15" t="s">
        <v>106</v>
      </c>
      <c r="C115" s="16">
        <v>4</v>
      </c>
      <c r="D115" s="16">
        <v>3</v>
      </c>
      <c r="E115" s="17">
        <f t="shared" si="15"/>
        <v>9.9750623441396506E-3</v>
      </c>
      <c r="F115" s="17">
        <f t="shared" si="16"/>
        <v>0.13636363636363635</v>
      </c>
      <c r="G115" s="17">
        <f t="shared" si="18"/>
        <v>-0.25</v>
      </c>
      <c r="H115" s="17">
        <f t="shared" si="17"/>
        <v>-2.4937655860349127E-3</v>
      </c>
    </row>
    <row r="116" spans="1:8" x14ac:dyDescent="0.2">
      <c r="A116" s="14"/>
      <c r="B116" s="15" t="s">
        <v>107</v>
      </c>
      <c r="C116" s="16">
        <v>0</v>
      </c>
      <c r="D116" s="16">
        <v>0</v>
      </c>
      <c r="E116" s="17" t="str">
        <f t="shared" si="15"/>
        <v/>
      </c>
      <c r="F116" s="17" t="str">
        <f t="shared" si="16"/>
        <v/>
      </c>
      <c r="G116" s="17" t="str">
        <f t="shared" si="18"/>
        <v xml:space="preserve"> </v>
      </c>
      <c r="H116" s="17" t="str">
        <f t="shared" si="17"/>
        <v/>
      </c>
    </row>
    <row r="117" spans="1:8" x14ac:dyDescent="0.2">
      <c r="A117" s="14"/>
      <c r="B117" s="15" t="s">
        <v>108</v>
      </c>
      <c r="C117" s="16">
        <v>0</v>
      </c>
      <c r="D117" s="16">
        <v>0</v>
      </c>
      <c r="E117" s="17" t="str">
        <f t="shared" si="15"/>
        <v/>
      </c>
      <c r="F117" s="17" t="str">
        <f t="shared" si="16"/>
        <v/>
      </c>
      <c r="G117" s="17" t="str">
        <f t="shared" si="18"/>
        <v xml:space="preserve"> </v>
      </c>
      <c r="H117" s="17" t="str">
        <f t="shared" si="17"/>
        <v/>
      </c>
    </row>
    <row r="118" spans="1:8" x14ac:dyDescent="0.2">
      <c r="A118" s="14"/>
      <c r="B118" s="15" t="s">
        <v>109</v>
      </c>
      <c r="C118" s="16">
        <v>0</v>
      </c>
      <c r="D118" s="16">
        <v>0</v>
      </c>
      <c r="E118" s="17" t="str">
        <f t="shared" si="15"/>
        <v/>
      </c>
      <c r="F118" s="17" t="str">
        <f t="shared" si="16"/>
        <v/>
      </c>
      <c r="G118" s="17" t="str">
        <f t="shared" si="18"/>
        <v xml:space="preserve"> </v>
      </c>
      <c r="H118" s="17" t="str">
        <f t="shared" si="17"/>
        <v/>
      </c>
    </row>
    <row r="119" spans="1:8" ht="25.5" x14ac:dyDescent="0.2">
      <c r="A119" s="14"/>
      <c r="B119" s="15" t="s">
        <v>110</v>
      </c>
      <c r="C119" s="16">
        <v>0</v>
      </c>
      <c r="D119" s="16">
        <v>0</v>
      </c>
      <c r="E119" s="17" t="str">
        <f t="shared" si="15"/>
        <v/>
      </c>
      <c r="F119" s="17" t="str">
        <f t="shared" si="16"/>
        <v/>
      </c>
      <c r="G119" s="17" t="str">
        <f t="shared" si="18"/>
        <v xml:space="preserve"> </v>
      </c>
      <c r="H119" s="17" t="str">
        <f t="shared" si="17"/>
        <v/>
      </c>
    </row>
    <row r="120" spans="1:8" x14ac:dyDescent="0.2">
      <c r="A120" s="14"/>
      <c r="B120" s="15" t="s">
        <v>111</v>
      </c>
      <c r="C120" s="16">
        <v>4</v>
      </c>
      <c r="D120" s="16">
        <v>0</v>
      </c>
      <c r="E120" s="17">
        <f t="shared" si="15"/>
        <v>9.9750623441396506E-3</v>
      </c>
      <c r="F120" s="17" t="str">
        <f t="shared" si="16"/>
        <v/>
      </c>
      <c r="G120" s="17">
        <f t="shared" si="18"/>
        <v>-1</v>
      </c>
      <c r="H120" s="17">
        <f t="shared" si="17"/>
        <v>-9.9750623441396506E-3</v>
      </c>
    </row>
    <row r="121" spans="1:8" x14ac:dyDescent="0.2">
      <c r="A121" s="14"/>
      <c r="B121" s="15" t="s">
        <v>112</v>
      </c>
      <c r="C121" s="16">
        <v>0</v>
      </c>
      <c r="D121" s="16">
        <v>0</v>
      </c>
      <c r="E121" s="17" t="str">
        <f t="shared" si="15"/>
        <v/>
      </c>
      <c r="F121" s="17" t="str">
        <f t="shared" si="16"/>
        <v/>
      </c>
      <c r="G121" s="17" t="str">
        <f t="shared" si="18"/>
        <v xml:space="preserve"> </v>
      </c>
      <c r="H121" s="17" t="str">
        <f t="shared" si="17"/>
        <v/>
      </c>
    </row>
    <row r="122" spans="1:8" x14ac:dyDescent="0.2">
      <c r="A122" s="14"/>
      <c r="B122" s="15" t="s">
        <v>113</v>
      </c>
      <c r="C122" s="16">
        <v>0</v>
      </c>
      <c r="D122" s="16">
        <v>0</v>
      </c>
      <c r="E122" s="17" t="str">
        <f t="shared" si="15"/>
        <v/>
      </c>
      <c r="F122" s="17" t="str">
        <f t="shared" si="16"/>
        <v/>
      </c>
      <c r="G122" s="17" t="str">
        <f t="shared" si="18"/>
        <v xml:space="preserve"> </v>
      </c>
      <c r="H122" s="17" t="str">
        <f t="shared" si="17"/>
        <v/>
      </c>
    </row>
    <row r="123" spans="1:8" x14ac:dyDescent="0.2">
      <c r="A123" s="14"/>
      <c r="B123" s="15" t="s">
        <v>114</v>
      </c>
      <c r="C123" s="16">
        <v>0</v>
      </c>
      <c r="D123" s="16">
        <v>0</v>
      </c>
      <c r="E123" s="17" t="str">
        <f t="shared" si="15"/>
        <v/>
      </c>
      <c r="F123" s="17" t="str">
        <f t="shared" si="16"/>
        <v/>
      </c>
      <c r="G123" s="17" t="str">
        <f t="shared" si="18"/>
        <v xml:space="preserve"> </v>
      </c>
      <c r="H123" s="17" t="str">
        <f t="shared" si="17"/>
        <v/>
      </c>
    </row>
    <row r="124" spans="1:8" x14ac:dyDescent="0.2">
      <c r="A124" s="14"/>
      <c r="B124" s="15" t="s">
        <v>115</v>
      </c>
      <c r="C124" s="16">
        <v>0</v>
      </c>
      <c r="D124" s="16">
        <v>0</v>
      </c>
      <c r="E124" s="17" t="str">
        <f t="shared" si="15"/>
        <v/>
      </c>
      <c r="F124" s="17" t="str">
        <f t="shared" si="16"/>
        <v/>
      </c>
      <c r="G124" s="17" t="str">
        <f t="shared" si="18"/>
        <v xml:space="preserve"> </v>
      </c>
      <c r="H124" s="17" t="str">
        <f t="shared" si="17"/>
        <v/>
      </c>
    </row>
    <row r="125" spans="1:8" x14ac:dyDescent="0.2">
      <c r="A125" s="14"/>
      <c r="B125" s="15" t="s">
        <v>116</v>
      </c>
      <c r="C125" s="16">
        <v>0</v>
      </c>
      <c r="D125" s="16">
        <v>8</v>
      </c>
      <c r="E125" s="17" t="str">
        <f t="shared" si="15"/>
        <v/>
      </c>
      <c r="F125" s="17">
        <f t="shared" si="16"/>
        <v>0.36363636363636365</v>
      </c>
      <c r="G125" s="17">
        <f t="shared" si="18"/>
        <v>1</v>
      </c>
      <c r="H125" s="17" t="str">
        <f t="shared" si="17"/>
        <v/>
      </c>
    </row>
    <row r="126" spans="1:8" x14ac:dyDescent="0.2">
      <c r="A126" s="14"/>
      <c r="B126" s="15" t="s">
        <v>117</v>
      </c>
      <c r="C126" s="16">
        <v>4</v>
      </c>
      <c r="D126" s="16">
        <v>1</v>
      </c>
      <c r="E126" s="17">
        <f t="shared" si="15"/>
        <v>9.9750623441396506E-3</v>
      </c>
      <c r="F126" s="17">
        <f t="shared" si="16"/>
        <v>4.5454545454545456E-2</v>
      </c>
      <c r="G126" s="17">
        <f t="shared" si="18"/>
        <v>-0.75</v>
      </c>
      <c r="H126" s="17">
        <f t="shared" si="17"/>
        <v>-7.481296758104738E-3</v>
      </c>
    </row>
    <row r="127" spans="1:8" x14ac:dyDescent="0.2">
      <c r="A127" s="14"/>
      <c r="B127" s="15" t="s">
        <v>118</v>
      </c>
      <c r="C127" s="16">
        <v>0</v>
      </c>
      <c r="D127" s="16">
        <v>0</v>
      </c>
      <c r="E127" s="17" t="str">
        <f t="shared" si="15"/>
        <v/>
      </c>
      <c r="F127" s="17" t="str">
        <f t="shared" si="16"/>
        <v/>
      </c>
      <c r="G127" s="17" t="str">
        <f t="shared" si="18"/>
        <v xml:space="preserve"> </v>
      </c>
      <c r="H127" s="17" t="str">
        <f t="shared" si="17"/>
        <v/>
      </c>
    </row>
    <row r="128" spans="1:8" x14ac:dyDescent="0.2">
      <c r="A128" s="14"/>
      <c r="B128" s="15" t="s">
        <v>119</v>
      </c>
      <c r="C128" s="16">
        <v>0</v>
      </c>
      <c r="D128" s="16">
        <v>0</v>
      </c>
      <c r="E128" s="17" t="str">
        <f t="shared" si="15"/>
        <v/>
      </c>
      <c r="F128" s="17" t="str">
        <f t="shared" si="16"/>
        <v/>
      </c>
      <c r="G128" s="17" t="str">
        <f t="shared" si="18"/>
        <v xml:space="preserve"> </v>
      </c>
      <c r="H128" s="17" t="str">
        <f t="shared" si="17"/>
        <v/>
      </c>
    </row>
    <row r="129" spans="1:8" x14ac:dyDescent="0.2">
      <c r="A129" s="14"/>
      <c r="B129" s="15" t="s">
        <v>120</v>
      </c>
      <c r="C129" s="16">
        <v>5</v>
      </c>
      <c r="D129" s="16">
        <v>0</v>
      </c>
      <c r="E129" s="17">
        <f t="shared" si="15"/>
        <v>1.2468827930174564E-2</v>
      </c>
      <c r="F129" s="17" t="str">
        <f t="shared" si="16"/>
        <v/>
      </c>
      <c r="G129" s="17">
        <f t="shared" si="18"/>
        <v>-1</v>
      </c>
      <c r="H129" s="17">
        <f t="shared" si="17"/>
        <v>-1.2468827930174564E-2</v>
      </c>
    </row>
    <row r="130" spans="1:8" x14ac:dyDescent="0.2">
      <c r="A130" s="14"/>
      <c r="B130" s="15" t="s">
        <v>121</v>
      </c>
      <c r="C130" s="16">
        <v>0</v>
      </c>
      <c r="D130" s="16">
        <v>0</v>
      </c>
      <c r="E130" s="17" t="str">
        <f t="shared" si="15"/>
        <v/>
      </c>
      <c r="F130" s="17" t="str">
        <f t="shared" si="16"/>
        <v/>
      </c>
      <c r="G130" s="17" t="str">
        <f t="shared" si="18"/>
        <v xml:space="preserve"> </v>
      </c>
      <c r="H130" s="17" t="str">
        <f t="shared" si="17"/>
        <v/>
      </c>
    </row>
    <row r="131" spans="1:8" ht="25.5" x14ac:dyDescent="0.2">
      <c r="A131" s="14"/>
      <c r="B131" s="15" t="s">
        <v>122</v>
      </c>
      <c r="C131" s="16">
        <v>328</v>
      </c>
      <c r="D131" s="16">
        <v>0</v>
      </c>
      <c r="E131" s="17">
        <f t="shared" si="15"/>
        <v>0.81795511221945139</v>
      </c>
      <c r="F131" s="17" t="str">
        <f t="shared" si="16"/>
        <v/>
      </c>
      <c r="G131" s="17">
        <f t="shared" si="18"/>
        <v>-1</v>
      </c>
      <c r="H131" s="17">
        <f t="shared" si="17"/>
        <v>-0.81795511221945139</v>
      </c>
    </row>
    <row r="132" spans="1:8" ht="25.5" x14ac:dyDescent="0.2">
      <c r="A132" s="14"/>
      <c r="B132" s="15" t="s">
        <v>123</v>
      </c>
      <c r="C132" s="16">
        <v>2</v>
      </c>
      <c r="D132" s="16">
        <v>0</v>
      </c>
      <c r="E132" s="17">
        <f t="shared" si="15"/>
        <v>4.9875311720698253E-3</v>
      </c>
      <c r="F132" s="17" t="str">
        <f t="shared" si="16"/>
        <v/>
      </c>
      <c r="G132" s="17">
        <f t="shared" si="18"/>
        <v>-1</v>
      </c>
      <c r="H132" s="17">
        <f t="shared" si="17"/>
        <v>-4.9875311720698253E-3</v>
      </c>
    </row>
    <row r="133" spans="1:8" x14ac:dyDescent="0.2">
      <c r="A133" s="14"/>
      <c r="B133" s="15" t="s">
        <v>124</v>
      </c>
      <c r="C133" s="16">
        <v>0</v>
      </c>
      <c r="D133" s="16">
        <v>0</v>
      </c>
      <c r="E133" s="17" t="str">
        <f t="shared" si="15"/>
        <v/>
      </c>
      <c r="F133" s="17" t="str">
        <f t="shared" si="16"/>
        <v/>
      </c>
      <c r="G133" s="17" t="str">
        <f t="shared" si="18"/>
        <v xml:space="preserve"> </v>
      </c>
      <c r="H133" s="17" t="str">
        <f t="shared" si="17"/>
        <v/>
      </c>
    </row>
    <row r="134" spans="1:8" x14ac:dyDescent="0.2">
      <c r="A134" s="14"/>
      <c r="B134" s="15" t="s">
        <v>125</v>
      </c>
      <c r="C134" s="16">
        <v>25</v>
      </c>
      <c r="D134" s="16">
        <v>0</v>
      </c>
      <c r="E134" s="17">
        <f t="shared" si="15"/>
        <v>6.2344139650872821E-2</v>
      </c>
      <c r="F134" s="17" t="str">
        <f t="shared" si="16"/>
        <v/>
      </c>
      <c r="G134" s="17">
        <f t="shared" si="18"/>
        <v>-1</v>
      </c>
      <c r="H134" s="17">
        <f t="shared" si="17"/>
        <v>-6.2344139650872821E-2</v>
      </c>
    </row>
    <row r="135" spans="1:8" x14ac:dyDescent="0.2">
      <c r="A135" s="14"/>
      <c r="B135" s="15" t="s">
        <v>126</v>
      </c>
      <c r="C135" s="16">
        <v>0</v>
      </c>
      <c r="D135" s="16">
        <v>0</v>
      </c>
      <c r="E135" s="17" t="str">
        <f t="shared" si="15"/>
        <v/>
      </c>
      <c r="F135" s="17" t="str">
        <f t="shared" si="16"/>
        <v/>
      </c>
      <c r="G135" s="17" t="str">
        <f t="shared" si="18"/>
        <v xml:space="preserve"> </v>
      </c>
      <c r="H135" s="17" t="str">
        <f t="shared" si="17"/>
        <v/>
      </c>
    </row>
    <row r="136" spans="1:8" x14ac:dyDescent="0.2">
      <c r="A136" s="14"/>
      <c r="B136" s="15" t="s">
        <v>127</v>
      </c>
      <c r="C136" s="16">
        <v>2</v>
      </c>
      <c r="D136" s="16">
        <v>0</v>
      </c>
      <c r="E136" s="17">
        <f t="shared" si="15"/>
        <v>4.9875311720698253E-3</v>
      </c>
      <c r="F136" s="17" t="str">
        <f t="shared" si="16"/>
        <v/>
      </c>
      <c r="G136" s="17">
        <f t="shared" si="18"/>
        <v>-1</v>
      </c>
      <c r="H136" s="17">
        <f t="shared" si="17"/>
        <v>-4.9875311720698253E-3</v>
      </c>
    </row>
    <row r="137" spans="1:8" x14ac:dyDescent="0.2">
      <c r="A137" s="14"/>
      <c r="B137" s="15" t="s">
        <v>128</v>
      </c>
      <c r="C137" s="16">
        <v>0</v>
      </c>
      <c r="D137" s="16">
        <v>0</v>
      </c>
      <c r="E137" s="17" t="str">
        <f t="shared" si="15"/>
        <v/>
      </c>
      <c r="F137" s="17" t="str">
        <f t="shared" si="16"/>
        <v/>
      </c>
      <c r="G137" s="17" t="str">
        <f t="shared" si="18"/>
        <v xml:space="preserve"> </v>
      </c>
      <c r="H137" s="17" t="str">
        <f t="shared" si="17"/>
        <v/>
      </c>
    </row>
    <row r="138" spans="1:8" x14ac:dyDescent="0.2">
      <c r="A138" s="14"/>
      <c r="B138" s="15" t="s">
        <v>129</v>
      </c>
      <c r="C138" s="16">
        <v>0</v>
      </c>
      <c r="D138" s="16">
        <v>0</v>
      </c>
      <c r="E138" s="17" t="str">
        <f t="shared" si="15"/>
        <v/>
      </c>
      <c r="F138" s="17" t="str">
        <f t="shared" si="16"/>
        <v/>
      </c>
      <c r="G138" s="17" t="str">
        <f t="shared" si="18"/>
        <v xml:space="preserve"> </v>
      </c>
      <c r="H138" s="17" t="str">
        <f t="shared" si="17"/>
        <v/>
      </c>
    </row>
    <row r="139" spans="1:8" x14ac:dyDescent="0.2">
      <c r="A139" s="14"/>
      <c r="B139" s="15" t="s">
        <v>130</v>
      </c>
      <c r="C139" s="16">
        <v>0</v>
      </c>
      <c r="D139" s="16">
        <v>0</v>
      </c>
      <c r="E139" s="17" t="str">
        <f t="shared" ref="E139:E167" si="19">+IF(C139=0,"",C139/C$75)</f>
        <v/>
      </c>
      <c r="F139" s="17" t="str">
        <f t="shared" ref="F139:F167" si="20">+IF(D139=0,"",D139/D$75)</f>
        <v/>
      </c>
      <c r="G139" s="17" t="str">
        <f t="shared" si="18"/>
        <v xml:space="preserve"> </v>
      </c>
      <c r="H139" s="17" t="str">
        <f t="shared" ref="H139:H170" si="21">+IF(OR(AND(E139=""),(G139="")),"",E139*G139)</f>
        <v/>
      </c>
    </row>
    <row r="140" spans="1:8" x14ac:dyDescent="0.2">
      <c r="A140" s="14"/>
      <c r="B140" s="15" t="s">
        <v>131</v>
      </c>
      <c r="C140" s="16">
        <v>0</v>
      </c>
      <c r="D140" s="16">
        <v>0</v>
      </c>
      <c r="E140" s="17" t="str">
        <f t="shared" si="19"/>
        <v/>
      </c>
      <c r="F140" s="17" t="str">
        <f t="shared" si="20"/>
        <v/>
      </c>
      <c r="G140" s="17" t="str">
        <f t="shared" ref="G140:G167" si="22">+IF(AND(C140=0,D140=0)," ",IF(C140=0,1,IF(D140=0,-1,(D140-C140)/C140)))</f>
        <v xml:space="preserve"> </v>
      </c>
      <c r="H140" s="17" t="str">
        <f t="shared" si="21"/>
        <v/>
      </c>
    </row>
    <row r="141" spans="1:8" ht="25.5" x14ac:dyDescent="0.2">
      <c r="A141" s="14"/>
      <c r="B141" s="15" t="s">
        <v>132</v>
      </c>
      <c r="C141" s="16">
        <v>0</v>
      </c>
      <c r="D141" s="16">
        <v>0</v>
      </c>
      <c r="E141" s="17" t="str">
        <f t="shared" si="19"/>
        <v/>
      </c>
      <c r="F141" s="17" t="str">
        <f t="shared" si="20"/>
        <v/>
      </c>
      <c r="G141" s="17" t="str">
        <f t="shared" si="22"/>
        <v xml:space="preserve"> </v>
      </c>
      <c r="H141" s="17" t="str">
        <f t="shared" si="21"/>
        <v/>
      </c>
    </row>
    <row r="142" spans="1:8" ht="25.5" x14ac:dyDescent="0.2">
      <c r="A142" s="14"/>
      <c r="B142" s="15" t="s">
        <v>133</v>
      </c>
      <c r="C142" s="16">
        <v>0</v>
      </c>
      <c r="D142" s="16">
        <v>0</v>
      </c>
      <c r="E142" s="17" t="str">
        <f t="shared" si="19"/>
        <v/>
      </c>
      <c r="F142" s="17" t="str">
        <f t="shared" si="20"/>
        <v/>
      </c>
      <c r="G142" s="17" t="str">
        <f t="shared" si="22"/>
        <v xml:space="preserve"> </v>
      </c>
      <c r="H142" s="17" t="str">
        <f t="shared" si="21"/>
        <v/>
      </c>
    </row>
    <row r="143" spans="1:8" ht="25.5" x14ac:dyDescent="0.2">
      <c r="A143" s="14"/>
      <c r="B143" s="15" t="s">
        <v>134</v>
      </c>
      <c r="C143" s="16">
        <v>0</v>
      </c>
      <c r="D143" s="16">
        <v>0</v>
      </c>
      <c r="E143" s="17" t="str">
        <f t="shared" si="19"/>
        <v/>
      </c>
      <c r="F143" s="17" t="str">
        <f t="shared" si="20"/>
        <v/>
      </c>
      <c r="G143" s="17" t="str">
        <f t="shared" si="22"/>
        <v xml:space="preserve"> </v>
      </c>
      <c r="H143" s="17" t="str">
        <f t="shared" si="21"/>
        <v/>
      </c>
    </row>
    <row r="144" spans="1:8" ht="25.5" x14ac:dyDescent="0.2">
      <c r="A144" s="14"/>
      <c r="B144" s="15" t="s">
        <v>135</v>
      </c>
      <c r="C144" s="16">
        <v>0</v>
      </c>
      <c r="D144" s="16">
        <v>0</v>
      </c>
      <c r="E144" s="17" t="str">
        <f t="shared" si="19"/>
        <v/>
      </c>
      <c r="F144" s="17" t="str">
        <f t="shared" si="20"/>
        <v/>
      </c>
      <c r="G144" s="17" t="str">
        <f t="shared" si="22"/>
        <v xml:space="preserve"> </v>
      </c>
      <c r="H144" s="17" t="str">
        <f t="shared" si="21"/>
        <v/>
      </c>
    </row>
    <row r="145" spans="1:8" ht="25.5" x14ac:dyDescent="0.2">
      <c r="A145" s="14"/>
      <c r="B145" s="15" t="s">
        <v>136</v>
      </c>
      <c r="C145" s="16">
        <v>1</v>
      </c>
      <c r="D145" s="16">
        <v>0</v>
      </c>
      <c r="E145" s="17">
        <f t="shared" si="19"/>
        <v>2.4937655860349127E-3</v>
      </c>
      <c r="F145" s="17" t="str">
        <f t="shared" si="20"/>
        <v/>
      </c>
      <c r="G145" s="17">
        <f t="shared" si="22"/>
        <v>-1</v>
      </c>
      <c r="H145" s="17">
        <f t="shared" si="21"/>
        <v>-2.4937655860349127E-3</v>
      </c>
    </row>
    <row r="146" spans="1:8" x14ac:dyDescent="0.2">
      <c r="A146" s="14" t="s">
        <v>95</v>
      </c>
      <c r="B146" s="15" t="s">
        <v>137</v>
      </c>
      <c r="C146" s="16">
        <v>0</v>
      </c>
      <c r="D146" s="16">
        <v>0</v>
      </c>
      <c r="E146" s="17" t="str">
        <f t="shared" si="19"/>
        <v/>
      </c>
      <c r="F146" s="17" t="str">
        <f t="shared" si="20"/>
        <v/>
      </c>
      <c r="G146" s="17" t="str">
        <f t="shared" si="22"/>
        <v xml:space="preserve"> </v>
      </c>
      <c r="H146" s="17" t="str">
        <f t="shared" si="21"/>
        <v/>
      </c>
    </row>
    <row r="147" spans="1:8" x14ac:dyDescent="0.2">
      <c r="A147" s="14"/>
      <c r="B147" s="15" t="s">
        <v>138</v>
      </c>
      <c r="C147" s="16">
        <v>0</v>
      </c>
      <c r="D147" s="16">
        <v>0</v>
      </c>
      <c r="E147" s="17" t="str">
        <f t="shared" si="19"/>
        <v/>
      </c>
      <c r="F147" s="17" t="str">
        <f t="shared" si="20"/>
        <v/>
      </c>
      <c r="G147" s="17" t="str">
        <f t="shared" si="22"/>
        <v xml:space="preserve"> </v>
      </c>
      <c r="H147" s="17" t="str">
        <f t="shared" si="21"/>
        <v/>
      </c>
    </row>
    <row r="148" spans="1:8" x14ac:dyDescent="0.2">
      <c r="A148" s="14"/>
      <c r="B148" s="15" t="s">
        <v>139</v>
      </c>
      <c r="C148" s="16">
        <v>2</v>
      </c>
      <c r="D148" s="16">
        <v>0</v>
      </c>
      <c r="E148" s="17">
        <f t="shared" si="19"/>
        <v>4.9875311720698253E-3</v>
      </c>
      <c r="F148" s="17" t="str">
        <f t="shared" si="20"/>
        <v/>
      </c>
      <c r="G148" s="17">
        <f t="shared" si="22"/>
        <v>-1</v>
      </c>
      <c r="H148" s="17">
        <f t="shared" si="21"/>
        <v>-4.9875311720698253E-3</v>
      </c>
    </row>
    <row r="149" spans="1:8" x14ac:dyDescent="0.2">
      <c r="A149" s="14"/>
      <c r="B149" s="15" t="s">
        <v>140</v>
      </c>
      <c r="C149" s="16">
        <v>0</v>
      </c>
      <c r="D149" s="16">
        <v>0</v>
      </c>
      <c r="E149" s="17" t="str">
        <f t="shared" si="19"/>
        <v/>
      </c>
      <c r="F149" s="17" t="str">
        <f t="shared" si="20"/>
        <v/>
      </c>
      <c r="G149" s="17" t="str">
        <f t="shared" si="22"/>
        <v xml:space="preserve"> </v>
      </c>
      <c r="H149" s="17" t="str">
        <f t="shared" si="21"/>
        <v/>
      </c>
    </row>
    <row r="150" spans="1:8" x14ac:dyDescent="0.2">
      <c r="A150" s="14"/>
      <c r="B150" s="15" t="s">
        <v>141</v>
      </c>
      <c r="C150" s="16">
        <v>0</v>
      </c>
      <c r="D150" s="16">
        <v>0</v>
      </c>
      <c r="E150" s="17" t="str">
        <f t="shared" si="19"/>
        <v/>
      </c>
      <c r="F150" s="17" t="str">
        <f t="shared" si="20"/>
        <v/>
      </c>
      <c r="G150" s="17" t="str">
        <f t="shared" si="22"/>
        <v xml:space="preserve"> </v>
      </c>
      <c r="H150" s="17" t="str">
        <f t="shared" si="21"/>
        <v/>
      </c>
    </row>
    <row r="151" spans="1:8" x14ac:dyDescent="0.2">
      <c r="A151" s="14"/>
      <c r="B151" s="15" t="s">
        <v>142</v>
      </c>
      <c r="C151" s="16">
        <v>0</v>
      </c>
      <c r="D151" s="16">
        <v>0</v>
      </c>
      <c r="E151" s="17" t="str">
        <f t="shared" si="19"/>
        <v/>
      </c>
      <c r="F151" s="17" t="str">
        <f t="shared" si="20"/>
        <v/>
      </c>
      <c r="G151" s="17" t="str">
        <f t="shared" si="22"/>
        <v xml:space="preserve"> </v>
      </c>
      <c r="H151" s="17" t="str">
        <f t="shared" si="21"/>
        <v/>
      </c>
    </row>
    <row r="152" spans="1:8" x14ac:dyDescent="0.2">
      <c r="A152" s="14"/>
      <c r="B152" s="15" t="s">
        <v>143</v>
      </c>
      <c r="C152" s="16">
        <v>0</v>
      </c>
      <c r="D152" s="16">
        <v>0</v>
      </c>
      <c r="E152" s="17" t="str">
        <f t="shared" si="19"/>
        <v/>
      </c>
      <c r="F152" s="17" t="str">
        <f t="shared" si="20"/>
        <v/>
      </c>
      <c r="G152" s="17" t="str">
        <f t="shared" si="22"/>
        <v xml:space="preserve"> </v>
      </c>
      <c r="H152" s="17" t="str">
        <f t="shared" si="21"/>
        <v/>
      </c>
    </row>
    <row r="153" spans="1:8" x14ac:dyDescent="0.2">
      <c r="A153" s="14"/>
      <c r="B153" s="15" t="s">
        <v>144</v>
      </c>
      <c r="C153" s="16">
        <v>0</v>
      </c>
      <c r="D153" s="16">
        <v>0</v>
      </c>
      <c r="E153" s="17" t="str">
        <f t="shared" si="19"/>
        <v/>
      </c>
      <c r="F153" s="17" t="str">
        <f t="shared" si="20"/>
        <v/>
      </c>
      <c r="G153" s="17" t="str">
        <f t="shared" si="22"/>
        <v xml:space="preserve"> </v>
      </c>
      <c r="H153" s="17" t="str">
        <f t="shared" si="21"/>
        <v/>
      </c>
    </row>
    <row r="154" spans="1:8" x14ac:dyDescent="0.2">
      <c r="A154" s="14"/>
      <c r="B154" s="15" t="s">
        <v>145</v>
      </c>
      <c r="C154" s="16">
        <v>0</v>
      </c>
      <c r="D154" s="16">
        <v>0</v>
      </c>
      <c r="E154" s="17" t="str">
        <f t="shared" si="19"/>
        <v/>
      </c>
      <c r="F154" s="17" t="str">
        <f t="shared" si="20"/>
        <v/>
      </c>
      <c r="G154" s="17" t="str">
        <f t="shared" si="22"/>
        <v xml:space="preserve"> </v>
      </c>
      <c r="H154" s="17" t="str">
        <f t="shared" si="21"/>
        <v/>
      </c>
    </row>
    <row r="155" spans="1:8" ht="25.5" x14ac:dyDescent="0.2">
      <c r="A155" s="14"/>
      <c r="B155" s="15" t="s">
        <v>146</v>
      </c>
      <c r="C155" s="16">
        <v>0</v>
      </c>
      <c r="D155" s="16">
        <v>0</v>
      </c>
      <c r="E155" s="17" t="str">
        <f t="shared" si="19"/>
        <v/>
      </c>
      <c r="F155" s="17" t="str">
        <f t="shared" si="20"/>
        <v/>
      </c>
      <c r="G155" s="17" t="str">
        <f t="shared" si="22"/>
        <v xml:space="preserve"> </v>
      </c>
      <c r="H155" s="17" t="str">
        <f t="shared" si="21"/>
        <v/>
      </c>
    </row>
    <row r="156" spans="1:8" x14ac:dyDescent="0.2">
      <c r="A156" s="14" t="s">
        <v>95</v>
      </c>
      <c r="B156" s="15" t="s">
        <v>147</v>
      </c>
      <c r="C156" s="16">
        <v>0</v>
      </c>
      <c r="D156" s="16">
        <v>0</v>
      </c>
      <c r="E156" s="17" t="str">
        <f t="shared" si="19"/>
        <v/>
      </c>
      <c r="F156" s="17" t="str">
        <f t="shared" si="20"/>
        <v/>
      </c>
      <c r="G156" s="17" t="str">
        <f t="shared" si="22"/>
        <v xml:space="preserve"> </v>
      </c>
      <c r="H156" s="17" t="str">
        <f t="shared" si="21"/>
        <v/>
      </c>
    </row>
    <row r="157" spans="1:8" ht="25.5" x14ac:dyDescent="0.2">
      <c r="A157" s="14"/>
      <c r="B157" s="15" t="s">
        <v>148</v>
      </c>
      <c r="C157" s="16">
        <v>0</v>
      </c>
      <c r="D157" s="16">
        <v>0</v>
      </c>
      <c r="E157" s="17" t="str">
        <f t="shared" si="19"/>
        <v/>
      </c>
      <c r="F157" s="17" t="str">
        <f t="shared" si="20"/>
        <v/>
      </c>
      <c r="G157" s="17" t="str">
        <f t="shared" si="22"/>
        <v xml:space="preserve"> </v>
      </c>
      <c r="H157" s="17" t="str">
        <f t="shared" si="21"/>
        <v/>
      </c>
    </row>
    <row r="158" spans="1:8" x14ac:dyDescent="0.2">
      <c r="A158" s="14"/>
      <c r="B158" s="15" t="s">
        <v>149</v>
      </c>
      <c r="C158" s="16">
        <v>0</v>
      </c>
      <c r="D158" s="16">
        <v>0</v>
      </c>
      <c r="E158" s="17" t="str">
        <f t="shared" si="19"/>
        <v/>
      </c>
      <c r="F158" s="17" t="str">
        <f t="shared" si="20"/>
        <v/>
      </c>
      <c r="G158" s="17" t="str">
        <f t="shared" si="22"/>
        <v xml:space="preserve"> </v>
      </c>
      <c r="H158" s="17" t="str">
        <f t="shared" si="21"/>
        <v/>
      </c>
    </row>
    <row r="159" spans="1:8" x14ac:dyDescent="0.2">
      <c r="A159" s="14"/>
      <c r="B159" s="15" t="s">
        <v>150</v>
      </c>
      <c r="C159" s="16">
        <v>0</v>
      </c>
      <c r="D159" s="16">
        <v>0</v>
      </c>
      <c r="E159" s="17" t="str">
        <f t="shared" si="19"/>
        <v/>
      </c>
      <c r="F159" s="17" t="str">
        <f t="shared" si="20"/>
        <v/>
      </c>
      <c r="G159" s="17" t="str">
        <f t="shared" si="22"/>
        <v xml:space="preserve"> </v>
      </c>
      <c r="H159" s="17" t="str">
        <f t="shared" si="21"/>
        <v/>
      </c>
    </row>
    <row r="160" spans="1:8" x14ac:dyDescent="0.2">
      <c r="A160" s="14"/>
      <c r="B160" s="15" t="s">
        <v>151</v>
      </c>
      <c r="C160" s="16">
        <v>0</v>
      </c>
      <c r="D160" s="16">
        <v>0</v>
      </c>
      <c r="E160" s="17" t="str">
        <f t="shared" si="19"/>
        <v/>
      </c>
      <c r="F160" s="17" t="str">
        <f t="shared" si="20"/>
        <v/>
      </c>
      <c r="G160" s="17" t="str">
        <f t="shared" si="22"/>
        <v xml:space="preserve"> </v>
      </c>
      <c r="H160" s="17" t="str">
        <f t="shared" si="21"/>
        <v/>
      </c>
    </row>
    <row r="161" spans="1:8" x14ac:dyDescent="0.2">
      <c r="A161" s="14"/>
      <c r="B161" s="15" t="s">
        <v>152</v>
      </c>
      <c r="C161" s="16">
        <v>0</v>
      </c>
      <c r="D161" s="16">
        <v>0</v>
      </c>
      <c r="E161" s="17" t="str">
        <f t="shared" si="19"/>
        <v/>
      </c>
      <c r="F161" s="17" t="str">
        <f t="shared" si="20"/>
        <v/>
      </c>
      <c r="G161" s="17" t="str">
        <f t="shared" si="22"/>
        <v xml:space="preserve"> </v>
      </c>
      <c r="H161" s="17" t="str">
        <f t="shared" si="21"/>
        <v/>
      </c>
    </row>
    <row r="162" spans="1:8" x14ac:dyDescent="0.2">
      <c r="A162" s="14" t="s">
        <v>95</v>
      </c>
      <c r="B162" s="15" t="s">
        <v>153</v>
      </c>
      <c r="C162" s="16">
        <v>0</v>
      </c>
      <c r="D162" s="16">
        <v>0</v>
      </c>
      <c r="E162" s="17" t="str">
        <f t="shared" si="19"/>
        <v/>
      </c>
      <c r="F162" s="17" t="str">
        <f t="shared" si="20"/>
        <v/>
      </c>
      <c r="G162" s="17" t="str">
        <f t="shared" si="22"/>
        <v xml:space="preserve"> </v>
      </c>
      <c r="H162" s="17" t="str">
        <f t="shared" si="21"/>
        <v/>
      </c>
    </row>
    <row r="163" spans="1:8" x14ac:dyDescent="0.2">
      <c r="A163" s="14" t="s">
        <v>95</v>
      </c>
      <c r="B163" s="15" t="s">
        <v>154</v>
      </c>
      <c r="C163" s="16">
        <v>0</v>
      </c>
      <c r="D163" s="16">
        <v>0</v>
      </c>
      <c r="E163" s="17" t="str">
        <f t="shared" si="19"/>
        <v/>
      </c>
      <c r="F163" s="17" t="str">
        <f t="shared" si="20"/>
        <v/>
      </c>
      <c r="G163" s="17" t="str">
        <f t="shared" si="22"/>
        <v xml:space="preserve"> </v>
      </c>
      <c r="H163" s="17" t="str">
        <f t="shared" si="21"/>
        <v/>
      </c>
    </row>
    <row r="164" spans="1:8" x14ac:dyDescent="0.2">
      <c r="A164" s="14"/>
      <c r="B164" s="15" t="s">
        <v>155</v>
      </c>
      <c r="C164" s="16">
        <v>1</v>
      </c>
      <c r="D164" s="16">
        <v>0</v>
      </c>
      <c r="E164" s="17">
        <f t="shared" si="19"/>
        <v>2.4937655860349127E-3</v>
      </c>
      <c r="F164" s="17" t="str">
        <f t="shared" si="20"/>
        <v/>
      </c>
      <c r="G164" s="17">
        <f t="shared" si="22"/>
        <v>-1</v>
      </c>
      <c r="H164" s="17">
        <f t="shared" si="21"/>
        <v>-2.4937655860349127E-3</v>
      </c>
    </row>
    <row r="165" spans="1:8" ht="25.5" x14ac:dyDescent="0.2">
      <c r="A165" s="14"/>
      <c r="B165" s="15" t="s">
        <v>156</v>
      </c>
      <c r="C165" s="16">
        <v>0</v>
      </c>
      <c r="D165" s="16">
        <v>0</v>
      </c>
      <c r="E165" s="17" t="str">
        <f t="shared" si="19"/>
        <v/>
      </c>
      <c r="F165" s="17" t="str">
        <f t="shared" si="20"/>
        <v/>
      </c>
      <c r="G165" s="17" t="str">
        <f t="shared" si="22"/>
        <v xml:space="preserve"> </v>
      </c>
      <c r="H165" s="17" t="str">
        <f t="shared" si="21"/>
        <v/>
      </c>
    </row>
    <row r="166" spans="1:8" ht="25.5" x14ac:dyDescent="0.2">
      <c r="A166" s="14"/>
      <c r="B166" s="15" t="s">
        <v>157</v>
      </c>
      <c r="C166" s="16">
        <v>0</v>
      </c>
      <c r="D166" s="16">
        <v>0</v>
      </c>
      <c r="E166" s="17" t="str">
        <f t="shared" si="19"/>
        <v/>
      </c>
      <c r="F166" s="17" t="str">
        <f t="shared" si="20"/>
        <v/>
      </c>
      <c r="G166" s="17" t="str">
        <f t="shared" si="22"/>
        <v xml:space="preserve"> </v>
      </c>
      <c r="H166" s="17" t="str">
        <f t="shared" si="21"/>
        <v/>
      </c>
    </row>
    <row r="167" spans="1:8" x14ac:dyDescent="0.2">
      <c r="A167" s="14"/>
      <c r="B167" s="15" t="s">
        <v>158</v>
      </c>
      <c r="C167" s="16">
        <v>0</v>
      </c>
      <c r="D167" s="16">
        <v>0</v>
      </c>
      <c r="E167" s="17" t="str">
        <f t="shared" si="19"/>
        <v/>
      </c>
      <c r="F167" s="17" t="str">
        <f t="shared" si="20"/>
        <v/>
      </c>
      <c r="G167" s="17" t="str">
        <f t="shared" si="22"/>
        <v xml:space="preserve"> </v>
      </c>
      <c r="H167" s="17" t="str">
        <f t="shared" si="21"/>
        <v/>
      </c>
    </row>
    <row r="168" spans="1:8" x14ac:dyDescent="0.2">
      <c r="A168" s="11"/>
    </row>
    <row r="169" spans="1:8" x14ac:dyDescent="0.2">
      <c r="A169" s="11"/>
    </row>
    <row r="170" spans="1:8" x14ac:dyDescent="0.2">
      <c r="A170" s="11"/>
    </row>
    <row r="171" spans="1:8" ht="29.25" customHeight="1" x14ac:dyDescent="0.2">
      <c r="A171" s="14"/>
      <c r="B171" s="35" t="s">
        <v>3</v>
      </c>
      <c r="C171" s="35" t="s">
        <v>14</v>
      </c>
      <c r="D171" s="37"/>
      <c r="E171" s="35" t="s">
        <v>5</v>
      </c>
      <c r="F171" s="37"/>
      <c r="G171" s="35" t="s">
        <v>15</v>
      </c>
      <c r="H171" s="35" t="s">
        <v>7</v>
      </c>
    </row>
    <row r="172" spans="1:8" x14ac:dyDescent="0.2">
      <c r="A172" s="14"/>
      <c r="B172" s="36"/>
      <c r="C172" s="18">
        <v>2019</v>
      </c>
      <c r="D172" s="18">
        <v>2020</v>
      </c>
      <c r="E172" s="18">
        <v>2019</v>
      </c>
      <c r="F172" s="18">
        <v>2020</v>
      </c>
      <c r="G172" s="36"/>
      <c r="H172" s="36"/>
    </row>
    <row r="173" spans="1:8" ht="25.5" x14ac:dyDescent="0.2">
      <c r="A173" s="14"/>
      <c r="B173" s="19" t="s">
        <v>10</v>
      </c>
      <c r="C173" s="20">
        <f>SUM(C174:C343)</f>
        <v>194</v>
      </c>
      <c r="D173" s="20">
        <f>SUM(D174:D343)</f>
        <v>217</v>
      </c>
      <c r="E173" s="21">
        <f t="shared" ref="E173:E204" si="23">+IF(C173=0,"",C173/C$173)</f>
        <v>1</v>
      </c>
      <c r="F173" s="21">
        <f t="shared" ref="F173:F204" si="24">+IF(D173=0,"",D173/D$173)</f>
        <v>1</v>
      </c>
      <c r="G173" s="21">
        <f>+IF(AND(C173=0,D173=0),"",IF(C173=0,1,IF(D173=0,-1,(D173-C173)/C173)))</f>
        <v>0.11855670103092783</v>
      </c>
      <c r="H173" s="21">
        <f t="shared" ref="H173:H204" si="25">+IF(OR(AND(E173=""),(G173="")),"",E173*G173)</f>
        <v>0.11855670103092783</v>
      </c>
    </row>
    <row r="174" spans="1:8" x14ac:dyDescent="0.2">
      <c r="A174" s="14"/>
      <c r="B174" s="15" t="s">
        <v>159</v>
      </c>
      <c r="C174" s="16">
        <v>0</v>
      </c>
      <c r="D174" s="16">
        <v>0</v>
      </c>
      <c r="E174" s="17" t="str">
        <f t="shared" si="23"/>
        <v/>
      </c>
      <c r="F174" s="17" t="str">
        <f t="shared" si="24"/>
        <v/>
      </c>
      <c r="G174" s="17" t="str">
        <f t="shared" ref="G174:G205" si="26">+IF(AND(C174=0,D174=0)," ",IF(C174=0,1,IF(D174=0,-1,(D174-C174)/C174)))</f>
        <v xml:space="preserve"> </v>
      </c>
      <c r="H174" s="17" t="str">
        <f t="shared" si="25"/>
        <v/>
      </c>
    </row>
    <row r="175" spans="1:8" x14ac:dyDescent="0.2">
      <c r="A175" s="14"/>
      <c r="B175" s="15" t="s">
        <v>160</v>
      </c>
      <c r="C175" s="16">
        <v>0</v>
      </c>
      <c r="D175" s="16">
        <v>0</v>
      </c>
      <c r="E175" s="17" t="str">
        <f t="shared" si="23"/>
        <v/>
      </c>
      <c r="F175" s="17" t="str">
        <f t="shared" si="24"/>
        <v/>
      </c>
      <c r="G175" s="17" t="str">
        <f t="shared" si="26"/>
        <v xml:space="preserve"> </v>
      </c>
      <c r="H175" s="17" t="str">
        <f t="shared" si="25"/>
        <v/>
      </c>
    </row>
    <row r="176" spans="1:8" ht="38.25" x14ac:dyDescent="0.2">
      <c r="A176" s="14"/>
      <c r="B176" s="15" t="s">
        <v>161</v>
      </c>
      <c r="C176" s="16">
        <v>0</v>
      </c>
      <c r="D176" s="16">
        <v>0</v>
      </c>
      <c r="E176" s="17" t="str">
        <f t="shared" si="23"/>
        <v/>
      </c>
      <c r="F176" s="17" t="str">
        <f t="shared" si="24"/>
        <v/>
      </c>
      <c r="G176" s="17" t="str">
        <f t="shared" si="26"/>
        <v xml:space="preserve"> </v>
      </c>
      <c r="H176" s="17" t="str">
        <f t="shared" si="25"/>
        <v/>
      </c>
    </row>
    <row r="177" spans="1:8" x14ac:dyDescent="0.2">
      <c r="A177" s="14"/>
      <c r="B177" s="15" t="s">
        <v>162</v>
      </c>
      <c r="C177" s="16">
        <v>0</v>
      </c>
      <c r="D177" s="16">
        <v>0</v>
      </c>
      <c r="E177" s="17" t="str">
        <f t="shared" si="23"/>
        <v/>
      </c>
      <c r="F177" s="17" t="str">
        <f t="shared" si="24"/>
        <v/>
      </c>
      <c r="G177" s="17" t="str">
        <f t="shared" si="26"/>
        <v xml:space="preserve"> </v>
      </c>
      <c r="H177" s="17" t="str">
        <f t="shared" si="25"/>
        <v/>
      </c>
    </row>
    <row r="178" spans="1:8" ht="25.5" x14ac:dyDescent="0.2">
      <c r="A178" s="14"/>
      <c r="B178" s="15" t="s">
        <v>163</v>
      </c>
      <c r="C178" s="16">
        <v>3</v>
      </c>
      <c r="D178" s="16">
        <v>4</v>
      </c>
      <c r="E178" s="17">
        <f t="shared" si="23"/>
        <v>1.5463917525773196E-2</v>
      </c>
      <c r="F178" s="17">
        <f t="shared" si="24"/>
        <v>1.8433179723502304E-2</v>
      </c>
      <c r="G178" s="17">
        <f t="shared" si="26"/>
        <v>0.33333333333333331</v>
      </c>
      <c r="H178" s="17">
        <f t="shared" si="25"/>
        <v>5.1546391752577319E-3</v>
      </c>
    </row>
    <row r="179" spans="1:8" x14ac:dyDescent="0.2">
      <c r="A179" s="14"/>
      <c r="B179" s="15" t="s">
        <v>164</v>
      </c>
      <c r="C179" s="16">
        <v>13</v>
      </c>
      <c r="D179" s="16">
        <v>1</v>
      </c>
      <c r="E179" s="17">
        <f t="shared" si="23"/>
        <v>6.7010309278350513E-2</v>
      </c>
      <c r="F179" s="17">
        <f t="shared" si="24"/>
        <v>4.608294930875576E-3</v>
      </c>
      <c r="G179" s="17">
        <f t="shared" si="26"/>
        <v>-0.92307692307692313</v>
      </c>
      <c r="H179" s="17">
        <f t="shared" si="25"/>
        <v>-6.1855670103092786E-2</v>
      </c>
    </row>
    <row r="180" spans="1:8" x14ac:dyDescent="0.2">
      <c r="A180" s="14"/>
      <c r="B180" s="15" t="s">
        <v>165</v>
      </c>
      <c r="C180" s="16">
        <v>0</v>
      </c>
      <c r="D180" s="16">
        <v>0</v>
      </c>
      <c r="E180" s="17" t="str">
        <f t="shared" si="23"/>
        <v/>
      </c>
      <c r="F180" s="17" t="str">
        <f t="shared" si="24"/>
        <v/>
      </c>
      <c r="G180" s="17" t="str">
        <f t="shared" si="26"/>
        <v xml:space="preserve"> </v>
      </c>
      <c r="H180" s="17" t="str">
        <f t="shared" si="25"/>
        <v/>
      </c>
    </row>
    <row r="181" spans="1:8" x14ac:dyDescent="0.2">
      <c r="A181" s="14"/>
      <c r="B181" s="15" t="s">
        <v>166</v>
      </c>
      <c r="C181" s="16">
        <v>0</v>
      </c>
      <c r="D181" s="16">
        <v>1</v>
      </c>
      <c r="E181" s="17" t="str">
        <f t="shared" si="23"/>
        <v/>
      </c>
      <c r="F181" s="17">
        <f t="shared" si="24"/>
        <v>4.608294930875576E-3</v>
      </c>
      <c r="G181" s="17">
        <f t="shared" si="26"/>
        <v>1</v>
      </c>
      <c r="H181" s="17" t="str">
        <f t="shared" si="25"/>
        <v/>
      </c>
    </row>
    <row r="182" spans="1:8" x14ac:dyDescent="0.2">
      <c r="A182" s="14"/>
      <c r="B182" s="15" t="s">
        <v>167</v>
      </c>
      <c r="C182" s="16">
        <v>1</v>
      </c>
      <c r="D182" s="16">
        <v>1</v>
      </c>
      <c r="E182" s="17">
        <f t="shared" si="23"/>
        <v>5.1546391752577319E-3</v>
      </c>
      <c r="F182" s="17">
        <f t="shared" si="24"/>
        <v>4.608294930875576E-3</v>
      </c>
      <c r="G182" s="17">
        <f t="shared" si="26"/>
        <v>0</v>
      </c>
      <c r="H182" s="17">
        <f t="shared" si="25"/>
        <v>0</v>
      </c>
    </row>
    <row r="183" spans="1:8" x14ac:dyDescent="0.2">
      <c r="A183" s="14"/>
      <c r="B183" s="15" t="s">
        <v>168</v>
      </c>
      <c r="C183" s="16">
        <v>0</v>
      </c>
      <c r="D183" s="16">
        <v>0</v>
      </c>
      <c r="E183" s="17" t="str">
        <f t="shared" si="23"/>
        <v/>
      </c>
      <c r="F183" s="17" t="str">
        <f t="shared" si="24"/>
        <v/>
      </c>
      <c r="G183" s="17" t="str">
        <f t="shared" si="26"/>
        <v xml:space="preserve"> </v>
      </c>
      <c r="H183" s="17" t="str">
        <f t="shared" si="25"/>
        <v/>
      </c>
    </row>
    <row r="184" spans="1:8" ht="25.5" x14ac:dyDescent="0.2">
      <c r="A184" s="14"/>
      <c r="B184" s="15" t="s">
        <v>169</v>
      </c>
      <c r="C184" s="16">
        <v>0</v>
      </c>
      <c r="D184" s="16">
        <v>0</v>
      </c>
      <c r="E184" s="17" t="str">
        <f t="shared" si="23"/>
        <v/>
      </c>
      <c r="F184" s="17" t="str">
        <f t="shared" si="24"/>
        <v/>
      </c>
      <c r="G184" s="17" t="str">
        <f t="shared" si="26"/>
        <v xml:space="preserve"> </v>
      </c>
      <c r="H184" s="17" t="str">
        <f t="shared" si="25"/>
        <v/>
      </c>
    </row>
    <row r="185" spans="1:8" x14ac:dyDescent="0.2">
      <c r="A185" s="14"/>
      <c r="B185" s="15" t="s">
        <v>170</v>
      </c>
      <c r="C185" s="16">
        <v>0</v>
      </c>
      <c r="D185" s="16">
        <v>1</v>
      </c>
      <c r="E185" s="17" t="str">
        <f t="shared" si="23"/>
        <v/>
      </c>
      <c r="F185" s="17">
        <f t="shared" si="24"/>
        <v>4.608294930875576E-3</v>
      </c>
      <c r="G185" s="17">
        <f t="shared" si="26"/>
        <v>1</v>
      </c>
      <c r="H185" s="17" t="str">
        <f t="shared" si="25"/>
        <v/>
      </c>
    </row>
    <row r="186" spans="1:8" x14ac:dyDescent="0.2">
      <c r="A186" s="14"/>
      <c r="B186" s="15" t="s">
        <v>171</v>
      </c>
      <c r="C186" s="16">
        <v>6</v>
      </c>
      <c r="D186" s="16">
        <v>0</v>
      </c>
      <c r="E186" s="17">
        <f t="shared" si="23"/>
        <v>3.0927835051546393E-2</v>
      </c>
      <c r="F186" s="17" t="str">
        <f t="shared" si="24"/>
        <v/>
      </c>
      <c r="G186" s="17">
        <f t="shared" si="26"/>
        <v>-1</v>
      </c>
      <c r="H186" s="17">
        <f t="shared" si="25"/>
        <v>-3.0927835051546393E-2</v>
      </c>
    </row>
    <row r="187" spans="1:8" x14ac:dyDescent="0.2">
      <c r="A187" s="14"/>
      <c r="B187" s="15" t="s">
        <v>172</v>
      </c>
      <c r="C187" s="16">
        <v>5</v>
      </c>
      <c r="D187" s="16">
        <v>4</v>
      </c>
      <c r="E187" s="17">
        <f t="shared" si="23"/>
        <v>2.5773195876288658E-2</v>
      </c>
      <c r="F187" s="17">
        <f t="shared" si="24"/>
        <v>1.8433179723502304E-2</v>
      </c>
      <c r="G187" s="17">
        <f t="shared" si="26"/>
        <v>-0.2</v>
      </c>
      <c r="H187" s="17">
        <f t="shared" si="25"/>
        <v>-5.1546391752577319E-3</v>
      </c>
    </row>
    <row r="188" spans="1:8" ht="25.5" x14ac:dyDescent="0.2">
      <c r="A188" s="14"/>
      <c r="B188" s="15" t="s">
        <v>173</v>
      </c>
      <c r="C188" s="16">
        <v>1</v>
      </c>
      <c r="D188" s="16">
        <v>0</v>
      </c>
      <c r="E188" s="17">
        <f t="shared" si="23"/>
        <v>5.1546391752577319E-3</v>
      </c>
      <c r="F188" s="17" t="str">
        <f t="shared" si="24"/>
        <v/>
      </c>
      <c r="G188" s="17">
        <f t="shared" si="26"/>
        <v>-1</v>
      </c>
      <c r="H188" s="17">
        <f t="shared" si="25"/>
        <v>-5.1546391752577319E-3</v>
      </c>
    </row>
    <row r="189" spans="1:8" ht="25.5" x14ac:dyDescent="0.2">
      <c r="A189" s="14"/>
      <c r="B189" s="15" t="s">
        <v>174</v>
      </c>
      <c r="C189" s="16">
        <v>1</v>
      </c>
      <c r="D189" s="16">
        <v>0</v>
      </c>
      <c r="E189" s="17">
        <f t="shared" si="23"/>
        <v>5.1546391752577319E-3</v>
      </c>
      <c r="F189" s="17" t="str">
        <f t="shared" si="24"/>
        <v/>
      </c>
      <c r="G189" s="17">
        <f t="shared" si="26"/>
        <v>-1</v>
      </c>
      <c r="H189" s="17">
        <f t="shared" si="25"/>
        <v>-5.1546391752577319E-3</v>
      </c>
    </row>
    <row r="190" spans="1:8" x14ac:dyDescent="0.2">
      <c r="A190" s="14"/>
      <c r="B190" s="15" t="s">
        <v>175</v>
      </c>
      <c r="C190" s="16">
        <v>1</v>
      </c>
      <c r="D190" s="16">
        <v>0</v>
      </c>
      <c r="E190" s="17">
        <f t="shared" si="23"/>
        <v>5.1546391752577319E-3</v>
      </c>
      <c r="F190" s="17" t="str">
        <f t="shared" si="24"/>
        <v/>
      </c>
      <c r="G190" s="17">
        <f t="shared" si="26"/>
        <v>-1</v>
      </c>
      <c r="H190" s="17">
        <f t="shared" si="25"/>
        <v>-5.1546391752577319E-3</v>
      </c>
    </row>
    <row r="191" spans="1:8" x14ac:dyDescent="0.2">
      <c r="A191" s="14"/>
      <c r="B191" s="15" t="s">
        <v>176</v>
      </c>
      <c r="C191" s="16">
        <v>1</v>
      </c>
      <c r="D191" s="16">
        <v>0</v>
      </c>
      <c r="E191" s="17">
        <f t="shared" si="23"/>
        <v>5.1546391752577319E-3</v>
      </c>
      <c r="F191" s="17" t="str">
        <f t="shared" si="24"/>
        <v/>
      </c>
      <c r="G191" s="17">
        <f t="shared" si="26"/>
        <v>-1</v>
      </c>
      <c r="H191" s="17">
        <f t="shared" si="25"/>
        <v>-5.1546391752577319E-3</v>
      </c>
    </row>
    <row r="192" spans="1:8" x14ac:dyDescent="0.2">
      <c r="A192" s="14"/>
      <c r="B192" s="15" t="s">
        <v>177</v>
      </c>
      <c r="C192" s="16">
        <v>0</v>
      </c>
      <c r="D192" s="16">
        <v>0</v>
      </c>
      <c r="E192" s="17" t="str">
        <f t="shared" si="23"/>
        <v/>
      </c>
      <c r="F192" s="17" t="str">
        <f t="shared" si="24"/>
        <v/>
      </c>
      <c r="G192" s="17" t="str">
        <f t="shared" si="26"/>
        <v xml:space="preserve"> </v>
      </c>
      <c r="H192" s="17" t="str">
        <f t="shared" si="25"/>
        <v/>
      </c>
    </row>
    <row r="193" spans="1:8" ht="25.5" x14ac:dyDescent="0.2">
      <c r="A193" s="14" t="s">
        <v>95</v>
      </c>
      <c r="B193" s="15" t="s">
        <v>178</v>
      </c>
      <c r="C193" s="16">
        <v>0</v>
      </c>
      <c r="D193" s="16">
        <v>0</v>
      </c>
      <c r="E193" s="17" t="str">
        <f t="shared" si="23"/>
        <v/>
      </c>
      <c r="F193" s="17" t="str">
        <f t="shared" si="24"/>
        <v/>
      </c>
      <c r="G193" s="17" t="str">
        <f t="shared" si="26"/>
        <v xml:space="preserve"> </v>
      </c>
      <c r="H193" s="17" t="str">
        <f t="shared" si="25"/>
        <v/>
      </c>
    </row>
    <row r="194" spans="1:8" x14ac:dyDescent="0.2">
      <c r="A194" s="14"/>
      <c r="B194" s="15" t="s">
        <v>179</v>
      </c>
      <c r="C194" s="16">
        <v>0</v>
      </c>
      <c r="D194" s="16">
        <v>0</v>
      </c>
      <c r="E194" s="17" t="str">
        <f t="shared" si="23"/>
        <v/>
      </c>
      <c r="F194" s="17" t="str">
        <f t="shared" si="24"/>
        <v/>
      </c>
      <c r="G194" s="17" t="str">
        <f t="shared" si="26"/>
        <v xml:space="preserve"> </v>
      </c>
      <c r="H194" s="17" t="str">
        <f t="shared" si="25"/>
        <v/>
      </c>
    </row>
    <row r="195" spans="1:8" x14ac:dyDescent="0.2">
      <c r="A195" s="14"/>
      <c r="B195" s="15" t="s">
        <v>180</v>
      </c>
      <c r="C195" s="16">
        <v>0</v>
      </c>
      <c r="D195" s="16">
        <v>0</v>
      </c>
      <c r="E195" s="17" t="str">
        <f t="shared" si="23"/>
        <v/>
      </c>
      <c r="F195" s="17" t="str">
        <f t="shared" si="24"/>
        <v/>
      </c>
      <c r="G195" s="17" t="str">
        <f t="shared" si="26"/>
        <v xml:space="preserve"> </v>
      </c>
      <c r="H195" s="17" t="str">
        <f t="shared" si="25"/>
        <v/>
      </c>
    </row>
    <row r="196" spans="1:8" x14ac:dyDescent="0.2">
      <c r="A196" s="14"/>
      <c r="B196" s="15" t="s">
        <v>181</v>
      </c>
      <c r="C196" s="16">
        <v>0</v>
      </c>
      <c r="D196" s="16">
        <v>0</v>
      </c>
      <c r="E196" s="17" t="str">
        <f t="shared" si="23"/>
        <v/>
      </c>
      <c r="F196" s="17" t="str">
        <f t="shared" si="24"/>
        <v/>
      </c>
      <c r="G196" s="17" t="str">
        <f t="shared" si="26"/>
        <v xml:space="preserve"> </v>
      </c>
      <c r="H196" s="17" t="str">
        <f t="shared" si="25"/>
        <v/>
      </c>
    </row>
    <row r="197" spans="1:8" x14ac:dyDescent="0.2">
      <c r="A197" s="14"/>
      <c r="B197" s="15" t="s">
        <v>182</v>
      </c>
      <c r="C197" s="16">
        <v>0</v>
      </c>
      <c r="D197" s="16">
        <v>0</v>
      </c>
      <c r="E197" s="17" t="str">
        <f t="shared" si="23"/>
        <v/>
      </c>
      <c r="F197" s="17" t="str">
        <f t="shared" si="24"/>
        <v/>
      </c>
      <c r="G197" s="17" t="str">
        <f t="shared" si="26"/>
        <v xml:space="preserve"> </v>
      </c>
      <c r="H197" s="17" t="str">
        <f t="shared" si="25"/>
        <v/>
      </c>
    </row>
    <row r="198" spans="1:8" x14ac:dyDescent="0.2">
      <c r="A198" s="14"/>
      <c r="B198" s="15" t="s">
        <v>183</v>
      </c>
      <c r="C198" s="16">
        <v>0</v>
      </c>
      <c r="D198" s="16">
        <v>0</v>
      </c>
      <c r="E198" s="17" t="str">
        <f t="shared" si="23"/>
        <v/>
      </c>
      <c r="F198" s="17" t="str">
        <f t="shared" si="24"/>
        <v/>
      </c>
      <c r="G198" s="17" t="str">
        <f t="shared" si="26"/>
        <v xml:space="preserve"> </v>
      </c>
      <c r="H198" s="17" t="str">
        <f t="shared" si="25"/>
        <v/>
      </c>
    </row>
    <row r="199" spans="1:8" x14ac:dyDescent="0.2">
      <c r="A199" s="14"/>
      <c r="B199" s="15" t="s">
        <v>184</v>
      </c>
      <c r="C199" s="16">
        <v>0</v>
      </c>
      <c r="D199" s="16">
        <v>1</v>
      </c>
      <c r="E199" s="17" t="str">
        <f t="shared" si="23"/>
        <v/>
      </c>
      <c r="F199" s="17">
        <f t="shared" si="24"/>
        <v>4.608294930875576E-3</v>
      </c>
      <c r="G199" s="17">
        <f t="shared" si="26"/>
        <v>1</v>
      </c>
      <c r="H199" s="17" t="str">
        <f t="shared" si="25"/>
        <v/>
      </c>
    </row>
    <row r="200" spans="1:8" ht="25.5" x14ac:dyDescent="0.2">
      <c r="A200" s="14"/>
      <c r="B200" s="15" t="s">
        <v>185</v>
      </c>
      <c r="C200" s="16">
        <v>1</v>
      </c>
      <c r="D200" s="16">
        <v>1</v>
      </c>
      <c r="E200" s="17">
        <f t="shared" si="23"/>
        <v>5.1546391752577319E-3</v>
      </c>
      <c r="F200" s="17">
        <f t="shared" si="24"/>
        <v>4.608294930875576E-3</v>
      </c>
      <c r="G200" s="17">
        <f t="shared" si="26"/>
        <v>0</v>
      </c>
      <c r="H200" s="17">
        <f t="shared" si="25"/>
        <v>0</v>
      </c>
    </row>
    <row r="201" spans="1:8" x14ac:dyDescent="0.2">
      <c r="A201" s="14"/>
      <c r="B201" s="15" t="s">
        <v>186</v>
      </c>
      <c r="C201" s="16">
        <v>0</v>
      </c>
      <c r="D201" s="16">
        <v>0</v>
      </c>
      <c r="E201" s="17" t="str">
        <f t="shared" si="23"/>
        <v/>
      </c>
      <c r="F201" s="17" t="str">
        <f t="shared" si="24"/>
        <v/>
      </c>
      <c r="G201" s="17" t="str">
        <f t="shared" si="26"/>
        <v xml:space="preserve"> </v>
      </c>
      <c r="H201" s="17" t="str">
        <f t="shared" si="25"/>
        <v/>
      </c>
    </row>
    <row r="202" spans="1:8" x14ac:dyDescent="0.2">
      <c r="A202" s="14"/>
      <c r="B202" s="15" t="s">
        <v>187</v>
      </c>
      <c r="C202" s="16">
        <v>12</v>
      </c>
      <c r="D202" s="16">
        <v>26</v>
      </c>
      <c r="E202" s="17">
        <f t="shared" si="23"/>
        <v>6.1855670103092786E-2</v>
      </c>
      <c r="F202" s="17">
        <f t="shared" si="24"/>
        <v>0.11981566820276497</v>
      </c>
      <c r="G202" s="17">
        <f t="shared" si="26"/>
        <v>1.1666666666666667</v>
      </c>
      <c r="H202" s="17">
        <f t="shared" si="25"/>
        <v>7.2164948453608255E-2</v>
      </c>
    </row>
    <row r="203" spans="1:8" x14ac:dyDescent="0.2">
      <c r="A203" s="14"/>
      <c r="B203" s="15" t="s">
        <v>188</v>
      </c>
      <c r="C203" s="16">
        <v>12</v>
      </c>
      <c r="D203" s="16">
        <v>3</v>
      </c>
      <c r="E203" s="17">
        <f t="shared" si="23"/>
        <v>6.1855670103092786E-2</v>
      </c>
      <c r="F203" s="17">
        <f t="shared" si="24"/>
        <v>1.3824884792626729E-2</v>
      </c>
      <c r="G203" s="17">
        <f t="shared" si="26"/>
        <v>-0.75</v>
      </c>
      <c r="H203" s="17">
        <f t="shared" si="25"/>
        <v>-4.6391752577319589E-2</v>
      </c>
    </row>
    <row r="204" spans="1:8" x14ac:dyDescent="0.2">
      <c r="A204" s="14"/>
      <c r="B204" s="15" t="s">
        <v>189</v>
      </c>
      <c r="C204" s="16">
        <v>3</v>
      </c>
      <c r="D204" s="16">
        <v>15</v>
      </c>
      <c r="E204" s="17">
        <f t="shared" si="23"/>
        <v>1.5463917525773196E-2</v>
      </c>
      <c r="F204" s="17">
        <f t="shared" si="24"/>
        <v>6.9124423963133647E-2</v>
      </c>
      <c r="G204" s="17">
        <f t="shared" si="26"/>
        <v>4</v>
      </c>
      <c r="H204" s="17">
        <f t="shared" si="25"/>
        <v>6.1855670103092786E-2</v>
      </c>
    </row>
    <row r="205" spans="1:8" x14ac:dyDescent="0.2">
      <c r="A205" s="14"/>
      <c r="B205" s="15" t="s">
        <v>190</v>
      </c>
      <c r="C205" s="16">
        <v>3</v>
      </c>
      <c r="D205" s="16">
        <v>0</v>
      </c>
      <c r="E205" s="17">
        <f t="shared" ref="E205:E236" si="27">+IF(C205=0,"",C205/C$173)</f>
        <v>1.5463917525773196E-2</v>
      </c>
      <c r="F205" s="17" t="str">
        <f t="shared" ref="F205:F236" si="28">+IF(D205=0,"",D205/D$173)</f>
        <v/>
      </c>
      <c r="G205" s="17">
        <f t="shared" si="26"/>
        <v>-1</v>
      </c>
      <c r="H205" s="17">
        <f t="shared" ref="H205:H236" si="29">+IF(OR(AND(E205=""),(G205="")),"",E205*G205)</f>
        <v>-1.5463917525773196E-2</v>
      </c>
    </row>
    <row r="206" spans="1:8" x14ac:dyDescent="0.2">
      <c r="A206" s="14"/>
      <c r="B206" s="15" t="s">
        <v>191</v>
      </c>
      <c r="C206" s="16">
        <v>6</v>
      </c>
      <c r="D206" s="16">
        <v>25</v>
      </c>
      <c r="E206" s="17">
        <f t="shared" si="27"/>
        <v>3.0927835051546393E-2</v>
      </c>
      <c r="F206" s="17">
        <f t="shared" si="28"/>
        <v>0.1152073732718894</v>
      </c>
      <c r="G206" s="17">
        <f t="shared" ref="G206:G237" si="30">+IF(AND(C206=0,D206=0)," ",IF(C206=0,1,IF(D206=0,-1,(D206-C206)/C206)))</f>
        <v>3.1666666666666665</v>
      </c>
      <c r="H206" s="17">
        <f t="shared" si="29"/>
        <v>9.7938144329896906E-2</v>
      </c>
    </row>
    <row r="207" spans="1:8" x14ac:dyDescent="0.2">
      <c r="A207" s="14"/>
      <c r="B207" s="15" t="s">
        <v>192</v>
      </c>
      <c r="C207" s="16">
        <v>0</v>
      </c>
      <c r="D207" s="16">
        <v>0</v>
      </c>
      <c r="E207" s="17" t="str">
        <f t="shared" si="27"/>
        <v/>
      </c>
      <c r="F207" s="17" t="str">
        <f t="shared" si="28"/>
        <v/>
      </c>
      <c r="G207" s="17" t="str">
        <f t="shared" si="30"/>
        <v xml:space="preserve"> </v>
      </c>
      <c r="H207" s="17" t="str">
        <f t="shared" si="29"/>
        <v/>
      </c>
    </row>
    <row r="208" spans="1:8" x14ac:dyDescent="0.2">
      <c r="A208" s="14"/>
      <c r="B208" s="15" t="s">
        <v>193</v>
      </c>
      <c r="C208" s="16">
        <v>1</v>
      </c>
      <c r="D208" s="16">
        <v>0</v>
      </c>
      <c r="E208" s="17">
        <f t="shared" si="27"/>
        <v>5.1546391752577319E-3</v>
      </c>
      <c r="F208" s="17" t="str">
        <f t="shared" si="28"/>
        <v/>
      </c>
      <c r="G208" s="17">
        <f t="shared" si="30"/>
        <v>-1</v>
      </c>
      <c r="H208" s="17">
        <f t="shared" si="29"/>
        <v>-5.1546391752577319E-3</v>
      </c>
    </row>
    <row r="209" spans="1:8" x14ac:dyDescent="0.2">
      <c r="A209" s="14"/>
      <c r="B209" s="15" t="s">
        <v>194</v>
      </c>
      <c r="C209" s="16">
        <v>2</v>
      </c>
      <c r="D209" s="16">
        <v>2</v>
      </c>
      <c r="E209" s="17">
        <f t="shared" si="27"/>
        <v>1.0309278350515464E-2</v>
      </c>
      <c r="F209" s="17">
        <f t="shared" si="28"/>
        <v>9.2165898617511521E-3</v>
      </c>
      <c r="G209" s="17">
        <f t="shared" si="30"/>
        <v>0</v>
      </c>
      <c r="H209" s="17">
        <f t="shared" si="29"/>
        <v>0</v>
      </c>
    </row>
    <row r="210" spans="1:8" x14ac:dyDescent="0.2">
      <c r="A210" s="14"/>
      <c r="B210" s="15" t="s">
        <v>195</v>
      </c>
      <c r="C210" s="16">
        <v>4</v>
      </c>
      <c r="D210" s="16">
        <v>0</v>
      </c>
      <c r="E210" s="17">
        <f t="shared" si="27"/>
        <v>2.0618556701030927E-2</v>
      </c>
      <c r="F210" s="17" t="str">
        <f t="shared" si="28"/>
        <v/>
      </c>
      <c r="G210" s="17">
        <f t="shared" si="30"/>
        <v>-1</v>
      </c>
      <c r="H210" s="17">
        <f t="shared" si="29"/>
        <v>-2.0618556701030927E-2</v>
      </c>
    </row>
    <row r="211" spans="1:8" x14ac:dyDescent="0.2">
      <c r="A211" s="14"/>
      <c r="B211" s="15" t="s">
        <v>196</v>
      </c>
      <c r="C211" s="16">
        <v>0</v>
      </c>
      <c r="D211" s="16">
        <v>0</v>
      </c>
      <c r="E211" s="17" t="str">
        <f t="shared" si="27"/>
        <v/>
      </c>
      <c r="F211" s="17" t="str">
        <f t="shared" si="28"/>
        <v/>
      </c>
      <c r="G211" s="17" t="str">
        <f t="shared" si="30"/>
        <v xml:space="preserve"> </v>
      </c>
      <c r="H211" s="17" t="str">
        <f t="shared" si="29"/>
        <v/>
      </c>
    </row>
    <row r="212" spans="1:8" x14ac:dyDescent="0.2">
      <c r="A212" s="14"/>
      <c r="B212" s="15" t="s">
        <v>197</v>
      </c>
      <c r="C212" s="16">
        <v>0</v>
      </c>
      <c r="D212" s="16">
        <v>0</v>
      </c>
      <c r="E212" s="17" t="str">
        <f t="shared" si="27"/>
        <v/>
      </c>
      <c r="F212" s="17" t="str">
        <f t="shared" si="28"/>
        <v/>
      </c>
      <c r="G212" s="17" t="str">
        <f t="shared" si="30"/>
        <v xml:space="preserve"> </v>
      </c>
      <c r="H212" s="17" t="str">
        <f t="shared" si="29"/>
        <v/>
      </c>
    </row>
    <row r="213" spans="1:8" ht="25.5" x14ac:dyDescent="0.2">
      <c r="A213" s="14"/>
      <c r="B213" s="15" t="s">
        <v>198</v>
      </c>
      <c r="C213" s="16">
        <v>24</v>
      </c>
      <c r="D213" s="16">
        <v>9</v>
      </c>
      <c r="E213" s="17">
        <f t="shared" si="27"/>
        <v>0.12371134020618557</v>
      </c>
      <c r="F213" s="17">
        <f t="shared" si="28"/>
        <v>4.1474654377880185E-2</v>
      </c>
      <c r="G213" s="17">
        <f t="shared" si="30"/>
        <v>-0.625</v>
      </c>
      <c r="H213" s="17">
        <f t="shared" si="29"/>
        <v>-7.7319587628865982E-2</v>
      </c>
    </row>
    <row r="214" spans="1:8" x14ac:dyDescent="0.2">
      <c r="A214" s="14"/>
      <c r="B214" s="15" t="s">
        <v>199</v>
      </c>
      <c r="C214" s="16">
        <v>0</v>
      </c>
      <c r="D214" s="16">
        <v>0</v>
      </c>
      <c r="E214" s="17" t="str">
        <f t="shared" si="27"/>
        <v/>
      </c>
      <c r="F214" s="17" t="str">
        <f t="shared" si="28"/>
        <v/>
      </c>
      <c r="G214" s="17" t="str">
        <f t="shared" si="30"/>
        <v xml:space="preserve"> </v>
      </c>
      <c r="H214" s="17" t="str">
        <f t="shared" si="29"/>
        <v/>
      </c>
    </row>
    <row r="215" spans="1:8" ht="25.5" x14ac:dyDescent="0.2">
      <c r="A215" s="14"/>
      <c r="B215" s="15" t="s">
        <v>200</v>
      </c>
      <c r="C215" s="16">
        <v>0</v>
      </c>
      <c r="D215" s="16">
        <v>0</v>
      </c>
      <c r="E215" s="17" t="str">
        <f t="shared" si="27"/>
        <v/>
      </c>
      <c r="F215" s="17" t="str">
        <f t="shared" si="28"/>
        <v/>
      </c>
      <c r="G215" s="17" t="str">
        <f t="shared" si="30"/>
        <v xml:space="preserve"> </v>
      </c>
      <c r="H215" s="17" t="str">
        <f t="shared" si="29"/>
        <v/>
      </c>
    </row>
    <row r="216" spans="1:8" ht="25.5" x14ac:dyDescent="0.2">
      <c r="A216" s="14"/>
      <c r="B216" s="15" t="s">
        <v>201</v>
      </c>
      <c r="C216" s="16">
        <v>0</v>
      </c>
      <c r="D216" s="16">
        <v>0</v>
      </c>
      <c r="E216" s="17" t="str">
        <f t="shared" si="27"/>
        <v/>
      </c>
      <c r="F216" s="17" t="str">
        <f t="shared" si="28"/>
        <v/>
      </c>
      <c r="G216" s="17" t="str">
        <f t="shared" si="30"/>
        <v xml:space="preserve"> </v>
      </c>
      <c r="H216" s="17" t="str">
        <f t="shared" si="29"/>
        <v/>
      </c>
    </row>
    <row r="217" spans="1:8" x14ac:dyDescent="0.2">
      <c r="A217" s="14"/>
      <c r="B217" s="15" t="s">
        <v>202</v>
      </c>
      <c r="C217" s="16">
        <v>0</v>
      </c>
      <c r="D217" s="16">
        <v>0</v>
      </c>
      <c r="E217" s="17" t="str">
        <f t="shared" si="27"/>
        <v/>
      </c>
      <c r="F217" s="17" t="str">
        <f t="shared" si="28"/>
        <v/>
      </c>
      <c r="G217" s="17" t="str">
        <f t="shared" si="30"/>
        <v xml:space="preserve"> </v>
      </c>
      <c r="H217" s="17" t="str">
        <f t="shared" si="29"/>
        <v/>
      </c>
    </row>
    <row r="218" spans="1:8" x14ac:dyDescent="0.2">
      <c r="A218" s="14" t="s">
        <v>95</v>
      </c>
      <c r="B218" s="15" t="s">
        <v>203</v>
      </c>
      <c r="C218" s="16">
        <v>0</v>
      </c>
      <c r="D218" s="16">
        <v>6</v>
      </c>
      <c r="E218" s="17" t="str">
        <f t="shared" si="27"/>
        <v/>
      </c>
      <c r="F218" s="17">
        <f t="shared" si="28"/>
        <v>2.7649769585253458E-2</v>
      </c>
      <c r="G218" s="17">
        <f t="shared" si="30"/>
        <v>1</v>
      </c>
      <c r="H218" s="17" t="str">
        <f t="shared" si="29"/>
        <v/>
      </c>
    </row>
    <row r="219" spans="1:8" x14ac:dyDescent="0.2">
      <c r="A219" s="14"/>
      <c r="B219" s="15" t="s">
        <v>204</v>
      </c>
      <c r="C219" s="16">
        <v>0</v>
      </c>
      <c r="D219" s="16">
        <v>0</v>
      </c>
      <c r="E219" s="17" t="str">
        <f t="shared" si="27"/>
        <v/>
      </c>
      <c r="F219" s="17" t="str">
        <f t="shared" si="28"/>
        <v/>
      </c>
      <c r="G219" s="17" t="str">
        <f t="shared" si="30"/>
        <v xml:space="preserve"> </v>
      </c>
      <c r="H219" s="17" t="str">
        <f t="shared" si="29"/>
        <v/>
      </c>
    </row>
    <row r="220" spans="1:8" x14ac:dyDescent="0.2">
      <c r="A220" s="14"/>
      <c r="B220" s="15" t="s">
        <v>205</v>
      </c>
      <c r="C220" s="16">
        <v>0</v>
      </c>
      <c r="D220" s="16">
        <v>0</v>
      </c>
      <c r="E220" s="17" t="str">
        <f t="shared" si="27"/>
        <v/>
      </c>
      <c r="F220" s="17" t="str">
        <f t="shared" si="28"/>
        <v/>
      </c>
      <c r="G220" s="17" t="str">
        <f t="shared" si="30"/>
        <v xml:space="preserve"> </v>
      </c>
      <c r="H220" s="17" t="str">
        <f t="shared" si="29"/>
        <v/>
      </c>
    </row>
    <row r="221" spans="1:8" x14ac:dyDescent="0.2">
      <c r="A221" s="14"/>
      <c r="B221" s="15" t="s">
        <v>206</v>
      </c>
      <c r="C221" s="16">
        <v>0</v>
      </c>
      <c r="D221" s="16">
        <v>49</v>
      </c>
      <c r="E221" s="17" t="str">
        <f t="shared" si="27"/>
        <v/>
      </c>
      <c r="F221" s="17">
        <f t="shared" si="28"/>
        <v>0.22580645161290322</v>
      </c>
      <c r="G221" s="17">
        <f t="shared" si="30"/>
        <v>1</v>
      </c>
      <c r="H221" s="17" t="str">
        <f t="shared" si="29"/>
        <v/>
      </c>
    </row>
    <row r="222" spans="1:8" x14ac:dyDescent="0.2">
      <c r="A222" s="14"/>
      <c r="B222" s="15" t="s">
        <v>207</v>
      </c>
      <c r="C222" s="16">
        <v>0</v>
      </c>
      <c r="D222" s="16">
        <v>0</v>
      </c>
      <c r="E222" s="17" t="str">
        <f t="shared" si="27"/>
        <v/>
      </c>
      <c r="F222" s="17" t="str">
        <f t="shared" si="28"/>
        <v/>
      </c>
      <c r="G222" s="17" t="str">
        <f t="shared" si="30"/>
        <v xml:space="preserve"> </v>
      </c>
      <c r="H222" s="17" t="str">
        <f t="shared" si="29"/>
        <v/>
      </c>
    </row>
    <row r="223" spans="1:8" x14ac:dyDescent="0.2">
      <c r="A223" s="14"/>
      <c r="B223" s="15" t="s">
        <v>208</v>
      </c>
      <c r="C223" s="16">
        <v>0</v>
      </c>
      <c r="D223" s="16">
        <v>0</v>
      </c>
      <c r="E223" s="17" t="str">
        <f t="shared" si="27"/>
        <v/>
      </c>
      <c r="F223" s="17" t="str">
        <f t="shared" si="28"/>
        <v/>
      </c>
      <c r="G223" s="17" t="str">
        <f t="shared" si="30"/>
        <v xml:space="preserve"> </v>
      </c>
      <c r="H223" s="17" t="str">
        <f t="shared" si="29"/>
        <v/>
      </c>
    </row>
    <row r="224" spans="1:8" x14ac:dyDescent="0.2">
      <c r="A224" s="14"/>
      <c r="B224" s="15" t="s">
        <v>209</v>
      </c>
      <c r="C224" s="16">
        <v>1</v>
      </c>
      <c r="D224" s="16">
        <v>0</v>
      </c>
      <c r="E224" s="17">
        <f t="shared" si="27"/>
        <v>5.1546391752577319E-3</v>
      </c>
      <c r="F224" s="17" t="str">
        <f t="shared" si="28"/>
        <v/>
      </c>
      <c r="G224" s="17">
        <f t="shared" si="30"/>
        <v>-1</v>
      </c>
      <c r="H224" s="17">
        <f t="shared" si="29"/>
        <v>-5.1546391752577319E-3</v>
      </c>
    </row>
    <row r="225" spans="1:8" x14ac:dyDescent="0.2">
      <c r="A225" s="14"/>
      <c r="B225" s="15" t="s">
        <v>210</v>
      </c>
      <c r="C225" s="16">
        <v>0</v>
      </c>
      <c r="D225" s="16">
        <v>0</v>
      </c>
      <c r="E225" s="17" t="str">
        <f t="shared" si="27"/>
        <v/>
      </c>
      <c r="F225" s="17" t="str">
        <f t="shared" si="28"/>
        <v/>
      </c>
      <c r="G225" s="17" t="str">
        <f t="shared" si="30"/>
        <v xml:space="preserve"> </v>
      </c>
      <c r="H225" s="17" t="str">
        <f t="shared" si="29"/>
        <v/>
      </c>
    </row>
    <row r="226" spans="1:8" x14ac:dyDescent="0.2">
      <c r="A226" s="14"/>
      <c r="B226" s="15" t="s">
        <v>211</v>
      </c>
      <c r="C226" s="16">
        <v>0</v>
      </c>
      <c r="D226" s="16">
        <v>0</v>
      </c>
      <c r="E226" s="17" t="str">
        <f t="shared" si="27"/>
        <v/>
      </c>
      <c r="F226" s="17" t="str">
        <f t="shared" si="28"/>
        <v/>
      </c>
      <c r="G226" s="17" t="str">
        <f t="shared" si="30"/>
        <v xml:space="preserve"> </v>
      </c>
      <c r="H226" s="17" t="str">
        <f t="shared" si="29"/>
        <v/>
      </c>
    </row>
    <row r="227" spans="1:8" x14ac:dyDescent="0.2">
      <c r="A227" s="14"/>
      <c r="B227" s="15" t="s">
        <v>212</v>
      </c>
      <c r="C227" s="16">
        <v>0</v>
      </c>
      <c r="D227" s="16">
        <v>0</v>
      </c>
      <c r="E227" s="17" t="str">
        <f t="shared" si="27"/>
        <v/>
      </c>
      <c r="F227" s="17" t="str">
        <f t="shared" si="28"/>
        <v/>
      </c>
      <c r="G227" s="17" t="str">
        <f t="shared" si="30"/>
        <v xml:space="preserve"> </v>
      </c>
      <c r="H227" s="17" t="str">
        <f t="shared" si="29"/>
        <v/>
      </c>
    </row>
    <row r="228" spans="1:8" x14ac:dyDescent="0.2">
      <c r="A228" s="14"/>
      <c r="B228" s="15" t="s">
        <v>213</v>
      </c>
      <c r="C228" s="16">
        <v>1</v>
      </c>
      <c r="D228" s="16">
        <v>0</v>
      </c>
      <c r="E228" s="17">
        <f t="shared" si="27"/>
        <v>5.1546391752577319E-3</v>
      </c>
      <c r="F228" s="17" t="str">
        <f t="shared" si="28"/>
        <v/>
      </c>
      <c r="G228" s="17">
        <f t="shared" si="30"/>
        <v>-1</v>
      </c>
      <c r="H228" s="17">
        <f t="shared" si="29"/>
        <v>-5.1546391752577319E-3</v>
      </c>
    </row>
    <row r="229" spans="1:8" x14ac:dyDescent="0.2">
      <c r="A229" s="14"/>
      <c r="B229" s="15" t="s">
        <v>214</v>
      </c>
      <c r="C229" s="16">
        <v>0</v>
      </c>
      <c r="D229" s="16">
        <v>0</v>
      </c>
      <c r="E229" s="17" t="str">
        <f t="shared" si="27"/>
        <v/>
      </c>
      <c r="F229" s="17" t="str">
        <f t="shared" si="28"/>
        <v/>
      </c>
      <c r="G229" s="17" t="str">
        <f t="shared" si="30"/>
        <v xml:space="preserve"> </v>
      </c>
      <c r="H229" s="17" t="str">
        <f t="shared" si="29"/>
        <v/>
      </c>
    </row>
    <row r="230" spans="1:8" x14ac:dyDescent="0.2">
      <c r="A230" s="14"/>
      <c r="B230" s="15" t="s">
        <v>215</v>
      </c>
      <c r="C230" s="16">
        <v>0</v>
      </c>
      <c r="D230" s="16">
        <v>0</v>
      </c>
      <c r="E230" s="17" t="str">
        <f t="shared" si="27"/>
        <v/>
      </c>
      <c r="F230" s="17" t="str">
        <f t="shared" si="28"/>
        <v/>
      </c>
      <c r="G230" s="17" t="str">
        <f t="shared" si="30"/>
        <v xml:space="preserve"> </v>
      </c>
      <c r="H230" s="17" t="str">
        <f t="shared" si="29"/>
        <v/>
      </c>
    </row>
    <row r="231" spans="1:8" x14ac:dyDescent="0.2">
      <c r="A231" s="14"/>
      <c r="B231" s="15" t="s">
        <v>216</v>
      </c>
      <c r="C231" s="16">
        <v>0</v>
      </c>
      <c r="D231" s="16">
        <v>0</v>
      </c>
      <c r="E231" s="17" t="str">
        <f t="shared" si="27"/>
        <v/>
      </c>
      <c r="F231" s="17" t="str">
        <f t="shared" si="28"/>
        <v/>
      </c>
      <c r="G231" s="17" t="str">
        <f t="shared" si="30"/>
        <v xml:space="preserve"> </v>
      </c>
      <c r="H231" s="17" t="str">
        <f t="shared" si="29"/>
        <v/>
      </c>
    </row>
    <row r="232" spans="1:8" x14ac:dyDescent="0.2">
      <c r="A232" s="14" t="s">
        <v>95</v>
      </c>
      <c r="B232" s="15" t="s">
        <v>217</v>
      </c>
      <c r="C232" s="16">
        <v>0</v>
      </c>
      <c r="D232" s="16">
        <v>0</v>
      </c>
      <c r="E232" s="17" t="str">
        <f t="shared" si="27"/>
        <v/>
      </c>
      <c r="F232" s="17" t="str">
        <f t="shared" si="28"/>
        <v/>
      </c>
      <c r="G232" s="17" t="str">
        <f t="shared" si="30"/>
        <v xml:space="preserve"> </v>
      </c>
      <c r="H232" s="17" t="str">
        <f t="shared" si="29"/>
        <v/>
      </c>
    </row>
    <row r="233" spans="1:8" x14ac:dyDescent="0.2">
      <c r="A233" s="14"/>
      <c r="B233" s="15" t="s">
        <v>218</v>
      </c>
      <c r="C233" s="16">
        <v>0</v>
      </c>
      <c r="D233" s="16">
        <v>0</v>
      </c>
      <c r="E233" s="17" t="str">
        <f t="shared" si="27"/>
        <v/>
      </c>
      <c r="F233" s="17" t="str">
        <f t="shared" si="28"/>
        <v/>
      </c>
      <c r="G233" s="17" t="str">
        <f t="shared" si="30"/>
        <v xml:space="preserve"> </v>
      </c>
      <c r="H233" s="17" t="str">
        <f t="shared" si="29"/>
        <v/>
      </c>
    </row>
    <row r="234" spans="1:8" x14ac:dyDescent="0.2">
      <c r="A234" s="14"/>
      <c r="B234" s="15" t="s">
        <v>219</v>
      </c>
      <c r="C234" s="16">
        <v>0</v>
      </c>
      <c r="D234" s="16">
        <v>0</v>
      </c>
      <c r="E234" s="17" t="str">
        <f t="shared" si="27"/>
        <v/>
      </c>
      <c r="F234" s="17" t="str">
        <f t="shared" si="28"/>
        <v/>
      </c>
      <c r="G234" s="17" t="str">
        <f t="shared" si="30"/>
        <v xml:space="preserve"> </v>
      </c>
      <c r="H234" s="17" t="str">
        <f t="shared" si="29"/>
        <v/>
      </c>
    </row>
    <row r="235" spans="1:8" x14ac:dyDescent="0.2">
      <c r="A235" s="14"/>
      <c r="B235" s="15" t="s">
        <v>220</v>
      </c>
      <c r="C235" s="16">
        <v>0</v>
      </c>
      <c r="D235" s="16">
        <v>0</v>
      </c>
      <c r="E235" s="17" t="str">
        <f t="shared" si="27"/>
        <v/>
      </c>
      <c r="F235" s="17" t="str">
        <f t="shared" si="28"/>
        <v/>
      </c>
      <c r="G235" s="17" t="str">
        <f t="shared" si="30"/>
        <v xml:space="preserve"> </v>
      </c>
      <c r="H235" s="17" t="str">
        <f t="shared" si="29"/>
        <v/>
      </c>
    </row>
    <row r="236" spans="1:8" ht="25.5" x14ac:dyDescent="0.2">
      <c r="A236" s="14"/>
      <c r="B236" s="15" t="s">
        <v>221</v>
      </c>
      <c r="C236" s="16">
        <v>19</v>
      </c>
      <c r="D236" s="16">
        <v>6</v>
      </c>
      <c r="E236" s="17">
        <f t="shared" si="27"/>
        <v>9.7938144329896906E-2</v>
      </c>
      <c r="F236" s="17">
        <f t="shared" si="28"/>
        <v>2.7649769585253458E-2</v>
      </c>
      <c r="G236" s="17">
        <f t="shared" si="30"/>
        <v>-0.68421052631578949</v>
      </c>
      <c r="H236" s="17">
        <f t="shared" si="29"/>
        <v>-6.7010309278350513E-2</v>
      </c>
    </row>
    <row r="237" spans="1:8" ht="25.5" x14ac:dyDescent="0.2">
      <c r="A237" s="14"/>
      <c r="B237" s="15" t="s">
        <v>222</v>
      </c>
      <c r="C237" s="16">
        <v>0</v>
      </c>
      <c r="D237" s="16">
        <v>0</v>
      </c>
      <c r="E237" s="17" t="str">
        <f t="shared" ref="E237:E268" si="31">+IF(C237=0,"",C237/C$173)</f>
        <v/>
      </c>
      <c r="F237" s="17" t="str">
        <f t="shared" ref="F237:F268" si="32">+IF(D237=0,"",D237/D$173)</f>
        <v/>
      </c>
      <c r="G237" s="17" t="str">
        <f t="shared" si="30"/>
        <v xml:space="preserve"> </v>
      </c>
      <c r="H237" s="17" t="str">
        <f t="shared" ref="H237:H268" si="33">+IF(OR(AND(E237=""),(G237="")),"",E237*G237)</f>
        <v/>
      </c>
    </row>
    <row r="238" spans="1:8" x14ac:dyDescent="0.2">
      <c r="A238" s="14"/>
      <c r="B238" s="15" t="s">
        <v>223</v>
      </c>
      <c r="C238" s="16">
        <v>3</v>
      </c>
      <c r="D238" s="16">
        <v>1</v>
      </c>
      <c r="E238" s="17">
        <f t="shared" si="31"/>
        <v>1.5463917525773196E-2</v>
      </c>
      <c r="F238" s="17">
        <f t="shared" si="32"/>
        <v>4.608294930875576E-3</v>
      </c>
      <c r="G238" s="17">
        <f t="shared" ref="G238:G269" si="34">+IF(AND(C238=0,D238=0)," ",IF(C238=0,1,IF(D238=0,-1,(D238-C238)/C238)))</f>
        <v>-0.66666666666666663</v>
      </c>
      <c r="H238" s="17">
        <f t="shared" si="33"/>
        <v>-1.0309278350515464E-2</v>
      </c>
    </row>
    <row r="239" spans="1:8" x14ac:dyDescent="0.2">
      <c r="A239" s="14"/>
      <c r="B239" s="15" t="s">
        <v>224</v>
      </c>
      <c r="C239" s="16">
        <v>0</v>
      </c>
      <c r="D239" s="16">
        <v>0</v>
      </c>
      <c r="E239" s="17" t="str">
        <f t="shared" si="31"/>
        <v/>
      </c>
      <c r="F239" s="17" t="str">
        <f t="shared" si="32"/>
        <v/>
      </c>
      <c r="G239" s="17" t="str">
        <f t="shared" si="34"/>
        <v xml:space="preserve"> </v>
      </c>
      <c r="H239" s="17" t="str">
        <f t="shared" si="33"/>
        <v/>
      </c>
    </row>
    <row r="240" spans="1:8" ht="25.5" x14ac:dyDescent="0.2">
      <c r="A240" s="14"/>
      <c r="B240" s="15" t="s">
        <v>225</v>
      </c>
      <c r="C240" s="16">
        <v>0</v>
      </c>
      <c r="D240" s="16">
        <v>0</v>
      </c>
      <c r="E240" s="17" t="str">
        <f t="shared" si="31"/>
        <v/>
      </c>
      <c r="F240" s="17" t="str">
        <f t="shared" si="32"/>
        <v/>
      </c>
      <c r="G240" s="17" t="str">
        <f t="shared" si="34"/>
        <v xml:space="preserve"> </v>
      </c>
      <c r="H240" s="17" t="str">
        <f t="shared" si="33"/>
        <v/>
      </c>
    </row>
    <row r="241" spans="1:8" x14ac:dyDescent="0.2">
      <c r="A241" s="14"/>
      <c r="B241" s="15" t="s">
        <v>226</v>
      </c>
      <c r="C241" s="16">
        <v>21</v>
      </c>
      <c r="D241" s="16">
        <v>0</v>
      </c>
      <c r="E241" s="17">
        <f t="shared" si="31"/>
        <v>0.10824742268041238</v>
      </c>
      <c r="F241" s="17" t="str">
        <f t="shared" si="32"/>
        <v/>
      </c>
      <c r="G241" s="17">
        <f t="shared" si="34"/>
        <v>-1</v>
      </c>
      <c r="H241" s="17">
        <f t="shared" si="33"/>
        <v>-0.10824742268041238</v>
      </c>
    </row>
    <row r="242" spans="1:8" x14ac:dyDescent="0.2">
      <c r="A242" s="14"/>
      <c r="B242" s="15" t="s">
        <v>227</v>
      </c>
      <c r="C242" s="16">
        <v>0</v>
      </c>
      <c r="D242" s="16">
        <v>0</v>
      </c>
      <c r="E242" s="17" t="str">
        <f t="shared" si="31"/>
        <v/>
      </c>
      <c r="F242" s="17" t="str">
        <f t="shared" si="32"/>
        <v/>
      </c>
      <c r="G242" s="17" t="str">
        <f t="shared" si="34"/>
        <v xml:space="preserve"> </v>
      </c>
      <c r="H242" s="17" t="str">
        <f t="shared" si="33"/>
        <v/>
      </c>
    </row>
    <row r="243" spans="1:8" x14ac:dyDescent="0.2">
      <c r="A243" s="14"/>
      <c r="B243" s="15" t="s">
        <v>228</v>
      </c>
      <c r="C243" s="16">
        <v>0</v>
      </c>
      <c r="D243" s="16">
        <v>0</v>
      </c>
      <c r="E243" s="17" t="str">
        <f t="shared" si="31"/>
        <v/>
      </c>
      <c r="F243" s="17" t="str">
        <f t="shared" si="32"/>
        <v/>
      </c>
      <c r="G243" s="17" t="str">
        <f t="shared" si="34"/>
        <v xml:space="preserve"> </v>
      </c>
      <c r="H243" s="17" t="str">
        <f t="shared" si="33"/>
        <v/>
      </c>
    </row>
    <row r="244" spans="1:8" x14ac:dyDescent="0.2">
      <c r="A244" s="14"/>
      <c r="B244" s="15" t="s">
        <v>229</v>
      </c>
      <c r="C244" s="16">
        <v>0</v>
      </c>
      <c r="D244" s="16">
        <v>0</v>
      </c>
      <c r="E244" s="17" t="str">
        <f t="shared" si="31"/>
        <v/>
      </c>
      <c r="F244" s="17" t="str">
        <f t="shared" si="32"/>
        <v/>
      </c>
      <c r="G244" s="17" t="str">
        <f t="shared" si="34"/>
        <v xml:space="preserve"> </v>
      </c>
      <c r="H244" s="17" t="str">
        <f t="shared" si="33"/>
        <v/>
      </c>
    </row>
    <row r="245" spans="1:8" ht="25.5" x14ac:dyDescent="0.2">
      <c r="A245" s="14"/>
      <c r="B245" s="15" t="s">
        <v>230</v>
      </c>
      <c r="C245" s="16">
        <v>0</v>
      </c>
      <c r="D245" s="16">
        <v>0</v>
      </c>
      <c r="E245" s="17" t="str">
        <f t="shared" si="31"/>
        <v/>
      </c>
      <c r="F245" s="17" t="str">
        <f t="shared" si="32"/>
        <v/>
      </c>
      <c r="G245" s="17" t="str">
        <f t="shared" si="34"/>
        <v xml:space="preserve"> </v>
      </c>
      <c r="H245" s="17" t="str">
        <f t="shared" si="33"/>
        <v/>
      </c>
    </row>
    <row r="246" spans="1:8" x14ac:dyDescent="0.2">
      <c r="A246" s="14"/>
      <c r="B246" s="15" t="s">
        <v>231</v>
      </c>
      <c r="C246" s="16">
        <v>0</v>
      </c>
      <c r="D246" s="16">
        <v>0</v>
      </c>
      <c r="E246" s="17" t="str">
        <f t="shared" si="31"/>
        <v/>
      </c>
      <c r="F246" s="17" t="str">
        <f t="shared" si="32"/>
        <v/>
      </c>
      <c r="G246" s="17" t="str">
        <f t="shared" si="34"/>
        <v xml:space="preserve"> </v>
      </c>
      <c r="H246" s="17" t="str">
        <f t="shared" si="33"/>
        <v/>
      </c>
    </row>
    <row r="247" spans="1:8" ht="25.5" x14ac:dyDescent="0.2">
      <c r="A247" s="14"/>
      <c r="B247" s="15" t="s">
        <v>232</v>
      </c>
      <c r="C247" s="16">
        <v>0</v>
      </c>
      <c r="D247" s="16">
        <v>0</v>
      </c>
      <c r="E247" s="17" t="str">
        <f t="shared" si="31"/>
        <v/>
      </c>
      <c r="F247" s="17" t="str">
        <f t="shared" si="32"/>
        <v/>
      </c>
      <c r="G247" s="17" t="str">
        <f t="shared" si="34"/>
        <v xml:space="preserve"> </v>
      </c>
      <c r="H247" s="17" t="str">
        <f t="shared" si="33"/>
        <v/>
      </c>
    </row>
    <row r="248" spans="1:8" x14ac:dyDescent="0.2">
      <c r="A248" s="14"/>
      <c r="B248" s="15" t="s">
        <v>233</v>
      </c>
      <c r="C248" s="16">
        <v>0</v>
      </c>
      <c r="D248" s="16">
        <v>0</v>
      </c>
      <c r="E248" s="17" t="str">
        <f t="shared" si="31"/>
        <v/>
      </c>
      <c r="F248" s="17" t="str">
        <f t="shared" si="32"/>
        <v/>
      </c>
      <c r="G248" s="17" t="str">
        <f t="shared" si="34"/>
        <v xml:space="preserve"> </v>
      </c>
      <c r="H248" s="17" t="str">
        <f t="shared" si="33"/>
        <v/>
      </c>
    </row>
    <row r="249" spans="1:8" x14ac:dyDescent="0.2">
      <c r="A249" s="14"/>
      <c r="B249" s="15" t="s">
        <v>234</v>
      </c>
      <c r="C249" s="16">
        <v>0</v>
      </c>
      <c r="D249" s="16">
        <v>0</v>
      </c>
      <c r="E249" s="17" t="str">
        <f t="shared" si="31"/>
        <v/>
      </c>
      <c r="F249" s="17" t="str">
        <f t="shared" si="32"/>
        <v/>
      </c>
      <c r="G249" s="17" t="str">
        <f t="shared" si="34"/>
        <v xml:space="preserve"> </v>
      </c>
      <c r="H249" s="17" t="str">
        <f t="shared" si="33"/>
        <v/>
      </c>
    </row>
    <row r="250" spans="1:8" x14ac:dyDescent="0.2">
      <c r="A250" s="14"/>
      <c r="B250" s="15" t="s">
        <v>235</v>
      </c>
      <c r="C250" s="16">
        <v>0</v>
      </c>
      <c r="D250" s="16">
        <v>0</v>
      </c>
      <c r="E250" s="17" t="str">
        <f t="shared" si="31"/>
        <v/>
      </c>
      <c r="F250" s="17" t="str">
        <f t="shared" si="32"/>
        <v/>
      </c>
      <c r="G250" s="17" t="str">
        <f t="shared" si="34"/>
        <v xml:space="preserve"> </v>
      </c>
      <c r="H250" s="17" t="str">
        <f t="shared" si="33"/>
        <v/>
      </c>
    </row>
    <row r="251" spans="1:8" x14ac:dyDescent="0.2">
      <c r="A251" s="14"/>
      <c r="B251" s="15" t="s">
        <v>236</v>
      </c>
      <c r="C251" s="16">
        <v>0</v>
      </c>
      <c r="D251" s="16">
        <v>0</v>
      </c>
      <c r="E251" s="17" t="str">
        <f t="shared" si="31"/>
        <v/>
      </c>
      <c r="F251" s="17" t="str">
        <f t="shared" si="32"/>
        <v/>
      </c>
      <c r="G251" s="17" t="str">
        <f t="shared" si="34"/>
        <v xml:space="preserve"> </v>
      </c>
      <c r="H251" s="17" t="str">
        <f t="shared" si="33"/>
        <v/>
      </c>
    </row>
    <row r="252" spans="1:8" ht="25.5" x14ac:dyDescent="0.2">
      <c r="A252" s="14"/>
      <c r="B252" s="15" t="s">
        <v>237</v>
      </c>
      <c r="C252" s="16">
        <v>0</v>
      </c>
      <c r="D252" s="16">
        <v>0</v>
      </c>
      <c r="E252" s="17" t="str">
        <f t="shared" si="31"/>
        <v/>
      </c>
      <c r="F252" s="17" t="str">
        <f t="shared" si="32"/>
        <v/>
      </c>
      <c r="G252" s="17" t="str">
        <f t="shared" si="34"/>
        <v xml:space="preserve"> </v>
      </c>
      <c r="H252" s="17" t="str">
        <f t="shared" si="33"/>
        <v/>
      </c>
    </row>
    <row r="253" spans="1:8" ht="25.5" x14ac:dyDescent="0.2">
      <c r="A253" s="14"/>
      <c r="B253" s="15" t="s">
        <v>238</v>
      </c>
      <c r="C253" s="16">
        <v>1</v>
      </c>
      <c r="D253" s="16">
        <v>0</v>
      </c>
      <c r="E253" s="17">
        <f t="shared" si="31"/>
        <v>5.1546391752577319E-3</v>
      </c>
      <c r="F253" s="17" t="str">
        <f t="shared" si="32"/>
        <v/>
      </c>
      <c r="G253" s="17">
        <f t="shared" si="34"/>
        <v>-1</v>
      </c>
      <c r="H253" s="17">
        <f t="shared" si="33"/>
        <v>-5.1546391752577319E-3</v>
      </c>
    </row>
    <row r="254" spans="1:8" x14ac:dyDescent="0.2">
      <c r="A254" s="14"/>
      <c r="B254" s="15" t="s">
        <v>239</v>
      </c>
      <c r="C254" s="16">
        <v>0</v>
      </c>
      <c r="D254" s="16">
        <v>0</v>
      </c>
      <c r="E254" s="17" t="str">
        <f t="shared" si="31"/>
        <v/>
      </c>
      <c r="F254" s="17" t="str">
        <f t="shared" si="32"/>
        <v/>
      </c>
      <c r="G254" s="17" t="str">
        <f t="shared" si="34"/>
        <v xml:space="preserve"> </v>
      </c>
      <c r="H254" s="17" t="str">
        <f t="shared" si="33"/>
        <v/>
      </c>
    </row>
    <row r="255" spans="1:8" ht="25.5" x14ac:dyDescent="0.2">
      <c r="A255" s="14"/>
      <c r="B255" s="15" t="s">
        <v>240</v>
      </c>
      <c r="C255" s="16">
        <v>0</v>
      </c>
      <c r="D255" s="16">
        <v>0</v>
      </c>
      <c r="E255" s="17" t="str">
        <f t="shared" si="31"/>
        <v/>
      </c>
      <c r="F255" s="17" t="str">
        <f t="shared" si="32"/>
        <v/>
      </c>
      <c r="G255" s="17" t="str">
        <f t="shared" si="34"/>
        <v xml:space="preserve"> </v>
      </c>
      <c r="H255" s="17" t="str">
        <f t="shared" si="33"/>
        <v/>
      </c>
    </row>
    <row r="256" spans="1:8" x14ac:dyDescent="0.2">
      <c r="A256" s="14"/>
      <c r="B256" s="15" t="s">
        <v>241</v>
      </c>
      <c r="C256" s="16">
        <v>0</v>
      </c>
      <c r="D256" s="16">
        <v>0</v>
      </c>
      <c r="E256" s="17" t="str">
        <f t="shared" si="31"/>
        <v/>
      </c>
      <c r="F256" s="17" t="str">
        <f t="shared" si="32"/>
        <v/>
      </c>
      <c r="G256" s="17" t="str">
        <f t="shared" si="34"/>
        <v xml:space="preserve"> </v>
      </c>
      <c r="H256" s="17" t="str">
        <f t="shared" si="33"/>
        <v/>
      </c>
    </row>
    <row r="257" spans="1:8" x14ac:dyDescent="0.2">
      <c r="A257" s="14"/>
      <c r="B257" s="15" t="s">
        <v>242</v>
      </c>
      <c r="C257" s="16">
        <v>0</v>
      </c>
      <c r="D257" s="16">
        <v>0</v>
      </c>
      <c r="E257" s="17" t="str">
        <f t="shared" si="31"/>
        <v/>
      </c>
      <c r="F257" s="17" t="str">
        <f t="shared" si="32"/>
        <v/>
      </c>
      <c r="G257" s="17" t="str">
        <f t="shared" si="34"/>
        <v xml:space="preserve"> </v>
      </c>
      <c r="H257" s="17" t="str">
        <f t="shared" si="33"/>
        <v/>
      </c>
    </row>
    <row r="258" spans="1:8" x14ac:dyDescent="0.2">
      <c r="A258" s="14"/>
      <c r="B258" s="15" t="s">
        <v>243</v>
      </c>
      <c r="C258" s="16">
        <v>0</v>
      </c>
      <c r="D258" s="16">
        <v>0</v>
      </c>
      <c r="E258" s="17" t="str">
        <f t="shared" si="31"/>
        <v/>
      </c>
      <c r="F258" s="17" t="str">
        <f t="shared" si="32"/>
        <v/>
      </c>
      <c r="G258" s="17" t="str">
        <f t="shared" si="34"/>
        <v xml:space="preserve"> </v>
      </c>
      <c r="H258" s="17" t="str">
        <f t="shared" si="33"/>
        <v/>
      </c>
    </row>
    <row r="259" spans="1:8" ht="25.5" x14ac:dyDescent="0.2">
      <c r="A259" s="14"/>
      <c r="B259" s="15" t="s">
        <v>244</v>
      </c>
      <c r="C259" s="16">
        <v>0</v>
      </c>
      <c r="D259" s="16">
        <v>0</v>
      </c>
      <c r="E259" s="17" t="str">
        <f t="shared" si="31"/>
        <v/>
      </c>
      <c r="F259" s="17" t="str">
        <f t="shared" si="32"/>
        <v/>
      </c>
      <c r="G259" s="17" t="str">
        <f t="shared" si="34"/>
        <v xml:space="preserve"> </v>
      </c>
      <c r="H259" s="17" t="str">
        <f t="shared" si="33"/>
        <v/>
      </c>
    </row>
    <row r="260" spans="1:8" x14ac:dyDescent="0.2">
      <c r="A260" s="14"/>
      <c r="B260" s="15" t="s">
        <v>245</v>
      </c>
      <c r="C260" s="16">
        <v>0</v>
      </c>
      <c r="D260" s="16">
        <v>0</v>
      </c>
      <c r="E260" s="17" t="str">
        <f t="shared" si="31"/>
        <v/>
      </c>
      <c r="F260" s="17" t="str">
        <f t="shared" si="32"/>
        <v/>
      </c>
      <c r="G260" s="17" t="str">
        <f t="shared" si="34"/>
        <v xml:space="preserve"> </v>
      </c>
      <c r="H260" s="17" t="str">
        <f t="shared" si="33"/>
        <v/>
      </c>
    </row>
    <row r="261" spans="1:8" x14ac:dyDescent="0.2">
      <c r="A261" s="14"/>
      <c r="B261" s="15" t="s">
        <v>246</v>
      </c>
      <c r="C261" s="16">
        <v>0</v>
      </c>
      <c r="D261" s="16">
        <v>0</v>
      </c>
      <c r="E261" s="17" t="str">
        <f t="shared" si="31"/>
        <v/>
      </c>
      <c r="F261" s="17" t="str">
        <f t="shared" si="32"/>
        <v/>
      </c>
      <c r="G261" s="17" t="str">
        <f t="shared" si="34"/>
        <v xml:space="preserve"> </v>
      </c>
      <c r="H261" s="17" t="str">
        <f t="shared" si="33"/>
        <v/>
      </c>
    </row>
    <row r="262" spans="1:8" x14ac:dyDescent="0.2">
      <c r="A262" s="14"/>
      <c r="B262" s="15" t="s">
        <v>247</v>
      </c>
      <c r="C262" s="16">
        <v>1</v>
      </c>
      <c r="D262" s="16">
        <v>0</v>
      </c>
      <c r="E262" s="17">
        <f t="shared" si="31"/>
        <v>5.1546391752577319E-3</v>
      </c>
      <c r="F262" s="17" t="str">
        <f t="shared" si="32"/>
        <v/>
      </c>
      <c r="G262" s="17">
        <f t="shared" si="34"/>
        <v>-1</v>
      </c>
      <c r="H262" s="17">
        <f t="shared" si="33"/>
        <v>-5.1546391752577319E-3</v>
      </c>
    </row>
    <row r="263" spans="1:8" x14ac:dyDescent="0.2">
      <c r="A263" s="14"/>
      <c r="B263" s="15" t="s">
        <v>248</v>
      </c>
      <c r="C263" s="16">
        <v>0</v>
      </c>
      <c r="D263" s="16">
        <v>0</v>
      </c>
      <c r="E263" s="17" t="str">
        <f t="shared" si="31"/>
        <v/>
      </c>
      <c r="F263" s="17" t="str">
        <f t="shared" si="32"/>
        <v/>
      </c>
      <c r="G263" s="17" t="str">
        <f t="shared" si="34"/>
        <v xml:space="preserve"> </v>
      </c>
      <c r="H263" s="17" t="str">
        <f t="shared" si="33"/>
        <v/>
      </c>
    </row>
    <row r="264" spans="1:8" x14ac:dyDescent="0.2">
      <c r="A264" s="14"/>
      <c r="B264" s="15" t="s">
        <v>249</v>
      </c>
      <c r="C264" s="16">
        <v>0</v>
      </c>
      <c r="D264" s="16">
        <v>0</v>
      </c>
      <c r="E264" s="17" t="str">
        <f t="shared" si="31"/>
        <v/>
      </c>
      <c r="F264" s="17" t="str">
        <f t="shared" si="32"/>
        <v/>
      </c>
      <c r="G264" s="17" t="str">
        <f t="shared" si="34"/>
        <v xml:space="preserve"> </v>
      </c>
      <c r="H264" s="17" t="str">
        <f t="shared" si="33"/>
        <v/>
      </c>
    </row>
    <row r="265" spans="1:8" x14ac:dyDescent="0.2">
      <c r="A265" s="14"/>
      <c r="B265" s="15" t="s">
        <v>250</v>
      </c>
      <c r="C265" s="16">
        <v>0</v>
      </c>
      <c r="D265" s="16">
        <v>0</v>
      </c>
      <c r="E265" s="17" t="str">
        <f t="shared" si="31"/>
        <v/>
      </c>
      <c r="F265" s="17" t="str">
        <f t="shared" si="32"/>
        <v/>
      </c>
      <c r="G265" s="17" t="str">
        <f t="shared" si="34"/>
        <v xml:space="preserve"> </v>
      </c>
      <c r="H265" s="17" t="str">
        <f t="shared" si="33"/>
        <v/>
      </c>
    </row>
    <row r="266" spans="1:8" x14ac:dyDescent="0.2">
      <c r="A266" s="14"/>
      <c r="B266" s="15" t="s">
        <v>251</v>
      </c>
      <c r="C266" s="16">
        <v>0</v>
      </c>
      <c r="D266" s="16">
        <v>0</v>
      </c>
      <c r="E266" s="17" t="str">
        <f t="shared" si="31"/>
        <v/>
      </c>
      <c r="F266" s="17" t="str">
        <f t="shared" si="32"/>
        <v/>
      </c>
      <c r="G266" s="17" t="str">
        <f t="shared" si="34"/>
        <v xml:space="preserve"> </v>
      </c>
      <c r="H266" s="17" t="str">
        <f t="shared" si="33"/>
        <v/>
      </c>
    </row>
    <row r="267" spans="1:8" x14ac:dyDescent="0.2">
      <c r="A267" s="14"/>
      <c r="B267" s="15" t="s">
        <v>252</v>
      </c>
      <c r="C267" s="16">
        <v>0</v>
      </c>
      <c r="D267" s="16">
        <v>0</v>
      </c>
      <c r="E267" s="17" t="str">
        <f t="shared" si="31"/>
        <v/>
      </c>
      <c r="F267" s="17" t="str">
        <f t="shared" si="32"/>
        <v/>
      </c>
      <c r="G267" s="17" t="str">
        <f t="shared" si="34"/>
        <v xml:space="preserve"> </v>
      </c>
      <c r="H267" s="17" t="str">
        <f t="shared" si="33"/>
        <v/>
      </c>
    </row>
    <row r="268" spans="1:8" x14ac:dyDescent="0.2">
      <c r="A268" s="14"/>
      <c r="B268" s="15" t="s">
        <v>253</v>
      </c>
      <c r="C268" s="16">
        <v>0</v>
      </c>
      <c r="D268" s="16">
        <v>0</v>
      </c>
      <c r="E268" s="17" t="str">
        <f t="shared" si="31"/>
        <v/>
      </c>
      <c r="F268" s="17" t="str">
        <f t="shared" si="32"/>
        <v/>
      </c>
      <c r="G268" s="17" t="str">
        <f t="shared" si="34"/>
        <v xml:space="preserve"> </v>
      </c>
      <c r="H268" s="17" t="str">
        <f t="shared" si="33"/>
        <v/>
      </c>
    </row>
    <row r="269" spans="1:8" x14ac:dyDescent="0.2">
      <c r="A269" s="14"/>
      <c r="B269" s="15" t="s">
        <v>254</v>
      </c>
      <c r="C269" s="16">
        <v>1</v>
      </c>
      <c r="D269" s="16">
        <v>0</v>
      </c>
      <c r="E269" s="17">
        <f t="shared" ref="E269:E300" si="35">+IF(C269=0,"",C269/C$173)</f>
        <v>5.1546391752577319E-3</v>
      </c>
      <c r="F269" s="17" t="str">
        <f t="shared" ref="F269:F300" si="36">+IF(D269=0,"",D269/D$173)</f>
        <v/>
      </c>
      <c r="G269" s="17">
        <f t="shared" si="34"/>
        <v>-1</v>
      </c>
      <c r="H269" s="17">
        <f t="shared" ref="H269:H300" si="37">+IF(OR(AND(E269=""),(G269="")),"",E269*G269)</f>
        <v>-5.1546391752577319E-3</v>
      </c>
    </row>
    <row r="270" spans="1:8" x14ac:dyDescent="0.2">
      <c r="A270" s="14"/>
      <c r="B270" s="15" t="s">
        <v>255</v>
      </c>
      <c r="C270" s="16">
        <v>0</v>
      </c>
      <c r="D270" s="16">
        <v>0</v>
      </c>
      <c r="E270" s="17" t="str">
        <f t="shared" si="35"/>
        <v/>
      </c>
      <c r="F270" s="17" t="str">
        <f t="shared" si="36"/>
        <v/>
      </c>
      <c r="G270" s="17" t="str">
        <f t="shared" ref="G270:G301" si="38">+IF(AND(C270=0,D270=0)," ",IF(C270=0,1,IF(D270=0,-1,(D270-C270)/C270)))</f>
        <v xml:space="preserve"> </v>
      </c>
      <c r="H270" s="17" t="str">
        <f t="shared" si="37"/>
        <v/>
      </c>
    </row>
    <row r="271" spans="1:8" x14ac:dyDescent="0.2">
      <c r="A271" s="14"/>
      <c r="B271" s="15" t="s">
        <v>256</v>
      </c>
      <c r="C271" s="16">
        <v>0</v>
      </c>
      <c r="D271" s="16">
        <v>0</v>
      </c>
      <c r="E271" s="17" t="str">
        <f t="shared" si="35"/>
        <v/>
      </c>
      <c r="F271" s="17" t="str">
        <f t="shared" si="36"/>
        <v/>
      </c>
      <c r="G271" s="17" t="str">
        <f t="shared" si="38"/>
        <v xml:space="preserve"> </v>
      </c>
      <c r="H271" s="17" t="str">
        <f t="shared" si="37"/>
        <v/>
      </c>
    </row>
    <row r="272" spans="1:8" x14ac:dyDescent="0.2">
      <c r="A272" s="14"/>
      <c r="B272" s="15" t="s">
        <v>257</v>
      </c>
      <c r="C272" s="16">
        <v>0</v>
      </c>
      <c r="D272" s="16">
        <v>0</v>
      </c>
      <c r="E272" s="17" t="str">
        <f t="shared" si="35"/>
        <v/>
      </c>
      <c r="F272" s="17" t="str">
        <f t="shared" si="36"/>
        <v/>
      </c>
      <c r="G272" s="17" t="str">
        <f t="shared" si="38"/>
        <v xml:space="preserve"> </v>
      </c>
      <c r="H272" s="17" t="str">
        <f t="shared" si="37"/>
        <v/>
      </c>
    </row>
    <row r="273" spans="1:8" x14ac:dyDescent="0.2">
      <c r="A273" s="14"/>
      <c r="B273" s="15" t="s">
        <v>258</v>
      </c>
      <c r="C273" s="16">
        <v>0</v>
      </c>
      <c r="D273" s="16">
        <v>0</v>
      </c>
      <c r="E273" s="17" t="str">
        <f t="shared" si="35"/>
        <v/>
      </c>
      <c r="F273" s="17" t="str">
        <f t="shared" si="36"/>
        <v/>
      </c>
      <c r="G273" s="17" t="str">
        <f t="shared" si="38"/>
        <v xml:space="preserve"> </v>
      </c>
      <c r="H273" s="17" t="str">
        <f t="shared" si="37"/>
        <v/>
      </c>
    </row>
    <row r="274" spans="1:8" x14ac:dyDescent="0.2">
      <c r="A274" s="14"/>
      <c r="B274" s="15" t="s">
        <v>259</v>
      </c>
      <c r="C274" s="16">
        <v>0</v>
      </c>
      <c r="D274" s="16">
        <v>0</v>
      </c>
      <c r="E274" s="17" t="str">
        <f t="shared" si="35"/>
        <v/>
      </c>
      <c r="F274" s="17" t="str">
        <f t="shared" si="36"/>
        <v/>
      </c>
      <c r="G274" s="17" t="str">
        <f t="shared" si="38"/>
        <v xml:space="preserve"> </v>
      </c>
      <c r="H274" s="17" t="str">
        <f t="shared" si="37"/>
        <v/>
      </c>
    </row>
    <row r="275" spans="1:8" x14ac:dyDescent="0.2">
      <c r="A275" s="14"/>
      <c r="B275" s="15" t="s">
        <v>260</v>
      </c>
      <c r="C275" s="16">
        <v>0</v>
      </c>
      <c r="D275" s="16">
        <v>0</v>
      </c>
      <c r="E275" s="17" t="str">
        <f t="shared" si="35"/>
        <v/>
      </c>
      <c r="F275" s="17" t="str">
        <f t="shared" si="36"/>
        <v/>
      </c>
      <c r="G275" s="17" t="str">
        <f t="shared" si="38"/>
        <v xml:space="preserve"> </v>
      </c>
      <c r="H275" s="17" t="str">
        <f t="shared" si="37"/>
        <v/>
      </c>
    </row>
    <row r="276" spans="1:8" ht="25.5" x14ac:dyDescent="0.2">
      <c r="A276" s="14"/>
      <c r="B276" s="15" t="s">
        <v>261</v>
      </c>
      <c r="C276" s="16">
        <v>1</v>
      </c>
      <c r="D276" s="16">
        <v>0</v>
      </c>
      <c r="E276" s="17">
        <f t="shared" si="35"/>
        <v>5.1546391752577319E-3</v>
      </c>
      <c r="F276" s="17" t="str">
        <f t="shared" si="36"/>
        <v/>
      </c>
      <c r="G276" s="17">
        <f t="shared" si="38"/>
        <v>-1</v>
      </c>
      <c r="H276" s="17">
        <f t="shared" si="37"/>
        <v>-5.1546391752577319E-3</v>
      </c>
    </row>
    <row r="277" spans="1:8" x14ac:dyDescent="0.2">
      <c r="A277" s="14"/>
      <c r="B277" s="15" t="s">
        <v>262</v>
      </c>
      <c r="C277" s="16">
        <v>5</v>
      </c>
      <c r="D277" s="16">
        <v>0</v>
      </c>
      <c r="E277" s="17">
        <f t="shared" si="35"/>
        <v>2.5773195876288658E-2</v>
      </c>
      <c r="F277" s="17" t="str">
        <f t="shared" si="36"/>
        <v/>
      </c>
      <c r="G277" s="17">
        <f t="shared" si="38"/>
        <v>-1</v>
      </c>
      <c r="H277" s="17">
        <f t="shared" si="37"/>
        <v>-2.5773195876288658E-2</v>
      </c>
    </row>
    <row r="278" spans="1:8" x14ac:dyDescent="0.2">
      <c r="A278" s="14"/>
      <c r="B278" s="15" t="s">
        <v>263</v>
      </c>
      <c r="C278" s="16">
        <v>0</v>
      </c>
      <c r="D278" s="16">
        <v>0</v>
      </c>
      <c r="E278" s="17" t="str">
        <f t="shared" si="35"/>
        <v/>
      </c>
      <c r="F278" s="17" t="str">
        <f t="shared" si="36"/>
        <v/>
      </c>
      <c r="G278" s="17" t="str">
        <f t="shared" si="38"/>
        <v xml:space="preserve"> </v>
      </c>
      <c r="H278" s="17" t="str">
        <f t="shared" si="37"/>
        <v/>
      </c>
    </row>
    <row r="279" spans="1:8" x14ac:dyDescent="0.2">
      <c r="A279" s="14"/>
      <c r="B279" s="15" t="s">
        <v>264</v>
      </c>
      <c r="C279" s="16">
        <v>0</v>
      </c>
      <c r="D279" s="16">
        <v>0</v>
      </c>
      <c r="E279" s="17" t="str">
        <f t="shared" si="35"/>
        <v/>
      </c>
      <c r="F279" s="17" t="str">
        <f t="shared" si="36"/>
        <v/>
      </c>
      <c r="G279" s="17" t="str">
        <f t="shared" si="38"/>
        <v xml:space="preserve"> </v>
      </c>
      <c r="H279" s="17" t="str">
        <f t="shared" si="37"/>
        <v/>
      </c>
    </row>
    <row r="280" spans="1:8" ht="25.5" x14ac:dyDescent="0.2">
      <c r="A280" s="14"/>
      <c r="B280" s="15" t="s">
        <v>265</v>
      </c>
      <c r="C280" s="16">
        <v>2</v>
      </c>
      <c r="D280" s="16">
        <v>0</v>
      </c>
      <c r="E280" s="17">
        <f t="shared" si="35"/>
        <v>1.0309278350515464E-2</v>
      </c>
      <c r="F280" s="17" t="str">
        <f t="shared" si="36"/>
        <v/>
      </c>
      <c r="G280" s="17">
        <f t="shared" si="38"/>
        <v>-1</v>
      </c>
      <c r="H280" s="17">
        <f t="shared" si="37"/>
        <v>-1.0309278350515464E-2</v>
      </c>
    </row>
    <row r="281" spans="1:8" x14ac:dyDescent="0.2">
      <c r="A281" s="14"/>
      <c r="B281" s="15" t="s">
        <v>266</v>
      </c>
      <c r="C281" s="16">
        <v>0</v>
      </c>
      <c r="D281" s="16">
        <v>0</v>
      </c>
      <c r="E281" s="17" t="str">
        <f t="shared" si="35"/>
        <v/>
      </c>
      <c r="F281" s="17" t="str">
        <f t="shared" si="36"/>
        <v/>
      </c>
      <c r="G281" s="17" t="str">
        <f t="shared" si="38"/>
        <v xml:space="preserve"> </v>
      </c>
      <c r="H281" s="17" t="str">
        <f t="shared" si="37"/>
        <v/>
      </c>
    </row>
    <row r="282" spans="1:8" x14ac:dyDescent="0.2">
      <c r="A282" s="14"/>
      <c r="B282" s="15" t="s">
        <v>267</v>
      </c>
      <c r="C282" s="16">
        <v>0</v>
      </c>
      <c r="D282" s="16">
        <v>0</v>
      </c>
      <c r="E282" s="17" t="str">
        <f t="shared" si="35"/>
        <v/>
      </c>
      <c r="F282" s="17" t="str">
        <f t="shared" si="36"/>
        <v/>
      </c>
      <c r="G282" s="17" t="str">
        <f t="shared" si="38"/>
        <v xml:space="preserve"> </v>
      </c>
      <c r="H282" s="17" t="str">
        <f t="shared" si="37"/>
        <v/>
      </c>
    </row>
    <row r="283" spans="1:8" x14ac:dyDescent="0.2">
      <c r="A283" s="14"/>
      <c r="B283" s="15" t="s">
        <v>268</v>
      </c>
      <c r="C283" s="16">
        <v>0</v>
      </c>
      <c r="D283" s="16">
        <v>14</v>
      </c>
      <c r="E283" s="17" t="str">
        <f t="shared" si="35"/>
        <v/>
      </c>
      <c r="F283" s="17">
        <f t="shared" si="36"/>
        <v>6.4516129032258063E-2</v>
      </c>
      <c r="G283" s="17">
        <f t="shared" si="38"/>
        <v>1</v>
      </c>
      <c r="H283" s="17" t="str">
        <f t="shared" si="37"/>
        <v/>
      </c>
    </row>
    <row r="284" spans="1:8" x14ac:dyDescent="0.2">
      <c r="A284" s="14"/>
      <c r="B284" s="15" t="s">
        <v>269</v>
      </c>
      <c r="C284" s="16">
        <v>0</v>
      </c>
      <c r="D284" s="16">
        <v>0</v>
      </c>
      <c r="E284" s="17" t="str">
        <f t="shared" si="35"/>
        <v/>
      </c>
      <c r="F284" s="17" t="str">
        <f t="shared" si="36"/>
        <v/>
      </c>
      <c r="G284" s="17" t="str">
        <f t="shared" si="38"/>
        <v xml:space="preserve"> </v>
      </c>
      <c r="H284" s="17" t="str">
        <f t="shared" si="37"/>
        <v/>
      </c>
    </row>
    <row r="285" spans="1:8" x14ac:dyDescent="0.2">
      <c r="A285" s="14"/>
      <c r="B285" s="15" t="s">
        <v>270</v>
      </c>
      <c r="C285" s="16">
        <v>0</v>
      </c>
      <c r="D285" s="16">
        <v>0</v>
      </c>
      <c r="E285" s="17" t="str">
        <f t="shared" si="35"/>
        <v/>
      </c>
      <c r="F285" s="17" t="str">
        <f t="shared" si="36"/>
        <v/>
      </c>
      <c r="G285" s="17" t="str">
        <f t="shared" si="38"/>
        <v xml:space="preserve"> </v>
      </c>
      <c r="H285" s="17" t="str">
        <f t="shared" si="37"/>
        <v/>
      </c>
    </row>
    <row r="286" spans="1:8" x14ac:dyDescent="0.2">
      <c r="A286" s="14"/>
      <c r="B286" s="15" t="s">
        <v>271</v>
      </c>
      <c r="C286" s="16">
        <v>0</v>
      </c>
      <c r="D286" s="16">
        <v>0</v>
      </c>
      <c r="E286" s="17" t="str">
        <f t="shared" si="35"/>
        <v/>
      </c>
      <c r="F286" s="17" t="str">
        <f t="shared" si="36"/>
        <v/>
      </c>
      <c r="G286" s="17" t="str">
        <f t="shared" si="38"/>
        <v xml:space="preserve"> </v>
      </c>
      <c r="H286" s="17" t="str">
        <f t="shared" si="37"/>
        <v/>
      </c>
    </row>
    <row r="287" spans="1:8" x14ac:dyDescent="0.2">
      <c r="A287" s="14"/>
      <c r="B287" s="15" t="s">
        <v>272</v>
      </c>
      <c r="C287" s="16">
        <v>0</v>
      </c>
      <c r="D287" s="16">
        <v>0</v>
      </c>
      <c r="E287" s="17" t="str">
        <f t="shared" si="35"/>
        <v/>
      </c>
      <c r="F287" s="17" t="str">
        <f t="shared" si="36"/>
        <v/>
      </c>
      <c r="G287" s="17" t="str">
        <f t="shared" si="38"/>
        <v xml:space="preserve"> </v>
      </c>
      <c r="H287" s="17" t="str">
        <f t="shared" si="37"/>
        <v/>
      </c>
    </row>
    <row r="288" spans="1:8" x14ac:dyDescent="0.2">
      <c r="A288" s="14"/>
      <c r="B288" s="15" t="s">
        <v>273</v>
      </c>
      <c r="C288" s="16">
        <v>0</v>
      </c>
      <c r="D288" s="16">
        <v>0</v>
      </c>
      <c r="E288" s="17" t="str">
        <f t="shared" si="35"/>
        <v/>
      </c>
      <c r="F288" s="17" t="str">
        <f t="shared" si="36"/>
        <v/>
      </c>
      <c r="G288" s="17" t="str">
        <f t="shared" si="38"/>
        <v xml:space="preserve"> </v>
      </c>
      <c r="H288" s="17" t="str">
        <f t="shared" si="37"/>
        <v/>
      </c>
    </row>
    <row r="289" spans="1:8" x14ac:dyDescent="0.2">
      <c r="A289" s="14"/>
      <c r="B289" s="15" t="s">
        <v>274</v>
      </c>
      <c r="C289" s="16">
        <v>2</v>
      </c>
      <c r="D289" s="16">
        <v>1</v>
      </c>
      <c r="E289" s="17">
        <f t="shared" si="35"/>
        <v>1.0309278350515464E-2</v>
      </c>
      <c r="F289" s="17">
        <f t="shared" si="36"/>
        <v>4.608294930875576E-3</v>
      </c>
      <c r="G289" s="17">
        <f t="shared" si="38"/>
        <v>-0.5</v>
      </c>
      <c r="H289" s="17">
        <f t="shared" si="37"/>
        <v>-5.1546391752577319E-3</v>
      </c>
    </row>
    <row r="290" spans="1:8" x14ac:dyDescent="0.2">
      <c r="A290" s="14"/>
      <c r="B290" s="15" t="s">
        <v>275</v>
      </c>
      <c r="C290" s="16">
        <v>0</v>
      </c>
      <c r="D290" s="16">
        <v>0</v>
      </c>
      <c r="E290" s="17" t="str">
        <f t="shared" si="35"/>
        <v/>
      </c>
      <c r="F290" s="17" t="str">
        <f t="shared" si="36"/>
        <v/>
      </c>
      <c r="G290" s="17" t="str">
        <f t="shared" si="38"/>
        <v xml:space="preserve"> </v>
      </c>
      <c r="H290" s="17" t="str">
        <f t="shared" si="37"/>
        <v/>
      </c>
    </row>
    <row r="291" spans="1:8" x14ac:dyDescent="0.2">
      <c r="A291" s="14"/>
      <c r="B291" s="15" t="s">
        <v>276</v>
      </c>
      <c r="C291" s="16">
        <v>2</v>
      </c>
      <c r="D291" s="16">
        <v>0</v>
      </c>
      <c r="E291" s="17">
        <f t="shared" si="35"/>
        <v>1.0309278350515464E-2</v>
      </c>
      <c r="F291" s="17" t="str">
        <f t="shared" si="36"/>
        <v/>
      </c>
      <c r="G291" s="17">
        <f t="shared" si="38"/>
        <v>-1</v>
      </c>
      <c r="H291" s="17">
        <f t="shared" si="37"/>
        <v>-1.0309278350515464E-2</v>
      </c>
    </row>
    <row r="292" spans="1:8" x14ac:dyDescent="0.2">
      <c r="A292" s="14" t="s">
        <v>95</v>
      </c>
      <c r="B292" s="15" t="s">
        <v>277</v>
      </c>
      <c r="C292" s="16">
        <v>0</v>
      </c>
      <c r="D292" s="16">
        <v>0</v>
      </c>
      <c r="E292" s="17" t="str">
        <f t="shared" si="35"/>
        <v/>
      </c>
      <c r="F292" s="17" t="str">
        <f t="shared" si="36"/>
        <v/>
      </c>
      <c r="G292" s="17" t="str">
        <f t="shared" si="38"/>
        <v xml:space="preserve"> </v>
      </c>
      <c r="H292" s="17" t="str">
        <f t="shared" si="37"/>
        <v/>
      </c>
    </row>
    <row r="293" spans="1:8" ht="25.5" x14ac:dyDescent="0.2">
      <c r="A293" s="14" t="s">
        <v>95</v>
      </c>
      <c r="B293" s="15" t="s">
        <v>278</v>
      </c>
      <c r="C293" s="16">
        <v>2</v>
      </c>
      <c r="D293" s="16">
        <v>0</v>
      </c>
      <c r="E293" s="17">
        <f t="shared" si="35"/>
        <v>1.0309278350515464E-2</v>
      </c>
      <c r="F293" s="17" t="str">
        <f t="shared" si="36"/>
        <v/>
      </c>
      <c r="G293" s="17">
        <f t="shared" si="38"/>
        <v>-1</v>
      </c>
      <c r="H293" s="17">
        <f t="shared" si="37"/>
        <v>-1.0309278350515464E-2</v>
      </c>
    </row>
    <row r="294" spans="1:8" x14ac:dyDescent="0.2">
      <c r="A294" s="14"/>
      <c r="B294" s="15" t="s">
        <v>279</v>
      </c>
      <c r="C294" s="16">
        <v>3</v>
      </c>
      <c r="D294" s="16">
        <v>0</v>
      </c>
      <c r="E294" s="17">
        <f t="shared" si="35"/>
        <v>1.5463917525773196E-2</v>
      </c>
      <c r="F294" s="17" t="str">
        <f t="shared" si="36"/>
        <v/>
      </c>
      <c r="G294" s="17">
        <f t="shared" si="38"/>
        <v>-1</v>
      </c>
      <c r="H294" s="17">
        <f t="shared" si="37"/>
        <v>-1.5463917525773196E-2</v>
      </c>
    </row>
    <row r="295" spans="1:8" x14ac:dyDescent="0.2">
      <c r="A295" s="14"/>
      <c r="B295" s="15" t="s">
        <v>280</v>
      </c>
      <c r="C295" s="16">
        <v>0</v>
      </c>
      <c r="D295" s="16">
        <v>0</v>
      </c>
      <c r="E295" s="17" t="str">
        <f t="shared" si="35"/>
        <v/>
      </c>
      <c r="F295" s="17" t="str">
        <f t="shared" si="36"/>
        <v/>
      </c>
      <c r="G295" s="17" t="str">
        <f t="shared" si="38"/>
        <v xml:space="preserve"> </v>
      </c>
      <c r="H295" s="17" t="str">
        <f t="shared" si="37"/>
        <v/>
      </c>
    </row>
    <row r="296" spans="1:8" x14ac:dyDescent="0.2">
      <c r="A296" s="14"/>
      <c r="B296" s="15" t="s">
        <v>281</v>
      </c>
      <c r="C296" s="16">
        <v>0</v>
      </c>
      <c r="D296" s="16">
        <v>0</v>
      </c>
      <c r="E296" s="17" t="str">
        <f t="shared" si="35"/>
        <v/>
      </c>
      <c r="F296" s="17" t="str">
        <f t="shared" si="36"/>
        <v/>
      </c>
      <c r="G296" s="17" t="str">
        <f t="shared" si="38"/>
        <v xml:space="preserve"> </v>
      </c>
      <c r="H296" s="17" t="str">
        <f t="shared" si="37"/>
        <v/>
      </c>
    </row>
    <row r="297" spans="1:8" x14ac:dyDescent="0.2">
      <c r="A297" s="14"/>
      <c r="B297" s="15" t="s">
        <v>282</v>
      </c>
      <c r="C297" s="16">
        <v>0</v>
      </c>
      <c r="D297" s="16">
        <v>1</v>
      </c>
      <c r="E297" s="17" t="str">
        <f t="shared" si="35"/>
        <v/>
      </c>
      <c r="F297" s="17">
        <f t="shared" si="36"/>
        <v>4.608294930875576E-3</v>
      </c>
      <c r="G297" s="17">
        <f t="shared" si="38"/>
        <v>1</v>
      </c>
      <c r="H297" s="17" t="str">
        <f t="shared" si="37"/>
        <v/>
      </c>
    </row>
    <row r="298" spans="1:8" ht="25.5" x14ac:dyDescent="0.2">
      <c r="A298" s="14"/>
      <c r="B298" s="15" t="s">
        <v>283</v>
      </c>
      <c r="C298" s="16">
        <v>0</v>
      </c>
      <c r="D298" s="16">
        <v>0</v>
      </c>
      <c r="E298" s="17" t="str">
        <f t="shared" si="35"/>
        <v/>
      </c>
      <c r="F298" s="17" t="str">
        <f t="shared" si="36"/>
        <v/>
      </c>
      <c r="G298" s="17" t="str">
        <f t="shared" si="38"/>
        <v xml:space="preserve"> </v>
      </c>
      <c r="H298" s="17" t="str">
        <f t="shared" si="37"/>
        <v/>
      </c>
    </row>
    <row r="299" spans="1:8" x14ac:dyDescent="0.2">
      <c r="A299" s="14"/>
      <c r="B299" s="15" t="s">
        <v>284</v>
      </c>
      <c r="C299" s="16">
        <v>0</v>
      </c>
      <c r="D299" s="16">
        <v>0</v>
      </c>
      <c r="E299" s="17" t="str">
        <f t="shared" si="35"/>
        <v/>
      </c>
      <c r="F299" s="17" t="str">
        <f t="shared" si="36"/>
        <v/>
      </c>
      <c r="G299" s="17" t="str">
        <f t="shared" si="38"/>
        <v xml:space="preserve"> </v>
      </c>
      <c r="H299" s="17" t="str">
        <f t="shared" si="37"/>
        <v/>
      </c>
    </row>
    <row r="300" spans="1:8" x14ac:dyDescent="0.2">
      <c r="A300" s="14"/>
      <c r="B300" s="15" t="s">
        <v>285</v>
      </c>
      <c r="C300" s="16">
        <v>0</v>
      </c>
      <c r="D300" s="16">
        <v>0</v>
      </c>
      <c r="E300" s="17" t="str">
        <f t="shared" si="35"/>
        <v/>
      </c>
      <c r="F300" s="17" t="str">
        <f t="shared" si="36"/>
        <v/>
      </c>
      <c r="G300" s="17" t="str">
        <f t="shared" si="38"/>
        <v xml:space="preserve"> </v>
      </c>
      <c r="H300" s="17" t="str">
        <f t="shared" si="37"/>
        <v/>
      </c>
    </row>
    <row r="301" spans="1:8" x14ac:dyDescent="0.2">
      <c r="A301" s="14"/>
      <c r="B301" s="15" t="s">
        <v>286</v>
      </c>
      <c r="C301" s="16">
        <v>0</v>
      </c>
      <c r="D301" s="16">
        <v>27</v>
      </c>
      <c r="E301" s="17" t="str">
        <f t="shared" ref="E301:E332" si="39">+IF(C301=0,"",C301/C$173)</f>
        <v/>
      </c>
      <c r="F301" s="17">
        <f t="shared" ref="F301:F332" si="40">+IF(D301=0,"",D301/D$173)</f>
        <v>0.12442396313364056</v>
      </c>
      <c r="G301" s="17">
        <f t="shared" si="38"/>
        <v>1</v>
      </c>
      <c r="H301" s="17" t="str">
        <f t="shared" ref="H301:H332" si="41">+IF(OR(AND(E301=""),(G301="")),"",E301*G301)</f>
        <v/>
      </c>
    </row>
    <row r="302" spans="1:8" ht="25.5" x14ac:dyDescent="0.2">
      <c r="A302" s="14"/>
      <c r="B302" s="15" t="s">
        <v>287</v>
      </c>
      <c r="C302" s="16">
        <v>14</v>
      </c>
      <c r="D302" s="16">
        <v>11</v>
      </c>
      <c r="E302" s="17">
        <f t="shared" si="39"/>
        <v>7.2164948453608241E-2</v>
      </c>
      <c r="F302" s="17">
        <f t="shared" si="40"/>
        <v>5.0691244239631339E-2</v>
      </c>
      <c r="G302" s="17">
        <f t="shared" ref="G302:G333" si="42">+IF(AND(C302=0,D302=0)," ",IF(C302=0,1,IF(D302=0,-1,(D302-C302)/C302)))</f>
        <v>-0.21428571428571427</v>
      </c>
      <c r="H302" s="17">
        <f t="shared" si="41"/>
        <v>-1.5463917525773193E-2</v>
      </c>
    </row>
    <row r="303" spans="1:8" x14ac:dyDescent="0.2">
      <c r="A303" s="14"/>
      <c r="B303" s="15" t="s">
        <v>288</v>
      </c>
      <c r="C303" s="16">
        <v>0</v>
      </c>
      <c r="D303" s="16">
        <v>0</v>
      </c>
      <c r="E303" s="17" t="str">
        <f t="shared" si="39"/>
        <v/>
      </c>
      <c r="F303" s="17" t="str">
        <f t="shared" si="40"/>
        <v/>
      </c>
      <c r="G303" s="17" t="str">
        <f t="shared" si="42"/>
        <v xml:space="preserve"> </v>
      </c>
      <c r="H303" s="17" t="str">
        <f t="shared" si="41"/>
        <v/>
      </c>
    </row>
    <row r="304" spans="1:8" ht="25.5" x14ac:dyDescent="0.2">
      <c r="A304" s="14" t="s">
        <v>95</v>
      </c>
      <c r="B304" s="15" t="s">
        <v>289</v>
      </c>
      <c r="C304" s="16">
        <v>0</v>
      </c>
      <c r="D304" s="16">
        <v>0</v>
      </c>
      <c r="E304" s="17" t="str">
        <f t="shared" si="39"/>
        <v/>
      </c>
      <c r="F304" s="17" t="str">
        <f t="shared" si="40"/>
        <v/>
      </c>
      <c r="G304" s="17" t="str">
        <f t="shared" si="42"/>
        <v xml:space="preserve"> </v>
      </c>
      <c r="H304" s="17" t="str">
        <f t="shared" si="41"/>
        <v/>
      </c>
    </row>
    <row r="305" spans="1:8" x14ac:dyDescent="0.2">
      <c r="A305" s="14"/>
      <c r="B305" s="15" t="s">
        <v>290</v>
      </c>
      <c r="C305" s="16">
        <v>0</v>
      </c>
      <c r="D305" s="16">
        <v>0</v>
      </c>
      <c r="E305" s="17" t="str">
        <f t="shared" si="39"/>
        <v/>
      </c>
      <c r="F305" s="17" t="str">
        <f t="shared" si="40"/>
        <v/>
      </c>
      <c r="G305" s="17" t="str">
        <f t="shared" si="42"/>
        <v xml:space="preserve"> </v>
      </c>
      <c r="H305" s="17" t="str">
        <f t="shared" si="41"/>
        <v/>
      </c>
    </row>
    <row r="306" spans="1:8" x14ac:dyDescent="0.2">
      <c r="A306" s="14"/>
      <c r="B306" s="15" t="s">
        <v>291</v>
      </c>
      <c r="C306" s="16">
        <v>0</v>
      </c>
      <c r="D306" s="16">
        <v>0</v>
      </c>
      <c r="E306" s="17" t="str">
        <f t="shared" si="39"/>
        <v/>
      </c>
      <c r="F306" s="17" t="str">
        <f t="shared" si="40"/>
        <v/>
      </c>
      <c r="G306" s="17" t="str">
        <f t="shared" si="42"/>
        <v xml:space="preserve"> </v>
      </c>
      <c r="H306" s="17" t="str">
        <f t="shared" si="41"/>
        <v/>
      </c>
    </row>
    <row r="307" spans="1:8" x14ac:dyDescent="0.2">
      <c r="A307" s="14"/>
      <c r="B307" s="15" t="s">
        <v>292</v>
      </c>
      <c r="C307" s="16">
        <v>0</v>
      </c>
      <c r="D307" s="16">
        <v>0</v>
      </c>
      <c r="E307" s="17" t="str">
        <f t="shared" si="39"/>
        <v/>
      </c>
      <c r="F307" s="17" t="str">
        <f t="shared" si="40"/>
        <v/>
      </c>
      <c r="G307" s="17" t="str">
        <f t="shared" si="42"/>
        <v xml:space="preserve"> </v>
      </c>
      <c r="H307" s="17" t="str">
        <f t="shared" si="41"/>
        <v/>
      </c>
    </row>
    <row r="308" spans="1:8" x14ac:dyDescent="0.2">
      <c r="A308" s="14"/>
      <c r="B308" s="15" t="s">
        <v>293</v>
      </c>
      <c r="C308" s="16">
        <v>0</v>
      </c>
      <c r="D308" s="16">
        <v>0</v>
      </c>
      <c r="E308" s="17" t="str">
        <f t="shared" si="39"/>
        <v/>
      </c>
      <c r="F308" s="17" t="str">
        <f t="shared" si="40"/>
        <v/>
      </c>
      <c r="G308" s="17" t="str">
        <f t="shared" si="42"/>
        <v xml:space="preserve"> </v>
      </c>
      <c r="H308" s="17" t="str">
        <f t="shared" si="41"/>
        <v/>
      </c>
    </row>
    <row r="309" spans="1:8" x14ac:dyDescent="0.2">
      <c r="A309" s="14"/>
      <c r="B309" s="15" t="s">
        <v>294</v>
      </c>
      <c r="C309" s="16">
        <v>0</v>
      </c>
      <c r="D309" s="16">
        <v>0</v>
      </c>
      <c r="E309" s="17" t="str">
        <f t="shared" si="39"/>
        <v/>
      </c>
      <c r="F309" s="17" t="str">
        <f t="shared" si="40"/>
        <v/>
      </c>
      <c r="G309" s="17" t="str">
        <f t="shared" si="42"/>
        <v xml:space="preserve"> </v>
      </c>
      <c r="H309" s="17" t="str">
        <f t="shared" si="41"/>
        <v/>
      </c>
    </row>
    <row r="310" spans="1:8" ht="25.5" x14ac:dyDescent="0.2">
      <c r="A310" s="14"/>
      <c r="B310" s="15" t="s">
        <v>295</v>
      </c>
      <c r="C310" s="16">
        <v>0</v>
      </c>
      <c r="D310" s="16">
        <v>0</v>
      </c>
      <c r="E310" s="17" t="str">
        <f t="shared" si="39"/>
        <v/>
      </c>
      <c r="F310" s="17" t="str">
        <f t="shared" si="40"/>
        <v/>
      </c>
      <c r="G310" s="17" t="str">
        <f t="shared" si="42"/>
        <v xml:space="preserve"> </v>
      </c>
      <c r="H310" s="17" t="str">
        <f t="shared" si="41"/>
        <v/>
      </c>
    </row>
    <row r="311" spans="1:8" x14ac:dyDescent="0.2">
      <c r="A311" s="14"/>
      <c r="B311" s="15" t="s">
        <v>296</v>
      </c>
      <c r="C311" s="16">
        <v>0</v>
      </c>
      <c r="D311" s="16">
        <v>0</v>
      </c>
      <c r="E311" s="17" t="str">
        <f t="shared" si="39"/>
        <v/>
      </c>
      <c r="F311" s="17" t="str">
        <f t="shared" si="40"/>
        <v/>
      </c>
      <c r="G311" s="17" t="str">
        <f t="shared" si="42"/>
        <v xml:space="preserve"> </v>
      </c>
      <c r="H311" s="17" t="str">
        <f t="shared" si="41"/>
        <v/>
      </c>
    </row>
    <row r="312" spans="1:8" ht="38.25" x14ac:dyDescent="0.2">
      <c r="A312" s="14"/>
      <c r="B312" s="15" t="s">
        <v>297</v>
      </c>
      <c r="C312" s="16">
        <v>0</v>
      </c>
      <c r="D312" s="16">
        <v>0</v>
      </c>
      <c r="E312" s="17" t="str">
        <f t="shared" si="39"/>
        <v/>
      </c>
      <c r="F312" s="17" t="str">
        <f t="shared" si="40"/>
        <v/>
      </c>
      <c r="G312" s="17" t="str">
        <f t="shared" si="42"/>
        <v xml:space="preserve"> </v>
      </c>
      <c r="H312" s="17" t="str">
        <f t="shared" si="41"/>
        <v/>
      </c>
    </row>
    <row r="313" spans="1:8" ht="25.5" x14ac:dyDescent="0.2">
      <c r="A313" s="14"/>
      <c r="B313" s="15" t="s">
        <v>298</v>
      </c>
      <c r="C313" s="16">
        <v>0</v>
      </c>
      <c r="D313" s="16">
        <v>1</v>
      </c>
      <c r="E313" s="17" t="str">
        <f t="shared" si="39"/>
        <v/>
      </c>
      <c r="F313" s="17">
        <f t="shared" si="40"/>
        <v>4.608294930875576E-3</v>
      </c>
      <c r="G313" s="17">
        <f t="shared" si="42"/>
        <v>1</v>
      </c>
      <c r="H313" s="17" t="str">
        <f t="shared" si="41"/>
        <v/>
      </c>
    </row>
    <row r="314" spans="1:8" ht="25.5" x14ac:dyDescent="0.2">
      <c r="A314" s="14"/>
      <c r="B314" s="15" t="s">
        <v>299</v>
      </c>
      <c r="C314" s="16">
        <v>0</v>
      </c>
      <c r="D314" s="16">
        <v>0</v>
      </c>
      <c r="E314" s="17" t="str">
        <f t="shared" si="39"/>
        <v/>
      </c>
      <c r="F314" s="17" t="str">
        <f t="shared" si="40"/>
        <v/>
      </c>
      <c r="G314" s="17" t="str">
        <f t="shared" si="42"/>
        <v xml:space="preserve"> </v>
      </c>
      <c r="H314" s="17" t="str">
        <f t="shared" si="41"/>
        <v/>
      </c>
    </row>
    <row r="315" spans="1:8" ht="25.5" x14ac:dyDescent="0.2">
      <c r="A315" s="14"/>
      <c r="B315" s="15" t="s">
        <v>300</v>
      </c>
      <c r="C315" s="16">
        <v>1</v>
      </c>
      <c r="D315" s="16">
        <v>0</v>
      </c>
      <c r="E315" s="17">
        <f t="shared" si="39"/>
        <v>5.1546391752577319E-3</v>
      </c>
      <c r="F315" s="17" t="str">
        <f t="shared" si="40"/>
        <v/>
      </c>
      <c r="G315" s="17">
        <f t="shared" si="42"/>
        <v>-1</v>
      </c>
      <c r="H315" s="17">
        <f t="shared" si="41"/>
        <v>-5.1546391752577319E-3</v>
      </c>
    </row>
    <row r="316" spans="1:8" x14ac:dyDescent="0.2">
      <c r="A316" s="14"/>
      <c r="B316" s="15" t="s">
        <v>301</v>
      </c>
      <c r="C316" s="16">
        <v>0</v>
      </c>
      <c r="D316" s="16">
        <v>0</v>
      </c>
      <c r="E316" s="17" t="str">
        <f t="shared" si="39"/>
        <v/>
      </c>
      <c r="F316" s="17" t="str">
        <f t="shared" si="40"/>
        <v/>
      </c>
      <c r="G316" s="17" t="str">
        <f t="shared" si="42"/>
        <v xml:space="preserve"> </v>
      </c>
      <c r="H316" s="17" t="str">
        <f t="shared" si="41"/>
        <v/>
      </c>
    </row>
    <row r="317" spans="1:8" x14ac:dyDescent="0.2">
      <c r="A317" s="14"/>
      <c r="B317" s="15" t="s">
        <v>302</v>
      </c>
      <c r="C317" s="16">
        <v>1</v>
      </c>
      <c r="D317" s="16">
        <v>0</v>
      </c>
      <c r="E317" s="17">
        <f t="shared" si="39"/>
        <v>5.1546391752577319E-3</v>
      </c>
      <c r="F317" s="17" t="str">
        <f t="shared" si="40"/>
        <v/>
      </c>
      <c r="G317" s="17">
        <f t="shared" si="42"/>
        <v>-1</v>
      </c>
      <c r="H317" s="17">
        <f t="shared" si="41"/>
        <v>-5.1546391752577319E-3</v>
      </c>
    </row>
    <row r="318" spans="1:8" ht="25.5" x14ac:dyDescent="0.2">
      <c r="A318" s="14"/>
      <c r="B318" s="15" t="s">
        <v>303</v>
      </c>
      <c r="C318" s="16">
        <v>0</v>
      </c>
      <c r="D318" s="16">
        <v>0</v>
      </c>
      <c r="E318" s="17" t="str">
        <f t="shared" si="39"/>
        <v/>
      </c>
      <c r="F318" s="17" t="str">
        <f t="shared" si="40"/>
        <v/>
      </c>
      <c r="G318" s="17" t="str">
        <f t="shared" si="42"/>
        <v xml:space="preserve"> </v>
      </c>
      <c r="H318" s="17" t="str">
        <f t="shared" si="41"/>
        <v/>
      </c>
    </row>
    <row r="319" spans="1:8" ht="25.5" x14ac:dyDescent="0.2">
      <c r="A319" s="14"/>
      <c r="B319" s="15" t="s">
        <v>304</v>
      </c>
      <c r="C319" s="16">
        <v>8</v>
      </c>
      <c r="D319" s="16">
        <v>6</v>
      </c>
      <c r="E319" s="17">
        <f t="shared" si="39"/>
        <v>4.1237113402061855E-2</v>
      </c>
      <c r="F319" s="17">
        <f t="shared" si="40"/>
        <v>2.7649769585253458E-2</v>
      </c>
      <c r="G319" s="17">
        <f t="shared" si="42"/>
        <v>-0.25</v>
      </c>
      <c r="H319" s="17">
        <f t="shared" si="41"/>
        <v>-1.0309278350515464E-2</v>
      </c>
    </row>
    <row r="320" spans="1:8" x14ac:dyDescent="0.2">
      <c r="A320" s="14"/>
      <c r="B320" s="15" t="s">
        <v>305</v>
      </c>
      <c r="C320" s="16">
        <v>0</v>
      </c>
      <c r="D320" s="16">
        <v>0</v>
      </c>
      <c r="E320" s="17" t="str">
        <f t="shared" si="39"/>
        <v/>
      </c>
      <c r="F320" s="17" t="str">
        <f t="shared" si="40"/>
        <v/>
      </c>
      <c r="G320" s="17" t="str">
        <f t="shared" si="42"/>
        <v xml:space="preserve"> </v>
      </c>
      <c r="H320" s="17" t="str">
        <f t="shared" si="41"/>
        <v/>
      </c>
    </row>
    <row r="321" spans="1:8" ht="25.5" x14ac:dyDescent="0.2">
      <c r="A321" s="14"/>
      <c r="B321" s="15" t="s">
        <v>306</v>
      </c>
      <c r="C321" s="16">
        <v>0</v>
      </c>
      <c r="D321" s="16">
        <v>0</v>
      </c>
      <c r="E321" s="17" t="str">
        <f t="shared" si="39"/>
        <v/>
      </c>
      <c r="F321" s="17" t="str">
        <f t="shared" si="40"/>
        <v/>
      </c>
      <c r="G321" s="17" t="str">
        <f t="shared" si="42"/>
        <v xml:space="preserve"> </v>
      </c>
      <c r="H321" s="17" t="str">
        <f t="shared" si="41"/>
        <v/>
      </c>
    </row>
    <row r="322" spans="1:8" x14ac:dyDescent="0.2">
      <c r="A322" s="14"/>
      <c r="B322" s="15" t="s">
        <v>307</v>
      </c>
      <c r="C322" s="16">
        <v>0</v>
      </c>
      <c r="D322" s="16">
        <v>0</v>
      </c>
      <c r="E322" s="17" t="str">
        <f t="shared" si="39"/>
        <v/>
      </c>
      <c r="F322" s="17" t="str">
        <f t="shared" si="40"/>
        <v/>
      </c>
      <c r="G322" s="17" t="str">
        <f t="shared" si="42"/>
        <v xml:space="preserve"> </v>
      </c>
      <c r="H322" s="17" t="str">
        <f t="shared" si="41"/>
        <v/>
      </c>
    </row>
    <row r="323" spans="1:8" ht="38.25" x14ac:dyDescent="0.2">
      <c r="A323" s="14"/>
      <c r="B323" s="15" t="s">
        <v>308</v>
      </c>
      <c r="C323" s="16">
        <v>0</v>
      </c>
      <c r="D323" s="16">
        <v>0</v>
      </c>
      <c r="E323" s="17" t="str">
        <f t="shared" si="39"/>
        <v/>
      </c>
      <c r="F323" s="17" t="str">
        <f t="shared" si="40"/>
        <v/>
      </c>
      <c r="G323" s="17" t="str">
        <f t="shared" si="42"/>
        <v xml:space="preserve"> </v>
      </c>
      <c r="H323" s="17" t="str">
        <f t="shared" si="41"/>
        <v/>
      </c>
    </row>
    <row r="324" spans="1:8" ht="25.5" x14ac:dyDescent="0.2">
      <c r="A324" s="14"/>
      <c r="B324" s="15" t="s">
        <v>309</v>
      </c>
      <c r="C324" s="16">
        <v>1</v>
      </c>
      <c r="D324" s="16">
        <v>0</v>
      </c>
      <c r="E324" s="17">
        <f t="shared" si="39"/>
        <v>5.1546391752577319E-3</v>
      </c>
      <c r="F324" s="17" t="str">
        <f t="shared" si="40"/>
        <v/>
      </c>
      <c r="G324" s="17">
        <f t="shared" si="42"/>
        <v>-1</v>
      </c>
      <c r="H324" s="17">
        <f t="shared" si="41"/>
        <v>-5.1546391752577319E-3</v>
      </c>
    </row>
    <row r="325" spans="1:8" ht="25.5" x14ac:dyDescent="0.2">
      <c r="A325" s="14"/>
      <c r="B325" s="15" t="s">
        <v>310</v>
      </c>
      <c r="C325" s="16">
        <v>0</v>
      </c>
      <c r="D325" s="16">
        <v>0</v>
      </c>
      <c r="E325" s="17" t="str">
        <f t="shared" si="39"/>
        <v/>
      </c>
      <c r="F325" s="17" t="str">
        <f t="shared" si="40"/>
        <v/>
      </c>
      <c r="G325" s="17" t="str">
        <f t="shared" si="42"/>
        <v xml:space="preserve"> </v>
      </c>
      <c r="H325" s="17" t="str">
        <f t="shared" si="41"/>
        <v/>
      </c>
    </row>
    <row r="326" spans="1:8" ht="25.5" x14ac:dyDescent="0.2">
      <c r="A326" s="14"/>
      <c r="B326" s="15" t="s">
        <v>311</v>
      </c>
      <c r="C326" s="16">
        <v>0</v>
      </c>
      <c r="D326" s="16">
        <v>0</v>
      </c>
      <c r="E326" s="17" t="str">
        <f t="shared" si="39"/>
        <v/>
      </c>
      <c r="F326" s="17" t="str">
        <f t="shared" si="40"/>
        <v/>
      </c>
      <c r="G326" s="17" t="str">
        <f t="shared" si="42"/>
        <v xml:space="preserve"> </v>
      </c>
      <c r="H326" s="17" t="str">
        <f t="shared" si="41"/>
        <v/>
      </c>
    </row>
    <row r="327" spans="1:8" x14ac:dyDescent="0.2">
      <c r="A327" s="14"/>
      <c r="B327" s="15" t="s">
        <v>312</v>
      </c>
      <c r="C327" s="16">
        <v>0</v>
      </c>
      <c r="D327" s="16">
        <v>0</v>
      </c>
      <c r="E327" s="17" t="str">
        <f t="shared" si="39"/>
        <v/>
      </c>
      <c r="F327" s="17" t="str">
        <f t="shared" si="40"/>
        <v/>
      </c>
      <c r="G327" s="17" t="str">
        <f t="shared" si="42"/>
        <v xml:space="preserve"> </v>
      </c>
      <c r="H327" s="17" t="str">
        <f t="shared" si="41"/>
        <v/>
      </c>
    </row>
    <row r="328" spans="1:8" ht="25.5" x14ac:dyDescent="0.2">
      <c r="A328" s="14"/>
      <c r="B328" s="15" t="s">
        <v>313</v>
      </c>
      <c r="C328" s="16">
        <v>0</v>
      </c>
      <c r="D328" s="16">
        <v>0</v>
      </c>
      <c r="E328" s="17" t="str">
        <f t="shared" si="39"/>
        <v/>
      </c>
      <c r="F328" s="17" t="str">
        <f t="shared" si="40"/>
        <v/>
      </c>
      <c r="G328" s="17" t="str">
        <f t="shared" si="42"/>
        <v xml:space="preserve"> </v>
      </c>
      <c r="H328" s="17" t="str">
        <f t="shared" si="41"/>
        <v/>
      </c>
    </row>
    <row r="329" spans="1:8" x14ac:dyDescent="0.2">
      <c r="A329" s="14"/>
      <c r="B329" s="15" t="s">
        <v>314</v>
      </c>
      <c r="C329" s="16">
        <v>0</v>
      </c>
      <c r="D329" s="16">
        <v>0</v>
      </c>
      <c r="E329" s="17" t="str">
        <f t="shared" si="39"/>
        <v/>
      </c>
      <c r="F329" s="17" t="str">
        <f t="shared" si="40"/>
        <v/>
      </c>
      <c r="G329" s="17" t="str">
        <f t="shared" si="42"/>
        <v xml:space="preserve"> </v>
      </c>
      <c r="H329" s="17" t="str">
        <f t="shared" si="41"/>
        <v/>
      </c>
    </row>
    <row r="330" spans="1:8" ht="25.5" x14ac:dyDescent="0.2">
      <c r="A330" s="14"/>
      <c r="B330" s="15" t="s">
        <v>315</v>
      </c>
      <c r="C330" s="16">
        <v>0</v>
      </c>
      <c r="D330" s="16">
        <v>0</v>
      </c>
      <c r="E330" s="17" t="str">
        <f t="shared" si="39"/>
        <v/>
      </c>
      <c r="F330" s="17" t="str">
        <f t="shared" si="40"/>
        <v/>
      </c>
      <c r="G330" s="17" t="str">
        <f t="shared" si="42"/>
        <v xml:space="preserve"> </v>
      </c>
      <c r="H330" s="17" t="str">
        <f t="shared" si="41"/>
        <v/>
      </c>
    </row>
    <row r="331" spans="1:8" x14ac:dyDescent="0.2">
      <c r="A331" s="14"/>
      <c r="B331" s="15" t="s">
        <v>316</v>
      </c>
      <c r="C331" s="16">
        <v>0</v>
      </c>
      <c r="D331" s="16">
        <v>0</v>
      </c>
      <c r="E331" s="17" t="str">
        <f t="shared" si="39"/>
        <v/>
      </c>
      <c r="F331" s="17" t="str">
        <f t="shared" si="40"/>
        <v/>
      </c>
      <c r="G331" s="17" t="str">
        <f t="shared" si="42"/>
        <v xml:space="preserve"> </v>
      </c>
      <c r="H331" s="17" t="str">
        <f t="shared" si="41"/>
        <v/>
      </c>
    </row>
    <row r="332" spans="1:8" ht="25.5" x14ac:dyDescent="0.2">
      <c r="A332" s="14"/>
      <c r="B332" s="15" t="s">
        <v>317</v>
      </c>
      <c r="C332" s="16">
        <v>0</v>
      </c>
      <c r="D332" s="16">
        <v>0</v>
      </c>
      <c r="E332" s="17" t="str">
        <f t="shared" si="39"/>
        <v/>
      </c>
      <c r="F332" s="17" t="str">
        <f t="shared" si="40"/>
        <v/>
      </c>
      <c r="G332" s="17" t="str">
        <f t="shared" si="42"/>
        <v xml:space="preserve"> </v>
      </c>
      <c r="H332" s="17" t="str">
        <f t="shared" si="41"/>
        <v/>
      </c>
    </row>
    <row r="333" spans="1:8" ht="25.5" x14ac:dyDescent="0.2">
      <c r="A333" s="14"/>
      <c r="B333" s="15" t="s">
        <v>318</v>
      </c>
      <c r="C333" s="16">
        <v>0</v>
      </c>
      <c r="D333" s="16">
        <v>0</v>
      </c>
      <c r="E333" s="17" t="str">
        <f t="shared" ref="E333:E343" si="43">+IF(C333=0,"",C333/C$173)</f>
        <v/>
      </c>
      <c r="F333" s="17" t="str">
        <f t="shared" ref="F333:F343" si="44">+IF(D333=0,"",D333/D$173)</f>
        <v/>
      </c>
      <c r="G333" s="17" t="str">
        <f t="shared" si="42"/>
        <v xml:space="preserve"> </v>
      </c>
      <c r="H333" s="17" t="str">
        <f t="shared" ref="H333:H364" si="45">+IF(OR(AND(E333=""),(G333="")),"",E333*G333)</f>
        <v/>
      </c>
    </row>
    <row r="334" spans="1:8" ht="25.5" x14ac:dyDescent="0.2">
      <c r="A334" s="14"/>
      <c r="B334" s="15" t="s">
        <v>319</v>
      </c>
      <c r="C334" s="16">
        <v>0</v>
      </c>
      <c r="D334" s="16">
        <v>0</v>
      </c>
      <c r="E334" s="17" t="str">
        <f t="shared" si="43"/>
        <v/>
      </c>
      <c r="F334" s="17" t="str">
        <f t="shared" si="44"/>
        <v/>
      </c>
      <c r="G334" s="17" t="str">
        <f t="shared" ref="G334:G343" si="46">+IF(AND(C334=0,D334=0)," ",IF(C334=0,1,IF(D334=0,-1,(D334-C334)/C334)))</f>
        <v xml:space="preserve"> </v>
      </c>
      <c r="H334" s="17" t="str">
        <f t="shared" si="45"/>
        <v/>
      </c>
    </row>
    <row r="335" spans="1:8" ht="25.5" x14ac:dyDescent="0.2">
      <c r="A335" s="14"/>
      <c r="B335" s="15" t="s">
        <v>320</v>
      </c>
      <c r="C335" s="16">
        <v>0</v>
      </c>
      <c r="D335" s="16">
        <v>0</v>
      </c>
      <c r="E335" s="17" t="str">
        <f t="shared" si="43"/>
        <v/>
      </c>
      <c r="F335" s="17" t="str">
        <f t="shared" si="44"/>
        <v/>
      </c>
      <c r="G335" s="17" t="str">
        <f t="shared" si="46"/>
        <v xml:space="preserve"> </v>
      </c>
      <c r="H335" s="17" t="str">
        <f t="shared" si="45"/>
        <v/>
      </c>
    </row>
    <row r="336" spans="1:8" ht="25.5" x14ac:dyDescent="0.2">
      <c r="A336" s="14"/>
      <c r="B336" s="15" t="s">
        <v>321</v>
      </c>
      <c r="C336" s="16">
        <v>0</v>
      </c>
      <c r="D336" s="16">
        <v>0</v>
      </c>
      <c r="E336" s="17" t="str">
        <f t="shared" si="43"/>
        <v/>
      </c>
      <c r="F336" s="17" t="str">
        <f t="shared" si="44"/>
        <v/>
      </c>
      <c r="G336" s="17" t="str">
        <f t="shared" si="46"/>
        <v xml:space="preserve"> </v>
      </c>
      <c r="H336" s="17" t="str">
        <f t="shared" si="45"/>
        <v/>
      </c>
    </row>
    <row r="337" spans="1:8" ht="25.5" x14ac:dyDescent="0.2">
      <c r="A337" s="14"/>
      <c r="B337" s="15" t="s">
        <v>322</v>
      </c>
      <c r="C337" s="16">
        <v>0</v>
      </c>
      <c r="D337" s="16">
        <v>0</v>
      </c>
      <c r="E337" s="17" t="str">
        <f t="shared" si="43"/>
        <v/>
      </c>
      <c r="F337" s="17" t="str">
        <f t="shared" si="44"/>
        <v/>
      </c>
      <c r="G337" s="17" t="str">
        <f t="shared" si="46"/>
        <v xml:space="preserve"> </v>
      </c>
      <c r="H337" s="17" t="str">
        <f t="shared" si="45"/>
        <v/>
      </c>
    </row>
    <row r="338" spans="1:8" x14ac:dyDescent="0.2">
      <c r="A338" s="14"/>
      <c r="B338" s="15" t="s">
        <v>323</v>
      </c>
      <c r="C338" s="16">
        <v>4</v>
      </c>
      <c r="D338" s="16">
        <v>0</v>
      </c>
      <c r="E338" s="17">
        <f t="shared" si="43"/>
        <v>2.0618556701030927E-2</v>
      </c>
      <c r="F338" s="17" t="str">
        <f t="shared" si="44"/>
        <v/>
      </c>
      <c r="G338" s="17">
        <f t="shared" si="46"/>
        <v>-1</v>
      </c>
      <c r="H338" s="17">
        <f t="shared" si="45"/>
        <v>-2.0618556701030927E-2</v>
      </c>
    </row>
    <row r="339" spans="1:8" ht="25.5" x14ac:dyDescent="0.2">
      <c r="A339" s="14"/>
      <c r="B339" s="15" t="s">
        <v>324</v>
      </c>
      <c r="C339" s="16">
        <v>0</v>
      </c>
      <c r="D339" s="16">
        <v>0</v>
      </c>
      <c r="E339" s="17" t="str">
        <f t="shared" si="43"/>
        <v/>
      </c>
      <c r="F339" s="17" t="str">
        <f t="shared" si="44"/>
        <v/>
      </c>
      <c r="G339" s="17" t="str">
        <f t="shared" si="46"/>
        <v xml:space="preserve"> </v>
      </c>
      <c r="H339" s="17" t="str">
        <f t="shared" si="45"/>
        <v/>
      </c>
    </row>
    <row r="340" spans="1:8" ht="25.5" x14ac:dyDescent="0.2">
      <c r="A340" s="14"/>
      <c r="B340" s="15" t="s">
        <v>325</v>
      </c>
      <c r="C340" s="16">
        <v>0</v>
      </c>
      <c r="D340" s="16">
        <v>0</v>
      </c>
      <c r="E340" s="17" t="str">
        <f t="shared" si="43"/>
        <v/>
      </c>
      <c r="F340" s="17" t="str">
        <f t="shared" si="44"/>
        <v/>
      </c>
      <c r="G340" s="17" t="str">
        <f t="shared" si="46"/>
        <v xml:space="preserve"> </v>
      </c>
      <c r="H340" s="17" t="str">
        <f t="shared" si="45"/>
        <v/>
      </c>
    </row>
    <row r="341" spans="1:8" x14ac:dyDescent="0.2">
      <c r="A341" s="14"/>
      <c r="B341" s="15" t="s">
        <v>326</v>
      </c>
      <c r="C341" s="16">
        <v>0</v>
      </c>
      <c r="D341" s="16">
        <v>0</v>
      </c>
      <c r="E341" s="17" t="str">
        <f t="shared" si="43"/>
        <v/>
      </c>
      <c r="F341" s="17" t="str">
        <f t="shared" si="44"/>
        <v/>
      </c>
      <c r="G341" s="17" t="str">
        <f t="shared" si="46"/>
        <v xml:space="preserve"> </v>
      </c>
      <c r="H341" s="17" t="str">
        <f t="shared" si="45"/>
        <v/>
      </c>
    </row>
    <row r="342" spans="1:8" x14ac:dyDescent="0.2">
      <c r="A342" s="14"/>
      <c r="B342" s="15" t="s">
        <v>327</v>
      </c>
      <c r="C342" s="16">
        <v>0</v>
      </c>
      <c r="D342" s="16">
        <v>0</v>
      </c>
      <c r="E342" s="17" t="str">
        <f t="shared" si="43"/>
        <v/>
      </c>
      <c r="F342" s="17" t="str">
        <f t="shared" si="44"/>
        <v/>
      </c>
      <c r="G342" s="17" t="str">
        <f t="shared" si="46"/>
        <v xml:space="preserve"> </v>
      </c>
      <c r="H342" s="17" t="str">
        <f t="shared" si="45"/>
        <v/>
      </c>
    </row>
    <row r="343" spans="1:8" ht="25.5" x14ac:dyDescent="0.2">
      <c r="A343" s="14"/>
      <c r="B343" s="15" t="s">
        <v>328</v>
      </c>
      <c r="C343" s="16">
        <v>0</v>
      </c>
      <c r="D343" s="16">
        <v>0</v>
      </c>
      <c r="E343" s="17" t="str">
        <f t="shared" si="43"/>
        <v/>
      </c>
      <c r="F343" s="17" t="str">
        <f t="shared" si="44"/>
        <v/>
      </c>
      <c r="G343" s="17" t="str">
        <f t="shared" si="46"/>
        <v xml:space="preserve"> </v>
      </c>
      <c r="H343" s="17" t="str">
        <f t="shared" si="45"/>
        <v/>
      </c>
    </row>
    <row r="344" spans="1:8" x14ac:dyDescent="0.2">
      <c r="A344" s="11"/>
    </row>
    <row r="345" spans="1:8" x14ac:dyDescent="0.2">
      <c r="A345" s="11"/>
    </row>
    <row r="346" spans="1:8" x14ac:dyDescent="0.2">
      <c r="A346" s="11"/>
    </row>
    <row r="347" spans="1:8" ht="29.25" customHeight="1" x14ac:dyDescent="0.2">
      <c r="A347" s="14"/>
      <c r="B347" s="35" t="s">
        <v>3</v>
      </c>
      <c r="C347" s="35" t="s">
        <v>14</v>
      </c>
      <c r="D347" s="37"/>
      <c r="E347" s="35" t="s">
        <v>5</v>
      </c>
      <c r="F347" s="37"/>
      <c r="G347" s="35" t="s">
        <v>15</v>
      </c>
      <c r="H347" s="35" t="s">
        <v>7</v>
      </c>
    </row>
    <row r="348" spans="1:8" x14ac:dyDescent="0.2">
      <c r="A348" s="14"/>
      <c r="B348" s="36"/>
      <c r="C348" s="18">
        <v>2019</v>
      </c>
      <c r="D348" s="18">
        <v>2020</v>
      </c>
      <c r="E348" s="18">
        <v>2019</v>
      </c>
      <c r="F348" s="18">
        <v>2020</v>
      </c>
      <c r="G348" s="36"/>
      <c r="H348" s="36"/>
    </row>
    <row r="349" spans="1:8" x14ac:dyDescent="0.2">
      <c r="A349" s="14"/>
      <c r="B349" s="19" t="s">
        <v>11</v>
      </c>
      <c r="C349" s="20">
        <f>SUM(C350:C576)</f>
        <v>911</v>
      </c>
      <c r="D349" s="20">
        <f>SUM(D350:D576)</f>
        <v>629</v>
      </c>
      <c r="E349" s="21">
        <f t="shared" ref="E349:E412" si="47">+IF(C349=0,"",C349/C$349)</f>
        <v>1</v>
      </c>
      <c r="F349" s="21">
        <f t="shared" ref="F349:F412" si="48">+IF(D349=0,"",D349/D$349)</f>
        <v>1</v>
      </c>
      <c r="G349" s="21">
        <f>+IF(AND(C349=0,D349=0),"",IF(C349=0,1,IF(D349=0,-1,(D349-C349)/C349)))</f>
        <v>-0.30954994511525796</v>
      </c>
      <c r="H349" s="21">
        <f t="shared" ref="H349:H412" si="49">+IF(OR(AND(E349=""),(G349="")),"",E349*G349)</f>
        <v>-0.30954994511525796</v>
      </c>
    </row>
    <row r="350" spans="1:8" x14ac:dyDescent="0.2">
      <c r="A350" s="14"/>
      <c r="B350" s="15" t="s">
        <v>329</v>
      </c>
      <c r="C350" s="16">
        <v>4</v>
      </c>
      <c r="D350" s="16">
        <v>1</v>
      </c>
      <c r="E350" s="17">
        <f t="shared" si="47"/>
        <v>4.3907793633369925E-3</v>
      </c>
      <c r="F350" s="17">
        <f t="shared" si="48"/>
        <v>1.589825119236884E-3</v>
      </c>
      <c r="G350" s="17">
        <f t="shared" ref="G350:G413" si="50">+IF(AND(C350=0,D350=0)," ",IF(C350=0,1,IF(D350=0,-1,(D350-C350)/C350)))</f>
        <v>-0.75</v>
      </c>
      <c r="H350" s="17">
        <f t="shared" si="49"/>
        <v>-3.2930845225027441E-3</v>
      </c>
    </row>
    <row r="351" spans="1:8" x14ac:dyDescent="0.2">
      <c r="A351" s="14"/>
      <c r="B351" s="15" t="s">
        <v>330</v>
      </c>
      <c r="C351" s="16">
        <v>7</v>
      </c>
      <c r="D351" s="16">
        <v>2</v>
      </c>
      <c r="E351" s="17">
        <f t="shared" si="47"/>
        <v>7.6838638858397366E-3</v>
      </c>
      <c r="F351" s="17">
        <f t="shared" si="48"/>
        <v>3.1796502384737681E-3</v>
      </c>
      <c r="G351" s="17">
        <f t="shared" si="50"/>
        <v>-0.7142857142857143</v>
      </c>
      <c r="H351" s="17">
        <f t="shared" si="49"/>
        <v>-5.4884742041712408E-3</v>
      </c>
    </row>
    <row r="352" spans="1:8" x14ac:dyDescent="0.2">
      <c r="A352" s="14"/>
      <c r="B352" s="15" t="s">
        <v>331</v>
      </c>
      <c r="C352" s="16">
        <v>2</v>
      </c>
      <c r="D352" s="16">
        <v>0</v>
      </c>
      <c r="E352" s="17">
        <f t="shared" si="47"/>
        <v>2.1953896816684962E-3</v>
      </c>
      <c r="F352" s="17" t="str">
        <f t="shared" si="48"/>
        <v/>
      </c>
      <c r="G352" s="17">
        <f t="shared" si="50"/>
        <v>-1</v>
      </c>
      <c r="H352" s="17">
        <f t="shared" si="49"/>
        <v>-2.1953896816684962E-3</v>
      </c>
    </row>
    <row r="353" spans="1:8" x14ac:dyDescent="0.2">
      <c r="A353" s="14"/>
      <c r="B353" s="15" t="s">
        <v>332</v>
      </c>
      <c r="C353" s="16">
        <v>0</v>
      </c>
      <c r="D353" s="16">
        <v>0</v>
      </c>
      <c r="E353" s="17" t="str">
        <f t="shared" si="47"/>
        <v/>
      </c>
      <c r="F353" s="17" t="str">
        <f t="shared" si="48"/>
        <v/>
      </c>
      <c r="G353" s="17" t="str">
        <f t="shared" si="50"/>
        <v xml:space="preserve"> </v>
      </c>
      <c r="H353" s="17" t="str">
        <f t="shared" si="49"/>
        <v/>
      </c>
    </row>
    <row r="354" spans="1:8" x14ac:dyDescent="0.2">
      <c r="A354" s="14"/>
      <c r="B354" s="15" t="s">
        <v>333</v>
      </c>
      <c r="C354" s="16">
        <v>0</v>
      </c>
      <c r="D354" s="16">
        <v>0</v>
      </c>
      <c r="E354" s="17" t="str">
        <f t="shared" si="47"/>
        <v/>
      </c>
      <c r="F354" s="17" t="str">
        <f t="shared" si="48"/>
        <v/>
      </c>
      <c r="G354" s="17" t="str">
        <f t="shared" si="50"/>
        <v xml:space="preserve"> </v>
      </c>
      <c r="H354" s="17" t="str">
        <f t="shared" si="49"/>
        <v/>
      </c>
    </row>
    <row r="355" spans="1:8" x14ac:dyDescent="0.2">
      <c r="A355" s="14"/>
      <c r="B355" s="15" t="s">
        <v>334</v>
      </c>
      <c r="C355" s="16">
        <v>7</v>
      </c>
      <c r="D355" s="16">
        <v>3</v>
      </c>
      <c r="E355" s="17">
        <f t="shared" si="47"/>
        <v>7.6838638858397366E-3</v>
      </c>
      <c r="F355" s="17">
        <f t="shared" si="48"/>
        <v>4.7694753577106515E-3</v>
      </c>
      <c r="G355" s="17">
        <f t="shared" si="50"/>
        <v>-0.5714285714285714</v>
      </c>
      <c r="H355" s="17">
        <f t="shared" si="49"/>
        <v>-4.3907793633369925E-3</v>
      </c>
    </row>
    <row r="356" spans="1:8" x14ac:dyDescent="0.2">
      <c r="A356" s="14"/>
      <c r="B356" s="15" t="s">
        <v>335</v>
      </c>
      <c r="C356" s="16">
        <v>2</v>
      </c>
      <c r="D356" s="16">
        <v>0</v>
      </c>
      <c r="E356" s="17">
        <f t="shared" si="47"/>
        <v>2.1953896816684962E-3</v>
      </c>
      <c r="F356" s="17" t="str">
        <f t="shared" si="48"/>
        <v/>
      </c>
      <c r="G356" s="17">
        <f t="shared" si="50"/>
        <v>-1</v>
      </c>
      <c r="H356" s="17">
        <f t="shared" si="49"/>
        <v>-2.1953896816684962E-3</v>
      </c>
    </row>
    <row r="357" spans="1:8" x14ac:dyDescent="0.2">
      <c r="A357" s="14"/>
      <c r="B357" s="15" t="s">
        <v>336</v>
      </c>
      <c r="C357" s="16">
        <v>0</v>
      </c>
      <c r="D357" s="16">
        <v>0</v>
      </c>
      <c r="E357" s="17" t="str">
        <f t="shared" si="47"/>
        <v/>
      </c>
      <c r="F357" s="17" t="str">
        <f t="shared" si="48"/>
        <v/>
      </c>
      <c r="G357" s="17" t="str">
        <f t="shared" si="50"/>
        <v xml:space="preserve"> </v>
      </c>
      <c r="H357" s="17" t="str">
        <f t="shared" si="49"/>
        <v/>
      </c>
    </row>
    <row r="358" spans="1:8" x14ac:dyDescent="0.2">
      <c r="A358" s="14"/>
      <c r="B358" s="15" t="s">
        <v>337</v>
      </c>
      <c r="C358" s="16">
        <v>3</v>
      </c>
      <c r="D358" s="16">
        <v>0</v>
      </c>
      <c r="E358" s="17">
        <f t="shared" si="47"/>
        <v>3.2930845225027441E-3</v>
      </c>
      <c r="F358" s="17" t="str">
        <f t="shared" si="48"/>
        <v/>
      </c>
      <c r="G358" s="17">
        <f t="shared" si="50"/>
        <v>-1</v>
      </c>
      <c r="H358" s="17">
        <f t="shared" si="49"/>
        <v>-3.2930845225027441E-3</v>
      </c>
    </row>
    <row r="359" spans="1:8" x14ac:dyDescent="0.2">
      <c r="A359" s="14"/>
      <c r="B359" s="15" t="s">
        <v>338</v>
      </c>
      <c r="C359" s="16">
        <v>2</v>
      </c>
      <c r="D359" s="16">
        <v>1</v>
      </c>
      <c r="E359" s="17">
        <f t="shared" si="47"/>
        <v>2.1953896816684962E-3</v>
      </c>
      <c r="F359" s="17">
        <f t="shared" si="48"/>
        <v>1.589825119236884E-3</v>
      </c>
      <c r="G359" s="17">
        <f t="shared" si="50"/>
        <v>-0.5</v>
      </c>
      <c r="H359" s="17">
        <f t="shared" si="49"/>
        <v>-1.0976948408342481E-3</v>
      </c>
    </row>
    <row r="360" spans="1:8" x14ac:dyDescent="0.2">
      <c r="A360" s="14"/>
      <c r="B360" s="15" t="s">
        <v>339</v>
      </c>
      <c r="C360" s="16">
        <v>0</v>
      </c>
      <c r="D360" s="16">
        <v>0</v>
      </c>
      <c r="E360" s="17" t="str">
        <f t="shared" si="47"/>
        <v/>
      </c>
      <c r="F360" s="17" t="str">
        <f t="shared" si="48"/>
        <v/>
      </c>
      <c r="G360" s="17" t="str">
        <f t="shared" si="50"/>
        <v xml:space="preserve"> </v>
      </c>
      <c r="H360" s="17" t="str">
        <f t="shared" si="49"/>
        <v/>
      </c>
    </row>
    <row r="361" spans="1:8" x14ac:dyDescent="0.2">
      <c r="A361" s="14"/>
      <c r="B361" s="15" t="s">
        <v>340</v>
      </c>
      <c r="C361" s="16">
        <v>21</v>
      </c>
      <c r="D361" s="16">
        <v>10</v>
      </c>
      <c r="E361" s="17">
        <f t="shared" si="47"/>
        <v>2.3051591657519209E-2</v>
      </c>
      <c r="F361" s="17">
        <f t="shared" si="48"/>
        <v>1.5898251192368838E-2</v>
      </c>
      <c r="G361" s="17">
        <f t="shared" si="50"/>
        <v>-0.52380952380952384</v>
      </c>
      <c r="H361" s="17">
        <f t="shared" si="49"/>
        <v>-1.2074643249176729E-2</v>
      </c>
    </row>
    <row r="362" spans="1:8" x14ac:dyDescent="0.2">
      <c r="A362" s="14"/>
      <c r="B362" s="15" t="s">
        <v>341</v>
      </c>
      <c r="C362" s="16">
        <v>1</v>
      </c>
      <c r="D362" s="16">
        <v>2</v>
      </c>
      <c r="E362" s="17">
        <f t="shared" si="47"/>
        <v>1.0976948408342481E-3</v>
      </c>
      <c r="F362" s="17">
        <f t="shared" si="48"/>
        <v>3.1796502384737681E-3</v>
      </c>
      <c r="G362" s="17">
        <f t="shared" si="50"/>
        <v>1</v>
      </c>
      <c r="H362" s="17">
        <f t="shared" si="49"/>
        <v>1.0976948408342481E-3</v>
      </c>
    </row>
    <row r="363" spans="1:8" x14ac:dyDescent="0.2">
      <c r="A363" s="14"/>
      <c r="B363" s="15" t="s">
        <v>342</v>
      </c>
      <c r="C363" s="16">
        <v>0</v>
      </c>
      <c r="D363" s="16">
        <v>0</v>
      </c>
      <c r="E363" s="17" t="str">
        <f t="shared" si="47"/>
        <v/>
      </c>
      <c r="F363" s="17" t="str">
        <f t="shared" si="48"/>
        <v/>
      </c>
      <c r="G363" s="17" t="str">
        <f t="shared" si="50"/>
        <v xml:space="preserve"> </v>
      </c>
      <c r="H363" s="17" t="str">
        <f t="shared" si="49"/>
        <v/>
      </c>
    </row>
    <row r="364" spans="1:8" x14ac:dyDescent="0.2">
      <c r="A364" s="14"/>
      <c r="B364" s="15" t="s">
        <v>343</v>
      </c>
      <c r="C364" s="16">
        <v>6</v>
      </c>
      <c r="D364" s="16">
        <v>4</v>
      </c>
      <c r="E364" s="17">
        <f t="shared" si="47"/>
        <v>6.5861690450054883E-3</v>
      </c>
      <c r="F364" s="17">
        <f t="shared" si="48"/>
        <v>6.3593004769475362E-3</v>
      </c>
      <c r="G364" s="17">
        <f t="shared" si="50"/>
        <v>-0.33333333333333331</v>
      </c>
      <c r="H364" s="17">
        <f t="shared" si="49"/>
        <v>-2.1953896816684958E-3</v>
      </c>
    </row>
    <row r="365" spans="1:8" x14ac:dyDescent="0.2">
      <c r="A365" s="14"/>
      <c r="B365" s="15" t="s">
        <v>344</v>
      </c>
      <c r="C365" s="16">
        <v>1</v>
      </c>
      <c r="D365" s="16">
        <v>0</v>
      </c>
      <c r="E365" s="17">
        <f t="shared" si="47"/>
        <v>1.0976948408342481E-3</v>
      </c>
      <c r="F365" s="17" t="str">
        <f t="shared" si="48"/>
        <v/>
      </c>
      <c r="G365" s="17">
        <f t="shared" si="50"/>
        <v>-1</v>
      </c>
      <c r="H365" s="17">
        <f t="shared" si="49"/>
        <v>-1.0976948408342481E-3</v>
      </c>
    </row>
    <row r="366" spans="1:8" x14ac:dyDescent="0.2">
      <c r="A366" s="14"/>
      <c r="B366" s="15" t="s">
        <v>345</v>
      </c>
      <c r="C366" s="16">
        <v>4</v>
      </c>
      <c r="D366" s="16">
        <v>2</v>
      </c>
      <c r="E366" s="17">
        <f t="shared" si="47"/>
        <v>4.3907793633369925E-3</v>
      </c>
      <c r="F366" s="17">
        <f t="shared" si="48"/>
        <v>3.1796502384737681E-3</v>
      </c>
      <c r="G366" s="17">
        <f t="shared" si="50"/>
        <v>-0.5</v>
      </c>
      <c r="H366" s="17">
        <f t="shared" si="49"/>
        <v>-2.1953896816684962E-3</v>
      </c>
    </row>
    <row r="367" spans="1:8" x14ac:dyDescent="0.2">
      <c r="A367" s="14"/>
      <c r="B367" s="15" t="s">
        <v>346</v>
      </c>
      <c r="C367" s="16">
        <v>0</v>
      </c>
      <c r="D367" s="16">
        <v>0</v>
      </c>
      <c r="E367" s="17" t="str">
        <f t="shared" si="47"/>
        <v/>
      </c>
      <c r="F367" s="17" t="str">
        <f t="shared" si="48"/>
        <v/>
      </c>
      <c r="G367" s="17" t="str">
        <f t="shared" si="50"/>
        <v xml:space="preserve"> </v>
      </c>
      <c r="H367" s="17" t="str">
        <f t="shared" si="49"/>
        <v/>
      </c>
    </row>
    <row r="368" spans="1:8" x14ac:dyDescent="0.2">
      <c r="A368" s="14"/>
      <c r="B368" s="15" t="s">
        <v>347</v>
      </c>
      <c r="C368" s="16">
        <v>0</v>
      </c>
      <c r="D368" s="16">
        <v>0</v>
      </c>
      <c r="E368" s="17" t="str">
        <f t="shared" si="47"/>
        <v/>
      </c>
      <c r="F368" s="17" t="str">
        <f t="shared" si="48"/>
        <v/>
      </c>
      <c r="G368" s="17" t="str">
        <f t="shared" si="50"/>
        <v xml:space="preserve"> </v>
      </c>
      <c r="H368" s="17" t="str">
        <f t="shared" si="49"/>
        <v/>
      </c>
    </row>
    <row r="369" spans="1:8" x14ac:dyDescent="0.2">
      <c r="A369" s="14"/>
      <c r="B369" s="15" t="s">
        <v>348</v>
      </c>
      <c r="C369" s="16">
        <v>1</v>
      </c>
      <c r="D369" s="16">
        <v>5</v>
      </c>
      <c r="E369" s="17">
        <f t="shared" si="47"/>
        <v>1.0976948408342481E-3</v>
      </c>
      <c r="F369" s="17">
        <f t="shared" si="48"/>
        <v>7.9491255961844191E-3</v>
      </c>
      <c r="G369" s="17">
        <f t="shared" si="50"/>
        <v>4</v>
      </c>
      <c r="H369" s="17">
        <f t="shared" si="49"/>
        <v>4.3907793633369925E-3</v>
      </c>
    </row>
    <row r="370" spans="1:8" x14ac:dyDescent="0.2">
      <c r="A370" s="14"/>
      <c r="B370" s="15" t="s">
        <v>349</v>
      </c>
      <c r="C370" s="16">
        <v>0</v>
      </c>
      <c r="D370" s="16">
        <v>0</v>
      </c>
      <c r="E370" s="17" t="str">
        <f t="shared" si="47"/>
        <v/>
      </c>
      <c r="F370" s="17" t="str">
        <f t="shared" si="48"/>
        <v/>
      </c>
      <c r="G370" s="17" t="str">
        <f t="shared" si="50"/>
        <v xml:space="preserve"> </v>
      </c>
      <c r="H370" s="17" t="str">
        <f t="shared" si="49"/>
        <v/>
      </c>
    </row>
    <row r="371" spans="1:8" x14ac:dyDescent="0.2">
      <c r="A371" s="14"/>
      <c r="B371" s="15" t="s">
        <v>350</v>
      </c>
      <c r="C371" s="16">
        <v>0</v>
      </c>
      <c r="D371" s="16">
        <v>0</v>
      </c>
      <c r="E371" s="17" t="str">
        <f t="shared" si="47"/>
        <v/>
      </c>
      <c r="F371" s="17" t="str">
        <f t="shared" si="48"/>
        <v/>
      </c>
      <c r="G371" s="17" t="str">
        <f t="shared" si="50"/>
        <v xml:space="preserve"> </v>
      </c>
      <c r="H371" s="17" t="str">
        <f t="shared" si="49"/>
        <v/>
      </c>
    </row>
    <row r="372" spans="1:8" x14ac:dyDescent="0.2">
      <c r="A372" s="14"/>
      <c r="B372" s="15" t="s">
        <v>351</v>
      </c>
      <c r="C372" s="16">
        <v>2</v>
      </c>
      <c r="D372" s="16">
        <v>1</v>
      </c>
      <c r="E372" s="17">
        <f t="shared" si="47"/>
        <v>2.1953896816684962E-3</v>
      </c>
      <c r="F372" s="17">
        <f t="shared" si="48"/>
        <v>1.589825119236884E-3</v>
      </c>
      <c r="G372" s="17">
        <f t="shared" si="50"/>
        <v>-0.5</v>
      </c>
      <c r="H372" s="17">
        <f t="shared" si="49"/>
        <v>-1.0976948408342481E-3</v>
      </c>
    </row>
    <row r="373" spans="1:8" x14ac:dyDescent="0.2">
      <c r="A373" s="14"/>
      <c r="B373" s="15" t="s">
        <v>352</v>
      </c>
      <c r="C373" s="16">
        <v>30</v>
      </c>
      <c r="D373" s="16">
        <v>3</v>
      </c>
      <c r="E373" s="17">
        <f t="shared" si="47"/>
        <v>3.2930845225027441E-2</v>
      </c>
      <c r="F373" s="17">
        <f t="shared" si="48"/>
        <v>4.7694753577106515E-3</v>
      </c>
      <c r="G373" s="17">
        <f t="shared" si="50"/>
        <v>-0.9</v>
      </c>
      <c r="H373" s="17">
        <f t="shared" si="49"/>
        <v>-2.9637760702524697E-2</v>
      </c>
    </row>
    <row r="374" spans="1:8" x14ac:dyDescent="0.2">
      <c r="A374" s="14"/>
      <c r="B374" s="15" t="s">
        <v>353</v>
      </c>
      <c r="C374" s="16">
        <v>95</v>
      </c>
      <c r="D374" s="16">
        <v>1</v>
      </c>
      <c r="E374" s="17">
        <f t="shared" si="47"/>
        <v>0.10428100987925357</v>
      </c>
      <c r="F374" s="17">
        <f t="shared" si="48"/>
        <v>1.589825119236884E-3</v>
      </c>
      <c r="G374" s="17">
        <f t="shared" si="50"/>
        <v>-0.98947368421052628</v>
      </c>
      <c r="H374" s="17">
        <f t="shared" si="49"/>
        <v>-0.10318331503841932</v>
      </c>
    </row>
    <row r="375" spans="1:8" x14ac:dyDescent="0.2">
      <c r="A375" s="14"/>
      <c r="B375" s="15" t="s">
        <v>354</v>
      </c>
      <c r="C375" s="16">
        <v>0</v>
      </c>
      <c r="D375" s="16">
        <v>0</v>
      </c>
      <c r="E375" s="17" t="str">
        <f t="shared" si="47"/>
        <v/>
      </c>
      <c r="F375" s="17" t="str">
        <f t="shared" si="48"/>
        <v/>
      </c>
      <c r="G375" s="17" t="str">
        <f t="shared" si="50"/>
        <v xml:space="preserve"> </v>
      </c>
      <c r="H375" s="17" t="str">
        <f t="shared" si="49"/>
        <v/>
      </c>
    </row>
    <row r="376" spans="1:8" x14ac:dyDescent="0.2">
      <c r="A376" s="14"/>
      <c r="B376" s="15" t="s">
        <v>355</v>
      </c>
      <c r="C376" s="16">
        <v>0</v>
      </c>
      <c r="D376" s="16">
        <v>0</v>
      </c>
      <c r="E376" s="17" t="str">
        <f t="shared" si="47"/>
        <v/>
      </c>
      <c r="F376" s="17" t="str">
        <f t="shared" si="48"/>
        <v/>
      </c>
      <c r="G376" s="17" t="str">
        <f t="shared" si="50"/>
        <v xml:space="preserve"> </v>
      </c>
      <c r="H376" s="17" t="str">
        <f t="shared" si="49"/>
        <v/>
      </c>
    </row>
    <row r="377" spans="1:8" x14ac:dyDescent="0.2">
      <c r="A377" s="14"/>
      <c r="B377" s="15" t="s">
        <v>356</v>
      </c>
      <c r="C377" s="16">
        <v>0</v>
      </c>
      <c r="D377" s="16">
        <v>0</v>
      </c>
      <c r="E377" s="17" t="str">
        <f t="shared" si="47"/>
        <v/>
      </c>
      <c r="F377" s="17" t="str">
        <f t="shared" si="48"/>
        <v/>
      </c>
      <c r="G377" s="17" t="str">
        <f t="shared" si="50"/>
        <v xml:space="preserve"> </v>
      </c>
      <c r="H377" s="17" t="str">
        <f t="shared" si="49"/>
        <v/>
      </c>
    </row>
    <row r="378" spans="1:8" x14ac:dyDescent="0.2">
      <c r="A378" s="14"/>
      <c r="B378" s="15" t="s">
        <v>357</v>
      </c>
      <c r="C378" s="16">
        <v>0</v>
      </c>
      <c r="D378" s="16">
        <v>0</v>
      </c>
      <c r="E378" s="17" t="str">
        <f t="shared" si="47"/>
        <v/>
      </c>
      <c r="F378" s="17" t="str">
        <f t="shared" si="48"/>
        <v/>
      </c>
      <c r="G378" s="17" t="str">
        <f t="shared" si="50"/>
        <v xml:space="preserve"> </v>
      </c>
      <c r="H378" s="17" t="str">
        <f t="shared" si="49"/>
        <v/>
      </c>
    </row>
    <row r="379" spans="1:8" x14ac:dyDescent="0.2">
      <c r="A379" s="14"/>
      <c r="B379" s="15" t="s">
        <v>358</v>
      </c>
      <c r="C379" s="16">
        <v>0</v>
      </c>
      <c r="D379" s="16">
        <v>0</v>
      </c>
      <c r="E379" s="17" t="str">
        <f t="shared" si="47"/>
        <v/>
      </c>
      <c r="F379" s="17" t="str">
        <f t="shared" si="48"/>
        <v/>
      </c>
      <c r="G379" s="17" t="str">
        <f t="shared" si="50"/>
        <v xml:space="preserve"> </v>
      </c>
      <c r="H379" s="17" t="str">
        <f t="shared" si="49"/>
        <v/>
      </c>
    </row>
    <row r="380" spans="1:8" x14ac:dyDescent="0.2">
      <c r="A380" s="14" t="s">
        <v>95</v>
      </c>
      <c r="B380" s="15" t="s">
        <v>359</v>
      </c>
      <c r="C380" s="16">
        <v>0</v>
      </c>
      <c r="D380" s="16">
        <v>0</v>
      </c>
      <c r="E380" s="17" t="str">
        <f t="shared" si="47"/>
        <v/>
      </c>
      <c r="F380" s="17" t="str">
        <f t="shared" si="48"/>
        <v/>
      </c>
      <c r="G380" s="17" t="str">
        <f t="shared" si="50"/>
        <v xml:space="preserve"> </v>
      </c>
      <c r="H380" s="17" t="str">
        <f t="shared" si="49"/>
        <v/>
      </c>
    </row>
    <row r="381" spans="1:8" x14ac:dyDescent="0.2">
      <c r="A381" s="14" t="s">
        <v>95</v>
      </c>
      <c r="B381" s="15" t="s">
        <v>360</v>
      </c>
      <c r="C381" s="16">
        <v>0</v>
      </c>
      <c r="D381" s="16">
        <v>0</v>
      </c>
      <c r="E381" s="17" t="str">
        <f t="shared" si="47"/>
        <v/>
      </c>
      <c r="F381" s="17" t="str">
        <f t="shared" si="48"/>
        <v/>
      </c>
      <c r="G381" s="17" t="str">
        <f t="shared" si="50"/>
        <v xml:space="preserve"> </v>
      </c>
      <c r="H381" s="17" t="str">
        <f t="shared" si="49"/>
        <v/>
      </c>
    </row>
    <row r="382" spans="1:8" ht="25.5" x14ac:dyDescent="0.2">
      <c r="A382" s="14"/>
      <c r="B382" s="15" t="s">
        <v>361</v>
      </c>
      <c r="C382" s="16">
        <v>5</v>
      </c>
      <c r="D382" s="16">
        <v>12</v>
      </c>
      <c r="E382" s="17">
        <f t="shared" si="47"/>
        <v>5.4884742041712408E-3</v>
      </c>
      <c r="F382" s="17">
        <f t="shared" si="48"/>
        <v>1.9077901430842606E-2</v>
      </c>
      <c r="G382" s="17">
        <f t="shared" si="50"/>
        <v>1.4</v>
      </c>
      <c r="H382" s="17">
        <f t="shared" si="49"/>
        <v>7.6838638858397366E-3</v>
      </c>
    </row>
    <row r="383" spans="1:8" ht="25.5" x14ac:dyDescent="0.2">
      <c r="A383" s="14"/>
      <c r="B383" s="15" t="s">
        <v>362</v>
      </c>
      <c r="C383" s="16">
        <v>1</v>
      </c>
      <c r="D383" s="16">
        <v>0</v>
      </c>
      <c r="E383" s="17">
        <f t="shared" si="47"/>
        <v>1.0976948408342481E-3</v>
      </c>
      <c r="F383" s="17" t="str">
        <f t="shared" si="48"/>
        <v/>
      </c>
      <c r="G383" s="17">
        <f t="shared" si="50"/>
        <v>-1</v>
      </c>
      <c r="H383" s="17">
        <f t="shared" si="49"/>
        <v>-1.0976948408342481E-3</v>
      </c>
    </row>
    <row r="384" spans="1:8" x14ac:dyDescent="0.2">
      <c r="A384" s="14"/>
      <c r="B384" s="15" t="s">
        <v>363</v>
      </c>
      <c r="C384" s="16">
        <v>105</v>
      </c>
      <c r="D384" s="16">
        <v>23</v>
      </c>
      <c r="E384" s="17">
        <f t="shared" si="47"/>
        <v>0.11525795828759605</v>
      </c>
      <c r="F384" s="17">
        <f t="shared" si="48"/>
        <v>3.6565977742448331E-2</v>
      </c>
      <c r="G384" s="17">
        <f t="shared" si="50"/>
        <v>-0.78095238095238095</v>
      </c>
      <c r="H384" s="17">
        <f t="shared" si="49"/>
        <v>-9.0010976948408344E-2</v>
      </c>
    </row>
    <row r="385" spans="1:8" x14ac:dyDescent="0.2">
      <c r="A385" s="14"/>
      <c r="B385" s="15" t="s">
        <v>364</v>
      </c>
      <c r="C385" s="16">
        <v>0</v>
      </c>
      <c r="D385" s="16">
        <v>0</v>
      </c>
      <c r="E385" s="17" t="str">
        <f t="shared" si="47"/>
        <v/>
      </c>
      <c r="F385" s="17" t="str">
        <f t="shared" si="48"/>
        <v/>
      </c>
      <c r="G385" s="17" t="str">
        <f t="shared" si="50"/>
        <v xml:space="preserve"> </v>
      </c>
      <c r="H385" s="17" t="str">
        <f t="shared" si="49"/>
        <v/>
      </c>
    </row>
    <row r="386" spans="1:8" x14ac:dyDescent="0.2">
      <c r="A386" s="14"/>
      <c r="B386" s="15" t="s">
        <v>365</v>
      </c>
      <c r="C386" s="16">
        <v>0</v>
      </c>
      <c r="D386" s="16">
        <v>0</v>
      </c>
      <c r="E386" s="17" t="str">
        <f t="shared" si="47"/>
        <v/>
      </c>
      <c r="F386" s="17" t="str">
        <f t="shared" si="48"/>
        <v/>
      </c>
      <c r="G386" s="17" t="str">
        <f t="shared" si="50"/>
        <v xml:space="preserve"> </v>
      </c>
      <c r="H386" s="17" t="str">
        <f t="shared" si="49"/>
        <v/>
      </c>
    </row>
    <row r="387" spans="1:8" x14ac:dyDescent="0.2">
      <c r="A387" s="14"/>
      <c r="B387" s="15" t="s">
        <v>366</v>
      </c>
      <c r="C387" s="16">
        <v>0</v>
      </c>
      <c r="D387" s="16">
        <v>0</v>
      </c>
      <c r="E387" s="17" t="str">
        <f t="shared" si="47"/>
        <v/>
      </c>
      <c r="F387" s="17" t="str">
        <f t="shared" si="48"/>
        <v/>
      </c>
      <c r="G387" s="17" t="str">
        <f t="shared" si="50"/>
        <v xml:space="preserve"> </v>
      </c>
      <c r="H387" s="17" t="str">
        <f t="shared" si="49"/>
        <v/>
      </c>
    </row>
    <row r="388" spans="1:8" x14ac:dyDescent="0.2">
      <c r="A388" s="14"/>
      <c r="B388" s="15" t="s">
        <v>367</v>
      </c>
      <c r="C388" s="16">
        <v>15</v>
      </c>
      <c r="D388" s="16">
        <v>0</v>
      </c>
      <c r="E388" s="17">
        <f t="shared" si="47"/>
        <v>1.6465422612513721E-2</v>
      </c>
      <c r="F388" s="17" t="str">
        <f t="shared" si="48"/>
        <v/>
      </c>
      <c r="G388" s="17">
        <f t="shared" si="50"/>
        <v>-1</v>
      </c>
      <c r="H388" s="17">
        <f t="shared" si="49"/>
        <v>-1.6465422612513721E-2</v>
      </c>
    </row>
    <row r="389" spans="1:8" x14ac:dyDescent="0.2">
      <c r="A389" s="14"/>
      <c r="B389" s="15" t="s">
        <v>368</v>
      </c>
      <c r="C389" s="16">
        <v>0</v>
      </c>
      <c r="D389" s="16">
        <v>0</v>
      </c>
      <c r="E389" s="17" t="str">
        <f t="shared" si="47"/>
        <v/>
      </c>
      <c r="F389" s="17" t="str">
        <f t="shared" si="48"/>
        <v/>
      </c>
      <c r="G389" s="17" t="str">
        <f t="shared" si="50"/>
        <v xml:space="preserve"> </v>
      </c>
      <c r="H389" s="17" t="str">
        <f t="shared" si="49"/>
        <v/>
      </c>
    </row>
    <row r="390" spans="1:8" x14ac:dyDescent="0.2">
      <c r="A390" s="14" t="s">
        <v>95</v>
      </c>
      <c r="B390" s="15" t="s">
        <v>369</v>
      </c>
      <c r="C390" s="16">
        <v>0</v>
      </c>
      <c r="D390" s="16">
        <v>0</v>
      </c>
      <c r="E390" s="17" t="str">
        <f t="shared" si="47"/>
        <v/>
      </c>
      <c r="F390" s="17" t="str">
        <f t="shared" si="48"/>
        <v/>
      </c>
      <c r="G390" s="17" t="str">
        <f t="shared" si="50"/>
        <v xml:space="preserve"> </v>
      </c>
      <c r="H390" s="17" t="str">
        <f t="shared" si="49"/>
        <v/>
      </c>
    </row>
    <row r="391" spans="1:8" x14ac:dyDescent="0.2">
      <c r="A391" s="14"/>
      <c r="B391" s="15" t="s">
        <v>370</v>
      </c>
      <c r="C391" s="16">
        <v>24</v>
      </c>
      <c r="D391" s="16">
        <v>0</v>
      </c>
      <c r="E391" s="17">
        <f t="shared" si="47"/>
        <v>2.6344676180021953E-2</v>
      </c>
      <c r="F391" s="17" t="str">
        <f t="shared" si="48"/>
        <v/>
      </c>
      <c r="G391" s="17">
        <f t="shared" si="50"/>
        <v>-1</v>
      </c>
      <c r="H391" s="17">
        <f t="shared" si="49"/>
        <v>-2.6344676180021953E-2</v>
      </c>
    </row>
    <row r="392" spans="1:8" x14ac:dyDescent="0.2">
      <c r="A392" s="14" t="s">
        <v>95</v>
      </c>
      <c r="B392" s="15" t="s">
        <v>371</v>
      </c>
      <c r="C392" s="16">
        <v>0</v>
      </c>
      <c r="D392" s="16">
        <v>0</v>
      </c>
      <c r="E392" s="17" t="str">
        <f t="shared" si="47"/>
        <v/>
      </c>
      <c r="F392" s="17" t="str">
        <f t="shared" si="48"/>
        <v/>
      </c>
      <c r="G392" s="17" t="str">
        <f t="shared" si="50"/>
        <v xml:space="preserve"> </v>
      </c>
      <c r="H392" s="17" t="str">
        <f t="shared" si="49"/>
        <v/>
      </c>
    </row>
    <row r="393" spans="1:8" x14ac:dyDescent="0.2">
      <c r="A393" s="14" t="s">
        <v>95</v>
      </c>
      <c r="B393" s="15" t="s">
        <v>372</v>
      </c>
      <c r="C393" s="16">
        <v>0</v>
      </c>
      <c r="D393" s="16">
        <v>0</v>
      </c>
      <c r="E393" s="17" t="str">
        <f t="shared" si="47"/>
        <v/>
      </c>
      <c r="F393" s="17" t="str">
        <f t="shared" si="48"/>
        <v/>
      </c>
      <c r="G393" s="17" t="str">
        <f t="shared" si="50"/>
        <v xml:space="preserve"> </v>
      </c>
      <c r="H393" s="17" t="str">
        <f t="shared" si="49"/>
        <v/>
      </c>
    </row>
    <row r="394" spans="1:8" x14ac:dyDescent="0.2">
      <c r="A394" s="14" t="s">
        <v>95</v>
      </c>
      <c r="B394" s="15" t="s">
        <v>373</v>
      </c>
      <c r="C394" s="16">
        <v>0</v>
      </c>
      <c r="D394" s="16">
        <v>0</v>
      </c>
      <c r="E394" s="17" t="str">
        <f t="shared" si="47"/>
        <v/>
      </c>
      <c r="F394" s="17" t="str">
        <f t="shared" si="48"/>
        <v/>
      </c>
      <c r="G394" s="17" t="str">
        <f t="shared" si="50"/>
        <v xml:space="preserve"> </v>
      </c>
      <c r="H394" s="17" t="str">
        <f t="shared" si="49"/>
        <v/>
      </c>
    </row>
    <row r="395" spans="1:8" x14ac:dyDescent="0.2">
      <c r="A395" s="14"/>
      <c r="B395" s="15" t="s">
        <v>374</v>
      </c>
      <c r="C395" s="16">
        <v>52</v>
      </c>
      <c r="D395" s="16">
        <v>0</v>
      </c>
      <c r="E395" s="17">
        <f t="shared" si="47"/>
        <v>5.7080131723380903E-2</v>
      </c>
      <c r="F395" s="17" t="str">
        <f t="shared" si="48"/>
        <v/>
      </c>
      <c r="G395" s="17">
        <f t="shared" si="50"/>
        <v>-1</v>
      </c>
      <c r="H395" s="17">
        <f t="shared" si="49"/>
        <v>-5.7080131723380903E-2</v>
      </c>
    </row>
    <row r="396" spans="1:8" x14ac:dyDescent="0.2">
      <c r="A396" s="14" t="s">
        <v>95</v>
      </c>
      <c r="B396" s="15" t="s">
        <v>375</v>
      </c>
      <c r="C396" s="16">
        <v>0</v>
      </c>
      <c r="D396" s="16">
        <v>0</v>
      </c>
      <c r="E396" s="17" t="str">
        <f t="shared" si="47"/>
        <v/>
      </c>
      <c r="F396" s="17" t="str">
        <f t="shared" si="48"/>
        <v/>
      </c>
      <c r="G396" s="17" t="str">
        <f t="shared" si="50"/>
        <v xml:space="preserve"> </v>
      </c>
      <c r="H396" s="17" t="str">
        <f t="shared" si="49"/>
        <v/>
      </c>
    </row>
    <row r="397" spans="1:8" x14ac:dyDescent="0.2">
      <c r="A397" s="14"/>
      <c r="B397" s="15" t="s">
        <v>376</v>
      </c>
      <c r="C397" s="16">
        <v>10</v>
      </c>
      <c r="D397" s="16">
        <v>0</v>
      </c>
      <c r="E397" s="17">
        <f t="shared" si="47"/>
        <v>1.0976948408342482E-2</v>
      </c>
      <c r="F397" s="17" t="str">
        <f t="shared" si="48"/>
        <v/>
      </c>
      <c r="G397" s="17">
        <f t="shared" si="50"/>
        <v>-1</v>
      </c>
      <c r="H397" s="17">
        <f t="shared" si="49"/>
        <v>-1.0976948408342482E-2</v>
      </c>
    </row>
    <row r="398" spans="1:8" x14ac:dyDescent="0.2">
      <c r="A398" s="14"/>
      <c r="B398" s="15" t="s">
        <v>377</v>
      </c>
      <c r="C398" s="16">
        <v>17</v>
      </c>
      <c r="D398" s="16">
        <v>1</v>
      </c>
      <c r="E398" s="17">
        <f t="shared" si="47"/>
        <v>1.8660812294182216E-2</v>
      </c>
      <c r="F398" s="17">
        <f t="shared" si="48"/>
        <v>1.589825119236884E-3</v>
      </c>
      <c r="G398" s="17">
        <f t="shared" si="50"/>
        <v>-0.94117647058823528</v>
      </c>
      <c r="H398" s="17">
        <f t="shared" si="49"/>
        <v>-1.7563117453347966E-2</v>
      </c>
    </row>
    <row r="399" spans="1:8" x14ac:dyDescent="0.2">
      <c r="A399" s="14"/>
      <c r="B399" s="15" t="s">
        <v>378</v>
      </c>
      <c r="C399" s="16">
        <v>7</v>
      </c>
      <c r="D399" s="16">
        <v>0</v>
      </c>
      <c r="E399" s="17">
        <f t="shared" si="47"/>
        <v>7.6838638858397366E-3</v>
      </c>
      <c r="F399" s="17" t="str">
        <f t="shared" si="48"/>
        <v/>
      </c>
      <c r="G399" s="17">
        <f t="shared" si="50"/>
        <v>-1</v>
      </c>
      <c r="H399" s="17">
        <f t="shared" si="49"/>
        <v>-7.6838638858397366E-3</v>
      </c>
    </row>
    <row r="400" spans="1:8" x14ac:dyDescent="0.2">
      <c r="A400" s="14"/>
      <c r="B400" s="15" t="s">
        <v>379</v>
      </c>
      <c r="C400" s="16">
        <v>0</v>
      </c>
      <c r="D400" s="16">
        <v>0</v>
      </c>
      <c r="E400" s="17" t="str">
        <f t="shared" si="47"/>
        <v/>
      </c>
      <c r="F400" s="17" t="str">
        <f t="shared" si="48"/>
        <v/>
      </c>
      <c r="G400" s="17" t="str">
        <f t="shared" si="50"/>
        <v xml:space="preserve"> </v>
      </c>
      <c r="H400" s="17" t="str">
        <f t="shared" si="49"/>
        <v/>
      </c>
    </row>
    <row r="401" spans="1:8" x14ac:dyDescent="0.2">
      <c r="A401" s="14"/>
      <c r="B401" s="15" t="s">
        <v>380</v>
      </c>
      <c r="C401" s="16">
        <v>0</v>
      </c>
      <c r="D401" s="16">
        <v>0</v>
      </c>
      <c r="E401" s="17" t="str">
        <f t="shared" si="47"/>
        <v/>
      </c>
      <c r="F401" s="17" t="str">
        <f t="shared" si="48"/>
        <v/>
      </c>
      <c r="G401" s="17" t="str">
        <f t="shared" si="50"/>
        <v xml:space="preserve"> </v>
      </c>
      <c r="H401" s="17" t="str">
        <f t="shared" si="49"/>
        <v/>
      </c>
    </row>
    <row r="402" spans="1:8" ht="25.5" x14ac:dyDescent="0.2">
      <c r="A402" s="14"/>
      <c r="B402" s="15" t="s">
        <v>381</v>
      </c>
      <c r="C402" s="16">
        <v>0</v>
      </c>
      <c r="D402" s="16">
        <v>0</v>
      </c>
      <c r="E402" s="17" t="str">
        <f t="shared" si="47"/>
        <v/>
      </c>
      <c r="F402" s="17" t="str">
        <f t="shared" si="48"/>
        <v/>
      </c>
      <c r="G402" s="17" t="str">
        <f t="shared" si="50"/>
        <v xml:space="preserve"> </v>
      </c>
      <c r="H402" s="17" t="str">
        <f t="shared" si="49"/>
        <v/>
      </c>
    </row>
    <row r="403" spans="1:8" x14ac:dyDescent="0.2">
      <c r="A403" s="14"/>
      <c r="B403" s="15" t="s">
        <v>382</v>
      </c>
      <c r="C403" s="16">
        <v>1</v>
      </c>
      <c r="D403" s="16">
        <v>0</v>
      </c>
      <c r="E403" s="17">
        <f t="shared" si="47"/>
        <v>1.0976948408342481E-3</v>
      </c>
      <c r="F403" s="17" t="str">
        <f t="shared" si="48"/>
        <v/>
      </c>
      <c r="G403" s="17">
        <f t="shared" si="50"/>
        <v>-1</v>
      </c>
      <c r="H403" s="17">
        <f t="shared" si="49"/>
        <v>-1.0976948408342481E-3</v>
      </c>
    </row>
    <row r="404" spans="1:8" x14ac:dyDescent="0.2">
      <c r="A404" s="14"/>
      <c r="B404" s="15" t="s">
        <v>383</v>
      </c>
      <c r="C404" s="16">
        <v>0</v>
      </c>
      <c r="D404" s="16">
        <v>0</v>
      </c>
      <c r="E404" s="17" t="str">
        <f t="shared" si="47"/>
        <v/>
      </c>
      <c r="F404" s="17" t="str">
        <f t="shared" si="48"/>
        <v/>
      </c>
      <c r="G404" s="17" t="str">
        <f t="shared" si="50"/>
        <v xml:space="preserve"> </v>
      </c>
      <c r="H404" s="17" t="str">
        <f t="shared" si="49"/>
        <v/>
      </c>
    </row>
    <row r="405" spans="1:8" x14ac:dyDescent="0.2">
      <c r="A405" s="14"/>
      <c r="B405" s="15" t="s">
        <v>384</v>
      </c>
      <c r="C405" s="16">
        <v>0</v>
      </c>
      <c r="D405" s="16">
        <v>0</v>
      </c>
      <c r="E405" s="17" t="str">
        <f t="shared" si="47"/>
        <v/>
      </c>
      <c r="F405" s="17" t="str">
        <f t="shared" si="48"/>
        <v/>
      </c>
      <c r="G405" s="17" t="str">
        <f t="shared" si="50"/>
        <v xml:space="preserve"> </v>
      </c>
      <c r="H405" s="17" t="str">
        <f t="shared" si="49"/>
        <v/>
      </c>
    </row>
    <row r="406" spans="1:8" x14ac:dyDescent="0.2">
      <c r="A406" s="14"/>
      <c r="B406" s="15" t="s">
        <v>385</v>
      </c>
      <c r="C406" s="16">
        <v>0</v>
      </c>
      <c r="D406" s="16">
        <v>0</v>
      </c>
      <c r="E406" s="17" t="str">
        <f t="shared" si="47"/>
        <v/>
      </c>
      <c r="F406" s="17" t="str">
        <f t="shared" si="48"/>
        <v/>
      </c>
      <c r="G406" s="17" t="str">
        <f t="shared" si="50"/>
        <v xml:space="preserve"> </v>
      </c>
      <c r="H406" s="17" t="str">
        <f t="shared" si="49"/>
        <v/>
      </c>
    </row>
    <row r="407" spans="1:8" x14ac:dyDescent="0.2">
      <c r="A407" s="14" t="s">
        <v>95</v>
      </c>
      <c r="B407" s="15" t="s">
        <v>386</v>
      </c>
      <c r="C407" s="16">
        <v>0</v>
      </c>
      <c r="D407" s="16">
        <v>0</v>
      </c>
      <c r="E407" s="17" t="str">
        <f t="shared" si="47"/>
        <v/>
      </c>
      <c r="F407" s="17" t="str">
        <f t="shared" si="48"/>
        <v/>
      </c>
      <c r="G407" s="17" t="str">
        <f t="shared" si="50"/>
        <v xml:space="preserve"> </v>
      </c>
      <c r="H407" s="17" t="str">
        <f t="shared" si="49"/>
        <v/>
      </c>
    </row>
    <row r="408" spans="1:8" ht="25.5" x14ac:dyDescent="0.2">
      <c r="A408" s="14"/>
      <c r="B408" s="15" t="s">
        <v>387</v>
      </c>
      <c r="C408" s="16">
        <v>0</v>
      </c>
      <c r="D408" s="16">
        <v>0</v>
      </c>
      <c r="E408" s="17" t="str">
        <f t="shared" si="47"/>
        <v/>
      </c>
      <c r="F408" s="17" t="str">
        <f t="shared" si="48"/>
        <v/>
      </c>
      <c r="G408" s="17" t="str">
        <f t="shared" si="50"/>
        <v xml:space="preserve"> </v>
      </c>
      <c r="H408" s="17" t="str">
        <f t="shared" si="49"/>
        <v/>
      </c>
    </row>
    <row r="409" spans="1:8" x14ac:dyDescent="0.2">
      <c r="A409" s="14"/>
      <c r="B409" s="15" t="s">
        <v>388</v>
      </c>
      <c r="C409" s="16">
        <v>1</v>
      </c>
      <c r="D409" s="16">
        <v>0</v>
      </c>
      <c r="E409" s="17">
        <f t="shared" si="47"/>
        <v>1.0976948408342481E-3</v>
      </c>
      <c r="F409" s="17" t="str">
        <f t="shared" si="48"/>
        <v/>
      </c>
      <c r="G409" s="17">
        <f t="shared" si="50"/>
        <v>-1</v>
      </c>
      <c r="H409" s="17">
        <f t="shared" si="49"/>
        <v>-1.0976948408342481E-3</v>
      </c>
    </row>
    <row r="410" spans="1:8" x14ac:dyDescent="0.2">
      <c r="A410" s="14"/>
      <c r="B410" s="15" t="s">
        <v>389</v>
      </c>
      <c r="C410" s="16">
        <v>62</v>
      </c>
      <c r="D410" s="16">
        <v>0</v>
      </c>
      <c r="E410" s="17">
        <f t="shared" si="47"/>
        <v>6.8057080131723374E-2</v>
      </c>
      <c r="F410" s="17" t="str">
        <f t="shared" si="48"/>
        <v/>
      </c>
      <c r="G410" s="17">
        <f t="shared" si="50"/>
        <v>-1</v>
      </c>
      <c r="H410" s="17">
        <f t="shared" si="49"/>
        <v>-6.8057080131723374E-2</v>
      </c>
    </row>
    <row r="411" spans="1:8" x14ac:dyDescent="0.2">
      <c r="A411" s="14"/>
      <c r="B411" s="15" t="s">
        <v>390</v>
      </c>
      <c r="C411" s="16">
        <v>7</v>
      </c>
      <c r="D411" s="16">
        <v>0</v>
      </c>
      <c r="E411" s="17">
        <f t="shared" si="47"/>
        <v>7.6838638858397366E-3</v>
      </c>
      <c r="F411" s="17" t="str">
        <f t="shared" si="48"/>
        <v/>
      </c>
      <c r="G411" s="17">
        <f t="shared" si="50"/>
        <v>-1</v>
      </c>
      <c r="H411" s="17">
        <f t="shared" si="49"/>
        <v>-7.6838638858397366E-3</v>
      </c>
    </row>
    <row r="412" spans="1:8" x14ac:dyDescent="0.2">
      <c r="A412" s="14"/>
      <c r="B412" s="15" t="s">
        <v>391</v>
      </c>
      <c r="C412" s="16">
        <v>8</v>
      </c>
      <c r="D412" s="16">
        <v>0</v>
      </c>
      <c r="E412" s="17">
        <f t="shared" si="47"/>
        <v>8.7815587266739849E-3</v>
      </c>
      <c r="F412" s="17" t="str">
        <f t="shared" si="48"/>
        <v/>
      </c>
      <c r="G412" s="17">
        <f t="shared" si="50"/>
        <v>-1</v>
      </c>
      <c r="H412" s="17">
        <f t="shared" si="49"/>
        <v>-8.7815587266739849E-3</v>
      </c>
    </row>
    <row r="413" spans="1:8" x14ac:dyDescent="0.2">
      <c r="A413" s="14"/>
      <c r="B413" s="15" t="s">
        <v>392</v>
      </c>
      <c r="C413" s="16">
        <v>1</v>
      </c>
      <c r="D413" s="16">
        <v>0</v>
      </c>
      <c r="E413" s="17">
        <f t="shared" ref="E413:E476" si="51">+IF(C413=0,"",C413/C$349)</f>
        <v>1.0976948408342481E-3</v>
      </c>
      <c r="F413" s="17" t="str">
        <f t="shared" ref="F413:F476" si="52">+IF(D413=0,"",D413/D$349)</f>
        <v/>
      </c>
      <c r="G413" s="17">
        <f t="shared" si="50"/>
        <v>-1</v>
      </c>
      <c r="H413" s="17">
        <f t="shared" ref="H413:H476" si="53">+IF(OR(AND(E413=""),(G413="")),"",E413*G413)</f>
        <v>-1.0976948408342481E-3</v>
      </c>
    </row>
    <row r="414" spans="1:8" x14ac:dyDescent="0.2">
      <c r="A414" s="14"/>
      <c r="B414" s="15" t="s">
        <v>393</v>
      </c>
      <c r="C414" s="16">
        <v>0</v>
      </c>
      <c r="D414" s="16">
        <v>0</v>
      </c>
      <c r="E414" s="17" t="str">
        <f t="shared" si="51"/>
        <v/>
      </c>
      <c r="F414" s="17" t="str">
        <f t="shared" si="52"/>
        <v/>
      </c>
      <c r="G414" s="17" t="str">
        <f t="shared" ref="G414:G477" si="54">+IF(AND(C414=0,D414=0)," ",IF(C414=0,1,IF(D414=0,-1,(D414-C414)/C414)))</f>
        <v xml:space="preserve"> </v>
      </c>
      <c r="H414" s="17" t="str">
        <f t="shared" si="53"/>
        <v/>
      </c>
    </row>
    <row r="415" spans="1:8" x14ac:dyDescent="0.2">
      <c r="A415" s="14"/>
      <c r="B415" s="15" t="s">
        <v>394</v>
      </c>
      <c r="C415" s="16">
        <v>0</v>
      </c>
      <c r="D415" s="16">
        <v>0</v>
      </c>
      <c r="E415" s="17" t="str">
        <f t="shared" si="51"/>
        <v/>
      </c>
      <c r="F415" s="17" t="str">
        <f t="shared" si="52"/>
        <v/>
      </c>
      <c r="G415" s="17" t="str">
        <f t="shared" si="54"/>
        <v xml:space="preserve"> </v>
      </c>
      <c r="H415" s="17" t="str">
        <f t="shared" si="53"/>
        <v/>
      </c>
    </row>
    <row r="416" spans="1:8" x14ac:dyDescent="0.2">
      <c r="A416" s="14"/>
      <c r="B416" s="15" t="s">
        <v>395</v>
      </c>
      <c r="C416" s="16">
        <v>0</v>
      </c>
      <c r="D416" s="16">
        <v>0</v>
      </c>
      <c r="E416" s="17" t="str">
        <f t="shared" si="51"/>
        <v/>
      </c>
      <c r="F416" s="17" t="str">
        <f t="shared" si="52"/>
        <v/>
      </c>
      <c r="G416" s="17" t="str">
        <f t="shared" si="54"/>
        <v xml:space="preserve"> </v>
      </c>
      <c r="H416" s="17" t="str">
        <f t="shared" si="53"/>
        <v/>
      </c>
    </row>
    <row r="417" spans="1:8" x14ac:dyDescent="0.2">
      <c r="A417" s="14"/>
      <c r="B417" s="15" t="s">
        <v>396</v>
      </c>
      <c r="C417" s="16">
        <v>0</v>
      </c>
      <c r="D417" s="16">
        <v>0</v>
      </c>
      <c r="E417" s="17" t="str">
        <f t="shared" si="51"/>
        <v/>
      </c>
      <c r="F417" s="17" t="str">
        <f t="shared" si="52"/>
        <v/>
      </c>
      <c r="G417" s="17" t="str">
        <f t="shared" si="54"/>
        <v xml:space="preserve"> </v>
      </c>
      <c r="H417" s="17" t="str">
        <f t="shared" si="53"/>
        <v/>
      </c>
    </row>
    <row r="418" spans="1:8" x14ac:dyDescent="0.2">
      <c r="A418" s="14"/>
      <c r="B418" s="15" t="s">
        <v>397</v>
      </c>
      <c r="C418" s="16">
        <v>0</v>
      </c>
      <c r="D418" s="16">
        <v>0</v>
      </c>
      <c r="E418" s="17" t="str">
        <f t="shared" si="51"/>
        <v/>
      </c>
      <c r="F418" s="17" t="str">
        <f t="shared" si="52"/>
        <v/>
      </c>
      <c r="G418" s="17" t="str">
        <f t="shared" si="54"/>
        <v xml:space="preserve"> </v>
      </c>
      <c r="H418" s="17" t="str">
        <f t="shared" si="53"/>
        <v/>
      </c>
    </row>
    <row r="419" spans="1:8" x14ac:dyDescent="0.2">
      <c r="A419" s="14"/>
      <c r="B419" s="15" t="s">
        <v>398</v>
      </c>
      <c r="C419" s="16">
        <v>0</v>
      </c>
      <c r="D419" s="16">
        <v>0</v>
      </c>
      <c r="E419" s="17" t="str">
        <f t="shared" si="51"/>
        <v/>
      </c>
      <c r="F419" s="17" t="str">
        <f t="shared" si="52"/>
        <v/>
      </c>
      <c r="G419" s="17" t="str">
        <f t="shared" si="54"/>
        <v xml:space="preserve"> </v>
      </c>
      <c r="H419" s="17" t="str">
        <f t="shared" si="53"/>
        <v/>
      </c>
    </row>
    <row r="420" spans="1:8" x14ac:dyDescent="0.2">
      <c r="A420" s="14"/>
      <c r="B420" s="15" t="s">
        <v>399</v>
      </c>
      <c r="C420" s="16">
        <v>32</v>
      </c>
      <c r="D420" s="16">
        <v>199</v>
      </c>
      <c r="E420" s="17">
        <f t="shared" si="51"/>
        <v>3.512623490669594E-2</v>
      </c>
      <c r="F420" s="17">
        <f t="shared" si="52"/>
        <v>0.31637519872813991</v>
      </c>
      <c r="G420" s="17">
        <f t="shared" si="54"/>
        <v>5.21875</v>
      </c>
      <c r="H420" s="17">
        <f t="shared" si="53"/>
        <v>0.18331503841931943</v>
      </c>
    </row>
    <row r="421" spans="1:8" x14ac:dyDescent="0.2">
      <c r="A421" s="14"/>
      <c r="B421" s="15" t="s">
        <v>400</v>
      </c>
      <c r="C421" s="16">
        <v>0</v>
      </c>
      <c r="D421" s="16">
        <v>0</v>
      </c>
      <c r="E421" s="17" t="str">
        <f t="shared" si="51"/>
        <v/>
      </c>
      <c r="F421" s="17" t="str">
        <f t="shared" si="52"/>
        <v/>
      </c>
      <c r="G421" s="17" t="str">
        <f t="shared" si="54"/>
        <v xml:space="preserve"> </v>
      </c>
      <c r="H421" s="17" t="str">
        <f t="shared" si="53"/>
        <v/>
      </c>
    </row>
    <row r="422" spans="1:8" x14ac:dyDescent="0.2">
      <c r="A422" s="14"/>
      <c r="B422" s="15" t="s">
        <v>401</v>
      </c>
      <c r="C422" s="16">
        <v>0</v>
      </c>
      <c r="D422" s="16">
        <v>0</v>
      </c>
      <c r="E422" s="17" t="str">
        <f t="shared" si="51"/>
        <v/>
      </c>
      <c r="F422" s="17" t="str">
        <f t="shared" si="52"/>
        <v/>
      </c>
      <c r="G422" s="17" t="str">
        <f t="shared" si="54"/>
        <v xml:space="preserve"> </v>
      </c>
      <c r="H422" s="17" t="str">
        <f t="shared" si="53"/>
        <v/>
      </c>
    </row>
    <row r="423" spans="1:8" x14ac:dyDescent="0.2">
      <c r="A423" s="14"/>
      <c r="B423" s="15" t="s">
        <v>402</v>
      </c>
      <c r="C423" s="16">
        <v>0</v>
      </c>
      <c r="D423" s="16">
        <v>0</v>
      </c>
      <c r="E423" s="17" t="str">
        <f t="shared" si="51"/>
        <v/>
      </c>
      <c r="F423" s="17" t="str">
        <f t="shared" si="52"/>
        <v/>
      </c>
      <c r="G423" s="17" t="str">
        <f t="shared" si="54"/>
        <v xml:space="preserve"> </v>
      </c>
      <c r="H423" s="17" t="str">
        <f t="shared" si="53"/>
        <v/>
      </c>
    </row>
    <row r="424" spans="1:8" x14ac:dyDescent="0.2">
      <c r="A424" s="14"/>
      <c r="B424" s="15" t="s">
        <v>403</v>
      </c>
      <c r="C424" s="16">
        <v>0</v>
      </c>
      <c r="D424" s="16">
        <v>0</v>
      </c>
      <c r="E424" s="17" t="str">
        <f t="shared" si="51"/>
        <v/>
      </c>
      <c r="F424" s="17" t="str">
        <f t="shared" si="52"/>
        <v/>
      </c>
      <c r="G424" s="17" t="str">
        <f t="shared" si="54"/>
        <v xml:space="preserve"> </v>
      </c>
      <c r="H424" s="17" t="str">
        <f t="shared" si="53"/>
        <v/>
      </c>
    </row>
    <row r="425" spans="1:8" x14ac:dyDescent="0.2">
      <c r="A425" s="14"/>
      <c r="B425" s="15" t="s">
        <v>404</v>
      </c>
      <c r="C425" s="16">
        <v>0</v>
      </c>
      <c r="D425" s="16">
        <v>0</v>
      </c>
      <c r="E425" s="17" t="str">
        <f t="shared" si="51"/>
        <v/>
      </c>
      <c r="F425" s="17" t="str">
        <f t="shared" si="52"/>
        <v/>
      </c>
      <c r="G425" s="17" t="str">
        <f t="shared" si="54"/>
        <v xml:space="preserve"> </v>
      </c>
      <c r="H425" s="17" t="str">
        <f t="shared" si="53"/>
        <v/>
      </c>
    </row>
    <row r="426" spans="1:8" x14ac:dyDescent="0.2">
      <c r="A426" s="14"/>
      <c r="B426" s="15" t="s">
        <v>405</v>
      </c>
      <c r="C426" s="16">
        <v>0</v>
      </c>
      <c r="D426" s="16">
        <v>0</v>
      </c>
      <c r="E426" s="17" t="str">
        <f t="shared" si="51"/>
        <v/>
      </c>
      <c r="F426" s="17" t="str">
        <f t="shared" si="52"/>
        <v/>
      </c>
      <c r="G426" s="17" t="str">
        <f t="shared" si="54"/>
        <v xml:space="preserve"> </v>
      </c>
      <c r="H426" s="17" t="str">
        <f t="shared" si="53"/>
        <v/>
      </c>
    </row>
    <row r="427" spans="1:8" x14ac:dyDescent="0.2">
      <c r="A427" s="14"/>
      <c r="B427" s="15" t="s">
        <v>406</v>
      </c>
      <c r="C427" s="16">
        <v>0</v>
      </c>
      <c r="D427" s="16">
        <v>0</v>
      </c>
      <c r="E427" s="17" t="str">
        <f t="shared" si="51"/>
        <v/>
      </c>
      <c r="F427" s="17" t="str">
        <f t="shared" si="52"/>
        <v/>
      </c>
      <c r="G427" s="17" t="str">
        <f t="shared" si="54"/>
        <v xml:space="preserve"> </v>
      </c>
      <c r="H427" s="17" t="str">
        <f t="shared" si="53"/>
        <v/>
      </c>
    </row>
    <row r="428" spans="1:8" x14ac:dyDescent="0.2">
      <c r="A428" s="14"/>
      <c r="B428" s="15" t="s">
        <v>407</v>
      </c>
      <c r="C428" s="16">
        <v>0</v>
      </c>
      <c r="D428" s="16">
        <v>0</v>
      </c>
      <c r="E428" s="17" t="str">
        <f t="shared" si="51"/>
        <v/>
      </c>
      <c r="F428" s="17" t="str">
        <f t="shared" si="52"/>
        <v/>
      </c>
      <c r="G428" s="17" t="str">
        <f t="shared" si="54"/>
        <v xml:space="preserve"> </v>
      </c>
      <c r="H428" s="17" t="str">
        <f t="shared" si="53"/>
        <v/>
      </c>
    </row>
    <row r="429" spans="1:8" x14ac:dyDescent="0.2">
      <c r="A429" s="14"/>
      <c r="B429" s="15" t="s">
        <v>408</v>
      </c>
      <c r="C429" s="16">
        <v>1</v>
      </c>
      <c r="D429" s="16">
        <v>0</v>
      </c>
      <c r="E429" s="17">
        <f t="shared" si="51"/>
        <v>1.0976948408342481E-3</v>
      </c>
      <c r="F429" s="17" t="str">
        <f t="shared" si="52"/>
        <v/>
      </c>
      <c r="G429" s="17">
        <f t="shared" si="54"/>
        <v>-1</v>
      </c>
      <c r="H429" s="17">
        <f t="shared" si="53"/>
        <v>-1.0976948408342481E-3</v>
      </c>
    </row>
    <row r="430" spans="1:8" x14ac:dyDescent="0.2">
      <c r="A430" s="14"/>
      <c r="B430" s="15" t="s">
        <v>409</v>
      </c>
      <c r="C430" s="16">
        <v>0</v>
      </c>
      <c r="D430" s="16">
        <v>0</v>
      </c>
      <c r="E430" s="17" t="str">
        <f t="shared" si="51"/>
        <v/>
      </c>
      <c r="F430" s="17" t="str">
        <f t="shared" si="52"/>
        <v/>
      </c>
      <c r="G430" s="17" t="str">
        <f t="shared" si="54"/>
        <v xml:space="preserve"> </v>
      </c>
      <c r="H430" s="17" t="str">
        <f t="shared" si="53"/>
        <v/>
      </c>
    </row>
    <row r="431" spans="1:8" ht="25.5" x14ac:dyDescent="0.2">
      <c r="A431" s="14"/>
      <c r="B431" s="15" t="s">
        <v>410</v>
      </c>
      <c r="C431" s="16">
        <v>8</v>
      </c>
      <c r="D431" s="16">
        <v>0</v>
      </c>
      <c r="E431" s="17">
        <f t="shared" si="51"/>
        <v>8.7815587266739849E-3</v>
      </c>
      <c r="F431" s="17" t="str">
        <f t="shared" si="52"/>
        <v/>
      </c>
      <c r="G431" s="17">
        <f t="shared" si="54"/>
        <v>-1</v>
      </c>
      <c r="H431" s="17">
        <f t="shared" si="53"/>
        <v>-8.7815587266739849E-3</v>
      </c>
    </row>
    <row r="432" spans="1:8" ht="25.5" x14ac:dyDescent="0.2">
      <c r="A432" s="14"/>
      <c r="B432" s="15" t="s">
        <v>411</v>
      </c>
      <c r="C432" s="16">
        <v>6</v>
      </c>
      <c r="D432" s="16">
        <v>7</v>
      </c>
      <c r="E432" s="17">
        <f t="shared" si="51"/>
        <v>6.5861690450054883E-3</v>
      </c>
      <c r="F432" s="17">
        <f t="shared" si="52"/>
        <v>1.1128775834658187E-2</v>
      </c>
      <c r="G432" s="17">
        <f t="shared" si="54"/>
        <v>0.16666666666666666</v>
      </c>
      <c r="H432" s="17">
        <f t="shared" si="53"/>
        <v>1.0976948408342479E-3</v>
      </c>
    </row>
    <row r="433" spans="1:8" x14ac:dyDescent="0.2">
      <c r="A433" s="14"/>
      <c r="B433" s="15" t="s">
        <v>412</v>
      </c>
      <c r="C433" s="16">
        <v>0</v>
      </c>
      <c r="D433" s="16">
        <v>0</v>
      </c>
      <c r="E433" s="17" t="str">
        <f t="shared" si="51"/>
        <v/>
      </c>
      <c r="F433" s="17" t="str">
        <f t="shared" si="52"/>
        <v/>
      </c>
      <c r="G433" s="17" t="str">
        <f t="shared" si="54"/>
        <v xml:space="preserve"> </v>
      </c>
      <c r="H433" s="17" t="str">
        <f t="shared" si="53"/>
        <v/>
      </c>
    </row>
    <row r="434" spans="1:8" ht="25.5" x14ac:dyDescent="0.2">
      <c r="A434" s="14"/>
      <c r="B434" s="15" t="s">
        <v>413</v>
      </c>
      <c r="C434" s="16">
        <v>2</v>
      </c>
      <c r="D434" s="16">
        <v>0</v>
      </c>
      <c r="E434" s="17">
        <f t="shared" si="51"/>
        <v>2.1953896816684962E-3</v>
      </c>
      <c r="F434" s="17" t="str">
        <f t="shared" si="52"/>
        <v/>
      </c>
      <c r="G434" s="17">
        <f t="shared" si="54"/>
        <v>-1</v>
      </c>
      <c r="H434" s="17">
        <f t="shared" si="53"/>
        <v>-2.1953896816684962E-3</v>
      </c>
    </row>
    <row r="435" spans="1:8" ht="25.5" x14ac:dyDescent="0.2">
      <c r="A435" s="14"/>
      <c r="B435" s="15" t="s">
        <v>414</v>
      </c>
      <c r="C435" s="16">
        <v>0</v>
      </c>
      <c r="D435" s="16">
        <v>0</v>
      </c>
      <c r="E435" s="17" t="str">
        <f t="shared" si="51"/>
        <v/>
      </c>
      <c r="F435" s="17" t="str">
        <f t="shared" si="52"/>
        <v/>
      </c>
      <c r="G435" s="17" t="str">
        <f t="shared" si="54"/>
        <v xml:space="preserve"> </v>
      </c>
      <c r="H435" s="17" t="str">
        <f t="shared" si="53"/>
        <v/>
      </c>
    </row>
    <row r="436" spans="1:8" x14ac:dyDescent="0.2">
      <c r="A436" s="14"/>
      <c r="B436" s="15" t="s">
        <v>415</v>
      </c>
      <c r="C436" s="16">
        <v>0</v>
      </c>
      <c r="D436" s="16">
        <v>0</v>
      </c>
      <c r="E436" s="17" t="str">
        <f t="shared" si="51"/>
        <v/>
      </c>
      <c r="F436" s="17" t="str">
        <f t="shared" si="52"/>
        <v/>
      </c>
      <c r="G436" s="17" t="str">
        <f t="shared" si="54"/>
        <v xml:space="preserve"> </v>
      </c>
      <c r="H436" s="17" t="str">
        <f t="shared" si="53"/>
        <v/>
      </c>
    </row>
    <row r="437" spans="1:8" x14ac:dyDescent="0.2">
      <c r="A437" s="14" t="s">
        <v>95</v>
      </c>
      <c r="B437" s="15" t="s">
        <v>416</v>
      </c>
      <c r="C437" s="16">
        <v>0</v>
      </c>
      <c r="D437" s="16">
        <v>0</v>
      </c>
      <c r="E437" s="17" t="str">
        <f t="shared" si="51"/>
        <v/>
      </c>
      <c r="F437" s="17" t="str">
        <f t="shared" si="52"/>
        <v/>
      </c>
      <c r="G437" s="17" t="str">
        <f t="shared" si="54"/>
        <v xml:space="preserve"> </v>
      </c>
      <c r="H437" s="17" t="str">
        <f t="shared" si="53"/>
        <v/>
      </c>
    </row>
    <row r="438" spans="1:8" x14ac:dyDescent="0.2">
      <c r="A438" s="14" t="s">
        <v>95</v>
      </c>
      <c r="B438" s="15" t="s">
        <v>417</v>
      </c>
      <c r="C438" s="16">
        <v>0</v>
      </c>
      <c r="D438" s="16">
        <v>0</v>
      </c>
      <c r="E438" s="17" t="str">
        <f t="shared" si="51"/>
        <v/>
      </c>
      <c r="F438" s="17" t="str">
        <f t="shared" si="52"/>
        <v/>
      </c>
      <c r="G438" s="17" t="str">
        <f t="shared" si="54"/>
        <v xml:space="preserve"> </v>
      </c>
      <c r="H438" s="17" t="str">
        <f t="shared" si="53"/>
        <v/>
      </c>
    </row>
    <row r="439" spans="1:8" x14ac:dyDescent="0.2">
      <c r="A439" s="14" t="s">
        <v>95</v>
      </c>
      <c r="B439" s="15" t="s">
        <v>418</v>
      </c>
      <c r="C439" s="16">
        <v>0</v>
      </c>
      <c r="D439" s="16">
        <v>0</v>
      </c>
      <c r="E439" s="17" t="str">
        <f t="shared" si="51"/>
        <v/>
      </c>
      <c r="F439" s="17" t="str">
        <f t="shared" si="52"/>
        <v/>
      </c>
      <c r="G439" s="17" t="str">
        <f t="shared" si="54"/>
        <v xml:space="preserve"> </v>
      </c>
      <c r="H439" s="17" t="str">
        <f t="shared" si="53"/>
        <v/>
      </c>
    </row>
    <row r="440" spans="1:8" x14ac:dyDescent="0.2">
      <c r="A440" s="14"/>
      <c r="B440" s="15" t="s">
        <v>419</v>
      </c>
      <c r="C440" s="16">
        <v>1</v>
      </c>
      <c r="D440" s="16">
        <v>0</v>
      </c>
      <c r="E440" s="17">
        <f t="shared" si="51"/>
        <v>1.0976948408342481E-3</v>
      </c>
      <c r="F440" s="17" t="str">
        <f t="shared" si="52"/>
        <v/>
      </c>
      <c r="G440" s="17">
        <f t="shared" si="54"/>
        <v>-1</v>
      </c>
      <c r="H440" s="17">
        <f t="shared" si="53"/>
        <v>-1.0976948408342481E-3</v>
      </c>
    </row>
    <row r="441" spans="1:8" x14ac:dyDescent="0.2">
      <c r="A441" s="14"/>
      <c r="B441" s="15" t="s">
        <v>420</v>
      </c>
      <c r="C441" s="16">
        <v>7</v>
      </c>
      <c r="D441" s="16">
        <v>0</v>
      </c>
      <c r="E441" s="17">
        <f t="shared" si="51"/>
        <v>7.6838638858397366E-3</v>
      </c>
      <c r="F441" s="17" t="str">
        <f t="shared" si="52"/>
        <v/>
      </c>
      <c r="G441" s="17">
        <f t="shared" si="54"/>
        <v>-1</v>
      </c>
      <c r="H441" s="17">
        <f t="shared" si="53"/>
        <v>-7.6838638858397366E-3</v>
      </c>
    </row>
    <row r="442" spans="1:8" x14ac:dyDescent="0.2">
      <c r="A442" s="14"/>
      <c r="B442" s="15" t="s">
        <v>421</v>
      </c>
      <c r="C442" s="16">
        <v>5</v>
      </c>
      <c r="D442" s="16">
        <v>0</v>
      </c>
      <c r="E442" s="17">
        <f t="shared" si="51"/>
        <v>5.4884742041712408E-3</v>
      </c>
      <c r="F442" s="17" t="str">
        <f t="shared" si="52"/>
        <v/>
      </c>
      <c r="G442" s="17">
        <f t="shared" si="54"/>
        <v>-1</v>
      </c>
      <c r="H442" s="17">
        <f t="shared" si="53"/>
        <v>-5.4884742041712408E-3</v>
      </c>
    </row>
    <row r="443" spans="1:8" x14ac:dyDescent="0.2">
      <c r="A443" s="14"/>
      <c r="B443" s="15" t="s">
        <v>422</v>
      </c>
      <c r="C443" s="16">
        <v>0</v>
      </c>
      <c r="D443" s="16">
        <v>0</v>
      </c>
      <c r="E443" s="17" t="str">
        <f t="shared" si="51"/>
        <v/>
      </c>
      <c r="F443" s="17" t="str">
        <f t="shared" si="52"/>
        <v/>
      </c>
      <c r="G443" s="17" t="str">
        <f t="shared" si="54"/>
        <v xml:space="preserve"> </v>
      </c>
      <c r="H443" s="17" t="str">
        <f t="shared" si="53"/>
        <v/>
      </c>
    </row>
    <row r="444" spans="1:8" x14ac:dyDescent="0.2">
      <c r="A444" s="14"/>
      <c r="B444" s="15" t="s">
        <v>423</v>
      </c>
      <c r="C444" s="16">
        <v>0</v>
      </c>
      <c r="D444" s="16">
        <v>0</v>
      </c>
      <c r="E444" s="17" t="str">
        <f t="shared" si="51"/>
        <v/>
      </c>
      <c r="F444" s="17" t="str">
        <f t="shared" si="52"/>
        <v/>
      </c>
      <c r="G444" s="17" t="str">
        <f t="shared" si="54"/>
        <v xml:space="preserve"> </v>
      </c>
      <c r="H444" s="17" t="str">
        <f t="shared" si="53"/>
        <v/>
      </c>
    </row>
    <row r="445" spans="1:8" x14ac:dyDescent="0.2">
      <c r="A445" s="14"/>
      <c r="B445" s="15" t="s">
        <v>424</v>
      </c>
      <c r="C445" s="16">
        <v>0</v>
      </c>
      <c r="D445" s="16">
        <v>0</v>
      </c>
      <c r="E445" s="17" t="str">
        <f t="shared" si="51"/>
        <v/>
      </c>
      <c r="F445" s="17" t="str">
        <f t="shared" si="52"/>
        <v/>
      </c>
      <c r="G445" s="17" t="str">
        <f t="shared" si="54"/>
        <v xml:space="preserve"> </v>
      </c>
      <c r="H445" s="17" t="str">
        <f t="shared" si="53"/>
        <v/>
      </c>
    </row>
    <row r="446" spans="1:8" x14ac:dyDescent="0.2">
      <c r="A446" s="14"/>
      <c r="B446" s="15" t="s">
        <v>425</v>
      </c>
      <c r="C446" s="16">
        <v>0</v>
      </c>
      <c r="D446" s="16">
        <v>0</v>
      </c>
      <c r="E446" s="17" t="str">
        <f t="shared" si="51"/>
        <v/>
      </c>
      <c r="F446" s="17" t="str">
        <f t="shared" si="52"/>
        <v/>
      </c>
      <c r="G446" s="17" t="str">
        <f t="shared" si="54"/>
        <v xml:space="preserve"> </v>
      </c>
      <c r="H446" s="17" t="str">
        <f t="shared" si="53"/>
        <v/>
      </c>
    </row>
    <row r="447" spans="1:8" x14ac:dyDescent="0.2">
      <c r="A447" s="14"/>
      <c r="B447" s="15" t="s">
        <v>426</v>
      </c>
      <c r="C447" s="16">
        <v>0</v>
      </c>
      <c r="D447" s="16">
        <v>0</v>
      </c>
      <c r="E447" s="17" t="str">
        <f t="shared" si="51"/>
        <v/>
      </c>
      <c r="F447" s="17" t="str">
        <f t="shared" si="52"/>
        <v/>
      </c>
      <c r="G447" s="17" t="str">
        <f t="shared" si="54"/>
        <v xml:space="preserve"> </v>
      </c>
      <c r="H447" s="17" t="str">
        <f t="shared" si="53"/>
        <v/>
      </c>
    </row>
    <row r="448" spans="1:8" x14ac:dyDescent="0.2">
      <c r="A448" s="14"/>
      <c r="B448" s="15" t="s">
        <v>427</v>
      </c>
      <c r="C448" s="16">
        <v>0</v>
      </c>
      <c r="D448" s="16">
        <v>0</v>
      </c>
      <c r="E448" s="17" t="str">
        <f t="shared" si="51"/>
        <v/>
      </c>
      <c r="F448" s="17" t="str">
        <f t="shared" si="52"/>
        <v/>
      </c>
      <c r="G448" s="17" t="str">
        <f t="shared" si="54"/>
        <v xml:space="preserve"> </v>
      </c>
      <c r="H448" s="17" t="str">
        <f t="shared" si="53"/>
        <v/>
      </c>
    </row>
    <row r="449" spans="1:8" x14ac:dyDescent="0.2">
      <c r="A449" s="14"/>
      <c r="B449" s="15" t="s">
        <v>428</v>
      </c>
      <c r="C449" s="16">
        <v>0</v>
      </c>
      <c r="D449" s="16">
        <v>0</v>
      </c>
      <c r="E449" s="17" t="str">
        <f t="shared" si="51"/>
        <v/>
      </c>
      <c r="F449" s="17" t="str">
        <f t="shared" si="52"/>
        <v/>
      </c>
      <c r="G449" s="17" t="str">
        <f t="shared" si="54"/>
        <v xml:space="preserve"> </v>
      </c>
      <c r="H449" s="17" t="str">
        <f t="shared" si="53"/>
        <v/>
      </c>
    </row>
    <row r="450" spans="1:8" x14ac:dyDescent="0.2">
      <c r="A450" s="14"/>
      <c r="B450" s="15" t="s">
        <v>429</v>
      </c>
      <c r="C450" s="16">
        <v>0</v>
      </c>
      <c r="D450" s="16">
        <v>0</v>
      </c>
      <c r="E450" s="17" t="str">
        <f t="shared" si="51"/>
        <v/>
      </c>
      <c r="F450" s="17" t="str">
        <f t="shared" si="52"/>
        <v/>
      </c>
      <c r="G450" s="17" t="str">
        <f t="shared" si="54"/>
        <v xml:space="preserve"> </v>
      </c>
      <c r="H450" s="17" t="str">
        <f t="shared" si="53"/>
        <v/>
      </c>
    </row>
    <row r="451" spans="1:8" x14ac:dyDescent="0.2">
      <c r="A451" s="14"/>
      <c r="B451" s="15" t="s">
        <v>430</v>
      </c>
      <c r="C451" s="16">
        <v>0</v>
      </c>
      <c r="D451" s="16">
        <v>0</v>
      </c>
      <c r="E451" s="17" t="str">
        <f t="shared" si="51"/>
        <v/>
      </c>
      <c r="F451" s="17" t="str">
        <f t="shared" si="52"/>
        <v/>
      </c>
      <c r="G451" s="17" t="str">
        <f t="shared" si="54"/>
        <v xml:space="preserve"> </v>
      </c>
      <c r="H451" s="17" t="str">
        <f t="shared" si="53"/>
        <v/>
      </c>
    </row>
    <row r="452" spans="1:8" x14ac:dyDescent="0.2">
      <c r="A452" s="14"/>
      <c r="B452" s="15" t="s">
        <v>431</v>
      </c>
      <c r="C452" s="16">
        <v>0</v>
      </c>
      <c r="D452" s="16">
        <v>0</v>
      </c>
      <c r="E452" s="17" t="str">
        <f t="shared" si="51"/>
        <v/>
      </c>
      <c r="F452" s="17" t="str">
        <f t="shared" si="52"/>
        <v/>
      </c>
      <c r="G452" s="17" t="str">
        <f t="shared" si="54"/>
        <v xml:space="preserve"> </v>
      </c>
      <c r="H452" s="17" t="str">
        <f t="shared" si="53"/>
        <v/>
      </c>
    </row>
    <row r="453" spans="1:8" x14ac:dyDescent="0.2">
      <c r="A453" s="14"/>
      <c r="B453" s="15" t="s">
        <v>432</v>
      </c>
      <c r="C453" s="16">
        <v>8</v>
      </c>
      <c r="D453" s="16">
        <v>0</v>
      </c>
      <c r="E453" s="17">
        <f t="shared" si="51"/>
        <v>8.7815587266739849E-3</v>
      </c>
      <c r="F453" s="17" t="str">
        <f t="shared" si="52"/>
        <v/>
      </c>
      <c r="G453" s="17">
        <f t="shared" si="54"/>
        <v>-1</v>
      </c>
      <c r="H453" s="17">
        <f t="shared" si="53"/>
        <v>-8.7815587266739849E-3</v>
      </c>
    </row>
    <row r="454" spans="1:8" x14ac:dyDescent="0.2">
      <c r="A454" s="14"/>
      <c r="B454" s="15" t="s">
        <v>433</v>
      </c>
      <c r="C454" s="16">
        <v>0</v>
      </c>
      <c r="D454" s="16">
        <v>0</v>
      </c>
      <c r="E454" s="17" t="str">
        <f t="shared" si="51"/>
        <v/>
      </c>
      <c r="F454" s="17" t="str">
        <f t="shared" si="52"/>
        <v/>
      </c>
      <c r="G454" s="17" t="str">
        <f t="shared" si="54"/>
        <v xml:space="preserve"> </v>
      </c>
      <c r="H454" s="17" t="str">
        <f t="shared" si="53"/>
        <v/>
      </c>
    </row>
    <row r="455" spans="1:8" x14ac:dyDescent="0.2">
      <c r="A455" s="14"/>
      <c r="B455" s="15" t="s">
        <v>434</v>
      </c>
      <c r="C455" s="16">
        <v>2</v>
      </c>
      <c r="D455" s="16">
        <v>2</v>
      </c>
      <c r="E455" s="17">
        <f t="shared" si="51"/>
        <v>2.1953896816684962E-3</v>
      </c>
      <c r="F455" s="17">
        <f t="shared" si="52"/>
        <v>3.1796502384737681E-3</v>
      </c>
      <c r="G455" s="17">
        <f t="shared" si="54"/>
        <v>0</v>
      </c>
      <c r="H455" s="17">
        <f t="shared" si="53"/>
        <v>0</v>
      </c>
    </row>
    <row r="456" spans="1:8" x14ac:dyDescent="0.2">
      <c r="A456" s="14"/>
      <c r="B456" s="15" t="s">
        <v>435</v>
      </c>
      <c r="C456" s="16">
        <v>13</v>
      </c>
      <c r="D456" s="16">
        <v>15</v>
      </c>
      <c r="E456" s="17">
        <f t="shared" si="51"/>
        <v>1.4270032930845226E-2</v>
      </c>
      <c r="F456" s="17">
        <f t="shared" si="52"/>
        <v>2.3847376788553261E-2</v>
      </c>
      <c r="G456" s="17">
        <f t="shared" si="54"/>
        <v>0.15384615384615385</v>
      </c>
      <c r="H456" s="17">
        <f t="shared" si="53"/>
        <v>2.1953896816684962E-3</v>
      </c>
    </row>
    <row r="457" spans="1:8" x14ac:dyDescent="0.2">
      <c r="A457" s="14"/>
      <c r="B457" s="15" t="s">
        <v>436</v>
      </c>
      <c r="C457" s="16">
        <v>0</v>
      </c>
      <c r="D457" s="16">
        <v>0</v>
      </c>
      <c r="E457" s="17" t="str">
        <f t="shared" si="51"/>
        <v/>
      </c>
      <c r="F457" s="17" t="str">
        <f t="shared" si="52"/>
        <v/>
      </c>
      <c r="G457" s="17" t="str">
        <f t="shared" si="54"/>
        <v xml:space="preserve"> </v>
      </c>
      <c r="H457" s="17" t="str">
        <f t="shared" si="53"/>
        <v/>
      </c>
    </row>
    <row r="458" spans="1:8" ht="25.5" x14ac:dyDescent="0.2">
      <c r="A458" s="14"/>
      <c r="B458" s="15" t="s">
        <v>437</v>
      </c>
      <c r="C458" s="16">
        <v>0</v>
      </c>
      <c r="D458" s="16">
        <v>0</v>
      </c>
      <c r="E458" s="17" t="str">
        <f t="shared" si="51"/>
        <v/>
      </c>
      <c r="F458" s="17" t="str">
        <f t="shared" si="52"/>
        <v/>
      </c>
      <c r="G458" s="17" t="str">
        <f t="shared" si="54"/>
        <v xml:space="preserve"> </v>
      </c>
      <c r="H458" s="17" t="str">
        <f t="shared" si="53"/>
        <v/>
      </c>
    </row>
    <row r="459" spans="1:8" ht="25.5" x14ac:dyDescent="0.2">
      <c r="A459" s="14"/>
      <c r="B459" s="15" t="s">
        <v>438</v>
      </c>
      <c r="C459" s="16">
        <v>0</v>
      </c>
      <c r="D459" s="16">
        <v>0</v>
      </c>
      <c r="E459" s="17" t="str">
        <f t="shared" si="51"/>
        <v/>
      </c>
      <c r="F459" s="17" t="str">
        <f t="shared" si="52"/>
        <v/>
      </c>
      <c r="G459" s="17" t="str">
        <f t="shared" si="54"/>
        <v xml:space="preserve"> </v>
      </c>
      <c r="H459" s="17" t="str">
        <f t="shared" si="53"/>
        <v/>
      </c>
    </row>
    <row r="460" spans="1:8" ht="25.5" x14ac:dyDescent="0.2">
      <c r="A460" s="14"/>
      <c r="B460" s="15" t="s">
        <v>439</v>
      </c>
      <c r="C460" s="16">
        <v>0</v>
      </c>
      <c r="D460" s="16">
        <v>0</v>
      </c>
      <c r="E460" s="17" t="str">
        <f t="shared" si="51"/>
        <v/>
      </c>
      <c r="F460" s="17" t="str">
        <f t="shared" si="52"/>
        <v/>
      </c>
      <c r="G460" s="17" t="str">
        <f t="shared" si="54"/>
        <v xml:space="preserve"> </v>
      </c>
      <c r="H460" s="17" t="str">
        <f t="shared" si="53"/>
        <v/>
      </c>
    </row>
    <row r="461" spans="1:8" x14ac:dyDescent="0.2">
      <c r="A461" s="14"/>
      <c r="B461" s="15" t="s">
        <v>440</v>
      </c>
      <c r="C461" s="16">
        <v>1</v>
      </c>
      <c r="D461" s="16">
        <v>0</v>
      </c>
      <c r="E461" s="17">
        <f t="shared" si="51"/>
        <v>1.0976948408342481E-3</v>
      </c>
      <c r="F461" s="17" t="str">
        <f t="shared" si="52"/>
        <v/>
      </c>
      <c r="G461" s="17">
        <f t="shared" si="54"/>
        <v>-1</v>
      </c>
      <c r="H461" s="17">
        <f t="shared" si="53"/>
        <v>-1.0976948408342481E-3</v>
      </c>
    </row>
    <row r="462" spans="1:8" ht="25.5" x14ac:dyDescent="0.2">
      <c r="A462" s="14"/>
      <c r="B462" s="15" t="s">
        <v>441</v>
      </c>
      <c r="C462" s="16">
        <v>0</v>
      </c>
      <c r="D462" s="16">
        <v>0</v>
      </c>
      <c r="E462" s="17" t="str">
        <f t="shared" si="51"/>
        <v/>
      </c>
      <c r="F462" s="17" t="str">
        <f t="shared" si="52"/>
        <v/>
      </c>
      <c r="G462" s="17" t="str">
        <f t="shared" si="54"/>
        <v xml:space="preserve"> </v>
      </c>
      <c r="H462" s="17" t="str">
        <f t="shared" si="53"/>
        <v/>
      </c>
    </row>
    <row r="463" spans="1:8" x14ac:dyDescent="0.2">
      <c r="A463" s="14"/>
      <c r="B463" s="15" t="s">
        <v>442</v>
      </c>
      <c r="C463" s="16">
        <v>0</v>
      </c>
      <c r="D463" s="16">
        <v>0</v>
      </c>
      <c r="E463" s="17" t="str">
        <f t="shared" si="51"/>
        <v/>
      </c>
      <c r="F463" s="17" t="str">
        <f t="shared" si="52"/>
        <v/>
      </c>
      <c r="G463" s="17" t="str">
        <f t="shared" si="54"/>
        <v xml:space="preserve"> </v>
      </c>
      <c r="H463" s="17" t="str">
        <f t="shared" si="53"/>
        <v/>
      </c>
    </row>
    <row r="464" spans="1:8" x14ac:dyDescent="0.2">
      <c r="A464" s="14"/>
      <c r="B464" s="15" t="s">
        <v>443</v>
      </c>
      <c r="C464" s="16">
        <v>9</v>
      </c>
      <c r="D464" s="16">
        <v>62</v>
      </c>
      <c r="E464" s="17">
        <f t="shared" si="51"/>
        <v>9.8792535675082324E-3</v>
      </c>
      <c r="F464" s="17">
        <f t="shared" si="52"/>
        <v>9.8569157392686804E-2</v>
      </c>
      <c r="G464" s="17">
        <f t="shared" si="54"/>
        <v>5.8888888888888893</v>
      </c>
      <c r="H464" s="17">
        <f t="shared" si="53"/>
        <v>5.8177826564215149E-2</v>
      </c>
    </row>
    <row r="465" spans="1:8" x14ac:dyDescent="0.2">
      <c r="A465" s="14"/>
      <c r="B465" s="15" t="s">
        <v>444</v>
      </c>
      <c r="C465" s="16">
        <v>26</v>
      </c>
      <c r="D465" s="16">
        <v>51</v>
      </c>
      <c r="E465" s="17">
        <f t="shared" si="51"/>
        <v>2.8540065861690452E-2</v>
      </c>
      <c r="F465" s="17">
        <f t="shared" si="52"/>
        <v>8.1081081081081086E-2</v>
      </c>
      <c r="G465" s="17">
        <f t="shared" si="54"/>
        <v>0.96153846153846156</v>
      </c>
      <c r="H465" s="17">
        <f t="shared" si="53"/>
        <v>2.7442371020856206E-2</v>
      </c>
    </row>
    <row r="466" spans="1:8" x14ac:dyDescent="0.2">
      <c r="A466" s="14"/>
      <c r="B466" s="15" t="s">
        <v>445</v>
      </c>
      <c r="C466" s="16">
        <v>9</v>
      </c>
      <c r="D466" s="16">
        <v>20</v>
      </c>
      <c r="E466" s="17">
        <f t="shared" si="51"/>
        <v>9.8792535675082324E-3</v>
      </c>
      <c r="F466" s="17">
        <f t="shared" si="52"/>
        <v>3.1796502384737677E-2</v>
      </c>
      <c r="G466" s="17">
        <f t="shared" si="54"/>
        <v>1.2222222222222223</v>
      </c>
      <c r="H466" s="17">
        <f t="shared" si="53"/>
        <v>1.2074643249176729E-2</v>
      </c>
    </row>
    <row r="467" spans="1:8" x14ac:dyDescent="0.2">
      <c r="A467" s="14"/>
      <c r="B467" s="15" t="s">
        <v>446</v>
      </c>
      <c r="C467" s="16">
        <v>0</v>
      </c>
      <c r="D467" s="16">
        <v>0</v>
      </c>
      <c r="E467" s="17" t="str">
        <f t="shared" si="51"/>
        <v/>
      </c>
      <c r="F467" s="17" t="str">
        <f t="shared" si="52"/>
        <v/>
      </c>
      <c r="G467" s="17" t="str">
        <f t="shared" si="54"/>
        <v xml:space="preserve"> </v>
      </c>
      <c r="H467" s="17" t="str">
        <f t="shared" si="53"/>
        <v/>
      </c>
    </row>
    <row r="468" spans="1:8" x14ac:dyDescent="0.2">
      <c r="A468" s="14"/>
      <c r="B468" s="15" t="s">
        <v>447</v>
      </c>
      <c r="C468" s="16">
        <v>34</v>
      </c>
      <c r="D468" s="16">
        <v>16</v>
      </c>
      <c r="E468" s="17">
        <f t="shared" si="51"/>
        <v>3.7321624588364431E-2</v>
      </c>
      <c r="F468" s="17">
        <f t="shared" si="52"/>
        <v>2.5437201907790145E-2</v>
      </c>
      <c r="G468" s="17">
        <f t="shared" si="54"/>
        <v>-0.52941176470588236</v>
      </c>
      <c r="H468" s="17">
        <f t="shared" si="53"/>
        <v>-1.9758507135016465E-2</v>
      </c>
    </row>
    <row r="469" spans="1:8" x14ac:dyDescent="0.2">
      <c r="A469" s="14"/>
      <c r="B469" s="15" t="s">
        <v>448</v>
      </c>
      <c r="C469" s="16">
        <v>0</v>
      </c>
      <c r="D469" s="16">
        <v>0</v>
      </c>
      <c r="E469" s="17" t="str">
        <f t="shared" si="51"/>
        <v/>
      </c>
      <c r="F469" s="17" t="str">
        <f t="shared" si="52"/>
        <v/>
      </c>
      <c r="G469" s="17" t="str">
        <f t="shared" si="54"/>
        <v xml:space="preserve"> </v>
      </c>
      <c r="H469" s="17" t="str">
        <f t="shared" si="53"/>
        <v/>
      </c>
    </row>
    <row r="470" spans="1:8" x14ac:dyDescent="0.2">
      <c r="A470" s="14"/>
      <c r="B470" s="15" t="s">
        <v>449</v>
      </c>
      <c r="C470" s="16">
        <v>0</v>
      </c>
      <c r="D470" s="16">
        <v>0</v>
      </c>
      <c r="E470" s="17" t="str">
        <f t="shared" si="51"/>
        <v/>
      </c>
      <c r="F470" s="17" t="str">
        <f t="shared" si="52"/>
        <v/>
      </c>
      <c r="G470" s="17" t="str">
        <f t="shared" si="54"/>
        <v xml:space="preserve"> </v>
      </c>
      <c r="H470" s="17" t="str">
        <f t="shared" si="53"/>
        <v/>
      </c>
    </row>
    <row r="471" spans="1:8" x14ac:dyDescent="0.2">
      <c r="A471" s="14"/>
      <c r="B471" s="15" t="s">
        <v>450</v>
      </c>
      <c r="C471" s="16">
        <v>30</v>
      </c>
      <c r="D471" s="16">
        <v>47</v>
      </c>
      <c r="E471" s="17">
        <f t="shared" si="51"/>
        <v>3.2930845225027441E-2</v>
      </c>
      <c r="F471" s="17">
        <f t="shared" si="52"/>
        <v>7.472178060413355E-2</v>
      </c>
      <c r="G471" s="17">
        <f t="shared" si="54"/>
        <v>0.56666666666666665</v>
      </c>
      <c r="H471" s="17">
        <f t="shared" si="53"/>
        <v>1.8660812294182216E-2</v>
      </c>
    </row>
    <row r="472" spans="1:8" x14ac:dyDescent="0.2">
      <c r="A472" s="14"/>
      <c r="B472" s="15" t="s">
        <v>451</v>
      </c>
      <c r="C472" s="16">
        <v>0</v>
      </c>
      <c r="D472" s="16">
        <v>0</v>
      </c>
      <c r="E472" s="17" t="str">
        <f t="shared" si="51"/>
        <v/>
      </c>
      <c r="F472" s="17" t="str">
        <f t="shared" si="52"/>
        <v/>
      </c>
      <c r="G472" s="17" t="str">
        <f t="shared" si="54"/>
        <v xml:space="preserve"> </v>
      </c>
      <c r="H472" s="17" t="str">
        <f t="shared" si="53"/>
        <v/>
      </c>
    </row>
    <row r="473" spans="1:8" x14ac:dyDescent="0.2">
      <c r="A473" s="14"/>
      <c r="B473" s="15" t="s">
        <v>452</v>
      </c>
      <c r="C473" s="16">
        <v>0</v>
      </c>
      <c r="D473" s="16">
        <v>0</v>
      </c>
      <c r="E473" s="17" t="str">
        <f t="shared" si="51"/>
        <v/>
      </c>
      <c r="F473" s="17" t="str">
        <f t="shared" si="52"/>
        <v/>
      </c>
      <c r="G473" s="17" t="str">
        <f t="shared" si="54"/>
        <v xml:space="preserve"> </v>
      </c>
      <c r="H473" s="17" t="str">
        <f t="shared" si="53"/>
        <v/>
      </c>
    </row>
    <row r="474" spans="1:8" x14ac:dyDescent="0.2">
      <c r="A474" s="14"/>
      <c r="B474" s="15" t="s">
        <v>453</v>
      </c>
      <c r="C474" s="16">
        <v>0</v>
      </c>
      <c r="D474" s="16">
        <v>0</v>
      </c>
      <c r="E474" s="17" t="str">
        <f t="shared" si="51"/>
        <v/>
      </c>
      <c r="F474" s="17" t="str">
        <f t="shared" si="52"/>
        <v/>
      </c>
      <c r="G474" s="17" t="str">
        <f t="shared" si="54"/>
        <v xml:space="preserve"> </v>
      </c>
      <c r="H474" s="17" t="str">
        <f t="shared" si="53"/>
        <v/>
      </c>
    </row>
    <row r="475" spans="1:8" x14ac:dyDescent="0.2">
      <c r="A475" s="14"/>
      <c r="B475" s="15" t="s">
        <v>454</v>
      </c>
      <c r="C475" s="16">
        <v>3</v>
      </c>
      <c r="D475" s="16">
        <v>16</v>
      </c>
      <c r="E475" s="17">
        <f t="shared" si="51"/>
        <v>3.2930845225027441E-3</v>
      </c>
      <c r="F475" s="17">
        <f t="shared" si="52"/>
        <v>2.5437201907790145E-2</v>
      </c>
      <c r="G475" s="17">
        <f t="shared" si="54"/>
        <v>4.333333333333333</v>
      </c>
      <c r="H475" s="17">
        <f t="shared" si="53"/>
        <v>1.4270032930845224E-2</v>
      </c>
    </row>
    <row r="476" spans="1:8" x14ac:dyDescent="0.2">
      <c r="A476" s="14"/>
      <c r="B476" s="15" t="s">
        <v>455</v>
      </c>
      <c r="C476" s="16">
        <v>2</v>
      </c>
      <c r="D476" s="16">
        <v>0</v>
      </c>
      <c r="E476" s="17">
        <f t="shared" si="51"/>
        <v>2.1953896816684962E-3</v>
      </c>
      <c r="F476" s="17" t="str">
        <f t="shared" si="52"/>
        <v/>
      </c>
      <c r="G476" s="17">
        <f t="shared" si="54"/>
        <v>-1</v>
      </c>
      <c r="H476" s="17">
        <f t="shared" si="53"/>
        <v>-2.1953896816684962E-3</v>
      </c>
    </row>
    <row r="477" spans="1:8" x14ac:dyDescent="0.2">
      <c r="A477" s="14"/>
      <c r="B477" s="15" t="s">
        <v>456</v>
      </c>
      <c r="C477" s="16">
        <v>0</v>
      </c>
      <c r="D477" s="16">
        <v>0</v>
      </c>
      <c r="E477" s="17" t="str">
        <f t="shared" ref="E477:E540" si="55">+IF(C477=0,"",C477/C$349)</f>
        <v/>
      </c>
      <c r="F477" s="17" t="str">
        <f t="shared" ref="F477:F540" si="56">+IF(D477=0,"",D477/D$349)</f>
        <v/>
      </c>
      <c r="G477" s="17" t="str">
        <f t="shared" si="54"/>
        <v xml:space="preserve"> </v>
      </c>
      <c r="H477" s="17" t="str">
        <f t="shared" ref="H477:H540" si="57">+IF(OR(AND(E477=""),(G477="")),"",E477*G477)</f>
        <v/>
      </c>
    </row>
    <row r="478" spans="1:8" x14ac:dyDescent="0.2">
      <c r="A478" s="14"/>
      <c r="B478" s="15" t="s">
        <v>457</v>
      </c>
      <c r="C478" s="16">
        <v>0</v>
      </c>
      <c r="D478" s="16">
        <v>0</v>
      </c>
      <c r="E478" s="17" t="str">
        <f t="shared" si="55"/>
        <v/>
      </c>
      <c r="F478" s="17" t="str">
        <f t="shared" si="56"/>
        <v/>
      </c>
      <c r="G478" s="17" t="str">
        <f t="shared" ref="G478:G541" si="58">+IF(AND(C478=0,D478=0)," ",IF(C478=0,1,IF(D478=0,-1,(D478-C478)/C478)))</f>
        <v xml:space="preserve"> </v>
      </c>
      <c r="H478" s="17" t="str">
        <f t="shared" si="57"/>
        <v/>
      </c>
    </row>
    <row r="479" spans="1:8" x14ac:dyDescent="0.2">
      <c r="A479" s="14"/>
      <c r="B479" s="15" t="s">
        <v>458</v>
      </c>
      <c r="C479" s="16">
        <v>1</v>
      </c>
      <c r="D479" s="16">
        <v>20</v>
      </c>
      <c r="E479" s="17">
        <f t="shared" si="55"/>
        <v>1.0976948408342481E-3</v>
      </c>
      <c r="F479" s="17">
        <f t="shared" si="56"/>
        <v>3.1796502384737677E-2</v>
      </c>
      <c r="G479" s="17">
        <f t="shared" si="58"/>
        <v>19</v>
      </c>
      <c r="H479" s="17">
        <f t="shared" si="57"/>
        <v>2.0856201975850714E-2</v>
      </c>
    </row>
    <row r="480" spans="1:8" ht="25.5" x14ac:dyDescent="0.2">
      <c r="A480" s="14"/>
      <c r="B480" s="15" t="s">
        <v>459</v>
      </c>
      <c r="C480" s="16">
        <v>0</v>
      </c>
      <c r="D480" s="16">
        <v>0</v>
      </c>
      <c r="E480" s="17" t="str">
        <f t="shared" si="55"/>
        <v/>
      </c>
      <c r="F480" s="17" t="str">
        <f t="shared" si="56"/>
        <v/>
      </c>
      <c r="G480" s="17" t="str">
        <f t="shared" si="58"/>
        <v xml:space="preserve"> </v>
      </c>
      <c r="H480" s="17" t="str">
        <f t="shared" si="57"/>
        <v/>
      </c>
    </row>
    <row r="481" spans="1:8" x14ac:dyDescent="0.2">
      <c r="A481" s="14"/>
      <c r="B481" s="15" t="s">
        <v>460</v>
      </c>
      <c r="C481" s="16">
        <v>2</v>
      </c>
      <c r="D481" s="16">
        <v>0</v>
      </c>
      <c r="E481" s="17">
        <f t="shared" si="55"/>
        <v>2.1953896816684962E-3</v>
      </c>
      <c r="F481" s="17" t="str">
        <f t="shared" si="56"/>
        <v/>
      </c>
      <c r="G481" s="17">
        <f t="shared" si="58"/>
        <v>-1</v>
      </c>
      <c r="H481" s="17">
        <f t="shared" si="57"/>
        <v>-2.1953896816684962E-3</v>
      </c>
    </row>
    <row r="482" spans="1:8" x14ac:dyDescent="0.2">
      <c r="A482" s="14"/>
      <c r="B482" s="15" t="s">
        <v>461</v>
      </c>
      <c r="C482" s="16">
        <v>0</v>
      </c>
      <c r="D482" s="16">
        <v>0</v>
      </c>
      <c r="E482" s="17" t="str">
        <f t="shared" si="55"/>
        <v/>
      </c>
      <c r="F482" s="17" t="str">
        <f t="shared" si="56"/>
        <v/>
      </c>
      <c r="G482" s="17" t="str">
        <f t="shared" si="58"/>
        <v xml:space="preserve"> </v>
      </c>
      <c r="H482" s="17" t="str">
        <f t="shared" si="57"/>
        <v/>
      </c>
    </row>
    <row r="483" spans="1:8" x14ac:dyDescent="0.2">
      <c r="A483" s="14"/>
      <c r="B483" s="15" t="s">
        <v>462</v>
      </c>
      <c r="C483" s="16">
        <v>2</v>
      </c>
      <c r="D483" s="16">
        <v>0</v>
      </c>
      <c r="E483" s="17">
        <f t="shared" si="55"/>
        <v>2.1953896816684962E-3</v>
      </c>
      <c r="F483" s="17" t="str">
        <f t="shared" si="56"/>
        <v/>
      </c>
      <c r="G483" s="17">
        <f t="shared" si="58"/>
        <v>-1</v>
      </c>
      <c r="H483" s="17">
        <f t="shared" si="57"/>
        <v>-2.1953896816684962E-3</v>
      </c>
    </row>
    <row r="484" spans="1:8" x14ac:dyDescent="0.2">
      <c r="A484" s="14"/>
      <c r="B484" s="15" t="s">
        <v>463</v>
      </c>
      <c r="C484" s="16">
        <v>3</v>
      </c>
      <c r="D484" s="16">
        <v>2</v>
      </c>
      <c r="E484" s="17">
        <f t="shared" si="55"/>
        <v>3.2930845225027441E-3</v>
      </c>
      <c r="F484" s="17">
        <f t="shared" si="56"/>
        <v>3.1796502384737681E-3</v>
      </c>
      <c r="G484" s="17">
        <f t="shared" si="58"/>
        <v>-0.33333333333333331</v>
      </c>
      <c r="H484" s="17">
        <f t="shared" si="57"/>
        <v>-1.0976948408342479E-3</v>
      </c>
    </row>
    <row r="485" spans="1:8" x14ac:dyDescent="0.2">
      <c r="A485" s="14"/>
      <c r="B485" s="15" t="s">
        <v>464</v>
      </c>
      <c r="C485" s="16">
        <v>0</v>
      </c>
      <c r="D485" s="16">
        <v>0</v>
      </c>
      <c r="E485" s="17" t="str">
        <f t="shared" si="55"/>
        <v/>
      </c>
      <c r="F485" s="17" t="str">
        <f t="shared" si="56"/>
        <v/>
      </c>
      <c r="G485" s="17" t="str">
        <f t="shared" si="58"/>
        <v xml:space="preserve"> </v>
      </c>
      <c r="H485" s="17" t="str">
        <f t="shared" si="57"/>
        <v/>
      </c>
    </row>
    <row r="486" spans="1:8" x14ac:dyDescent="0.2">
      <c r="A486" s="14"/>
      <c r="B486" s="15" t="s">
        <v>465</v>
      </c>
      <c r="C486" s="16">
        <v>0</v>
      </c>
      <c r="D486" s="16">
        <v>0</v>
      </c>
      <c r="E486" s="17" t="str">
        <f t="shared" si="55"/>
        <v/>
      </c>
      <c r="F486" s="17" t="str">
        <f t="shared" si="56"/>
        <v/>
      </c>
      <c r="G486" s="17" t="str">
        <f t="shared" si="58"/>
        <v xml:space="preserve"> </v>
      </c>
      <c r="H486" s="17" t="str">
        <f t="shared" si="57"/>
        <v/>
      </c>
    </row>
    <row r="487" spans="1:8" x14ac:dyDescent="0.2">
      <c r="A487" s="14"/>
      <c r="B487" s="15" t="s">
        <v>466</v>
      </c>
      <c r="C487" s="16">
        <v>4</v>
      </c>
      <c r="D487" s="16">
        <v>0</v>
      </c>
      <c r="E487" s="17">
        <f t="shared" si="55"/>
        <v>4.3907793633369925E-3</v>
      </c>
      <c r="F487" s="17" t="str">
        <f t="shared" si="56"/>
        <v/>
      </c>
      <c r="G487" s="17">
        <f t="shared" si="58"/>
        <v>-1</v>
      </c>
      <c r="H487" s="17">
        <f t="shared" si="57"/>
        <v>-4.3907793633369925E-3</v>
      </c>
    </row>
    <row r="488" spans="1:8" x14ac:dyDescent="0.2">
      <c r="A488" s="14"/>
      <c r="B488" s="15" t="s">
        <v>467</v>
      </c>
      <c r="C488" s="16">
        <v>0</v>
      </c>
      <c r="D488" s="16">
        <v>0</v>
      </c>
      <c r="E488" s="17" t="str">
        <f t="shared" si="55"/>
        <v/>
      </c>
      <c r="F488" s="17" t="str">
        <f t="shared" si="56"/>
        <v/>
      </c>
      <c r="G488" s="17" t="str">
        <f t="shared" si="58"/>
        <v xml:space="preserve"> </v>
      </c>
      <c r="H488" s="17" t="str">
        <f t="shared" si="57"/>
        <v/>
      </c>
    </row>
    <row r="489" spans="1:8" x14ac:dyDescent="0.2">
      <c r="A489" s="14"/>
      <c r="B489" s="15" t="s">
        <v>468</v>
      </c>
      <c r="C489" s="16">
        <v>0</v>
      </c>
      <c r="D489" s="16">
        <v>3</v>
      </c>
      <c r="E489" s="17" t="str">
        <f t="shared" si="55"/>
        <v/>
      </c>
      <c r="F489" s="17">
        <f t="shared" si="56"/>
        <v>4.7694753577106515E-3</v>
      </c>
      <c r="G489" s="17">
        <f t="shared" si="58"/>
        <v>1</v>
      </c>
      <c r="H489" s="17" t="str">
        <f t="shared" si="57"/>
        <v/>
      </c>
    </row>
    <row r="490" spans="1:8" x14ac:dyDescent="0.2">
      <c r="A490" s="14"/>
      <c r="B490" s="15" t="s">
        <v>469</v>
      </c>
      <c r="C490" s="16">
        <v>6</v>
      </c>
      <c r="D490" s="16">
        <v>1</v>
      </c>
      <c r="E490" s="17">
        <f t="shared" si="55"/>
        <v>6.5861690450054883E-3</v>
      </c>
      <c r="F490" s="17">
        <f t="shared" si="56"/>
        <v>1.589825119236884E-3</v>
      </c>
      <c r="G490" s="17">
        <f t="shared" si="58"/>
        <v>-0.83333333333333337</v>
      </c>
      <c r="H490" s="17">
        <f t="shared" si="57"/>
        <v>-5.4884742041712408E-3</v>
      </c>
    </row>
    <row r="491" spans="1:8" x14ac:dyDescent="0.2">
      <c r="A491" s="14"/>
      <c r="B491" s="15" t="s">
        <v>470</v>
      </c>
      <c r="C491" s="16">
        <v>0</v>
      </c>
      <c r="D491" s="16">
        <v>0</v>
      </c>
      <c r="E491" s="17" t="str">
        <f t="shared" si="55"/>
        <v/>
      </c>
      <c r="F491" s="17" t="str">
        <f t="shared" si="56"/>
        <v/>
      </c>
      <c r="G491" s="17" t="str">
        <f t="shared" si="58"/>
        <v xml:space="preserve"> </v>
      </c>
      <c r="H491" s="17" t="str">
        <f t="shared" si="57"/>
        <v/>
      </c>
    </row>
    <row r="492" spans="1:8" ht="25.5" x14ac:dyDescent="0.2">
      <c r="A492" s="14"/>
      <c r="B492" s="15" t="s">
        <v>471</v>
      </c>
      <c r="C492" s="16">
        <v>0</v>
      </c>
      <c r="D492" s="16">
        <v>0</v>
      </c>
      <c r="E492" s="17" t="str">
        <f t="shared" si="55"/>
        <v/>
      </c>
      <c r="F492" s="17" t="str">
        <f t="shared" si="56"/>
        <v/>
      </c>
      <c r="G492" s="17" t="str">
        <f t="shared" si="58"/>
        <v xml:space="preserve"> </v>
      </c>
      <c r="H492" s="17" t="str">
        <f t="shared" si="57"/>
        <v/>
      </c>
    </row>
    <row r="493" spans="1:8" x14ac:dyDescent="0.2">
      <c r="A493" s="14"/>
      <c r="B493" s="15" t="s">
        <v>472</v>
      </c>
      <c r="C493" s="16">
        <v>0</v>
      </c>
      <c r="D493" s="16">
        <v>0</v>
      </c>
      <c r="E493" s="17" t="str">
        <f t="shared" si="55"/>
        <v/>
      </c>
      <c r="F493" s="17" t="str">
        <f t="shared" si="56"/>
        <v/>
      </c>
      <c r="G493" s="17" t="str">
        <f t="shared" si="58"/>
        <v xml:space="preserve"> </v>
      </c>
      <c r="H493" s="17" t="str">
        <f t="shared" si="57"/>
        <v/>
      </c>
    </row>
    <row r="494" spans="1:8" ht="25.5" x14ac:dyDescent="0.2">
      <c r="A494" s="14"/>
      <c r="B494" s="15" t="s">
        <v>473</v>
      </c>
      <c r="C494" s="16">
        <v>0</v>
      </c>
      <c r="D494" s="16">
        <v>0</v>
      </c>
      <c r="E494" s="17" t="str">
        <f t="shared" si="55"/>
        <v/>
      </c>
      <c r="F494" s="17" t="str">
        <f t="shared" si="56"/>
        <v/>
      </c>
      <c r="G494" s="17" t="str">
        <f t="shared" si="58"/>
        <v xml:space="preserve"> </v>
      </c>
      <c r="H494" s="17" t="str">
        <f t="shared" si="57"/>
        <v/>
      </c>
    </row>
    <row r="495" spans="1:8" x14ac:dyDescent="0.2">
      <c r="A495" s="14"/>
      <c r="B495" s="15" t="s">
        <v>474</v>
      </c>
      <c r="C495" s="16">
        <v>0</v>
      </c>
      <c r="D495" s="16">
        <v>0</v>
      </c>
      <c r="E495" s="17" t="str">
        <f t="shared" si="55"/>
        <v/>
      </c>
      <c r="F495" s="17" t="str">
        <f t="shared" si="56"/>
        <v/>
      </c>
      <c r="G495" s="17" t="str">
        <f t="shared" si="58"/>
        <v xml:space="preserve"> </v>
      </c>
      <c r="H495" s="17" t="str">
        <f t="shared" si="57"/>
        <v/>
      </c>
    </row>
    <row r="496" spans="1:8" ht="25.5" x14ac:dyDescent="0.2">
      <c r="A496" s="14"/>
      <c r="B496" s="15" t="s">
        <v>475</v>
      </c>
      <c r="C496" s="16">
        <v>0</v>
      </c>
      <c r="D496" s="16">
        <v>0</v>
      </c>
      <c r="E496" s="17" t="str">
        <f t="shared" si="55"/>
        <v/>
      </c>
      <c r="F496" s="17" t="str">
        <f t="shared" si="56"/>
        <v/>
      </c>
      <c r="G496" s="17" t="str">
        <f t="shared" si="58"/>
        <v xml:space="preserve"> </v>
      </c>
      <c r="H496" s="17" t="str">
        <f t="shared" si="57"/>
        <v/>
      </c>
    </row>
    <row r="497" spans="1:8" x14ac:dyDescent="0.2">
      <c r="A497" s="14"/>
      <c r="B497" s="15" t="s">
        <v>476</v>
      </c>
      <c r="C497" s="16">
        <v>5</v>
      </c>
      <c r="D497" s="16">
        <v>11</v>
      </c>
      <c r="E497" s="17">
        <f t="shared" si="55"/>
        <v>5.4884742041712408E-3</v>
      </c>
      <c r="F497" s="17">
        <f t="shared" si="56"/>
        <v>1.7488076311605722E-2</v>
      </c>
      <c r="G497" s="17">
        <f t="shared" si="58"/>
        <v>1.2</v>
      </c>
      <c r="H497" s="17">
        <f t="shared" si="57"/>
        <v>6.5861690450054891E-3</v>
      </c>
    </row>
    <row r="498" spans="1:8" ht="25.5" x14ac:dyDescent="0.2">
      <c r="A498" s="14"/>
      <c r="B498" s="15" t="s">
        <v>477</v>
      </c>
      <c r="C498" s="16">
        <v>1</v>
      </c>
      <c r="D498" s="16">
        <v>0</v>
      </c>
      <c r="E498" s="17">
        <f t="shared" si="55"/>
        <v>1.0976948408342481E-3</v>
      </c>
      <c r="F498" s="17" t="str">
        <f t="shared" si="56"/>
        <v/>
      </c>
      <c r="G498" s="17">
        <f t="shared" si="58"/>
        <v>-1</v>
      </c>
      <c r="H498" s="17">
        <f t="shared" si="57"/>
        <v>-1.0976948408342481E-3</v>
      </c>
    </row>
    <row r="499" spans="1:8" ht="25.5" x14ac:dyDescent="0.2">
      <c r="A499" s="14"/>
      <c r="B499" s="15" t="s">
        <v>478</v>
      </c>
      <c r="C499" s="16">
        <v>0</v>
      </c>
      <c r="D499" s="16">
        <v>0</v>
      </c>
      <c r="E499" s="17" t="str">
        <f t="shared" si="55"/>
        <v/>
      </c>
      <c r="F499" s="17" t="str">
        <f t="shared" si="56"/>
        <v/>
      </c>
      <c r="G499" s="17" t="str">
        <f t="shared" si="58"/>
        <v xml:space="preserve"> </v>
      </c>
      <c r="H499" s="17" t="str">
        <f t="shared" si="57"/>
        <v/>
      </c>
    </row>
    <row r="500" spans="1:8" ht="25.5" x14ac:dyDescent="0.2">
      <c r="A500" s="14"/>
      <c r="B500" s="15" t="s">
        <v>479</v>
      </c>
      <c r="C500" s="16">
        <v>0</v>
      </c>
      <c r="D500" s="16">
        <v>0</v>
      </c>
      <c r="E500" s="17" t="str">
        <f t="shared" si="55"/>
        <v/>
      </c>
      <c r="F500" s="17" t="str">
        <f t="shared" si="56"/>
        <v/>
      </c>
      <c r="G500" s="17" t="str">
        <f t="shared" si="58"/>
        <v xml:space="preserve"> </v>
      </c>
      <c r="H500" s="17" t="str">
        <f t="shared" si="57"/>
        <v/>
      </c>
    </row>
    <row r="501" spans="1:8" ht="25.5" x14ac:dyDescent="0.2">
      <c r="A501" s="14"/>
      <c r="B501" s="15" t="s">
        <v>480</v>
      </c>
      <c r="C501" s="16">
        <v>0</v>
      </c>
      <c r="D501" s="16">
        <v>0</v>
      </c>
      <c r="E501" s="17" t="str">
        <f t="shared" si="55"/>
        <v/>
      </c>
      <c r="F501" s="17" t="str">
        <f t="shared" si="56"/>
        <v/>
      </c>
      <c r="G501" s="17" t="str">
        <f t="shared" si="58"/>
        <v xml:space="preserve"> </v>
      </c>
      <c r="H501" s="17" t="str">
        <f t="shared" si="57"/>
        <v/>
      </c>
    </row>
    <row r="502" spans="1:8" ht="25.5" x14ac:dyDescent="0.2">
      <c r="A502" s="14"/>
      <c r="B502" s="15" t="s">
        <v>481</v>
      </c>
      <c r="C502" s="16">
        <v>0</v>
      </c>
      <c r="D502" s="16">
        <v>0</v>
      </c>
      <c r="E502" s="17" t="str">
        <f t="shared" si="55"/>
        <v/>
      </c>
      <c r="F502" s="17" t="str">
        <f t="shared" si="56"/>
        <v/>
      </c>
      <c r="G502" s="17" t="str">
        <f t="shared" si="58"/>
        <v xml:space="preserve"> </v>
      </c>
      <c r="H502" s="17" t="str">
        <f t="shared" si="57"/>
        <v/>
      </c>
    </row>
    <row r="503" spans="1:8" ht="25.5" x14ac:dyDescent="0.2">
      <c r="A503" s="14"/>
      <c r="B503" s="15" t="s">
        <v>482</v>
      </c>
      <c r="C503" s="16">
        <v>0</v>
      </c>
      <c r="D503" s="16">
        <v>0</v>
      </c>
      <c r="E503" s="17" t="str">
        <f t="shared" si="55"/>
        <v/>
      </c>
      <c r="F503" s="17" t="str">
        <f t="shared" si="56"/>
        <v/>
      </c>
      <c r="G503" s="17" t="str">
        <f t="shared" si="58"/>
        <v xml:space="preserve"> </v>
      </c>
      <c r="H503" s="17" t="str">
        <f t="shared" si="57"/>
        <v/>
      </c>
    </row>
    <row r="504" spans="1:8" ht="25.5" x14ac:dyDescent="0.2">
      <c r="A504" s="14"/>
      <c r="B504" s="15" t="s">
        <v>483</v>
      </c>
      <c r="C504" s="16">
        <v>0</v>
      </c>
      <c r="D504" s="16">
        <v>0</v>
      </c>
      <c r="E504" s="17" t="str">
        <f t="shared" si="55"/>
        <v/>
      </c>
      <c r="F504" s="17" t="str">
        <f t="shared" si="56"/>
        <v/>
      </c>
      <c r="G504" s="17" t="str">
        <f t="shared" si="58"/>
        <v xml:space="preserve"> </v>
      </c>
      <c r="H504" s="17" t="str">
        <f t="shared" si="57"/>
        <v/>
      </c>
    </row>
    <row r="505" spans="1:8" ht="25.5" x14ac:dyDescent="0.2">
      <c r="A505" s="14"/>
      <c r="B505" s="15" t="s">
        <v>484</v>
      </c>
      <c r="C505" s="16">
        <v>0</v>
      </c>
      <c r="D505" s="16">
        <v>0</v>
      </c>
      <c r="E505" s="17" t="str">
        <f t="shared" si="55"/>
        <v/>
      </c>
      <c r="F505" s="17" t="str">
        <f t="shared" si="56"/>
        <v/>
      </c>
      <c r="G505" s="17" t="str">
        <f t="shared" si="58"/>
        <v xml:space="preserve"> </v>
      </c>
      <c r="H505" s="17" t="str">
        <f t="shared" si="57"/>
        <v/>
      </c>
    </row>
    <row r="506" spans="1:8" ht="25.5" x14ac:dyDescent="0.2">
      <c r="A506" s="14"/>
      <c r="B506" s="15" t="s">
        <v>485</v>
      </c>
      <c r="C506" s="16">
        <v>0</v>
      </c>
      <c r="D506" s="16">
        <v>0</v>
      </c>
      <c r="E506" s="17" t="str">
        <f t="shared" si="55"/>
        <v/>
      </c>
      <c r="F506" s="17" t="str">
        <f t="shared" si="56"/>
        <v/>
      </c>
      <c r="G506" s="17" t="str">
        <f t="shared" si="58"/>
        <v xml:space="preserve"> </v>
      </c>
      <c r="H506" s="17" t="str">
        <f t="shared" si="57"/>
        <v/>
      </c>
    </row>
    <row r="507" spans="1:8" x14ac:dyDescent="0.2">
      <c r="A507" s="14"/>
      <c r="B507" s="15" t="s">
        <v>486</v>
      </c>
      <c r="C507" s="16">
        <v>0</v>
      </c>
      <c r="D507" s="16">
        <v>0</v>
      </c>
      <c r="E507" s="17" t="str">
        <f t="shared" si="55"/>
        <v/>
      </c>
      <c r="F507" s="17" t="str">
        <f t="shared" si="56"/>
        <v/>
      </c>
      <c r="G507" s="17" t="str">
        <f t="shared" si="58"/>
        <v xml:space="preserve"> </v>
      </c>
      <c r="H507" s="17" t="str">
        <f t="shared" si="57"/>
        <v/>
      </c>
    </row>
    <row r="508" spans="1:8" ht="25.5" x14ac:dyDescent="0.2">
      <c r="A508" s="14"/>
      <c r="B508" s="15" t="s">
        <v>487</v>
      </c>
      <c r="C508" s="16">
        <v>0</v>
      </c>
      <c r="D508" s="16">
        <v>0</v>
      </c>
      <c r="E508" s="17" t="str">
        <f t="shared" si="55"/>
        <v/>
      </c>
      <c r="F508" s="17" t="str">
        <f t="shared" si="56"/>
        <v/>
      </c>
      <c r="G508" s="17" t="str">
        <f t="shared" si="58"/>
        <v xml:space="preserve"> </v>
      </c>
      <c r="H508" s="17" t="str">
        <f t="shared" si="57"/>
        <v/>
      </c>
    </row>
    <row r="509" spans="1:8" x14ac:dyDescent="0.2">
      <c r="A509" s="14"/>
      <c r="B509" s="15" t="s">
        <v>488</v>
      </c>
      <c r="C509" s="16">
        <v>0</v>
      </c>
      <c r="D509" s="16">
        <v>0</v>
      </c>
      <c r="E509" s="17" t="str">
        <f t="shared" si="55"/>
        <v/>
      </c>
      <c r="F509" s="17" t="str">
        <f t="shared" si="56"/>
        <v/>
      </c>
      <c r="G509" s="17" t="str">
        <f t="shared" si="58"/>
        <v xml:space="preserve"> </v>
      </c>
      <c r="H509" s="17" t="str">
        <f t="shared" si="57"/>
        <v/>
      </c>
    </row>
    <row r="510" spans="1:8" x14ac:dyDescent="0.2">
      <c r="A510" s="14"/>
      <c r="B510" s="15" t="s">
        <v>489</v>
      </c>
      <c r="C510" s="16">
        <v>0</v>
      </c>
      <c r="D510" s="16">
        <v>0</v>
      </c>
      <c r="E510" s="17" t="str">
        <f t="shared" si="55"/>
        <v/>
      </c>
      <c r="F510" s="17" t="str">
        <f t="shared" si="56"/>
        <v/>
      </c>
      <c r="G510" s="17" t="str">
        <f t="shared" si="58"/>
        <v xml:space="preserve"> </v>
      </c>
      <c r="H510" s="17" t="str">
        <f t="shared" si="57"/>
        <v/>
      </c>
    </row>
    <row r="511" spans="1:8" x14ac:dyDescent="0.2">
      <c r="A511" s="14"/>
      <c r="B511" s="15" t="s">
        <v>490</v>
      </c>
      <c r="C511" s="16">
        <v>0</v>
      </c>
      <c r="D511" s="16">
        <v>0</v>
      </c>
      <c r="E511" s="17" t="str">
        <f t="shared" si="55"/>
        <v/>
      </c>
      <c r="F511" s="17" t="str">
        <f t="shared" si="56"/>
        <v/>
      </c>
      <c r="G511" s="17" t="str">
        <f t="shared" si="58"/>
        <v xml:space="preserve"> </v>
      </c>
      <c r="H511" s="17" t="str">
        <f t="shared" si="57"/>
        <v/>
      </c>
    </row>
    <row r="512" spans="1:8" ht="38.25" x14ac:dyDescent="0.2">
      <c r="A512" s="14"/>
      <c r="B512" s="15" t="s">
        <v>491</v>
      </c>
      <c r="C512" s="16">
        <v>0</v>
      </c>
      <c r="D512" s="16">
        <v>0</v>
      </c>
      <c r="E512" s="17" t="str">
        <f t="shared" si="55"/>
        <v/>
      </c>
      <c r="F512" s="17" t="str">
        <f t="shared" si="56"/>
        <v/>
      </c>
      <c r="G512" s="17" t="str">
        <f t="shared" si="58"/>
        <v xml:space="preserve"> </v>
      </c>
      <c r="H512" s="17" t="str">
        <f t="shared" si="57"/>
        <v/>
      </c>
    </row>
    <row r="513" spans="1:8" x14ac:dyDescent="0.2">
      <c r="A513" s="14"/>
      <c r="B513" s="15" t="s">
        <v>492</v>
      </c>
      <c r="C513" s="16">
        <v>0</v>
      </c>
      <c r="D513" s="16">
        <v>0</v>
      </c>
      <c r="E513" s="17" t="str">
        <f t="shared" si="55"/>
        <v/>
      </c>
      <c r="F513" s="17" t="str">
        <f t="shared" si="56"/>
        <v/>
      </c>
      <c r="G513" s="17" t="str">
        <f t="shared" si="58"/>
        <v xml:space="preserve"> </v>
      </c>
      <c r="H513" s="17" t="str">
        <f t="shared" si="57"/>
        <v/>
      </c>
    </row>
    <row r="514" spans="1:8" ht="25.5" x14ac:dyDescent="0.2">
      <c r="A514" s="14"/>
      <c r="B514" s="15" t="s">
        <v>493</v>
      </c>
      <c r="C514" s="16">
        <v>6</v>
      </c>
      <c r="D514" s="16">
        <v>0</v>
      </c>
      <c r="E514" s="17">
        <f t="shared" si="55"/>
        <v>6.5861690450054883E-3</v>
      </c>
      <c r="F514" s="17" t="str">
        <f t="shared" si="56"/>
        <v/>
      </c>
      <c r="G514" s="17">
        <f t="shared" si="58"/>
        <v>-1</v>
      </c>
      <c r="H514" s="17">
        <f t="shared" si="57"/>
        <v>-6.5861690450054883E-3</v>
      </c>
    </row>
    <row r="515" spans="1:8" ht="25.5" x14ac:dyDescent="0.2">
      <c r="A515" s="14"/>
      <c r="B515" s="15" t="s">
        <v>494</v>
      </c>
      <c r="C515" s="16">
        <v>0</v>
      </c>
      <c r="D515" s="16">
        <v>0</v>
      </c>
      <c r="E515" s="17" t="str">
        <f t="shared" si="55"/>
        <v/>
      </c>
      <c r="F515" s="17" t="str">
        <f t="shared" si="56"/>
        <v/>
      </c>
      <c r="G515" s="17" t="str">
        <f t="shared" si="58"/>
        <v xml:space="preserve"> </v>
      </c>
      <c r="H515" s="17" t="str">
        <f t="shared" si="57"/>
        <v/>
      </c>
    </row>
    <row r="516" spans="1:8" x14ac:dyDescent="0.2">
      <c r="A516" s="14"/>
      <c r="B516" s="15" t="s">
        <v>495</v>
      </c>
      <c r="C516" s="16">
        <v>1</v>
      </c>
      <c r="D516" s="16">
        <v>0</v>
      </c>
      <c r="E516" s="17">
        <f t="shared" si="55"/>
        <v>1.0976948408342481E-3</v>
      </c>
      <c r="F516" s="17" t="str">
        <f t="shared" si="56"/>
        <v/>
      </c>
      <c r="G516" s="17">
        <f t="shared" si="58"/>
        <v>-1</v>
      </c>
      <c r="H516" s="17">
        <f t="shared" si="57"/>
        <v>-1.0976948408342481E-3</v>
      </c>
    </row>
    <row r="517" spans="1:8" ht="25.5" x14ac:dyDescent="0.2">
      <c r="A517" s="14"/>
      <c r="B517" s="15" t="s">
        <v>496</v>
      </c>
      <c r="C517" s="16">
        <v>0</v>
      </c>
      <c r="D517" s="16">
        <v>0</v>
      </c>
      <c r="E517" s="17" t="str">
        <f t="shared" si="55"/>
        <v/>
      </c>
      <c r="F517" s="17" t="str">
        <f t="shared" si="56"/>
        <v/>
      </c>
      <c r="G517" s="17" t="str">
        <f t="shared" si="58"/>
        <v xml:space="preserve"> </v>
      </c>
      <c r="H517" s="17" t="str">
        <f t="shared" si="57"/>
        <v/>
      </c>
    </row>
    <row r="518" spans="1:8" ht="25.5" x14ac:dyDescent="0.2">
      <c r="A518" s="14"/>
      <c r="B518" s="15" t="s">
        <v>497</v>
      </c>
      <c r="C518" s="16">
        <v>0</v>
      </c>
      <c r="D518" s="16">
        <v>0</v>
      </c>
      <c r="E518" s="17" t="str">
        <f t="shared" si="55"/>
        <v/>
      </c>
      <c r="F518" s="17" t="str">
        <f t="shared" si="56"/>
        <v/>
      </c>
      <c r="G518" s="17" t="str">
        <f t="shared" si="58"/>
        <v xml:space="preserve"> </v>
      </c>
      <c r="H518" s="17" t="str">
        <f t="shared" si="57"/>
        <v/>
      </c>
    </row>
    <row r="519" spans="1:8" x14ac:dyDescent="0.2">
      <c r="A519" s="14"/>
      <c r="B519" s="15" t="s">
        <v>498</v>
      </c>
      <c r="C519" s="16">
        <v>0</v>
      </c>
      <c r="D519" s="16">
        <v>0</v>
      </c>
      <c r="E519" s="17" t="str">
        <f t="shared" si="55"/>
        <v/>
      </c>
      <c r="F519" s="17" t="str">
        <f t="shared" si="56"/>
        <v/>
      </c>
      <c r="G519" s="17" t="str">
        <f t="shared" si="58"/>
        <v xml:space="preserve"> </v>
      </c>
      <c r="H519" s="17" t="str">
        <f t="shared" si="57"/>
        <v/>
      </c>
    </row>
    <row r="520" spans="1:8" ht="25.5" x14ac:dyDescent="0.2">
      <c r="A520" s="14"/>
      <c r="B520" s="15" t="s">
        <v>499</v>
      </c>
      <c r="C520" s="16">
        <v>0</v>
      </c>
      <c r="D520" s="16">
        <v>0</v>
      </c>
      <c r="E520" s="17" t="str">
        <f t="shared" si="55"/>
        <v/>
      </c>
      <c r="F520" s="17" t="str">
        <f t="shared" si="56"/>
        <v/>
      </c>
      <c r="G520" s="17" t="str">
        <f t="shared" si="58"/>
        <v xml:space="preserve"> </v>
      </c>
      <c r="H520" s="17" t="str">
        <f t="shared" si="57"/>
        <v/>
      </c>
    </row>
    <row r="521" spans="1:8" x14ac:dyDescent="0.2">
      <c r="A521" s="14"/>
      <c r="B521" s="15" t="s">
        <v>500</v>
      </c>
      <c r="C521" s="16">
        <v>0</v>
      </c>
      <c r="D521" s="16">
        <v>0</v>
      </c>
      <c r="E521" s="17" t="str">
        <f t="shared" si="55"/>
        <v/>
      </c>
      <c r="F521" s="17" t="str">
        <f t="shared" si="56"/>
        <v/>
      </c>
      <c r="G521" s="17" t="str">
        <f t="shared" si="58"/>
        <v xml:space="preserve"> </v>
      </c>
      <c r="H521" s="17" t="str">
        <f t="shared" si="57"/>
        <v/>
      </c>
    </row>
    <row r="522" spans="1:8" ht="25.5" x14ac:dyDescent="0.2">
      <c r="A522" s="14"/>
      <c r="B522" s="15" t="s">
        <v>501</v>
      </c>
      <c r="C522" s="16">
        <v>1</v>
      </c>
      <c r="D522" s="16">
        <v>0</v>
      </c>
      <c r="E522" s="17">
        <f t="shared" si="55"/>
        <v>1.0976948408342481E-3</v>
      </c>
      <c r="F522" s="17" t="str">
        <f t="shared" si="56"/>
        <v/>
      </c>
      <c r="G522" s="17">
        <f t="shared" si="58"/>
        <v>-1</v>
      </c>
      <c r="H522" s="17">
        <f t="shared" si="57"/>
        <v>-1.0976948408342481E-3</v>
      </c>
    </row>
    <row r="523" spans="1:8" ht="25.5" x14ac:dyDescent="0.2">
      <c r="A523" s="14"/>
      <c r="B523" s="15" t="s">
        <v>502</v>
      </c>
      <c r="C523" s="16">
        <v>0</v>
      </c>
      <c r="D523" s="16">
        <v>0</v>
      </c>
      <c r="E523" s="17" t="str">
        <f t="shared" si="55"/>
        <v/>
      </c>
      <c r="F523" s="17" t="str">
        <f t="shared" si="56"/>
        <v/>
      </c>
      <c r="G523" s="17" t="str">
        <f t="shared" si="58"/>
        <v xml:space="preserve"> </v>
      </c>
      <c r="H523" s="17" t="str">
        <f t="shared" si="57"/>
        <v/>
      </c>
    </row>
    <row r="524" spans="1:8" ht="25.5" x14ac:dyDescent="0.2">
      <c r="A524" s="14"/>
      <c r="B524" s="15" t="s">
        <v>503</v>
      </c>
      <c r="C524" s="16">
        <v>0</v>
      </c>
      <c r="D524" s="16">
        <v>0</v>
      </c>
      <c r="E524" s="17" t="str">
        <f t="shared" si="55"/>
        <v/>
      </c>
      <c r="F524" s="17" t="str">
        <f t="shared" si="56"/>
        <v/>
      </c>
      <c r="G524" s="17" t="str">
        <f t="shared" si="58"/>
        <v xml:space="preserve"> </v>
      </c>
      <c r="H524" s="17" t="str">
        <f t="shared" si="57"/>
        <v/>
      </c>
    </row>
    <row r="525" spans="1:8" ht="25.5" x14ac:dyDescent="0.2">
      <c r="A525" s="14"/>
      <c r="B525" s="15" t="s">
        <v>504</v>
      </c>
      <c r="C525" s="16">
        <v>0</v>
      </c>
      <c r="D525" s="16">
        <v>0</v>
      </c>
      <c r="E525" s="17" t="str">
        <f t="shared" si="55"/>
        <v/>
      </c>
      <c r="F525" s="17" t="str">
        <f t="shared" si="56"/>
        <v/>
      </c>
      <c r="G525" s="17" t="str">
        <f t="shared" si="58"/>
        <v xml:space="preserve"> </v>
      </c>
      <c r="H525" s="17" t="str">
        <f t="shared" si="57"/>
        <v/>
      </c>
    </row>
    <row r="526" spans="1:8" ht="25.5" x14ac:dyDescent="0.2">
      <c r="A526" s="14"/>
      <c r="B526" s="15" t="s">
        <v>505</v>
      </c>
      <c r="C526" s="16">
        <v>0</v>
      </c>
      <c r="D526" s="16">
        <v>0</v>
      </c>
      <c r="E526" s="17" t="str">
        <f t="shared" si="55"/>
        <v/>
      </c>
      <c r="F526" s="17" t="str">
        <f t="shared" si="56"/>
        <v/>
      </c>
      <c r="G526" s="17" t="str">
        <f t="shared" si="58"/>
        <v xml:space="preserve"> </v>
      </c>
      <c r="H526" s="17" t="str">
        <f t="shared" si="57"/>
        <v/>
      </c>
    </row>
    <row r="527" spans="1:8" x14ac:dyDescent="0.2">
      <c r="A527" s="14"/>
      <c r="B527" s="15" t="s">
        <v>506</v>
      </c>
      <c r="C527" s="16">
        <v>0</v>
      </c>
      <c r="D527" s="16">
        <v>0</v>
      </c>
      <c r="E527" s="17" t="str">
        <f t="shared" si="55"/>
        <v/>
      </c>
      <c r="F527" s="17" t="str">
        <f t="shared" si="56"/>
        <v/>
      </c>
      <c r="G527" s="17" t="str">
        <f t="shared" si="58"/>
        <v xml:space="preserve"> </v>
      </c>
      <c r="H527" s="17" t="str">
        <f t="shared" si="57"/>
        <v/>
      </c>
    </row>
    <row r="528" spans="1:8" ht="25.5" x14ac:dyDescent="0.2">
      <c r="A528" s="14"/>
      <c r="B528" s="15" t="s">
        <v>507</v>
      </c>
      <c r="C528" s="16">
        <v>0</v>
      </c>
      <c r="D528" s="16">
        <v>0</v>
      </c>
      <c r="E528" s="17" t="str">
        <f t="shared" si="55"/>
        <v/>
      </c>
      <c r="F528" s="17" t="str">
        <f t="shared" si="56"/>
        <v/>
      </c>
      <c r="G528" s="17" t="str">
        <f t="shared" si="58"/>
        <v xml:space="preserve"> </v>
      </c>
      <c r="H528" s="17" t="str">
        <f t="shared" si="57"/>
        <v/>
      </c>
    </row>
    <row r="529" spans="1:8" x14ac:dyDescent="0.2">
      <c r="A529" s="14"/>
      <c r="B529" s="15" t="s">
        <v>508</v>
      </c>
      <c r="C529" s="16">
        <v>0</v>
      </c>
      <c r="D529" s="16">
        <v>0</v>
      </c>
      <c r="E529" s="17" t="str">
        <f t="shared" si="55"/>
        <v/>
      </c>
      <c r="F529" s="17" t="str">
        <f t="shared" si="56"/>
        <v/>
      </c>
      <c r="G529" s="17" t="str">
        <f t="shared" si="58"/>
        <v xml:space="preserve"> </v>
      </c>
      <c r="H529" s="17" t="str">
        <f t="shared" si="57"/>
        <v/>
      </c>
    </row>
    <row r="530" spans="1:8" ht="25.5" x14ac:dyDescent="0.2">
      <c r="A530" s="14"/>
      <c r="B530" s="15" t="s">
        <v>509</v>
      </c>
      <c r="C530" s="16">
        <v>0</v>
      </c>
      <c r="D530" s="16">
        <v>0</v>
      </c>
      <c r="E530" s="17" t="str">
        <f t="shared" si="55"/>
        <v/>
      </c>
      <c r="F530" s="17" t="str">
        <f t="shared" si="56"/>
        <v/>
      </c>
      <c r="G530" s="17" t="str">
        <f t="shared" si="58"/>
        <v xml:space="preserve"> </v>
      </c>
      <c r="H530" s="17" t="str">
        <f t="shared" si="57"/>
        <v/>
      </c>
    </row>
    <row r="531" spans="1:8" x14ac:dyDescent="0.2">
      <c r="A531" s="14"/>
      <c r="B531" s="15" t="s">
        <v>510</v>
      </c>
      <c r="C531" s="16">
        <v>0</v>
      </c>
      <c r="D531" s="16">
        <v>0</v>
      </c>
      <c r="E531" s="17" t="str">
        <f t="shared" si="55"/>
        <v/>
      </c>
      <c r="F531" s="17" t="str">
        <f t="shared" si="56"/>
        <v/>
      </c>
      <c r="G531" s="17" t="str">
        <f t="shared" si="58"/>
        <v xml:space="preserve"> </v>
      </c>
      <c r="H531" s="17" t="str">
        <f t="shared" si="57"/>
        <v/>
      </c>
    </row>
    <row r="532" spans="1:8" x14ac:dyDescent="0.2">
      <c r="A532" s="14"/>
      <c r="B532" s="15" t="s">
        <v>511</v>
      </c>
      <c r="C532" s="16">
        <v>10</v>
      </c>
      <c r="D532" s="16">
        <v>6</v>
      </c>
      <c r="E532" s="17">
        <f t="shared" si="55"/>
        <v>1.0976948408342482E-2</v>
      </c>
      <c r="F532" s="17">
        <f t="shared" si="56"/>
        <v>9.538950715421303E-3</v>
      </c>
      <c r="G532" s="17">
        <f t="shared" si="58"/>
        <v>-0.4</v>
      </c>
      <c r="H532" s="17">
        <f t="shared" si="57"/>
        <v>-4.3907793633369925E-3</v>
      </c>
    </row>
    <row r="533" spans="1:8" x14ac:dyDescent="0.2">
      <c r="A533" s="14"/>
      <c r="B533" s="15" t="s">
        <v>512</v>
      </c>
      <c r="C533" s="16">
        <v>0</v>
      </c>
      <c r="D533" s="16">
        <v>0</v>
      </c>
      <c r="E533" s="17" t="str">
        <f t="shared" si="55"/>
        <v/>
      </c>
      <c r="F533" s="17" t="str">
        <f t="shared" si="56"/>
        <v/>
      </c>
      <c r="G533" s="17" t="str">
        <f t="shared" si="58"/>
        <v xml:space="preserve"> </v>
      </c>
      <c r="H533" s="17" t="str">
        <f t="shared" si="57"/>
        <v/>
      </c>
    </row>
    <row r="534" spans="1:8" x14ac:dyDescent="0.2">
      <c r="A534" s="14"/>
      <c r="B534" s="15" t="s">
        <v>513</v>
      </c>
      <c r="C534" s="16">
        <v>0</v>
      </c>
      <c r="D534" s="16">
        <v>0</v>
      </c>
      <c r="E534" s="17" t="str">
        <f t="shared" si="55"/>
        <v/>
      </c>
      <c r="F534" s="17" t="str">
        <f t="shared" si="56"/>
        <v/>
      </c>
      <c r="G534" s="17" t="str">
        <f t="shared" si="58"/>
        <v xml:space="preserve"> </v>
      </c>
      <c r="H534" s="17" t="str">
        <f t="shared" si="57"/>
        <v/>
      </c>
    </row>
    <row r="535" spans="1:8" x14ac:dyDescent="0.2">
      <c r="A535" s="14"/>
      <c r="B535" s="15" t="s">
        <v>514</v>
      </c>
      <c r="C535" s="16">
        <v>21</v>
      </c>
      <c r="D535" s="16">
        <v>1</v>
      </c>
      <c r="E535" s="17">
        <f t="shared" si="55"/>
        <v>2.3051591657519209E-2</v>
      </c>
      <c r="F535" s="17">
        <f t="shared" si="56"/>
        <v>1.589825119236884E-3</v>
      </c>
      <c r="G535" s="17">
        <f t="shared" si="58"/>
        <v>-0.95238095238095233</v>
      </c>
      <c r="H535" s="17">
        <f t="shared" si="57"/>
        <v>-2.195389681668496E-2</v>
      </c>
    </row>
    <row r="536" spans="1:8" ht="25.5" x14ac:dyDescent="0.2">
      <c r="A536" s="14"/>
      <c r="B536" s="15" t="s">
        <v>515</v>
      </c>
      <c r="C536" s="16">
        <v>0</v>
      </c>
      <c r="D536" s="16">
        <v>0</v>
      </c>
      <c r="E536" s="17" t="str">
        <f t="shared" si="55"/>
        <v/>
      </c>
      <c r="F536" s="17" t="str">
        <f t="shared" si="56"/>
        <v/>
      </c>
      <c r="G536" s="17" t="str">
        <f t="shared" si="58"/>
        <v xml:space="preserve"> </v>
      </c>
      <c r="H536" s="17" t="str">
        <f t="shared" si="57"/>
        <v/>
      </c>
    </row>
    <row r="537" spans="1:8" x14ac:dyDescent="0.2">
      <c r="A537" s="14"/>
      <c r="B537" s="15" t="s">
        <v>516</v>
      </c>
      <c r="C537" s="16">
        <v>0</v>
      </c>
      <c r="D537" s="16">
        <v>0</v>
      </c>
      <c r="E537" s="17" t="str">
        <f t="shared" si="55"/>
        <v/>
      </c>
      <c r="F537" s="17" t="str">
        <f t="shared" si="56"/>
        <v/>
      </c>
      <c r="G537" s="17" t="str">
        <f t="shared" si="58"/>
        <v xml:space="preserve"> </v>
      </c>
      <c r="H537" s="17" t="str">
        <f t="shared" si="57"/>
        <v/>
      </c>
    </row>
    <row r="538" spans="1:8" x14ac:dyDescent="0.2">
      <c r="A538" s="14"/>
      <c r="B538" s="15" t="s">
        <v>517</v>
      </c>
      <c r="C538" s="16">
        <v>9</v>
      </c>
      <c r="D538" s="16">
        <v>10</v>
      </c>
      <c r="E538" s="17">
        <f t="shared" si="55"/>
        <v>9.8792535675082324E-3</v>
      </c>
      <c r="F538" s="17">
        <f t="shared" si="56"/>
        <v>1.5898251192368838E-2</v>
      </c>
      <c r="G538" s="17">
        <f t="shared" si="58"/>
        <v>0.1111111111111111</v>
      </c>
      <c r="H538" s="17">
        <f t="shared" si="57"/>
        <v>1.0976948408342479E-3</v>
      </c>
    </row>
    <row r="539" spans="1:8" x14ac:dyDescent="0.2">
      <c r="A539" s="14"/>
      <c r="B539" s="15" t="s">
        <v>518</v>
      </c>
      <c r="C539" s="16">
        <v>5</v>
      </c>
      <c r="D539" s="16">
        <v>9</v>
      </c>
      <c r="E539" s="17">
        <f t="shared" si="55"/>
        <v>5.4884742041712408E-3</v>
      </c>
      <c r="F539" s="17">
        <f t="shared" si="56"/>
        <v>1.4308426073131956E-2</v>
      </c>
      <c r="G539" s="17">
        <f t="shared" si="58"/>
        <v>0.8</v>
      </c>
      <c r="H539" s="17">
        <f t="shared" si="57"/>
        <v>4.3907793633369925E-3</v>
      </c>
    </row>
    <row r="540" spans="1:8" x14ac:dyDescent="0.2">
      <c r="A540" s="14"/>
      <c r="B540" s="15" t="s">
        <v>519</v>
      </c>
      <c r="C540" s="16">
        <v>0</v>
      </c>
      <c r="D540" s="16">
        <v>0</v>
      </c>
      <c r="E540" s="17" t="str">
        <f t="shared" si="55"/>
        <v/>
      </c>
      <c r="F540" s="17" t="str">
        <f t="shared" si="56"/>
        <v/>
      </c>
      <c r="G540" s="17" t="str">
        <f t="shared" si="58"/>
        <v xml:space="preserve"> </v>
      </c>
      <c r="H540" s="17" t="str">
        <f t="shared" si="57"/>
        <v/>
      </c>
    </row>
    <row r="541" spans="1:8" x14ac:dyDescent="0.2">
      <c r="A541" s="14"/>
      <c r="B541" s="15" t="s">
        <v>520</v>
      </c>
      <c r="C541" s="16">
        <v>0</v>
      </c>
      <c r="D541" s="16">
        <v>0</v>
      </c>
      <c r="E541" s="17" t="str">
        <f t="shared" ref="E541:E576" si="59">+IF(C541=0,"",C541/C$349)</f>
        <v/>
      </c>
      <c r="F541" s="17" t="str">
        <f t="shared" ref="F541:F576" si="60">+IF(D541=0,"",D541/D$349)</f>
        <v/>
      </c>
      <c r="G541" s="17" t="str">
        <f t="shared" si="58"/>
        <v xml:space="preserve"> </v>
      </c>
      <c r="H541" s="17" t="str">
        <f t="shared" ref="H541:H604" si="61">+IF(OR(AND(E541=""),(G541="")),"",E541*G541)</f>
        <v/>
      </c>
    </row>
    <row r="542" spans="1:8" x14ac:dyDescent="0.2">
      <c r="A542" s="14"/>
      <c r="B542" s="15" t="s">
        <v>521</v>
      </c>
      <c r="C542" s="16">
        <v>0</v>
      </c>
      <c r="D542" s="16">
        <v>0</v>
      </c>
      <c r="E542" s="17" t="str">
        <f t="shared" si="59"/>
        <v/>
      </c>
      <c r="F542" s="17" t="str">
        <f t="shared" si="60"/>
        <v/>
      </c>
      <c r="G542" s="17" t="str">
        <f t="shared" ref="G542:G576" si="62">+IF(AND(C542=0,D542=0)," ",IF(C542=0,1,IF(D542=0,-1,(D542-C542)/C542)))</f>
        <v xml:space="preserve"> </v>
      </c>
      <c r="H542" s="17" t="str">
        <f t="shared" si="61"/>
        <v/>
      </c>
    </row>
    <row r="543" spans="1:8" x14ac:dyDescent="0.2">
      <c r="A543" s="14"/>
      <c r="B543" s="15" t="s">
        <v>522</v>
      </c>
      <c r="C543" s="16">
        <v>0</v>
      </c>
      <c r="D543" s="16">
        <v>0</v>
      </c>
      <c r="E543" s="17" t="str">
        <f t="shared" si="59"/>
        <v/>
      </c>
      <c r="F543" s="17" t="str">
        <f t="shared" si="60"/>
        <v/>
      </c>
      <c r="G543" s="17" t="str">
        <f t="shared" si="62"/>
        <v xml:space="preserve"> </v>
      </c>
      <c r="H543" s="17" t="str">
        <f t="shared" si="61"/>
        <v/>
      </c>
    </row>
    <row r="544" spans="1:8" x14ac:dyDescent="0.2">
      <c r="A544" s="14"/>
      <c r="B544" s="15" t="s">
        <v>523</v>
      </c>
      <c r="C544" s="16">
        <v>0</v>
      </c>
      <c r="D544" s="16">
        <v>0</v>
      </c>
      <c r="E544" s="17" t="str">
        <f t="shared" si="59"/>
        <v/>
      </c>
      <c r="F544" s="17" t="str">
        <f t="shared" si="60"/>
        <v/>
      </c>
      <c r="G544" s="17" t="str">
        <f t="shared" si="62"/>
        <v xml:space="preserve"> </v>
      </c>
      <c r="H544" s="17" t="str">
        <f t="shared" si="61"/>
        <v/>
      </c>
    </row>
    <row r="545" spans="1:8" x14ac:dyDescent="0.2">
      <c r="A545" s="14"/>
      <c r="B545" s="15" t="s">
        <v>524</v>
      </c>
      <c r="C545" s="16">
        <v>0</v>
      </c>
      <c r="D545" s="16">
        <v>0</v>
      </c>
      <c r="E545" s="17" t="str">
        <f t="shared" si="59"/>
        <v/>
      </c>
      <c r="F545" s="17" t="str">
        <f t="shared" si="60"/>
        <v/>
      </c>
      <c r="G545" s="17" t="str">
        <f t="shared" si="62"/>
        <v xml:space="preserve"> </v>
      </c>
      <c r="H545" s="17" t="str">
        <f t="shared" si="61"/>
        <v/>
      </c>
    </row>
    <row r="546" spans="1:8" x14ac:dyDescent="0.2">
      <c r="A546" s="14"/>
      <c r="B546" s="15" t="s">
        <v>525</v>
      </c>
      <c r="C546" s="16">
        <v>0</v>
      </c>
      <c r="D546" s="16">
        <v>0</v>
      </c>
      <c r="E546" s="17" t="str">
        <f t="shared" si="59"/>
        <v/>
      </c>
      <c r="F546" s="17" t="str">
        <f t="shared" si="60"/>
        <v/>
      </c>
      <c r="G546" s="17" t="str">
        <f t="shared" si="62"/>
        <v xml:space="preserve"> </v>
      </c>
      <c r="H546" s="17" t="str">
        <f t="shared" si="61"/>
        <v/>
      </c>
    </row>
    <row r="547" spans="1:8" x14ac:dyDescent="0.2">
      <c r="A547" s="14"/>
      <c r="B547" s="15" t="s">
        <v>526</v>
      </c>
      <c r="C547" s="16">
        <v>0</v>
      </c>
      <c r="D547" s="16">
        <v>0</v>
      </c>
      <c r="E547" s="17" t="str">
        <f t="shared" si="59"/>
        <v/>
      </c>
      <c r="F547" s="17" t="str">
        <f t="shared" si="60"/>
        <v/>
      </c>
      <c r="G547" s="17" t="str">
        <f t="shared" si="62"/>
        <v xml:space="preserve"> </v>
      </c>
      <c r="H547" s="17" t="str">
        <f t="shared" si="61"/>
        <v/>
      </c>
    </row>
    <row r="548" spans="1:8" ht="25.5" x14ac:dyDescent="0.2">
      <c r="A548" s="14"/>
      <c r="B548" s="15" t="s">
        <v>527</v>
      </c>
      <c r="C548" s="16">
        <v>1</v>
      </c>
      <c r="D548" s="16">
        <v>0</v>
      </c>
      <c r="E548" s="17">
        <f t="shared" si="59"/>
        <v>1.0976948408342481E-3</v>
      </c>
      <c r="F548" s="17" t="str">
        <f t="shared" si="60"/>
        <v/>
      </c>
      <c r="G548" s="17">
        <f t="shared" si="62"/>
        <v>-1</v>
      </c>
      <c r="H548" s="17">
        <f t="shared" si="61"/>
        <v>-1.0976948408342481E-3</v>
      </c>
    </row>
    <row r="549" spans="1:8" ht="25.5" x14ac:dyDescent="0.2">
      <c r="A549" s="14"/>
      <c r="B549" s="15" t="s">
        <v>528</v>
      </c>
      <c r="C549" s="16">
        <v>0</v>
      </c>
      <c r="D549" s="16">
        <v>0</v>
      </c>
      <c r="E549" s="17" t="str">
        <f t="shared" si="59"/>
        <v/>
      </c>
      <c r="F549" s="17" t="str">
        <f t="shared" si="60"/>
        <v/>
      </c>
      <c r="G549" s="17" t="str">
        <f t="shared" si="62"/>
        <v xml:space="preserve"> </v>
      </c>
      <c r="H549" s="17" t="str">
        <f t="shared" si="61"/>
        <v/>
      </c>
    </row>
    <row r="550" spans="1:8" x14ac:dyDescent="0.2">
      <c r="A550" s="14" t="s">
        <v>95</v>
      </c>
      <c r="B550" s="15" t="s">
        <v>529</v>
      </c>
      <c r="C550" s="16">
        <v>0</v>
      </c>
      <c r="D550" s="16">
        <v>0</v>
      </c>
      <c r="E550" s="17" t="str">
        <f t="shared" si="59"/>
        <v/>
      </c>
      <c r="F550" s="17" t="str">
        <f t="shared" si="60"/>
        <v/>
      </c>
      <c r="G550" s="17" t="str">
        <f t="shared" si="62"/>
        <v xml:space="preserve"> </v>
      </c>
      <c r="H550" s="17" t="str">
        <f t="shared" si="61"/>
        <v/>
      </c>
    </row>
    <row r="551" spans="1:8" x14ac:dyDescent="0.2">
      <c r="A551" s="14"/>
      <c r="B551" s="15" t="s">
        <v>530</v>
      </c>
      <c r="C551" s="16">
        <v>3</v>
      </c>
      <c r="D551" s="16">
        <v>7</v>
      </c>
      <c r="E551" s="17">
        <f t="shared" si="59"/>
        <v>3.2930845225027441E-3</v>
      </c>
      <c r="F551" s="17">
        <f t="shared" si="60"/>
        <v>1.1128775834658187E-2</v>
      </c>
      <c r="G551" s="17">
        <f t="shared" si="62"/>
        <v>1.3333333333333333</v>
      </c>
      <c r="H551" s="17">
        <f t="shared" si="61"/>
        <v>4.3907793633369916E-3</v>
      </c>
    </row>
    <row r="552" spans="1:8" ht="25.5" x14ac:dyDescent="0.2">
      <c r="A552" s="14"/>
      <c r="B552" s="15" t="s">
        <v>531</v>
      </c>
      <c r="C552" s="16">
        <v>0</v>
      </c>
      <c r="D552" s="16">
        <v>0</v>
      </c>
      <c r="E552" s="17" t="str">
        <f t="shared" si="59"/>
        <v/>
      </c>
      <c r="F552" s="17" t="str">
        <f t="shared" si="60"/>
        <v/>
      </c>
      <c r="G552" s="17" t="str">
        <f t="shared" si="62"/>
        <v xml:space="preserve"> </v>
      </c>
      <c r="H552" s="17" t="str">
        <f t="shared" si="61"/>
        <v/>
      </c>
    </row>
    <row r="553" spans="1:8" x14ac:dyDescent="0.2">
      <c r="A553" s="14"/>
      <c r="B553" s="15" t="s">
        <v>532</v>
      </c>
      <c r="C553" s="16">
        <v>0</v>
      </c>
      <c r="D553" s="16">
        <v>0</v>
      </c>
      <c r="E553" s="17" t="str">
        <f t="shared" si="59"/>
        <v/>
      </c>
      <c r="F553" s="17" t="str">
        <f t="shared" si="60"/>
        <v/>
      </c>
      <c r="G553" s="17" t="str">
        <f t="shared" si="62"/>
        <v xml:space="preserve"> </v>
      </c>
      <c r="H553" s="17" t="str">
        <f t="shared" si="61"/>
        <v/>
      </c>
    </row>
    <row r="554" spans="1:8" x14ac:dyDescent="0.2">
      <c r="A554" s="14"/>
      <c r="B554" s="15" t="s">
        <v>533</v>
      </c>
      <c r="C554" s="16">
        <v>16</v>
      </c>
      <c r="D554" s="16">
        <v>19</v>
      </c>
      <c r="E554" s="17">
        <f t="shared" si="59"/>
        <v>1.756311745334797E-2</v>
      </c>
      <c r="F554" s="17">
        <f t="shared" si="60"/>
        <v>3.0206677265500796E-2</v>
      </c>
      <c r="G554" s="17">
        <f t="shared" si="62"/>
        <v>0.1875</v>
      </c>
      <c r="H554" s="17">
        <f t="shared" si="61"/>
        <v>3.2930845225027441E-3</v>
      </c>
    </row>
    <row r="555" spans="1:8" ht="25.5" x14ac:dyDescent="0.2">
      <c r="A555" s="14"/>
      <c r="B555" s="15" t="s">
        <v>534</v>
      </c>
      <c r="C555" s="16">
        <v>0</v>
      </c>
      <c r="D555" s="16">
        <v>0</v>
      </c>
      <c r="E555" s="17" t="str">
        <f t="shared" si="59"/>
        <v/>
      </c>
      <c r="F555" s="17" t="str">
        <f t="shared" si="60"/>
        <v/>
      </c>
      <c r="G555" s="17" t="str">
        <f t="shared" si="62"/>
        <v xml:space="preserve"> </v>
      </c>
      <c r="H555" s="17" t="str">
        <f t="shared" si="61"/>
        <v/>
      </c>
    </row>
    <row r="556" spans="1:8" x14ac:dyDescent="0.2">
      <c r="A556" s="14"/>
      <c r="B556" s="15" t="s">
        <v>535</v>
      </c>
      <c r="C556" s="16">
        <v>0</v>
      </c>
      <c r="D556" s="16">
        <v>0</v>
      </c>
      <c r="E556" s="17" t="str">
        <f t="shared" si="59"/>
        <v/>
      </c>
      <c r="F556" s="17" t="str">
        <f t="shared" si="60"/>
        <v/>
      </c>
      <c r="G556" s="17" t="str">
        <f t="shared" si="62"/>
        <v xml:space="preserve"> </v>
      </c>
      <c r="H556" s="17" t="str">
        <f t="shared" si="61"/>
        <v/>
      </c>
    </row>
    <row r="557" spans="1:8" x14ac:dyDescent="0.2">
      <c r="A557" s="14"/>
      <c r="B557" s="15" t="s">
        <v>536</v>
      </c>
      <c r="C557" s="16">
        <v>0</v>
      </c>
      <c r="D557" s="16">
        <v>0</v>
      </c>
      <c r="E557" s="17" t="str">
        <f t="shared" si="59"/>
        <v/>
      </c>
      <c r="F557" s="17" t="str">
        <f t="shared" si="60"/>
        <v/>
      </c>
      <c r="G557" s="17" t="str">
        <f t="shared" si="62"/>
        <v xml:space="preserve"> </v>
      </c>
      <c r="H557" s="17" t="str">
        <f t="shared" si="61"/>
        <v/>
      </c>
    </row>
    <row r="558" spans="1:8" x14ac:dyDescent="0.2">
      <c r="A558" s="14"/>
      <c r="B558" s="15" t="s">
        <v>537</v>
      </c>
      <c r="C558" s="16">
        <v>0</v>
      </c>
      <c r="D558" s="16">
        <v>0</v>
      </c>
      <c r="E558" s="17" t="str">
        <f t="shared" si="59"/>
        <v/>
      </c>
      <c r="F558" s="17" t="str">
        <f t="shared" si="60"/>
        <v/>
      </c>
      <c r="G558" s="17" t="str">
        <f t="shared" si="62"/>
        <v xml:space="preserve"> </v>
      </c>
      <c r="H558" s="17" t="str">
        <f t="shared" si="61"/>
        <v/>
      </c>
    </row>
    <row r="559" spans="1:8" x14ac:dyDescent="0.2">
      <c r="A559" s="14"/>
      <c r="B559" s="15" t="s">
        <v>538</v>
      </c>
      <c r="C559" s="16">
        <v>17</v>
      </c>
      <c r="D559" s="16">
        <v>3</v>
      </c>
      <c r="E559" s="17">
        <f t="shared" si="59"/>
        <v>1.8660812294182216E-2</v>
      </c>
      <c r="F559" s="17">
        <f t="shared" si="60"/>
        <v>4.7694753577106515E-3</v>
      </c>
      <c r="G559" s="17">
        <f t="shared" si="62"/>
        <v>-0.82352941176470584</v>
      </c>
      <c r="H559" s="17">
        <f t="shared" si="61"/>
        <v>-1.5367727771679471E-2</v>
      </c>
    </row>
    <row r="560" spans="1:8" ht="25.5" x14ac:dyDescent="0.2">
      <c r="A560" s="14"/>
      <c r="B560" s="15" t="s">
        <v>539</v>
      </c>
      <c r="C560" s="16">
        <v>1</v>
      </c>
      <c r="D560" s="16">
        <v>0</v>
      </c>
      <c r="E560" s="17">
        <f t="shared" si="59"/>
        <v>1.0976948408342481E-3</v>
      </c>
      <c r="F560" s="17" t="str">
        <f t="shared" si="60"/>
        <v/>
      </c>
      <c r="G560" s="17">
        <f t="shared" si="62"/>
        <v>-1</v>
      </c>
      <c r="H560" s="17">
        <f t="shared" si="61"/>
        <v>-1.0976948408342481E-3</v>
      </c>
    </row>
    <row r="561" spans="1:8" x14ac:dyDescent="0.2">
      <c r="A561" s="14"/>
      <c r="B561" s="15" t="s">
        <v>540</v>
      </c>
      <c r="C561" s="16">
        <v>21</v>
      </c>
      <c r="D561" s="16">
        <v>10</v>
      </c>
      <c r="E561" s="17">
        <f t="shared" si="59"/>
        <v>2.3051591657519209E-2</v>
      </c>
      <c r="F561" s="17">
        <f t="shared" si="60"/>
        <v>1.5898251192368838E-2</v>
      </c>
      <c r="G561" s="17">
        <f t="shared" si="62"/>
        <v>-0.52380952380952384</v>
      </c>
      <c r="H561" s="17">
        <f t="shared" si="61"/>
        <v>-1.2074643249176729E-2</v>
      </c>
    </row>
    <row r="562" spans="1:8" x14ac:dyDescent="0.2">
      <c r="A562" s="14"/>
      <c r="B562" s="15" t="s">
        <v>541</v>
      </c>
      <c r="C562" s="16">
        <v>0</v>
      </c>
      <c r="D562" s="16">
        <v>1</v>
      </c>
      <c r="E562" s="17" t="str">
        <f t="shared" si="59"/>
        <v/>
      </c>
      <c r="F562" s="17">
        <f t="shared" si="60"/>
        <v>1.589825119236884E-3</v>
      </c>
      <c r="G562" s="17">
        <f t="shared" si="62"/>
        <v>1</v>
      </c>
      <c r="H562" s="17" t="str">
        <f t="shared" si="61"/>
        <v/>
      </c>
    </row>
    <row r="563" spans="1:8" x14ac:dyDescent="0.2">
      <c r="A563" s="14"/>
      <c r="B563" s="15" t="s">
        <v>542</v>
      </c>
      <c r="C563" s="16">
        <v>2</v>
      </c>
      <c r="D563" s="16">
        <v>6</v>
      </c>
      <c r="E563" s="17">
        <f t="shared" si="59"/>
        <v>2.1953896816684962E-3</v>
      </c>
      <c r="F563" s="17">
        <f t="shared" si="60"/>
        <v>9.538950715421303E-3</v>
      </c>
      <c r="G563" s="17">
        <f t="shared" si="62"/>
        <v>2</v>
      </c>
      <c r="H563" s="17">
        <f t="shared" si="61"/>
        <v>4.3907793633369925E-3</v>
      </c>
    </row>
    <row r="564" spans="1:8" x14ac:dyDescent="0.2">
      <c r="A564" s="14"/>
      <c r="B564" s="15" t="s">
        <v>543</v>
      </c>
      <c r="C564" s="16">
        <v>0</v>
      </c>
      <c r="D564" s="16">
        <v>0</v>
      </c>
      <c r="E564" s="17" t="str">
        <f t="shared" si="59"/>
        <v/>
      </c>
      <c r="F564" s="17" t="str">
        <f t="shared" si="60"/>
        <v/>
      </c>
      <c r="G564" s="17" t="str">
        <f t="shared" si="62"/>
        <v xml:space="preserve"> </v>
      </c>
      <c r="H564" s="17" t="str">
        <f t="shared" si="61"/>
        <v/>
      </c>
    </row>
    <row r="565" spans="1:8" x14ac:dyDescent="0.2">
      <c r="A565" s="14"/>
      <c r="B565" s="15" t="s">
        <v>544</v>
      </c>
      <c r="C565" s="16">
        <v>6</v>
      </c>
      <c r="D565" s="16">
        <v>7</v>
      </c>
      <c r="E565" s="17">
        <f t="shared" si="59"/>
        <v>6.5861690450054883E-3</v>
      </c>
      <c r="F565" s="17">
        <f t="shared" si="60"/>
        <v>1.1128775834658187E-2</v>
      </c>
      <c r="G565" s="17">
        <f t="shared" si="62"/>
        <v>0.16666666666666666</v>
      </c>
      <c r="H565" s="17">
        <f t="shared" si="61"/>
        <v>1.0976948408342479E-3</v>
      </c>
    </row>
    <row r="566" spans="1:8" x14ac:dyDescent="0.2">
      <c r="A566" s="14"/>
      <c r="B566" s="15" t="s">
        <v>545</v>
      </c>
      <c r="C566" s="16">
        <v>0</v>
      </c>
      <c r="D566" s="16">
        <v>0</v>
      </c>
      <c r="E566" s="17" t="str">
        <f t="shared" si="59"/>
        <v/>
      </c>
      <c r="F566" s="17" t="str">
        <f t="shared" si="60"/>
        <v/>
      </c>
      <c r="G566" s="17" t="str">
        <f t="shared" si="62"/>
        <v xml:space="preserve"> </v>
      </c>
      <c r="H566" s="17" t="str">
        <f t="shared" si="61"/>
        <v/>
      </c>
    </row>
    <row r="567" spans="1:8" x14ac:dyDescent="0.2">
      <c r="A567" s="14"/>
      <c r="B567" s="15" t="s">
        <v>546</v>
      </c>
      <c r="C567" s="16">
        <v>1</v>
      </c>
      <c r="D567" s="16">
        <v>0</v>
      </c>
      <c r="E567" s="17">
        <f t="shared" si="59"/>
        <v>1.0976948408342481E-3</v>
      </c>
      <c r="F567" s="17" t="str">
        <f t="shared" si="60"/>
        <v/>
      </c>
      <c r="G567" s="17">
        <f t="shared" si="62"/>
        <v>-1</v>
      </c>
      <c r="H567" s="17">
        <f t="shared" si="61"/>
        <v>-1.0976948408342481E-3</v>
      </c>
    </row>
    <row r="568" spans="1:8" x14ac:dyDescent="0.2">
      <c r="A568" s="14"/>
      <c r="B568" s="15" t="s">
        <v>547</v>
      </c>
      <c r="C568" s="16">
        <v>52</v>
      </c>
      <c r="D568" s="16">
        <v>2</v>
      </c>
      <c r="E568" s="17">
        <f t="shared" si="59"/>
        <v>5.7080131723380903E-2</v>
      </c>
      <c r="F568" s="17">
        <f t="shared" si="60"/>
        <v>3.1796502384737681E-3</v>
      </c>
      <c r="G568" s="17">
        <f t="shared" si="62"/>
        <v>-0.96153846153846156</v>
      </c>
      <c r="H568" s="17">
        <f t="shared" si="61"/>
        <v>-5.4884742041712412E-2</v>
      </c>
    </row>
    <row r="569" spans="1:8" x14ac:dyDescent="0.2">
      <c r="A569" s="14"/>
      <c r="B569" s="15" t="s">
        <v>548</v>
      </c>
      <c r="C569" s="16">
        <v>1</v>
      </c>
      <c r="D569" s="16">
        <v>5</v>
      </c>
      <c r="E569" s="17">
        <f t="shared" si="59"/>
        <v>1.0976948408342481E-3</v>
      </c>
      <c r="F569" s="17">
        <f t="shared" si="60"/>
        <v>7.9491255961844191E-3</v>
      </c>
      <c r="G569" s="17">
        <f t="shared" si="62"/>
        <v>4</v>
      </c>
      <c r="H569" s="17">
        <f t="shared" si="61"/>
        <v>4.3907793633369925E-3</v>
      </c>
    </row>
    <row r="570" spans="1:8" x14ac:dyDescent="0.2">
      <c r="A570" s="14"/>
      <c r="B570" s="15" t="s">
        <v>549</v>
      </c>
      <c r="C570" s="16">
        <v>2</v>
      </c>
      <c r="D570" s="16">
        <v>0</v>
      </c>
      <c r="E570" s="17">
        <f t="shared" si="59"/>
        <v>2.1953896816684962E-3</v>
      </c>
      <c r="F570" s="17" t="str">
        <f t="shared" si="60"/>
        <v/>
      </c>
      <c r="G570" s="17">
        <f t="shared" si="62"/>
        <v>-1</v>
      </c>
      <c r="H570" s="17">
        <f t="shared" si="61"/>
        <v>-2.1953896816684962E-3</v>
      </c>
    </row>
    <row r="571" spans="1:8" ht="25.5" x14ac:dyDescent="0.2">
      <c r="A571" s="14"/>
      <c r="B571" s="15" t="s">
        <v>550</v>
      </c>
      <c r="C571" s="16">
        <v>0</v>
      </c>
      <c r="D571" s="16">
        <v>0</v>
      </c>
      <c r="E571" s="17" t="str">
        <f t="shared" si="59"/>
        <v/>
      </c>
      <c r="F571" s="17" t="str">
        <f t="shared" si="60"/>
        <v/>
      </c>
      <c r="G571" s="17" t="str">
        <f t="shared" si="62"/>
        <v xml:space="preserve"> </v>
      </c>
      <c r="H571" s="17" t="str">
        <f t="shared" si="61"/>
        <v/>
      </c>
    </row>
    <row r="572" spans="1:8" x14ac:dyDescent="0.2">
      <c r="A572" s="14"/>
      <c r="B572" s="15" t="s">
        <v>551</v>
      </c>
      <c r="C572" s="16">
        <v>6</v>
      </c>
      <c r="D572" s="16">
        <v>0</v>
      </c>
      <c r="E572" s="17">
        <f t="shared" si="59"/>
        <v>6.5861690450054883E-3</v>
      </c>
      <c r="F572" s="17" t="str">
        <f t="shared" si="60"/>
        <v/>
      </c>
      <c r="G572" s="17">
        <f t="shared" si="62"/>
        <v>-1</v>
      </c>
      <c r="H572" s="17">
        <f t="shared" si="61"/>
        <v>-6.5861690450054883E-3</v>
      </c>
    </row>
    <row r="573" spans="1:8" x14ac:dyDescent="0.2">
      <c r="A573" s="14"/>
      <c r="B573" s="15" t="s">
        <v>552</v>
      </c>
      <c r="C573" s="16">
        <v>0</v>
      </c>
      <c r="D573" s="16">
        <v>0</v>
      </c>
      <c r="E573" s="17" t="str">
        <f t="shared" si="59"/>
        <v/>
      </c>
      <c r="F573" s="17" t="str">
        <f t="shared" si="60"/>
        <v/>
      </c>
      <c r="G573" s="17" t="str">
        <f t="shared" si="62"/>
        <v xml:space="preserve"> </v>
      </c>
      <c r="H573" s="17" t="str">
        <f t="shared" si="61"/>
        <v/>
      </c>
    </row>
    <row r="574" spans="1:8" x14ac:dyDescent="0.2">
      <c r="A574" s="14"/>
      <c r="B574" s="15" t="s">
        <v>553</v>
      </c>
      <c r="C574" s="16">
        <v>2</v>
      </c>
      <c r="D574" s="16">
        <v>0</v>
      </c>
      <c r="E574" s="17">
        <f t="shared" si="59"/>
        <v>2.1953896816684962E-3</v>
      </c>
      <c r="F574" s="17" t="str">
        <f t="shared" si="60"/>
        <v/>
      </c>
      <c r="G574" s="17">
        <f t="shared" si="62"/>
        <v>-1</v>
      </c>
      <c r="H574" s="17">
        <f t="shared" si="61"/>
        <v>-2.1953896816684962E-3</v>
      </c>
    </row>
    <row r="575" spans="1:8" ht="25.5" x14ac:dyDescent="0.2">
      <c r="A575" s="14"/>
      <c r="B575" s="15" t="s">
        <v>554</v>
      </c>
      <c r="C575" s="16">
        <v>0</v>
      </c>
      <c r="D575" s="16">
        <v>0</v>
      </c>
      <c r="E575" s="17" t="str">
        <f t="shared" si="59"/>
        <v/>
      </c>
      <c r="F575" s="17" t="str">
        <f t="shared" si="60"/>
        <v/>
      </c>
      <c r="G575" s="17" t="str">
        <f t="shared" si="62"/>
        <v xml:space="preserve"> </v>
      </c>
      <c r="H575" s="17" t="str">
        <f t="shared" si="61"/>
        <v/>
      </c>
    </row>
    <row r="576" spans="1:8" ht="25.5" x14ac:dyDescent="0.2">
      <c r="A576" s="14"/>
      <c r="B576" s="15" t="s">
        <v>555</v>
      </c>
      <c r="C576" s="16">
        <v>0</v>
      </c>
      <c r="D576" s="16">
        <v>0</v>
      </c>
      <c r="E576" s="17" t="str">
        <f t="shared" si="59"/>
        <v/>
      </c>
      <c r="F576" s="17" t="str">
        <f t="shared" si="60"/>
        <v/>
      </c>
      <c r="G576" s="17" t="str">
        <f t="shared" si="62"/>
        <v xml:space="preserve"> </v>
      </c>
      <c r="H576" s="17" t="str">
        <f t="shared" si="61"/>
        <v/>
      </c>
    </row>
    <row r="577" spans="1:8" x14ac:dyDescent="0.2">
      <c r="A577" s="11"/>
    </row>
    <row r="578" spans="1:8" x14ac:dyDescent="0.2">
      <c r="A578" s="11"/>
    </row>
    <row r="579" spans="1:8" x14ac:dyDescent="0.2">
      <c r="A579" s="11"/>
    </row>
    <row r="580" spans="1:8" ht="29.25" customHeight="1" x14ac:dyDescent="0.2">
      <c r="A580" s="14"/>
      <c r="B580" s="35" t="s">
        <v>3</v>
      </c>
      <c r="C580" s="35" t="s">
        <v>14</v>
      </c>
      <c r="D580" s="37"/>
      <c r="E580" s="35" t="s">
        <v>5</v>
      </c>
      <c r="F580" s="37"/>
      <c r="G580" s="35" t="s">
        <v>15</v>
      </c>
      <c r="H580" s="35" t="s">
        <v>7</v>
      </c>
    </row>
    <row r="581" spans="1:8" x14ac:dyDescent="0.2">
      <c r="A581" s="14"/>
      <c r="B581" s="36"/>
      <c r="C581" s="18">
        <v>2019</v>
      </c>
      <c r="D581" s="18">
        <v>2020</v>
      </c>
      <c r="E581" s="18">
        <v>2019</v>
      </c>
      <c r="F581" s="18">
        <v>2020</v>
      </c>
      <c r="G581" s="36"/>
      <c r="H581" s="36"/>
    </row>
    <row r="582" spans="1:8" x14ac:dyDescent="0.2">
      <c r="A582" s="14"/>
      <c r="B582" s="19" t="s">
        <v>12</v>
      </c>
      <c r="C582" s="20">
        <f>SUM(C583:C609)</f>
        <v>604</v>
      </c>
      <c r="D582" s="20">
        <f>SUM(D583:D609)</f>
        <v>200</v>
      </c>
      <c r="E582" s="21">
        <f t="shared" ref="E582:E609" si="63">+IF(C582=0,"",C582/C$582)</f>
        <v>1</v>
      </c>
      <c r="F582" s="21">
        <f t="shared" ref="F582:F609" si="64">+IF(D582=0,"",D582/D$582)</f>
        <v>1</v>
      </c>
      <c r="G582" s="21">
        <f>+IF(AND(C582=0,D582=0),"",IF(C582=0,1,IF(D582=0,-1,(D582-C582)/C582)))</f>
        <v>-0.66887417218543044</v>
      </c>
      <c r="H582" s="21">
        <f t="shared" ref="H582:H609" si="65">+IF(OR(AND(E582=""),(G582="")),"",E582*G582)</f>
        <v>-0.66887417218543044</v>
      </c>
    </row>
    <row r="583" spans="1:8" x14ac:dyDescent="0.2">
      <c r="A583" s="14"/>
      <c r="B583" s="15" t="s">
        <v>556</v>
      </c>
      <c r="C583" s="16">
        <v>0</v>
      </c>
      <c r="D583" s="16">
        <v>0</v>
      </c>
      <c r="E583" s="17" t="str">
        <f t="shared" si="63"/>
        <v/>
      </c>
      <c r="F583" s="17" t="str">
        <f t="shared" si="64"/>
        <v/>
      </c>
      <c r="G583" s="17" t="str">
        <f t="shared" ref="G583:G609" si="66">+IF(AND(C583=0,D583=0)," ",IF(C583=0,1,IF(D583=0,-1,(D583-C583)/C583)))</f>
        <v xml:space="preserve"> </v>
      </c>
      <c r="H583" s="17" t="str">
        <f t="shared" si="65"/>
        <v/>
      </c>
    </row>
    <row r="584" spans="1:8" x14ac:dyDescent="0.2">
      <c r="A584" s="14"/>
      <c r="B584" s="15" t="s">
        <v>557</v>
      </c>
      <c r="C584" s="16">
        <v>0</v>
      </c>
      <c r="D584" s="16">
        <v>6</v>
      </c>
      <c r="E584" s="17" t="str">
        <f t="shared" si="63"/>
        <v/>
      </c>
      <c r="F584" s="17">
        <f t="shared" si="64"/>
        <v>0.03</v>
      </c>
      <c r="G584" s="17">
        <f t="shared" si="66"/>
        <v>1</v>
      </c>
      <c r="H584" s="17" t="str">
        <f t="shared" si="65"/>
        <v/>
      </c>
    </row>
    <row r="585" spans="1:8" ht="25.5" x14ac:dyDescent="0.2">
      <c r="A585" s="14"/>
      <c r="B585" s="15" t="s">
        <v>558</v>
      </c>
      <c r="C585" s="16">
        <v>82</v>
      </c>
      <c r="D585" s="16">
        <v>0</v>
      </c>
      <c r="E585" s="17">
        <f t="shared" si="63"/>
        <v>0.13576158940397351</v>
      </c>
      <c r="F585" s="17" t="str">
        <f t="shared" si="64"/>
        <v/>
      </c>
      <c r="G585" s="17">
        <f t="shared" si="66"/>
        <v>-1</v>
      </c>
      <c r="H585" s="17">
        <f t="shared" si="65"/>
        <v>-0.13576158940397351</v>
      </c>
    </row>
    <row r="586" spans="1:8" x14ac:dyDescent="0.2">
      <c r="A586" s="14"/>
      <c r="B586" s="15" t="s">
        <v>559</v>
      </c>
      <c r="C586" s="16">
        <v>60</v>
      </c>
      <c r="D586" s="16">
        <v>5</v>
      </c>
      <c r="E586" s="17">
        <f t="shared" si="63"/>
        <v>9.9337748344370855E-2</v>
      </c>
      <c r="F586" s="17">
        <f t="shared" si="64"/>
        <v>2.5000000000000001E-2</v>
      </c>
      <c r="G586" s="17">
        <f t="shared" si="66"/>
        <v>-0.91666666666666663</v>
      </c>
      <c r="H586" s="17">
        <f t="shared" si="65"/>
        <v>-9.1059602649006616E-2</v>
      </c>
    </row>
    <row r="587" spans="1:8" x14ac:dyDescent="0.2">
      <c r="A587" s="14"/>
      <c r="B587" s="15" t="s">
        <v>560</v>
      </c>
      <c r="C587" s="16">
        <v>6</v>
      </c>
      <c r="D587" s="16">
        <v>0</v>
      </c>
      <c r="E587" s="17">
        <f t="shared" si="63"/>
        <v>9.9337748344370865E-3</v>
      </c>
      <c r="F587" s="17" t="str">
        <f t="shared" si="64"/>
        <v/>
      </c>
      <c r="G587" s="17">
        <f t="shared" si="66"/>
        <v>-1</v>
      </c>
      <c r="H587" s="17">
        <f t="shared" si="65"/>
        <v>-9.9337748344370865E-3</v>
      </c>
    </row>
    <row r="588" spans="1:8" x14ac:dyDescent="0.2">
      <c r="A588" s="14"/>
      <c r="B588" s="15" t="s">
        <v>561</v>
      </c>
      <c r="C588" s="16">
        <v>0</v>
      </c>
      <c r="D588" s="16">
        <v>0</v>
      </c>
      <c r="E588" s="17" t="str">
        <f t="shared" si="63"/>
        <v/>
      </c>
      <c r="F588" s="17" t="str">
        <f t="shared" si="64"/>
        <v/>
      </c>
      <c r="G588" s="17" t="str">
        <f t="shared" si="66"/>
        <v xml:space="preserve"> </v>
      </c>
      <c r="H588" s="17" t="str">
        <f t="shared" si="65"/>
        <v/>
      </c>
    </row>
    <row r="589" spans="1:8" x14ac:dyDescent="0.2">
      <c r="A589" s="14"/>
      <c r="B589" s="15" t="s">
        <v>562</v>
      </c>
      <c r="C589" s="16">
        <v>1</v>
      </c>
      <c r="D589" s="16">
        <v>0</v>
      </c>
      <c r="E589" s="17">
        <f t="shared" si="63"/>
        <v>1.6556291390728477E-3</v>
      </c>
      <c r="F589" s="17" t="str">
        <f t="shared" si="64"/>
        <v/>
      </c>
      <c r="G589" s="17">
        <f t="shared" si="66"/>
        <v>-1</v>
      </c>
      <c r="H589" s="17">
        <f t="shared" si="65"/>
        <v>-1.6556291390728477E-3</v>
      </c>
    </row>
    <row r="590" spans="1:8" x14ac:dyDescent="0.2">
      <c r="A590" s="14"/>
      <c r="B590" s="15" t="s">
        <v>563</v>
      </c>
      <c r="C590" s="16">
        <v>0</v>
      </c>
      <c r="D590" s="16">
        <v>0</v>
      </c>
      <c r="E590" s="17" t="str">
        <f t="shared" si="63"/>
        <v/>
      </c>
      <c r="F590" s="17" t="str">
        <f t="shared" si="64"/>
        <v/>
      </c>
      <c r="G590" s="17" t="str">
        <f t="shared" si="66"/>
        <v xml:space="preserve"> </v>
      </c>
      <c r="H590" s="17" t="str">
        <f t="shared" si="65"/>
        <v/>
      </c>
    </row>
    <row r="591" spans="1:8" x14ac:dyDescent="0.2">
      <c r="A591" s="14"/>
      <c r="B591" s="15" t="s">
        <v>564</v>
      </c>
      <c r="C591" s="16">
        <v>3</v>
      </c>
      <c r="D591" s="16">
        <v>0</v>
      </c>
      <c r="E591" s="17">
        <f t="shared" si="63"/>
        <v>4.9668874172185433E-3</v>
      </c>
      <c r="F591" s="17" t="str">
        <f t="shared" si="64"/>
        <v/>
      </c>
      <c r="G591" s="17">
        <f t="shared" si="66"/>
        <v>-1</v>
      </c>
      <c r="H591" s="17">
        <f t="shared" si="65"/>
        <v>-4.9668874172185433E-3</v>
      </c>
    </row>
    <row r="592" spans="1:8" ht="25.5" x14ac:dyDescent="0.2">
      <c r="A592" s="14"/>
      <c r="B592" s="15" t="s">
        <v>565</v>
      </c>
      <c r="C592" s="16">
        <v>0</v>
      </c>
      <c r="D592" s="16">
        <v>0</v>
      </c>
      <c r="E592" s="17" t="str">
        <f t="shared" si="63"/>
        <v/>
      </c>
      <c r="F592" s="17" t="str">
        <f t="shared" si="64"/>
        <v/>
      </c>
      <c r="G592" s="17" t="str">
        <f t="shared" si="66"/>
        <v xml:space="preserve"> </v>
      </c>
      <c r="H592" s="17" t="str">
        <f t="shared" si="65"/>
        <v/>
      </c>
    </row>
    <row r="593" spans="1:8" x14ac:dyDescent="0.2">
      <c r="A593" s="14"/>
      <c r="B593" s="15" t="s">
        <v>566</v>
      </c>
      <c r="C593" s="16">
        <v>4</v>
      </c>
      <c r="D593" s="16">
        <v>0</v>
      </c>
      <c r="E593" s="17">
        <f t="shared" si="63"/>
        <v>6.6225165562913907E-3</v>
      </c>
      <c r="F593" s="17" t="str">
        <f t="shared" si="64"/>
        <v/>
      </c>
      <c r="G593" s="17">
        <f t="shared" si="66"/>
        <v>-1</v>
      </c>
      <c r="H593" s="17">
        <f t="shared" si="65"/>
        <v>-6.6225165562913907E-3</v>
      </c>
    </row>
    <row r="594" spans="1:8" x14ac:dyDescent="0.2">
      <c r="A594" s="14"/>
      <c r="B594" s="15" t="s">
        <v>567</v>
      </c>
      <c r="C594" s="16">
        <v>0</v>
      </c>
      <c r="D594" s="16">
        <v>0</v>
      </c>
      <c r="E594" s="17" t="str">
        <f t="shared" si="63"/>
        <v/>
      </c>
      <c r="F594" s="17" t="str">
        <f t="shared" si="64"/>
        <v/>
      </c>
      <c r="G594" s="17" t="str">
        <f t="shared" si="66"/>
        <v xml:space="preserve"> </v>
      </c>
      <c r="H594" s="17" t="str">
        <f t="shared" si="65"/>
        <v/>
      </c>
    </row>
    <row r="595" spans="1:8" x14ac:dyDescent="0.2">
      <c r="A595" s="14" t="s">
        <v>95</v>
      </c>
      <c r="B595" s="15" t="s">
        <v>568</v>
      </c>
      <c r="C595" s="16">
        <v>0</v>
      </c>
      <c r="D595" s="16">
        <v>0</v>
      </c>
      <c r="E595" s="17" t="str">
        <f t="shared" si="63"/>
        <v/>
      </c>
      <c r="F595" s="17" t="str">
        <f t="shared" si="64"/>
        <v/>
      </c>
      <c r="G595" s="17" t="str">
        <f t="shared" si="66"/>
        <v xml:space="preserve"> </v>
      </c>
      <c r="H595" s="17" t="str">
        <f t="shared" si="65"/>
        <v/>
      </c>
    </row>
    <row r="596" spans="1:8" x14ac:dyDescent="0.2">
      <c r="A596" s="14"/>
      <c r="B596" s="15" t="s">
        <v>569</v>
      </c>
      <c r="C596" s="16">
        <v>0</v>
      </c>
      <c r="D596" s="16">
        <v>0</v>
      </c>
      <c r="E596" s="17" t="str">
        <f t="shared" si="63"/>
        <v/>
      </c>
      <c r="F596" s="17" t="str">
        <f t="shared" si="64"/>
        <v/>
      </c>
      <c r="G596" s="17" t="str">
        <f t="shared" si="66"/>
        <v xml:space="preserve"> </v>
      </c>
      <c r="H596" s="17" t="str">
        <f t="shared" si="65"/>
        <v/>
      </c>
    </row>
    <row r="597" spans="1:8" ht="25.5" x14ac:dyDescent="0.2">
      <c r="A597" s="14"/>
      <c r="B597" s="15" t="s">
        <v>570</v>
      </c>
      <c r="C597" s="16">
        <v>116</v>
      </c>
      <c r="D597" s="16">
        <v>75</v>
      </c>
      <c r="E597" s="17">
        <f t="shared" si="63"/>
        <v>0.19205298013245034</v>
      </c>
      <c r="F597" s="17">
        <f t="shared" si="64"/>
        <v>0.375</v>
      </c>
      <c r="G597" s="17">
        <f t="shared" si="66"/>
        <v>-0.35344827586206895</v>
      </c>
      <c r="H597" s="17">
        <f t="shared" si="65"/>
        <v>-6.7880794701986755E-2</v>
      </c>
    </row>
    <row r="598" spans="1:8" x14ac:dyDescent="0.2">
      <c r="A598" s="14"/>
      <c r="B598" s="15" t="s">
        <v>571</v>
      </c>
      <c r="C598" s="16">
        <v>0</v>
      </c>
      <c r="D598" s="16">
        <v>0</v>
      </c>
      <c r="E598" s="17" t="str">
        <f t="shared" si="63"/>
        <v/>
      </c>
      <c r="F598" s="17" t="str">
        <f t="shared" si="64"/>
        <v/>
      </c>
      <c r="G598" s="17" t="str">
        <f t="shared" si="66"/>
        <v xml:space="preserve"> </v>
      </c>
      <c r="H598" s="17" t="str">
        <f t="shared" si="65"/>
        <v/>
      </c>
    </row>
    <row r="599" spans="1:8" x14ac:dyDescent="0.2">
      <c r="A599" s="14"/>
      <c r="B599" s="15" t="s">
        <v>572</v>
      </c>
      <c r="C599" s="16">
        <v>7</v>
      </c>
      <c r="D599" s="16">
        <v>2</v>
      </c>
      <c r="E599" s="17">
        <f t="shared" si="63"/>
        <v>1.1589403973509934E-2</v>
      </c>
      <c r="F599" s="17">
        <f t="shared" si="64"/>
        <v>0.01</v>
      </c>
      <c r="G599" s="17">
        <f t="shared" si="66"/>
        <v>-0.7142857142857143</v>
      </c>
      <c r="H599" s="17">
        <f t="shared" si="65"/>
        <v>-8.2781456953642391E-3</v>
      </c>
    </row>
    <row r="600" spans="1:8" x14ac:dyDescent="0.2">
      <c r="A600" s="14"/>
      <c r="B600" s="15" t="s">
        <v>573</v>
      </c>
      <c r="C600" s="16">
        <v>251</v>
      </c>
      <c r="D600" s="16">
        <v>42</v>
      </c>
      <c r="E600" s="17">
        <f t="shared" si="63"/>
        <v>0.41556291390728478</v>
      </c>
      <c r="F600" s="17">
        <f t="shared" si="64"/>
        <v>0.21</v>
      </c>
      <c r="G600" s="17">
        <f t="shared" si="66"/>
        <v>-0.83266932270916338</v>
      </c>
      <c r="H600" s="17">
        <f t="shared" si="65"/>
        <v>-0.34602649006622521</v>
      </c>
    </row>
    <row r="601" spans="1:8" x14ac:dyDescent="0.2">
      <c r="A601" s="14"/>
      <c r="B601" s="15" t="s">
        <v>574</v>
      </c>
      <c r="C601" s="16">
        <v>16</v>
      </c>
      <c r="D601" s="16">
        <v>3</v>
      </c>
      <c r="E601" s="17">
        <f t="shared" si="63"/>
        <v>2.6490066225165563E-2</v>
      </c>
      <c r="F601" s="17">
        <f t="shared" si="64"/>
        <v>1.4999999999999999E-2</v>
      </c>
      <c r="G601" s="17">
        <f t="shared" si="66"/>
        <v>-0.8125</v>
      </c>
      <c r="H601" s="17">
        <f t="shared" si="65"/>
        <v>-2.1523178807947019E-2</v>
      </c>
    </row>
    <row r="602" spans="1:8" x14ac:dyDescent="0.2">
      <c r="A602" s="14"/>
      <c r="B602" s="15" t="s">
        <v>575</v>
      </c>
      <c r="C602" s="16">
        <v>9</v>
      </c>
      <c r="D602" s="16">
        <v>0</v>
      </c>
      <c r="E602" s="17">
        <f t="shared" si="63"/>
        <v>1.4900662251655629E-2</v>
      </c>
      <c r="F602" s="17" t="str">
        <f t="shared" si="64"/>
        <v/>
      </c>
      <c r="G602" s="17">
        <f t="shared" si="66"/>
        <v>-1</v>
      </c>
      <c r="H602" s="17">
        <f t="shared" si="65"/>
        <v>-1.4900662251655629E-2</v>
      </c>
    </row>
    <row r="603" spans="1:8" x14ac:dyDescent="0.2">
      <c r="A603" s="14"/>
      <c r="B603" s="15" t="s">
        <v>576</v>
      </c>
      <c r="C603" s="16">
        <v>10</v>
      </c>
      <c r="D603" s="16">
        <v>0</v>
      </c>
      <c r="E603" s="17">
        <f t="shared" si="63"/>
        <v>1.6556291390728478E-2</v>
      </c>
      <c r="F603" s="17" t="str">
        <f t="shared" si="64"/>
        <v/>
      </c>
      <c r="G603" s="17">
        <f t="shared" si="66"/>
        <v>-1</v>
      </c>
      <c r="H603" s="17">
        <f t="shared" si="65"/>
        <v>-1.6556291390728478E-2</v>
      </c>
    </row>
    <row r="604" spans="1:8" ht="25.5" x14ac:dyDescent="0.2">
      <c r="A604" s="14"/>
      <c r="B604" s="15" t="s">
        <v>577</v>
      </c>
      <c r="C604" s="16">
        <v>0</v>
      </c>
      <c r="D604" s="16">
        <v>0</v>
      </c>
      <c r="E604" s="17" t="str">
        <f t="shared" si="63"/>
        <v/>
      </c>
      <c r="F604" s="17" t="str">
        <f t="shared" si="64"/>
        <v/>
      </c>
      <c r="G604" s="17" t="str">
        <f t="shared" si="66"/>
        <v xml:space="preserve"> </v>
      </c>
      <c r="H604" s="17" t="str">
        <f t="shared" si="65"/>
        <v/>
      </c>
    </row>
    <row r="605" spans="1:8" x14ac:dyDescent="0.2">
      <c r="A605" s="14"/>
      <c r="B605" s="15" t="s">
        <v>578</v>
      </c>
      <c r="C605" s="16">
        <v>31</v>
      </c>
      <c r="D605" s="16">
        <v>67</v>
      </c>
      <c r="E605" s="17">
        <f t="shared" si="63"/>
        <v>5.1324503311258277E-2</v>
      </c>
      <c r="F605" s="17">
        <f t="shared" si="64"/>
        <v>0.33500000000000002</v>
      </c>
      <c r="G605" s="17">
        <f t="shared" si="66"/>
        <v>1.1612903225806452</v>
      </c>
      <c r="H605" s="17">
        <f t="shared" si="65"/>
        <v>5.9602649006622516E-2</v>
      </c>
    </row>
    <row r="606" spans="1:8" x14ac:dyDescent="0.2">
      <c r="A606" s="14"/>
      <c r="B606" s="15" t="s">
        <v>579</v>
      </c>
      <c r="C606" s="16">
        <v>0</v>
      </c>
      <c r="D606" s="16">
        <v>0</v>
      </c>
      <c r="E606" s="17" t="str">
        <f t="shared" si="63"/>
        <v/>
      </c>
      <c r="F606" s="17" t="str">
        <f t="shared" si="64"/>
        <v/>
      </c>
      <c r="G606" s="17" t="str">
        <f t="shared" si="66"/>
        <v xml:space="preserve"> </v>
      </c>
      <c r="H606" s="17" t="str">
        <f t="shared" si="65"/>
        <v/>
      </c>
    </row>
    <row r="607" spans="1:8" ht="25.5" x14ac:dyDescent="0.2">
      <c r="A607" s="14"/>
      <c r="B607" s="15" t="s">
        <v>580</v>
      </c>
      <c r="C607" s="16">
        <v>1</v>
      </c>
      <c r="D607" s="16">
        <v>0</v>
      </c>
      <c r="E607" s="17">
        <f t="shared" si="63"/>
        <v>1.6556291390728477E-3</v>
      </c>
      <c r="F607" s="17" t="str">
        <f t="shared" si="64"/>
        <v/>
      </c>
      <c r="G607" s="17">
        <f t="shared" si="66"/>
        <v>-1</v>
      </c>
      <c r="H607" s="17">
        <f t="shared" si="65"/>
        <v>-1.6556291390728477E-3</v>
      </c>
    </row>
    <row r="608" spans="1:8" ht="25.5" x14ac:dyDescent="0.2">
      <c r="A608" s="14"/>
      <c r="B608" s="15" t="s">
        <v>581</v>
      </c>
      <c r="C608" s="16">
        <v>0</v>
      </c>
      <c r="D608" s="16">
        <v>0</v>
      </c>
      <c r="E608" s="17" t="str">
        <f t="shared" si="63"/>
        <v/>
      </c>
      <c r="F608" s="17" t="str">
        <f t="shared" si="64"/>
        <v/>
      </c>
      <c r="G608" s="17" t="str">
        <f t="shared" si="66"/>
        <v xml:space="preserve"> </v>
      </c>
      <c r="H608" s="17" t="str">
        <f t="shared" si="65"/>
        <v/>
      </c>
    </row>
    <row r="609" spans="1:8" ht="25.5" x14ac:dyDescent="0.2">
      <c r="A609" s="14"/>
      <c r="B609" s="15" t="s">
        <v>582</v>
      </c>
      <c r="C609" s="16">
        <v>7</v>
      </c>
      <c r="D609" s="16">
        <v>0</v>
      </c>
      <c r="E609" s="17">
        <f t="shared" si="63"/>
        <v>1.1589403973509934E-2</v>
      </c>
      <c r="F609" s="17" t="str">
        <f t="shared" si="64"/>
        <v/>
      </c>
      <c r="G609" s="17">
        <f t="shared" si="66"/>
        <v>-1</v>
      </c>
      <c r="H609" s="17">
        <f t="shared" si="65"/>
        <v>-1.1589403973509934E-2</v>
      </c>
    </row>
    <row r="610" spans="1:8" x14ac:dyDescent="0.2">
      <c r="A610" s="11"/>
      <c r="B610" t="s">
        <v>13</v>
      </c>
    </row>
  </sheetData>
  <mergeCells count="33">
    <mergeCell ref="B580:B581"/>
    <mergeCell ref="C580:D580"/>
    <mergeCell ref="E580:F580"/>
    <mergeCell ref="G580:G581"/>
    <mergeCell ref="H580:H581"/>
    <mergeCell ref="B347:B348"/>
    <mergeCell ref="C347:D347"/>
    <mergeCell ref="E347:F347"/>
    <mergeCell ref="G347:G348"/>
    <mergeCell ref="H347:H348"/>
    <mergeCell ref="B171:B172"/>
    <mergeCell ref="C171:D171"/>
    <mergeCell ref="E171:F171"/>
    <mergeCell ref="G171:G172"/>
    <mergeCell ref="H171:H172"/>
    <mergeCell ref="B73:B74"/>
    <mergeCell ref="C73:D73"/>
    <mergeCell ref="E73:F73"/>
    <mergeCell ref="G73:G74"/>
    <mergeCell ref="H73:H74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27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H610"/>
  <sheetViews>
    <sheetView showGridLines="0" workbookViewId="0">
      <selection activeCell="E6" sqref="E6:F6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26" t="s">
        <v>0</v>
      </c>
      <c r="F1" s="27"/>
      <c r="G1" s="27"/>
      <c r="H1" s="27"/>
    </row>
    <row r="2" spans="1:8" ht="30.75" customHeight="1" thickBot="1" x14ac:dyDescent="0.3">
      <c r="B2" s="2"/>
      <c r="C2" s="3"/>
      <c r="D2" s="2"/>
      <c r="E2" s="28"/>
      <c r="F2" s="28"/>
      <c r="G2" s="28"/>
      <c r="H2" s="28"/>
    </row>
    <row r="3" spans="1:8" ht="20.100000000000001" customHeight="1" thickBot="1" x14ac:dyDescent="0.3">
      <c r="B3" s="2"/>
      <c r="C3" s="3"/>
      <c r="D3" s="2"/>
      <c r="E3" s="29" t="s">
        <v>1</v>
      </c>
      <c r="F3" s="28"/>
      <c r="G3" s="28"/>
      <c r="H3" s="28"/>
    </row>
    <row r="4" spans="1:8" ht="20.100000000000001" customHeight="1" x14ac:dyDescent="0.25">
      <c r="B4" s="2"/>
      <c r="D4" s="2"/>
      <c r="E4" s="30" t="s">
        <v>595</v>
      </c>
      <c r="F4" s="27"/>
      <c r="G4" s="27"/>
      <c r="H4" s="27"/>
    </row>
    <row r="5" spans="1:8" ht="20.45" customHeight="1" thickBot="1" x14ac:dyDescent="0.25">
      <c r="B5" s="5"/>
      <c r="E5" s="27"/>
      <c r="F5" s="27"/>
      <c r="G5" s="27"/>
      <c r="H5" s="27"/>
    </row>
    <row r="6" spans="1:8" ht="29.25" customHeight="1" x14ac:dyDescent="0.2">
      <c r="B6" s="22" t="s">
        <v>3</v>
      </c>
      <c r="C6" s="24" t="s">
        <v>4</v>
      </c>
      <c r="D6" s="25"/>
      <c r="E6" s="24" t="s">
        <v>5</v>
      </c>
      <c r="F6" s="25"/>
      <c r="G6" s="31" t="s">
        <v>6</v>
      </c>
      <c r="H6" s="33" t="s">
        <v>7</v>
      </c>
    </row>
    <row r="7" spans="1:8" ht="20.100000000000001" customHeight="1" thickBot="1" x14ac:dyDescent="0.25">
      <c r="B7" s="23"/>
      <c r="C7" s="7">
        <v>2019</v>
      </c>
      <c r="D7" s="7">
        <v>2020</v>
      </c>
      <c r="E7" s="7">
        <v>2019</v>
      </c>
      <c r="F7" s="7">
        <v>2020</v>
      </c>
      <c r="G7" s="32"/>
      <c r="H7" s="34"/>
    </row>
    <row r="8" spans="1:8" ht="20.100000000000001" customHeight="1" thickBot="1" x14ac:dyDescent="0.25">
      <c r="A8" s="11"/>
      <c r="B8" s="8" t="s">
        <v>596</v>
      </c>
      <c r="C8" s="12">
        <f>+C19+C75+C173+C349+C582</f>
        <v>2171</v>
      </c>
      <c r="D8" s="13">
        <f>+D19+D75+D173+D349+D582</f>
        <v>1531</v>
      </c>
      <c r="E8" s="9">
        <f>SUM(E9:E13)</f>
        <v>0.99999999999999989</v>
      </c>
      <c r="F8" s="9">
        <f>SUM(F9:F13)</f>
        <v>1</v>
      </c>
      <c r="G8" s="9">
        <f t="shared" ref="G8:G13" si="0">+IF(AND(C8=0,D8=0),"",IF(C8=0,1,IF(D8=0,-1,(D8-C8)/C8)))</f>
        <v>-0.29479502533394747</v>
      </c>
      <c r="H8" s="10">
        <f t="shared" ref="H8:H13" si="1">+IF(OR(AND(E8=""),(G8="")),"",E8*G8)</f>
        <v>-0.29479502533394741</v>
      </c>
    </row>
    <row r="9" spans="1:8" x14ac:dyDescent="0.2">
      <c r="A9" s="14"/>
      <c r="B9" s="15" t="s">
        <v>8</v>
      </c>
      <c r="C9" s="16">
        <f>+C19</f>
        <v>12</v>
      </c>
      <c r="D9" s="16">
        <f>+D19</f>
        <v>7</v>
      </c>
      <c r="E9" s="17">
        <f t="shared" ref="E9:F13" si="2">+C9/C$8</f>
        <v>5.5274067250115156E-3</v>
      </c>
      <c r="F9" s="17">
        <f t="shared" si="2"/>
        <v>4.5721750489875895E-3</v>
      </c>
      <c r="G9" s="17">
        <f t="shared" si="0"/>
        <v>-0.41666666666666669</v>
      </c>
      <c r="H9" s="17">
        <f t="shared" si="1"/>
        <v>-2.303086135421465E-3</v>
      </c>
    </row>
    <row r="10" spans="1:8" ht="25.5" x14ac:dyDescent="0.2">
      <c r="A10" s="14"/>
      <c r="B10" s="15" t="s">
        <v>9</v>
      </c>
      <c r="C10" s="16">
        <f>+C75</f>
        <v>243</v>
      </c>
      <c r="D10" s="16">
        <f>+D75</f>
        <v>177</v>
      </c>
      <c r="E10" s="17">
        <f t="shared" si="2"/>
        <v>0.11192998618148318</v>
      </c>
      <c r="F10" s="17">
        <f t="shared" si="2"/>
        <v>0.11561071195297191</v>
      </c>
      <c r="G10" s="17">
        <f t="shared" si="0"/>
        <v>-0.27160493827160492</v>
      </c>
      <c r="H10" s="17">
        <f t="shared" si="1"/>
        <v>-3.0400736987563331E-2</v>
      </c>
    </row>
    <row r="11" spans="1:8" ht="25.5" x14ac:dyDescent="0.2">
      <c r="A11" s="14"/>
      <c r="B11" s="15" t="s">
        <v>10</v>
      </c>
      <c r="C11" s="16">
        <f>+C173</f>
        <v>406</v>
      </c>
      <c r="D11" s="16">
        <f>+D173</f>
        <v>262</v>
      </c>
      <c r="E11" s="17">
        <f t="shared" si="2"/>
        <v>0.18701059419622293</v>
      </c>
      <c r="F11" s="17">
        <f t="shared" si="2"/>
        <v>0.17112998040496408</v>
      </c>
      <c r="G11" s="17">
        <f t="shared" si="0"/>
        <v>-0.35467980295566504</v>
      </c>
      <c r="H11" s="17">
        <f t="shared" si="1"/>
        <v>-6.632888070013819E-2</v>
      </c>
    </row>
    <row r="12" spans="1:8" ht="25.5" x14ac:dyDescent="0.2">
      <c r="A12" s="14"/>
      <c r="B12" s="15" t="s">
        <v>11</v>
      </c>
      <c r="C12" s="16">
        <f>+C349</f>
        <v>1041</v>
      </c>
      <c r="D12" s="16">
        <f>+D349</f>
        <v>699</v>
      </c>
      <c r="E12" s="17">
        <f t="shared" si="2"/>
        <v>0.47950253339474896</v>
      </c>
      <c r="F12" s="17">
        <f t="shared" si="2"/>
        <v>0.45656433703461791</v>
      </c>
      <c r="G12" s="17">
        <f t="shared" si="0"/>
        <v>-0.32853025936599423</v>
      </c>
      <c r="H12" s="17">
        <f t="shared" si="1"/>
        <v>-0.15753109166282819</v>
      </c>
    </row>
    <row r="13" spans="1:8" ht="25.5" x14ac:dyDescent="0.2">
      <c r="A13" s="14"/>
      <c r="B13" s="15" t="s">
        <v>12</v>
      </c>
      <c r="C13" s="16">
        <f>+C582</f>
        <v>469</v>
      </c>
      <c r="D13" s="16">
        <f>+D582</f>
        <v>386</v>
      </c>
      <c r="E13" s="17">
        <f t="shared" si="2"/>
        <v>0.2160294795025334</v>
      </c>
      <c r="F13" s="17">
        <f t="shared" si="2"/>
        <v>0.25212279555845851</v>
      </c>
      <c r="G13" s="17">
        <f t="shared" si="0"/>
        <v>-0.17697228144989338</v>
      </c>
      <c r="H13" s="17">
        <f t="shared" si="1"/>
        <v>-3.8231229847996318E-2</v>
      </c>
    </row>
    <row r="14" spans="1:8" x14ac:dyDescent="0.2">
      <c r="A14" s="11"/>
      <c r="B14" t="s">
        <v>13</v>
      </c>
    </row>
    <row r="15" spans="1:8" x14ac:dyDescent="0.2">
      <c r="A15" s="11"/>
    </row>
    <row r="16" spans="1:8" x14ac:dyDescent="0.2">
      <c r="A16" s="11"/>
    </row>
    <row r="17" spans="1:8" ht="29.25" customHeight="1" x14ac:dyDescent="0.2">
      <c r="A17" s="14"/>
      <c r="B17" s="35" t="s">
        <v>3</v>
      </c>
      <c r="C17" s="35" t="s">
        <v>14</v>
      </c>
      <c r="D17" s="37"/>
      <c r="E17" s="35" t="s">
        <v>5</v>
      </c>
      <c r="F17" s="37"/>
      <c r="G17" s="35" t="s">
        <v>15</v>
      </c>
      <c r="H17" s="35" t="s">
        <v>7</v>
      </c>
    </row>
    <row r="18" spans="1:8" x14ac:dyDescent="0.2">
      <c r="A18" s="14"/>
      <c r="B18" s="36"/>
      <c r="C18" s="18">
        <v>2019</v>
      </c>
      <c r="D18" s="18">
        <v>2020</v>
      </c>
      <c r="E18" s="18">
        <v>2019</v>
      </c>
      <c r="F18" s="18">
        <v>2020</v>
      </c>
      <c r="G18" s="36"/>
      <c r="H18" s="36"/>
    </row>
    <row r="19" spans="1:8" x14ac:dyDescent="0.2">
      <c r="A19" s="14"/>
      <c r="B19" s="19" t="s">
        <v>8</v>
      </c>
      <c r="C19" s="20">
        <f>SUM(C20:C69)</f>
        <v>12</v>
      </c>
      <c r="D19" s="20">
        <f>SUM(D20:D69)</f>
        <v>7</v>
      </c>
      <c r="E19" s="21">
        <f t="shared" ref="E19:E50" si="3">+IF(C19=0,"",C19/C$19)</f>
        <v>1</v>
      </c>
      <c r="F19" s="21">
        <f t="shared" ref="F19:F50" si="4">+IF(D19=0,"",D19/D$19)</f>
        <v>1</v>
      </c>
      <c r="G19" s="21">
        <f>+IF(AND(C19=0,D19=0),"",IF(C19=0,1,IF(D19=0,-1,(D19-C19)/C19)))</f>
        <v>-0.41666666666666669</v>
      </c>
      <c r="H19" s="21">
        <f t="shared" ref="H19:H50" si="5">+IF(OR(AND(E19=""),(G19="")),"",E19*G19)</f>
        <v>-0.41666666666666669</v>
      </c>
    </row>
    <row r="20" spans="1:8" x14ac:dyDescent="0.2">
      <c r="A20" s="14"/>
      <c r="B20" s="15" t="s">
        <v>16</v>
      </c>
      <c r="C20" s="16">
        <v>0</v>
      </c>
      <c r="D20" s="16">
        <v>0</v>
      </c>
      <c r="E20" s="17" t="str">
        <f t="shared" si="3"/>
        <v/>
      </c>
      <c r="F20" s="17" t="str">
        <f t="shared" si="4"/>
        <v/>
      </c>
      <c r="G20" s="17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14"/>
      <c r="B21" s="15" t="s">
        <v>17</v>
      </c>
      <c r="C21" s="16">
        <v>0</v>
      </c>
      <c r="D21" s="16">
        <v>0</v>
      </c>
      <c r="E21" s="17" t="str">
        <f t="shared" si="3"/>
        <v/>
      </c>
      <c r="F21" s="17" t="str">
        <f t="shared" si="4"/>
        <v/>
      </c>
      <c r="G21" s="17" t="str">
        <f t="shared" si="6"/>
        <v xml:space="preserve"> </v>
      </c>
      <c r="H21" s="17" t="str">
        <f t="shared" si="5"/>
        <v/>
      </c>
    </row>
    <row r="22" spans="1:8" ht="38.25" x14ac:dyDescent="0.2">
      <c r="A22" s="14"/>
      <c r="B22" s="15" t="s">
        <v>18</v>
      </c>
      <c r="C22" s="16">
        <v>0</v>
      </c>
      <c r="D22" s="16">
        <v>0</v>
      </c>
      <c r="E22" s="17" t="str">
        <f t="shared" si="3"/>
        <v/>
      </c>
      <c r="F22" s="17" t="str">
        <f t="shared" si="4"/>
        <v/>
      </c>
      <c r="G22" s="17" t="str">
        <f t="shared" si="6"/>
        <v xml:space="preserve"> </v>
      </c>
      <c r="H22" s="17" t="str">
        <f t="shared" si="5"/>
        <v/>
      </c>
    </row>
    <row r="23" spans="1:8" ht="38.25" x14ac:dyDescent="0.2">
      <c r="A23" s="14"/>
      <c r="B23" s="15" t="s">
        <v>19</v>
      </c>
      <c r="C23" s="16">
        <v>0</v>
      </c>
      <c r="D23" s="16">
        <v>0</v>
      </c>
      <c r="E23" s="17" t="str">
        <f t="shared" si="3"/>
        <v/>
      </c>
      <c r="F23" s="17" t="str">
        <f t="shared" si="4"/>
        <v/>
      </c>
      <c r="G23" s="17" t="str">
        <f t="shared" si="6"/>
        <v xml:space="preserve"> </v>
      </c>
      <c r="H23" s="17" t="str">
        <f t="shared" si="5"/>
        <v/>
      </c>
    </row>
    <row r="24" spans="1:8" ht="25.5" x14ac:dyDescent="0.2">
      <c r="A24" s="14"/>
      <c r="B24" s="15" t="s">
        <v>20</v>
      </c>
      <c r="C24" s="16">
        <v>0</v>
      </c>
      <c r="D24" s="16">
        <v>0</v>
      </c>
      <c r="E24" s="17" t="str">
        <f t="shared" si="3"/>
        <v/>
      </c>
      <c r="F24" s="17" t="str">
        <f t="shared" si="4"/>
        <v/>
      </c>
      <c r="G24" s="17" t="str">
        <f t="shared" si="6"/>
        <v xml:space="preserve"> </v>
      </c>
      <c r="H24" s="17" t="str">
        <f t="shared" si="5"/>
        <v/>
      </c>
    </row>
    <row r="25" spans="1:8" ht="38.25" x14ac:dyDescent="0.2">
      <c r="A25" s="14"/>
      <c r="B25" s="15" t="s">
        <v>21</v>
      </c>
      <c r="C25" s="16">
        <v>0</v>
      </c>
      <c r="D25" s="16">
        <v>0</v>
      </c>
      <c r="E25" s="17" t="str">
        <f t="shared" si="3"/>
        <v/>
      </c>
      <c r="F25" s="17" t="str">
        <f t="shared" si="4"/>
        <v/>
      </c>
      <c r="G25" s="17" t="str">
        <f t="shared" si="6"/>
        <v xml:space="preserve"> </v>
      </c>
      <c r="H25" s="17" t="str">
        <f t="shared" si="5"/>
        <v/>
      </c>
    </row>
    <row r="26" spans="1:8" ht="25.5" x14ac:dyDescent="0.2">
      <c r="A26" s="14"/>
      <c r="B26" s="15" t="s">
        <v>22</v>
      </c>
      <c r="C26" s="16">
        <v>1</v>
      </c>
      <c r="D26" s="16">
        <v>0</v>
      </c>
      <c r="E26" s="17">
        <f t="shared" si="3"/>
        <v>8.3333333333333329E-2</v>
      </c>
      <c r="F26" s="17" t="str">
        <f t="shared" si="4"/>
        <v/>
      </c>
      <c r="G26" s="17">
        <f t="shared" si="6"/>
        <v>-1</v>
      </c>
      <c r="H26" s="17">
        <f t="shared" si="5"/>
        <v>-8.3333333333333329E-2</v>
      </c>
    </row>
    <row r="27" spans="1:8" x14ac:dyDescent="0.2">
      <c r="A27" s="14"/>
      <c r="B27" s="15" t="s">
        <v>23</v>
      </c>
      <c r="C27" s="16">
        <v>1</v>
      </c>
      <c r="D27" s="16">
        <v>0</v>
      </c>
      <c r="E27" s="17">
        <f t="shared" si="3"/>
        <v>8.3333333333333329E-2</v>
      </c>
      <c r="F27" s="17" t="str">
        <f t="shared" si="4"/>
        <v/>
      </c>
      <c r="G27" s="17">
        <f t="shared" si="6"/>
        <v>-1</v>
      </c>
      <c r="H27" s="17">
        <f t="shared" si="5"/>
        <v>-8.3333333333333329E-2</v>
      </c>
    </row>
    <row r="28" spans="1:8" x14ac:dyDescent="0.2">
      <c r="A28" s="14"/>
      <c r="B28" s="15" t="s">
        <v>24</v>
      </c>
      <c r="C28" s="16">
        <v>0</v>
      </c>
      <c r="D28" s="16">
        <v>0</v>
      </c>
      <c r="E28" s="17" t="str">
        <f t="shared" si="3"/>
        <v/>
      </c>
      <c r="F28" s="17" t="str">
        <f t="shared" si="4"/>
        <v/>
      </c>
      <c r="G28" s="17" t="str">
        <f t="shared" si="6"/>
        <v xml:space="preserve"> </v>
      </c>
      <c r="H28" s="17" t="str">
        <f t="shared" si="5"/>
        <v/>
      </c>
    </row>
    <row r="29" spans="1:8" x14ac:dyDescent="0.2">
      <c r="A29" s="14"/>
      <c r="B29" s="15" t="s">
        <v>25</v>
      </c>
      <c r="C29" s="16">
        <v>0</v>
      </c>
      <c r="D29" s="16">
        <v>0</v>
      </c>
      <c r="E29" s="17" t="str">
        <f t="shared" si="3"/>
        <v/>
      </c>
      <c r="F29" s="17" t="str">
        <f t="shared" si="4"/>
        <v/>
      </c>
      <c r="G29" s="17" t="str">
        <f t="shared" si="6"/>
        <v xml:space="preserve"> </v>
      </c>
      <c r="H29" s="17" t="str">
        <f t="shared" si="5"/>
        <v/>
      </c>
    </row>
    <row r="30" spans="1:8" x14ac:dyDescent="0.2">
      <c r="A30" s="14"/>
      <c r="B30" s="15" t="s">
        <v>26</v>
      </c>
      <c r="C30" s="16">
        <v>3</v>
      </c>
      <c r="D30" s="16">
        <v>1</v>
      </c>
      <c r="E30" s="17">
        <f t="shared" si="3"/>
        <v>0.25</v>
      </c>
      <c r="F30" s="17">
        <f t="shared" si="4"/>
        <v>0.14285714285714285</v>
      </c>
      <c r="G30" s="17">
        <f t="shared" si="6"/>
        <v>-0.66666666666666663</v>
      </c>
      <c r="H30" s="17">
        <f t="shared" si="5"/>
        <v>-0.16666666666666666</v>
      </c>
    </row>
    <row r="31" spans="1:8" ht="25.5" x14ac:dyDescent="0.2">
      <c r="A31" s="14"/>
      <c r="B31" s="15" t="s">
        <v>27</v>
      </c>
      <c r="C31" s="16">
        <v>0</v>
      </c>
      <c r="D31" s="16">
        <v>0</v>
      </c>
      <c r="E31" s="17" t="str">
        <f t="shared" si="3"/>
        <v/>
      </c>
      <c r="F31" s="17" t="str">
        <f t="shared" si="4"/>
        <v/>
      </c>
      <c r="G31" s="17" t="str">
        <f t="shared" si="6"/>
        <v xml:space="preserve"> </v>
      </c>
      <c r="H31" s="17" t="str">
        <f t="shared" si="5"/>
        <v/>
      </c>
    </row>
    <row r="32" spans="1:8" x14ac:dyDescent="0.2">
      <c r="A32" s="14"/>
      <c r="B32" s="15" t="s">
        <v>28</v>
      </c>
      <c r="C32" s="16">
        <v>0</v>
      </c>
      <c r="D32" s="16">
        <v>0</v>
      </c>
      <c r="E32" s="17" t="str">
        <f t="shared" si="3"/>
        <v/>
      </c>
      <c r="F32" s="17" t="str">
        <f t="shared" si="4"/>
        <v/>
      </c>
      <c r="G32" s="17" t="str">
        <f t="shared" si="6"/>
        <v xml:space="preserve"> </v>
      </c>
      <c r="H32" s="17" t="str">
        <f t="shared" si="5"/>
        <v/>
      </c>
    </row>
    <row r="33" spans="1:8" x14ac:dyDescent="0.2">
      <c r="A33" s="14"/>
      <c r="B33" s="15" t="s">
        <v>29</v>
      </c>
      <c r="C33" s="16">
        <v>0</v>
      </c>
      <c r="D33" s="16">
        <v>0</v>
      </c>
      <c r="E33" s="17" t="str">
        <f t="shared" si="3"/>
        <v/>
      </c>
      <c r="F33" s="17" t="str">
        <f t="shared" si="4"/>
        <v/>
      </c>
      <c r="G33" s="17" t="str">
        <f t="shared" si="6"/>
        <v xml:space="preserve"> </v>
      </c>
      <c r="H33" s="17" t="str">
        <f t="shared" si="5"/>
        <v/>
      </c>
    </row>
    <row r="34" spans="1:8" x14ac:dyDescent="0.2">
      <c r="A34" s="14"/>
      <c r="B34" s="15" t="s">
        <v>30</v>
      </c>
      <c r="C34" s="16">
        <v>0</v>
      </c>
      <c r="D34" s="16">
        <v>0</v>
      </c>
      <c r="E34" s="17" t="str">
        <f t="shared" si="3"/>
        <v/>
      </c>
      <c r="F34" s="17" t="str">
        <f t="shared" si="4"/>
        <v/>
      </c>
      <c r="G34" s="17" t="str">
        <f t="shared" si="6"/>
        <v xml:space="preserve"> </v>
      </c>
      <c r="H34" s="17" t="str">
        <f t="shared" si="5"/>
        <v/>
      </c>
    </row>
    <row r="35" spans="1:8" x14ac:dyDescent="0.2">
      <c r="A35" s="14"/>
      <c r="B35" s="15" t="s">
        <v>31</v>
      </c>
      <c r="C35" s="16">
        <v>0</v>
      </c>
      <c r="D35" s="16">
        <v>0</v>
      </c>
      <c r="E35" s="17" t="str">
        <f t="shared" si="3"/>
        <v/>
      </c>
      <c r="F35" s="17" t="str">
        <f t="shared" si="4"/>
        <v/>
      </c>
      <c r="G35" s="17" t="str">
        <f t="shared" si="6"/>
        <v xml:space="preserve"> </v>
      </c>
      <c r="H35" s="17" t="str">
        <f t="shared" si="5"/>
        <v/>
      </c>
    </row>
    <row r="36" spans="1:8" x14ac:dyDescent="0.2">
      <c r="A36" s="14"/>
      <c r="B36" s="15" t="s">
        <v>32</v>
      </c>
      <c r="C36" s="16">
        <v>1</v>
      </c>
      <c r="D36" s="16">
        <v>1</v>
      </c>
      <c r="E36" s="17">
        <f t="shared" si="3"/>
        <v>8.3333333333333329E-2</v>
      </c>
      <c r="F36" s="17">
        <f t="shared" si="4"/>
        <v>0.14285714285714285</v>
      </c>
      <c r="G36" s="17">
        <f t="shared" si="6"/>
        <v>0</v>
      </c>
      <c r="H36" s="17">
        <f t="shared" si="5"/>
        <v>0</v>
      </c>
    </row>
    <row r="37" spans="1:8" ht="25.5" x14ac:dyDescent="0.2">
      <c r="A37" s="14"/>
      <c r="B37" s="15" t="s">
        <v>33</v>
      </c>
      <c r="C37" s="16">
        <v>0</v>
      </c>
      <c r="D37" s="16">
        <v>0</v>
      </c>
      <c r="E37" s="17" t="str">
        <f t="shared" si="3"/>
        <v/>
      </c>
      <c r="F37" s="17" t="str">
        <f t="shared" si="4"/>
        <v/>
      </c>
      <c r="G37" s="17" t="str">
        <f t="shared" si="6"/>
        <v xml:space="preserve"> </v>
      </c>
      <c r="H37" s="17" t="str">
        <f t="shared" si="5"/>
        <v/>
      </c>
    </row>
    <row r="38" spans="1:8" ht="25.5" x14ac:dyDescent="0.2">
      <c r="A38" s="14"/>
      <c r="B38" s="15" t="s">
        <v>34</v>
      </c>
      <c r="C38" s="16">
        <v>0</v>
      </c>
      <c r="D38" s="16">
        <v>0</v>
      </c>
      <c r="E38" s="17" t="str">
        <f t="shared" si="3"/>
        <v/>
      </c>
      <c r="F38" s="17" t="str">
        <f t="shared" si="4"/>
        <v/>
      </c>
      <c r="G38" s="17" t="str">
        <f t="shared" si="6"/>
        <v xml:space="preserve"> </v>
      </c>
      <c r="H38" s="17" t="str">
        <f t="shared" si="5"/>
        <v/>
      </c>
    </row>
    <row r="39" spans="1:8" x14ac:dyDescent="0.2">
      <c r="A39" s="14"/>
      <c r="B39" s="15" t="s">
        <v>35</v>
      </c>
      <c r="C39" s="16">
        <v>0</v>
      </c>
      <c r="D39" s="16">
        <v>1</v>
      </c>
      <c r="E39" s="17" t="str">
        <f t="shared" si="3"/>
        <v/>
      </c>
      <c r="F39" s="17">
        <f t="shared" si="4"/>
        <v>0.14285714285714285</v>
      </c>
      <c r="G39" s="17">
        <f t="shared" si="6"/>
        <v>1</v>
      </c>
      <c r="H39" s="17" t="str">
        <f t="shared" si="5"/>
        <v/>
      </c>
    </row>
    <row r="40" spans="1:8" ht="25.5" x14ac:dyDescent="0.2">
      <c r="A40" s="14"/>
      <c r="B40" s="15" t="s">
        <v>36</v>
      </c>
      <c r="C40" s="16">
        <v>0</v>
      </c>
      <c r="D40" s="16">
        <v>0</v>
      </c>
      <c r="E40" s="17" t="str">
        <f t="shared" si="3"/>
        <v/>
      </c>
      <c r="F40" s="17" t="str">
        <f t="shared" si="4"/>
        <v/>
      </c>
      <c r="G40" s="17" t="str">
        <f t="shared" si="6"/>
        <v xml:space="preserve"> </v>
      </c>
      <c r="H40" s="17" t="str">
        <f t="shared" si="5"/>
        <v/>
      </c>
    </row>
    <row r="41" spans="1:8" ht="25.5" x14ac:dyDescent="0.2">
      <c r="A41" s="14"/>
      <c r="B41" s="15" t="s">
        <v>37</v>
      </c>
      <c r="C41" s="16">
        <v>0</v>
      </c>
      <c r="D41" s="16">
        <v>0</v>
      </c>
      <c r="E41" s="17" t="str">
        <f t="shared" si="3"/>
        <v/>
      </c>
      <c r="F41" s="17" t="str">
        <f t="shared" si="4"/>
        <v/>
      </c>
      <c r="G41" s="17" t="str">
        <f t="shared" si="6"/>
        <v xml:space="preserve"> </v>
      </c>
      <c r="H41" s="17" t="str">
        <f t="shared" si="5"/>
        <v/>
      </c>
    </row>
    <row r="42" spans="1:8" x14ac:dyDescent="0.2">
      <c r="A42" s="14"/>
      <c r="B42" s="15" t="s">
        <v>38</v>
      </c>
      <c r="C42" s="16">
        <v>0</v>
      </c>
      <c r="D42" s="16">
        <v>0</v>
      </c>
      <c r="E42" s="17" t="str">
        <f t="shared" si="3"/>
        <v/>
      </c>
      <c r="F42" s="17" t="str">
        <f t="shared" si="4"/>
        <v/>
      </c>
      <c r="G42" s="17" t="str">
        <f t="shared" si="6"/>
        <v xml:space="preserve"> </v>
      </c>
      <c r="H42" s="17" t="str">
        <f t="shared" si="5"/>
        <v/>
      </c>
    </row>
    <row r="43" spans="1:8" x14ac:dyDescent="0.2">
      <c r="A43" s="14"/>
      <c r="B43" s="15" t="s">
        <v>39</v>
      </c>
      <c r="C43" s="16">
        <v>0</v>
      </c>
      <c r="D43" s="16">
        <v>0</v>
      </c>
      <c r="E43" s="17" t="str">
        <f t="shared" si="3"/>
        <v/>
      </c>
      <c r="F43" s="17" t="str">
        <f t="shared" si="4"/>
        <v/>
      </c>
      <c r="G43" s="17" t="str">
        <f t="shared" si="6"/>
        <v xml:space="preserve"> </v>
      </c>
      <c r="H43" s="17" t="str">
        <f t="shared" si="5"/>
        <v/>
      </c>
    </row>
    <row r="44" spans="1:8" ht="25.5" x14ac:dyDescent="0.2">
      <c r="A44" s="14"/>
      <c r="B44" s="15" t="s">
        <v>40</v>
      </c>
      <c r="C44" s="16">
        <v>0</v>
      </c>
      <c r="D44" s="16">
        <v>0</v>
      </c>
      <c r="E44" s="17" t="str">
        <f t="shared" si="3"/>
        <v/>
      </c>
      <c r="F44" s="17" t="str">
        <f t="shared" si="4"/>
        <v/>
      </c>
      <c r="G44" s="17" t="str">
        <f t="shared" si="6"/>
        <v xml:space="preserve"> </v>
      </c>
      <c r="H44" s="17" t="str">
        <f t="shared" si="5"/>
        <v/>
      </c>
    </row>
    <row r="45" spans="1:8" ht="25.5" x14ac:dyDescent="0.2">
      <c r="A45" s="14"/>
      <c r="B45" s="15" t="s">
        <v>41</v>
      </c>
      <c r="C45" s="16">
        <v>0</v>
      </c>
      <c r="D45" s="16">
        <v>1</v>
      </c>
      <c r="E45" s="17" t="str">
        <f t="shared" si="3"/>
        <v/>
      </c>
      <c r="F45" s="17">
        <f t="shared" si="4"/>
        <v>0.14285714285714285</v>
      </c>
      <c r="G45" s="17">
        <f t="shared" si="6"/>
        <v>1</v>
      </c>
      <c r="H45" s="17" t="str">
        <f t="shared" si="5"/>
        <v/>
      </c>
    </row>
    <row r="46" spans="1:8" ht="25.5" x14ac:dyDescent="0.2">
      <c r="A46" s="14"/>
      <c r="B46" s="15" t="s">
        <v>42</v>
      </c>
      <c r="C46" s="16">
        <v>0</v>
      </c>
      <c r="D46" s="16">
        <v>0</v>
      </c>
      <c r="E46" s="17" t="str">
        <f t="shared" si="3"/>
        <v/>
      </c>
      <c r="F46" s="17" t="str">
        <f t="shared" si="4"/>
        <v/>
      </c>
      <c r="G46" s="17" t="str">
        <f t="shared" si="6"/>
        <v xml:space="preserve"> </v>
      </c>
      <c r="H46" s="17" t="str">
        <f t="shared" si="5"/>
        <v/>
      </c>
    </row>
    <row r="47" spans="1:8" x14ac:dyDescent="0.2">
      <c r="A47" s="14"/>
      <c r="B47" s="15" t="s">
        <v>43</v>
      </c>
      <c r="C47" s="16">
        <v>0</v>
      </c>
      <c r="D47" s="16">
        <v>0</v>
      </c>
      <c r="E47" s="17" t="str">
        <f t="shared" si="3"/>
        <v/>
      </c>
      <c r="F47" s="17" t="str">
        <f t="shared" si="4"/>
        <v/>
      </c>
      <c r="G47" s="17" t="str">
        <f t="shared" si="6"/>
        <v xml:space="preserve"> </v>
      </c>
      <c r="H47" s="17" t="str">
        <f t="shared" si="5"/>
        <v/>
      </c>
    </row>
    <row r="48" spans="1:8" ht="25.5" x14ac:dyDescent="0.2">
      <c r="A48" s="14"/>
      <c r="B48" s="15" t="s">
        <v>44</v>
      </c>
      <c r="C48" s="16">
        <v>0</v>
      </c>
      <c r="D48" s="16">
        <v>0</v>
      </c>
      <c r="E48" s="17" t="str">
        <f t="shared" si="3"/>
        <v/>
      </c>
      <c r="F48" s="17" t="str">
        <f t="shared" si="4"/>
        <v/>
      </c>
      <c r="G48" s="17" t="str">
        <f t="shared" si="6"/>
        <v xml:space="preserve"> </v>
      </c>
      <c r="H48" s="17" t="str">
        <f t="shared" si="5"/>
        <v/>
      </c>
    </row>
    <row r="49" spans="1:8" ht="25.5" x14ac:dyDescent="0.2">
      <c r="A49" s="14"/>
      <c r="B49" s="15" t="s">
        <v>45</v>
      </c>
      <c r="C49" s="16">
        <v>0</v>
      </c>
      <c r="D49" s="16">
        <v>0</v>
      </c>
      <c r="E49" s="17" t="str">
        <f t="shared" si="3"/>
        <v/>
      </c>
      <c r="F49" s="17" t="str">
        <f t="shared" si="4"/>
        <v/>
      </c>
      <c r="G49" s="17" t="str">
        <f t="shared" si="6"/>
        <v xml:space="preserve"> </v>
      </c>
      <c r="H49" s="17" t="str">
        <f t="shared" si="5"/>
        <v/>
      </c>
    </row>
    <row r="50" spans="1:8" x14ac:dyDescent="0.2">
      <c r="A50" s="14"/>
      <c r="B50" s="15" t="s">
        <v>46</v>
      </c>
      <c r="C50" s="16">
        <v>1</v>
      </c>
      <c r="D50" s="16">
        <v>1</v>
      </c>
      <c r="E50" s="17">
        <f t="shared" si="3"/>
        <v>8.3333333333333329E-2</v>
      </c>
      <c r="F50" s="17">
        <f t="shared" si="4"/>
        <v>0.14285714285714285</v>
      </c>
      <c r="G50" s="17">
        <f t="shared" si="6"/>
        <v>0</v>
      </c>
      <c r="H50" s="17">
        <f t="shared" si="5"/>
        <v>0</v>
      </c>
    </row>
    <row r="51" spans="1:8" x14ac:dyDescent="0.2">
      <c r="A51" s="14"/>
      <c r="B51" s="15" t="s">
        <v>47</v>
      </c>
      <c r="C51" s="16">
        <v>0</v>
      </c>
      <c r="D51" s="16">
        <v>0</v>
      </c>
      <c r="E51" s="17" t="str">
        <f t="shared" ref="E51:E69" si="7">+IF(C51=0,"",C51/C$19)</f>
        <v/>
      </c>
      <c r="F51" s="17" t="str">
        <f t="shared" ref="F51:F69" si="8">+IF(D51=0,"",D51/D$19)</f>
        <v/>
      </c>
      <c r="G51" s="17" t="str">
        <f t="shared" si="6"/>
        <v xml:space="preserve"> </v>
      </c>
      <c r="H51" s="17" t="str">
        <f t="shared" ref="H51:H82" si="9">+IF(OR(AND(E51=""),(G51="")),"",E51*G51)</f>
        <v/>
      </c>
    </row>
    <row r="52" spans="1:8" x14ac:dyDescent="0.2">
      <c r="A52" s="14"/>
      <c r="B52" s="15" t="s">
        <v>48</v>
      </c>
      <c r="C52" s="16">
        <v>0</v>
      </c>
      <c r="D52" s="16">
        <v>0</v>
      </c>
      <c r="E52" s="17" t="str">
        <f t="shared" si="7"/>
        <v/>
      </c>
      <c r="F52" s="17" t="str">
        <f t="shared" si="8"/>
        <v/>
      </c>
      <c r="G52" s="17" t="str">
        <f t="shared" ref="G52:G69" si="10">+IF(AND(C52=0,D52=0)," ",IF(C52=0,1,IF(D52=0,-1,(D52-C52)/C52)))</f>
        <v xml:space="preserve"> </v>
      </c>
      <c r="H52" s="17" t="str">
        <f t="shared" si="9"/>
        <v/>
      </c>
    </row>
    <row r="53" spans="1:8" x14ac:dyDescent="0.2">
      <c r="A53" s="14"/>
      <c r="B53" s="15" t="s">
        <v>49</v>
      </c>
      <c r="C53" s="16">
        <v>0</v>
      </c>
      <c r="D53" s="16">
        <v>0</v>
      </c>
      <c r="E53" s="17" t="str">
        <f t="shared" si="7"/>
        <v/>
      </c>
      <c r="F53" s="17" t="str">
        <f t="shared" si="8"/>
        <v/>
      </c>
      <c r="G53" s="17" t="str">
        <f t="shared" si="10"/>
        <v xml:space="preserve"> </v>
      </c>
      <c r="H53" s="17" t="str">
        <f t="shared" si="9"/>
        <v/>
      </c>
    </row>
    <row r="54" spans="1:8" x14ac:dyDescent="0.2">
      <c r="A54" s="14"/>
      <c r="B54" s="15" t="s">
        <v>50</v>
      </c>
      <c r="C54" s="16">
        <v>2</v>
      </c>
      <c r="D54" s="16">
        <v>1</v>
      </c>
      <c r="E54" s="17">
        <f t="shared" si="7"/>
        <v>0.16666666666666666</v>
      </c>
      <c r="F54" s="17">
        <f t="shared" si="8"/>
        <v>0.14285714285714285</v>
      </c>
      <c r="G54" s="17">
        <f t="shared" si="10"/>
        <v>-0.5</v>
      </c>
      <c r="H54" s="17">
        <f t="shared" si="9"/>
        <v>-8.3333333333333329E-2</v>
      </c>
    </row>
    <row r="55" spans="1:8" x14ac:dyDescent="0.2">
      <c r="A55" s="14"/>
      <c r="B55" s="15" t="s">
        <v>51</v>
      </c>
      <c r="C55" s="16">
        <v>0</v>
      </c>
      <c r="D55" s="16">
        <v>0</v>
      </c>
      <c r="E55" s="17" t="str">
        <f t="shared" si="7"/>
        <v/>
      </c>
      <c r="F55" s="17" t="str">
        <f t="shared" si="8"/>
        <v/>
      </c>
      <c r="G55" s="17" t="str">
        <f t="shared" si="10"/>
        <v xml:space="preserve"> </v>
      </c>
      <c r="H55" s="17" t="str">
        <f t="shared" si="9"/>
        <v/>
      </c>
    </row>
    <row r="56" spans="1:8" x14ac:dyDescent="0.2">
      <c r="A56" s="14"/>
      <c r="B56" s="15" t="s">
        <v>52</v>
      </c>
      <c r="C56" s="16">
        <v>0</v>
      </c>
      <c r="D56" s="16">
        <v>0</v>
      </c>
      <c r="E56" s="17" t="str">
        <f t="shared" si="7"/>
        <v/>
      </c>
      <c r="F56" s="17" t="str">
        <f t="shared" si="8"/>
        <v/>
      </c>
      <c r="G56" s="17" t="str">
        <f t="shared" si="10"/>
        <v xml:space="preserve"> </v>
      </c>
      <c r="H56" s="17" t="str">
        <f t="shared" si="9"/>
        <v/>
      </c>
    </row>
    <row r="57" spans="1:8" x14ac:dyDescent="0.2">
      <c r="A57" s="14"/>
      <c r="B57" s="15" t="s">
        <v>53</v>
      </c>
      <c r="C57" s="16">
        <v>0</v>
      </c>
      <c r="D57" s="16">
        <v>0</v>
      </c>
      <c r="E57" s="17" t="str">
        <f t="shared" si="7"/>
        <v/>
      </c>
      <c r="F57" s="17" t="str">
        <f t="shared" si="8"/>
        <v/>
      </c>
      <c r="G57" s="17" t="str">
        <f t="shared" si="10"/>
        <v xml:space="preserve"> </v>
      </c>
      <c r="H57" s="17" t="str">
        <f t="shared" si="9"/>
        <v/>
      </c>
    </row>
    <row r="58" spans="1:8" x14ac:dyDescent="0.2">
      <c r="A58" s="14"/>
      <c r="B58" s="15" t="s">
        <v>54</v>
      </c>
      <c r="C58" s="16">
        <v>0</v>
      </c>
      <c r="D58" s="16">
        <v>0</v>
      </c>
      <c r="E58" s="17" t="str">
        <f t="shared" si="7"/>
        <v/>
      </c>
      <c r="F58" s="17" t="str">
        <f t="shared" si="8"/>
        <v/>
      </c>
      <c r="G58" s="17" t="str">
        <f t="shared" si="10"/>
        <v xml:space="preserve"> </v>
      </c>
      <c r="H58" s="17" t="str">
        <f t="shared" si="9"/>
        <v/>
      </c>
    </row>
    <row r="59" spans="1:8" x14ac:dyDescent="0.2">
      <c r="A59" s="14"/>
      <c r="B59" s="15" t="s">
        <v>55</v>
      </c>
      <c r="C59" s="16">
        <v>0</v>
      </c>
      <c r="D59" s="16">
        <v>0</v>
      </c>
      <c r="E59" s="17" t="str">
        <f t="shared" si="7"/>
        <v/>
      </c>
      <c r="F59" s="17" t="str">
        <f t="shared" si="8"/>
        <v/>
      </c>
      <c r="G59" s="17" t="str">
        <f t="shared" si="10"/>
        <v xml:space="preserve"> </v>
      </c>
      <c r="H59" s="17" t="str">
        <f t="shared" si="9"/>
        <v/>
      </c>
    </row>
    <row r="60" spans="1:8" ht="25.5" x14ac:dyDescent="0.2">
      <c r="A60" s="14"/>
      <c r="B60" s="15" t="s">
        <v>56</v>
      </c>
      <c r="C60" s="16">
        <v>0</v>
      </c>
      <c r="D60" s="16">
        <v>0</v>
      </c>
      <c r="E60" s="17" t="str">
        <f t="shared" si="7"/>
        <v/>
      </c>
      <c r="F60" s="17" t="str">
        <f t="shared" si="8"/>
        <v/>
      </c>
      <c r="G60" s="17" t="str">
        <f t="shared" si="10"/>
        <v xml:space="preserve"> </v>
      </c>
      <c r="H60" s="17" t="str">
        <f t="shared" si="9"/>
        <v/>
      </c>
    </row>
    <row r="61" spans="1:8" ht="25.5" x14ac:dyDescent="0.2">
      <c r="A61" s="14"/>
      <c r="B61" s="15" t="s">
        <v>57</v>
      </c>
      <c r="C61" s="16">
        <v>0</v>
      </c>
      <c r="D61" s="16">
        <v>0</v>
      </c>
      <c r="E61" s="17" t="str">
        <f t="shared" si="7"/>
        <v/>
      </c>
      <c r="F61" s="17" t="str">
        <f t="shared" si="8"/>
        <v/>
      </c>
      <c r="G61" s="17" t="str">
        <f t="shared" si="10"/>
        <v xml:space="preserve"> </v>
      </c>
      <c r="H61" s="17" t="str">
        <f t="shared" si="9"/>
        <v/>
      </c>
    </row>
    <row r="62" spans="1:8" x14ac:dyDescent="0.2">
      <c r="A62" s="14"/>
      <c r="B62" s="15" t="s">
        <v>58</v>
      </c>
      <c r="C62" s="16">
        <v>0</v>
      </c>
      <c r="D62" s="16">
        <v>1</v>
      </c>
      <c r="E62" s="17" t="str">
        <f t="shared" si="7"/>
        <v/>
      </c>
      <c r="F62" s="17">
        <f t="shared" si="8"/>
        <v>0.14285714285714285</v>
      </c>
      <c r="G62" s="17">
        <f t="shared" si="10"/>
        <v>1</v>
      </c>
      <c r="H62" s="17" t="str">
        <f t="shared" si="9"/>
        <v/>
      </c>
    </row>
    <row r="63" spans="1:8" x14ac:dyDescent="0.2">
      <c r="A63" s="14"/>
      <c r="B63" s="15" t="s">
        <v>59</v>
      </c>
      <c r="C63" s="16">
        <v>1</v>
      </c>
      <c r="D63" s="16">
        <v>0</v>
      </c>
      <c r="E63" s="17">
        <f t="shared" si="7"/>
        <v>8.3333333333333329E-2</v>
      </c>
      <c r="F63" s="17" t="str">
        <f t="shared" si="8"/>
        <v/>
      </c>
      <c r="G63" s="17">
        <f t="shared" si="10"/>
        <v>-1</v>
      </c>
      <c r="H63" s="17">
        <f t="shared" si="9"/>
        <v>-8.3333333333333329E-2</v>
      </c>
    </row>
    <row r="64" spans="1:8" x14ac:dyDescent="0.2">
      <c r="A64" s="14"/>
      <c r="B64" s="15" t="s">
        <v>60</v>
      </c>
      <c r="C64" s="16">
        <v>0</v>
      </c>
      <c r="D64" s="16">
        <v>0</v>
      </c>
      <c r="E64" s="17" t="str">
        <f t="shared" si="7"/>
        <v/>
      </c>
      <c r="F64" s="17" t="str">
        <f t="shared" si="8"/>
        <v/>
      </c>
      <c r="G64" s="17" t="str">
        <f t="shared" si="10"/>
        <v xml:space="preserve"> </v>
      </c>
      <c r="H64" s="17" t="str">
        <f t="shared" si="9"/>
        <v/>
      </c>
    </row>
    <row r="65" spans="1:8" x14ac:dyDescent="0.2">
      <c r="A65" s="14"/>
      <c r="B65" s="15" t="s">
        <v>61</v>
      </c>
      <c r="C65" s="16">
        <v>0</v>
      </c>
      <c r="D65" s="16">
        <v>0</v>
      </c>
      <c r="E65" s="17" t="str">
        <f t="shared" si="7"/>
        <v/>
      </c>
      <c r="F65" s="17" t="str">
        <f t="shared" si="8"/>
        <v/>
      </c>
      <c r="G65" s="17" t="str">
        <f t="shared" si="10"/>
        <v xml:space="preserve"> </v>
      </c>
      <c r="H65" s="17" t="str">
        <f t="shared" si="9"/>
        <v/>
      </c>
    </row>
    <row r="66" spans="1:8" x14ac:dyDescent="0.2">
      <c r="A66" s="14"/>
      <c r="B66" s="15" t="s">
        <v>62</v>
      </c>
      <c r="C66" s="16">
        <v>0</v>
      </c>
      <c r="D66" s="16">
        <v>0</v>
      </c>
      <c r="E66" s="17" t="str">
        <f t="shared" si="7"/>
        <v/>
      </c>
      <c r="F66" s="17" t="str">
        <f t="shared" si="8"/>
        <v/>
      </c>
      <c r="G66" s="17" t="str">
        <f t="shared" si="10"/>
        <v xml:space="preserve"> </v>
      </c>
      <c r="H66" s="17" t="str">
        <f t="shared" si="9"/>
        <v/>
      </c>
    </row>
    <row r="67" spans="1:8" x14ac:dyDescent="0.2">
      <c r="A67" s="14"/>
      <c r="B67" s="15" t="s">
        <v>63</v>
      </c>
      <c r="C67" s="16">
        <v>2</v>
      </c>
      <c r="D67" s="16">
        <v>0</v>
      </c>
      <c r="E67" s="17">
        <f t="shared" si="7"/>
        <v>0.16666666666666666</v>
      </c>
      <c r="F67" s="17" t="str">
        <f t="shared" si="8"/>
        <v/>
      </c>
      <c r="G67" s="17">
        <f t="shared" si="10"/>
        <v>-1</v>
      </c>
      <c r="H67" s="17">
        <f t="shared" si="9"/>
        <v>-0.16666666666666666</v>
      </c>
    </row>
    <row r="68" spans="1:8" x14ac:dyDescent="0.2">
      <c r="A68" s="14"/>
      <c r="B68" s="15" t="s">
        <v>64</v>
      </c>
      <c r="C68" s="16">
        <v>0</v>
      </c>
      <c r="D68" s="16">
        <v>0</v>
      </c>
      <c r="E68" s="17" t="str">
        <f t="shared" si="7"/>
        <v/>
      </c>
      <c r="F68" s="17" t="str">
        <f t="shared" si="8"/>
        <v/>
      </c>
      <c r="G68" s="17" t="str">
        <f t="shared" si="10"/>
        <v xml:space="preserve"> </v>
      </c>
      <c r="H68" s="17" t="str">
        <f t="shared" si="9"/>
        <v/>
      </c>
    </row>
    <row r="69" spans="1:8" x14ac:dyDescent="0.2">
      <c r="A69" s="14"/>
      <c r="B69" s="15" t="s">
        <v>65</v>
      </c>
      <c r="C69" s="16">
        <v>0</v>
      </c>
      <c r="D69" s="16">
        <v>0</v>
      </c>
      <c r="E69" s="17" t="str">
        <f t="shared" si="7"/>
        <v/>
      </c>
      <c r="F69" s="17" t="str">
        <f t="shared" si="8"/>
        <v/>
      </c>
      <c r="G69" s="17" t="str">
        <f t="shared" si="10"/>
        <v xml:space="preserve"> </v>
      </c>
      <c r="H69" s="17" t="str">
        <f t="shared" si="9"/>
        <v/>
      </c>
    </row>
    <row r="70" spans="1:8" x14ac:dyDescent="0.2">
      <c r="A70" s="11"/>
    </row>
    <row r="71" spans="1:8" x14ac:dyDescent="0.2">
      <c r="A71" s="11"/>
    </row>
    <row r="72" spans="1:8" x14ac:dyDescent="0.2">
      <c r="A72" s="11"/>
    </row>
    <row r="73" spans="1:8" ht="29.25" customHeight="1" x14ac:dyDescent="0.2">
      <c r="A73" s="14"/>
      <c r="B73" s="35" t="s">
        <v>3</v>
      </c>
      <c r="C73" s="35" t="s">
        <v>14</v>
      </c>
      <c r="D73" s="37"/>
      <c r="E73" s="35" t="s">
        <v>5</v>
      </c>
      <c r="F73" s="37"/>
      <c r="G73" s="35" t="s">
        <v>15</v>
      </c>
      <c r="H73" s="35" t="s">
        <v>7</v>
      </c>
    </row>
    <row r="74" spans="1:8" x14ac:dyDescent="0.2">
      <c r="A74" s="14"/>
      <c r="B74" s="36"/>
      <c r="C74" s="18">
        <v>2019</v>
      </c>
      <c r="D74" s="18">
        <v>2020</v>
      </c>
      <c r="E74" s="18">
        <v>2019</v>
      </c>
      <c r="F74" s="18">
        <v>2020</v>
      </c>
      <c r="G74" s="36"/>
      <c r="H74" s="36"/>
    </row>
    <row r="75" spans="1:8" x14ac:dyDescent="0.2">
      <c r="A75" s="14"/>
      <c r="B75" s="19" t="s">
        <v>9</v>
      </c>
      <c r="C75" s="20">
        <f>SUM(C76:C167)</f>
        <v>243</v>
      </c>
      <c r="D75" s="20">
        <f>SUM(D76:D167)</f>
        <v>177</v>
      </c>
      <c r="E75" s="21">
        <f t="shared" ref="E75:E106" si="11">+IF(C75=0,"",C75/C$75)</f>
        <v>1</v>
      </c>
      <c r="F75" s="21">
        <f t="shared" ref="F75:F106" si="12">+IF(D75=0,"",D75/D$75)</f>
        <v>1</v>
      </c>
      <c r="G75" s="21">
        <f>+IF(AND(C75=0,D75=0),"",IF(C75=0,1,IF(D75=0,-1,(D75-C75)/C75)))</f>
        <v>-0.27160493827160492</v>
      </c>
      <c r="H75" s="21">
        <f t="shared" ref="H75:H106" si="13">+IF(OR(AND(E75=""),(G75="")),"",E75*G75)</f>
        <v>-0.27160493827160492</v>
      </c>
    </row>
    <row r="76" spans="1:8" x14ac:dyDescent="0.2">
      <c r="A76" s="14"/>
      <c r="B76" s="15" t="s">
        <v>66</v>
      </c>
      <c r="C76" s="16">
        <v>4</v>
      </c>
      <c r="D76" s="16">
        <v>7</v>
      </c>
      <c r="E76" s="17">
        <f t="shared" si="11"/>
        <v>1.646090534979424E-2</v>
      </c>
      <c r="F76" s="17">
        <f t="shared" si="12"/>
        <v>3.954802259887006E-2</v>
      </c>
      <c r="G76" s="17">
        <f t="shared" ref="G76:G107" si="14">+IF(AND(C76=0,D76=0)," ",IF(C76=0,1,IF(D76=0,-1,(D76-C76)/C76)))</f>
        <v>0.75</v>
      </c>
      <c r="H76" s="17">
        <f t="shared" si="13"/>
        <v>1.234567901234568E-2</v>
      </c>
    </row>
    <row r="77" spans="1:8" ht="25.5" x14ac:dyDescent="0.2">
      <c r="A77" s="14"/>
      <c r="B77" s="15" t="s">
        <v>67</v>
      </c>
      <c r="C77" s="16">
        <v>10</v>
      </c>
      <c r="D77" s="16">
        <v>0</v>
      </c>
      <c r="E77" s="17">
        <f t="shared" si="11"/>
        <v>4.1152263374485597E-2</v>
      </c>
      <c r="F77" s="17" t="str">
        <f t="shared" si="12"/>
        <v/>
      </c>
      <c r="G77" s="17">
        <f t="shared" si="14"/>
        <v>-1</v>
      </c>
      <c r="H77" s="17">
        <f t="shared" si="13"/>
        <v>-4.1152263374485597E-2</v>
      </c>
    </row>
    <row r="78" spans="1:8" x14ac:dyDescent="0.2">
      <c r="A78" s="14"/>
      <c r="B78" s="15" t="s">
        <v>68</v>
      </c>
      <c r="C78" s="16">
        <v>0</v>
      </c>
      <c r="D78" s="16">
        <v>0</v>
      </c>
      <c r="E78" s="17" t="str">
        <f t="shared" si="11"/>
        <v/>
      </c>
      <c r="F78" s="17" t="str">
        <f t="shared" si="12"/>
        <v/>
      </c>
      <c r="G78" s="17" t="str">
        <f t="shared" si="14"/>
        <v xml:space="preserve"> </v>
      </c>
      <c r="H78" s="17" t="str">
        <f t="shared" si="13"/>
        <v/>
      </c>
    </row>
    <row r="79" spans="1:8" x14ac:dyDescent="0.2">
      <c r="A79" s="14"/>
      <c r="B79" s="15" t="s">
        <v>69</v>
      </c>
      <c r="C79" s="16">
        <v>14</v>
      </c>
      <c r="D79" s="16">
        <v>11</v>
      </c>
      <c r="E79" s="17">
        <f t="shared" si="11"/>
        <v>5.7613168724279837E-2</v>
      </c>
      <c r="F79" s="17">
        <f t="shared" si="12"/>
        <v>6.2146892655367235E-2</v>
      </c>
      <c r="G79" s="17">
        <f t="shared" si="14"/>
        <v>-0.21428571428571427</v>
      </c>
      <c r="H79" s="17">
        <f t="shared" si="13"/>
        <v>-1.2345679012345678E-2</v>
      </c>
    </row>
    <row r="80" spans="1:8" ht="25.5" x14ac:dyDescent="0.2">
      <c r="A80" s="14"/>
      <c r="B80" s="15" t="s">
        <v>70</v>
      </c>
      <c r="C80" s="16">
        <v>5</v>
      </c>
      <c r="D80" s="16">
        <v>10</v>
      </c>
      <c r="E80" s="17">
        <f t="shared" si="11"/>
        <v>2.0576131687242798E-2</v>
      </c>
      <c r="F80" s="17">
        <f t="shared" si="12"/>
        <v>5.6497175141242938E-2</v>
      </c>
      <c r="G80" s="17">
        <f t="shared" si="14"/>
        <v>1</v>
      </c>
      <c r="H80" s="17">
        <f t="shared" si="13"/>
        <v>2.0576131687242798E-2</v>
      </c>
    </row>
    <row r="81" spans="1:8" x14ac:dyDescent="0.2">
      <c r="A81" s="14"/>
      <c r="B81" s="15" t="s">
        <v>71</v>
      </c>
      <c r="C81" s="16">
        <v>0</v>
      </c>
      <c r="D81" s="16">
        <v>0</v>
      </c>
      <c r="E81" s="17" t="str">
        <f t="shared" si="11"/>
        <v/>
      </c>
      <c r="F81" s="17" t="str">
        <f t="shared" si="12"/>
        <v/>
      </c>
      <c r="G81" s="17" t="str">
        <f t="shared" si="14"/>
        <v xml:space="preserve"> </v>
      </c>
      <c r="H81" s="17" t="str">
        <f t="shared" si="13"/>
        <v/>
      </c>
    </row>
    <row r="82" spans="1:8" x14ac:dyDescent="0.2">
      <c r="A82" s="14"/>
      <c r="B82" s="15" t="s">
        <v>72</v>
      </c>
      <c r="C82" s="16">
        <v>0</v>
      </c>
      <c r="D82" s="16">
        <v>1</v>
      </c>
      <c r="E82" s="17" t="str">
        <f t="shared" si="11"/>
        <v/>
      </c>
      <c r="F82" s="17">
        <f t="shared" si="12"/>
        <v>5.6497175141242938E-3</v>
      </c>
      <c r="G82" s="17">
        <f t="shared" si="14"/>
        <v>1</v>
      </c>
      <c r="H82" s="17" t="str">
        <f t="shared" si="13"/>
        <v/>
      </c>
    </row>
    <row r="83" spans="1:8" x14ac:dyDescent="0.2">
      <c r="A83" s="14"/>
      <c r="B83" s="15" t="s">
        <v>73</v>
      </c>
      <c r="C83" s="16">
        <v>0</v>
      </c>
      <c r="D83" s="16">
        <v>0</v>
      </c>
      <c r="E83" s="17" t="str">
        <f t="shared" si="11"/>
        <v/>
      </c>
      <c r="F83" s="17" t="str">
        <f t="shared" si="12"/>
        <v/>
      </c>
      <c r="G83" s="17" t="str">
        <f t="shared" si="14"/>
        <v xml:space="preserve"> </v>
      </c>
      <c r="H83" s="17" t="str">
        <f t="shared" si="13"/>
        <v/>
      </c>
    </row>
    <row r="84" spans="1:8" x14ac:dyDescent="0.2">
      <c r="A84" s="14"/>
      <c r="B84" s="15" t="s">
        <v>74</v>
      </c>
      <c r="C84" s="16">
        <v>2</v>
      </c>
      <c r="D84" s="16">
        <v>0</v>
      </c>
      <c r="E84" s="17">
        <f t="shared" si="11"/>
        <v>8.23045267489712E-3</v>
      </c>
      <c r="F84" s="17" t="str">
        <f t="shared" si="12"/>
        <v/>
      </c>
      <c r="G84" s="17">
        <f t="shared" si="14"/>
        <v>-1</v>
      </c>
      <c r="H84" s="17">
        <f t="shared" si="13"/>
        <v>-8.23045267489712E-3</v>
      </c>
    </row>
    <row r="85" spans="1:8" x14ac:dyDescent="0.2">
      <c r="A85" s="14"/>
      <c r="B85" s="15" t="s">
        <v>75</v>
      </c>
      <c r="C85" s="16">
        <v>0</v>
      </c>
      <c r="D85" s="16">
        <v>4</v>
      </c>
      <c r="E85" s="17" t="str">
        <f t="shared" si="11"/>
        <v/>
      </c>
      <c r="F85" s="17">
        <f t="shared" si="12"/>
        <v>2.2598870056497175E-2</v>
      </c>
      <c r="G85" s="17">
        <f t="shared" si="14"/>
        <v>1</v>
      </c>
      <c r="H85" s="17" t="str">
        <f t="shared" si="13"/>
        <v/>
      </c>
    </row>
    <row r="86" spans="1:8" x14ac:dyDescent="0.2">
      <c r="A86" s="14"/>
      <c r="B86" s="15" t="s">
        <v>76</v>
      </c>
      <c r="C86" s="16">
        <v>0</v>
      </c>
      <c r="D86" s="16">
        <v>0</v>
      </c>
      <c r="E86" s="17" t="str">
        <f t="shared" si="11"/>
        <v/>
      </c>
      <c r="F86" s="17" t="str">
        <f t="shared" si="12"/>
        <v/>
      </c>
      <c r="G86" s="17" t="str">
        <f t="shared" si="14"/>
        <v xml:space="preserve"> </v>
      </c>
      <c r="H86" s="17" t="str">
        <f t="shared" si="13"/>
        <v/>
      </c>
    </row>
    <row r="87" spans="1:8" x14ac:dyDescent="0.2">
      <c r="A87" s="14"/>
      <c r="B87" s="15" t="s">
        <v>77</v>
      </c>
      <c r="C87" s="16">
        <v>0</v>
      </c>
      <c r="D87" s="16">
        <v>4</v>
      </c>
      <c r="E87" s="17" t="str">
        <f t="shared" si="11"/>
        <v/>
      </c>
      <c r="F87" s="17">
        <f t="shared" si="12"/>
        <v>2.2598870056497175E-2</v>
      </c>
      <c r="G87" s="17">
        <f t="shared" si="14"/>
        <v>1</v>
      </c>
      <c r="H87" s="17" t="str">
        <f t="shared" si="13"/>
        <v/>
      </c>
    </row>
    <row r="88" spans="1:8" x14ac:dyDescent="0.2">
      <c r="A88" s="14"/>
      <c r="B88" s="15" t="s">
        <v>78</v>
      </c>
      <c r="C88" s="16">
        <v>0</v>
      </c>
      <c r="D88" s="16">
        <v>3</v>
      </c>
      <c r="E88" s="17" t="str">
        <f t="shared" si="11"/>
        <v/>
      </c>
      <c r="F88" s="17">
        <f t="shared" si="12"/>
        <v>1.6949152542372881E-2</v>
      </c>
      <c r="G88" s="17">
        <f t="shared" si="14"/>
        <v>1</v>
      </c>
      <c r="H88" s="17" t="str">
        <f t="shared" si="13"/>
        <v/>
      </c>
    </row>
    <row r="89" spans="1:8" x14ac:dyDescent="0.2">
      <c r="A89" s="14"/>
      <c r="B89" s="15" t="s">
        <v>79</v>
      </c>
      <c r="C89" s="16">
        <v>8</v>
      </c>
      <c r="D89" s="16">
        <v>6</v>
      </c>
      <c r="E89" s="17">
        <f t="shared" si="11"/>
        <v>3.292181069958848E-2</v>
      </c>
      <c r="F89" s="17">
        <f t="shared" si="12"/>
        <v>3.3898305084745763E-2</v>
      </c>
      <c r="G89" s="17">
        <f t="shared" si="14"/>
        <v>-0.25</v>
      </c>
      <c r="H89" s="17">
        <f t="shared" si="13"/>
        <v>-8.23045267489712E-3</v>
      </c>
    </row>
    <row r="90" spans="1:8" x14ac:dyDescent="0.2">
      <c r="A90" s="14"/>
      <c r="B90" s="15" t="s">
        <v>80</v>
      </c>
      <c r="C90" s="16">
        <v>5</v>
      </c>
      <c r="D90" s="16">
        <v>3</v>
      </c>
      <c r="E90" s="17">
        <f t="shared" si="11"/>
        <v>2.0576131687242798E-2</v>
      </c>
      <c r="F90" s="17">
        <f t="shared" si="12"/>
        <v>1.6949152542372881E-2</v>
      </c>
      <c r="G90" s="17">
        <f t="shared" si="14"/>
        <v>-0.4</v>
      </c>
      <c r="H90" s="17">
        <f t="shared" si="13"/>
        <v>-8.23045267489712E-3</v>
      </c>
    </row>
    <row r="91" spans="1:8" x14ac:dyDescent="0.2">
      <c r="A91" s="14"/>
      <c r="B91" s="15" t="s">
        <v>81</v>
      </c>
      <c r="C91" s="16">
        <v>5</v>
      </c>
      <c r="D91" s="16">
        <v>8</v>
      </c>
      <c r="E91" s="17">
        <f t="shared" si="11"/>
        <v>2.0576131687242798E-2</v>
      </c>
      <c r="F91" s="17">
        <f t="shared" si="12"/>
        <v>4.519774011299435E-2</v>
      </c>
      <c r="G91" s="17">
        <f t="shared" si="14"/>
        <v>0.6</v>
      </c>
      <c r="H91" s="17">
        <f t="shared" si="13"/>
        <v>1.2345679012345678E-2</v>
      </c>
    </row>
    <row r="92" spans="1:8" x14ac:dyDescent="0.2">
      <c r="A92" s="14"/>
      <c r="B92" s="15" t="s">
        <v>82</v>
      </c>
      <c r="C92" s="16">
        <v>4</v>
      </c>
      <c r="D92" s="16">
        <v>2</v>
      </c>
      <c r="E92" s="17">
        <f t="shared" si="11"/>
        <v>1.646090534979424E-2</v>
      </c>
      <c r="F92" s="17">
        <f t="shared" si="12"/>
        <v>1.1299435028248588E-2</v>
      </c>
      <c r="G92" s="17">
        <f t="shared" si="14"/>
        <v>-0.5</v>
      </c>
      <c r="H92" s="17">
        <f t="shared" si="13"/>
        <v>-8.23045267489712E-3</v>
      </c>
    </row>
    <row r="93" spans="1:8" x14ac:dyDescent="0.2">
      <c r="A93" s="14"/>
      <c r="B93" s="15" t="s">
        <v>83</v>
      </c>
      <c r="C93" s="16">
        <v>1</v>
      </c>
      <c r="D93" s="16">
        <v>1</v>
      </c>
      <c r="E93" s="17">
        <f t="shared" si="11"/>
        <v>4.11522633744856E-3</v>
      </c>
      <c r="F93" s="17">
        <f t="shared" si="12"/>
        <v>5.6497175141242938E-3</v>
      </c>
      <c r="G93" s="17">
        <f t="shared" si="14"/>
        <v>0</v>
      </c>
      <c r="H93" s="17">
        <f t="shared" si="13"/>
        <v>0</v>
      </c>
    </row>
    <row r="94" spans="1:8" x14ac:dyDescent="0.2">
      <c r="A94" s="14"/>
      <c r="B94" s="15" t="s">
        <v>84</v>
      </c>
      <c r="C94" s="16">
        <v>1</v>
      </c>
      <c r="D94" s="16">
        <v>2</v>
      </c>
      <c r="E94" s="17">
        <f t="shared" si="11"/>
        <v>4.11522633744856E-3</v>
      </c>
      <c r="F94" s="17">
        <f t="shared" si="12"/>
        <v>1.1299435028248588E-2</v>
      </c>
      <c r="G94" s="17">
        <f t="shared" si="14"/>
        <v>1</v>
      </c>
      <c r="H94" s="17">
        <f t="shared" si="13"/>
        <v>4.11522633744856E-3</v>
      </c>
    </row>
    <row r="95" spans="1:8" x14ac:dyDescent="0.2">
      <c r="A95" s="14"/>
      <c r="B95" s="15" t="s">
        <v>85</v>
      </c>
      <c r="C95" s="16">
        <v>0</v>
      </c>
      <c r="D95" s="16">
        <v>1</v>
      </c>
      <c r="E95" s="17" t="str">
        <f t="shared" si="11"/>
        <v/>
      </c>
      <c r="F95" s="17">
        <f t="shared" si="12"/>
        <v>5.6497175141242938E-3</v>
      </c>
      <c r="G95" s="17">
        <f t="shared" si="14"/>
        <v>1</v>
      </c>
      <c r="H95" s="17" t="str">
        <f t="shared" si="13"/>
        <v/>
      </c>
    </row>
    <row r="96" spans="1:8" x14ac:dyDescent="0.2">
      <c r="A96" s="14"/>
      <c r="B96" s="15" t="s">
        <v>86</v>
      </c>
      <c r="C96" s="16">
        <v>0</v>
      </c>
      <c r="D96" s="16">
        <v>0</v>
      </c>
      <c r="E96" s="17" t="str">
        <f t="shared" si="11"/>
        <v/>
      </c>
      <c r="F96" s="17" t="str">
        <f t="shared" si="12"/>
        <v/>
      </c>
      <c r="G96" s="17" t="str">
        <f t="shared" si="14"/>
        <v xml:space="preserve"> </v>
      </c>
      <c r="H96" s="17" t="str">
        <f t="shared" si="13"/>
        <v/>
      </c>
    </row>
    <row r="97" spans="1:8" x14ac:dyDescent="0.2">
      <c r="A97" s="14"/>
      <c r="B97" s="15" t="s">
        <v>87</v>
      </c>
      <c r="C97" s="16">
        <v>1</v>
      </c>
      <c r="D97" s="16">
        <v>0</v>
      </c>
      <c r="E97" s="17">
        <f t="shared" si="11"/>
        <v>4.11522633744856E-3</v>
      </c>
      <c r="F97" s="17" t="str">
        <f t="shared" si="12"/>
        <v/>
      </c>
      <c r="G97" s="17">
        <f t="shared" si="14"/>
        <v>-1</v>
      </c>
      <c r="H97" s="17">
        <f t="shared" si="13"/>
        <v>-4.11522633744856E-3</v>
      </c>
    </row>
    <row r="98" spans="1:8" x14ac:dyDescent="0.2">
      <c r="A98" s="14"/>
      <c r="B98" s="15" t="s">
        <v>88</v>
      </c>
      <c r="C98" s="16">
        <v>0</v>
      </c>
      <c r="D98" s="16">
        <v>0</v>
      </c>
      <c r="E98" s="17" t="str">
        <f t="shared" si="11"/>
        <v/>
      </c>
      <c r="F98" s="17" t="str">
        <f t="shared" si="12"/>
        <v/>
      </c>
      <c r="G98" s="17" t="str">
        <f t="shared" si="14"/>
        <v xml:space="preserve"> </v>
      </c>
      <c r="H98" s="17" t="str">
        <f t="shared" si="13"/>
        <v/>
      </c>
    </row>
    <row r="99" spans="1:8" x14ac:dyDescent="0.2">
      <c r="A99" s="14"/>
      <c r="B99" s="15" t="s">
        <v>89</v>
      </c>
      <c r="C99" s="16">
        <v>8</v>
      </c>
      <c r="D99" s="16">
        <v>13</v>
      </c>
      <c r="E99" s="17">
        <f t="shared" si="11"/>
        <v>3.292181069958848E-2</v>
      </c>
      <c r="F99" s="17">
        <f t="shared" si="12"/>
        <v>7.3446327683615822E-2</v>
      </c>
      <c r="G99" s="17">
        <f t="shared" si="14"/>
        <v>0.625</v>
      </c>
      <c r="H99" s="17">
        <f t="shared" si="13"/>
        <v>2.0576131687242802E-2</v>
      </c>
    </row>
    <row r="100" spans="1:8" x14ac:dyDescent="0.2">
      <c r="A100" s="14"/>
      <c r="B100" s="15" t="s">
        <v>90</v>
      </c>
      <c r="C100" s="16">
        <v>0</v>
      </c>
      <c r="D100" s="16">
        <v>0</v>
      </c>
      <c r="E100" s="17" t="str">
        <f t="shared" si="11"/>
        <v/>
      </c>
      <c r="F100" s="17" t="str">
        <f t="shared" si="12"/>
        <v/>
      </c>
      <c r="G100" s="17" t="str">
        <f t="shared" si="14"/>
        <v xml:space="preserve"> </v>
      </c>
      <c r="H100" s="17" t="str">
        <f t="shared" si="13"/>
        <v/>
      </c>
    </row>
    <row r="101" spans="1:8" x14ac:dyDescent="0.2">
      <c r="A101" s="14"/>
      <c r="B101" s="15" t="s">
        <v>91</v>
      </c>
      <c r="C101" s="16">
        <v>6</v>
      </c>
      <c r="D101" s="16">
        <v>3</v>
      </c>
      <c r="E101" s="17">
        <f t="shared" si="11"/>
        <v>2.4691358024691357E-2</v>
      </c>
      <c r="F101" s="17">
        <f t="shared" si="12"/>
        <v>1.6949152542372881E-2</v>
      </c>
      <c r="G101" s="17">
        <f t="shared" si="14"/>
        <v>-0.5</v>
      </c>
      <c r="H101" s="17">
        <f t="shared" si="13"/>
        <v>-1.2345679012345678E-2</v>
      </c>
    </row>
    <row r="102" spans="1:8" x14ac:dyDescent="0.2">
      <c r="A102" s="14"/>
      <c r="B102" s="15" t="s">
        <v>92</v>
      </c>
      <c r="C102" s="16">
        <v>0</v>
      </c>
      <c r="D102" s="16">
        <v>0</v>
      </c>
      <c r="E102" s="17" t="str">
        <f t="shared" si="11"/>
        <v/>
      </c>
      <c r="F102" s="17" t="str">
        <f t="shared" si="12"/>
        <v/>
      </c>
      <c r="G102" s="17" t="str">
        <f t="shared" si="14"/>
        <v xml:space="preserve"> </v>
      </c>
      <c r="H102" s="17" t="str">
        <f t="shared" si="13"/>
        <v/>
      </c>
    </row>
    <row r="103" spans="1:8" x14ac:dyDescent="0.2">
      <c r="A103" s="14"/>
      <c r="B103" s="15" t="s">
        <v>93</v>
      </c>
      <c r="C103" s="16">
        <v>4</v>
      </c>
      <c r="D103" s="16">
        <v>0</v>
      </c>
      <c r="E103" s="17">
        <f t="shared" si="11"/>
        <v>1.646090534979424E-2</v>
      </c>
      <c r="F103" s="17" t="str">
        <f t="shared" si="12"/>
        <v/>
      </c>
      <c r="G103" s="17">
        <f t="shared" si="14"/>
        <v>-1</v>
      </c>
      <c r="H103" s="17">
        <f t="shared" si="13"/>
        <v>-1.646090534979424E-2</v>
      </c>
    </row>
    <row r="104" spans="1:8" x14ac:dyDescent="0.2">
      <c r="A104" s="14"/>
      <c r="B104" s="15" t="s">
        <v>94</v>
      </c>
      <c r="C104" s="16">
        <v>3</v>
      </c>
      <c r="D104" s="16">
        <v>16</v>
      </c>
      <c r="E104" s="17">
        <f t="shared" si="11"/>
        <v>1.2345679012345678E-2</v>
      </c>
      <c r="F104" s="17">
        <f t="shared" si="12"/>
        <v>9.03954802259887E-2</v>
      </c>
      <c r="G104" s="17">
        <f t="shared" si="14"/>
        <v>4.333333333333333</v>
      </c>
      <c r="H104" s="17">
        <f t="shared" si="13"/>
        <v>5.3497942386831268E-2</v>
      </c>
    </row>
    <row r="105" spans="1:8" x14ac:dyDescent="0.2">
      <c r="A105" s="14" t="s">
        <v>95</v>
      </c>
      <c r="B105" s="15" t="s">
        <v>96</v>
      </c>
      <c r="C105" s="16">
        <v>0</v>
      </c>
      <c r="D105" s="16">
        <v>1</v>
      </c>
      <c r="E105" s="17" t="str">
        <f t="shared" si="11"/>
        <v/>
      </c>
      <c r="F105" s="17">
        <f t="shared" si="12"/>
        <v>5.6497175141242938E-3</v>
      </c>
      <c r="G105" s="17">
        <f t="shared" si="14"/>
        <v>1</v>
      </c>
      <c r="H105" s="17" t="str">
        <f t="shared" si="13"/>
        <v/>
      </c>
    </row>
    <row r="106" spans="1:8" x14ac:dyDescent="0.2">
      <c r="A106" s="14"/>
      <c r="B106" s="15" t="s">
        <v>97</v>
      </c>
      <c r="C106" s="16">
        <v>1</v>
      </c>
      <c r="D106" s="16">
        <v>1</v>
      </c>
      <c r="E106" s="17">
        <f t="shared" si="11"/>
        <v>4.11522633744856E-3</v>
      </c>
      <c r="F106" s="17">
        <f t="shared" si="12"/>
        <v>5.6497175141242938E-3</v>
      </c>
      <c r="G106" s="17">
        <f t="shared" si="14"/>
        <v>0</v>
      </c>
      <c r="H106" s="17">
        <f t="shared" si="13"/>
        <v>0</v>
      </c>
    </row>
    <row r="107" spans="1:8" x14ac:dyDescent="0.2">
      <c r="A107" s="14"/>
      <c r="B107" s="15" t="s">
        <v>98</v>
      </c>
      <c r="C107" s="16">
        <v>0</v>
      </c>
      <c r="D107" s="16">
        <v>0</v>
      </c>
      <c r="E107" s="17" t="str">
        <f t="shared" ref="E107:E138" si="15">+IF(C107=0,"",C107/C$75)</f>
        <v/>
      </c>
      <c r="F107" s="17" t="str">
        <f t="shared" ref="F107:F138" si="16">+IF(D107=0,"",D107/D$75)</f>
        <v/>
      </c>
      <c r="G107" s="17" t="str">
        <f t="shared" si="14"/>
        <v xml:space="preserve"> </v>
      </c>
      <c r="H107" s="17" t="str">
        <f t="shared" ref="H107:H138" si="17">+IF(OR(AND(E107=""),(G107="")),"",E107*G107)</f>
        <v/>
      </c>
    </row>
    <row r="108" spans="1:8" x14ac:dyDescent="0.2">
      <c r="A108" s="14"/>
      <c r="B108" s="15" t="s">
        <v>99</v>
      </c>
      <c r="C108" s="16">
        <v>0</v>
      </c>
      <c r="D108" s="16">
        <v>0</v>
      </c>
      <c r="E108" s="17" t="str">
        <f t="shared" si="15"/>
        <v/>
      </c>
      <c r="F108" s="17" t="str">
        <f t="shared" si="16"/>
        <v/>
      </c>
      <c r="G108" s="17" t="str">
        <f t="shared" ref="G108:G139" si="18">+IF(AND(C108=0,D108=0)," ",IF(C108=0,1,IF(D108=0,-1,(D108-C108)/C108)))</f>
        <v xml:space="preserve"> </v>
      </c>
      <c r="H108" s="17" t="str">
        <f t="shared" si="17"/>
        <v/>
      </c>
    </row>
    <row r="109" spans="1:8" x14ac:dyDescent="0.2">
      <c r="A109" s="14"/>
      <c r="B109" s="15" t="s">
        <v>100</v>
      </c>
      <c r="C109" s="16">
        <v>2</v>
      </c>
      <c r="D109" s="16">
        <v>1</v>
      </c>
      <c r="E109" s="17">
        <f t="shared" si="15"/>
        <v>8.23045267489712E-3</v>
      </c>
      <c r="F109" s="17">
        <f t="shared" si="16"/>
        <v>5.6497175141242938E-3</v>
      </c>
      <c r="G109" s="17">
        <f t="shared" si="18"/>
        <v>-0.5</v>
      </c>
      <c r="H109" s="17">
        <f t="shared" si="17"/>
        <v>-4.11522633744856E-3</v>
      </c>
    </row>
    <row r="110" spans="1:8" x14ac:dyDescent="0.2">
      <c r="A110" s="14"/>
      <c r="B110" s="15" t="s">
        <v>101</v>
      </c>
      <c r="C110" s="16">
        <v>0</v>
      </c>
      <c r="D110" s="16">
        <v>0</v>
      </c>
      <c r="E110" s="17" t="str">
        <f t="shared" si="15"/>
        <v/>
      </c>
      <c r="F110" s="17" t="str">
        <f t="shared" si="16"/>
        <v/>
      </c>
      <c r="G110" s="17" t="str">
        <f t="shared" si="18"/>
        <v xml:space="preserve"> </v>
      </c>
      <c r="H110" s="17" t="str">
        <f t="shared" si="17"/>
        <v/>
      </c>
    </row>
    <row r="111" spans="1:8" x14ac:dyDescent="0.2">
      <c r="A111" s="14"/>
      <c r="B111" s="15" t="s">
        <v>102</v>
      </c>
      <c r="C111" s="16">
        <v>4</v>
      </c>
      <c r="D111" s="16">
        <v>5</v>
      </c>
      <c r="E111" s="17">
        <f t="shared" si="15"/>
        <v>1.646090534979424E-2</v>
      </c>
      <c r="F111" s="17">
        <f t="shared" si="16"/>
        <v>2.8248587570621469E-2</v>
      </c>
      <c r="G111" s="17">
        <f t="shared" si="18"/>
        <v>0.25</v>
      </c>
      <c r="H111" s="17">
        <f t="shared" si="17"/>
        <v>4.11522633744856E-3</v>
      </c>
    </row>
    <row r="112" spans="1:8" ht="25.5" x14ac:dyDescent="0.2">
      <c r="A112" s="14"/>
      <c r="B112" s="15" t="s">
        <v>103</v>
      </c>
      <c r="C112" s="16">
        <v>3</v>
      </c>
      <c r="D112" s="16">
        <v>0</v>
      </c>
      <c r="E112" s="17">
        <f t="shared" si="15"/>
        <v>1.2345679012345678E-2</v>
      </c>
      <c r="F112" s="17" t="str">
        <f t="shared" si="16"/>
        <v/>
      </c>
      <c r="G112" s="17">
        <f t="shared" si="18"/>
        <v>-1</v>
      </c>
      <c r="H112" s="17">
        <f t="shared" si="17"/>
        <v>-1.2345679012345678E-2</v>
      </c>
    </row>
    <row r="113" spans="1:8" ht="25.5" x14ac:dyDescent="0.2">
      <c r="A113" s="14"/>
      <c r="B113" s="15" t="s">
        <v>104</v>
      </c>
      <c r="C113" s="16">
        <v>2</v>
      </c>
      <c r="D113" s="16">
        <v>8</v>
      </c>
      <c r="E113" s="17">
        <f t="shared" si="15"/>
        <v>8.23045267489712E-3</v>
      </c>
      <c r="F113" s="17">
        <f t="shared" si="16"/>
        <v>4.519774011299435E-2</v>
      </c>
      <c r="G113" s="17">
        <f t="shared" si="18"/>
        <v>3</v>
      </c>
      <c r="H113" s="17">
        <f t="shared" si="17"/>
        <v>2.469135802469136E-2</v>
      </c>
    </row>
    <row r="114" spans="1:8" x14ac:dyDescent="0.2">
      <c r="A114" s="14"/>
      <c r="B114" s="15" t="s">
        <v>105</v>
      </c>
      <c r="C114" s="16">
        <v>0</v>
      </c>
      <c r="D114" s="16">
        <v>0</v>
      </c>
      <c r="E114" s="17" t="str">
        <f t="shared" si="15"/>
        <v/>
      </c>
      <c r="F114" s="17" t="str">
        <f t="shared" si="16"/>
        <v/>
      </c>
      <c r="G114" s="17" t="str">
        <f t="shared" si="18"/>
        <v xml:space="preserve"> </v>
      </c>
      <c r="H114" s="17" t="str">
        <f t="shared" si="17"/>
        <v/>
      </c>
    </row>
    <row r="115" spans="1:8" x14ac:dyDescent="0.2">
      <c r="A115" s="14"/>
      <c r="B115" s="15" t="s">
        <v>106</v>
      </c>
      <c r="C115" s="16">
        <v>1</v>
      </c>
      <c r="D115" s="16">
        <v>2</v>
      </c>
      <c r="E115" s="17">
        <f t="shared" si="15"/>
        <v>4.11522633744856E-3</v>
      </c>
      <c r="F115" s="17">
        <f t="shared" si="16"/>
        <v>1.1299435028248588E-2</v>
      </c>
      <c r="G115" s="17">
        <f t="shared" si="18"/>
        <v>1</v>
      </c>
      <c r="H115" s="17">
        <f t="shared" si="17"/>
        <v>4.11522633744856E-3</v>
      </c>
    </row>
    <row r="116" spans="1:8" x14ac:dyDescent="0.2">
      <c r="A116" s="14"/>
      <c r="B116" s="15" t="s">
        <v>107</v>
      </c>
      <c r="C116" s="16">
        <v>0</v>
      </c>
      <c r="D116" s="16">
        <v>0</v>
      </c>
      <c r="E116" s="17" t="str">
        <f t="shared" si="15"/>
        <v/>
      </c>
      <c r="F116" s="17" t="str">
        <f t="shared" si="16"/>
        <v/>
      </c>
      <c r="G116" s="17" t="str">
        <f t="shared" si="18"/>
        <v xml:space="preserve"> </v>
      </c>
      <c r="H116" s="17" t="str">
        <f t="shared" si="17"/>
        <v/>
      </c>
    </row>
    <row r="117" spans="1:8" x14ac:dyDescent="0.2">
      <c r="A117" s="14"/>
      <c r="B117" s="15" t="s">
        <v>108</v>
      </c>
      <c r="C117" s="16">
        <v>1</v>
      </c>
      <c r="D117" s="16">
        <v>2</v>
      </c>
      <c r="E117" s="17">
        <f t="shared" si="15"/>
        <v>4.11522633744856E-3</v>
      </c>
      <c r="F117" s="17">
        <f t="shared" si="16"/>
        <v>1.1299435028248588E-2</v>
      </c>
      <c r="G117" s="17">
        <f t="shared" si="18"/>
        <v>1</v>
      </c>
      <c r="H117" s="17">
        <f t="shared" si="17"/>
        <v>4.11522633744856E-3</v>
      </c>
    </row>
    <row r="118" spans="1:8" x14ac:dyDescent="0.2">
      <c r="A118" s="14"/>
      <c r="B118" s="15" t="s">
        <v>109</v>
      </c>
      <c r="C118" s="16">
        <v>0</v>
      </c>
      <c r="D118" s="16">
        <v>0</v>
      </c>
      <c r="E118" s="17" t="str">
        <f t="shared" si="15"/>
        <v/>
      </c>
      <c r="F118" s="17" t="str">
        <f t="shared" si="16"/>
        <v/>
      </c>
      <c r="G118" s="17" t="str">
        <f t="shared" si="18"/>
        <v xml:space="preserve"> </v>
      </c>
      <c r="H118" s="17" t="str">
        <f t="shared" si="17"/>
        <v/>
      </c>
    </row>
    <row r="119" spans="1:8" ht="25.5" x14ac:dyDescent="0.2">
      <c r="A119" s="14"/>
      <c r="B119" s="15" t="s">
        <v>110</v>
      </c>
      <c r="C119" s="16">
        <v>0</v>
      </c>
      <c r="D119" s="16">
        <v>0</v>
      </c>
      <c r="E119" s="17" t="str">
        <f t="shared" si="15"/>
        <v/>
      </c>
      <c r="F119" s="17" t="str">
        <f t="shared" si="16"/>
        <v/>
      </c>
      <c r="G119" s="17" t="str">
        <f t="shared" si="18"/>
        <v xml:space="preserve"> </v>
      </c>
      <c r="H119" s="17" t="str">
        <f t="shared" si="17"/>
        <v/>
      </c>
    </row>
    <row r="120" spans="1:8" x14ac:dyDescent="0.2">
      <c r="A120" s="14"/>
      <c r="B120" s="15" t="s">
        <v>111</v>
      </c>
      <c r="C120" s="16">
        <v>9</v>
      </c>
      <c r="D120" s="16">
        <v>7</v>
      </c>
      <c r="E120" s="17">
        <f t="shared" si="15"/>
        <v>3.7037037037037035E-2</v>
      </c>
      <c r="F120" s="17">
        <f t="shared" si="16"/>
        <v>3.954802259887006E-2</v>
      </c>
      <c r="G120" s="17">
        <f t="shared" si="18"/>
        <v>-0.22222222222222221</v>
      </c>
      <c r="H120" s="17">
        <f t="shared" si="17"/>
        <v>-8.2304526748971183E-3</v>
      </c>
    </row>
    <row r="121" spans="1:8" x14ac:dyDescent="0.2">
      <c r="A121" s="14"/>
      <c r="B121" s="15" t="s">
        <v>112</v>
      </c>
      <c r="C121" s="16">
        <v>0</v>
      </c>
      <c r="D121" s="16">
        <v>0</v>
      </c>
      <c r="E121" s="17" t="str">
        <f t="shared" si="15"/>
        <v/>
      </c>
      <c r="F121" s="17" t="str">
        <f t="shared" si="16"/>
        <v/>
      </c>
      <c r="G121" s="17" t="str">
        <f t="shared" si="18"/>
        <v xml:space="preserve"> </v>
      </c>
      <c r="H121" s="17" t="str">
        <f t="shared" si="17"/>
        <v/>
      </c>
    </row>
    <row r="122" spans="1:8" x14ac:dyDescent="0.2">
      <c r="A122" s="14"/>
      <c r="B122" s="15" t="s">
        <v>113</v>
      </c>
      <c r="C122" s="16">
        <v>0</v>
      </c>
      <c r="D122" s="16">
        <v>0</v>
      </c>
      <c r="E122" s="17" t="str">
        <f t="shared" si="15"/>
        <v/>
      </c>
      <c r="F122" s="17" t="str">
        <f t="shared" si="16"/>
        <v/>
      </c>
      <c r="G122" s="17" t="str">
        <f t="shared" si="18"/>
        <v xml:space="preserve"> </v>
      </c>
      <c r="H122" s="17" t="str">
        <f t="shared" si="17"/>
        <v/>
      </c>
    </row>
    <row r="123" spans="1:8" x14ac:dyDescent="0.2">
      <c r="A123" s="14"/>
      <c r="B123" s="15" t="s">
        <v>114</v>
      </c>
      <c r="C123" s="16">
        <v>0</v>
      </c>
      <c r="D123" s="16">
        <v>1</v>
      </c>
      <c r="E123" s="17" t="str">
        <f t="shared" si="15"/>
        <v/>
      </c>
      <c r="F123" s="17">
        <f t="shared" si="16"/>
        <v>5.6497175141242938E-3</v>
      </c>
      <c r="G123" s="17">
        <f t="shared" si="18"/>
        <v>1</v>
      </c>
      <c r="H123" s="17" t="str">
        <f t="shared" si="17"/>
        <v/>
      </c>
    </row>
    <row r="124" spans="1:8" x14ac:dyDescent="0.2">
      <c r="A124" s="14"/>
      <c r="B124" s="15" t="s">
        <v>115</v>
      </c>
      <c r="C124" s="16">
        <v>2</v>
      </c>
      <c r="D124" s="16">
        <v>0</v>
      </c>
      <c r="E124" s="17">
        <f t="shared" si="15"/>
        <v>8.23045267489712E-3</v>
      </c>
      <c r="F124" s="17" t="str">
        <f t="shared" si="16"/>
        <v/>
      </c>
      <c r="G124" s="17">
        <f t="shared" si="18"/>
        <v>-1</v>
      </c>
      <c r="H124" s="17">
        <f t="shared" si="17"/>
        <v>-8.23045267489712E-3</v>
      </c>
    </row>
    <row r="125" spans="1:8" x14ac:dyDescent="0.2">
      <c r="A125" s="14"/>
      <c r="B125" s="15" t="s">
        <v>116</v>
      </c>
      <c r="C125" s="16">
        <v>0</v>
      </c>
      <c r="D125" s="16">
        <v>6</v>
      </c>
      <c r="E125" s="17" t="str">
        <f t="shared" si="15"/>
        <v/>
      </c>
      <c r="F125" s="17">
        <f t="shared" si="16"/>
        <v>3.3898305084745763E-2</v>
      </c>
      <c r="G125" s="17">
        <f t="shared" si="18"/>
        <v>1</v>
      </c>
      <c r="H125" s="17" t="str">
        <f t="shared" si="17"/>
        <v/>
      </c>
    </row>
    <row r="126" spans="1:8" x14ac:dyDescent="0.2">
      <c r="A126" s="14"/>
      <c r="B126" s="15" t="s">
        <v>117</v>
      </c>
      <c r="C126" s="16">
        <v>5</v>
      </c>
      <c r="D126" s="16">
        <v>6</v>
      </c>
      <c r="E126" s="17">
        <f t="shared" si="15"/>
        <v>2.0576131687242798E-2</v>
      </c>
      <c r="F126" s="17">
        <f t="shared" si="16"/>
        <v>3.3898305084745763E-2</v>
      </c>
      <c r="G126" s="17">
        <f t="shared" si="18"/>
        <v>0.2</v>
      </c>
      <c r="H126" s="17">
        <f t="shared" si="17"/>
        <v>4.11522633744856E-3</v>
      </c>
    </row>
    <row r="127" spans="1:8" x14ac:dyDescent="0.2">
      <c r="A127" s="14"/>
      <c r="B127" s="15" t="s">
        <v>118</v>
      </c>
      <c r="C127" s="16">
        <v>0</v>
      </c>
      <c r="D127" s="16">
        <v>0</v>
      </c>
      <c r="E127" s="17" t="str">
        <f t="shared" si="15"/>
        <v/>
      </c>
      <c r="F127" s="17" t="str">
        <f t="shared" si="16"/>
        <v/>
      </c>
      <c r="G127" s="17" t="str">
        <f t="shared" si="18"/>
        <v xml:space="preserve"> </v>
      </c>
      <c r="H127" s="17" t="str">
        <f t="shared" si="17"/>
        <v/>
      </c>
    </row>
    <row r="128" spans="1:8" x14ac:dyDescent="0.2">
      <c r="A128" s="14"/>
      <c r="B128" s="15" t="s">
        <v>119</v>
      </c>
      <c r="C128" s="16">
        <v>0</v>
      </c>
      <c r="D128" s="16">
        <v>9</v>
      </c>
      <c r="E128" s="17" t="str">
        <f t="shared" si="15"/>
        <v/>
      </c>
      <c r="F128" s="17">
        <f t="shared" si="16"/>
        <v>5.0847457627118647E-2</v>
      </c>
      <c r="G128" s="17">
        <f t="shared" si="18"/>
        <v>1</v>
      </c>
      <c r="H128" s="17" t="str">
        <f t="shared" si="17"/>
        <v/>
      </c>
    </row>
    <row r="129" spans="1:8" x14ac:dyDescent="0.2">
      <c r="A129" s="14"/>
      <c r="B129" s="15" t="s">
        <v>120</v>
      </c>
      <c r="C129" s="16">
        <v>1</v>
      </c>
      <c r="D129" s="16">
        <v>0</v>
      </c>
      <c r="E129" s="17">
        <f t="shared" si="15"/>
        <v>4.11522633744856E-3</v>
      </c>
      <c r="F129" s="17" t="str">
        <f t="shared" si="16"/>
        <v/>
      </c>
      <c r="G129" s="17">
        <f t="shared" si="18"/>
        <v>-1</v>
      </c>
      <c r="H129" s="17">
        <f t="shared" si="17"/>
        <v>-4.11522633744856E-3</v>
      </c>
    </row>
    <row r="130" spans="1:8" x14ac:dyDescent="0.2">
      <c r="A130" s="14"/>
      <c r="B130" s="15" t="s">
        <v>121</v>
      </c>
      <c r="C130" s="16">
        <v>0</v>
      </c>
      <c r="D130" s="16">
        <v>0</v>
      </c>
      <c r="E130" s="17" t="str">
        <f t="shared" si="15"/>
        <v/>
      </c>
      <c r="F130" s="17" t="str">
        <f t="shared" si="16"/>
        <v/>
      </c>
      <c r="G130" s="17" t="str">
        <f t="shared" si="18"/>
        <v xml:space="preserve"> </v>
      </c>
      <c r="H130" s="17" t="str">
        <f t="shared" si="17"/>
        <v/>
      </c>
    </row>
    <row r="131" spans="1:8" ht="25.5" x14ac:dyDescent="0.2">
      <c r="A131" s="14"/>
      <c r="B131" s="15" t="s">
        <v>122</v>
      </c>
      <c r="C131" s="16">
        <v>110</v>
      </c>
      <c r="D131" s="16">
        <v>20</v>
      </c>
      <c r="E131" s="17">
        <f t="shared" si="15"/>
        <v>0.45267489711934156</v>
      </c>
      <c r="F131" s="17">
        <f t="shared" si="16"/>
        <v>0.11299435028248588</v>
      </c>
      <c r="G131" s="17">
        <f t="shared" si="18"/>
        <v>-0.81818181818181823</v>
      </c>
      <c r="H131" s="17">
        <f t="shared" si="17"/>
        <v>-0.37037037037037041</v>
      </c>
    </row>
    <row r="132" spans="1:8" ht="25.5" x14ac:dyDescent="0.2">
      <c r="A132" s="14"/>
      <c r="B132" s="15" t="s">
        <v>123</v>
      </c>
      <c r="C132" s="16">
        <v>6</v>
      </c>
      <c r="D132" s="16">
        <v>0</v>
      </c>
      <c r="E132" s="17">
        <f t="shared" si="15"/>
        <v>2.4691358024691357E-2</v>
      </c>
      <c r="F132" s="17" t="str">
        <f t="shared" si="16"/>
        <v/>
      </c>
      <c r="G132" s="17">
        <f t="shared" si="18"/>
        <v>-1</v>
      </c>
      <c r="H132" s="17">
        <f t="shared" si="17"/>
        <v>-2.4691358024691357E-2</v>
      </c>
    </row>
    <row r="133" spans="1:8" x14ac:dyDescent="0.2">
      <c r="A133" s="14"/>
      <c r="B133" s="15" t="s">
        <v>124</v>
      </c>
      <c r="C133" s="16">
        <v>2</v>
      </c>
      <c r="D133" s="16">
        <v>1</v>
      </c>
      <c r="E133" s="17">
        <f t="shared" si="15"/>
        <v>8.23045267489712E-3</v>
      </c>
      <c r="F133" s="17">
        <f t="shared" si="16"/>
        <v>5.6497175141242938E-3</v>
      </c>
      <c r="G133" s="17">
        <f t="shared" si="18"/>
        <v>-0.5</v>
      </c>
      <c r="H133" s="17">
        <f t="shared" si="17"/>
        <v>-4.11522633744856E-3</v>
      </c>
    </row>
    <row r="134" spans="1:8" x14ac:dyDescent="0.2">
      <c r="A134" s="14"/>
      <c r="B134" s="15" t="s">
        <v>125</v>
      </c>
      <c r="C134" s="16">
        <v>1</v>
      </c>
      <c r="D134" s="16">
        <v>5</v>
      </c>
      <c r="E134" s="17">
        <f t="shared" si="15"/>
        <v>4.11522633744856E-3</v>
      </c>
      <c r="F134" s="17">
        <f t="shared" si="16"/>
        <v>2.8248587570621469E-2</v>
      </c>
      <c r="G134" s="17">
        <f t="shared" si="18"/>
        <v>4</v>
      </c>
      <c r="H134" s="17">
        <f t="shared" si="17"/>
        <v>1.646090534979424E-2</v>
      </c>
    </row>
    <row r="135" spans="1:8" x14ac:dyDescent="0.2">
      <c r="A135" s="14"/>
      <c r="B135" s="15" t="s">
        <v>126</v>
      </c>
      <c r="C135" s="16">
        <v>0</v>
      </c>
      <c r="D135" s="16">
        <v>0</v>
      </c>
      <c r="E135" s="17" t="str">
        <f t="shared" si="15"/>
        <v/>
      </c>
      <c r="F135" s="17" t="str">
        <f t="shared" si="16"/>
        <v/>
      </c>
      <c r="G135" s="17" t="str">
        <f t="shared" si="18"/>
        <v xml:space="preserve"> </v>
      </c>
      <c r="H135" s="17" t="str">
        <f t="shared" si="17"/>
        <v/>
      </c>
    </row>
    <row r="136" spans="1:8" x14ac:dyDescent="0.2">
      <c r="A136" s="14"/>
      <c r="B136" s="15" t="s">
        <v>127</v>
      </c>
      <c r="C136" s="16">
        <v>0</v>
      </c>
      <c r="D136" s="16">
        <v>1</v>
      </c>
      <c r="E136" s="17" t="str">
        <f t="shared" si="15"/>
        <v/>
      </c>
      <c r="F136" s="17">
        <f t="shared" si="16"/>
        <v>5.6497175141242938E-3</v>
      </c>
      <c r="G136" s="17">
        <f t="shared" si="18"/>
        <v>1</v>
      </c>
      <c r="H136" s="17" t="str">
        <f t="shared" si="17"/>
        <v/>
      </c>
    </row>
    <row r="137" spans="1:8" x14ac:dyDescent="0.2">
      <c r="A137" s="14"/>
      <c r="B137" s="15" t="s">
        <v>128</v>
      </c>
      <c r="C137" s="16">
        <v>0</v>
      </c>
      <c r="D137" s="16">
        <v>0</v>
      </c>
      <c r="E137" s="17" t="str">
        <f t="shared" si="15"/>
        <v/>
      </c>
      <c r="F137" s="17" t="str">
        <f t="shared" si="16"/>
        <v/>
      </c>
      <c r="G137" s="17" t="str">
        <f t="shared" si="18"/>
        <v xml:space="preserve"> </v>
      </c>
      <c r="H137" s="17" t="str">
        <f t="shared" si="17"/>
        <v/>
      </c>
    </row>
    <row r="138" spans="1:8" x14ac:dyDescent="0.2">
      <c r="A138" s="14"/>
      <c r="B138" s="15" t="s">
        <v>129</v>
      </c>
      <c r="C138" s="16">
        <v>0</v>
      </c>
      <c r="D138" s="16">
        <v>0</v>
      </c>
      <c r="E138" s="17" t="str">
        <f t="shared" si="15"/>
        <v/>
      </c>
      <c r="F138" s="17" t="str">
        <f t="shared" si="16"/>
        <v/>
      </c>
      <c r="G138" s="17" t="str">
        <f t="shared" si="18"/>
        <v xml:space="preserve"> </v>
      </c>
      <c r="H138" s="17" t="str">
        <f t="shared" si="17"/>
        <v/>
      </c>
    </row>
    <row r="139" spans="1:8" x14ac:dyDescent="0.2">
      <c r="A139" s="14"/>
      <c r="B139" s="15" t="s">
        <v>130</v>
      </c>
      <c r="C139" s="16">
        <v>1</v>
      </c>
      <c r="D139" s="16">
        <v>0</v>
      </c>
      <c r="E139" s="17">
        <f t="shared" ref="E139:E167" si="19">+IF(C139=0,"",C139/C$75)</f>
        <v>4.11522633744856E-3</v>
      </c>
      <c r="F139" s="17" t="str">
        <f t="shared" ref="F139:F167" si="20">+IF(D139=0,"",D139/D$75)</f>
        <v/>
      </c>
      <c r="G139" s="17">
        <f t="shared" si="18"/>
        <v>-1</v>
      </c>
      <c r="H139" s="17">
        <f t="shared" ref="H139:H170" si="21">+IF(OR(AND(E139=""),(G139="")),"",E139*G139)</f>
        <v>-4.11522633744856E-3</v>
      </c>
    </row>
    <row r="140" spans="1:8" x14ac:dyDescent="0.2">
      <c r="A140" s="14"/>
      <c r="B140" s="15" t="s">
        <v>131</v>
      </c>
      <c r="C140" s="16">
        <v>0</v>
      </c>
      <c r="D140" s="16">
        <v>0</v>
      </c>
      <c r="E140" s="17" t="str">
        <f t="shared" si="19"/>
        <v/>
      </c>
      <c r="F140" s="17" t="str">
        <f t="shared" si="20"/>
        <v/>
      </c>
      <c r="G140" s="17" t="str">
        <f t="shared" ref="G140:G167" si="22">+IF(AND(C140=0,D140=0)," ",IF(C140=0,1,IF(D140=0,-1,(D140-C140)/C140)))</f>
        <v xml:space="preserve"> </v>
      </c>
      <c r="H140" s="17" t="str">
        <f t="shared" si="21"/>
        <v/>
      </c>
    </row>
    <row r="141" spans="1:8" ht="25.5" x14ac:dyDescent="0.2">
      <c r="A141" s="14"/>
      <c r="B141" s="15" t="s">
        <v>132</v>
      </c>
      <c r="C141" s="16">
        <v>0</v>
      </c>
      <c r="D141" s="16">
        <v>1</v>
      </c>
      <c r="E141" s="17" t="str">
        <f t="shared" si="19"/>
        <v/>
      </c>
      <c r="F141" s="17">
        <f t="shared" si="20"/>
        <v>5.6497175141242938E-3</v>
      </c>
      <c r="G141" s="17">
        <f t="shared" si="22"/>
        <v>1</v>
      </c>
      <c r="H141" s="17" t="str">
        <f t="shared" si="21"/>
        <v/>
      </c>
    </row>
    <row r="142" spans="1:8" ht="25.5" x14ac:dyDescent="0.2">
      <c r="A142" s="14"/>
      <c r="B142" s="15" t="s">
        <v>133</v>
      </c>
      <c r="C142" s="16">
        <v>0</v>
      </c>
      <c r="D142" s="16">
        <v>1</v>
      </c>
      <c r="E142" s="17" t="str">
        <f t="shared" si="19"/>
        <v/>
      </c>
      <c r="F142" s="17">
        <f t="shared" si="20"/>
        <v>5.6497175141242938E-3</v>
      </c>
      <c r="G142" s="17">
        <f t="shared" si="22"/>
        <v>1</v>
      </c>
      <c r="H142" s="17" t="str">
        <f t="shared" si="21"/>
        <v/>
      </c>
    </row>
    <row r="143" spans="1:8" ht="25.5" x14ac:dyDescent="0.2">
      <c r="A143" s="14"/>
      <c r="B143" s="15" t="s">
        <v>134</v>
      </c>
      <c r="C143" s="16">
        <v>0</v>
      </c>
      <c r="D143" s="16">
        <v>0</v>
      </c>
      <c r="E143" s="17" t="str">
        <f t="shared" si="19"/>
        <v/>
      </c>
      <c r="F143" s="17" t="str">
        <f t="shared" si="20"/>
        <v/>
      </c>
      <c r="G143" s="17" t="str">
        <f t="shared" si="22"/>
        <v xml:space="preserve"> </v>
      </c>
      <c r="H143" s="17" t="str">
        <f t="shared" si="21"/>
        <v/>
      </c>
    </row>
    <row r="144" spans="1:8" ht="25.5" x14ac:dyDescent="0.2">
      <c r="A144" s="14"/>
      <c r="B144" s="15" t="s">
        <v>135</v>
      </c>
      <c r="C144" s="16">
        <v>1</v>
      </c>
      <c r="D144" s="16">
        <v>0</v>
      </c>
      <c r="E144" s="17">
        <f t="shared" si="19"/>
        <v>4.11522633744856E-3</v>
      </c>
      <c r="F144" s="17" t="str">
        <f t="shared" si="20"/>
        <v/>
      </c>
      <c r="G144" s="17">
        <f t="shared" si="22"/>
        <v>-1</v>
      </c>
      <c r="H144" s="17">
        <f t="shared" si="21"/>
        <v>-4.11522633744856E-3</v>
      </c>
    </row>
    <row r="145" spans="1:8" ht="25.5" x14ac:dyDescent="0.2">
      <c r="A145" s="14"/>
      <c r="B145" s="15" t="s">
        <v>136</v>
      </c>
      <c r="C145" s="16">
        <v>0</v>
      </c>
      <c r="D145" s="16">
        <v>0</v>
      </c>
      <c r="E145" s="17" t="str">
        <f t="shared" si="19"/>
        <v/>
      </c>
      <c r="F145" s="17" t="str">
        <f t="shared" si="20"/>
        <v/>
      </c>
      <c r="G145" s="17" t="str">
        <f t="shared" si="22"/>
        <v xml:space="preserve"> </v>
      </c>
      <c r="H145" s="17" t="str">
        <f t="shared" si="21"/>
        <v/>
      </c>
    </row>
    <row r="146" spans="1:8" x14ac:dyDescent="0.2">
      <c r="A146" s="14" t="s">
        <v>95</v>
      </c>
      <c r="B146" s="15" t="s">
        <v>137</v>
      </c>
      <c r="C146" s="16">
        <v>0</v>
      </c>
      <c r="D146" s="16">
        <v>1</v>
      </c>
      <c r="E146" s="17" t="str">
        <f t="shared" si="19"/>
        <v/>
      </c>
      <c r="F146" s="17">
        <f t="shared" si="20"/>
        <v>5.6497175141242938E-3</v>
      </c>
      <c r="G146" s="17">
        <f t="shared" si="22"/>
        <v>1</v>
      </c>
      <c r="H146" s="17" t="str">
        <f t="shared" si="21"/>
        <v/>
      </c>
    </row>
    <row r="147" spans="1:8" x14ac:dyDescent="0.2">
      <c r="A147" s="14"/>
      <c r="B147" s="15" t="s">
        <v>138</v>
      </c>
      <c r="C147" s="16">
        <v>0</v>
      </c>
      <c r="D147" s="16">
        <v>0</v>
      </c>
      <c r="E147" s="17" t="str">
        <f t="shared" si="19"/>
        <v/>
      </c>
      <c r="F147" s="17" t="str">
        <f t="shared" si="20"/>
        <v/>
      </c>
      <c r="G147" s="17" t="str">
        <f t="shared" si="22"/>
        <v xml:space="preserve"> </v>
      </c>
      <c r="H147" s="17" t="str">
        <f t="shared" si="21"/>
        <v/>
      </c>
    </row>
    <row r="148" spans="1:8" x14ac:dyDescent="0.2">
      <c r="A148" s="14"/>
      <c r="B148" s="15" t="s">
        <v>139</v>
      </c>
      <c r="C148" s="16">
        <v>1</v>
      </c>
      <c r="D148" s="16">
        <v>0</v>
      </c>
      <c r="E148" s="17">
        <f t="shared" si="19"/>
        <v>4.11522633744856E-3</v>
      </c>
      <c r="F148" s="17" t="str">
        <f t="shared" si="20"/>
        <v/>
      </c>
      <c r="G148" s="17">
        <f t="shared" si="22"/>
        <v>-1</v>
      </c>
      <c r="H148" s="17">
        <f t="shared" si="21"/>
        <v>-4.11522633744856E-3</v>
      </c>
    </row>
    <row r="149" spans="1:8" x14ac:dyDescent="0.2">
      <c r="A149" s="14"/>
      <c r="B149" s="15" t="s">
        <v>140</v>
      </c>
      <c r="C149" s="16">
        <v>0</v>
      </c>
      <c r="D149" s="16">
        <v>0</v>
      </c>
      <c r="E149" s="17" t="str">
        <f t="shared" si="19"/>
        <v/>
      </c>
      <c r="F149" s="17" t="str">
        <f t="shared" si="20"/>
        <v/>
      </c>
      <c r="G149" s="17" t="str">
        <f t="shared" si="22"/>
        <v xml:space="preserve"> </v>
      </c>
      <c r="H149" s="17" t="str">
        <f t="shared" si="21"/>
        <v/>
      </c>
    </row>
    <row r="150" spans="1:8" x14ac:dyDescent="0.2">
      <c r="A150" s="14"/>
      <c r="B150" s="15" t="s">
        <v>141</v>
      </c>
      <c r="C150" s="16">
        <v>0</v>
      </c>
      <c r="D150" s="16">
        <v>0</v>
      </c>
      <c r="E150" s="17" t="str">
        <f t="shared" si="19"/>
        <v/>
      </c>
      <c r="F150" s="17" t="str">
        <f t="shared" si="20"/>
        <v/>
      </c>
      <c r="G150" s="17" t="str">
        <f t="shared" si="22"/>
        <v xml:space="preserve"> </v>
      </c>
      <c r="H150" s="17" t="str">
        <f t="shared" si="21"/>
        <v/>
      </c>
    </row>
    <row r="151" spans="1:8" x14ac:dyDescent="0.2">
      <c r="A151" s="14"/>
      <c r="B151" s="15" t="s">
        <v>142</v>
      </c>
      <c r="C151" s="16">
        <v>0</v>
      </c>
      <c r="D151" s="16">
        <v>0</v>
      </c>
      <c r="E151" s="17" t="str">
        <f t="shared" si="19"/>
        <v/>
      </c>
      <c r="F151" s="17" t="str">
        <f t="shared" si="20"/>
        <v/>
      </c>
      <c r="G151" s="17" t="str">
        <f t="shared" si="22"/>
        <v xml:space="preserve"> </v>
      </c>
      <c r="H151" s="17" t="str">
        <f t="shared" si="21"/>
        <v/>
      </c>
    </row>
    <row r="152" spans="1:8" x14ac:dyDescent="0.2">
      <c r="A152" s="14"/>
      <c r="B152" s="15" t="s">
        <v>143</v>
      </c>
      <c r="C152" s="16">
        <v>0</v>
      </c>
      <c r="D152" s="16">
        <v>0</v>
      </c>
      <c r="E152" s="17" t="str">
        <f t="shared" si="19"/>
        <v/>
      </c>
      <c r="F152" s="17" t="str">
        <f t="shared" si="20"/>
        <v/>
      </c>
      <c r="G152" s="17" t="str">
        <f t="shared" si="22"/>
        <v xml:space="preserve"> </v>
      </c>
      <c r="H152" s="17" t="str">
        <f t="shared" si="21"/>
        <v/>
      </c>
    </row>
    <row r="153" spans="1:8" x14ac:dyDescent="0.2">
      <c r="A153" s="14"/>
      <c r="B153" s="15" t="s">
        <v>144</v>
      </c>
      <c r="C153" s="16">
        <v>0</v>
      </c>
      <c r="D153" s="16">
        <v>1</v>
      </c>
      <c r="E153" s="17" t="str">
        <f t="shared" si="19"/>
        <v/>
      </c>
      <c r="F153" s="17">
        <f t="shared" si="20"/>
        <v>5.6497175141242938E-3</v>
      </c>
      <c r="G153" s="17">
        <f t="shared" si="22"/>
        <v>1</v>
      </c>
      <c r="H153" s="17" t="str">
        <f t="shared" si="21"/>
        <v/>
      </c>
    </row>
    <row r="154" spans="1:8" x14ac:dyDescent="0.2">
      <c r="A154" s="14"/>
      <c r="B154" s="15" t="s">
        <v>145</v>
      </c>
      <c r="C154" s="16">
        <v>0</v>
      </c>
      <c r="D154" s="16">
        <v>0</v>
      </c>
      <c r="E154" s="17" t="str">
        <f t="shared" si="19"/>
        <v/>
      </c>
      <c r="F154" s="17" t="str">
        <f t="shared" si="20"/>
        <v/>
      </c>
      <c r="G154" s="17" t="str">
        <f t="shared" si="22"/>
        <v xml:space="preserve"> </v>
      </c>
      <c r="H154" s="17" t="str">
        <f t="shared" si="21"/>
        <v/>
      </c>
    </row>
    <row r="155" spans="1:8" ht="25.5" x14ac:dyDescent="0.2">
      <c r="A155" s="14"/>
      <c r="B155" s="15" t="s">
        <v>146</v>
      </c>
      <c r="C155" s="16">
        <v>1</v>
      </c>
      <c r="D155" s="16">
        <v>0</v>
      </c>
      <c r="E155" s="17">
        <f t="shared" si="19"/>
        <v>4.11522633744856E-3</v>
      </c>
      <c r="F155" s="17" t="str">
        <f t="shared" si="20"/>
        <v/>
      </c>
      <c r="G155" s="17">
        <f t="shared" si="22"/>
        <v>-1</v>
      </c>
      <c r="H155" s="17">
        <f t="shared" si="21"/>
        <v>-4.11522633744856E-3</v>
      </c>
    </row>
    <row r="156" spans="1:8" x14ac:dyDescent="0.2">
      <c r="A156" s="14" t="s">
        <v>95</v>
      </c>
      <c r="B156" s="15" t="s">
        <v>147</v>
      </c>
      <c r="C156" s="16">
        <v>0</v>
      </c>
      <c r="D156" s="16">
        <v>0</v>
      </c>
      <c r="E156" s="17" t="str">
        <f t="shared" si="19"/>
        <v/>
      </c>
      <c r="F156" s="17" t="str">
        <f t="shared" si="20"/>
        <v/>
      </c>
      <c r="G156" s="17" t="str">
        <f t="shared" si="22"/>
        <v xml:space="preserve"> </v>
      </c>
      <c r="H156" s="17" t="str">
        <f t="shared" si="21"/>
        <v/>
      </c>
    </row>
    <row r="157" spans="1:8" ht="25.5" x14ac:dyDescent="0.2">
      <c r="A157" s="14"/>
      <c r="B157" s="15" t="s">
        <v>148</v>
      </c>
      <c r="C157" s="16">
        <v>0</v>
      </c>
      <c r="D157" s="16">
        <v>0</v>
      </c>
      <c r="E157" s="17" t="str">
        <f t="shared" si="19"/>
        <v/>
      </c>
      <c r="F157" s="17" t="str">
        <f t="shared" si="20"/>
        <v/>
      </c>
      <c r="G157" s="17" t="str">
        <f t="shared" si="22"/>
        <v xml:space="preserve"> </v>
      </c>
      <c r="H157" s="17" t="str">
        <f t="shared" si="21"/>
        <v/>
      </c>
    </row>
    <row r="158" spans="1:8" x14ac:dyDescent="0.2">
      <c r="A158" s="14"/>
      <c r="B158" s="15" t="s">
        <v>149</v>
      </c>
      <c r="C158" s="16">
        <v>0</v>
      </c>
      <c r="D158" s="16">
        <v>0</v>
      </c>
      <c r="E158" s="17" t="str">
        <f t="shared" si="19"/>
        <v/>
      </c>
      <c r="F158" s="17" t="str">
        <f t="shared" si="20"/>
        <v/>
      </c>
      <c r="G158" s="17" t="str">
        <f t="shared" si="22"/>
        <v xml:space="preserve"> </v>
      </c>
      <c r="H158" s="17" t="str">
        <f t="shared" si="21"/>
        <v/>
      </c>
    </row>
    <row r="159" spans="1:8" x14ac:dyDescent="0.2">
      <c r="A159" s="14"/>
      <c r="B159" s="15" t="s">
        <v>150</v>
      </c>
      <c r="C159" s="16">
        <v>0</v>
      </c>
      <c r="D159" s="16">
        <v>0</v>
      </c>
      <c r="E159" s="17" t="str">
        <f t="shared" si="19"/>
        <v/>
      </c>
      <c r="F159" s="17" t="str">
        <f t="shared" si="20"/>
        <v/>
      </c>
      <c r="G159" s="17" t="str">
        <f t="shared" si="22"/>
        <v xml:space="preserve"> </v>
      </c>
      <c r="H159" s="17" t="str">
        <f t="shared" si="21"/>
        <v/>
      </c>
    </row>
    <row r="160" spans="1:8" x14ac:dyDescent="0.2">
      <c r="A160" s="14"/>
      <c r="B160" s="15" t="s">
        <v>151</v>
      </c>
      <c r="C160" s="16">
        <v>0</v>
      </c>
      <c r="D160" s="16">
        <v>0</v>
      </c>
      <c r="E160" s="17" t="str">
        <f t="shared" si="19"/>
        <v/>
      </c>
      <c r="F160" s="17" t="str">
        <f t="shared" si="20"/>
        <v/>
      </c>
      <c r="G160" s="17" t="str">
        <f t="shared" si="22"/>
        <v xml:space="preserve"> </v>
      </c>
      <c r="H160" s="17" t="str">
        <f t="shared" si="21"/>
        <v/>
      </c>
    </row>
    <row r="161" spans="1:8" x14ac:dyDescent="0.2">
      <c r="A161" s="14"/>
      <c r="B161" s="15" t="s">
        <v>152</v>
      </c>
      <c r="C161" s="16">
        <v>0</v>
      </c>
      <c r="D161" s="16">
        <v>0</v>
      </c>
      <c r="E161" s="17" t="str">
        <f t="shared" si="19"/>
        <v/>
      </c>
      <c r="F161" s="17" t="str">
        <f t="shared" si="20"/>
        <v/>
      </c>
      <c r="G161" s="17" t="str">
        <f t="shared" si="22"/>
        <v xml:space="preserve"> </v>
      </c>
      <c r="H161" s="17" t="str">
        <f t="shared" si="21"/>
        <v/>
      </c>
    </row>
    <row r="162" spans="1:8" x14ac:dyDescent="0.2">
      <c r="A162" s="14" t="s">
        <v>95</v>
      </c>
      <c r="B162" s="15" t="s">
        <v>153</v>
      </c>
      <c r="C162" s="16">
        <v>0</v>
      </c>
      <c r="D162" s="16">
        <v>0</v>
      </c>
      <c r="E162" s="17" t="str">
        <f t="shared" si="19"/>
        <v/>
      </c>
      <c r="F162" s="17" t="str">
        <f t="shared" si="20"/>
        <v/>
      </c>
      <c r="G162" s="17" t="str">
        <f t="shared" si="22"/>
        <v xml:space="preserve"> </v>
      </c>
      <c r="H162" s="17" t="str">
        <f t="shared" si="21"/>
        <v/>
      </c>
    </row>
    <row r="163" spans="1:8" x14ac:dyDescent="0.2">
      <c r="A163" s="14" t="s">
        <v>95</v>
      </c>
      <c r="B163" s="15" t="s">
        <v>154</v>
      </c>
      <c r="C163" s="16">
        <v>0</v>
      </c>
      <c r="D163" s="16">
        <v>0</v>
      </c>
      <c r="E163" s="17" t="str">
        <f t="shared" si="19"/>
        <v/>
      </c>
      <c r="F163" s="17" t="str">
        <f t="shared" si="20"/>
        <v/>
      </c>
      <c r="G163" s="17" t="str">
        <f t="shared" si="22"/>
        <v xml:space="preserve"> </v>
      </c>
      <c r="H163" s="17" t="str">
        <f t="shared" si="21"/>
        <v/>
      </c>
    </row>
    <row r="164" spans="1:8" x14ac:dyDescent="0.2">
      <c r="A164" s="14"/>
      <c r="B164" s="15" t="s">
        <v>155</v>
      </c>
      <c r="C164" s="16">
        <v>8</v>
      </c>
      <c r="D164" s="16">
        <v>2</v>
      </c>
      <c r="E164" s="17">
        <f t="shared" si="19"/>
        <v>3.292181069958848E-2</v>
      </c>
      <c r="F164" s="17">
        <f t="shared" si="20"/>
        <v>1.1299435028248588E-2</v>
      </c>
      <c r="G164" s="17">
        <f t="shared" si="22"/>
        <v>-0.75</v>
      </c>
      <c r="H164" s="17">
        <f t="shared" si="21"/>
        <v>-2.469135802469136E-2</v>
      </c>
    </row>
    <row r="165" spans="1:8" ht="25.5" x14ac:dyDescent="0.2">
      <c r="A165" s="14"/>
      <c r="B165" s="15" t="s">
        <v>156</v>
      </c>
      <c r="C165" s="16">
        <v>0</v>
      </c>
      <c r="D165" s="16">
        <v>0</v>
      </c>
      <c r="E165" s="17" t="str">
        <f t="shared" si="19"/>
        <v/>
      </c>
      <c r="F165" s="17" t="str">
        <f t="shared" si="20"/>
        <v/>
      </c>
      <c r="G165" s="17" t="str">
        <f t="shared" si="22"/>
        <v xml:space="preserve"> </v>
      </c>
      <c r="H165" s="17" t="str">
        <f t="shared" si="21"/>
        <v/>
      </c>
    </row>
    <row r="166" spans="1:8" ht="25.5" x14ac:dyDescent="0.2">
      <c r="A166" s="14"/>
      <c r="B166" s="15" t="s">
        <v>157</v>
      </c>
      <c r="C166" s="16">
        <v>0</v>
      </c>
      <c r="D166" s="16">
        <v>0</v>
      </c>
      <c r="E166" s="17" t="str">
        <f t="shared" si="19"/>
        <v/>
      </c>
      <c r="F166" s="17" t="str">
        <f t="shared" si="20"/>
        <v/>
      </c>
      <c r="G166" s="17" t="str">
        <f t="shared" si="22"/>
        <v xml:space="preserve"> </v>
      </c>
      <c r="H166" s="17" t="str">
        <f t="shared" si="21"/>
        <v/>
      </c>
    </row>
    <row r="167" spans="1:8" x14ac:dyDescent="0.2">
      <c r="A167" s="14"/>
      <c r="B167" s="15" t="s">
        <v>158</v>
      </c>
      <c r="C167" s="16">
        <v>0</v>
      </c>
      <c r="D167" s="16">
        <v>0</v>
      </c>
      <c r="E167" s="17" t="str">
        <f t="shared" si="19"/>
        <v/>
      </c>
      <c r="F167" s="17" t="str">
        <f t="shared" si="20"/>
        <v/>
      </c>
      <c r="G167" s="17" t="str">
        <f t="shared" si="22"/>
        <v xml:space="preserve"> </v>
      </c>
      <c r="H167" s="17" t="str">
        <f t="shared" si="21"/>
        <v/>
      </c>
    </row>
    <row r="168" spans="1:8" x14ac:dyDescent="0.2">
      <c r="A168" s="11"/>
    </row>
    <row r="169" spans="1:8" x14ac:dyDescent="0.2">
      <c r="A169" s="11"/>
    </row>
    <row r="170" spans="1:8" x14ac:dyDescent="0.2">
      <c r="A170" s="11"/>
    </row>
    <row r="171" spans="1:8" ht="29.25" customHeight="1" x14ac:dyDescent="0.2">
      <c r="A171" s="14"/>
      <c r="B171" s="35" t="s">
        <v>3</v>
      </c>
      <c r="C171" s="35" t="s">
        <v>14</v>
      </c>
      <c r="D171" s="37"/>
      <c r="E171" s="35" t="s">
        <v>5</v>
      </c>
      <c r="F171" s="37"/>
      <c r="G171" s="35" t="s">
        <v>15</v>
      </c>
      <c r="H171" s="35" t="s">
        <v>7</v>
      </c>
    </row>
    <row r="172" spans="1:8" x14ac:dyDescent="0.2">
      <c r="A172" s="14"/>
      <c r="B172" s="36"/>
      <c r="C172" s="18">
        <v>2019</v>
      </c>
      <c r="D172" s="18">
        <v>2020</v>
      </c>
      <c r="E172" s="18">
        <v>2019</v>
      </c>
      <c r="F172" s="18">
        <v>2020</v>
      </c>
      <c r="G172" s="36"/>
      <c r="H172" s="36"/>
    </row>
    <row r="173" spans="1:8" ht="25.5" x14ac:dyDescent="0.2">
      <c r="A173" s="14"/>
      <c r="B173" s="19" t="s">
        <v>10</v>
      </c>
      <c r="C173" s="20">
        <f>SUM(C174:C343)</f>
        <v>406</v>
      </c>
      <c r="D173" s="20">
        <f>SUM(D174:D343)</f>
        <v>262</v>
      </c>
      <c r="E173" s="21">
        <f t="shared" ref="E173:E204" si="23">+IF(C173=0,"",C173/C$173)</f>
        <v>1</v>
      </c>
      <c r="F173" s="21">
        <f t="shared" ref="F173:F204" si="24">+IF(D173=0,"",D173/D$173)</f>
        <v>1</v>
      </c>
      <c r="G173" s="21">
        <f>+IF(AND(C173=0,D173=0),"",IF(C173=0,1,IF(D173=0,-1,(D173-C173)/C173)))</f>
        <v>-0.35467980295566504</v>
      </c>
      <c r="H173" s="21">
        <f t="shared" ref="H173:H204" si="25">+IF(OR(AND(E173=""),(G173="")),"",E173*G173)</f>
        <v>-0.35467980295566504</v>
      </c>
    </row>
    <row r="174" spans="1:8" x14ac:dyDescent="0.2">
      <c r="A174" s="14"/>
      <c r="B174" s="15" t="s">
        <v>159</v>
      </c>
      <c r="C174" s="16">
        <v>0</v>
      </c>
      <c r="D174" s="16">
        <v>1</v>
      </c>
      <c r="E174" s="17" t="str">
        <f t="shared" si="23"/>
        <v/>
      </c>
      <c r="F174" s="17">
        <f t="shared" si="24"/>
        <v>3.8167938931297708E-3</v>
      </c>
      <c r="G174" s="17">
        <f t="shared" ref="G174:G205" si="26">+IF(AND(C174=0,D174=0)," ",IF(C174=0,1,IF(D174=0,-1,(D174-C174)/C174)))</f>
        <v>1</v>
      </c>
      <c r="H174" s="17" t="str">
        <f t="shared" si="25"/>
        <v/>
      </c>
    </row>
    <row r="175" spans="1:8" x14ac:dyDescent="0.2">
      <c r="A175" s="14"/>
      <c r="B175" s="15" t="s">
        <v>160</v>
      </c>
      <c r="C175" s="16">
        <v>0</v>
      </c>
      <c r="D175" s="16">
        <v>0</v>
      </c>
      <c r="E175" s="17" t="str">
        <f t="shared" si="23"/>
        <v/>
      </c>
      <c r="F175" s="17" t="str">
        <f t="shared" si="24"/>
        <v/>
      </c>
      <c r="G175" s="17" t="str">
        <f t="shared" si="26"/>
        <v xml:space="preserve"> </v>
      </c>
      <c r="H175" s="17" t="str">
        <f t="shared" si="25"/>
        <v/>
      </c>
    </row>
    <row r="176" spans="1:8" ht="38.25" x14ac:dyDescent="0.2">
      <c r="A176" s="14"/>
      <c r="B176" s="15" t="s">
        <v>161</v>
      </c>
      <c r="C176" s="16">
        <v>4</v>
      </c>
      <c r="D176" s="16">
        <v>1</v>
      </c>
      <c r="E176" s="17">
        <f t="shared" si="23"/>
        <v>9.852216748768473E-3</v>
      </c>
      <c r="F176" s="17">
        <f t="shared" si="24"/>
        <v>3.8167938931297708E-3</v>
      </c>
      <c r="G176" s="17">
        <f t="shared" si="26"/>
        <v>-0.75</v>
      </c>
      <c r="H176" s="17">
        <f t="shared" si="25"/>
        <v>-7.3891625615763543E-3</v>
      </c>
    </row>
    <row r="177" spans="1:8" x14ac:dyDescent="0.2">
      <c r="A177" s="14"/>
      <c r="B177" s="15" t="s">
        <v>162</v>
      </c>
      <c r="C177" s="16">
        <v>0</v>
      </c>
      <c r="D177" s="16">
        <v>0</v>
      </c>
      <c r="E177" s="17" t="str">
        <f t="shared" si="23"/>
        <v/>
      </c>
      <c r="F177" s="17" t="str">
        <f t="shared" si="24"/>
        <v/>
      </c>
      <c r="G177" s="17" t="str">
        <f t="shared" si="26"/>
        <v xml:space="preserve"> </v>
      </c>
      <c r="H177" s="17" t="str">
        <f t="shared" si="25"/>
        <v/>
      </c>
    </row>
    <row r="178" spans="1:8" ht="25.5" x14ac:dyDescent="0.2">
      <c r="A178" s="14"/>
      <c r="B178" s="15" t="s">
        <v>163</v>
      </c>
      <c r="C178" s="16">
        <v>56</v>
      </c>
      <c r="D178" s="16">
        <v>4</v>
      </c>
      <c r="E178" s="17">
        <f t="shared" si="23"/>
        <v>0.13793103448275862</v>
      </c>
      <c r="F178" s="17">
        <f t="shared" si="24"/>
        <v>1.5267175572519083E-2</v>
      </c>
      <c r="G178" s="17">
        <f t="shared" si="26"/>
        <v>-0.9285714285714286</v>
      </c>
      <c r="H178" s="17">
        <f t="shared" si="25"/>
        <v>-0.12807881773399016</v>
      </c>
    </row>
    <row r="179" spans="1:8" x14ac:dyDescent="0.2">
      <c r="A179" s="14"/>
      <c r="B179" s="15" t="s">
        <v>164</v>
      </c>
      <c r="C179" s="16">
        <v>10</v>
      </c>
      <c r="D179" s="16">
        <v>24</v>
      </c>
      <c r="E179" s="17">
        <f t="shared" si="23"/>
        <v>2.4630541871921183E-2</v>
      </c>
      <c r="F179" s="17">
        <f t="shared" si="24"/>
        <v>9.1603053435114504E-2</v>
      </c>
      <c r="G179" s="17">
        <f t="shared" si="26"/>
        <v>1.4</v>
      </c>
      <c r="H179" s="17">
        <f t="shared" si="25"/>
        <v>3.4482758620689655E-2</v>
      </c>
    </row>
    <row r="180" spans="1:8" x14ac:dyDescent="0.2">
      <c r="A180" s="14"/>
      <c r="B180" s="15" t="s">
        <v>165</v>
      </c>
      <c r="C180" s="16">
        <v>1</v>
      </c>
      <c r="D180" s="16">
        <v>0</v>
      </c>
      <c r="E180" s="17">
        <f t="shared" si="23"/>
        <v>2.4630541871921183E-3</v>
      </c>
      <c r="F180" s="17" t="str">
        <f t="shared" si="24"/>
        <v/>
      </c>
      <c r="G180" s="17">
        <f t="shared" si="26"/>
        <v>-1</v>
      </c>
      <c r="H180" s="17">
        <f t="shared" si="25"/>
        <v>-2.4630541871921183E-3</v>
      </c>
    </row>
    <row r="181" spans="1:8" x14ac:dyDescent="0.2">
      <c r="A181" s="14"/>
      <c r="B181" s="15" t="s">
        <v>166</v>
      </c>
      <c r="C181" s="16">
        <v>3</v>
      </c>
      <c r="D181" s="16">
        <v>1</v>
      </c>
      <c r="E181" s="17">
        <f t="shared" si="23"/>
        <v>7.3891625615763543E-3</v>
      </c>
      <c r="F181" s="17">
        <f t="shared" si="24"/>
        <v>3.8167938931297708E-3</v>
      </c>
      <c r="G181" s="17">
        <f t="shared" si="26"/>
        <v>-0.66666666666666663</v>
      </c>
      <c r="H181" s="17">
        <f t="shared" si="25"/>
        <v>-4.9261083743842356E-3</v>
      </c>
    </row>
    <row r="182" spans="1:8" x14ac:dyDescent="0.2">
      <c r="A182" s="14"/>
      <c r="B182" s="15" t="s">
        <v>167</v>
      </c>
      <c r="C182" s="16">
        <v>1</v>
      </c>
      <c r="D182" s="16">
        <v>0</v>
      </c>
      <c r="E182" s="17">
        <f t="shared" si="23"/>
        <v>2.4630541871921183E-3</v>
      </c>
      <c r="F182" s="17" t="str">
        <f t="shared" si="24"/>
        <v/>
      </c>
      <c r="G182" s="17">
        <f t="shared" si="26"/>
        <v>-1</v>
      </c>
      <c r="H182" s="17">
        <f t="shared" si="25"/>
        <v>-2.4630541871921183E-3</v>
      </c>
    </row>
    <row r="183" spans="1:8" x14ac:dyDescent="0.2">
      <c r="A183" s="14"/>
      <c r="B183" s="15" t="s">
        <v>168</v>
      </c>
      <c r="C183" s="16">
        <v>0</v>
      </c>
      <c r="D183" s="16">
        <v>0</v>
      </c>
      <c r="E183" s="17" t="str">
        <f t="shared" si="23"/>
        <v/>
      </c>
      <c r="F183" s="17" t="str">
        <f t="shared" si="24"/>
        <v/>
      </c>
      <c r="G183" s="17" t="str">
        <f t="shared" si="26"/>
        <v xml:space="preserve"> </v>
      </c>
      <c r="H183" s="17" t="str">
        <f t="shared" si="25"/>
        <v/>
      </c>
    </row>
    <row r="184" spans="1:8" ht="25.5" x14ac:dyDescent="0.2">
      <c r="A184" s="14"/>
      <c r="B184" s="15" t="s">
        <v>169</v>
      </c>
      <c r="C184" s="16">
        <v>0</v>
      </c>
      <c r="D184" s="16">
        <v>0</v>
      </c>
      <c r="E184" s="17" t="str">
        <f t="shared" si="23"/>
        <v/>
      </c>
      <c r="F184" s="17" t="str">
        <f t="shared" si="24"/>
        <v/>
      </c>
      <c r="G184" s="17" t="str">
        <f t="shared" si="26"/>
        <v xml:space="preserve"> </v>
      </c>
      <c r="H184" s="17" t="str">
        <f t="shared" si="25"/>
        <v/>
      </c>
    </row>
    <row r="185" spans="1:8" x14ac:dyDescent="0.2">
      <c r="A185" s="14"/>
      <c r="B185" s="15" t="s">
        <v>170</v>
      </c>
      <c r="C185" s="16">
        <v>0</v>
      </c>
      <c r="D185" s="16">
        <v>1</v>
      </c>
      <c r="E185" s="17" t="str">
        <f t="shared" si="23"/>
        <v/>
      </c>
      <c r="F185" s="17">
        <f t="shared" si="24"/>
        <v>3.8167938931297708E-3</v>
      </c>
      <c r="G185" s="17">
        <f t="shared" si="26"/>
        <v>1</v>
      </c>
      <c r="H185" s="17" t="str">
        <f t="shared" si="25"/>
        <v/>
      </c>
    </row>
    <row r="186" spans="1:8" x14ac:dyDescent="0.2">
      <c r="A186" s="14"/>
      <c r="B186" s="15" t="s">
        <v>171</v>
      </c>
      <c r="C186" s="16">
        <v>1</v>
      </c>
      <c r="D186" s="16">
        <v>3</v>
      </c>
      <c r="E186" s="17">
        <f t="shared" si="23"/>
        <v>2.4630541871921183E-3</v>
      </c>
      <c r="F186" s="17">
        <f t="shared" si="24"/>
        <v>1.1450381679389313E-2</v>
      </c>
      <c r="G186" s="17">
        <f t="shared" si="26"/>
        <v>2</v>
      </c>
      <c r="H186" s="17">
        <f t="shared" si="25"/>
        <v>4.9261083743842365E-3</v>
      </c>
    </row>
    <row r="187" spans="1:8" x14ac:dyDescent="0.2">
      <c r="A187" s="14"/>
      <c r="B187" s="15" t="s">
        <v>172</v>
      </c>
      <c r="C187" s="16">
        <v>5</v>
      </c>
      <c r="D187" s="16">
        <v>6</v>
      </c>
      <c r="E187" s="17">
        <f t="shared" si="23"/>
        <v>1.2315270935960592E-2</v>
      </c>
      <c r="F187" s="17">
        <f t="shared" si="24"/>
        <v>2.2900763358778626E-2</v>
      </c>
      <c r="G187" s="17">
        <f t="shared" si="26"/>
        <v>0.2</v>
      </c>
      <c r="H187" s="17">
        <f t="shared" si="25"/>
        <v>2.4630541871921187E-3</v>
      </c>
    </row>
    <row r="188" spans="1:8" ht="25.5" x14ac:dyDescent="0.2">
      <c r="A188" s="14"/>
      <c r="B188" s="15" t="s">
        <v>173</v>
      </c>
      <c r="C188" s="16">
        <v>0</v>
      </c>
      <c r="D188" s="16">
        <v>43</v>
      </c>
      <c r="E188" s="17" t="str">
        <f t="shared" si="23"/>
        <v/>
      </c>
      <c r="F188" s="17">
        <f t="shared" si="24"/>
        <v>0.16412213740458015</v>
      </c>
      <c r="G188" s="17">
        <f t="shared" si="26"/>
        <v>1</v>
      </c>
      <c r="H188" s="17" t="str">
        <f t="shared" si="25"/>
        <v/>
      </c>
    </row>
    <row r="189" spans="1:8" ht="25.5" x14ac:dyDescent="0.2">
      <c r="A189" s="14"/>
      <c r="B189" s="15" t="s">
        <v>174</v>
      </c>
      <c r="C189" s="16">
        <v>1</v>
      </c>
      <c r="D189" s="16">
        <v>0</v>
      </c>
      <c r="E189" s="17">
        <f t="shared" si="23"/>
        <v>2.4630541871921183E-3</v>
      </c>
      <c r="F189" s="17" t="str">
        <f t="shared" si="24"/>
        <v/>
      </c>
      <c r="G189" s="17">
        <f t="shared" si="26"/>
        <v>-1</v>
      </c>
      <c r="H189" s="17">
        <f t="shared" si="25"/>
        <v>-2.4630541871921183E-3</v>
      </c>
    </row>
    <row r="190" spans="1:8" x14ac:dyDescent="0.2">
      <c r="A190" s="14"/>
      <c r="B190" s="15" t="s">
        <v>175</v>
      </c>
      <c r="C190" s="16">
        <v>0</v>
      </c>
      <c r="D190" s="16">
        <v>0</v>
      </c>
      <c r="E190" s="17" t="str">
        <f t="shared" si="23"/>
        <v/>
      </c>
      <c r="F190" s="17" t="str">
        <f t="shared" si="24"/>
        <v/>
      </c>
      <c r="G190" s="17" t="str">
        <f t="shared" si="26"/>
        <v xml:space="preserve"> </v>
      </c>
      <c r="H190" s="17" t="str">
        <f t="shared" si="25"/>
        <v/>
      </c>
    </row>
    <row r="191" spans="1:8" x14ac:dyDescent="0.2">
      <c r="A191" s="14"/>
      <c r="B191" s="15" t="s">
        <v>176</v>
      </c>
      <c r="C191" s="16">
        <v>0</v>
      </c>
      <c r="D191" s="16">
        <v>0</v>
      </c>
      <c r="E191" s="17" t="str">
        <f t="shared" si="23"/>
        <v/>
      </c>
      <c r="F191" s="17" t="str">
        <f t="shared" si="24"/>
        <v/>
      </c>
      <c r="G191" s="17" t="str">
        <f t="shared" si="26"/>
        <v xml:space="preserve"> </v>
      </c>
      <c r="H191" s="17" t="str">
        <f t="shared" si="25"/>
        <v/>
      </c>
    </row>
    <row r="192" spans="1:8" x14ac:dyDescent="0.2">
      <c r="A192" s="14"/>
      <c r="B192" s="15" t="s">
        <v>177</v>
      </c>
      <c r="C192" s="16">
        <v>0</v>
      </c>
      <c r="D192" s="16">
        <v>0</v>
      </c>
      <c r="E192" s="17" t="str">
        <f t="shared" si="23"/>
        <v/>
      </c>
      <c r="F192" s="17" t="str">
        <f t="shared" si="24"/>
        <v/>
      </c>
      <c r="G192" s="17" t="str">
        <f t="shared" si="26"/>
        <v xml:space="preserve"> </v>
      </c>
      <c r="H192" s="17" t="str">
        <f t="shared" si="25"/>
        <v/>
      </c>
    </row>
    <row r="193" spans="1:8" ht="25.5" x14ac:dyDescent="0.2">
      <c r="A193" s="14" t="s">
        <v>95</v>
      </c>
      <c r="B193" s="15" t="s">
        <v>178</v>
      </c>
      <c r="C193" s="16">
        <v>0</v>
      </c>
      <c r="D193" s="16">
        <v>1</v>
      </c>
      <c r="E193" s="17" t="str">
        <f t="shared" si="23"/>
        <v/>
      </c>
      <c r="F193" s="17">
        <f t="shared" si="24"/>
        <v>3.8167938931297708E-3</v>
      </c>
      <c r="G193" s="17">
        <f t="shared" si="26"/>
        <v>1</v>
      </c>
      <c r="H193" s="17" t="str">
        <f t="shared" si="25"/>
        <v/>
      </c>
    </row>
    <row r="194" spans="1:8" x14ac:dyDescent="0.2">
      <c r="A194" s="14"/>
      <c r="B194" s="15" t="s">
        <v>179</v>
      </c>
      <c r="C194" s="16">
        <v>17</v>
      </c>
      <c r="D194" s="16">
        <v>3</v>
      </c>
      <c r="E194" s="17">
        <f t="shared" si="23"/>
        <v>4.1871921182266007E-2</v>
      </c>
      <c r="F194" s="17">
        <f t="shared" si="24"/>
        <v>1.1450381679389313E-2</v>
      </c>
      <c r="G194" s="17">
        <f t="shared" si="26"/>
        <v>-0.82352941176470584</v>
      </c>
      <c r="H194" s="17">
        <f t="shared" si="25"/>
        <v>-3.4482758620689655E-2</v>
      </c>
    </row>
    <row r="195" spans="1:8" x14ac:dyDescent="0.2">
      <c r="A195" s="14"/>
      <c r="B195" s="15" t="s">
        <v>180</v>
      </c>
      <c r="C195" s="16">
        <v>13</v>
      </c>
      <c r="D195" s="16">
        <v>0</v>
      </c>
      <c r="E195" s="17">
        <f t="shared" si="23"/>
        <v>3.2019704433497539E-2</v>
      </c>
      <c r="F195" s="17" t="str">
        <f t="shared" si="24"/>
        <v/>
      </c>
      <c r="G195" s="17">
        <f t="shared" si="26"/>
        <v>-1</v>
      </c>
      <c r="H195" s="17">
        <f t="shared" si="25"/>
        <v>-3.2019704433497539E-2</v>
      </c>
    </row>
    <row r="196" spans="1:8" x14ac:dyDescent="0.2">
      <c r="A196" s="14"/>
      <c r="B196" s="15" t="s">
        <v>181</v>
      </c>
      <c r="C196" s="16">
        <v>0</v>
      </c>
      <c r="D196" s="16">
        <v>0</v>
      </c>
      <c r="E196" s="17" t="str">
        <f t="shared" si="23"/>
        <v/>
      </c>
      <c r="F196" s="17" t="str">
        <f t="shared" si="24"/>
        <v/>
      </c>
      <c r="G196" s="17" t="str">
        <f t="shared" si="26"/>
        <v xml:space="preserve"> </v>
      </c>
      <c r="H196" s="17" t="str">
        <f t="shared" si="25"/>
        <v/>
      </c>
    </row>
    <row r="197" spans="1:8" x14ac:dyDescent="0.2">
      <c r="A197" s="14"/>
      <c r="B197" s="15" t="s">
        <v>182</v>
      </c>
      <c r="C197" s="16">
        <v>0</v>
      </c>
      <c r="D197" s="16">
        <v>0</v>
      </c>
      <c r="E197" s="17" t="str">
        <f t="shared" si="23"/>
        <v/>
      </c>
      <c r="F197" s="17" t="str">
        <f t="shared" si="24"/>
        <v/>
      </c>
      <c r="G197" s="17" t="str">
        <f t="shared" si="26"/>
        <v xml:space="preserve"> </v>
      </c>
      <c r="H197" s="17" t="str">
        <f t="shared" si="25"/>
        <v/>
      </c>
    </row>
    <row r="198" spans="1:8" x14ac:dyDescent="0.2">
      <c r="A198" s="14"/>
      <c r="B198" s="15" t="s">
        <v>183</v>
      </c>
      <c r="C198" s="16">
        <v>0</v>
      </c>
      <c r="D198" s="16">
        <v>0</v>
      </c>
      <c r="E198" s="17" t="str">
        <f t="shared" si="23"/>
        <v/>
      </c>
      <c r="F198" s="17" t="str">
        <f t="shared" si="24"/>
        <v/>
      </c>
      <c r="G198" s="17" t="str">
        <f t="shared" si="26"/>
        <v xml:space="preserve"> </v>
      </c>
      <c r="H198" s="17" t="str">
        <f t="shared" si="25"/>
        <v/>
      </c>
    </row>
    <row r="199" spans="1:8" x14ac:dyDescent="0.2">
      <c r="A199" s="14"/>
      <c r="B199" s="15" t="s">
        <v>184</v>
      </c>
      <c r="C199" s="16">
        <v>3</v>
      </c>
      <c r="D199" s="16">
        <v>0</v>
      </c>
      <c r="E199" s="17">
        <f t="shared" si="23"/>
        <v>7.3891625615763543E-3</v>
      </c>
      <c r="F199" s="17" t="str">
        <f t="shared" si="24"/>
        <v/>
      </c>
      <c r="G199" s="17">
        <f t="shared" si="26"/>
        <v>-1</v>
      </c>
      <c r="H199" s="17">
        <f t="shared" si="25"/>
        <v>-7.3891625615763543E-3</v>
      </c>
    </row>
    <row r="200" spans="1:8" ht="25.5" x14ac:dyDescent="0.2">
      <c r="A200" s="14"/>
      <c r="B200" s="15" t="s">
        <v>185</v>
      </c>
      <c r="C200" s="16">
        <v>3</v>
      </c>
      <c r="D200" s="16">
        <v>2</v>
      </c>
      <c r="E200" s="17">
        <f t="shared" si="23"/>
        <v>7.3891625615763543E-3</v>
      </c>
      <c r="F200" s="17">
        <f t="shared" si="24"/>
        <v>7.6335877862595417E-3</v>
      </c>
      <c r="G200" s="17">
        <f t="shared" si="26"/>
        <v>-0.33333333333333331</v>
      </c>
      <c r="H200" s="17">
        <f t="shared" si="25"/>
        <v>-2.4630541871921178E-3</v>
      </c>
    </row>
    <row r="201" spans="1:8" x14ac:dyDescent="0.2">
      <c r="A201" s="14"/>
      <c r="B201" s="15" t="s">
        <v>186</v>
      </c>
      <c r="C201" s="16">
        <v>16</v>
      </c>
      <c r="D201" s="16">
        <v>9</v>
      </c>
      <c r="E201" s="17">
        <f t="shared" si="23"/>
        <v>3.9408866995073892E-2</v>
      </c>
      <c r="F201" s="17">
        <f t="shared" si="24"/>
        <v>3.4351145038167941E-2</v>
      </c>
      <c r="G201" s="17">
        <f t="shared" si="26"/>
        <v>-0.4375</v>
      </c>
      <c r="H201" s="17">
        <f t="shared" si="25"/>
        <v>-1.7241379310344827E-2</v>
      </c>
    </row>
    <row r="202" spans="1:8" x14ac:dyDescent="0.2">
      <c r="A202" s="14"/>
      <c r="B202" s="15" t="s">
        <v>187</v>
      </c>
      <c r="C202" s="16">
        <v>7</v>
      </c>
      <c r="D202" s="16">
        <v>2</v>
      </c>
      <c r="E202" s="17">
        <f t="shared" si="23"/>
        <v>1.7241379310344827E-2</v>
      </c>
      <c r="F202" s="17">
        <f t="shared" si="24"/>
        <v>7.6335877862595417E-3</v>
      </c>
      <c r="G202" s="17">
        <f t="shared" si="26"/>
        <v>-0.7142857142857143</v>
      </c>
      <c r="H202" s="17">
        <f t="shared" si="25"/>
        <v>-1.2315270935960592E-2</v>
      </c>
    </row>
    <row r="203" spans="1:8" x14ac:dyDescent="0.2">
      <c r="A203" s="14"/>
      <c r="B203" s="15" t="s">
        <v>188</v>
      </c>
      <c r="C203" s="16">
        <v>66</v>
      </c>
      <c r="D203" s="16">
        <v>4</v>
      </c>
      <c r="E203" s="17">
        <f t="shared" si="23"/>
        <v>0.1625615763546798</v>
      </c>
      <c r="F203" s="17">
        <f t="shared" si="24"/>
        <v>1.5267175572519083E-2</v>
      </c>
      <c r="G203" s="17">
        <f t="shared" si="26"/>
        <v>-0.93939393939393945</v>
      </c>
      <c r="H203" s="17">
        <f t="shared" si="25"/>
        <v>-0.15270935960591134</v>
      </c>
    </row>
    <row r="204" spans="1:8" x14ac:dyDescent="0.2">
      <c r="A204" s="14"/>
      <c r="B204" s="15" t="s">
        <v>189</v>
      </c>
      <c r="C204" s="16">
        <v>13</v>
      </c>
      <c r="D204" s="16">
        <v>4</v>
      </c>
      <c r="E204" s="17">
        <f t="shared" si="23"/>
        <v>3.2019704433497539E-2</v>
      </c>
      <c r="F204" s="17">
        <f t="shared" si="24"/>
        <v>1.5267175572519083E-2</v>
      </c>
      <c r="G204" s="17">
        <f t="shared" si="26"/>
        <v>-0.69230769230769229</v>
      </c>
      <c r="H204" s="17">
        <f t="shared" si="25"/>
        <v>-2.2167487684729065E-2</v>
      </c>
    </row>
    <row r="205" spans="1:8" x14ac:dyDescent="0.2">
      <c r="A205" s="14"/>
      <c r="B205" s="15" t="s">
        <v>190</v>
      </c>
      <c r="C205" s="16">
        <v>4</v>
      </c>
      <c r="D205" s="16">
        <v>0</v>
      </c>
      <c r="E205" s="17">
        <f t="shared" ref="E205:E236" si="27">+IF(C205=0,"",C205/C$173)</f>
        <v>9.852216748768473E-3</v>
      </c>
      <c r="F205" s="17" t="str">
        <f t="shared" ref="F205:F236" si="28">+IF(D205=0,"",D205/D$173)</f>
        <v/>
      </c>
      <c r="G205" s="17">
        <f t="shared" si="26"/>
        <v>-1</v>
      </c>
      <c r="H205" s="17">
        <f t="shared" ref="H205:H236" si="29">+IF(OR(AND(E205=""),(G205="")),"",E205*G205)</f>
        <v>-9.852216748768473E-3</v>
      </c>
    </row>
    <row r="206" spans="1:8" x14ac:dyDescent="0.2">
      <c r="A206" s="14"/>
      <c r="B206" s="15" t="s">
        <v>191</v>
      </c>
      <c r="C206" s="16">
        <v>3</v>
      </c>
      <c r="D206" s="16">
        <v>1</v>
      </c>
      <c r="E206" s="17">
        <f t="shared" si="27"/>
        <v>7.3891625615763543E-3</v>
      </c>
      <c r="F206" s="17">
        <f t="shared" si="28"/>
        <v>3.8167938931297708E-3</v>
      </c>
      <c r="G206" s="17">
        <f t="shared" ref="G206:G237" si="30">+IF(AND(C206=0,D206=0)," ",IF(C206=0,1,IF(D206=0,-1,(D206-C206)/C206)))</f>
        <v>-0.66666666666666663</v>
      </c>
      <c r="H206" s="17">
        <f t="shared" si="29"/>
        <v>-4.9261083743842356E-3</v>
      </c>
    </row>
    <row r="207" spans="1:8" x14ac:dyDescent="0.2">
      <c r="A207" s="14"/>
      <c r="B207" s="15" t="s">
        <v>192</v>
      </c>
      <c r="C207" s="16">
        <v>0</v>
      </c>
      <c r="D207" s="16">
        <v>0</v>
      </c>
      <c r="E207" s="17" t="str">
        <f t="shared" si="27"/>
        <v/>
      </c>
      <c r="F207" s="17" t="str">
        <f t="shared" si="28"/>
        <v/>
      </c>
      <c r="G207" s="17" t="str">
        <f t="shared" si="30"/>
        <v xml:space="preserve"> </v>
      </c>
      <c r="H207" s="17" t="str">
        <f t="shared" si="29"/>
        <v/>
      </c>
    </row>
    <row r="208" spans="1:8" x14ac:dyDescent="0.2">
      <c r="A208" s="14"/>
      <c r="B208" s="15" t="s">
        <v>193</v>
      </c>
      <c r="C208" s="16">
        <v>4</v>
      </c>
      <c r="D208" s="16">
        <v>1</v>
      </c>
      <c r="E208" s="17">
        <f t="shared" si="27"/>
        <v>9.852216748768473E-3</v>
      </c>
      <c r="F208" s="17">
        <f t="shared" si="28"/>
        <v>3.8167938931297708E-3</v>
      </c>
      <c r="G208" s="17">
        <f t="shared" si="30"/>
        <v>-0.75</v>
      </c>
      <c r="H208" s="17">
        <f t="shared" si="29"/>
        <v>-7.3891625615763543E-3</v>
      </c>
    </row>
    <row r="209" spans="1:8" x14ac:dyDescent="0.2">
      <c r="A209" s="14"/>
      <c r="B209" s="15" t="s">
        <v>194</v>
      </c>
      <c r="C209" s="16">
        <v>4</v>
      </c>
      <c r="D209" s="16">
        <v>10</v>
      </c>
      <c r="E209" s="17">
        <f t="shared" si="27"/>
        <v>9.852216748768473E-3</v>
      </c>
      <c r="F209" s="17">
        <f t="shared" si="28"/>
        <v>3.8167938931297711E-2</v>
      </c>
      <c r="G209" s="17">
        <f t="shared" si="30"/>
        <v>1.5</v>
      </c>
      <c r="H209" s="17">
        <f t="shared" si="29"/>
        <v>1.4778325123152709E-2</v>
      </c>
    </row>
    <row r="210" spans="1:8" x14ac:dyDescent="0.2">
      <c r="A210" s="14"/>
      <c r="B210" s="15" t="s">
        <v>195</v>
      </c>
      <c r="C210" s="16">
        <v>24</v>
      </c>
      <c r="D210" s="16">
        <v>2</v>
      </c>
      <c r="E210" s="17">
        <f t="shared" si="27"/>
        <v>5.9113300492610835E-2</v>
      </c>
      <c r="F210" s="17">
        <f t="shared" si="28"/>
        <v>7.6335877862595417E-3</v>
      </c>
      <c r="G210" s="17">
        <f t="shared" si="30"/>
        <v>-0.91666666666666663</v>
      </c>
      <c r="H210" s="17">
        <f t="shared" si="29"/>
        <v>-5.4187192118226597E-2</v>
      </c>
    </row>
    <row r="211" spans="1:8" x14ac:dyDescent="0.2">
      <c r="A211" s="14"/>
      <c r="B211" s="15" t="s">
        <v>196</v>
      </c>
      <c r="C211" s="16">
        <v>0</v>
      </c>
      <c r="D211" s="16">
        <v>0</v>
      </c>
      <c r="E211" s="17" t="str">
        <f t="shared" si="27"/>
        <v/>
      </c>
      <c r="F211" s="17" t="str">
        <f t="shared" si="28"/>
        <v/>
      </c>
      <c r="G211" s="17" t="str">
        <f t="shared" si="30"/>
        <v xml:space="preserve"> </v>
      </c>
      <c r="H211" s="17" t="str">
        <f t="shared" si="29"/>
        <v/>
      </c>
    </row>
    <row r="212" spans="1:8" x14ac:dyDescent="0.2">
      <c r="A212" s="14"/>
      <c r="B212" s="15" t="s">
        <v>197</v>
      </c>
      <c r="C212" s="16">
        <v>0</v>
      </c>
      <c r="D212" s="16">
        <v>1</v>
      </c>
      <c r="E212" s="17" t="str">
        <f t="shared" si="27"/>
        <v/>
      </c>
      <c r="F212" s="17">
        <f t="shared" si="28"/>
        <v>3.8167938931297708E-3</v>
      </c>
      <c r="G212" s="17">
        <f t="shared" si="30"/>
        <v>1</v>
      </c>
      <c r="H212" s="17" t="str">
        <f t="shared" si="29"/>
        <v/>
      </c>
    </row>
    <row r="213" spans="1:8" ht="25.5" x14ac:dyDescent="0.2">
      <c r="A213" s="14"/>
      <c r="B213" s="15" t="s">
        <v>198</v>
      </c>
      <c r="C213" s="16">
        <v>34</v>
      </c>
      <c r="D213" s="16">
        <v>23</v>
      </c>
      <c r="E213" s="17">
        <f t="shared" si="27"/>
        <v>8.3743842364532015E-2</v>
      </c>
      <c r="F213" s="17">
        <f t="shared" si="28"/>
        <v>8.7786259541984726E-2</v>
      </c>
      <c r="G213" s="17">
        <f t="shared" si="30"/>
        <v>-0.3235294117647059</v>
      </c>
      <c r="H213" s="17">
        <f t="shared" si="29"/>
        <v>-2.7093596059113299E-2</v>
      </c>
    </row>
    <row r="214" spans="1:8" x14ac:dyDescent="0.2">
      <c r="A214" s="14"/>
      <c r="B214" s="15" t="s">
        <v>199</v>
      </c>
      <c r="C214" s="16">
        <v>0</v>
      </c>
      <c r="D214" s="16">
        <v>1</v>
      </c>
      <c r="E214" s="17" t="str">
        <f t="shared" si="27"/>
        <v/>
      </c>
      <c r="F214" s="17">
        <f t="shared" si="28"/>
        <v>3.8167938931297708E-3</v>
      </c>
      <c r="G214" s="17">
        <f t="shared" si="30"/>
        <v>1</v>
      </c>
      <c r="H214" s="17" t="str">
        <f t="shared" si="29"/>
        <v/>
      </c>
    </row>
    <row r="215" spans="1:8" ht="25.5" x14ac:dyDescent="0.2">
      <c r="A215" s="14"/>
      <c r="B215" s="15" t="s">
        <v>200</v>
      </c>
      <c r="C215" s="16">
        <v>0</v>
      </c>
      <c r="D215" s="16">
        <v>0</v>
      </c>
      <c r="E215" s="17" t="str">
        <f t="shared" si="27"/>
        <v/>
      </c>
      <c r="F215" s="17" t="str">
        <f t="shared" si="28"/>
        <v/>
      </c>
      <c r="G215" s="17" t="str">
        <f t="shared" si="30"/>
        <v xml:space="preserve"> </v>
      </c>
      <c r="H215" s="17" t="str">
        <f t="shared" si="29"/>
        <v/>
      </c>
    </row>
    <row r="216" spans="1:8" ht="25.5" x14ac:dyDescent="0.2">
      <c r="A216" s="14"/>
      <c r="B216" s="15" t="s">
        <v>201</v>
      </c>
      <c r="C216" s="16">
        <v>0</v>
      </c>
      <c r="D216" s="16">
        <v>0</v>
      </c>
      <c r="E216" s="17" t="str">
        <f t="shared" si="27"/>
        <v/>
      </c>
      <c r="F216" s="17" t="str">
        <f t="shared" si="28"/>
        <v/>
      </c>
      <c r="G216" s="17" t="str">
        <f t="shared" si="30"/>
        <v xml:space="preserve"> </v>
      </c>
      <c r="H216" s="17" t="str">
        <f t="shared" si="29"/>
        <v/>
      </c>
    </row>
    <row r="217" spans="1:8" x14ac:dyDescent="0.2">
      <c r="A217" s="14"/>
      <c r="B217" s="15" t="s">
        <v>202</v>
      </c>
      <c r="C217" s="16">
        <v>0</v>
      </c>
      <c r="D217" s="16">
        <v>0</v>
      </c>
      <c r="E217" s="17" t="str">
        <f t="shared" si="27"/>
        <v/>
      </c>
      <c r="F217" s="17" t="str">
        <f t="shared" si="28"/>
        <v/>
      </c>
      <c r="G217" s="17" t="str">
        <f t="shared" si="30"/>
        <v xml:space="preserve"> </v>
      </c>
      <c r="H217" s="17" t="str">
        <f t="shared" si="29"/>
        <v/>
      </c>
    </row>
    <row r="218" spans="1:8" x14ac:dyDescent="0.2">
      <c r="A218" s="14" t="s">
        <v>95</v>
      </c>
      <c r="B218" s="15" t="s">
        <v>203</v>
      </c>
      <c r="C218" s="16">
        <v>0</v>
      </c>
      <c r="D218" s="16">
        <v>6</v>
      </c>
      <c r="E218" s="17" t="str">
        <f t="shared" si="27"/>
        <v/>
      </c>
      <c r="F218" s="17">
        <f t="shared" si="28"/>
        <v>2.2900763358778626E-2</v>
      </c>
      <c r="G218" s="17">
        <f t="shared" si="30"/>
        <v>1</v>
      </c>
      <c r="H218" s="17" t="str">
        <f t="shared" si="29"/>
        <v/>
      </c>
    </row>
    <row r="219" spans="1:8" x14ac:dyDescent="0.2">
      <c r="A219" s="14"/>
      <c r="B219" s="15" t="s">
        <v>204</v>
      </c>
      <c r="C219" s="16">
        <v>0</v>
      </c>
      <c r="D219" s="16">
        <v>0</v>
      </c>
      <c r="E219" s="17" t="str">
        <f t="shared" si="27"/>
        <v/>
      </c>
      <c r="F219" s="17" t="str">
        <f t="shared" si="28"/>
        <v/>
      </c>
      <c r="G219" s="17" t="str">
        <f t="shared" si="30"/>
        <v xml:space="preserve"> </v>
      </c>
      <c r="H219" s="17" t="str">
        <f t="shared" si="29"/>
        <v/>
      </c>
    </row>
    <row r="220" spans="1:8" x14ac:dyDescent="0.2">
      <c r="A220" s="14"/>
      <c r="B220" s="15" t="s">
        <v>205</v>
      </c>
      <c r="C220" s="16">
        <v>0</v>
      </c>
      <c r="D220" s="16">
        <v>0</v>
      </c>
      <c r="E220" s="17" t="str">
        <f t="shared" si="27"/>
        <v/>
      </c>
      <c r="F220" s="17" t="str">
        <f t="shared" si="28"/>
        <v/>
      </c>
      <c r="G220" s="17" t="str">
        <f t="shared" si="30"/>
        <v xml:space="preserve"> </v>
      </c>
      <c r="H220" s="17" t="str">
        <f t="shared" si="29"/>
        <v/>
      </c>
    </row>
    <row r="221" spans="1:8" x14ac:dyDescent="0.2">
      <c r="A221" s="14"/>
      <c r="B221" s="15" t="s">
        <v>206</v>
      </c>
      <c r="C221" s="16">
        <v>0</v>
      </c>
      <c r="D221" s="16">
        <v>0</v>
      </c>
      <c r="E221" s="17" t="str">
        <f t="shared" si="27"/>
        <v/>
      </c>
      <c r="F221" s="17" t="str">
        <f t="shared" si="28"/>
        <v/>
      </c>
      <c r="G221" s="17" t="str">
        <f t="shared" si="30"/>
        <v xml:space="preserve"> </v>
      </c>
      <c r="H221" s="17" t="str">
        <f t="shared" si="29"/>
        <v/>
      </c>
    </row>
    <row r="222" spans="1:8" x14ac:dyDescent="0.2">
      <c r="A222" s="14"/>
      <c r="B222" s="15" t="s">
        <v>207</v>
      </c>
      <c r="C222" s="16">
        <v>0</v>
      </c>
      <c r="D222" s="16">
        <v>0</v>
      </c>
      <c r="E222" s="17" t="str">
        <f t="shared" si="27"/>
        <v/>
      </c>
      <c r="F222" s="17" t="str">
        <f t="shared" si="28"/>
        <v/>
      </c>
      <c r="G222" s="17" t="str">
        <f t="shared" si="30"/>
        <v xml:space="preserve"> </v>
      </c>
      <c r="H222" s="17" t="str">
        <f t="shared" si="29"/>
        <v/>
      </c>
    </row>
    <row r="223" spans="1:8" x14ac:dyDescent="0.2">
      <c r="A223" s="14"/>
      <c r="B223" s="15" t="s">
        <v>208</v>
      </c>
      <c r="C223" s="16">
        <v>0</v>
      </c>
      <c r="D223" s="16">
        <v>0</v>
      </c>
      <c r="E223" s="17" t="str">
        <f t="shared" si="27"/>
        <v/>
      </c>
      <c r="F223" s="17" t="str">
        <f t="shared" si="28"/>
        <v/>
      </c>
      <c r="G223" s="17" t="str">
        <f t="shared" si="30"/>
        <v xml:space="preserve"> </v>
      </c>
      <c r="H223" s="17" t="str">
        <f t="shared" si="29"/>
        <v/>
      </c>
    </row>
    <row r="224" spans="1:8" x14ac:dyDescent="0.2">
      <c r="A224" s="14"/>
      <c r="B224" s="15" t="s">
        <v>209</v>
      </c>
      <c r="C224" s="16">
        <v>0</v>
      </c>
      <c r="D224" s="16">
        <v>0</v>
      </c>
      <c r="E224" s="17" t="str">
        <f t="shared" si="27"/>
        <v/>
      </c>
      <c r="F224" s="17" t="str">
        <f t="shared" si="28"/>
        <v/>
      </c>
      <c r="G224" s="17" t="str">
        <f t="shared" si="30"/>
        <v xml:space="preserve"> </v>
      </c>
      <c r="H224" s="17" t="str">
        <f t="shared" si="29"/>
        <v/>
      </c>
    </row>
    <row r="225" spans="1:8" x14ac:dyDescent="0.2">
      <c r="A225" s="14"/>
      <c r="B225" s="15" t="s">
        <v>210</v>
      </c>
      <c r="C225" s="16">
        <v>21</v>
      </c>
      <c r="D225" s="16">
        <v>8</v>
      </c>
      <c r="E225" s="17">
        <f t="shared" si="27"/>
        <v>5.1724137931034482E-2</v>
      </c>
      <c r="F225" s="17">
        <f t="shared" si="28"/>
        <v>3.0534351145038167E-2</v>
      </c>
      <c r="G225" s="17">
        <f t="shared" si="30"/>
        <v>-0.61904761904761907</v>
      </c>
      <c r="H225" s="17">
        <f t="shared" si="29"/>
        <v>-3.2019704433497539E-2</v>
      </c>
    </row>
    <row r="226" spans="1:8" x14ac:dyDescent="0.2">
      <c r="A226" s="14"/>
      <c r="B226" s="15" t="s">
        <v>211</v>
      </c>
      <c r="C226" s="16">
        <v>0</v>
      </c>
      <c r="D226" s="16">
        <v>0</v>
      </c>
      <c r="E226" s="17" t="str">
        <f t="shared" si="27"/>
        <v/>
      </c>
      <c r="F226" s="17" t="str">
        <f t="shared" si="28"/>
        <v/>
      </c>
      <c r="G226" s="17" t="str">
        <f t="shared" si="30"/>
        <v xml:space="preserve"> </v>
      </c>
      <c r="H226" s="17" t="str">
        <f t="shared" si="29"/>
        <v/>
      </c>
    </row>
    <row r="227" spans="1:8" x14ac:dyDescent="0.2">
      <c r="A227" s="14"/>
      <c r="B227" s="15" t="s">
        <v>212</v>
      </c>
      <c r="C227" s="16">
        <v>1</v>
      </c>
      <c r="D227" s="16">
        <v>0</v>
      </c>
      <c r="E227" s="17">
        <f t="shared" si="27"/>
        <v>2.4630541871921183E-3</v>
      </c>
      <c r="F227" s="17" t="str">
        <f t="shared" si="28"/>
        <v/>
      </c>
      <c r="G227" s="17">
        <f t="shared" si="30"/>
        <v>-1</v>
      </c>
      <c r="H227" s="17">
        <f t="shared" si="29"/>
        <v>-2.4630541871921183E-3</v>
      </c>
    </row>
    <row r="228" spans="1:8" x14ac:dyDescent="0.2">
      <c r="A228" s="14"/>
      <c r="B228" s="15" t="s">
        <v>213</v>
      </c>
      <c r="C228" s="16">
        <v>1</v>
      </c>
      <c r="D228" s="16">
        <v>0</v>
      </c>
      <c r="E228" s="17">
        <f t="shared" si="27"/>
        <v>2.4630541871921183E-3</v>
      </c>
      <c r="F228" s="17" t="str">
        <f t="shared" si="28"/>
        <v/>
      </c>
      <c r="G228" s="17">
        <f t="shared" si="30"/>
        <v>-1</v>
      </c>
      <c r="H228" s="17">
        <f t="shared" si="29"/>
        <v>-2.4630541871921183E-3</v>
      </c>
    </row>
    <row r="229" spans="1:8" x14ac:dyDescent="0.2">
      <c r="A229" s="14"/>
      <c r="B229" s="15" t="s">
        <v>214</v>
      </c>
      <c r="C229" s="16">
        <v>0</v>
      </c>
      <c r="D229" s="16">
        <v>0</v>
      </c>
      <c r="E229" s="17" t="str">
        <f t="shared" si="27"/>
        <v/>
      </c>
      <c r="F229" s="17" t="str">
        <f t="shared" si="28"/>
        <v/>
      </c>
      <c r="G229" s="17" t="str">
        <f t="shared" si="30"/>
        <v xml:space="preserve"> </v>
      </c>
      <c r="H229" s="17" t="str">
        <f t="shared" si="29"/>
        <v/>
      </c>
    </row>
    <row r="230" spans="1:8" x14ac:dyDescent="0.2">
      <c r="A230" s="14"/>
      <c r="B230" s="15" t="s">
        <v>215</v>
      </c>
      <c r="C230" s="16">
        <v>0</v>
      </c>
      <c r="D230" s="16">
        <v>0</v>
      </c>
      <c r="E230" s="17" t="str">
        <f t="shared" si="27"/>
        <v/>
      </c>
      <c r="F230" s="17" t="str">
        <f t="shared" si="28"/>
        <v/>
      </c>
      <c r="G230" s="17" t="str">
        <f t="shared" si="30"/>
        <v xml:space="preserve"> </v>
      </c>
      <c r="H230" s="17" t="str">
        <f t="shared" si="29"/>
        <v/>
      </c>
    </row>
    <row r="231" spans="1:8" x14ac:dyDescent="0.2">
      <c r="A231" s="14"/>
      <c r="B231" s="15" t="s">
        <v>216</v>
      </c>
      <c r="C231" s="16">
        <v>0</v>
      </c>
      <c r="D231" s="16">
        <v>0</v>
      </c>
      <c r="E231" s="17" t="str">
        <f t="shared" si="27"/>
        <v/>
      </c>
      <c r="F231" s="17" t="str">
        <f t="shared" si="28"/>
        <v/>
      </c>
      <c r="G231" s="17" t="str">
        <f t="shared" si="30"/>
        <v xml:space="preserve"> </v>
      </c>
      <c r="H231" s="17" t="str">
        <f t="shared" si="29"/>
        <v/>
      </c>
    </row>
    <row r="232" spans="1:8" x14ac:dyDescent="0.2">
      <c r="A232" s="14" t="s">
        <v>95</v>
      </c>
      <c r="B232" s="15" t="s">
        <v>217</v>
      </c>
      <c r="C232" s="16">
        <v>0</v>
      </c>
      <c r="D232" s="16">
        <v>11</v>
      </c>
      <c r="E232" s="17" t="str">
        <f t="shared" si="27"/>
        <v/>
      </c>
      <c r="F232" s="17">
        <f t="shared" si="28"/>
        <v>4.1984732824427481E-2</v>
      </c>
      <c r="G232" s="17">
        <f t="shared" si="30"/>
        <v>1</v>
      </c>
      <c r="H232" s="17" t="str">
        <f t="shared" si="29"/>
        <v/>
      </c>
    </row>
    <row r="233" spans="1:8" x14ac:dyDescent="0.2">
      <c r="A233" s="14"/>
      <c r="B233" s="15" t="s">
        <v>218</v>
      </c>
      <c r="C233" s="16">
        <v>0</v>
      </c>
      <c r="D233" s="16">
        <v>1</v>
      </c>
      <c r="E233" s="17" t="str">
        <f t="shared" si="27"/>
        <v/>
      </c>
      <c r="F233" s="17">
        <f t="shared" si="28"/>
        <v>3.8167938931297708E-3</v>
      </c>
      <c r="G233" s="17">
        <f t="shared" si="30"/>
        <v>1</v>
      </c>
      <c r="H233" s="17" t="str">
        <f t="shared" si="29"/>
        <v/>
      </c>
    </row>
    <row r="234" spans="1:8" x14ac:dyDescent="0.2">
      <c r="A234" s="14"/>
      <c r="B234" s="15" t="s">
        <v>219</v>
      </c>
      <c r="C234" s="16">
        <v>0</v>
      </c>
      <c r="D234" s="16">
        <v>0</v>
      </c>
      <c r="E234" s="17" t="str">
        <f t="shared" si="27"/>
        <v/>
      </c>
      <c r="F234" s="17" t="str">
        <f t="shared" si="28"/>
        <v/>
      </c>
      <c r="G234" s="17" t="str">
        <f t="shared" si="30"/>
        <v xml:space="preserve"> </v>
      </c>
      <c r="H234" s="17" t="str">
        <f t="shared" si="29"/>
        <v/>
      </c>
    </row>
    <row r="235" spans="1:8" x14ac:dyDescent="0.2">
      <c r="A235" s="14"/>
      <c r="B235" s="15" t="s">
        <v>220</v>
      </c>
      <c r="C235" s="16">
        <v>0</v>
      </c>
      <c r="D235" s="16">
        <v>0</v>
      </c>
      <c r="E235" s="17" t="str">
        <f t="shared" si="27"/>
        <v/>
      </c>
      <c r="F235" s="17" t="str">
        <f t="shared" si="28"/>
        <v/>
      </c>
      <c r="G235" s="17" t="str">
        <f t="shared" si="30"/>
        <v xml:space="preserve"> </v>
      </c>
      <c r="H235" s="17" t="str">
        <f t="shared" si="29"/>
        <v/>
      </c>
    </row>
    <row r="236" spans="1:8" ht="25.5" x14ac:dyDescent="0.2">
      <c r="A236" s="14"/>
      <c r="B236" s="15" t="s">
        <v>221</v>
      </c>
      <c r="C236" s="16">
        <v>1</v>
      </c>
      <c r="D236" s="16">
        <v>0</v>
      </c>
      <c r="E236" s="17">
        <f t="shared" si="27"/>
        <v>2.4630541871921183E-3</v>
      </c>
      <c r="F236" s="17" t="str">
        <f t="shared" si="28"/>
        <v/>
      </c>
      <c r="G236" s="17">
        <f t="shared" si="30"/>
        <v>-1</v>
      </c>
      <c r="H236" s="17">
        <f t="shared" si="29"/>
        <v>-2.4630541871921183E-3</v>
      </c>
    </row>
    <row r="237" spans="1:8" ht="25.5" x14ac:dyDescent="0.2">
      <c r="A237" s="14"/>
      <c r="B237" s="15" t="s">
        <v>222</v>
      </c>
      <c r="C237" s="16">
        <v>0</v>
      </c>
      <c r="D237" s="16">
        <v>0</v>
      </c>
      <c r="E237" s="17" t="str">
        <f t="shared" ref="E237:E268" si="31">+IF(C237=0,"",C237/C$173)</f>
        <v/>
      </c>
      <c r="F237" s="17" t="str">
        <f t="shared" ref="F237:F268" si="32">+IF(D237=0,"",D237/D$173)</f>
        <v/>
      </c>
      <c r="G237" s="17" t="str">
        <f t="shared" si="30"/>
        <v xml:space="preserve"> </v>
      </c>
      <c r="H237" s="17" t="str">
        <f t="shared" ref="H237:H268" si="33">+IF(OR(AND(E237=""),(G237="")),"",E237*G237)</f>
        <v/>
      </c>
    </row>
    <row r="238" spans="1:8" x14ac:dyDescent="0.2">
      <c r="A238" s="14"/>
      <c r="B238" s="15" t="s">
        <v>223</v>
      </c>
      <c r="C238" s="16">
        <v>1</v>
      </c>
      <c r="D238" s="16">
        <v>7</v>
      </c>
      <c r="E238" s="17">
        <f t="shared" si="31"/>
        <v>2.4630541871921183E-3</v>
      </c>
      <c r="F238" s="17">
        <f t="shared" si="32"/>
        <v>2.6717557251908396E-2</v>
      </c>
      <c r="G238" s="17">
        <f t="shared" ref="G238:G269" si="34">+IF(AND(C238=0,D238=0)," ",IF(C238=0,1,IF(D238=0,-1,(D238-C238)/C238)))</f>
        <v>6</v>
      </c>
      <c r="H238" s="17">
        <f t="shared" si="33"/>
        <v>1.4778325123152709E-2</v>
      </c>
    </row>
    <row r="239" spans="1:8" x14ac:dyDescent="0.2">
      <c r="A239" s="14"/>
      <c r="B239" s="15" t="s">
        <v>224</v>
      </c>
      <c r="C239" s="16">
        <v>0</v>
      </c>
      <c r="D239" s="16">
        <v>0</v>
      </c>
      <c r="E239" s="17" t="str">
        <f t="shared" si="31"/>
        <v/>
      </c>
      <c r="F239" s="17" t="str">
        <f t="shared" si="32"/>
        <v/>
      </c>
      <c r="G239" s="17" t="str">
        <f t="shared" si="34"/>
        <v xml:space="preserve"> </v>
      </c>
      <c r="H239" s="17" t="str">
        <f t="shared" si="33"/>
        <v/>
      </c>
    </row>
    <row r="240" spans="1:8" ht="25.5" x14ac:dyDescent="0.2">
      <c r="A240" s="14"/>
      <c r="B240" s="15" t="s">
        <v>225</v>
      </c>
      <c r="C240" s="16">
        <v>4</v>
      </c>
      <c r="D240" s="16">
        <v>0</v>
      </c>
      <c r="E240" s="17">
        <f t="shared" si="31"/>
        <v>9.852216748768473E-3</v>
      </c>
      <c r="F240" s="17" t="str">
        <f t="shared" si="32"/>
        <v/>
      </c>
      <c r="G240" s="17">
        <f t="shared" si="34"/>
        <v>-1</v>
      </c>
      <c r="H240" s="17">
        <f t="shared" si="33"/>
        <v>-9.852216748768473E-3</v>
      </c>
    </row>
    <row r="241" spans="1:8" x14ac:dyDescent="0.2">
      <c r="A241" s="14"/>
      <c r="B241" s="15" t="s">
        <v>226</v>
      </c>
      <c r="C241" s="16">
        <v>7</v>
      </c>
      <c r="D241" s="16">
        <v>7</v>
      </c>
      <c r="E241" s="17">
        <f t="shared" si="31"/>
        <v>1.7241379310344827E-2</v>
      </c>
      <c r="F241" s="17">
        <f t="shared" si="32"/>
        <v>2.6717557251908396E-2</v>
      </c>
      <c r="G241" s="17">
        <f t="shared" si="34"/>
        <v>0</v>
      </c>
      <c r="H241" s="17">
        <f t="shared" si="33"/>
        <v>0</v>
      </c>
    </row>
    <row r="242" spans="1:8" x14ac:dyDescent="0.2">
      <c r="A242" s="14"/>
      <c r="B242" s="15" t="s">
        <v>227</v>
      </c>
      <c r="C242" s="16">
        <v>0</v>
      </c>
      <c r="D242" s="16">
        <v>0</v>
      </c>
      <c r="E242" s="17" t="str">
        <f t="shared" si="31"/>
        <v/>
      </c>
      <c r="F242" s="17" t="str">
        <f t="shared" si="32"/>
        <v/>
      </c>
      <c r="G242" s="17" t="str">
        <f t="shared" si="34"/>
        <v xml:space="preserve"> </v>
      </c>
      <c r="H242" s="17" t="str">
        <f t="shared" si="33"/>
        <v/>
      </c>
    </row>
    <row r="243" spans="1:8" x14ac:dyDescent="0.2">
      <c r="A243" s="14"/>
      <c r="B243" s="15" t="s">
        <v>228</v>
      </c>
      <c r="C243" s="16">
        <v>0</v>
      </c>
      <c r="D243" s="16">
        <v>0</v>
      </c>
      <c r="E243" s="17" t="str">
        <f t="shared" si="31"/>
        <v/>
      </c>
      <c r="F243" s="17" t="str">
        <f t="shared" si="32"/>
        <v/>
      </c>
      <c r="G243" s="17" t="str">
        <f t="shared" si="34"/>
        <v xml:space="preserve"> </v>
      </c>
      <c r="H243" s="17" t="str">
        <f t="shared" si="33"/>
        <v/>
      </c>
    </row>
    <row r="244" spans="1:8" x14ac:dyDescent="0.2">
      <c r="A244" s="14"/>
      <c r="B244" s="15" t="s">
        <v>229</v>
      </c>
      <c r="C244" s="16">
        <v>1</v>
      </c>
      <c r="D244" s="16">
        <v>0</v>
      </c>
      <c r="E244" s="17">
        <f t="shared" si="31"/>
        <v>2.4630541871921183E-3</v>
      </c>
      <c r="F244" s="17" t="str">
        <f t="shared" si="32"/>
        <v/>
      </c>
      <c r="G244" s="17">
        <f t="shared" si="34"/>
        <v>-1</v>
      </c>
      <c r="H244" s="17">
        <f t="shared" si="33"/>
        <v>-2.4630541871921183E-3</v>
      </c>
    </row>
    <row r="245" spans="1:8" ht="25.5" x14ac:dyDescent="0.2">
      <c r="A245" s="14"/>
      <c r="B245" s="15" t="s">
        <v>230</v>
      </c>
      <c r="C245" s="16">
        <v>0</v>
      </c>
      <c r="D245" s="16">
        <v>0</v>
      </c>
      <c r="E245" s="17" t="str">
        <f t="shared" si="31"/>
        <v/>
      </c>
      <c r="F245" s="17" t="str">
        <f t="shared" si="32"/>
        <v/>
      </c>
      <c r="G245" s="17" t="str">
        <f t="shared" si="34"/>
        <v xml:space="preserve"> </v>
      </c>
      <c r="H245" s="17" t="str">
        <f t="shared" si="33"/>
        <v/>
      </c>
    </row>
    <row r="246" spans="1:8" x14ac:dyDescent="0.2">
      <c r="A246" s="14"/>
      <c r="B246" s="15" t="s">
        <v>231</v>
      </c>
      <c r="C246" s="16">
        <v>0</v>
      </c>
      <c r="D246" s="16">
        <v>0</v>
      </c>
      <c r="E246" s="17" t="str">
        <f t="shared" si="31"/>
        <v/>
      </c>
      <c r="F246" s="17" t="str">
        <f t="shared" si="32"/>
        <v/>
      </c>
      <c r="G246" s="17" t="str">
        <f t="shared" si="34"/>
        <v xml:space="preserve"> </v>
      </c>
      <c r="H246" s="17" t="str">
        <f t="shared" si="33"/>
        <v/>
      </c>
    </row>
    <row r="247" spans="1:8" ht="25.5" x14ac:dyDescent="0.2">
      <c r="A247" s="14"/>
      <c r="B247" s="15" t="s">
        <v>232</v>
      </c>
      <c r="C247" s="16">
        <v>0</v>
      </c>
      <c r="D247" s="16">
        <v>0</v>
      </c>
      <c r="E247" s="17" t="str">
        <f t="shared" si="31"/>
        <v/>
      </c>
      <c r="F247" s="17" t="str">
        <f t="shared" si="32"/>
        <v/>
      </c>
      <c r="G247" s="17" t="str">
        <f t="shared" si="34"/>
        <v xml:space="preserve"> </v>
      </c>
      <c r="H247" s="17" t="str">
        <f t="shared" si="33"/>
        <v/>
      </c>
    </row>
    <row r="248" spans="1:8" x14ac:dyDescent="0.2">
      <c r="A248" s="14"/>
      <c r="B248" s="15" t="s">
        <v>233</v>
      </c>
      <c r="C248" s="16">
        <v>0</v>
      </c>
      <c r="D248" s="16">
        <v>1</v>
      </c>
      <c r="E248" s="17" t="str">
        <f t="shared" si="31"/>
        <v/>
      </c>
      <c r="F248" s="17">
        <f t="shared" si="32"/>
        <v>3.8167938931297708E-3</v>
      </c>
      <c r="G248" s="17">
        <f t="shared" si="34"/>
        <v>1</v>
      </c>
      <c r="H248" s="17" t="str">
        <f t="shared" si="33"/>
        <v/>
      </c>
    </row>
    <row r="249" spans="1:8" x14ac:dyDescent="0.2">
      <c r="A249" s="14"/>
      <c r="B249" s="15" t="s">
        <v>234</v>
      </c>
      <c r="C249" s="16">
        <v>1</v>
      </c>
      <c r="D249" s="16">
        <v>0</v>
      </c>
      <c r="E249" s="17">
        <f t="shared" si="31"/>
        <v>2.4630541871921183E-3</v>
      </c>
      <c r="F249" s="17" t="str">
        <f t="shared" si="32"/>
        <v/>
      </c>
      <c r="G249" s="17">
        <f t="shared" si="34"/>
        <v>-1</v>
      </c>
      <c r="H249" s="17">
        <f t="shared" si="33"/>
        <v>-2.4630541871921183E-3</v>
      </c>
    </row>
    <row r="250" spans="1:8" x14ac:dyDescent="0.2">
      <c r="A250" s="14"/>
      <c r="B250" s="15" t="s">
        <v>235</v>
      </c>
      <c r="C250" s="16">
        <v>2</v>
      </c>
      <c r="D250" s="16">
        <v>0</v>
      </c>
      <c r="E250" s="17">
        <f t="shared" si="31"/>
        <v>4.9261083743842365E-3</v>
      </c>
      <c r="F250" s="17" t="str">
        <f t="shared" si="32"/>
        <v/>
      </c>
      <c r="G250" s="17">
        <f t="shared" si="34"/>
        <v>-1</v>
      </c>
      <c r="H250" s="17">
        <f t="shared" si="33"/>
        <v>-4.9261083743842365E-3</v>
      </c>
    </row>
    <row r="251" spans="1:8" x14ac:dyDescent="0.2">
      <c r="A251" s="14"/>
      <c r="B251" s="15" t="s">
        <v>236</v>
      </c>
      <c r="C251" s="16">
        <v>0</v>
      </c>
      <c r="D251" s="16">
        <v>0</v>
      </c>
      <c r="E251" s="17" t="str">
        <f t="shared" si="31"/>
        <v/>
      </c>
      <c r="F251" s="17" t="str">
        <f t="shared" si="32"/>
        <v/>
      </c>
      <c r="G251" s="17" t="str">
        <f t="shared" si="34"/>
        <v xml:space="preserve"> </v>
      </c>
      <c r="H251" s="17" t="str">
        <f t="shared" si="33"/>
        <v/>
      </c>
    </row>
    <row r="252" spans="1:8" ht="25.5" x14ac:dyDescent="0.2">
      <c r="A252" s="14"/>
      <c r="B252" s="15" t="s">
        <v>237</v>
      </c>
      <c r="C252" s="16">
        <v>0</v>
      </c>
      <c r="D252" s="16">
        <v>0</v>
      </c>
      <c r="E252" s="17" t="str">
        <f t="shared" si="31"/>
        <v/>
      </c>
      <c r="F252" s="17" t="str">
        <f t="shared" si="32"/>
        <v/>
      </c>
      <c r="G252" s="17" t="str">
        <f t="shared" si="34"/>
        <v xml:space="preserve"> </v>
      </c>
      <c r="H252" s="17" t="str">
        <f t="shared" si="33"/>
        <v/>
      </c>
    </row>
    <row r="253" spans="1:8" ht="25.5" x14ac:dyDescent="0.2">
      <c r="A253" s="14"/>
      <c r="B253" s="15" t="s">
        <v>238</v>
      </c>
      <c r="C253" s="16">
        <v>0</v>
      </c>
      <c r="D253" s="16">
        <v>0</v>
      </c>
      <c r="E253" s="17" t="str">
        <f t="shared" si="31"/>
        <v/>
      </c>
      <c r="F253" s="17" t="str">
        <f t="shared" si="32"/>
        <v/>
      </c>
      <c r="G253" s="17" t="str">
        <f t="shared" si="34"/>
        <v xml:space="preserve"> </v>
      </c>
      <c r="H253" s="17" t="str">
        <f t="shared" si="33"/>
        <v/>
      </c>
    </row>
    <row r="254" spans="1:8" x14ac:dyDescent="0.2">
      <c r="A254" s="14"/>
      <c r="B254" s="15" t="s">
        <v>239</v>
      </c>
      <c r="C254" s="16">
        <v>0</v>
      </c>
      <c r="D254" s="16">
        <v>0</v>
      </c>
      <c r="E254" s="17" t="str">
        <f t="shared" si="31"/>
        <v/>
      </c>
      <c r="F254" s="17" t="str">
        <f t="shared" si="32"/>
        <v/>
      </c>
      <c r="G254" s="17" t="str">
        <f t="shared" si="34"/>
        <v xml:space="preserve"> </v>
      </c>
      <c r="H254" s="17" t="str">
        <f t="shared" si="33"/>
        <v/>
      </c>
    </row>
    <row r="255" spans="1:8" ht="25.5" x14ac:dyDescent="0.2">
      <c r="A255" s="14"/>
      <c r="B255" s="15" t="s">
        <v>240</v>
      </c>
      <c r="C255" s="16">
        <v>0</v>
      </c>
      <c r="D255" s="16">
        <v>0</v>
      </c>
      <c r="E255" s="17" t="str">
        <f t="shared" si="31"/>
        <v/>
      </c>
      <c r="F255" s="17" t="str">
        <f t="shared" si="32"/>
        <v/>
      </c>
      <c r="G255" s="17" t="str">
        <f t="shared" si="34"/>
        <v xml:space="preserve"> </v>
      </c>
      <c r="H255" s="17" t="str">
        <f t="shared" si="33"/>
        <v/>
      </c>
    </row>
    <row r="256" spans="1:8" x14ac:dyDescent="0.2">
      <c r="A256" s="14"/>
      <c r="B256" s="15" t="s">
        <v>241</v>
      </c>
      <c r="C256" s="16">
        <v>0</v>
      </c>
      <c r="D256" s="16">
        <v>0</v>
      </c>
      <c r="E256" s="17" t="str">
        <f t="shared" si="31"/>
        <v/>
      </c>
      <c r="F256" s="17" t="str">
        <f t="shared" si="32"/>
        <v/>
      </c>
      <c r="G256" s="17" t="str">
        <f t="shared" si="34"/>
        <v xml:space="preserve"> </v>
      </c>
      <c r="H256" s="17" t="str">
        <f t="shared" si="33"/>
        <v/>
      </c>
    </row>
    <row r="257" spans="1:8" x14ac:dyDescent="0.2">
      <c r="A257" s="14"/>
      <c r="B257" s="15" t="s">
        <v>242</v>
      </c>
      <c r="C257" s="16">
        <v>0</v>
      </c>
      <c r="D257" s="16">
        <v>0</v>
      </c>
      <c r="E257" s="17" t="str">
        <f t="shared" si="31"/>
        <v/>
      </c>
      <c r="F257" s="17" t="str">
        <f t="shared" si="32"/>
        <v/>
      </c>
      <c r="G257" s="17" t="str">
        <f t="shared" si="34"/>
        <v xml:space="preserve"> </v>
      </c>
      <c r="H257" s="17" t="str">
        <f t="shared" si="33"/>
        <v/>
      </c>
    </row>
    <row r="258" spans="1:8" x14ac:dyDescent="0.2">
      <c r="A258" s="14"/>
      <c r="B258" s="15" t="s">
        <v>243</v>
      </c>
      <c r="C258" s="16">
        <v>0</v>
      </c>
      <c r="D258" s="16">
        <v>0</v>
      </c>
      <c r="E258" s="17" t="str">
        <f t="shared" si="31"/>
        <v/>
      </c>
      <c r="F258" s="17" t="str">
        <f t="shared" si="32"/>
        <v/>
      </c>
      <c r="G258" s="17" t="str">
        <f t="shared" si="34"/>
        <v xml:space="preserve"> </v>
      </c>
      <c r="H258" s="17" t="str">
        <f t="shared" si="33"/>
        <v/>
      </c>
    </row>
    <row r="259" spans="1:8" ht="25.5" x14ac:dyDescent="0.2">
      <c r="A259" s="14"/>
      <c r="B259" s="15" t="s">
        <v>244</v>
      </c>
      <c r="C259" s="16">
        <v>1</v>
      </c>
      <c r="D259" s="16">
        <v>1</v>
      </c>
      <c r="E259" s="17">
        <f t="shared" si="31"/>
        <v>2.4630541871921183E-3</v>
      </c>
      <c r="F259" s="17">
        <f t="shared" si="32"/>
        <v>3.8167938931297708E-3</v>
      </c>
      <c r="G259" s="17">
        <f t="shared" si="34"/>
        <v>0</v>
      </c>
      <c r="H259" s="17">
        <f t="shared" si="33"/>
        <v>0</v>
      </c>
    </row>
    <row r="260" spans="1:8" x14ac:dyDescent="0.2">
      <c r="A260" s="14"/>
      <c r="B260" s="15" t="s">
        <v>245</v>
      </c>
      <c r="C260" s="16">
        <v>0</v>
      </c>
      <c r="D260" s="16">
        <v>0</v>
      </c>
      <c r="E260" s="17" t="str">
        <f t="shared" si="31"/>
        <v/>
      </c>
      <c r="F260" s="17" t="str">
        <f t="shared" si="32"/>
        <v/>
      </c>
      <c r="G260" s="17" t="str">
        <f t="shared" si="34"/>
        <v xml:space="preserve"> </v>
      </c>
      <c r="H260" s="17" t="str">
        <f t="shared" si="33"/>
        <v/>
      </c>
    </row>
    <row r="261" spans="1:8" x14ac:dyDescent="0.2">
      <c r="A261" s="14"/>
      <c r="B261" s="15" t="s">
        <v>246</v>
      </c>
      <c r="C261" s="16">
        <v>0</v>
      </c>
      <c r="D261" s="16">
        <v>0</v>
      </c>
      <c r="E261" s="17" t="str">
        <f t="shared" si="31"/>
        <v/>
      </c>
      <c r="F261" s="17" t="str">
        <f t="shared" si="32"/>
        <v/>
      </c>
      <c r="G261" s="17" t="str">
        <f t="shared" si="34"/>
        <v xml:space="preserve"> </v>
      </c>
      <c r="H261" s="17" t="str">
        <f t="shared" si="33"/>
        <v/>
      </c>
    </row>
    <row r="262" spans="1:8" x14ac:dyDescent="0.2">
      <c r="A262" s="14"/>
      <c r="B262" s="15" t="s">
        <v>247</v>
      </c>
      <c r="C262" s="16">
        <v>2</v>
      </c>
      <c r="D262" s="16">
        <v>0</v>
      </c>
      <c r="E262" s="17">
        <f t="shared" si="31"/>
        <v>4.9261083743842365E-3</v>
      </c>
      <c r="F262" s="17" t="str">
        <f t="shared" si="32"/>
        <v/>
      </c>
      <c r="G262" s="17">
        <f t="shared" si="34"/>
        <v>-1</v>
      </c>
      <c r="H262" s="17">
        <f t="shared" si="33"/>
        <v>-4.9261083743842365E-3</v>
      </c>
    </row>
    <row r="263" spans="1:8" x14ac:dyDescent="0.2">
      <c r="A263" s="14"/>
      <c r="B263" s="15" t="s">
        <v>248</v>
      </c>
      <c r="C263" s="16">
        <v>0</v>
      </c>
      <c r="D263" s="16">
        <v>0</v>
      </c>
      <c r="E263" s="17" t="str">
        <f t="shared" si="31"/>
        <v/>
      </c>
      <c r="F263" s="17" t="str">
        <f t="shared" si="32"/>
        <v/>
      </c>
      <c r="G263" s="17" t="str">
        <f t="shared" si="34"/>
        <v xml:space="preserve"> </v>
      </c>
      <c r="H263" s="17" t="str">
        <f t="shared" si="33"/>
        <v/>
      </c>
    </row>
    <row r="264" spans="1:8" x14ac:dyDescent="0.2">
      <c r="A264" s="14"/>
      <c r="B264" s="15" t="s">
        <v>249</v>
      </c>
      <c r="C264" s="16">
        <v>5</v>
      </c>
      <c r="D264" s="16">
        <v>0</v>
      </c>
      <c r="E264" s="17">
        <f t="shared" si="31"/>
        <v>1.2315270935960592E-2</v>
      </c>
      <c r="F264" s="17" t="str">
        <f t="shared" si="32"/>
        <v/>
      </c>
      <c r="G264" s="17">
        <f t="shared" si="34"/>
        <v>-1</v>
      </c>
      <c r="H264" s="17">
        <f t="shared" si="33"/>
        <v>-1.2315270935960592E-2</v>
      </c>
    </row>
    <row r="265" spans="1:8" x14ac:dyDescent="0.2">
      <c r="A265" s="14"/>
      <c r="B265" s="15" t="s">
        <v>250</v>
      </c>
      <c r="C265" s="16">
        <v>0</v>
      </c>
      <c r="D265" s="16">
        <v>0</v>
      </c>
      <c r="E265" s="17" t="str">
        <f t="shared" si="31"/>
        <v/>
      </c>
      <c r="F265" s="17" t="str">
        <f t="shared" si="32"/>
        <v/>
      </c>
      <c r="G265" s="17" t="str">
        <f t="shared" si="34"/>
        <v xml:space="preserve"> </v>
      </c>
      <c r="H265" s="17" t="str">
        <f t="shared" si="33"/>
        <v/>
      </c>
    </row>
    <row r="266" spans="1:8" x14ac:dyDescent="0.2">
      <c r="A266" s="14"/>
      <c r="B266" s="15" t="s">
        <v>251</v>
      </c>
      <c r="C266" s="16">
        <v>0</v>
      </c>
      <c r="D266" s="16">
        <v>0</v>
      </c>
      <c r="E266" s="17" t="str">
        <f t="shared" si="31"/>
        <v/>
      </c>
      <c r="F266" s="17" t="str">
        <f t="shared" si="32"/>
        <v/>
      </c>
      <c r="G266" s="17" t="str">
        <f t="shared" si="34"/>
        <v xml:space="preserve"> </v>
      </c>
      <c r="H266" s="17" t="str">
        <f t="shared" si="33"/>
        <v/>
      </c>
    </row>
    <row r="267" spans="1:8" x14ac:dyDescent="0.2">
      <c r="A267" s="14"/>
      <c r="B267" s="15" t="s">
        <v>252</v>
      </c>
      <c r="C267" s="16">
        <v>0</v>
      </c>
      <c r="D267" s="16">
        <v>1</v>
      </c>
      <c r="E267" s="17" t="str">
        <f t="shared" si="31"/>
        <v/>
      </c>
      <c r="F267" s="17">
        <f t="shared" si="32"/>
        <v>3.8167938931297708E-3</v>
      </c>
      <c r="G267" s="17">
        <f t="shared" si="34"/>
        <v>1</v>
      </c>
      <c r="H267" s="17" t="str">
        <f t="shared" si="33"/>
        <v/>
      </c>
    </row>
    <row r="268" spans="1:8" x14ac:dyDescent="0.2">
      <c r="A268" s="14"/>
      <c r="B268" s="15" t="s">
        <v>253</v>
      </c>
      <c r="C268" s="16">
        <v>0</v>
      </c>
      <c r="D268" s="16">
        <v>0</v>
      </c>
      <c r="E268" s="17" t="str">
        <f t="shared" si="31"/>
        <v/>
      </c>
      <c r="F268" s="17" t="str">
        <f t="shared" si="32"/>
        <v/>
      </c>
      <c r="G268" s="17" t="str">
        <f t="shared" si="34"/>
        <v xml:space="preserve"> </v>
      </c>
      <c r="H268" s="17" t="str">
        <f t="shared" si="33"/>
        <v/>
      </c>
    </row>
    <row r="269" spans="1:8" x14ac:dyDescent="0.2">
      <c r="A269" s="14"/>
      <c r="B269" s="15" t="s">
        <v>254</v>
      </c>
      <c r="C269" s="16">
        <v>0</v>
      </c>
      <c r="D269" s="16">
        <v>0</v>
      </c>
      <c r="E269" s="17" t="str">
        <f t="shared" ref="E269:E300" si="35">+IF(C269=0,"",C269/C$173)</f>
        <v/>
      </c>
      <c r="F269" s="17" t="str">
        <f t="shared" ref="F269:F300" si="36">+IF(D269=0,"",D269/D$173)</f>
        <v/>
      </c>
      <c r="G269" s="17" t="str">
        <f t="shared" si="34"/>
        <v xml:space="preserve"> </v>
      </c>
      <c r="H269" s="17" t="str">
        <f t="shared" ref="H269:H300" si="37">+IF(OR(AND(E269=""),(G269="")),"",E269*G269)</f>
        <v/>
      </c>
    </row>
    <row r="270" spans="1:8" x14ac:dyDescent="0.2">
      <c r="A270" s="14"/>
      <c r="B270" s="15" t="s">
        <v>255</v>
      </c>
      <c r="C270" s="16">
        <v>0</v>
      </c>
      <c r="D270" s="16">
        <v>0</v>
      </c>
      <c r="E270" s="17" t="str">
        <f t="shared" si="35"/>
        <v/>
      </c>
      <c r="F270" s="17" t="str">
        <f t="shared" si="36"/>
        <v/>
      </c>
      <c r="G270" s="17" t="str">
        <f t="shared" ref="G270:G301" si="38">+IF(AND(C270=0,D270=0)," ",IF(C270=0,1,IF(D270=0,-1,(D270-C270)/C270)))</f>
        <v xml:space="preserve"> </v>
      </c>
      <c r="H270" s="17" t="str">
        <f t="shared" si="37"/>
        <v/>
      </c>
    </row>
    <row r="271" spans="1:8" x14ac:dyDescent="0.2">
      <c r="A271" s="14"/>
      <c r="B271" s="15" t="s">
        <v>256</v>
      </c>
      <c r="C271" s="16">
        <v>0</v>
      </c>
      <c r="D271" s="16">
        <v>0</v>
      </c>
      <c r="E271" s="17" t="str">
        <f t="shared" si="35"/>
        <v/>
      </c>
      <c r="F271" s="17" t="str">
        <f t="shared" si="36"/>
        <v/>
      </c>
      <c r="G271" s="17" t="str">
        <f t="shared" si="38"/>
        <v xml:space="preserve"> </v>
      </c>
      <c r="H271" s="17" t="str">
        <f t="shared" si="37"/>
        <v/>
      </c>
    </row>
    <row r="272" spans="1:8" x14ac:dyDescent="0.2">
      <c r="A272" s="14"/>
      <c r="B272" s="15" t="s">
        <v>257</v>
      </c>
      <c r="C272" s="16">
        <v>0</v>
      </c>
      <c r="D272" s="16">
        <v>0</v>
      </c>
      <c r="E272" s="17" t="str">
        <f t="shared" si="35"/>
        <v/>
      </c>
      <c r="F272" s="17" t="str">
        <f t="shared" si="36"/>
        <v/>
      </c>
      <c r="G272" s="17" t="str">
        <f t="shared" si="38"/>
        <v xml:space="preserve"> </v>
      </c>
      <c r="H272" s="17" t="str">
        <f t="shared" si="37"/>
        <v/>
      </c>
    </row>
    <row r="273" spans="1:8" x14ac:dyDescent="0.2">
      <c r="A273" s="14"/>
      <c r="B273" s="15" t="s">
        <v>258</v>
      </c>
      <c r="C273" s="16">
        <v>0</v>
      </c>
      <c r="D273" s="16">
        <v>0</v>
      </c>
      <c r="E273" s="17" t="str">
        <f t="shared" si="35"/>
        <v/>
      </c>
      <c r="F273" s="17" t="str">
        <f t="shared" si="36"/>
        <v/>
      </c>
      <c r="G273" s="17" t="str">
        <f t="shared" si="38"/>
        <v xml:space="preserve"> </v>
      </c>
      <c r="H273" s="17" t="str">
        <f t="shared" si="37"/>
        <v/>
      </c>
    </row>
    <row r="274" spans="1:8" x14ac:dyDescent="0.2">
      <c r="A274" s="14"/>
      <c r="B274" s="15" t="s">
        <v>259</v>
      </c>
      <c r="C274" s="16">
        <v>0</v>
      </c>
      <c r="D274" s="16">
        <v>0</v>
      </c>
      <c r="E274" s="17" t="str">
        <f t="shared" si="35"/>
        <v/>
      </c>
      <c r="F274" s="17" t="str">
        <f t="shared" si="36"/>
        <v/>
      </c>
      <c r="G274" s="17" t="str">
        <f t="shared" si="38"/>
        <v xml:space="preserve"> </v>
      </c>
      <c r="H274" s="17" t="str">
        <f t="shared" si="37"/>
        <v/>
      </c>
    </row>
    <row r="275" spans="1:8" x14ac:dyDescent="0.2">
      <c r="A275" s="14"/>
      <c r="B275" s="15" t="s">
        <v>260</v>
      </c>
      <c r="C275" s="16">
        <v>2</v>
      </c>
      <c r="D275" s="16">
        <v>3</v>
      </c>
      <c r="E275" s="17">
        <f t="shared" si="35"/>
        <v>4.9261083743842365E-3</v>
      </c>
      <c r="F275" s="17">
        <f t="shared" si="36"/>
        <v>1.1450381679389313E-2</v>
      </c>
      <c r="G275" s="17">
        <f t="shared" si="38"/>
        <v>0.5</v>
      </c>
      <c r="H275" s="17">
        <f t="shared" si="37"/>
        <v>2.4630541871921183E-3</v>
      </c>
    </row>
    <row r="276" spans="1:8" ht="25.5" x14ac:dyDescent="0.2">
      <c r="A276" s="14"/>
      <c r="B276" s="15" t="s">
        <v>261</v>
      </c>
      <c r="C276" s="16">
        <v>7</v>
      </c>
      <c r="D276" s="16">
        <v>3</v>
      </c>
      <c r="E276" s="17">
        <f t="shared" si="35"/>
        <v>1.7241379310344827E-2</v>
      </c>
      <c r="F276" s="17">
        <f t="shared" si="36"/>
        <v>1.1450381679389313E-2</v>
      </c>
      <c r="G276" s="17">
        <f t="shared" si="38"/>
        <v>-0.5714285714285714</v>
      </c>
      <c r="H276" s="17">
        <f t="shared" si="37"/>
        <v>-9.852216748768473E-3</v>
      </c>
    </row>
    <row r="277" spans="1:8" x14ac:dyDescent="0.2">
      <c r="A277" s="14"/>
      <c r="B277" s="15" t="s">
        <v>262</v>
      </c>
      <c r="C277" s="16">
        <v>0</v>
      </c>
      <c r="D277" s="16">
        <v>0</v>
      </c>
      <c r="E277" s="17" t="str">
        <f t="shared" si="35"/>
        <v/>
      </c>
      <c r="F277" s="17" t="str">
        <f t="shared" si="36"/>
        <v/>
      </c>
      <c r="G277" s="17" t="str">
        <f t="shared" si="38"/>
        <v xml:space="preserve"> </v>
      </c>
      <c r="H277" s="17" t="str">
        <f t="shared" si="37"/>
        <v/>
      </c>
    </row>
    <row r="278" spans="1:8" x14ac:dyDescent="0.2">
      <c r="A278" s="14"/>
      <c r="B278" s="15" t="s">
        <v>263</v>
      </c>
      <c r="C278" s="16">
        <v>0</v>
      </c>
      <c r="D278" s="16">
        <v>0</v>
      </c>
      <c r="E278" s="17" t="str">
        <f t="shared" si="35"/>
        <v/>
      </c>
      <c r="F278" s="17" t="str">
        <f t="shared" si="36"/>
        <v/>
      </c>
      <c r="G278" s="17" t="str">
        <f t="shared" si="38"/>
        <v xml:space="preserve"> </v>
      </c>
      <c r="H278" s="17" t="str">
        <f t="shared" si="37"/>
        <v/>
      </c>
    </row>
    <row r="279" spans="1:8" x14ac:dyDescent="0.2">
      <c r="A279" s="14"/>
      <c r="B279" s="15" t="s">
        <v>264</v>
      </c>
      <c r="C279" s="16">
        <v>0</v>
      </c>
      <c r="D279" s="16">
        <v>0</v>
      </c>
      <c r="E279" s="17" t="str">
        <f t="shared" si="35"/>
        <v/>
      </c>
      <c r="F279" s="17" t="str">
        <f t="shared" si="36"/>
        <v/>
      </c>
      <c r="G279" s="17" t="str">
        <f t="shared" si="38"/>
        <v xml:space="preserve"> </v>
      </c>
      <c r="H279" s="17" t="str">
        <f t="shared" si="37"/>
        <v/>
      </c>
    </row>
    <row r="280" spans="1:8" ht="25.5" x14ac:dyDescent="0.2">
      <c r="A280" s="14"/>
      <c r="B280" s="15" t="s">
        <v>265</v>
      </c>
      <c r="C280" s="16">
        <v>0</v>
      </c>
      <c r="D280" s="16">
        <v>0</v>
      </c>
      <c r="E280" s="17" t="str">
        <f t="shared" si="35"/>
        <v/>
      </c>
      <c r="F280" s="17" t="str">
        <f t="shared" si="36"/>
        <v/>
      </c>
      <c r="G280" s="17" t="str">
        <f t="shared" si="38"/>
        <v xml:space="preserve"> </v>
      </c>
      <c r="H280" s="17" t="str">
        <f t="shared" si="37"/>
        <v/>
      </c>
    </row>
    <row r="281" spans="1:8" x14ac:dyDescent="0.2">
      <c r="A281" s="14"/>
      <c r="B281" s="15" t="s">
        <v>266</v>
      </c>
      <c r="C281" s="16">
        <v>0</v>
      </c>
      <c r="D281" s="16">
        <v>0</v>
      </c>
      <c r="E281" s="17" t="str">
        <f t="shared" si="35"/>
        <v/>
      </c>
      <c r="F281" s="17" t="str">
        <f t="shared" si="36"/>
        <v/>
      </c>
      <c r="G281" s="17" t="str">
        <f t="shared" si="38"/>
        <v xml:space="preserve"> </v>
      </c>
      <c r="H281" s="17" t="str">
        <f t="shared" si="37"/>
        <v/>
      </c>
    </row>
    <row r="282" spans="1:8" x14ac:dyDescent="0.2">
      <c r="A282" s="14"/>
      <c r="B282" s="15" t="s">
        <v>267</v>
      </c>
      <c r="C282" s="16">
        <v>0</v>
      </c>
      <c r="D282" s="16">
        <v>0</v>
      </c>
      <c r="E282" s="17" t="str">
        <f t="shared" si="35"/>
        <v/>
      </c>
      <c r="F282" s="17" t="str">
        <f t="shared" si="36"/>
        <v/>
      </c>
      <c r="G282" s="17" t="str">
        <f t="shared" si="38"/>
        <v xml:space="preserve"> </v>
      </c>
      <c r="H282" s="17" t="str">
        <f t="shared" si="37"/>
        <v/>
      </c>
    </row>
    <row r="283" spans="1:8" x14ac:dyDescent="0.2">
      <c r="A283" s="14"/>
      <c r="B283" s="15" t="s">
        <v>268</v>
      </c>
      <c r="C283" s="16">
        <v>0</v>
      </c>
      <c r="D283" s="16">
        <v>1</v>
      </c>
      <c r="E283" s="17" t="str">
        <f t="shared" si="35"/>
        <v/>
      </c>
      <c r="F283" s="17">
        <f t="shared" si="36"/>
        <v>3.8167938931297708E-3</v>
      </c>
      <c r="G283" s="17">
        <f t="shared" si="38"/>
        <v>1</v>
      </c>
      <c r="H283" s="17" t="str">
        <f t="shared" si="37"/>
        <v/>
      </c>
    </row>
    <row r="284" spans="1:8" x14ac:dyDescent="0.2">
      <c r="A284" s="14"/>
      <c r="B284" s="15" t="s">
        <v>269</v>
      </c>
      <c r="C284" s="16">
        <v>0</v>
      </c>
      <c r="D284" s="16">
        <v>0</v>
      </c>
      <c r="E284" s="17" t="str">
        <f t="shared" si="35"/>
        <v/>
      </c>
      <c r="F284" s="17" t="str">
        <f t="shared" si="36"/>
        <v/>
      </c>
      <c r="G284" s="17" t="str">
        <f t="shared" si="38"/>
        <v xml:space="preserve"> </v>
      </c>
      <c r="H284" s="17" t="str">
        <f t="shared" si="37"/>
        <v/>
      </c>
    </row>
    <row r="285" spans="1:8" x14ac:dyDescent="0.2">
      <c r="A285" s="14"/>
      <c r="B285" s="15" t="s">
        <v>270</v>
      </c>
      <c r="C285" s="16">
        <v>0</v>
      </c>
      <c r="D285" s="16">
        <v>0</v>
      </c>
      <c r="E285" s="17" t="str">
        <f t="shared" si="35"/>
        <v/>
      </c>
      <c r="F285" s="17" t="str">
        <f t="shared" si="36"/>
        <v/>
      </c>
      <c r="G285" s="17" t="str">
        <f t="shared" si="38"/>
        <v xml:space="preserve"> </v>
      </c>
      <c r="H285" s="17" t="str">
        <f t="shared" si="37"/>
        <v/>
      </c>
    </row>
    <row r="286" spans="1:8" x14ac:dyDescent="0.2">
      <c r="A286" s="14"/>
      <c r="B286" s="15" t="s">
        <v>271</v>
      </c>
      <c r="C286" s="16">
        <v>0</v>
      </c>
      <c r="D286" s="16">
        <v>0</v>
      </c>
      <c r="E286" s="17" t="str">
        <f t="shared" si="35"/>
        <v/>
      </c>
      <c r="F286" s="17" t="str">
        <f t="shared" si="36"/>
        <v/>
      </c>
      <c r="G286" s="17" t="str">
        <f t="shared" si="38"/>
        <v xml:space="preserve"> </v>
      </c>
      <c r="H286" s="17" t="str">
        <f t="shared" si="37"/>
        <v/>
      </c>
    </row>
    <row r="287" spans="1:8" x14ac:dyDescent="0.2">
      <c r="A287" s="14"/>
      <c r="B287" s="15" t="s">
        <v>272</v>
      </c>
      <c r="C287" s="16">
        <v>0</v>
      </c>
      <c r="D287" s="16">
        <v>0</v>
      </c>
      <c r="E287" s="17" t="str">
        <f t="shared" si="35"/>
        <v/>
      </c>
      <c r="F287" s="17" t="str">
        <f t="shared" si="36"/>
        <v/>
      </c>
      <c r="G287" s="17" t="str">
        <f t="shared" si="38"/>
        <v xml:space="preserve"> </v>
      </c>
      <c r="H287" s="17" t="str">
        <f t="shared" si="37"/>
        <v/>
      </c>
    </row>
    <row r="288" spans="1:8" x14ac:dyDescent="0.2">
      <c r="A288" s="14"/>
      <c r="B288" s="15" t="s">
        <v>273</v>
      </c>
      <c r="C288" s="16">
        <v>3</v>
      </c>
      <c r="D288" s="16">
        <v>9</v>
      </c>
      <c r="E288" s="17">
        <f t="shared" si="35"/>
        <v>7.3891625615763543E-3</v>
      </c>
      <c r="F288" s="17">
        <f t="shared" si="36"/>
        <v>3.4351145038167941E-2</v>
      </c>
      <c r="G288" s="17">
        <f t="shared" si="38"/>
        <v>2</v>
      </c>
      <c r="H288" s="17">
        <f t="shared" si="37"/>
        <v>1.4778325123152709E-2</v>
      </c>
    </row>
    <row r="289" spans="1:8" x14ac:dyDescent="0.2">
      <c r="A289" s="14"/>
      <c r="B289" s="15" t="s">
        <v>274</v>
      </c>
      <c r="C289" s="16">
        <v>1</v>
      </c>
      <c r="D289" s="16">
        <v>0</v>
      </c>
      <c r="E289" s="17">
        <f t="shared" si="35"/>
        <v>2.4630541871921183E-3</v>
      </c>
      <c r="F289" s="17" t="str">
        <f t="shared" si="36"/>
        <v/>
      </c>
      <c r="G289" s="17">
        <f t="shared" si="38"/>
        <v>-1</v>
      </c>
      <c r="H289" s="17">
        <f t="shared" si="37"/>
        <v>-2.4630541871921183E-3</v>
      </c>
    </row>
    <row r="290" spans="1:8" x14ac:dyDescent="0.2">
      <c r="A290" s="14"/>
      <c r="B290" s="15" t="s">
        <v>275</v>
      </c>
      <c r="C290" s="16">
        <v>0</v>
      </c>
      <c r="D290" s="16">
        <v>0</v>
      </c>
      <c r="E290" s="17" t="str">
        <f t="shared" si="35"/>
        <v/>
      </c>
      <c r="F290" s="17" t="str">
        <f t="shared" si="36"/>
        <v/>
      </c>
      <c r="G290" s="17" t="str">
        <f t="shared" si="38"/>
        <v xml:space="preserve"> </v>
      </c>
      <c r="H290" s="17" t="str">
        <f t="shared" si="37"/>
        <v/>
      </c>
    </row>
    <row r="291" spans="1:8" x14ac:dyDescent="0.2">
      <c r="A291" s="14"/>
      <c r="B291" s="15" t="s">
        <v>276</v>
      </c>
      <c r="C291" s="16">
        <v>0</v>
      </c>
      <c r="D291" s="16">
        <v>0</v>
      </c>
      <c r="E291" s="17" t="str">
        <f t="shared" si="35"/>
        <v/>
      </c>
      <c r="F291" s="17" t="str">
        <f t="shared" si="36"/>
        <v/>
      </c>
      <c r="G291" s="17" t="str">
        <f t="shared" si="38"/>
        <v xml:space="preserve"> </v>
      </c>
      <c r="H291" s="17" t="str">
        <f t="shared" si="37"/>
        <v/>
      </c>
    </row>
    <row r="292" spans="1:8" x14ac:dyDescent="0.2">
      <c r="A292" s="14" t="s">
        <v>95</v>
      </c>
      <c r="B292" s="15" t="s">
        <v>277</v>
      </c>
      <c r="C292" s="16">
        <v>0</v>
      </c>
      <c r="D292" s="16">
        <v>0</v>
      </c>
      <c r="E292" s="17" t="str">
        <f t="shared" si="35"/>
        <v/>
      </c>
      <c r="F292" s="17" t="str">
        <f t="shared" si="36"/>
        <v/>
      </c>
      <c r="G292" s="17" t="str">
        <f t="shared" si="38"/>
        <v xml:space="preserve"> </v>
      </c>
      <c r="H292" s="17" t="str">
        <f t="shared" si="37"/>
        <v/>
      </c>
    </row>
    <row r="293" spans="1:8" ht="25.5" x14ac:dyDescent="0.2">
      <c r="A293" s="14" t="s">
        <v>95</v>
      </c>
      <c r="B293" s="15" t="s">
        <v>278</v>
      </c>
      <c r="C293" s="16">
        <v>0</v>
      </c>
      <c r="D293" s="16">
        <v>0</v>
      </c>
      <c r="E293" s="17" t="str">
        <f t="shared" si="35"/>
        <v/>
      </c>
      <c r="F293" s="17" t="str">
        <f t="shared" si="36"/>
        <v/>
      </c>
      <c r="G293" s="17" t="str">
        <f t="shared" si="38"/>
        <v xml:space="preserve"> </v>
      </c>
      <c r="H293" s="17" t="str">
        <f t="shared" si="37"/>
        <v/>
      </c>
    </row>
    <row r="294" spans="1:8" x14ac:dyDescent="0.2">
      <c r="A294" s="14"/>
      <c r="B294" s="15" t="s">
        <v>279</v>
      </c>
      <c r="C294" s="16">
        <v>3</v>
      </c>
      <c r="D294" s="16">
        <v>0</v>
      </c>
      <c r="E294" s="17">
        <f t="shared" si="35"/>
        <v>7.3891625615763543E-3</v>
      </c>
      <c r="F294" s="17" t="str">
        <f t="shared" si="36"/>
        <v/>
      </c>
      <c r="G294" s="17">
        <f t="shared" si="38"/>
        <v>-1</v>
      </c>
      <c r="H294" s="17">
        <f t="shared" si="37"/>
        <v>-7.3891625615763543E-3</v>
      </c>
    </row>
    <row r="295" spans="1:8" x14ac:dyDescent="0.2">
      <c r="A295" s="14"/>
      <c r="B295" s="15" t="s">
        <v>280</v>
      </c>
      <c r="C295" s="16">
        <v>0</v>
      </c>
      <c r="D295" s="16">
        <v>0</v>
      </c>
      <c r="E295" s="17" t="str">
        <f t="shared" si="35"/>
        <v/>
      </c>
      <c r="F295" s="17" t="str">
        <f t="shared" si="36"/>
        <v/>
      </c>
      <c r="G295" s="17" t="str">
        <f t="shared" si="38"/>
        <v xml:space="preserve"> </v>
      </c>
      <c r="H295" s="17" t="str">
        <f t="shared" si="37"/>
        <v/>
      </c>
    </row>
    <row r="296" spans="1:8" x14ac:dyDescent="0.2">
      <c r="A296" s="14"/>
      <c r="B296" s="15" t="s">
        <v>281</v>
      </c>
      <c r="C296" s="16">
        <v>0</v>
      </c>
      <c r="D296" s="16">
        <v>0</v>
      </c>
      <c r="E296" s="17" t="str">
        <f t="shared" si="35"/>
        <v/>
      </c>
      <c r="F296" s="17" t="str">
        <f t="shared" si="36"/>
        <v/>
      </c>
      <c r="G296" s="17" t="str">
        <f t="shared" si="38"/>
        <v xml:space="preserve"> </v>
      </c>
      <c r="H296" s="17" t="str">
        <f t="shared" si="37"/>
        <v/>
      </c>
    </row>
    <row r="297" spans="1:8" x14ac:dyDescent="0.2">
      <c r="A297" s="14"/>
      <c r="B297" s="15" t="s">
        <v>282</v>
      </c>
      <c r="C297" s="16">
        <v>0</v>
      </c>
      <c r="D297" s="16">
        <v>0</v>
      </c>
      <c r="E297" s="17" t="str">
        <f t="shared" si="35"/>
        <v/>
      </c>
      <c r="F297" s="17" t="str">
        <f t="shared" si="36"/>
        <v/>
      </c>
      <c r="G297" s="17" t="str">
        <f t="shared" si="38"/>
        <v xml:space="preserve"> </v>
      </c>
      <c r="H297" s="17" t="str">
        <f t="shared" si="37"/>
        <v/>
      </c>
    </row>
    <row r="298" spans="1:8" ht="25.5" x14ac:dyDescent="0.2">
      <c r="A298" s="14"/>
      <c r="B298" s="15" t="s">
        <v>283</v>
      </c>
      <c r="C298" s="16">
        <v>0</v>
      </c>
      <c r="D298" s="16">
        <v>0</v>
      </c>
      <c r="E298" s="17" t="str">
        <f t="shared" si="35"/>
        <v/>
      </c>
      <c r="F298" s="17" t="str">
        <f t="shared" si="36"/>
        <v/>
      </c>
      <c r="G298" s="17" t="str">
        <f t="shared" si="38"/>
        <v xml:space="preserve"> </v>
      </c>
      <c r="H298" s="17" t="str">
        <f t="shared" si="37"/>
        <v/>
      </c>
    </row>
    <row r="299" spans="1:8" x14ac:dyDescent="0.2">
      <c r="A299" s="14"/>
      <c r="B299" s="15" t="s">
        <v>284</v>
      </c>
      <c r="C299" s="16">
        <v>0</v>
      </c>
      <c r="D299" s="16">
        <v>0</v>
      </c>
      <c r="E299" s="17" t="str">
        <f t="shared" si="35"/>
        <v/>
      </c>
      <c r="F299" s="17" t="str">
        <f t="shared" si="36"/>
        <v/>
      </c>
      <c r="G299" s="17" t="str">
        <f t="shared" si="38"/>
        <v xml:space="preserve"> </v>
      </c>
      <c r="H299" s="17" t="str">
        <f t="shared" si="37"/>
        <v/>
      </c>
    </row>
    <row r="300" spans="1:8" x14ac:dyDescent="0.2">
      <c r="A300" s="14"/>
      <c r="B300" s="15" t="s">
        <v>285</v>
      </c>
      <c r="C300" s="16">
        <v>8</v>
      </c>
      <c r="D300" s="16">
        <v>0</v>
      </c>
      <c r="E300" s="17">
        <f t="shared" si="35"/>
        <v>1.9704433497536946E-2</v>
      </c>
      <c r="F300" s="17" t="str">
        <f t="shared" si="36"/>
        <v/>
      </c>
      <c r="G300" s="17">
        <f t="shared" si="38"/>
        <v>-1</v>
      </c>
      <c r="H300" s="17">
        <f t="shared" si="37"/>
        <v>-1.9704433497536946E-2</v>
      </c>
    </row>
    <row r="301" spans="1:8" x14ac:dyDescent="0.2">
      <c r="A301" s="14"/>
      <c r="B301" s="15" t="s">
        <v>286</v>
      </c>
      <c r="C301" s="16">
        <v>17</v>
      </c>
      <c r="D301" s="16">
        <v>5</v>
      </c>
      <c r="E301" s="17">
        <f t="shared" ref="E301:E332" si="39">+IF(C301=0,"",C301/C$173)</f>
        <v>4.1871921182266007E-2</v>
      </c>
      <c r="F301" s="17">
        <f t="shared" ref="F301:F332" si="40">+IF(D301=0,"",D301/D$173)</f>
        <v>1.9083969465648856E-2</v>
      </c>
      <c r="G301" s="17">
        <f t="shared" si="38"/>
        <v>-0.70588235294117652</v>
      </c>
      <c r="H301" s="17">
        <f t="shared" ref="H301:H332" si="41">+IF(OR(AND(E301=""),(G301="")),"",E301*G301)</f>
        <v>-2.9556650246305417E-2</v>
      </c>
    </row>
    <row r="302" spans="1:8" ht="25.5" x14ac:dyDescent="0.2">
      <c r="A302" s="14"/>
      <c r="B302" s="15" t="s">
        <v>287</v>
      </c>
      <c r="C302" s="16">
        <v>2</v>
      </c>
      <c r="D302" s="16">
        <v>5</v>
      </c>
      <c r="E302" s="17">
        <f t="shared" si="39"/>
        <v>4.9261083743842365E-3</v>
      </c>
      <c r="F302" s="17">
        <f t="shared" si="40"/>
        <v>1.9083969465648856E-2</v>
      </c>
      <c r="G302" s="17">
        <f t="shared" ref="G302:G333" si="42">+IF(AND(C302=0,D302=0)," ",IF(C302=0,1,IF(D302=0,-1,(D302-C302)/C302)))</f>
        <v>1.5</v>
      </c>
      <c r="H302" s="17">
        <f t="shared" si="41"/>
        <v>7.3891625615763543E-3</v>
      </c>
    </row>
    <row r="303" spans="1:8" x14ac:dyDescent="0.2">
      <c r="A303" s="14"/>
      <c r="B303" s="15" t="s">
        <v>288</v>
      </c>
      <c r="C303" s="16">
        <v>0</v>
      </c>
      <c r="D303" s="16">
        <v>0</v>
      </c>
      <c r="E303" s="17" t="str">
        <f t="shared" si="39"/>
        <v/>
      </c>
      <c r="F303" s="17" t="str">
        <f t="shared" si="40"/>
        <v/>
      </c>
      <c r="G303" s="17" t="str">
        <f t="shared" si="42"/>
        <v xml:space="preserve"> </v>
      </c>
      <c r="H303" s="17" t="str">
        <f t="shared" si="41"/>
        <v/>
      </c>
    </row>
    <row r="304" spans="1:8" ht="25.5" x14ac:dyDescent="0.2">
      <c r="A304" s="14" t="s">
        <v>95</v>
      </c>
      <c r="B304" s="15" t="s">
        <v>289</v>
      </c>
      <c r="C304" s="16">
        <v>0</v>
      </c>
      <c r="D304" s="16">
        <v>0</v>
      </c>
      <c r="E304" s="17" t="str">
        <f t="shared" si="39"/>
        <v/>
      </c>
      <c r="F304" s="17" t="str">
        <f t="shared" si="40"/>
        <v/>
      </c>
      <c r="G304" s="17" t="str">
        <f t="shared" si="42"/>
        <v xml:space="preserve"> </v>
      </c>
      <c r="H304" s="17" t="str">
        <f t="shared" si="41"/>
        <v/>
      </c>
    </row>
    <row r="305" spans="1:8" x14ac:dyDescent="0.2">
      <c r="A305" s="14"/>
      <c r="B305" s="15" t="s">
        <v>290</v>
      </c>
      <c r="C305" s="16">
        <v>0</v>
      </c>
      <c r="D305" s="16">
        <v>3</v>
      </c>
      <c r="E305" s="17" t="str">
        <f t="shared" si="39"/>
        <v/>
      </c>
      <c r="F305" s="17">
        <f t="shared" si="40"/>
        <v>1.1450381679389313E-2</v>
      </c>
      <c r="G305" s="17">
        <f t="shared" si="42"/>
        <v>1</v>
      </c>
      <c r="H305" s="17" t="str">
        <f t="shared" si="41"/>
        <v/>
      </c>
    </row>
    <row r="306" spans="1:8" x14ac:dyDescent="0.2">
      <c r="A306" s="14"/>
      <c r="B306" s="15" t="s">
        <v>291</v>
      </c>
      <c r="C306" s="16">
        <v>0</v>
      </c>
      <c r="D306" s="16">
        <v>0</v>
      </c>
      <c r="E306" s="17" t="str">
        <f t="shared" si="39"/>
        <v/>
      </c>
      <c r="F306" s="17" t="str">
        <f t="shared" si="40"/>
        <v/>
      </c>
      <c r="G306" s="17" t="str">
        <f t="shared" si="42"/>
        <v xml:space="preserve"> </v>
      </c>
      <c r="H306" s="17" t="str">
        <f t="shared" si="41"/>
        <v/>
      </c>
    </row>
    <row r="307" spans="1:8" x14ac:dyDescent="0.2">
      <c r="A307" s="14"/>
      <c r="B307" s="15" t="s">
        <v>292</v>
      </c>
      <c r="C307" s="16">
        <v>0</v>
      </c>
      <c r="D307" s="16">
        <v>0</v>
      </c>
      <c r="E307" s="17" t="str">
        <f t="shared" si="39"/>
        <v/>
      </c>
      <c r="F307" s="17" t="str">
        <f t="shared" si="40"/>
        <v/>
      </c>
      <c r="G307" s="17" t="str">
        <f t="shared" si="42"/>
        <v xml:space="preserve"> </v>
      </c>
      <c r="H307" s="17" t="str">
        <f t="shared" si="41"/>
        <v/>
      </c>
    </row>
    <row r="308" spans="1:8" x14ac:dyDescent="0.2">
      <c r="A308" s="14"/>
      <c r="B308" s="15" t="s">
        <v>293</v>
      </c>
      <c r="C308" s="16">
        <v>0</v>
      </c>
      <c r="D308" s="16">
        <v>1</v>
      </c>
      <c r="E308" s="17" t="str">
        <f t="shared" si="39"/>
        <v/>
      </c>
      <c r="F308" s="17">
        <f t="shared" si="40"/>
        <v>3.8167938931297708E-3</v>
      </c>
      <c r="G308" s="17">
        <f t="shared" si="42"/>
        <v>1</v>
      </c>
      <c r="H308" s="17" t="str">
        <f t="shared" si="41"/>
        <v/>
      </c>
    </row>
    <row r="309" spans="1:8" x14ac:dyDescent="0.2">
      <c r="A309" s="14"/>
      <c r="B309" s="15" t="s">
        <v>294</v>
      </c>
      <c r="C309" s="16">
        <v>0</v>
      </c>
      <c r="D309" s="16">
        <v>0</v>
      </c>
      <c r="E309" s="17" t="str">
        <f t="shared" si="39"/>
        <v/>
      </c>
      <c r="F309" s="17" t="str">
        <f t="shared" si="40"/>
        <v/>
      </c>
      <c r="G309" s="17" t="str">
        <f t="shared" si="42"/>
        <v xml:space="preserve"> </v>
      </c>
      <c r="H309" s="17" t="str">
        <f t="shared" si="41"/>
        <v/>
      </c>
    </row>
    <row r="310" spans="1:8" ht="25.5" x14ac:dyDescent="0.2">
      <c r="A310" s="14"/>
      <c r="B310" s="15" t="s">
        <v>295</v>
      </c>
      <c r="C310" s="16">
        <v>0</v>
      </c>
      <c r="D310" s="16">
        <v>1</v>
      </c>
      <c r="E310" s="17" t="str">
        <f t="shared" si="39"/>
        <v/>
      </c>
      <c r="F310" s="17">
        <f t="shared" si="40"/>
        <v>3.8167938931297708E-3</v>
      </c>
      <c r="G310" s="17">
        <f t="shared" si="42"/>
        <v>1</v>
      </c>
      <c r="H310" s="17" t="str">
        <f t="shared" si="41"/>
        <v/>
      </c>
    </row>
    <row r="311" spans="1:8" x14ac:dyDescent="0.2">
      <c r="A311" s="14"/>
      <c r="B311" s="15" t="s">
        <v>296</v>
      </c>
      <c r="C311" s="16">
        <v>0</v>
      </c>
      <c r="D311" s="16">
        <v>0</v>
      </c>
      <c r="E311" s="17" t="str">
        <f t="shared" si="39"/>
        <v/>
      </c>
      <c r="F311" s="17" t="str">
        <f t="shared" si="40"/>
        <v/>
      </c>
      <c r="G311" s="17" t="str">
        <f t="shared" si="42"/>
        <v xml:space="preserve"> </v>
      </c>
      <c r="H311" s="17" t="str">
        <f t="shared" si="41"/>
        <v/>
      </c>
    </row>
    <row r="312" spans="1:8" ht="38.25" x14ac:dyDescent="0.2">
      <c r="A312" s="14"/>
      <c r="B312" s="15" t="s">
        <v>297</v>
      </c>
      <c r="C312" s="16">
        <v>0</v>
      </c>
      <c r="D312" s="16">
        <v>2</v>
      </c>
      <c r="E312" s="17" t="str">
        <f t="shared" si="39"/>
        <v/>
      </c>
      <c r="F312" s="17">
        <f t="shared" si="40"/>
        <v>7.6335877862595417E-3</v>
      </c>
      <c r="G312" s="17">
        <f t="shared" si="42"/>
        <v>1</v>
      </c>
      <c r="H312" s="17" t="str">
        <f t="shared" si="41"/>
        <v/>
      </c>
    </row>
    <row r="313" spans="1:8" ht="25.5" x14ac:dyDescent="0.2">
      <c r="A313" s="14"/>
      <c r="B313" s="15" t="s">
        <v>298</v>
      </c>
      <c r="C313" s="16">
        <v>0</v>
      </c>
      <c r="D313" s="16">
        <v>0</v>
      </c>
      <c r="E313" s="17" t="str">
        <f t="shared" si="39"/>
        <v/>
      </c>
      <c r="F313" s="17" t="str">
        <f t="shared" si="40"/>
        <v/>
      </c>
      <c r="G313" s="17" t="str">
        <f t="shared" si="42"/>
        <v xml:space="preserve"> </v>
      </c>
      <c r="H313" s="17" t="str">
        <f t="shared" si="41"/>
        <v/>
      </c>
    </row>
    <row r="314" spans="1:8" ht="25.5" x14ac:dyDescent="0.2">
      <c r="A314" s="14"/>
      <c r="B314" s="15" t="s">
        <v>299</v>
      </c>
      <c r="C314" s="16">
        <v>0</v>
      </c>
      <c r="D314" s="16">
        <v>0</v>
      </c>
      <c r="E314" s="17" t="str">
        <f t="shared" si="39"/>
        <v/>
      </c>
      <c r="F314" s="17" t="str">
        <f t="shared" si="40"/>
        <v/>
      </c>
      <c r="G314" s="17" t="str">
        <f t="shared" si="42"/>
        <v xml:space="preserve"> </v>
      </c>
      <c r="H314" s="17" t="str">
        <f t="shared" si="41"/>
        <v/>
      </c>
    </row>
    <row r="315" spans="1:8" ht="25.5" x14ac:dyDescent="0.2">
      <c r="A315" s="14"/>
      <c r="B315" s="15" t="s">
        <v>300</v>
      </c>
      <c r="C315" s="16">
        <v>0</v>
      </c>
      <c r="D315" s="16">
        <v>0</v>
      </c>
      <c r="E315" s="17" t="str">
        <f t="shared" si="39"/>
        <v/>
      </c>
      <c r="F315" s="17" t="str">
        <f t="shared" si="40"/>
        <v/>
      </c>
      <c r="G315" s="17" t="str">
        <f t="shared" si="42"/>
        <v xml:space="preserve"> </v>
      </c>
      <c r="H315" s="17" t="str">
        <f t="shared" si="41"/>
        <v/>
      </c>
    </row>
    <row r="316" spans="1:8" x14ac:dyDescent="0.2">
      <c r="A316" s="14"/>
      <c r="B316" s="15" t="s">
        <v>301</v>
      </c>
      <c r="C316" s="16">
        <v>0</v>
      </c>
      <c r="D316" s="16">
        <v>0</v>
      </c>
      <c r="E316" s="17" t="str">
        <f t="shared" si="39"/>
        <v/>
      </c>
      <c r="F316" s="17" t="str">
        <f t="shared" si="40"/>
        <v/>
      </c>
      <c r="G316" s="17" t="str">
        <f t="shared" si="42"/>
        <v xml:space="preserve"> </v>
      </c>
      <c r="H316" s="17" t="str">
        <f t="shared" si="41"/>
        <v/>
      </c>
    </row>
    <row r="317" spans="1:8" x14ac:dyDescent="0.2">
      <c r="A317" s="14"/>
      <c r="B317" s="15" t="s">
        <v>302</v>
      </c>
      <c r="C317" s="16">
        <v>0</v>
      </c>
      <c r="D317" s="16">
        <v>0</v>
      </c>
      <c r="E317" s="17" t="str">
        <f t="shared" si="39"/>
        <v/>
      </c>
      <c r="F317" s="17" t="str">
        <f t="shared" si="40"/>
        <v/>
      </c>
      <c r="G317" s="17" t="str">
        <f t="shared" si="42"/>
        <v xml:space="preserve"> </v>
      </c>
      <c r="H317" s="17" t="str">
        <f t="shared" si="41"/>
        <v/>
      </c>
    </row>
    <row r="318" spans="1:8" ht="25.5" x14ac:dyDescent="0.2">
      <c r="A318" s="14"/>
      <c r="B318" s="15" t="s">
        <v>303</v>
      </c>
      <c r="C318" s="16">
        <v>1</v>
      </c>
      <c r="D318" s="16">
        <v>0</v>
      </c>
      <c r="E318" s="17">
        <f t="shared" si="39"/>
        <v>2.4630541871921183E-3</v>
      </c>
      <c r="F318" s="17" t="str">
        <f t="shared" si="40"/>
        <v/>
      </c>
      <c r="G318" s="17">
        <f t="shared" si="42"/>
        <v>-1</v>
      </c>
      <c r="H318" s="17">
        <f t="shared" si="41"/>
        <v>-2.4630541871921183E-3</v>
      </c>
    </row>
    <row r="319" spans="1:8" ht="25.5" x14ac:dyDescent="0.2">
      <c r="A319" s="14"/>
      <c r="B319" s="15" t="s">
        <v>304</v>
      </c>
      <c r="C319" s="16">
        <v>9</v>
      </c>
      <c r="D319" s="16">
        <v>29</v>
      </c>
      <c r="E319" s="17">
        <f t="shared" si="39"/>
        <v>2.2167487684729065E-2</v>
      </c>
      <c r="F319" s="17">
        <f t="shared" si="40"/>
        <v>0.11068702290076336</v>
      </c>
      <c r="G319" s="17">
        <f t="shared" si="42"/>
        <v>2.2222222222222223</v>
      </c>
      <c r="H319" s="17">
        <f t="shared" si="41"/>
        <v>4.9261083743842367E-2</v>
      </c>
    </row>
    <row r="320" spans="1:8" x14ac:dyDescent="0.2">
      <c r="A320" s="14"/>
      <c r="B320" s="15" t="s">
        <v>305</v>
      </c>
      <c r="C320" s="16">
        <v>0</v>
      </c>
      <c r="D320" s="16">
        <v>0</v>
      </c>
      <c r="E320" s="17" t="str">
        <f t="shared" si="39"/>
        <v/>
      </c>
      <c r="F320" s="17" t="str">
        <f t="shared" si="40"/>
        <v/>
      </c>
      <c r="G320" s="17" t="str">
        <f t="shared" si="42"/>
        <v xml:space="preserve"> </v>
      </c>
      <c r="H320" s="17" t="str">
        <f t="shared" si="41"/>
        <v/>
      </c>
    </row>
    <row r="321" spans="1:8" ht="25.5" x14ac:dyDescent="0.2">
      <c r="A321" s="14"/>
      <c r="B321" s="15" t="s">
        <v>306</v>
      </c>
      <c r="C321" s="16">
        <v>5</v>
      </c>
      <c r="D321" s="16">
        <v>2</v>
      </c>
      <c r="E321" s="17">
        <f t="shared" si="39"/>
        <v>1.2315270935960592E-2</v>
      </c>
      <c r="F321" s="17">
        <f t="shared" si="40"/>
        <v>7.6335877862595417E-3</v>
      </c>
      <c r="G321" s="17">
        <f t="shared" si="42"/>
        <v>-0.6</v>
      </c>
      <c r="H321" s="17">
        <f t="shared" si="41"/>
        <v>-7.3891625615763543E-3</v>
      </c>
    </row>
    <row r="322" spans="1:8" x14ac:dyDescent="0.2">
      <c r="A322" s="14"/>
      <c r="B322" s="15" t="s">
        <v>307</v>
      </c>
      <c r="C322" s="16">
        <v>0</v>
      </c>
      <c r="D322" s="16">
        <v>0</v>
      </c>
      <c r="E322" s="17" t="str">
        <f t="shared" si="39"/>
        <v/>
      </c>
      <c r="F322" s="17" t="str">
        <f t="shared" si="40"/>
        <v/>
      </c>
      <c r="G322" s="17" t="str">
        <f t="shared" si="42"/>
        <v xml:space="preserve"> </v>
      </c>
      <c r="H322" s="17" t="str">
        <f t="shared" si="41"/>
        <v/>
      </c>
    </row>
    <row r="323" spans="1:8" ht="38.25" x14ac:dyDescent="0.2">
      <c r="A323" s="14"/>
      <c r="B323" s="15" t="s">
        <v>308</v>
      </c>
      <c r="C323" s="16">
        <v>1</v>
      </c>
      <c r="D323" s="16">
        <v>0</v>
      </c>
      <c r="E323" s="17">
        <f t="shared" si="39"/>
        <v>2.4630541871921183E-3</v>
      </c>
      <c r="F323" s="17" t="str">
        <f t="shared" si="40"/>
        <v/>
      </c>
      <c r="G323" s="17">
        <f t="shared" si="42"/>
        <v>-1</v>
      </c>
      <c r="H323" s="17">
        <f t="shared" si="41"/>
        <v>-2.4630541871921183E-3</v>
      </c>
    </row>
    <row r="324" spans="1:8" ht="25.5" x14ac:dyDescent="0.2">
      <c r="A324" s="14"/>
      <c r="B324" s="15" t="s">
        <v>309</v>
      </c>
      <c r="C324" s="16">
        <v>2</v>
      </c>
      <c r="D324" s="16">
        <v>2</v>
      </c>
      <c r="E324" s="17">
        <f t="shared" si="39"/>
        <v>4.9261083743842365E-3</v>
      </c>
      <c r="F324" s="17">
        <f t="shared" si="40"/>
        <v>7.6335877862595417E-3</v>
      </c>
      <c r="G324" s="17">
        <f t="shared" si="42"/>
        <v>0</v>
      </c>
      <c r="H324" s="17">
        <f t="shared" si="41"/>
        <v>0</v>
      </c>
    </row>
    <row r="325" spans="1:8" ht="25.5" x14ac:dyDescent="0.2">
      <c r="A325" s="14"/>
      <c r="B325" s="15" t="s">
        <v>310</v>
      </c>
      <c r="C325" s="16">
        <v>0</v>
      </c>
      <c r="D325" s="16">
        <v>0</v>
      </c>
      <c r="E325" s="17" t="str">
        <f t="shared" si="39"/>
        <v/>
      </c>
      <c r="F325" s="17" t="str">
        <f t="shared" si="40"/>
        <v/>
      </c>
      <c r="G325" s="17" t="str">
        <f t="shared" si="42"/>
        <v xml:space="preserve"> </v>
      </c>
      <c r="H325" s="17" t="str">
        <f t="shared" si="41"/>
        <v/>
      </c>
    </row>
    <row r="326" spans="1:8" ht="25.5" x14ac:dyDescent="0.2">
      <c r="A326" s="14"/>
      <c r="B326" s="15" t="s">
        <v>311</v>
      </c>
      <c r="C326" s="16">
        <v>0</v>
      </c>
      <c r="D326" s="16">
        <v>0</v>
      </c>
      <c r="E326" s="17" t="str">
        <f t="shared" si="39"/>
        <v/>
      </c>
      <c r="F326" s="17" t="str">
        <f t="shared" si="40"/>
        <v/>
      </c>
      <c r="G326" s="17" t="str">
        <f t="shared" si="42"/>
        <v xml:space="preserve"> </v>
      </c>
      <c r="H326" s="17" t="str">
        <f t="shared" si="41"/>
        <v/>
      </c>
    </row>
    <row r="327" spans="1:8" x14ac:dyDescent="0.2">
      <c r="A327" s="14"/>
      <c r="B327" s="15" t="s">
        <v>312</v>
      </c>
      <c r="C327" s="16">
        <v>0</v>
      </c>
      <c r="D327" s="16">
        <v>0</v>
      </c>
      <c r="E327" s="17" t="str">
        <f t="shared" si="39"/>
        <v/>
      </c>
      <c r="F327" s="17" t="str">
        <f t="shared" si="40"/>
        <v/>
      </c>
      <c r="G327" s="17" t="str">
        <f t="shared" si="42"/>
        <v xml:space="preserve"> </v>
      </c>
      <c r="H327" s="17" t="str">
        <f t="shared" si="41"/>
        <v/>
      </c>
    </row>
    <row r="328" spans="1:8" ht="25.5" x14ac:dyDescent="0.2">
      <c r="A328" s="14"/>
      <c r="B328" s="15" t="s">
        <v>313</v>
      </c>
      <c r="C328" s="16">
        <v>2</v>
      </c>
      <c r="D328" s="16">
        <v>3</v>
      </c>
      <c r="E328" s="17">
        <f t="shared" si="39"/>
        <v>4.9261083743842365E-3</v>
      </c>
      <c r="F328" s="17">
        <f t="shared" si="40"/>
        <v>1.1450381679389313E-2</v>
      </c>
      <c r="G328" s="17">
        <f t="shared" si="42"/>
        <v>0.5</v>
      </c>
      <c r="H328" s="17">
        <f t="shared" si="41"/>
        <v>2.4630541871921183E-3</v>
      </c>
    </row>
    <row r="329" spans="1:8" x14ac:dyDescent="0.2">
      <c r="A329" s="14"/>
      <c r="B329" s="15" t="s">
        <v>314</v>
      </c>
      <c r="C329" s="16">
        <v>0</v>
      </c>
      <c r="D329" s="16">
        <v>1</v>
      </c>
      <c r="E329" s="17" t="str">
        <f t="shared" si="39"/>
        <v/>
      </c>
      <c r="F329" s="17">
        <f t="shared" si="40"/>
        <v>3.8167938931297708E-3</v>
      </c>
      <c r="G329" s="17">
        <f t="shared" si="42"/>
        <v>1</v>
      </c>
      <c r="H329" s="17" t="str">
        <f t="shared" si="41"/>
        <v/>
      </c>
    </row>
    <row r="330" spans="1:8" ht="25.5" x14ac:dyDescent="0.2">
      <c r="A330" s="14"/>
      <c r="B330" s="15" t="s">
        <v>315</v>
      </c>
      <c r="C330" s="16">
        <v>0</v>
      </c>
      <c r="D330" s="16">
        <v>1</v>
      </c>
      <c r="E330" s="17" t="str">
        <f t="shared" si="39"/>
        <v/>
      </c>
      <c r="F330" s="17">
        <f t="shared" si="40"/>
        <v>3.8167938931297708E-3</v>
      </c>
      <c r="G330" s="17">
        <f t="shared" si="42"/>
        <v>1</v>
      </c>
      <c r="H330" s="17" t="str">
        <f t="shared" si="41"/>
        <v/>
      </c>
    </row>
    <row r="331" spans="1:8" x14ac:dyDescent="0.2">
      <c r="A331" s="14"/>
      <c r="B331" s="15" t="s">
        <v>316</v>
      </c>
      <c r="C331" s="16">
        <v>0</v>
      </c>
      <c r="D331" s="16">
        <v>0</v>
      </c>
      <c r="E331" s="17" t="str">
        <f t="shared" si="39"/>
        <v/>
      </c>
      <c r="F331" s="17" t="str">
        <f t="shared" si="40"/>
        <v/>
      </c>
      <c r="G331" s="17" t="str">
        <f t="shared" si="42"/>
        <v xml:space="preserve"> </v>
      </c>
      <c r="H331" s="17" t="str">
        <f t="shared" si="41"/>
        <v/>
      </c>
    </row>
    <row r="332" spans="1:8" ht="25.5" x14ac:dyDescent="0.2">
      <c r="A332" s="14"/>
      <c r="B332" s="15" t="s">
        <v>317</v>
      </c>
      <c r="C332" s="16">
        <v>0</v>
      </c>
      <c r="D332" s="16">
        <v>0</v>
      </c>
      <c r="E332" s="17" t="str">
        <f t="shared" si="39"/>
        <v/>
      </c>
      <c r="F332" s="17" t="str">
        <f t="shared" si="40"/>
        <v/>
      </c>
      <c r="G332" s="17" t="str">
        <f t="shared" si="42"/>
        <v xml:space="preserve"> </v>
      </c>
      <c r="H332" s="17" t="str">
        <f t="shared" si="41"/>
        <v/>
      </c>
    </row>
    <row r="333" spans="1:8" ht="25.5" x14ac:dyDescent="0.2">
      <c r="A333" s="14"/>
      <c r="B333" s="15" t="s">
        <v>318</v>
      </c>
      <c r="C333" s="16">
        <v>0</v>
      </c>
      <c r="D333" s="16">
        <v>0</v>
      </c>
      <c r="E333" s="17" t="str">
        <f t="shared" ref="E333:E343" si="43">+IF(C333=0,"",C333/C$173)</f>
        <v/>
      </c>
      <c r="F333" s="17" t="str">
        <f t="shared" ref="F333:F343" si="44">+IF(D333=0,"",D333/D$173)</f>
        <v/>
      </c>
      <c r="G333" s="17" t="str">
        <f t="shared" si="42"/>
        <v xml:space="preserve"> </v>
      </c>
      <c r="H333" s="17" t="str">
        <f t="shared" ref="H333:H364" si="45">+IF(OR(AND(E333=""),(G333="")),"",E333*G333)</f>
        <v/>
      </c>
    </row>
    <row r="334" spans="1:8" ht="25.5" x14ac:dyDescent="0.2">
      <c r="A334" s="14"/>
      <c r="B334" s="15" t="s">
        <v>319</v>
      </c>
      <c r="C334" s="16">
        <v>0</v>
      </c>
      <c r="D334" s="16">
        <v>0</v>
      </c>
      <c r="E334" s="17" t="str">
        <f t="shared" si="43"/>
        <v/>
      </c>
      <c r="F334" s="17" t="str">
        <f t="shared" si="44"/>
        <v/>
      </c>
      <c r="G334" s="17" t="str">
        <f t="shared" ref="G334:G343" si="46">+IF(AND(C334=0,D334=0)," ",IF(C334=0,1,IF(D334=0,-1,(D334-C334)/C334)))</f>
        <v xml:space="preserve"> </v>
      </c>
      <c r="H334" s="17" t="str">
        <f t="shared" si="45"/>
        <v/>
      </c>
    </row>
    <row r="335" spans="1:8" ht="25.5" x14ac:dyDescent="0.2">
      <c r="A335" s="14"/>
      <c r="B335" s="15" t="s">
        <v>320</v>
      </c>
      <c r="C335" s="16">
        <v>2</v>
      </c>
      <c r="D335" s="16">
        <v>0</v>
      </c>
      <c r="E335" s="17">
        <f t="shared" si="43"/>
        <v>4.9261083743842365E-3</v>
      </c>
      <c r="F335" s="17" t="str">
        <f t="shared" si="44"/>
        <v/>
      </c>
      <c r="G335" s="17">
        <f t="shared" si="46"/>
        <v>-1</v>
      </c>
      <c r="H335" s="17">
        <f t="shared" si="45"/>
        <v>-4.9261083743842365E-3</v>
      </c>
    </row>
    <row r="336" spans="1:8" ht="25.5" x14ac:dyDescent="0.2">
      <c r="A336" s="14"/>
      <c r="B336" s="15" t="s">
        <v>321</v>
      </c>
      <c r="C336" s="16">
        <v>0</v>
      </c>
      <c r="D336" s="16">
        <v>0</v>
      </c>
      <c r="E336" s="17" t="str">
        <f t="shared" si="43"/>
        <v/>
      </c>
      <c r="F336" s="17" t="str">
        <f t="shared" si="44"/>
        <v/>
      </c>
      <c r="G336" s="17" t="str">
        <f t="shared" si="46"/>
        <v xml:space="preserve"> </v>
      </c>
      <c r="H336" s="17" t="str">
        <f t="shared" si="45"/>
        <v/>
      </c>
    </row>
    <row r="337" spans="1:8" ht="25.5" x14ac:dyDescent="0.2">
      <c r="A337" s="14"/>
      <c r="B337" s="15" t="s">
        <v>322</v>
      </c>
      <c r="C337" s="16">
        <v>0</v>
      </c>
      <c r="D337" s="16">
        <v>0</v>
      </c>
      <c r="E337" s="17" t="str">
        <f t="shared" si="43"/>
        <v/>
      </c>
      <c r="F337" s="17" t="str">
        <f t="shared" si="44"/>
        <v/>
      </c>
      <c r="G337" s="17" t="str">
        <f t="shared" si="46"/>
        <v xml:space="preserve"> </v>
      </c>
      <c r="H337" s="17" t="str">
        <f t="shared" si="45"/>
        <v/>
      </c>
    </row>
    <row r="338" spans="1:8" x14ac:dyDescent="0.2">
      <c r="A338" s="14"/>
      <c r="B338" s="15" t="s">
        <v>323</v>
      </c>
      <c r="C338" s="16">
        <v>0</v>
      </c>
      <c r="D338" s="16">
        <v>0</v>
      </c>
      <c r="E338" s="17" t="str">
        <f t="shared" si="43"/>
        <v/>
      </c>
      <c r="F338" s="17" t="str">
        <f t="shared" si="44"/>
        <v/>
      </c>
      <c r="G338" s="17" t="str">
        <f t="shared" si="46"/>
        <v xml:space="preserve"> </v>
      </c>
      <c r="H338" s="17" t="str">
        <f t="shared" si="45"/>
        <v/>
      </c>
    </row>
    <row r="339" spans="1:8" ht="25.5" x14ac:dyDescent="0.2">
      <c r="A339" s="14"/>
      <c r="B339" s="15" t="s">
        <v>324</v>
      </c>
      <c r="C339" s="16">
        <v>0</v>
      </c>
      <c r="D339" s="16">
        <v>0</v>
      </c>
      <c r="E339" s="17" t="str">
        <f t="shared" si="43"/>
        <v/>
      </c>
      <c r="F339" s="17" t="str">
        <f t="shared" si="44"/>
        <v/>
      </c>
      <c r="G339" s="17" t="str">
        <f t="shared" si="46"/>
        <v xml:space="preserve"> </v>
      </c>
      <c r="H339" s="17" t="str">
        <f t="shared" si="45"/>
        <v/>
      </c>
    </row>
    <row r="340" spans="1:8" ht="25.5" x14ac:dyDescent="0.2">
      <c r="A340" s="14"/>
      <c r="B340" s="15" t="s">
        <v>325</v>
      </c>
      <c r="C340" s="16">
        <v>0</v>
      </c>
      <c r="D340" s="16">
        <v>0</v>
      </c>
      <c r="E340" s="17" t="str">
        <f t="shared" si="43"/>
        <v/>
      </c>
      <c r="F340" s="17" t="str">
        <f t="shared" si="44"/>
        <v/>
      </c>
      <c r="G340" s="17" t="str">
        <f t="shared" si="46"/>
        <v xml:space="preserve"> </v>
      </c>
      <c r="H340" s="17" t="str">
        <f t="shared" si="45"/>
        <v/>
      </c>
    </row>
    <row r="341" spans="1:8" x14ac:dyDescent="0.2">
      <c r="A341" s="14"/>
      <c r="B341" s="15" t="s">
        <v>326</v>
      </c>
      <c r="C341" s="16">
        <v>0</v>
      </c>
      <c r="D341" s="16">
        <v>0</v>
      </c>
      <c r="E341" s="17" t="str">
        <f t="shared" si="43"/>
        <v/>
      </c>
      <c r="F341" s="17" t="str">
        <f t="shared" si="44"/>
        <v/>
      </c>
      <c r="G341" s="17" t="str">
        <f t="shared" si="46"/>
        <v xml:space="preserve"> </v>
      </c>
      <c r="H341" s="17" t="str">
        <f t="shared" si="45"/>
        <v/>
      </c>
    </row>
    <row r="342" spans="1:8" x14ac:dyDescent="0.2">
      <c r="A342" s="14"/>
      <c r="B342" s="15" t="s">
        <v>327</v>
      </c>
      <c r="C342" s="16">
        <v>0</v>
      </c>
      <c r="D342" s="16">
        <v>0</v>
      </c>
      <c r="E342" s="17" t="str">
        <f t="shared" si="43"/>
        <v/>
      </c>
      <c r="F342" s="17" t="str">
        <f t="shared" si="44"/>
        <v/>
      </c>
      <c r="G342" s="17" t="str">
        <f t="shared" si="46"/>
        <v xml:space="preserve"> </v>
      </c>
      <c r="H342" s="17" t="str">
        <f t="shared" si="45"/>
        <v/>
      </c>
    </row>
    <row r="343" spans="1:8" ht="25.5" x14ac:dyDescent="0.2">
      <c r="A343" s="14"/>
      <c r="B343" s="15" t="s">
        <v>328</v>
      </c>
      <c r="C343" s="16">
        <v>0</v>
      </c>
      <c r="D343" s="16">
        <v>0</v>
      </c>
      <c r="E343" s="17" t="str">
        <f t="shared" si="43"/>
        <v/>
      </c>
      <c r="F343" s="17" t="str">
        <f t="shared" si="44"/>
        <v/>
      </c>
      <c r="G343" s="17" t="str">
        <f t="shared" si="46"/>
        <v xml:space="preserve"> </v>
      </c>
      <c r="H343" s="17" t="str">
        <f t="shared" si="45"/>
        <v/>
      </c>
    </row>
    <row r="344" spans="1:8" x14ac:dyDescent="0.2">
      <c r="A344" s="11"/>
    </row>
    <row r="345" spans="1:8" x14ac:dyDescent="0.2">
      <c r="A345" s="11"/>
    </row>
    <row r="346" spans="1:8" x14ac:dyDescent="0.2">
      <c r="A346" s="11"/>
    </row>
    <row r="347" spans="1:8" ht="29.25" customHeight="1" x14ac:dyDescent="0.2">
      <c r="A347" s="14"/>
      <c r="B347" s="35" t="s">
        <v>3</v>
      </c>
      <c r="C347" s="35" t="s">
        <v>14</v>
      </c>
      <c r="D347" s="37"/>
      <c r="E347" s="35" t="s">
        <v>5</v>
      </c>
      <c r="F347" s="37"/>
      <c r="G347" s="35" t="s">
        <v>15</v>
      </c>
      <c r="H347" s="35" t="s">
        <v>7</v>
      </c>
    </row>
    <row r="348" spans="1:8" x14ac:dyDescent="0.2">
      <c r="A348" s="14"/>
      <c r="B348" s="36"/>
      <c r="C348" s="18">
        <v>2019</v>
      </c>
      <c r="D348" s="18">
        <v>2020</v>
      </c>
      <c r="E348" s="18">
        <v>2019</v>
      </c>
      <c r="F348" s="18">
        <v>2020</v>
      </c>
      <c r="G348" s="36"/>
      <c r="H348" s="36"/>
    </row>
    <row r="349" spans="1:8" x14ac:dyDescent="0.2">
      <c r="A349" s="14"/>
      <c r="B349" s="19" t="s">
        <v>11</v>
      </c>
      <c r="C349" s="20">
        <f>SUM(C350:C576)</f>
        <v>1041</v>
      </c>
      <c r="D349" s="20">
        <f>SUM(D350:D576)</f>
        <v>699</v>
      </c>
      <c r="E349" s="21">
        <f t="shared" ref="E349:E412" si="47">+IF(C349=0,"",C349/C$349)</f>
        <v>1</v>
      </c>
      <c r="F349" s="21">
        <f t="shared" ref="F349:F412" si="48">+IF(D349=0,"",D349/D$349)</f>
        <v>1</v>
      </c>
      <c r="G349" s="21">
        <f>+IF(AND(C349=0,D349=0),"",IF(C349=0,1,IF(D349=0,-1,(D349-C349)/C349)))</f>
        <v>-0.32853025936599423</v>
      </c>
      <c r="H349" s="21">
        <f t="shared" ref="H349:H412" si="49">+IF(OR(AND(E349=""),(G349="")),"",E349*G349)</f>
        <v>-0.32853025936599423</v>
      </c>
    </row>
    <row r="350" spans="1:8" x14ac:dyDescent="0.2">
      <c r="A350" s="14"/>
      <c r="B350" s="15" t="s">
        <v>329</v>
      </c>
      <c r="C350" s="16">
        <v>7</v>
      </c>
      <c r="D350" s="16">
        <v>3</v>
      </c>
      <c r="E350" s="17">
        <f t="shared" si="47"/>
        <v>6.7243035542747355E-3</v>
      </c>
      <c r="F350" s="17">
        <f t="shared" si="48"/>
        <v>4.2918454935622317E-3</v>
      </c>
      <c r="G350" s="17">
        <f t="shared" ref="G350:G413" si="50">+IF(AND(C350=0,D350=0)," ",IF(C350=0,1,IF(D350=0,-1,(D350-C350)/C350)))</f>
        <v>-0.5714285714285714</v>
      </c>
      <c r="H350" s="17">
        <f t="shared" si="49"/>
        <v>-3.8424591738712771E-3</v>
      </c>
    </row>
    <row r="351" spans="1:8" x14ac:dyDescent="0.2">
      <c r="A351" s="14"/>
      <c r="B351" s="15" t="s">
        <v>330</v>
      </c>
      <c r="C351" s="16">
        <v>6</v>
      </c>
      <c r="D351" s="16">
        <v>0</v>
      </c>
      <c r="E351" s="17">
        <f t="shared" si="47"/>
        <v>5.763688760806916E-3</v>
      </c>
      <c r="F351" s="17" t="str">
        <f t="shared" si="48"/>
        <v/>
      </c>
      <c r="G351" s="17">
        <f t="shared" si="50"/>
        <v>-1</v>
      </c>
      <c r="H351" s="17">
        <f t="shared" si="49"/>
        <v>-5.763688760806916E-3</v>
      </c>
    </row>
    <row r="352" spans="1:8" x14ac:dyDescent="0.2">
      <c r="A352" s="14"/>
      <c r="B352" s="15" t="s">
        <v>331</v>
      </c>
      <c r="C352" s="16">
        <v>3</v>
      </c>
      <c r="D352" s="16">
        <v>0</v>
      </c>
      <c r="E352" s="17">
        <f t="shared" si="47"/>
        <v>2.881844380403458E-3</v>
      </c>
      <c r="F352" s="17" t="str">
        <f t="shared" si="48"/>
        <v/>
      </c>
      <c r="G352" s="17">
        <f t="shared" si="50"/>
        <v>-1</v>
      </c>
      <c r="H352" s="17">
        <f t="shared" si="49"/>
        <v>-2.881844380403458E-3</v>
      </c>
    </row>
    <row r="353" spans="1:8" x14ac:dyDescent="0.2">
      <c r="A353" s="14"/>
      <c r="B353" s="15" t="s">
        <v>332</v>
      </c>
      <c r="C353" s="16">
        <v>0</v>
      </c>
      <c r="D353" s="16">
        <v>0</v>
      </c>
      <c r="E353" s="17" t="str">
        <f t="shared" si="47"/>
        <v/>
      </c>
      <c r="F353" s="17" t="str">
        <f t="shared" si="48"/>
        <v/>
      </c>
      <c r="G353" s="17" t="str">
        <f t="shared" si="50"/>
        <v xml:space="preserve"> </v>
      </c>
      <c r="H353" s="17" t="str">
        <f t="shared" si="49"/>
        <v/>
      </c>
    </row>
    <row r="354" spans="1:8" x14ac:dyDescent="0.2">
      <c r="A354" s="14"/>
      <c r="B354" s="15" t="s">
        <v>333</v>
      </c>
      <c r="C354" s="16">
        <v>0</v>
      </c>
      <c r="D354" s="16">
        <v>0</v>
      </c>
      <c r="E354" s="17" t="str">
        <f t="shared" si="47"/>
        <v/>
      </c>
      <c r="F354" s="17" t="str">
        <f t="shared" si="48"/>
        <v/>
      </c>
      <c r="G354" s="17" t="str">
        <f t="shared" si="50"/>
        <v xml:space="preserve"> </v>
      </c>
      <c r="H354" s="17" t="str">
        <f t="shared" si="49"/>
        <v/>
      </c>
    </row>
    <row r="355" spans="1:8" x14ac:dyDescent="0.2">
      <c r="A355" s="14"/>
      <c r="B355" s="15" t="s">
        <v>334</v>
      </c>
      <c r="C355" s="16">
        <v>46</v>
      </c>
      <c r="D355" s="16">
        <v>10</v>
      </c>
      <c r="E355" s="17">
        <f t="shared" si="47"/>
        <v>4.4188280499519693E-2</v>
      </c>
      <c r="F355" s="17">
        <f t="shared" si="48"/>
        <v>1.4306151645207439E-2</v>
      </c>
      <c r="G355" s="17">
        <f t="shared" si="50"/>
        <v>-0.78260869565217395</v>
      </c>
      <c r="H355" s="17">
        <f t="shared" si="49"/>
        <v>-3.4582132564841501E-2</v>
      </c>
    </row>
    <row r="356" spans="1:8" x14ac:dyDescent="0.2">
      <c r="A356" s="14"/>
      <c r="B356" s="15" t="s">
        <v>335</v>
      </c>
      <c r="C356" s="16">
        <v>11</v>
      </c>
      <c r="D356" s="16">
        <v>1</v>
      </c>
      <c r="E356" s="17">
        <f t="shared" si="47"/>
        <v>1.0566762728146013E-2</v>
      </c>
      <c r="F356" s="17">
        <f t="shared" si="48"/>
        <v>1.4306151645207439E-3</v>
      </c>
      <c r="G356" s="17">
        <f t="shared" si="50"/>
        <v>-0.90909090909090906</v>
      </c>
      <c r="H356" s="17">
        <f t="shared" si="49"/>
        <v>-9.6061479346781931E-3</v>
      </c>
    </row>
    <row r="357" spans="1:8" x14ac:dyDescent="0.2">
      <c r="A357" s="14"/>
      <c r="B357" s="15" t="s">
        <v>336</v>
      </c>
      <c r="C357" s="16">
        <v>1</v>
      </c>
      <c r="D357" s="16">
        <v>0</v>
      </c>
      <c r="E357" s="17">
        <f t="shared" si="47"/>
        <v>9.6061479346781938E-4</v>
      </c>
      <c r="F357" s="17" t="str">
        <f t="shared" si="48"/>
        <v/>
      </c>
      <c r="G357" s="17">
        <f t="shared" si="50"/>
        <v>-1</v>
      </c>
      <c r="H357" s="17">
        <f t="shared" si="49"/>
        <v>-9.6061479346781938E-4</v>
      </c>
    </row>
    <row r="358" spans="1:8" x14ac:dyDescent="0.2">
      <c r="A358" s="14"/>
      <c r="B358" s="15" t="s">
        <v>337</v>
      </c>
      <c r="C358" s="16">
        <v>8</v>
      </c>
      <c r="D358" s="16">
        <v>3</v>
      </c>
      <c r="E358" s="17">
        <f t="shared" si="47"/>
        <v>7.684918347742555E-3</v>
      </c>
      <c r="F358" s="17">
        <f t="shared" si="48"/>
        <v>4.2918454935622317E-3</v>
      </c>
      <c r="G358" s="17">
        <f t="shared" si="50"/>
        <v>-0.625</v>
      </c>
      <c r="H358" s="17">
        <f t="shared" si="49"/>
        <v>-4.8030739673390966E-3</v>
      </c>
    </row>
    <row r="359" spans="1:8" x14ac:dyDescent="0.2">
      <c r="A359" s="14"/>
      <c r="B359" s="15" t="s">
        <v>338</v>
      </c>
      <c r="C359" s="16">
        <v>0</v>
      </c>
      <c r="D359" s="16">
        <v>1</v>
      </c>
      <c r="E359" s="17" t="str">
        <f t="shared" si="47"/>
        <v/>
      </c>
      <c r="F359" s="17">
        <f t="shared" si="48"/>
        <v>1.4306151645207439E-3</v>
      </c>
      <c r="G359" s="17">
        <f t="shared" si="50"/>
        <v>1</v>
      </c>
      <c r="H359" s="17" t="str">
        <f t="shared" si="49"/>
        <v/>
      </c>
    </row>
    <row r="360" spans="1:8" x14ac:dyDescent="0.2">
      <c r="A360" s="14"/>
      <c r="B360" s="15" t="s">
        <v>339</v>
      </c>
      <c r="C360" s="16">
        <v>0</v>
      </c>
      <c r="D360" s="16">
        <v>0</v>
      </c>
      <c r="E360" s="17" t="str">
        <f t="shared" si="47"/>
        <v/>
      </c>
      <c r="F360" s="17" t="str">
        <f t="shared" si="48"/>
        <v/>
      </c>
      <c r="G360" s="17" t="str">
        <f t="shared" si="50"/>
        <v xml:space="preserve"> </v>
      </c>
      <c r="H360" s="17" t="str">
        <f t="shared" si="49"/>
        <v/>
      </c>
    </row>
    <row r="361" spans="1:8" x14ac:dyDescent="0.2">
      <c r="A361" s="14"/>
      <c r="B361" s="15" t="s">
        <v>340</v>
      </c>
      <c r="C361" s="16">
        <v>54</v>
      </c>
      <c r="D361" s="16">
        <v>52</v>
      </c>
      <c r="E361" s="17">
        <f t="shared" si="47"/>
        <v>5.1873198847262249E-2</v>
      </c>
      <c r="F361" s="17">
        <f t="shared" si="48"/>
        <v>7.4391988555078684E-2</v>
      </c>
      <c r="G361" s="17">
        <f t="shared" si="50"/>
        <v>-3.7037037037037035E-2</v>
      </c>
      <c r="H361" s="17">
        <f t="shared" si="49"/>
        <v>-1.9212295869356388E-3</v>
      </c>
    </row>
    <row r="362" spans="1:8" x14ac:dyDescent="0.2">
      <c r="A362" s="14"/>
      <c r="B362" s="15" t="s">
        <v>341</v>
      </c>
      <c r="C362" s="16">
        <v>5</v>
      </c>
      <c r="D362" s="16">
        <v>2</v>
      </c>
      <c r="E362" s="17">
        <f t="shared" si="47"/>
        <v>4.8030739673390974E-3</v>
      </c>
      <c r="F362" s="17">
        <f t="shared" si="48"/>
        <v>2.8612303290414878E-3</v>
      </c>
      <c r="G362" s="17">
        <f t="shared" si="50"/>
        <v>-0.6</v>
      </c>
      <c r="H362" s="17">
        <f t="shared" si="49"/>
        <v>-2.8818443804034585E-3</v>
      </c>
    </row>
    <row r="363" spans="1:8" x14ac:dyDescent="0.2">
      <c r="A363" s="14"/>
      <c r="B363" s="15" t="s">
        <v>342</v>
      </c>
      <c r="C363" s="16">
        <v>0</v>
      </c>
      <c r="D363" s="16">
        <v>0</v>
      </c>
      <c r="E363" s="17" t="str">
        <f t="shared" si="47"/>
        <v/>
      </c>
      <c r="F363" s="17" t="str">
        <f t="shared" si="48"/>
        <v/>
      </c>
      <c r="G363" s="17" t="str">
        <f t="shared" si="50"/>
        <v xml:space="preserve"> </v>
      </c>
      <c r="H363" s="17" t="str">
        <f t="shared" si="49"/>
        <v/>
      </c>
    </row>
    <row r="364" spans="1:8" x14ac:dyDescent="0.2">
      <c r="A364" s="14"/>
      <c r="B364" s="15" t="s">
        <v>343</v>
      </c>
      <c r="C364" s="16">
        <v>14</v>
      </c>
      <c r="D364" s="16">
        <v>2</v>
      </c>
      <c r="E364" s="17">
        <f t="shared" si="47"/>
        <v>1.3448607108549471E-2</v>
      </c>
      <c r="F364" s="17">
        <f t="shared" si="48"/>
        <v>2.8612303290414878E-3</v>
      </c>
      <c r="G364" s="17">
        <f t="shared" si="50"/>
        <v>-0.8571428571428571</v>
      </c>
      <c r="H364" s="17">
        <f t="shared" si="49"/>
        <v>-1.1527377521613832E-2</v>
      </c>
    </row>
    <row r="365" spans="1:8" x14ac:dyDescent="0.2">
      <c r="A365" s="14"/>
      <c r="B365" s="15" t="s">
        <v>344</v>
      </c>
      <c r="C365" s="16">
        <v>17</v>
      </c>
      <c r="D365" s="16">
        <v>18</v>
      </c>
      <c r="E365" s="17">
        <f t="shared" si="47"/>
        <v>1.633045148895293E-2</v>
      </c>
      <c r="F365" s="17">
        <f t="shared" si="48"/>
        <v>2.575107296137339E-2</v>
      </c>
      <c r="G365" s="17">
        <f t="shared" si="50"/>
        <v>5.8823529411764705E-2</v>
      </c>
      <c r="H365" s="17">
        <f t="shared" si="49"/>
        <v>9.6061479346781938E-4</v>
      </c>
    </row>
    <row r="366" spans="1:8" x14ac:dyDescent="0.2">
      <c r="A366" s="14"/>
      <c r="B366" s="15" t="s">
        <v>345</v>
      </c>
      <c r="C366" s="16">
        <v>0</v>
      </c>
      <c r="D366" s="16">
        <v>0</v>
      </c>
      <c r="E366" s="17" t="str">
        <f t="shared" si="47"/>
        <v/>
      </c>
      <c r="F366" s="17" t="str">
        <f t="shared" si="48"/>
        <v/>
      </c>
      <c r="G366" s="17" t="str">
        <f t="shared" si="50"/>
        <v xml:space="preserve"> </v>
      </c>
      <c r="H366" s="17" t="str">
        <f t="shared" si="49"/>
        <v/>
      </c>
    </row>
    <row r="367" spans="1:8" x14ac:dyDescent="0.2">
      <c r="A367" s="14"/>
      <c r="B367" s="15" t="s">
        <v>346</v>
      </c>
      <c r="C367" s="16">
        <v>0</v>
      </c>
      <c r="D367" s="16">
        <v>0</v>
      </c>
      <c r="E367" s="17" t="str">
        <f t="shared" si="47"/>
        <v/>
      </c>
      <c r="F367" s="17" t="str">
        <f t="shared" si="48"/>
        <v/>
      </c>
      <c r="G367" s="17" t="str">
        <f t="shared" si="50"/>
        <v xml:space="preserve"> </v>
      </c>
      <c r="H367" s="17" t="str">
        <f t="shared" si="49"/>
        <v/>
      </c>
    </row>
    <row r="368" spans="1:8" x14ac:dyDescent="0.2">
      <c r="A368" s="14"/>
      <c r="B368" s="15" t="s">
        <v>347</v>
      </c>
      <c r="C368" s="16">
        <v>0</v>
      </c>
      <c r="D368" s="16">
        <v>0</v>
      </c>
      <c r="E368" s="17" t="str">
        <f t="shared" si="47"/>
        <v/>
      </c>
      <c r="F368" s="17" t="str">
        <f t="shared" si="48"/>
        <v/>
      </c>
      <c r="G368" s="17" t="str">
        <f t="shared" si="50"/>
        <v xml:space="preserve"> </v>
      </c>
      <c r="H368" s="17" t="str">
        <f t="shared" si="49"/>
        <v/>
      </c>
    </row>
    <row r="369" spans="1:8" x14ac:dyDescent="0.2">
      <c r="A369" s="14"/>
      <c r="B369" s="15" t="s">
        <v>348</v>
      </c>
      <c r="C369" s="16">
        <v>55</v>
      </c>
      <c r="D369" s="16">
        <v>57</v>
      </c>
      <c r="E369" s="17">
        <f t="shared" si="47"/>
        <v>5.2833813640730067E-2</v>
      </c>
      <c r="F369" s="17">
        <f t="shared" si="48"/>
        <v>8.15450643776824E-2</v>
      </c>
      <c r="G369" s="17">
        <f t="shared" si="50"/>
        <v>3.6363636363636362E-2</v>
      </c>
      <c r="H369" s="17">
        <f t="shared" si="49"/>
        <v>1.9212295869356388E-3</v>
      </c>
    </row>
    <row r="370" spans="1:8" x14ac:dyDescent="0.2">
      <c r="A370" s="14"/>
      <c r="B370" s="15" t="s">
        <v>349</v>
      </c>
      <c r="C370" s="16">
        <v>9</v>
      </c>
      <c r="D370" s="16">
        <v>0</v>
      </c>
      <c r="E370" s="17">
        <f t="shared" si="47"/>
        <v>8.6455331412103754E-3</v>
      </c>
      <c r="F370" s="17" t="str">
        <f t="shared" si="48"/>
        <v/>
      </c>
      <c r="G370" s="17">
        <f t="shared" si="50"/>
        <v>-1</v>
      </c>
      <c r="H370" s="17">
        <f t="shared" si="49"/>
        <v>-8.6455331412103754E-3</v>
      </c>
    </row>
    <row r="371" spans="1:8" x14ac:dyDescent="0.2">
      <c r="A371" s="14"/>
      <c r="B371" s="15" t="s">
        <v>350</v>
      </c>
      <c r="C371" s="16">
        <v>0</v>
      </c>
      <c r="D371" s="16">
        <v>0</v>
      </c>
      <c r="E371" s="17" t="str">
        <f t="shared" si="47"/>
        <v/>
      </c>
      <c r="F371" s="17" t="str">
        <f t="shared" si="48"/>
        <v/>
      </c>
      <c r="G371" s="17" t="str">
        <f t="shared" si="50"/>
        <v xml:space="preserve"> </v>
      </c>
      <c r="H371" s="17" t="str">
        <f t="shared" si="49"/>
        <v/>
      </c>
    </row>
    <row r="372" spans="1:8" x14ac:dyDescent="0.2">
      <c r="A372" s="14"/>
      <c r="B372" s="15" t="s">
        <v>351</v>
      </c>
      <c r="C372" s="16">
        <v>4</v>
      </c>
      <c r="D372" s="16">
        <v>9</v>
      </c>
      <c r="E372" s="17">
        <f t="shared" si="47"/>
        <v>3.8424591738712775E-3</v>
      </c>
      <c r="F372" s="17">
        <f t="shared" si="48"/>
        <v>1.2875536480686695E-2</v>
      </c>
      <c r="G372" s="17">
        <f t="shared" si="50"/>
        <v>1.25</v>
      </c>
      <c r="H372" s="17">
        <f t="shared" si="49"/>
        <v>4.8030739673390966E-3</v>
      </c>
    </row>
    <row r="373" spans="1:8" x14ac:dyDescent="0.2">
      <c r="A373" s="14"/>
      <c r="B373" s="15" t="s">
        <v>352</v>
      </c>
      <c r="C373" s="16">
        <v>14</v>
      </c>
      <c r="D373" s="16">
        <v>117</v>
      </c>
      <c r="E373" s="17">
        <f t="shared" si="47"/>
        <v>1.3448607108549471E-2</v>
      </c>
      <c r="F373" s="17">
        <f t="shared" si="48"/>
        <v>0.16738197424892703</v>
      </c>
      <c r="G373" s="17">
        <f t="shared" si="50"/>
        <v>7.3571428571428568</v>
      </c>
      <c r="H373" s="17">
        <f t="shared" si="49"/>
        <v>9.8943323727185395E-2</v>
      </c>
    </row>
    <row r="374" spans="1:8" x14ac:dyDescent="0.2">
      <c r="A374" s="14"/>
      <c r="B374" s="15" t="s">
        <v>353</v>
      </c>
      <c r="C374" s="16">
        <v>0</v>
      </c>
      <c r="D374" s="16">
        <v>2</v>
      </c>
      <c r="E374" s="17" t="str">
        <f t="shared" si="47"/>
        <v/>
      </c>
      <c r="F374" s="17">
        <f t="shared" si="48"/>
        <v>2.8612303290414878E-3</v>
      </c>
      <c r="G374" s="17">
        <f t="shared" si="50"/>
        <v>1</v>
      </c>
      <c r="H374" s="17" t="str">
        <f t="shared" si="49"/>
        <v/>
      </c>
    </row>
    <row r="375" spans="1:8" x14ac:dyDescent="0.2">
      <c r="A375" s="14"/>
      <c r="B375" s="15" t="s">
        <v>354</v>
      </c>
      <c r="C375" s="16">
        <v>0</v>
      </c>
      <c r="D375" s="16">
        <v>0</v>
      </c>
      <c r="E375" s="17" t="str">
        <f t="shared" si="47"/>
        <v/>
      </c>
      <c r="F375" s="17" t="str">
        <f t="shared" si="48"/>
        <v/>
      </c>
      <c r="G375" s="17" t="str">
        <f t="shared" si="50"/>
        <v xml:space="preserve"> </v>
      </c>
      <c r="H375" s="17" t="str">
        <f t="shared" si="49"/>
        <v/>
      </c>
    </row>
    <row r="376" spans="1:8" x14ac:dyDescent="0.2">
      <c r="A376" s="14"/>
      <c r="B376" s="15" t="s">
        <v>355</v>
      </c>
      <c r="C376" s="16">
        <v>0</v>
      </c>
      <c r="D376" s="16">
        <v>0</v>
      </c>
      <c r="E376" s="17" t="str">
        <f t="shared" si="47"/>
        <v/>
      </c>
      <c r="F376" s="17" t="str">
        <f t="shared" si="48"/>
        <v/>
      </c>
      <c r="G376" s="17" t="str">
        <f t="shared" si="50"/>
        <v xml:space="preserve"> </v>
      </c>
      <c r="H376" s="17" t="str">
        <f t="shared" si="49"/>
        <v/>
      </c>
    </row>
    <row r="377" spans="1:8" x14ac:dyDescent="0.2">
      <c r="A377" s="14"/>
      <c r="B377" s="15" t="s">
        <v>356</v>
      </c>
      <c r="C377" s="16">
        <v>0</v>
      </c>
      <c r="D377" s="16">
        <v>0</v>
      </c>
      <c r="E377" s="17" t="str">
        <f t="shared" si="47"/>
        <v/>
      </c>
      <c r="F377" s="17" t="str">
        <f t="shared" si="48"/>
        <v/>
      </c>
      <c r="G377" s="17" t="str">
        <f t="shared" si="50"/>
        <v xml:space="preserve"> </v>
      </c>
      <c r="H377" s="17" t="str">
        <f t="shared" si="49"/>
        <v/>
      </c>
    </row>
    <row r="378" spans="1:8" x14ac:dyDescent="0.2">
      <c r="A378" s="14"/>
      <c r="B378" s="15" t="s">
        <v>357</v>
      </c>
      <c r="C378" s="16">
        <v>2</v>
      </c>
      <c r="D378" s="16">
        <v>1</v>
      </c>
      <c r="E378" s="17">
        <f t="shared" si="47"/>
        <v>1.9212295869356388E-3</v>
      </c>
      <c r="F378" s="17">
        <f t="shared" si="48"/>
        <v>1.4306151645207439E-3</v>
      </c>
      <c r="G378" s="17">
        <f t="shared" si="50"/>
        <v>-0.5</v>
      </c>
      <c r="H378" s="17">
        <f t="shared" si="49"/>
        <v>-9.6061479346781938E-4</v>
      </c>
    </row>
    <row r="379" spans="1:8" x14ac:dyDescent="0.2">
      <c r="A379" s="14"/>
      <c r="B379" s="15" t="s">
        <v>358</v>
      </c>
      <c r="C379" s="16">
        <v>5</v>
      </c>
      <c r="D379" s="16">
        <v>0</v>
      </c>
      <c r="E379" s="17">
        <f t="shared" si="47"/>
        <v>4.8030739673390974E-3</v>
      </c>
      <c r="F379" s="17" t="str">
        <f t="shared" si="48"/>
        <v/>
      </c>
      <c r="G379" s="17">
        <f t="shared" si="50"/>
        <v>-1</v>
      </c>
      <c r="H379" s="17">
        <f t="shared" si="49"/>
        <v>-4.8030739673390974E-3</v>
      </c>
    </row>
    <row r="380" spans="1:8" x14ac:dyDescent="0.2">
      <c r="A380" s="14" t="s">
        <v>95</v>
      </c>
      <c r="B380" s="15" t="s">
        <v>359</v>
      </c>
      <c r="C380" s="16">
        <v>0</v>
      </c>
      <c r="D380" s="16">
        <v>6</v>
      </c>
      <c r="E380" s="17" t="str">
        <f t="shared" si="47"/>
        <v/>
      </c>
      <c r="F380" s="17">
        <f t="shared" si="48"/>
        <v>8.5836909871244635E-3</v>
      </c>
      <c r="G380" s="17">
        <f t="shared" si="50"/>
        <v>1</v>
      </c>
      <c r="H380" s="17" t="str">
        <f t="shared" si="49"/>
        <v/>
      </c>
    </row>
    <row r="381" spans="1:8" x14ac:dyDescent="0.2">
      <c r="A381" s="14" t="s">
        <v>95</v>
      </c>
      <c r="B381" s="15" t="s">
        <v>360</v>
      </c>
      <c r="C381" s="16">
        <v>0</v>
      </c>
      <c r="D381" s="16">
        <v>0</v>
      </c>
      <c r="E381" s="17" t="str">
        <f t="shared" si="47"/>
        <v/>
      </c>
      <c r="F381" s="17" t="str">
        <f t="shared" si="48"/>
        <v/>
      </c>
      <c r="G381" s="17" t="str">
        <f t="shared" si="50"/>
        <v xml:space="preserve"> </v>
      </c>
      <c r="H381" s="17" t="str">
        <f t="shared" si="49"/>
        <v/>
      </c>
    </row>
    <row r="382" spans="1:8" ht="25.5" x14ac:dyDescent="0.2">
      <c r="A382" s="14"/>
      <c r="B382" s="15" t="s">
        <v>361</v>
      </c>
      <c r="C382" s="16">
        <v>4</v>
      </c>
      <c r="D382" s="16">
        <v>1</v>
      </c>
      <c r="E382" s="17">
        <f t="shared" si="47"/>
        <v>3.8424591738712775E-3</v>
      </c>
      <c r="F382" s="17">
        <f t="shared" si="48"/>
        <v>1.4306151645207439E-3</v>
      </c>
      <c r="G382" s="17">
        <f t="shared" si="50"/>
        <v>-0.75</v>
      </c>
      <c r="H382" s="17">
        <f t="shared" si="49"/>
        <v>-2.881844380403458E-3</v>
      </c>
    </row>
    <row r="383" spans="1:8" ht="25.5" x14ac:dyDescent="0.2">
      <c r="A383" s="14"/>
      <c r="B383" s="15" t="s">
        <v>362</v>
      </c>
      <c r="C383" s="16">
        <v>4</v>
      </c>
      <c r="D383" s="16">
        <v>5</v>
      </c>
      <c r="E383" s="17">
        <f t="shared" si="47"/>
        <v>3.8424591738712775E-3</v>
      </c>
      <c r="F383" s="17">
        <f t="shared" si="48"/>
        <v>7.1530758226037196E-3</v>
      </c>
      <c r="G383" s="17">
        <f t="shared" si="50"/>
        <v>0.25</v>
      </c>
      <c r="H383" s="17">
        <f t="shared" si="49"/>
        <v>9.6061479346781938E-4</v>
      </c>
    </row>
    <row r="384" spans="1:8" x14ac:dyDescent="0.2">
      <c r="A384" s="14"/>
      <c r="B384" s="15" t="s">
        <v>363</v>
      </c>
      <c r="C384" s="16">
        <v>8</v>
      </c>
      <c r="D384" s="16">
        <v>3</v>
      </c>
      <c r="E384" s="17">
        <f t="shared" si="47"/>
        <v>7.684918347742555E-3</v>
      </c>
      <c r="F384" s="17">
        <f t="shared" si="48"/>
        <v>4.2918454935622317E-3</v>
      </c>
      <c r="G384" s="17">
        <f t="shared" si="50"/>
        <v>-0.625</v>
      </c>
      <c r="H384" s="17">
        <f t="shared" si="49"/>
        <v>-4.8030739673390966E-3</v>
      </c>
    </row>
    <row r="385" spans="1:8" x14ac:dyDescent="0.2">
      <c r="A385" s="14"/>
      <c r="B385" s="15" t="s">
        <v>364</v>
      </c>
      <c r="C385" s="16">
        <v>2</v>
      </c>
      <c r="D385" s="16">
        <v>2</v>
      </c>
      <c r="E385" s="17">
        <f t="shared" si="47"/>
        <v>1.9212295869356388E-3</v>
      </c>
      <c r="F385" s="17">
        <f t="shared" si="48"/>
        <v>2.8612303290414878E-3</v>
      </c>
      <c r="G385" s="17">
        <f t="shared" si="50"/>
        <v>0</v>
      </c>
      <c r="H385" s="17">
        <f t="shared" si="49"/>
        <v>0</v>
      </c>
    </row>
    <row r="386" spans="1:8" x14ac:dyDescent="0.2">
      <c r="A386" s="14"/>
      <c r="B386" s="15" t="s">
        <v>365</v>
      </c>
      <c r="C386" s="16">
        <v>4</v>
      </c>
      <c r="D386" s="16">
        <v>0</v>
      </c>
      <c r="E386" s="17">
        <f t="shared" si="47"/>
        <v>3.8424591738712775E-3</v>
      </c>
      <c r="F386" s="17" t="str">
        <f t="shared" si="48"/>
        <v/>
      </c>
      <c r="G386" s="17">
        <f t="shared" si="50"/>
        <v>-1</v>
      </c>
      <c r="H386" s="17">
        <f t="shared" si="49"/>
        <v>-3.8424591738712775E-3</v>
      </c>
    </row>
    <row r="387" spans="1:8" x14ac:dyDescent="0.2">
      <c r="A387" s="14"/>
      <c r="B387" s="15" t="s">
        <v>366</v>
      </c>
      <c r="C387" s="16">
        <v>0</v>
      </c>
      <c r="D387" s="16">
        <v>0</v>
      </c>
      <c r="E387" s="17" t="str">
        <f t="shared" si="47"/>
        <v/>
      </c>
      <c r="F387" s="17" t="str">
        <f t="shared" si="48"/>
        <v/>
      </c>
      <c r="G387" s="17" t="str">
        <f t="shared" si="50"/>
        <v xml:space="preserve"> </v>
      </c>
      <c r="H387" s="17" t="str">
        <f t="shared" si="49"/>
        <v/>
      </c>
    </row>
    <row r="388" spans="1:8" x14ac:dyDescent="0.2">
      <c r="A388" s="14"/>
      <c r="B388" s="15" t="s">
        <v>367</v>
      </c>
      <c r="C388" s="16">
        <v>6</v>
      </c>
      <c r="D388" s="16">
        <v>25</v>
      </c>
      <c r="E388" s="17">
        <f t="shared" si="47"/>
        <v>5.763688760806916E-3</v>
      </c>
      <c r="F388" s="17">
        <f t="shared" si="48"/>
        <v>3.5765379113018601E-2</v>
      </c>
      <c r="G388" s="17">
        <f t="shared" si="50"/>
        <v>3.1666666666666665</v>
      </c>
      <c r="H388" s="17">
        <f t="shared" si="49"/>
        <v>1.8251681075888565E-2</v>
      </c>
    </row>
    <row r="389" spans="1:8" x14ac:dyDescent="0.2">
      <c r="A389" s="14"/>
      <c r="B389" s="15" t="s">
        <v>368</v>
      </c>
      <c r="C389" s="16">
        <v>0</v>
      </c>
      <c r="D389" s="16">
        <v>0</v>
      </c>
      <c r="E389" s="17" t="str">
        <f t="shared" si="47"/>
        <v/>
      </c>
      <c r="F389" s="17" t="str">
        <f t="shared" si="48"/>
        <v/>
      </c>
      <c r="G389" s="17" t="str">
        <f t="shared" si="50"/>
        <v xml:space="preserve"> </v>
      </c>
      <c r="H389" s="17" t="str">
        <f t="shared" si="49"/>
        <v/>
      </c>
    </row>
    <row r="390" spans="1:8" x14ac:dyDescent="0.2">
      <c r="A390" s="14" t="s">
        <v>95</v>
      </c>
      <c r="B390" s="15" t="s">
        <v>369</v>
      </c>
      <c r="C390" s="16">
        <v>0</v>
      </c>
      <c r="D390" s="16">
        <v>0</v>
      </c>
      <c r="E390" s="17" t="str">
        <f t="shared" si="47"/>
        <v/>
      </c>
      <c r="F390" s="17" t="str">
        <f t="shared" si="48"/>
        <v/>
      </c>
      <c r="G390" s="17" t="str">
        <f t="shared" si="50"/>
        <v xml:space="preserve"> </v>
      </c>
      <c r="H390" s="17" t="str">
        <f t="shared" si="49"/>
        <v/>
      </c>
    </row>
    <row r="391" spans="1:8" x14ac:dyDescent="0.2">
      <c r="A391" s="14"/>
      <c r="B391" s="15" t="s">
        <v>370</v>
      </c>
      <c r="C391" s="16">
        <v>1</v>
      </c>
      <c r="D391" s="16">
        <v>3</v>
      </c>
      <c r="E391" s="17">
        <f t="shared" si="47"/>
        <v>9.6061479346781938E-4</v>
      </c>
      <c r="F391" s="17">
        <f t="shared" si="48"/>
        <v>4.2918454935622317E-3</v>
      </c>
      <c r="G391" s="17">
        <f t="shared" si="50"/>
        <v>2</v>
      </c>
      <c r="H391" s="17">
        <f t="shared" si="49"/>
        <v>1.9212295869356388E-3</v>
      </c>
    </row>
    <row r="392" spans="1:8" x14ac:dyDescent="0.2">
      <c r="A392" s="14" t="s">
        <v>95</v>
      </c>
      <c r="B392" s="15" t="s">
        <v>371</v>
      </c>
      <c r="C392" s="16">
        <v>1</v>
      </c>
      <c r="D392" s="16">
        <v>0</v>
      </c>
      <c r="E392" s="17">
        <f t="shared" si="47"/>
        <v>9.6061479346781938E-4</v>
      </c>
      <c r="F392" s="17" t="str">
        <f t="shared" si="48"/>
        <v/>
      </c>
      <c r="G392" s="17">
        <f t="shared" si="50"/>
        <v>-1</v>
      </c>
      <c r="H392" s="17">
        <f t="shared" si="49"/>
        <v>-9.6061479346781938E-4</v>
      </c>
    </row>
    <row r="393" spans="1:8" x14ac:dyDescent="0.2">
      <c r="A393" s="14" t="s">
        <v>95</v>
      </c>
      <c r="B393" s="15" t="s">
        <v>372</v>
      </c>
      <c r="C393" s="16">
        <v>0</v>
      </c>
      <c r="D393" s="16">
        <v>0</v>
      </c>
      <c r="E393" s="17" t="str">
        <f t="shared" si="47"/>
        <v/>
      </c>
      <c r="F393" s="17" t="str">
        <f t="shared" si="48"/>
        <v/>
      </c>
      <c r="G393" s="17" t="str">
        <f t="shared" si="50"/>
        <v xml:space="preserve"> </v>
      </c>
      <c r="H393" s="17" t="str">
        <f t="shared" si="49"/>
        <v/>
      </c>
    </row>
    <row r="394" spans="1:8" x14ac:dyDescent="0.2">
      <c r="A394" s="14" t="s">
        <v>95</v>
      </c>
      <c r="B394" s="15" t="s">
        <v>373</v>
      </c>
      <c r="C394" s="16">
        <v>0</v>
      </c>
      <c r="D394" s="16">
        <v>0</v>
      </c>
      <c r="E394" s="17" t="str">
        <f t="shared" si="47"/>
        <v/>
      </c>
      <c r="F394" s="17" t="str">
        <f t="shared" si="48"/>
        <v/>
      </c>
      <c r="G394" s="17" t="str">
        <f t="shared" si="50"/>
        <v xml:space="preserve"> </v>
      </c>
      <c r="H394" s="17" t="str">
        <f t="shared" si="49"/>
        <v/>
      </c>
    </row>
    <row r="395" spans="1:8" x14ac:dyDescent="0.2">
      <c r="A395" s="14"/>
      <c r="B395" s="15" t="s">
        <v>374</v>
      </c>
      <c r="C395" s="16">
        <v>84</v>
      </c>
      <c r="D395" s="16">
        <v>16</v>
      </c>
      <c r="E395" s="17">
        <f t="shared" si="47"/>
        <v>8.069164265129683E-2</v>
      </c>
      <c r="F395" s="17">
        <f t="shared" si="48"/>
        <v>2.2889842632331903E-2</v>
      </c>
      <c r="G395" s="17">
        <f t="shared" si="50"/>
        <v>-0.80952380952380953</v>
      </c>
      <c r="H395" s="17">
        <f t="shared" si="49"/>
        <v>-6.5321805955811718E-2</v>
      </c>
    </row>
    <row r="396" spans="1:8" x14ac:dyDescent="0.2">
      <c r="A396" s="14" t="s">
        <v>95</v>
      </c>
      <c r="B396" s="15" t="s">
        <v>375</v>
      </c>
      <c r="C396" s="16">
        <v>0</v>
      </c>
      <c r="D396" s="16">
        <v>0</v>
      </c>
      <c r="E396" s="17" t="str">
        <f t="shared" si="47"/>
        <v/>
      </c>
      <c r="F396" s="17" t="str">
        <f t="shared" si="48"/>
        <v/>
      </c>
      <c r="G396" s="17" t="str">
        <f t="shared" si="50"/>
        <v xml:space="preserve"> </v>
      </c>
      <c r="H396" s="17" t="str">
        <f t="shared" si="49"/>
        <v/>
      </c>
    </row>
    <row r="397" spans="1:8" x14ac:dyDescent="0.2">
      <c r="A397" s="14"/>
      <c r="B397" s="15" t="s">
        <v>376</v>
      </c>
      <c r="C397" s="16">
        <v>10</v>
      </c>
      <c r="D397" s="16">
        <v>4</v>
      </c>
      <c r="E397" s="17">
        <f t="shared" si="47"/>
        <v>9.6061479346781949E-3</v>
      </c>
      <c r="F397" s="17">
        <f t="shared" si="48"/>
        <v>5.7224606580829757E-3</v>
      </c>
      <c r="G397" s="17">
        <f t="shared" si="50"/>
        <v>-0.6</v>
      </c>
      <c r="H397" s="17">
        <f t="shared" si="49"/>
        <v>-5.7636887608069169E-3</v>
      </c>
    </row>
    <row r="398" spans="1:8" x14ac:dyDescent="0.2">
      <c r="A398" s="14"/>
      <c r="B398" s="15" t="s">
        <v>377</v>
      </c>
      <c r="C398" s="16">
        <v>40</v>
      </c>
      <c r="D398" s="16">
        <v>15</v>
      </c>
      <c r="E398" s="17">
        <f t="shared" si="47"/>
        <v>3.8424591738712779E-2</v>
      </c>
      <c r="F398" s="17">
        <f t="shared" si="48"/>
        <v>2.1459227467811159E-2</v>
      </c>
      <c r="G398" s="17">
        <f t="shared" si="50"/>
        <v>-0.625</v>
      </c>
      <c r="H398" s="17">
        <f t="shared" si="49"/>
        <v>-2.4015369836695485E-2</v>
      </c>
    </row>
    <row r="399" spans="1:8" x14ac:dyDescent="0.2">
      <c r="A399" s="14"/>
      <c r="B399" s="15" t="s">
        <v>378</v>
      </c>
      <c r="C399" s="16">
        <v>13</v>
      </c>
      <c r="D399" s="16">
        <v>5</v>
      </c>
      <c r="E399" s="17">
        <f t="shared" si="47"/>
        <v>1.2487992315081652E-2</v>
      </c>
      <c r="F399" s="17">
        <f t="shared" si="48"/>
        <v>7.1530758226037196E-3</v>
      </c>
      <c r="G399" s="17">
        <f t="shared" si="50"/>
        <v>-0.61538461538461542</v>
      </c>
      <c r="H399" s="17">
        <f t="shared" si="49"/>
        <v>-7.684918347742555E-3</v>
      </c>
    </row>
    <row r="400" spans="1:8" x14ac:dyDescent="0.2">
      <c r="A400" s="14"/>
      <c r="B400" s="15" t="s">
        <v>379</v>
      </c>
      <c r="C400" s="16">
        <v>0</v>
      </c>
      <c r="D400" s="16">
        <v>0</v>
      </c>
      <c r="E400" s="17" t="str">
        <f t="shared" si="47"/>
        <v/>
      </c>
      <c r="F400" s="17" t="str">
        <f t="shared" si="48"/>
        <v/>
      </c>
      <c r="G400" s="17" t="str">
        <f t="shared" si="50"/>
        <v xml:space="preserve"> </v>
      </c>
      <c r="H400" s="17" t="str">
        <f t="shared" si="49"/>
        <v/>
      </c>
    </row>
    <row r="401" spans="1:8" x14ac:dyDescent="0.2">
      <c r="A401" s="14"/>
      <c r="B401" s="15" t="s">
        <v>380</v>
      </c>
      <c r="C401" s="16">
        <v>2</v>
      </c>
      <c r="D401" s="16">
        <v>0</v>
      </c>
      <c r="E401" s="17">
        <f t="shared" si="47"/>
        <v>1.9212295869356388E-3</v>
      </c>
      <c r="F401" s="17" t="str">
        <f t="shared" si="48"/>
        <v/>
      </c>
      <c r="G401" s="17">
        <f t="shared" si="50"/>
        <v>-1</v>
      </c>
      <c r="H401" s="17">
        <f t="shared" si="49"/>
        <v>-1.9212295869356388E-3</v>
      </c>
    </row>
    <row r="402" spans="1:8" ht="25.5" x14ac:dyDescent="0.2">
      <c r="A402" s="14"/>
      <c r="B402" s="15" t="s">
        <v>381</v>
      </c>
      <c r="C402" s="16">
        <v>1</v>
      </c>
      <c r="D402" s="16">
        <v>0</v>
      </c>
      <c r="E402" s="17">
        <f t="shared" si="47"/>
        <v>9.6061479346781938E-4</v>
      </c>
      <c r="F402" s="17" t="str">
        <f t="shared" si="48"/>
        <v/>
      </c>
      <c r="G402" s="17">
        <f t="shared" si="50"/>
        <v>-1</v>
      </c>
      <c r="H402" s="17">
        <f t="shared" si="49"/>
        <v>-9.6061479346781938E-4</v>
      </c>
    </row>
    <row r="403" spans="1:8" x14ac:dyDescent="0.2">
      <c r="A403" s="14"/>
      <c r="B403" s="15" t="s">
        <v>382</v>
      </c>
      <c r="C403" s="16">
        <v>5</v>
      </c>
      <c r="D403" s="16">
        <v>0</v>
      </c>
      <c r="E403" s="17">
        <f t="shared" si="47"/>
        <v>4.8030739673390974E-3</v>
      </c>
      <c r="F403" s="17" t="str">
        <f t="shared" si="48"/>
        <v/>
      </c>
      <c r="G403" s="17">
        <f t="shared" si="50"/>
        <v>-1</v>
      </c>
      <c r="H403" s="17">
        <f t="shared" si="49"/>
        <v>-4.8030739673390974E-3</v>
      </c>
    </row>
    <row r="404" spans="1:8" x14ac:dyDescent="0.2">
      <c r="A404" s="14"/>
      <c r="B404" s="15" t="s">
        <v>383</v>
      </c>
      <c r="C404" s="16">
        <v>2</v>
      </c>
      <c r="D404" s="16">
        <v>0</v>
      </c>
      <c r="E404" s="17">
        <f t="shared" si="47"/>
        <v>1.9212295869356388E-3</v>
      </c>
      <c r="F404" s="17" t="str">
        <f t="shared" si="48"/>
        <v/>
      </c>
      <c r="G404" s="17">
        <f t="shared" si="50"/>
        <v>-1</v>
      </c>
      <c r="H404" s="17">
        <f t="shared" si="49"/>
        <v>-1.9212295869356388E-3</v>
      </c>
    </row>
    <row r="405" spans="1:8" x14ac:dyDescent="0.2">
      <c r="A405" s="14"/>
      <c r="B405" s="15" t="s">
        <v>384</v>
      </c>
      <c r="C405" s="16">
        <v>8</v>
      </c>
      <c r="D405" s="16">
        <v>0</v>
      </c>
      <c r="E405" s="17">
        <f t="shared" si="47"/>
        <v>7.684918347742555E-3</v>
      </c>
      <c r="F405" s="17" t="str">
        <f t="shared" si="48"/>
        <v/>
      </c>
      <c r="G405" s="17">
        <f t="shared" si="50"/>
        <v>-1</v>
      </c>
      <c r="H405" s="17">
        <f t="shared" si="49"/>
        <v>-7.684918347742555E-3</v>
      </c>
    </row>
    <row r="406" spans="1:8" x14ac:dyDescent="0.2">
      <c r="A406" s="14"/>
      <c r="B406" s="15" t="s">
        <v>385</v>
      </c>
      <c r="C406" s="16">
        <v>0</v>
      </c>
      <c r="D406" s="16">
        <v>0</v>
      </c>
      <c r="E406" s="17" t="str">
        <f t="shared" si="47"/>
        <v/>
      </c>
      <c r="F406" s="17" t="str">
        <f t="shared" si="48"/>
        <v/>
      </c>
      <c r="G406" s="17" t="str">
        <f t="shared" si="50"/>
        <v xml:space="preserve"> </v>
      </c>
      <c r="H406" s="17" t="str">
        <f t="shared" si="49"/>
        <v/>
      </c>
    </row>
    <row r="407" spans="1:8" x14ac:dyDescent="0.2">
      <c r="A407" s="14" t="s">
        <v>95</v>
      </c>
      <c r="B407" s="15" t="s">
        <v>386</v>
      </c>
      <c r="C407" s="16">
        <v>0</v>
      </c>
      <c r="D407" s="16">
        <v>0</v>
      </c>
      <c r="E407" s="17" t="str">
        <f t="shared" si="47"/>
        <v/>
      </c>
      <c r="F407" s="17" t="str">
        <f t="shared" si="48"/>
        <v/>
      </c>
      <c r="G407" s="17" t="str">
        <f t="shared" si="50"/>
        <v xml:space="preserve"> </v>
      </c>
      <c r="H407" s="17" t="str">
        <f t="shared" si="49"/>
        <v/>
      </c>
    </row>
    <row r="408" spans="1:8" ht="25.5" x14ac:dyDescent="0.2">
      <c r="A408" s="14"/>
      <c r="B408" s="15" t="s">
        <v>387</v>
      </c>
      <c r="C408" s="16">
        <v>6</v>
      </c>
      <c r="D408" s="16">
        <v>2</v>
      </c>
      <c r="E408" s="17">
        <f t="shared" si="47"/>
        <v>5.763688760806916E-3</v>
      </c>
      <c r="F408" s="17">
        <f t="shared" si="48"/>
        <v>2.8612303290414878E-3</v>
      </c>
      <c r="G408" s="17">
        <f t="shared" si="50"/>
        <v>-0.66666666666666663</v>
      </c>
      <c r="H408" s="17">
        <f t="shared" si="49"/>
        <v>-3.8424591738712771E-3</v>
      </c>
    </row>
    <row r="409" spans="1:8" x14ac:dyDescent="0.2">
      <c r="A409" s="14"/>
      <c r="B409" s="15" t="s">
        <v>388</v>
      </c>
      <c r="C409" s="16">
        <v>2</v>
      </c>
      <c r="D409" s="16">
        <v>0</v>
      </c>
      <c r="E409" s="17">
        <f t="shared" si="47"/>
        <v>1.9212295869356388E-3</v>
      </c>
      <c r="F409" s="17" t="str">
        <f t="shared" si="48"/>
        <v/>
      </c>
      <c r="G409" s="17">
        <f t="shared" si="50"/>
        <v>-1</v>
      </c>
      <c r="H409" s="17">
        <f t="shared" si="49"/>
        <v>-1.9212295869356388E-3</v>
      </c>
    </row>
    <row r="410" spans="1:8" x14ac:dyDescent="0.2">
      <c r="A410" s="14"/>
      <c r="B410" s="15" t="s">
        <v>389</v>
      </c>
      <c r="C410" s="16">
        <v>12</v>
      </c>
      <c r="D410" s="16">
        <v>0</v>
      </c>
      <c r="E410" s="17">
        <f t="shared" si="47"/>
        <v>1.1527377521613832E-2</v>
      </c>
      <c r="F410" s="17" t="str">
        <f t="shared" si="48"/>
        <v/>
      </c>
      <c r="G410" s="17">
        <f t="shared" si="50"/>
        <v>-1</v>
      </c>
      <c r="H410" s="17">
        <f t="shared" si="49"/>
        <v>-1.1527377521613832E-2</v>
      </c>
    </row>
    <row r="411" spans="1:8" x14ac:dyDescent="0.2">
      <c r="A411" s="14"/>
      <c r="B411" s="15" t="s">
        <v>390</v>
      </c>
      <c r="C411" s="16">
        <v>0</v>
      </c>
      <c r="D411" s="16">
        <v>0</v>
      </c>
      <c r="E411" s="17" t="str">
        <f t="shared" si="47"/>
        <v/>
      </c>
      <c r="F411" s="17" t="str">
        <f t="shared" si="48"/>
        <v/>
      </c>
      <c r="G411" s="17" t="str">
        <f t="shared" si="50"/>
        <v xml:space="preserve"> </v>
      </c>
      <c r="H411" s="17" t="str">
        <f t="shared" si="49"/>
        <v/>
      </c>
    </row>
    <row r="412" spans="1:8" x14ac:dyDescent="0.2">
      <c r="A412" s="14"/>
      <c r="B412" s="15" t="s">
        <v>391</v>
      </c>
      <c r="C412" s="16">
        <v>14</v>
      </c>
      <c r="D412" s="16">
        <v>1</v>
      </c>
      <c r="E412" s="17">
        <f t="shared" si="47"/>
        <v>1.3448607108549471E-2</v>
      </c>
      <c r="F412" s="17">
        <f t="shared" si="48"/>
        <v>1.4306151645207439E-3</v>
      </c>
      <c r="G412" s="17">
        <f t="shared" si="50"/>
        <v>-0.9285714285714286</v>
      </c>
      <c r="H412" s="17">
        <f t="shared" si="49"/>
        <v>-1.2487992315081652E-2</v>
      </c>
    </row>
    <row r="413" spans="1:8" x14ac:dyDescent="0.2">
      <c r="A413" s="14"/>
      <c r="B413" s="15" t="s">
        <v>392</v>
      </c>
      <c r="C413" s="16">
        <v>4</v>
      </c>
      <c r="D413" s="16">
        <v>0</v>
      </c>
      <c r="E413" s="17">
        <f t="shared" ref="E413:E476" si="51">+IF(C413=0,"",C413/C$349)</f>
        <v>3.8424591738712775E-3</v>
      </c>
      <c r="F413" s="17" t="str">
        <f t="shared" ref="F413:F476" si="52">+IF(D413=0,"",D413/D$349)</f>
        <v/>
      </c>
      <c r="G413" s="17">
        <f t="shared" si="50"/>
        <v>-1</v>
      </c>
      <c r="H413" s="17">
        <f t="shared" ref="H413:H476" si="53">+IF(OR(AND(E413=""),(G413="")),"",E413*G413)</f>
        <v>-3.8424591738712775E-3</v>
      </c>
    </row>
    <row r="414" spans="1:8" x14ac:dyDescent="0.2">
      <c r="A414" s="14"/>
      <c r="B414" s="15" t="s">
        <v>393</v>
      </c>
      <c r="C414" s="16">
        <v>0</v>
      </c>
      <c r="D414" s="16">
        <v>0</v>
      </c>
      <c r="E414" s="17" t="str">
        <f t="shared" si="51"/>
        <v/>
      </c>
      <c r="F414" s="17" t="str">
        <f t="shared" si="52"/>
        <v/>
      </c>
      <c r="G414" s="17" t="str">
        <f t="shared" ref="G414:G477" si="54">+IF(AND(C414=0,D414=0)," ",IF(C414=0,1,IF(D414=0,-1,(D414-C414)/C414)))</f>
        <v xml:space="preserve"> </v>
      </c>
      <c r="H414" s="17" t="str">
        <f t="shared" si="53"/>
        <v/>
      </c>
    </row>
    <row r="415" spans="1:8" x14ac:dyDescent="0.2">
      <c r="A415" s="14"/>
      <c r="B415" s="15" t="s">
        <v>394</v>
      </c>
      <c r="C415" s="16">
        <v>0</v>
      </c>
      <c r="D415" s="16">
        <v>0</v>
      </c>
      <c r="E415" s="17" t="str">
        <f t="shared" si="51"/>
        <v/>
      </c>
      <c r="F415" s="17" t="str">
        <f t="shared" si="52"/>
        <v/>
      </c>
      <c r="G415" s="17" t="str">
        <f t="shared" si="54"/>
        <v xml:space="preserve"> </v>
      </c>
      <c r="H415" s="17" t="str">
        <f t="shared" si="53"/>
        <v/>
      </c>
    </row>
    <row r="416" spans="1:8" x14ac:dyDescent="0.2">
      <c r="A416" s="14"/>
      <c r="B416" s="15" t="s">
        <v>395</v>
      </c>
      <c r="C416" s="16">
        <v>0</v>
      </c>
      <c r="D416" s="16">
        <v>0</v>
      </c>
      <c r="E416" s="17" t="str">
        <f t="shared" si="51"/>
        <v/>
      </c>
      <c r="F416" s="17" t="str">
        <f t="shared" si="52"/>
        <v/>
      </c>
      <c r="G416" s="17" t="str">
        <f t="shared" si="54"/>
        <v xml:space="preserve"> </v>
      </c>
      <c r="H416" s="17" t="str">
        <f t="shared" si="53"/>
        <v/>
      </c>
    </row>
    <row r="417" spans="1:8" x14ac:dyDescent="0.2">
      <c r="A417" s="14"/>
      <c r="B417" s="15" t="s">
        <v>396</v>
      </c>
      <c r="C417" s="16">
        <v>1</v>
      </c>
      <c r="D417" s="16">
        <v>0</v>
      </c>
      <c r="E417" s="17">
        <f t="shared" si="51"/>
        <v>9.6061479346781938E-4</v>
      </c>
      <c r="F417" s="17" t="str">
        <f t="shared" si="52"/>
        <v/>
      </c>
      <c r="G417" s="17">
        <f t="shared" si="54"/>
        <v>-1</v>
      </c>
      <c r="H417" s="17">
        <f t="shared" si="53"/>
        <v>-9.6061479346781938E-4</v>
      </c>
    </row>
    <row r="418" spans="1:8" x14ac:dyDescent="0.2">
      <c r="A418" s="14"/>
      <c r="B418" s="15" t="s">
        <v>397</v>
      </c>
      <c r="C418" s="16">
        <v>0</v>
      </c>
      <c r="D418" s="16">
        <v>0</v>
      </c>
      <c r="E418" s="17" t="str">
        <f t="shared" si="51"/>
        <v/>
      </c>
      <c r="F418" s="17" t="str">
        <f t="shared" si="52"/>
        <v/>
      </c>
      <c r="G418" s="17" t="str">
        <f t="shared" si="54"/>
        <v xml:space="preserve"> </v>
      </c>
      <c r="H418" s="17" t="str">
        <f t="shared" si="53"/>
        <v/>
      </c>
    </row>
    <row r="419" spans="1:8" x14ac:dyDescent="0.2">
      <c r="A419" s="14"/>
      <c r="B419" s="15" t="s">
        <v>398</v>
      </c>
      <c r="C419" s="16">
        <v>0</v>
      </c>
      <c r="D419" s="16">
        <v>0</v>
      </c>
      <c r="E419" s="17" t="str">
        <f t="shared" si="51"/>
        <v/>
      </c>
      <c r="F419" s="17" t="str">
        <f t="shared" si="52"/>
        <v/>
      </c>
      <c r="G419" s="17" t="str">
        <f t="shared" si="54"/>
        <v xml:space="preserve"> </v>
      </c>
      <c r="H419" s="17" t="str">
        <f t="shared" si="53"/>
        <v/>
      </c>
    </row>
    <row r="420" spans="1:8" x14ac:dyDescent="0.2">
      <c r="A420" s="14"/>
      <c r="B420" s="15" t="s">
        <v>399</v>
      </c>
      <c r="C420" s="16">
        <v>60</v>
      </c>
      <c r="D420" s="16">
        <v>40</v>
      </c>
      <c r="E420" s="17">
        <f t="shared" si="51"/>
        <v>5.7636887608069162E-2</v>
      </c>
      <c r="F420" s="17">
        <f t="shared" si="52"/>
        <v>5.7224606580829757E-2</v>
      </c>
      <c r="G420" s="17">
        <f t="shared" si="54"/>
        <v>-0.33333333333333331</v>
      </c>
      <c r="H420" s="17">
        <f t="shared" si="53"/>
        <v>-1.9212295869356386E-2</v>
      </c>
    </row>
    <row r="421" spans="1:8" x14ac:dyDescent="0.2">
      <c r="A421" s="14"/>
      <c r="B421" s="15" t="s">
        <v>400</v>
      </c>
      <c r="C421" s="16">
        <v>0</v>
      </c>
      <c r="D421" s="16">
        <v>0</v>
      </c>
      <c r="E421" s="17" t="str">
        <f t="shared" si="51"/>
        <v/>
      </c>
      <c r="F421" s="17" t="str">
        <f t="shared" si="52"/>
        <v/>
      </c>
      <c r="G421" s="17" t="str">
        <f t="shared" si="54"/>
        <v xml:space="preserve"> </v>
      </c>
      <c r="H421" s="17" t="str">
        <f t="shared" si="53"/>
        <v/>
      </c>
    </row>
    <row r="422" spans="1:8" x14ac:dyDescent="0.2">
      <c r="A422" s="14"/>
      <c r="B422" s="15" t="s">
        <v>401</v>
      </c>
      <c r="C422" s="16">
        <v>0</v>
      </c>
      <c r="D422" s="16">
        <v>1</v>
      </c>
      <c r="E422" s="17" t="str">
        <f t="shared" si="51"/>
        <v/>
      </c>
      <c r="F422" s="17">
        <f t="shared" si="52"/>
        <v>1.4306151645207439E-3</v>
      </c>
      <c r="G422" s="17">
        <f t="shared" si="54"/>
        <v>1</v>
      </c>
      <c r="H422" s="17" t="str">
        <f t="shared" si="53"/>
        <v/>
      </c>
    </row>
    <row r="423" spans="1:8" x14ac:dyDescent="0.2">
      <c r="A423" s="14"/>
      <c r="B423" s="15" t="s">
        <v>402</v>
      </c>
      <c r="C423" s="16">
        <v>0</v>
      </c>
      <c r="D423" s="16">
        <v>1</v>
      </c>
      <c r="E423" s="17" t="str">
        <f t="shared" si="51"/>
        <v/>
      </c>
      <c r="F423" s="17">
        <f t="shared" si="52"/>
        <v>1.4306151645207439E-3</v>
      </c>
      <c r="G423" s="17">
        <f t="shared" si="54"/>
        <v>1</v>
      </c>
      <c r="H423" s="17" t="str">
        <f t="shared" si="53"/>
        <v/>
      </c>
    </row>
    <row r="424" spans="1:8" x14ac:dyDescent="0.2">
      <c r="A424" s="14"/>
      <c r="B424" s="15" t="s">
        <v>403</v>
      </c>
      <c r="C424" s="16">
        <v>2</v>
      </c>
      <c r="D424" s="16">
        <v>1</v>
      </c>
      <c r="E424" s="17">
        <f t="shared" si="51"/>
        <v>1.9212295869356388E-3</v>
      </c>
      <c r="F424" s="17">
        <f t="shared" si="52"/>
        <v>1.4306151645207439E-3</v>
      </c>
      <c r="G424" s="17">
        <f t="shared" si="54"/>
        <v>-0.5</v>
      </c>
      <c r="H424" s="17">
        <f t="shared" si="53"/>
        <v>-9.6061479346781938E-4</v>
      </c>
    </row>
    <row r="425" spans="1:8" x14ac:dyDescent="0.2">
      <c r="A425" s="14"/>
      <c r="B425" s="15" t="s">
        <v>404</v>
      </c>
      <c r="C425" s="16">
        <v>1</v>
      </c>
      <c r="D425" s="16">
        <v>0</v>
      </c>
      <c r="E425" s="17">
        <f t="shared" si="51"/>
        <v>9.6061479346781938E-4</v>
      </c>
      <c r="F425" s="17" t="str">
        <f t="shared" si="52"/>
        <v/>
      </c>
      <c r="G425" s="17">
        <f t="shared" si="54"/>
        <v>-1</v>
      </c>
      <c r="H425" s="17">
        <f t="shared" si="53"/>
        <v>-9.6061479346781938E-4</v>
      </c>
    </row>
    <row r="426" spans="1:8" x14ac:dyDescent="0.2">
      <c r="A426" s="14"/>
      <c r="B426" s="15" t="s">
        <v>405</v>
      </c>
      <c r="C426" s="16">
        <v>0</v>
      </c>
      <c r="D426" s="16">
        <v>0</v>
      </c>
      <c r="E426" s="17" t="str">
        <f t="shared" si="51"/>
        <v/>
      </c>
      <c r="F426" s="17" t="str">
        <f t="shared" si="52"/>
        <v/>
      </c>
      <c r="G426" s="17" t="str">
        <f t="shared" si="54"/>
        <v xml:space="preserve"> </v>
      </c>
      <c r="H426" s="17" t="str">
        <f t="shared" si="53"/>
        <v/>
      </c>
    </row>
    <row r="427" spans="1:8" x14ac:dyDescent="0.2">
      <c r="A427" s="14"/>
      <c r="B427" s="15" t="s">
        <v>406</v>
      </c>
      <c r="C427" s="16">
        <v>0</v>
      </c>
      <c r="D427" s="16">
        <v>0</v>
      </c>
      <c r="E427" s="17" t="str">
        <f t="shared" si="51"/>
        <v/>
      </c>
      <c r="F427" s="17" t="str">
        <f t="shared" si="52"/>
        <v/>
      </c>
      <c r="G427" s="17" t="str">
        <f t="shared" si="54"/>
        <v xml:space="preserve"> </v>
      </c>
      <c r="H427" s="17" t="str">
        <f t="shared" si="53"/>
        <v/>
      </c>
    </row>
    <row r="428" spans="1:8" x14ac:dyDescent="0.2">
      <c r="A428" s="14"/>
      <c r="B428" s="15" t="s">
        <v>407</v>
      </c>
      <c r="C428" s="16">
        <v>1</v>
      </c>
      <c r="D428" s="16">
        <v>0</v>
      </c>
      <c r="E428" s="17">
        <f t="shared" si="51"/>
        <v>9.6061479346781938E-4</v>
      </c>
      <c r="F428" s="17" t="str">
        <f t="shared" si="52"/>
        <v/>
      </c>
      <c r="G428" s="17">
        <f t="shared" si="54"/>
        <v>-1</v>
      </c>
      <c r="H428" s="17">
        <f t="shared" si="53"/>
        <v>-9.6061479346781938E-4</v>
      </c>
    </row>
    <row r="429" spans="1:8" x14ac:dyDescent="0.2">
      <c r="A429" s="14"/>
      <c r="B429" s="15" t="s">
        <v>408</v>
      </c>
      <c r="C429" s="16">
        <v>3</v>
      </c>
      <c r="D429" s="16">
        <v>0</v>
      </c>
      <c r="E429" s="17">
        <f t="shared" si="51"/>
        <v>2.881844380403458E-3</v>
      </c>
      <c r="F429" s="17" t="str">
        <f t="shared" si="52"/>
        <v/>
      </c>
      <c r="G429" s="17">
        <f t="shared" si="54"/>
        <v>-1</v>
      </c>
      <c r="H429" s="17">
        <f t="shared" si="53"/>
        <v>-2.881844380403458E-3</v>
      </c>
    </row>
    <row r="430" spans="1:8" x14ac:dyDescent="0.2">
      <c r="A430" s="14"/>
      <c r="B430" s="15" t="s">
        <v>409</v>
      </c>
      <c r="C430" s="16">
        <v>0</v>
      </c>
      <c r="D430" s="16">
        <v>0</v>
      </c>
      <c r="E430" s="17" t="str">
        <f t="shared" si="51"/>
        <v/>
      </c>
      <c r="F430" s="17" t="str">
        <f t="shared" si="52"/>
        <v/>
      </c>
      <c r="G430" s="17" t="str">
        <f t="shared" si="54"/>
        <v xml:space="preserve"> </v>
      </c>
      <c r="H430" s="17" t="str">
        <f t="shared" si="53"/>
        <v/>
      </c>
    </row>
    <row r="431" spans="1:8" ht="25.5" x14ac:dyDescent="0.2">
      <c r="A431" s="14"/>
      <c r="B431" s="15" t="s">
        <v>410</v>
      </c>
      <c r="C431" s="16">
        <v>0</v>
      </c>
      <c r="D431" s="16">
        <v>0</v>
      </c>
      <c r="E431" s="17" t="str">
        <f t="shared" si="51"/>
        <v/>
      </c>
      <c r="F431" s="17" t="str">
        <f t="shared" si="52"/>
        <v/>
      </c>
      <c r="G431" s="17" t="str">
        <f t="shared" si="54"/>
        <v xml:space="preserve"> </v>
      </c>
      <c r="H431" s="17" t="str">
        <f t="shared" si="53"/>
        <v/>
      </c>
    </row>
    <row r="432" spans="1:8" ht="25.5" x14ac:dyDescent="0.2">
      <c r="A432" s="14"/>
      <c r="B432" s="15" t="s">
        <v>411</v>
      </c>
      <c r="C432" s="16">
        <v>3</v>
      </c>
      <c r="D432" s="16">
        <v>2</v>
      </c>
      <c r="E432" s="17">
        <f t="shared" si="51"/>
        <v>2.881844380403458E-3</v>
      </c>
      <c r="F432" s="17">
        <f t="shared" si="52"/>
        <v>2.8612303290414878E-3</v>
      </c>
      <c r="G432" s="17">
        <f t="shared" si="54"/>
        <v>-0.33333333333333331</v>
      </c>
      <c r="H432" s="17">
        <f t="shared" si="53"/>
        <v>-9.6061479346781927E-4</v>
      </c>
    </row>
    <row r="433" spans="1:8" x14ac:dyDescent="0.2">
      <c r="A433" s="14"/>
      <c r="B433" s="15" t="s">
        <v>412</v>
      </c>
      <c r="C433" s="16">
        <v>77</v>
      </c>
      <c r="D433" s="16">
        <v>18</v>
      </c>
      <c r="E433" s="17">
        <f t="shared" si="51"/>
        <v>7.3967339097022092E-2</v>
      </c>
      <c r="F433" s="17">
        <f t="shared" si="52"/>
        <v>2.575107296137339E-2</v>
      </c>
      <c r="G433" s="17">
        <f t="shared" si="54"/>
        <v>-0.76623376623376627</v>
      </c>
      <c r="H433" s="17">
        <f t="shared" si="53"/>
        <v>-5.6676272814601344E-2</v>
      </c>
    </row>
    <row r="434" spans="1:8" ht="25.5" x14ac:dyDescent="0.2">
      <c r="A434" s="14"/>
      <c r="B434" s="15" t="s">
        <v>413</v>
      </c>
      <c r="C434" s="16">
        <v>1</v>
      </c>
      <c r="D434" s="16">
        <v>0</v>
      </c>
      <c r="E434" s="17">
        <f t="shared" si="51"/>
        <v>9.6061479346781938E-4</v>
      </c>
      <c r="F434" s="17" t="str">
        <f t="shared" si="52"/>
        <v/>
      </c>
      <c r="G434" s="17">
        <f t="shared" si="54"/>
        <v>-1</v>
      </c>
      <c r="H434" s="17">
        <f t="shared" si="53"/>
        <v>-9.6061479346781938E-4</v>
      </c>
    </row>
    <row r="435" spans="1:8" ht="25.5" x14ac:dyDescent="0.2">
      <c r="A435" s="14"/>
      <c r="B435" s="15" t="s">
        <v>414</v>
      </c>
      <c r="C435" s="16">
        <v>0</v>
      </c>
      <c r="D435" s="16">
        <v>1</v>
      </c>
      <c r="E435" s="17" t="str">
        <f t="shared" si="51"/>
        <v/>
      </c>
      <c r="F435" s="17">
        <f t="shared" si="52"/>
        <v>1.4306151645207439E-3</v>
      </c>
      <c r="G435" s="17">
        <f t="shared" si="54"/>
        <v>1</v>
      </c>
      <c r="H435" s="17" t="str">
        <f t="shared" si="53"/>
        <v/>
      </c>
    </row>
    <row r="436" spans="1:8" x14ac:dyDescent="0.2">
      <c r="A436" s="14"/>
      <c r="B436" s="15" t="s">
        <v>415</v>
      </c>
      <c r="C436" s="16">
        <v>0</v>
      </c>
      <c r="D436" s="16">
        <v>1</v>
      </c>
      <c r="E436" s="17" t="str">
        <f t="shared" si="51"/>
        <v/>
      </c>
      <c r="F436" s="17">
        <f t="shared" si="52"/>
        <v>1.4306151645207439E-3</v>
      </c>
      <c r="G436" s="17">
        <f t="shared" si="54"/>
        <v>1</v>
      </c>
      <c r="H436" s="17" t="str">
        <f t="shared" si="53"/>
        <v/>
      </c>
    </row>
    <row r="437" spans="1:8" x14ac:dyDescent="0.2">
      <c r="A437" s="14" t="s">
        <v>95</v>
      </c>
      <c r="B437" s="15" t="s">
        <v>416</v>
      </c>
      <c r="C437" s="16">
        <v>0</v>
      </c>
      <c r="D437" s="16">
        <v>3</v>
      </c>
      <c r="E437" s="17" t="str">
        <f t="shared" si="51"/>
        <v/>
      </c>
      <c r="F437" s="17">
        <f t="shared" si="52"/>
        <v>4.2918454935622317E-3</v>
      </c>
      <c r="G437" s="17">
        <f t="shared" si="54"/>
        <v>1</v>
      </c>
      <c r="H437" s="17" t="str">
        <f t="shared" si="53"/>
        <v/>
      </c>
    </row>
    <row r="438" spans="1:8" x14ac:dyDescent="0.2">
      <c r="A438" s="14" t="s">
        <v>95</v>
      </c>
      <c r="B438" s="15" t="s">
        <v>417</v>
      </c>
      <c r="C438" s="16">
        <v>0</v>
      </c>
      <c r="D438" s="16">
        <v>0</v>
      </c>
      <c r="E438" s="17" t="str">
        <f t="shared" si="51"/>
        <v/>
      </c>
      <c r="F438" s="17" t="str">
        <f t="shared" si="52"/>
        <v/>
      </c>
      <c r="G438" s="17" t="str">
        <f t="shared" si="54"/>
        <v xml:space="preserve"> </v>
      </c>
      <c r="H438" s="17" t="str">
        <f t="shared" si="53"/>
        <v/>
      </c>
    </row>
    <row r="439" spans="1:8" x14ac:dyDescent="0.2">
      <c r="A439" s="14" t="s">
        <v>95</v>
      </c>
      <c r="B439" s="15" t="s">
        <v>418</v>
      </c>
      <c r="C439" s="16">
        <v>0</v>
      </c>
      <c r="D439" s="16">
        <v>0</v>
      </c>
      <c r="E439" s="17" t="str">
        <f t="shared" si="51"/>
        <v/>
      </c>
      <c r="F439" s="17" t="str">
        <f t="shared" si="52"/>
        <v/>
      </c>
      <c r="G439" s="17" t="str">
        <f t="shared" si="54"/>
        <v xml:space="preserve"> </v>
      </c>
      <c r="H439" s="17" t="str">
        <f t="shared" si="53"/>
        <v/>
      </c>
    </row>
    <row r="440" spans="1:8" x14ac:dyDescent="0.2">
      <c r="A440" s="14"/>
      <c r="B440" s="15" t="s">
        <v>419</v>
      </c>
      <c r="C440" s="16">
        <v>0</v>
      </c>
      <c r="D440" s="16">
        <v>4</v>
      </c>
      <c r="E440" s="17" t="str">
        <f t="shared" si="51"/>
        <v/>
      </c>
      <c r="F440" s="17">
        <f t="shared" si="52"/>
        <v>5.7224606580829757E-3</v>
      </c>
      <c r="G440" s="17">
        <f t="shared" si="54"/>
        <v>1</v>
      </c>
      <c r="H440" s="17" t="str">
        <f t="shared" si="53"/>
        <v/>
      </c>
    </row>
    <row r="441" spans="1:8" x14ac:dyDescent="0.2">
      <c r="A441" s="14"/>
      <c r="B441" s="15" t="s">
        <v>420</v>
      </c>
      <c r="C441" s="16">
        <v>0</v>
      </c>
      <c r="D441" s="16">
        <v>0</v>
      </c>
      <c r="E441" s="17" t="str">
        <f t="shared" si="51"/>
        <v/>
      </c>
      <c r="F441" s="17" t="str">
        <f t="shared" si="52"/>
        <v/>
      </c>
      <c r="G441" s="17" t="str">
        <f t="shared" si="54"/>
        <v xml:space="preserve"> </v>
      </c>
      <c r="H441" s="17" t="str">
        <f t="shared" si="53"/>
        <v/>
      </c>
    </row>
    <row r="442" spans="1:8" x14ac:dyDescent="0.2">
      <c r="A442" s="14"/>
      <c r="B442" s="15" t="s">
        <v>421</v>
      </c>
      <c r="C442" s="16">
        <v>1</v>
      </c>
      <c r="D442" s="16">
        <v>1</v>
      </c>
      <c r="E442" s="17">
        <f t="shared" si="51"/>
        <v>9.6061479346781938E-4</v>
      </c>
      <c r="F442" s="17">
        <f t="shared" si="52"/>
        <v>1.4306151645207439E-3</v>
      </c>
      <c r="G442" s="17">
        <f t="shared" si="54"/>
        <v>0</v>
      </c>
      <c r="H442" s="17">
        <f t="shared" si="53"/>
        <v>0</v>
      </c>
    </row>
    <row r="443" spans="1:8" x14ac:dyDescent="0.2">
      <c r="A443" s="14"/>
      <c r="B443" s="15" t="s">
        <v>422</v>
      </c>
      <c r="C443" s="16">
        <v>5</v>
      </c>
      <c r="D443" s="16">
        <v>2</v>
      </c>
      <c r="E443" s="17">
        <f t="shared" si="51"/>
        <v>4.8030739673390974E-3</v>
      </c>
      <c r="F443" s="17">
        <f t="shared" si="52"/>
        <v>2.8612303290414878E-3</v>
      </c>
      <c r="G443" s="17">
        <f t="shared" si="54"/>
        <v>-0.6</v>
      </c>
      <c r="H443" s="17">
        <f t="shared" si="53"/>
        <v>-2.8818443804034585E-3</v>
      </c>
    </row>
    <row r="444" spans="1:8" x14ac:dyDescent="0.2">
      <c r="A444" s="14"/>
      <c r="B444" s="15" t="s">
        <v>423</v>
      </c>
      <c r="C444" s="16">
        <v>0</v>
      </c>
      <c r="D444" s="16">
        <v>0</v>
      </c>
      <c r="E444" s="17" t="str">
        <f t="shared" si="51"/>
        <v/>
      </c>
      <c r="F444" s="17" t="str">
        <f t="shared" si="52"/>
        <v/>
      </c>
      <c r="G444" s="17" t="str">
        <f t="shared" si="54"/>
        <v xml:space="preserve"> </v>
      </c>
      <c r="H444" s="17" t="str">
        <f t="shared" si="53"/>
        <v/>
      </c>
    </row>
    <row r="445" spans="1:8" x14ac:dyDescent="0.2">
      <c r="A445" s="14"/>
      <c r="B445" s="15" t="s">
        <v>424</v>
      </c>
      <c r="C445" s="16">
        <v>8</v>
      </c>
      <c r="D445" s="16">
        <v>2</v>
      </c>
      <c r="E445" s="17">
        <f t="shared" si="51"/>
        <v>7.684918347742555E-3</v>
      </c>
      <c r="F445" s="17">
        <f t="shared" si="52"/>
        <v>2.8612303290414878E-3</v>
      </c>
      <c r="G445" s="17">
        <f t="shared" si="54"/>
        <v>-0.75</v>
      </c>
      <c r="H445" s="17">
        <f t="shared" si="53"/>
        <v>-5.763688760806916E-3</v>
      </c>
    </row>
    <row r="446" spans="1:8" x14ac:dyDescent="0.2">
      <c r="A446" s="14"/>
      <c r="B446" s="15" t="s">
        <v>425</v>
      </c>
      <c r="C446" s="16">
        <v>0</v>
      </c>
      <c r="D446" s="16">
        <v>0</v>
      </c>
      <c r="E446" s="17" t="str">
        <f t="shared" si="51"/>
        <v/>
      </c>
      <c r="F446" s="17" t="str">
        <f t="shared" si="52"/>
        <v/>
      </c>
      <c r="G446" s="17" t="str">
        <f t="shared" si="54"/>
        <v xml:space="preserve"> </v>
      </c>
      <c r="H446" s="17" t="str">
        <f t="shared" si="53"/>
        <v/>
      </c>
    </row>
    <row r="447" spans="1:8" x14ac:dyDescent="0.2">
      <c r="A447" s="14"/>
      <c r="B447" s="15" t="s">
        <v>426</v>
      </c>
      <c r="C447" s="16">
        <v>0</v>
      </c>
      <c r="D447" s="16">
        <v>0</v>
      </c>
      <c r="E447" s="17" t="str">
        <f t="shared" si="51"/>
        <v/>
      </c>
      <c r="F447" s="17" t="str">
        <f t="shared" si="52"/>
        <v/>
      </c>
      <c r="G447" s="17" t="str">
        <f t="shared" si="54"/>
        <v xml:space="preserve"> </v>
      </c>
      <c r="H447" s="17" t="str">
        <f t="shared" si="53"/>
        <v/>
      </c>
    </row>
    <row r="448" spans="1:8" x14ac:dyDescent="0.2">
      <c r="A448" s="14"/>
      <c r="B448" s="15" t="s">
        <v>427</v>
      </c>
      <c r="C448" s="16">
        <v>0</v>
      </c>
      <c r="D448" s="16">
        <v>0</v>
      </c>
      <c r="E448" s="17" t="str">
        <f t="shared" si="51"/>
        <v/>
      </c>
      <c r="F448" s="17" t="str">
        <f t="shared" si="52"/>
        <v/>
      </c>
      <c r="G448" s="17" t="str">
        <f t="shared" si="54"/>
        <v xml:space="preserve"> </v>
      </c>
      <c r="H448" s="17" t="str">
        <f t="shared" si="53"/>
        <v/>
      </c>
    </row>
    <row r="449" spans="1:8" x14ac:dyDescent="0.2">
      <c r="A449" s="14"/>
      <c r="B449" s="15" t="s">
        <v>428</v>
      </c>
      <c r="C449" s="16">
        <v>0</v>
      </c>
      <c r="D449" s="16">
        <v>0</v>
      </c>
      <c r="E449" s="17" t="str">
        <f t="shared" si="51"/>
        <v/>
      </c>
      <c r="F449" s="17" t="str">
        <f t="shared" si="52"/>
        <v/>
      </c>
      <c r="G449" s="17" t="str">
        <f t="shared" si="54"/>
        <v xml:space="preserve"> </v>
      </c>
      <c r="H449" s="17" t="str">
        <f t="shared" si="53"/>
        <v/>
      </c>
    </row>
    <row r="450" spans="1:8" x14ac:dyDescent="0.2">
      <c r="A450" s="14"/>
      <c r="B450" s="15" t="s">
        <v>429</v>
      </c>
      <c r="C450" s="16">
        <v>0</v>
      </c>
      <c r="D450" s="16">
        <v>0</v>
      </c>
      <c r="E450" s="17" t="str">
        <f t="shared" si="51"/>
        <v/>
      </c>
      <c r="F450" s="17" t="str">
        <f t="shared" si="52"/>
        <v/>
      </c>
      <c r="G450" s="17" t="str">
        <f t="shared" si="54"/>
        <v xml:space="preserve"> </v>
      </c>
      <c r="H450" s="17" t="str">
        <f t="shared" si="53"/>
        <v/>
      </c>
    </row>
    <row r="451" spans="1:8" x14ac:dyDescent="0.2">
      <c r="A451" s="14"/>
      <c r="B451" s="15" t="s">
        <v>430</v>
      </c>
      <c r="C451" s="16">
        <v>0</v>
      </c>
      <c r="D451" s="16">
        <v>0</v>
      </c>
      <c r="E451" s="17" t="str">
        <f t="shared" si="51"/>
        <v/>
      </c>
      <c r="F451" s="17" t="str">
        <f t="shared" si="52"/>
        <v/>
      </c>
      <c r="G451" s="17" t="str">
        <f t="shared" si="54"/>
        <v xml:space="preserve"> </v>
      </c>
      <c r="H451" s="17" t="str">
        <f t="shared" si="53"/>
        <v/>
      </c>
    </row>
    <row r="452" spans="1:8" x14ac:dyDescent="0.2">
      <c r="A452" s="14"/>
      <c r="B452" s="15" t="s">
        <v>431</v>
      </c>
      <c r="C452" s="16">
        <v>0</v>
      </c>
      <c r="D452" s="16">
        <v>0</v>
      </c>
      <c r="E452" s="17" t="str">
        <f t="shared" si="51"/>
        <v/>
      </c>
      <c r="F452" s="17" t="str">
        <f t="shared" si="52"/>
        <v/>
      </c>
      <c r="G452" s="17" t="str">
        <f t="shared" si="54"/>
        <v xml:space="preserve"> </v>
      </c>
      <c r="H452" s="17" t="str">
        <f t="shared" si="53"/>
        <v/>
      </c>
    </row>
    <row r="453" spans="1:8" x14ac:dyDescent="0.2">
      <c r="A453" s="14"/>
      <c r="B453" s="15" t="s">
        <v>432</v>
      </c>
      <c r="C453" s="16">
        <v>4</v>
      </c>
      <c r="D453" s="16">
        <v>0</v>
      </c>
      <c r="E453" s="17">
        <f t="shared" si="51"/>
        <v>3.8424591738712775E-3</v>
      </c>
      <c r="F453" s="17" t="str">
        <f t="shared" si="52"/>
        <v/>
      </c>
      <c r="G453" s="17">
        <f t="shared" si="54"/>
        <v>-1</v>
      </c>
      <c r="H453" s="17">
        <f t="shared" si="53"/>
        <v>-3.8424591738712775E-3</v>
      </c>
    </row>
    <row r="454" spans="1:8" x14ac:dyDescent="0.2">
      <c r="A454" s="14"/>
      <c r="B454" s="15" t="s">
        <v>433</v>
      </c>
      <c r="C454" s="16">
        <v>0</v>
      </c>
      <c r="D454" s="16">
        <v>0</v>
      </c>
      <c r="E454" s="17" t="str">
        <f t="shared" si="51"/>
        <v/>
      </c>
      <c r="F454" s="17" t="str">
        <f t="shared" si="52"/>
        <v/>
      </c>
      <c r="G454" s="17" t="str">
        <f t="shared" si="54"/>
        <v xml:space="preserve"> </v>
      </c>
      <c r="H454" s="17" t="str">
        <f t="shared" si="53"/>
        <v/>
      </c>
    </row>
    <row r="455" spans="1:8" x14ac:dyDescent="0.2">
      <c r="A455" s="14"/>
      <c r="B455" s="15" t="s">
        <v>434</v>
      </c>
      <c r="C455" s="16">
        <v>4</v>
      </c>
      <c r="D455" s="16">
        <v>16</v>
      </c>
      <c r="E455" s="17">
        <f t="shared" si="51"/>
        <v>3.8424591738712775E-3</v>
      </c>
      <c r="F455" s="17">
        <f t="shared" si="52"/>
        <v>2.2889842632331903E-2</v>
      </c>
      <c r="G455" s="17">
        <f t="shared" si="54"/>
        <v>3</v>
      </c>
      <c r="H455" s="17">
        <f t="shared" si="53"/>
        <v>1.1527377521613832E-2</v>
      </c>
    </row>
    <row r="456" spans="1:8" x14ac:dyDescent="0.2">
      <c r="A456" s="14"/>
      <c r="B456" s="15" t="s">
        <v>435</v>
      </c>
      <c r="C456" s="16">
        <v>12</v>
      </c>
      <c r="D456" s="16">
        <v>7</v>
      </c>
      <c r="E456" s="17">
        <f t="shared" si="51"/>
        <v>1.1527377521613832E-2</v>
      </c>
      <c r="F456" s="17">
        <f t="shared" si="52"/>
        <v>1.0014306151645207E-2</v>
      </c>
      <c r="G456" s="17">
        <f t="shared" si="54"/>
        <v>-0.41666666666666669</v>
      </c>
      <c r="H456" s="17">
        <f t="shared" si="53"/>
        <v>-4.8030739673390966E-3</v>
      </c>
    </row>
    <row r="457" spans="1:8" x14ac:dyDescent="0.2">
      <c r="A457" s="14"/>
      <c r="B457" s="15" t="s">
        <v>436</v>
      </c>
      <c r="C457" s="16">
        <v>19</v>
      </c>
      <c r="D457" s="16">
        <v>7</v>
      </c>
      <c r="E457" s="17">
        <f t="shared" si="51"/>
        <v>1.8251681075888569E-2</v>
      </c>
      <c r="F457" s="17">
        <f t="shared" si="52"/>
        <v>1.0014306151645207E-2</v>
      </c>
      <c r="G457" s="17">
        <f t="shared" si="54"/>
        <v>-0.63157894736842102</v>
      </c>
      <c r="H457" s="17">
        <f t="shared" si="53"/>
        <v>-1.1527377521613832E-2</v>
      </c>
    </row>
    <row r="458" spans="1:8" ht="25.5" x14ac:dyDescent="0.2">
      <c r="A458" s="14"/>
      <c r="B458" s="15" t="s">
        <v>437</v>
      </c>
      <c r="C458" s="16">
        <v>1</v>
      </c>
      <c r="D458" s="16">
        <v>3</v>
      </c>
      <c r="E458" s="17">
        <f t="shared" si="51"/>
        <v>9.6061479346781938E-4</v>
      </c>
      <c r="F458" s="17">
        <f t="shared" si="52"/>
        <v>4.2918454935622317E-3</v>
      </c>
      <c r="G458" s="17">
        <f t="shared" si="54"/>
        <v>2</v>
      </c>
      <c r="H458" s="17">
        <f t="shared" si="53"/>
        <v>1.9212295869356388E-3</v>
      </c>
    </row>
    <row r="459" spans="1:8" ht="25.5" x14ac:dyDescent="0.2">
      <c r="A459" s="14"/>
      <c r="B459" s="15" t="s">
        <v>438</v>
      </c>
      <c r="C459" s="16">
        <v>1</v>
      </c>
      <c r="D459" s="16">
        <v>0</v>
      </c>
      <c r="E459" s="17">
        <f t="shared" si="51"/>
        <v>9.6061479346781938E-4</v>
      </c>
      <c r="F459" s="17" t="str">
        <f t="shared" si="52"/>
        <v/>
      </c>
      <c r="G459" s="17">
        <f t="shared" si="54"/>
        <v>-1</v>
      </c>
      <c r="H459" s="17">
        <f t="shared" si="53"/>
        <v>-9.6061479346781938E-4</v>
      </c>
    </row>
    <row r="460" spans="1:8" ht="25.5" x14ac:dyDescent="0.2">
      <c r="A460" s="14"/>
      <c r="B460" s="15" t="s">
        <v>439</v>
      </c>
      <c r="C460" s="16">
        <v>0</v>
      </c>
      <c r="D460" s="16">
        <v>1</v>
      </c>
      <c r="E460" s="17" t="str">
        <f t="shared" si="51"/>
        <v/>
      </c>
      <c r="F460" s="17">
        <f t="shared" si="52"/>
        <v>1.4306151645207439E-3</v>
      </c>
      <c r="G460" s="17">
        <f t="shared" si="54"/>
        <v>1</v>
      </c>
      <c r="H460" s="17" t="str">
        <f t="shared" si="53"/>
        <v/>
      </c>
    </row>
    <row r="461" spans="1:8" x14ac:dyDescent="0.2">
      <c r="A461" s="14"/>
      <c r="B461" s="15" t="s">
        <v>440</v>
      </c>
      <c r="C461" s="16">
        <v>2</v>
      </c>
      <c r="D461" s="16">
        <v>0</v>
      </c>
      <c r="E461" s="17">
        <f t="shared" si="51"/>
        <v>1.9212295869356388E-3</v>
      </c>
      <c r="F461" s="17" t="str">
        <f t="shared" si="52"/>
        <v/>
      </c>
      <c r="G461" s="17">
        <f t="shared" si="54"/>
        <v>-1</v>
      </c>
      <c r="H461" s="17">
        <f t="shared" si="53"/>
        <v>-1.9212295869356388E-3</v>
      </c>
    </row>
    <row r="462" spans="1:8" ht="25.5" x14ac:dyDescent="0.2">
      <c r="A462" s="14"/>
      <c r="B462" s="15" t="s">
        <v>441</v>
      </c>
      <c r="C462" s="16">
        <v>0</v>
      </c>
      <c r="D462" s="16">
        <v>0</v>
      </c>
      <c r="E462" s="17" t="str">
        <f t="shared" si="51"/>
        <v/>
      </c>
      <c r="F462" s="17" t="str">
        <f t="shared" si="52"/>
        <v/>
      </c>
      <c r="G462" s="17" t="str">
        <f t="shared" si="54"/>
        <v xml:space="preserve"> </v>
      </c>
      <c r="H462" s="17" t="str">
        <f t="shared" si="53"/>
        <v/>
      </c>
    </row>
    <row r="463" spans="1:8" x14ac:dyDescent="0.2">
      <c r="A463" s="14"/>
      <c r="B463" s="15" t="s">
        <v>442</v>
      </c>
      <c r="C463" s="16">
        <v>3</v>
      </c>
      <c r="D463" s="16">
        <v>0</v>
      </c>
      <c r="E463" s="17">
        <f t="shared" si="51"/>
        <v>2.881844380403458E-3</v>
      </c>
      <c r="F463" s="17" t="str">
        <f t="shared" si="52"/>
        <v/>
      </c>
      <c r="G463" s="17">
        <f t="shared" si="54"/>
        <v>-1</v>
      </c>
      <c r="H463" s="17">
        <f t="shared" si="53"/>
        <v>-2.881844380403458E-3</v>
      </c>
    </row>
    <row r="464" spans="1:8" x14ac:dyDescent="0.2">
      <c r="A464" s="14"/>
      <c r="B464" s="15" t="s">
        <v>443</v>
      </c>
      <c r="C464" s="16">
        <v>2</v>
      </c>
      <c r="D464" s="16">
        <v>1</v>
      </c>
      <c r="E464" s="17">
        <f t="shared" si="51"/>
        <v>1.9212295869356388E-3</v>
      </c>
      <c r="F464" s="17">
        <f t="shared" si="52"/>
        <v>1.4306151645207439E-3</v>
      </c>
      <c r="G464" s="17">
        <f t="shared" si="54"/>
        <v>-0.5</v>
      </c>
      <c r="H464" s="17">
        <f t="shared" si="53"/>
        <v>-9.6061479346781938E-4</v>
      </c>
    </row>
    <row r="465" spans="1:8" x14ac:dyDescent="0.2">
      <c r="A465" s="14"/>
      <c r="B465" s="15" t="s">
        <v>444</v>
      </c>
      <c r="C465" s="16">
        <v>20</v>
      </c>
      <c r="D465" s="16">
        <v>12</v>
      </c>
      <c r="E465" s="17">
        <f t="shared" si="51"/>
        <v>1.921229586935639E-2</v>
      </c>
      <c r="F465" s="17">
        <f t="shared" si="52"/>
        <v>1.7167381974248927E-2</v>
      </c>
      <c r="G465" s="17">
        <f t="shared" si="54"/>
        <v>-0.4</v>
      </c>
      <c r="H465" s="17">
        <f t="shared" si="53"/>
        <v>-7.6849183477425559E-3</v>
      </c>
    </row>
    <row r="466" spans="1:8" x14ac:dyDescent="0.2">
      <c r="A466" s="14"/>
      <c r="B466" s="15" t="s">
        <v>445</v>
      </c>
      <c r="C466" s="16">
        <v>5</v>
      </c>
      <c r="D466" s="16">
        <v>1</v>
      </c>
      <c r="E466" s="17">
        <f t="shared" si="51"/>
        <v>4.8030739673390974E-3</v>
      </c>
      <c r="F466" s="17">
        <f t="shared" si="52"/>
        <v>1.4306151645207439E-3</v>
      </c>
      <c r="G466" s="17">
        <f t="shared" si="54"/>
        <v>-0.8</v>
      </c>
      <c r="H466" s="17">
        <f t="shared" si="53"/>
        <v>-3.8424591738712779E-3</v>
      </c>
    </row>
    <row r="467" spans="1:8" x14ac:dyDescent="0.2">
      <c r="A467" s="14"/>
      <c r="B467" s="15" t="s">
        <v>446</v>
      </c>
      <c r="C467" s="16">
        <v>0</v>
      </c>
      <c r="D467" s="16">
        <v>1</v>
      </c>
      <c r="E467" s="17" t="str">
        <f t="shared" si="51"/>
        <v/>
      </c>
      <c r="F467" s="17">
        <f t="shared" si="52"/>
        <v>1.4306151645207439E-3</v>
      </c>
      <c r="G467" s="17">
        <f t="shared" si="54"/>
        <v>1</v>
      </c>
      <c r="H467" s="17" t="str">
        <f t="shared" si="53"/>
        <v/>
      </c>
    </row>
    <row r="468" spans="1:8" x14ac:dyDescent="0.2">
      <c r="A468" s="14"/>
      <c r="B468" s="15" t="s">
        <v>447</v>
      </c>
      <c r="C468" s="16">
        <v>0</v>
      </c>
      <c r="D468" s="16">
        <v>0</v>
      </c>
      <c r="E468" s="17" t="str">
        <f t="shared" si="51"/>
        <v/>
      </c>
      <c r="F468" s="17" t="str">
        <f t="shared" si="52"/>
        <v/>
      </c>
      <c r="G468" s="17" t="str">
        <f t="shared" si="54"/>
        <v xml:space="preserve"> </v>
      </c>
      <c r="H468" s="17" t="str">
        <f t="shared" si="53"/>
        <v/>
      </c>
    </row>
    <row r="469" spans="1:8" x14ac:dyDescent="0.2">
      <c r="A469" s="14"/>
      <c r="B469" s="15" t="s">
        <v>448</v>
      </c>
      <c r="C469" s="16">
        <v>3</v>
      </c>
      <c r="D469" s="16">
        <v>10</v>
      </c>
      <c r="E469" s="17">
        <f t="shared" si="51"/>
        <v>2.881844380403458E-3</v>
      </c>
      <c r="F469" s="17">
        <f t="shared" si="52"/>
        <v>1.4306151645207439E-2</v>
      </c>
      <c r="G469" s="17">
        <f t="shared" si="54"/>
        <v>2.3333333333333335</v>
      </c>
      <c r="H469" s="17">
        <f t="shared" si="53"/>
        <v>6.7243035542747355E-3</v>
      </c>
    </row>
    <row r="470" spans="1:8" x14ac:dyDescent="0.2">
      <c r="A470" s="14"/>
      <c r="B470" s="15" t="s">
        <v>449</v>
      </c>
      <c r="C470" s="16">
        <v>1</v>
      </c>
      <c r="D470" s="16">
        <v>0</v>
      </c>
      <c r="E470" s="17">
        <f t="shared" si="51"/>
        <v>9.6061479346781938E-4</v>
      </c>
      <c r="F470" s="17" t="str">
        <f t="shared" si="52"/>
        <v/>
      </c>
      <c r="G470" s="17">
        <f t="shared" si="54"/>
        <v>-1</v>
      </c>
      <c r="H470" s="17">
        <f t="shared" si="53"/>
        <v>-9.6061479346781938E-4</v>
      </c>
    </row>
    <row r="471" spans="1:8" x14ac:dyDescent="0.2">
      <c r="A471" s="14"/>
      <c r="B471" s="15" t="s">
        <v>450</v>
      </c>
      <c r="C471" s="16">
        <v>44</v>
      </c>
      <c r="D471" s="16">
        <v>35</v>
      </c>
      <c r="E471" s="17">
        <f t="shared" si="51"/>
        <v>4.226705091258405E-2</v>
      </c>
      <c r="F471" s="17">
        <f t="shared" si="52"/>
        <v>5.007153075822604E-2</v>
      </c>
      <c r="G471" s="17">
        <f t="shared" si="54"/>
        <v>-0.20454545454545456</v>
      </c>
      <c r="H471" s="17">
        <f t="shared" si="53"/>
        <v>-8.6455331412103736E-3</v>
      </c>
    </row>
    <row r="472" spans="1:8" x14ac:dyDescent="0.2">
      <c r="A472" s="14"/>
      <c r="B472" s="15" t="s">
        <v>451</v>
      </c>
      <c r="C472" s="16">
        <v>0</v>
      </c>
      <c r="D472" s="16">
        <v>0</v>
      </c>
      <c r="E472" s="17" t="str">
        <f t="shared" si="51"/>
        <v/>
      </c>
      <c r="F472" s="17" t="str">
        <f t="shared" si="52"/>
        <v/>
      </c>
      <c r="G472" s="17" t="str">
        <f t="shared" si="54"/>
        <v xml:space="preserve"> </v>
      </c>
      <c r="H472" s="17" t="str">
        <f t="shared" si="53"/>
        <v/>
      </c>
    </row>
    <row r="473" spans="1:8" x14ac:dyDescent="0.2">
      <c r="A473" s="14"/>
      <c r="B473" s="15" t="s">
        <v>452</v>
      </c>
      <c r="C473" s="16">
        <v>0</v>
      </c>
      <c r="D473" s="16">
        <v>0</v>
      </c>
      <c r="E473" s="17" t="str">
        <f t="shared" si="51"/>
        <v/>
      </c>
      <c r="F473" s="17" t="str">
        <f t="shared" si="52"/>
        <v/>
      </c>
      <c r="G473" s="17" t="str">
        <f t="shared" si="54"/>
        <v xml:space="preserve"> </v>
      </c>
      <c r="H473" s="17" t="str">
        <f t="shared" si="53"/>
        <v/>
      </c>
    </row>
    <row r="474" spans="1:8" x14ac:dyDescent="0.2">
      <c r="A474" s="14"/>
      <c r="B474" s="15" t="s">
        <v>453</v>
      </c>
      <c r="C474" s="16">
        <v>0</v>
      </c>
      <c r="D474" s="16">
        <v>0</v>
      </c>
      <c r="E474" s="17" t="str">
        <f t="shared" si="51"/>
        <v/>
      </c>
      <c r="F474" s="17" t="str">
        <f t="shared" si="52"/>
        <v/>
      </c>
      <c r="G474" s="17" t="str">
        <f t="shared" si="54"/>
        <v xml:space="preserve"> </v>
      </c>
      <c r="H474" s="17" t="str">
        <f t="shared" si="53"/>
        <v/>
      </c>
    </row>
    <row r="475" spans="1:8" x14ac:dyDescent="0.2">
      <c r="A475" s="14"/>
      <c r="B475" s="15" t="s">
        <v>454</v>
      </c>
      <c r="C475" s="16">
        <v>0</v>
      </c>
      <c r="D475" s="16">
        <v>0</v>
      </c>
      <c r="E475" s="17" t="str">
        <f t="shared" si="51"/>
        <v/>
      </c>
      <c r="F475" s="17" t="str">
        <f t="shared" si="52"/>
        <v/>
      </c>
      <c r="G475" s="17" t="str">
        <f t="shared" si="54"/>
        <v xml:space="preserve"> </v>
      </c>
      <c r="H475" s="17" t="str">
        <f t="shared" si="53"/>
        <v/>
      </c>
    </row>
    <row r="476" spans="1:8" x14ac:dyDescent="0.2">
      <c r="A476" s="14"/>
      <c r="B476" s="15" t="s">
        <v>455</v>
      </c>
      <c r="C476" s="16">
        <v>1</v>
      </c>
      <c r="D476" s="16">
        <v>0</v>
      </c>
      <c r="E476" s="17">
        <f t="shared" si="51"/>
        <v>9.6061479346781938E-4</v>
      </c>
      <c r="F476" s="17" t="str">
        <f t="shared" si="52"/>
        <v/>
      </c>
      <c r="G476" s="17">
        <f t="shared" si="54"/>
        <v>-1</v>
      </c>
      <c r="H476" s="17">
        <f t="shared" si="53"/>
        <v>-9.6061479346781938E-4</v>
      </c>
    </row>
    <row r="477" spans="1:8" x14ac:dyDescent="0.2">
      <c r="A477" s="14"/>
      <c r="B477" s="15" t="s">
        <v>456</v>
      </c>
      <c r="C477" s="16">
        <v>0</v>
      </c>
      <c r="D477" s="16">
        <v>0</v>
      </c>
      <c r="E477" s="17" t="str">
        <f t="shared" ref="E477:E540" si="55">+IF(C477=0,"",C477/C$349)</f>
        <v/>
      </c>
      <c r="F477" s="17" t="str">
        <f t="shared" ref="F477:F540" si="56">+IF(D477=0,"",D477/D$349)</f>
        <v/>
      </c>
      <c r="G477" s="17" t="str">
        <f t="shared" si="54"/>
        <v xml:space="preserve"> </v>
      </c>
      <c r="H477" s="17" t="str">
        <f t="shared" ref="H477:H540" si="57">+IF(OR(AND(E477=""),(G477="")),"",E477*G477)</f>
        <v/>
      </c>
    </row>
    <row r="478" spans="1:8" x14ac:dyDescent="0.2">
      <c r="A478" s="14"/>
      <c r="B478" s="15" t="s">
        <v>457</v>
      </c>
      <c r="C478" s="16">
        <v>0</v>
      </c>
      <c r="D478" s="16">
        <v>0</v>
      </c>
      <c r="E478" s="17" t="str">
        <f t="shared" si="55"/>
        <v/>
      </c>
      <c r="F478" s="17" t="str">
        <f t="shared" si="56"/>
        <v/>
      </c>
      <c r="G478" s="17" t="str">
        <f t="shared" ref="G478:G541" si="58">+IF(AND(C478=0,D478=0)," ",IF(C478=0,1,IF(D478=0,-1,(D478-C478)/C478)))</f>
        <v xml:space="preserve"> </v>
      </c>
      <c r="H478" s="17" t="str">
        <f t="shared" si="57"/>
        <v/>
      </c>
    </row>
    <row r="479" spans="1:8" x14ac:dyDescent="0.2">
      <c r="A479" s="14"/>
      <c r="B479" s="15" t="s">
        <v>458</v>
      </c>
      <c r="C479" s="16">
        <v>13</v>
      </c>
      <c r="D479" s="16">
        <v>38</v>
      </c>
      <c r="E479" s="17">
        <f t="shared" si="55"/>
        <v>1.2487992315081652E-2</v>
      </c>
      <c r="F479" s="17">
        <f t="shared" si="56"/>
        <v>5.4363376251788269E-2</v>
      </c>
      <c r="G479" s="17">
        <f t="shared" si="58"/>
        <v>1.9230769230769231</v>
      </c>
      <c r="H479" s="17">
        <f t="shared" si="57"/>
        <v>2.4015369836695485E-2</v>
      </c>
    </row>
    <row r="480" spans="1:8" ht="25.5" x14ac:dyDescent="0.2">
      <c r="A480" s="14"/>
      <c r="B480" s="15" t="s">
        <v>459</v>
      </c>
      <c r="C480" s="16">
        <v>0</v>
      </c>
      <c r="D480" s="16">
        <v>0</v>
      </c>
      <c r="E480" s="17" t="str">
        <f t="shared" si="55"/>
        <v/>
      </c>
      <c r="F480" s="17" t="str">
        <f t="shared" si="56"/>
        <v/>
      </c>
      <c r="G480" s="17" t="str">
        <f t="shared" si="58"/>
        <v xml:space="preserve"> </v>
      </c>
      <c r="H480" s="17" t="str">
        <f t="shared" si="57"/>
        <v/>
      </c>
    </row>
    <row r="481" spans="1:8" x14ac:dyDescent="0.2">
      <c r="A481" s="14"/>
      <c r="B481" s="15" t="s">
        <v>460</v>
      </c>
      <c r="C481" s="16">
        <v>8</v>
      </c>
      <c r="D481" s="16">
        <v>2</v>
      </c>
      <c r="E481" s="17">
        <f t="shared" si="55"/>
        <v>7.684918347742555E-3</v>
      </c>
      <c r="F481" s="17">
        <f t="shared" si="56"/>
        <v>2.8612303290414878E-3</v>
      </c>
      <c r="G481" s="17">
        <f t="shared" si="58"/>
        <v>-0.75</v>
      </c>
      <c r="H481" s="17">
        <f t="shared" si="57"/>
        <v>-5.763688760806916E-3</v>
      </c>
    </row>
    <row r="482" spans="1:8" x14ac:dyDescent="0.2">
      <c r="A482" s="14"/>
      <c r="B482" s="15" t="s">
        <v>461</v>
      </c>
      <c r="C482" s="16">
        <v>0</v>
      </c>
      <c r="D482" s="16">
        <v>0</v>
      </c>
      <c r="E482" s="17" t="str">
        <f t="shared" si="55"/>
        <v/>
      </c>
      <c r="F482" s="17" t="str">
        <f t="shared" si="56"/>
        <v/>
      </c>
      <c r="G482" s="17" t="str">
        <f t="shared" si="58"/>
        <v xml:space="preserve"> </v>
      </c>
      <c r="H482" s="17" t="str">
        <f t="shared" si="57"/>
        <v/>
      </c>
    </row>
    <row r="483" spans="1:8" x14ac:dyDescent="0.2">
      <c r="A483" s="14"/>
      <c r="B483" s="15" t="s">
        <v>462</v>
      </c>
      <c r="C483" s="16">
        <v>1</v>
      </c>
      <c r="D483" s="16">
        <v>0</v>
      </c>
      <c r="E483" s="17">
        <f t="shared" si="55"/>
        <v>9.6061479346781938E-4</v>
      </c>
      <c r="F483" s="17" t="str">
        <f t="shared" si="56"/>
        <v/>
      </c>
      <c r="G483" s="17">
        <f t="shared" si="58"/>
        <v>-1</v>
      </c>
      <c r="H483" s="17">
        <f t="shared" si="57"/>
        <v>-9.6061479346781938E-4</v>
      </c>
    </row>
    <row r="484" spans="1:8" x14ac:dyDescent="0.2">
      <c r="A484" s="14"/>
      <c r="B484" s="15" t="s">
        <v>463</v>
      </c>
      <c r="C484" s="16">
        <v>11</v>
      </c>
      <c r="D484" s="16">
        <v>4</v>
      </c>
      <c r="E484" s="17">
        <f t="shared" si="55"/>
        <v>1.0566762728146013E-2</v>
      </c>
      <c r="F484" s="17">
        <f t="shared" si="56"/>
        <v>5.7224606580829757E-3</v>
      </c>
      <c r="G484" s="17">
        <f t="shared" si="58"/>
        <v>-0.63636363636363635</v>
      </c>
      <c r="H484" s="17">
        <f t="shared" si="57"/>
        <v>-6.7243035542747355E-3</v>
      </c>
    </row>
    <row r="485" spans="1:8" x14ac:dyDescent="0.2">
      <c r="A485" s="14"/>
      <c r="B485" s="15" t="s">
        <v>464</v>
      </c>
      <c r="C485" s="16">
        <v>2</v>
      </c>
      <c r="D485" s="16">
        <v>1</v>
      </c>
      <c r="E485" s="17">
        <f t="shared" si="55"/>
        <v>1.9212295869356388E-3</v>
      </c>
      <c r="F485" s="17">
        <f t="shared" si="56"/>
        <v>1.4306151645207439E-3</v>
      </c>
      <c r="G485" s="17">
        <f t="shared" si="58"/>
        <v>-0.5</v>
      </c>
      <c r="H485" s="17">
        <f t="shared" si="57"/>
        <v>-9.6061479346781938E-4</v>
      </c>
    </row>
    <row r="486" spans="1:8" x14ac:dyDescent="0.2">
      <c r="A486" s="14"/>
      <c r="B486" s="15" t="s">
        <v>465</v>
      </c>
      <c r="C486" s="16">
        <v>0</v>
      </c>
      <c r="D486" s="16">
        <v>1</v>
      </c>
      <c r="E486" s="17" t="str">
        <f t="shared" si="55"/>
        <v/>
      </c>
      <c r="F486" s="17">
        <f t="shared" si="56"/>
        <v>1.4306151645207439E-3</v>
      </c>
      <c r="G486" s="17">
        <f t="shared" si="58"/>
        <v>1</v>
      </c>
      <c r="H486" s="17" t="str">
        <f t="shared" si="57"/>
        <v/>
      </c>
    </row>
    <row r="487" spans="1:8" x14ac:dyDescent="0.2">
      <c r="A487" s="14"/>
      <c r="B487" s="15" t="s">
        <v>466</v>
      </c>
      <c r="C487" s="16">
        <v>0</v>
      </c>
      <c r="D487" s="16">
        <v>0</v>
      </c>
      <c r="E487" s="17" t="str">
        <f t="shared" si="55"/>
        <v/>
      </c>
      <c r="F487" s="17" t="str">
        <f t="shared" si="56"/>
        <v/>
      </c>
      <c r="G487" s="17" t="str">
        <f t="shared" si="58"/>
        <v xml:space="preserve"> </v>
      </c>
      <c r="H487" s="17" t="str">
        <f t="shared" si="57"/>
        <v/>
      </c>
    </row>
    <row r="488" spans="1:8" x14ac:dyDescent="0.2">
      <c r="A488" s="14"/>
      <c r="B488" s="15" t="s">
        <v>467</v>
      </c>
      <c r="C488" s="16">
        <v>0</v>
      </c>
      <c r="D488" s="16">
        <v>0</v>
      </c>
      <c r="E488" s="17" t="str">
        <f t="shared" si="55"/>
        <v/>
      </c>
      <c r="F488" s="17" t="str">
        <f t="shared" si="56"/>
        <v/>
      </c>
      <c r="G488" s="17" t="str">
        <f t="shared" si="58"/>
        <v xml:space="preserve"> </v>
      </c>
      <c r="H488" s="17" t="str">
        <f t="shared" si="57"/>
        <v/>
      </c>
    </row>
    <row r="489" spans="1:8" x14ac:dyDescent="0.2">
      <c r="A489" s="14"/>
      <c r="B489" s="15" t="s">
        <v>468</v>
      </c>
      <c r="C489" s="16">
        <v>6</v>
      </c>
      <c r="D489" s="16">
        <v>4</v>
      </c>
      <c r="E489" s="17">
        <f t="shared" si="55"/>
        <v>5.763688760806916E-3</v>
      </c>
      <c r="F489" s="17">
        <f t="shared" si="56"/>
        <v>5.7224606580829757E-3</v>
      </c>
      <c r="G489" s="17">
        <f t="shared" si="58"/>
        <v>-0.33333333333333331</v>
      </c>
      <c r="H489" s="17">
        <f t="shared" si="57"/>
        <v>-1.9212295869356385E-3</v>
      </c>
    </row>
    <row r="490" spans="1:8" x14ac:dyDescent="0.2">
      <c r="A490" s="14"/>
      <c r="B490" s="15" t="s">
        <v>469</v>
      </c>
      <c r="C490" s="16">
        <v>1</v>
      </c>
      <c r="D490" s="16">
        <v>0</v>
      </c>
      <c r="E490" s="17">
        <f t="shared" si="55"/>
        <v>9.6061479346781938E-4</v>
      </c>
      <c r="F490" s="17" t="str">
        <f t="shared" si="56"/>
        <v/>
      </c>
      <c r="G490" s="17">
        <f t="shared" si="58"/>
        <v>-1</v>
      </c>
      <c r="H490" s="17">
        <f t="shared" si="57"/>
        <v>-9.6061479346781938E-4</v>
      </c>
    </row>
    <row r="491" spans="1:8" x14ac:dyDescent="0.2">
      <c r="A491" s="14"/>
      <c r="B491" s="15" t="s">
        <v>470</v>
      </c>
      <c r="C491" s="16">
        <v>0</v>
      </c>
      <c r="D491" s="16">
        <v>0</v>
      </c>
      <c r="E491" s="17" t="str">
        <f t="shared" si="55"/>
        <v/>
      </c>
      <c r="F491" s="17" t="str">
        <f t="shared" si="56"/>
        <v/>
      </c>
      <c r="G491" s="17" t="str">
        <f t="shared" si="58"/>
        <v xml:space="preserve"> </v>
      </c>
      <c r="H491" s="17" t="str">
        <f t="shared" si="57"/>
        <v/>
      </c>
    </row>
    <row r="492" spans="1:8" ht="25.5" x14ac:dyDescent="0.2">
      <c r="A492" s="14"/>
      <c r="B492" s="15" t="s">
        <v>471</v>
      </c>
      <c r="C492" s="16">
        <v>1</v>
      </c>
      <c r="D492" s="16">
        <v>0</v>
      </c>
      <c r="E492" s="17">
        <f t="shared" si="55"/>
        <v>9.6061479346781938E-4</v>
      </c>
      <c r="F492" s="17" t="str">
        <f t="shared" si="56"/>
        <v/>
      </c>
      <c r="G492" s="17">
        <f t="shared" si="58"/>
        <v>-1</v>
      </c>
      <c r="H492" s="17">
        <f t="shared" si="57"/>
        <v>-9.6061479346781938E-4</v>
      </c>
    </row>
    <row r="493" spans="1:8" x14ac:dyDescent="0.2">
      <c r="A493" s="14"/>
      <c r="B493" s="15" t="s">
        <v>472</v>
      </c>
      <c r="C493" s="16">
        <v>0</v>
      </c>
      <c r="D493" s="16">
        <v>0</v>
      </c>
      <c r="E493" s="17" t="str">
        <f t="shared" si="55"/>
        <v/>
      </c>
      <c r="F493" s="17" t="str">
        <f t="shared" si="56"/>
        <v/>
      </c>
      <c r="G493" s="17" t="str">
        <f t="shared" si="58"/>
        <v xml:space="preserve"> </v>
      </c>
      <c r="H493" s="17" t="str">
        <f t="shared" si="57"/>
        <v/>
      </c>
    </row>
    <row r="494" spans="1:8" ht="25.5" x14ac:dyDescent="0.2">
      <c r="A494" s="14"/>
      <c r="B494" s="15" t="s">
        <v>473</v>
      </c>
      <c r="C494" s="16">
        <v>0</v>
      </c>
      <c r="D494" s="16">
        <v>0</v>
      </c>
      <c r="E494" s="17" t="str">
        <f t="shared" si="55"/>
        <v/>
      </c>
      <c r="F494" s="17" t="str">
        <f t="shared" si="56"/>
        <v/>
      </c>
      <c r="G494" s="17" t="str">
        <f t="shared" si="58"/>
        <v xml:space="preserve"> </v>
      </c>
      <c r="H494" s="17" t="str">
        <f t="shared" si="57"/>
        <v/>
      </c>
    </row>
    <row r="495" spans="1:8" x14ac:dyDescent="0.2">
      <c r="A495" s="14"/>
      <c r="B495" s="15" t="s">
        <v>474</v>
      </c>
      <c r="C495" s="16">
        <v>1</v>
      </c>
      <c r="D495" s="16">
        <v>0</v>
      </c>
      <c r="E495" s="17">
        <f t="shared" si="55"/>
        <v>9.6061479346781938E-4</v>
      </c>
      <c r="F495" s="17" t="str">
        <f t="shared" si="56"/>
        <v/>
      </c>
      <c r="G495" s="17">
        <f t="shared" si="58"/>
        <v>-1</v>
      </c>
      <c r="H495" s="17">
        <f t="shared" si="57"/>
        <v>-9.6061479346781938E-4</v>
      </c>
    </row>
    <row r="496" spans="1:8" ht="25.5" x14ac:dyDescent="0.2">
      <c r="A496" s="14"/>
      <c r="B496" s="15" t="s">
        <v>475</v>
      </c>
      <c r="C496" s="16">
        <v>0</v>
      </c>
      <c r="D496" s="16">
        <v>0</v>
      </c>
      <c r="E496" s="17" t="str">
        <f t="shared" si="55"/>
        <v/>
      </c>
      <c r="F496" s="17" t="str">
        <f t="shared" si="56"/>
        <v/>
      </c>
      <c r="G496" s="17" t="str">
        <f t="shared" si="58"/>
        <v xml:space="preserve"> </v>
      </c>
      <c r="H496" s="17" t="str">
        <f t="shared" si="57"/>
        <v/>
      </c>
    </row>
    <row r="497" spans="1:8" x14ac:dyDescent="0.2">
      <c r="A497" s="14"/>
      <c r="B497" s="15" t="s">
        <v>476</v>
      </c>
      <c r="C497" s="16">
        <v>1</v>
      </c>
      <c r="D497" s="16">
        <v>0</v>
      </c>
      <c r="E497" s="17">
        <f t="shared" si="55"/>
        <v>9.6061479346781938E-4</v>
      </c>
      <c r="F497" s="17" t="str">
        <f t="shared" si="56"/>
        <v/>
      </c>
      <c r="G497" s="17">
        <f t="shared" si="58"/>
        <v>-1</v>
      </c>
      <c r="H497" s="17">
        <f t="shared" si="57"/>
        <v>-9.6061479346781938E-4</v>
      </c>
    </row>
    <row r="498" spans="1:8" ht="25.5" x14ac:dyDescent="0.2">
      <c r="A498" s="14"/>
      <c r="B498" s="15" t="s">
        <v>477</v>
      </c>
      <c r="C498" s="16">
        <v>0</v>
      </c>
      <c r="D498" s="16">
        <v>0</v>
      </c>
      <c r="E498" s="17" t="str">
        <f t="shared" si="55"/>
        <v/>
      </c>
      <c r="F498" s="17" t="str">
        <f t="shared" si="56"/>
        <v/>
      </c>
      <c r="G498" s="17" t="str">
        <f t="shared" si="58"/>
        <v xml:space="preserve"> </v>
      </c>
      <c r="H498" s="17" t="str">
        <f t="shared" si="57"/>
        <v/>
      </c>
    </row>
    <row r="499" spans="1:8" ht="25.5" x14ac:dyDescent="0.2">
      <c r="A499" s="14"/>
      <c r="B499" s="15" t="s">
        <v>478</v>
      </c>
      <c r="C499" s="16">
        <v>0</v>
      </c>
      <c r="D499" s="16">
        <v>0</v>
      </c>
      <c r="E499" s="17" t="str">
        <f t="shared" si="55"/>
        <v/>
      </c>
      <c r="F499" s="17" t="str">
        <f t="shared" si="56"/>
        <v/>
      </c>
      <c r="G499" s="17" t="str">
        <f t="shared" si="58"/>
        <v xml:space="preserve"> </v>
      </c>
      <c r="H499" s="17" t="str">
        <f t="shared" si="57"/>
        <v/>
      </c>
    </row>
    <row r="500" spans="1:8" ht="25.5" x14ac:dyDescent="0.2">
      <c r="A500" s="14"/>
      <c r="B500" s="15" t="s">
        <v>479</v>
      </c>
      <c r="C500" s="16">
        <v>2</v>
      </c>
      <c r="D500" s="16">
        <v>2</v>
      </c>
      <c r="E500" s="17">
        <f t="shared" si="55"/>
        <v>1.9212295869356388E-3</v>
      </c>
      <c r="F500" s="17">
        <f t="shared" si="56"/>
        <v>2.8612303290414878E-3</v>
      </c>
      <c r="G500" s="17">
        <f t="shared" si="58"/>
        <v>0</v>
      </c>
      <c r="H500" s="17">
        <f t="shared" si="57"/>
        <v>0</v>
      </c>
    </row>
    <row r="501" spans="1:8" ht="25.5" x14ac:dyDescent="0.2">
      <c r="A501" s="14"/>
      <c r="B501" s="15" t="s">
        <v>480</v>
      </c>
      <c r="C501" s="16">
        <v>0</v>
      </c>
      <c r="D501" s="16">
        <v>0</v>
      </c>
      <c r="E501" s="17" t="str">
        <f t="shared" si="55"/>
        <v/>
      </c>
      <c r="F501" s="17" t="str">
        <f t="shared" si="56"/>
        <v/>
      </c>
      <c r="G501" s="17" t="str">
        <f t="shared" si="58"/>
        <v xml:space="preserve"> </v>
      </c>
      <c r="H501" s="17" t="str">
        <f t="shared" si="57"/>
        <v/>
      </c>
    </row>
    <row r="502" spans="1:8" ht="25.5" x14ac:dyDescent="0.2">
      <c r="A502" s="14"/>
      <c r="B502" s="15" t="s">
        <v>481</v>
      </c>
      <c r="C502" s="16">
        <v>0</v>
      </c>
      <c r="D502" s="16">
        <v>0</v>
      </c>
      <c r="E502" s="17" t="str">
        <f t="shared" si="55"/>
        <v/>
      </c>
      <c r="F502" s="17" t="str">
        <f t="shared" si="56"/>
        <v/>
      </c>
      <c r="G502" s="17" t="str">
        <f t="shared" si="58"/>
        <v xml:space="preserve"> </v>
      </c>
      <c r="H502" s="17" t="str">
        <f t="shared" si="57"/>
        <v/>
      </c>
    </row>
    <row r="503" spans="1:8" ht="25.5" x14ac:dyDescent="0.2">
      <c r="A503" s="14"/>
      <c r="B503" s="15" t="s">
        <v>482</v>
      </c>
      <c r="C503" s="16">
        <v>0</v>
      </c>
      <c r="D503" s="16">
        <v>0</v>
      </c>
      <c r="E503" s="17" t="str">
        <f t="shared" si="55"/>
        <v/>
      </c>
      <c r="F503" s="17" t="str">
        <f t="shared" si="56"/>
        <v/>
      </c>
      <c r="G503" s="17" t="str">
        <f t="shared" si="58"/>
        <v xml:space="preserve"> </v>
      </c>
      <c r="H503" s="17" t="str">
        <f t="shared" si="57"/>
        <v/>
      </c>
    </row>
    <row r="504" spans="1:8" ht="25.5" x14ac:dyDescent="0.2">
      <c r="A504" s="14"/>
      <c r="B504" s="15" t="s">
        <v>483</v>
      </c>
      <c r="C504" s="16">
        <v>0</v>
      </c>
      <c r="D504" s="16">
        <v>0</v>
      </c>
      <c r="E504" s="17" t="str">
        <f t="shared" si="55"/>
        <v/>
      </c>
      <c r="F504" s="17" t="str">
        <f t="shared" si="56"/>
        <v/>
      </c>
      <c r="G504" s="17" t="str">
        <f t="shared" si="58"/>
        <v xml:space="preserve"> </v>
      </c>
      <c r="H504" s="17" t="str">
        <f t="shared" si="57"/>
        <v/>
      </c>
    </row>
    <row r="505" spans="1:8" ht="25.5" x14ac:dyDescent="0.2">
      <c r="A505" s="14"/>
      <c r="B505" s="15" t="s">
        <v>484</v>
      </c>
      <c r="C505" s="16">
        <v>0</v>
      </c>
      <c r="D505" s="16">
        <v>0</v>
      </c>
      <c r="E505" s="17" t="str">
        <f t="shared" si="55"/>
        <v/>
      </c>
      <c r="F505" s="17" t="str">
        <f t="shared" si="56"/>
        <v/>
      </c>
      <c r="G505" s="17" t="str">
        <f t="shared" si="58"/>
        <v xml:space="preserve"> </v>
      </c>
      <c r="H505" s="17" t="str">
        <f t="shared" si="57"/>
        <v/>
      </c>
    </row>
    <row r="506" spans="1:8" ht="25.5" x14ac:dyDescent="0.2">
      <c r="A506" s="14"/>
      <c r="B506" s="15" t="s">
        <v>485</v>
      </c>
      <c r="C506" s="16">
        <v>0</v>
      </c>
      <c r="D506" s="16">
        <v>0</v>
      </c>
      <c r="E506" s="17" t="str">
        <f t="shared" si="55"/>
        <v/>
      </c>
      <c r="F506" s="17" t="str">
        <f t="shared" si="56"/>
        <v/>
      </c>
      <c r="G506" s="17" t="str">
        <f t="shared" si="58"/>
        <v xml:space="preserve"> </v>
      </c>
      <c r="H506" s="17" t="str">
        <f t="shared" si="57"/>
        <v/>
      </c>
    </row>
    <row r="507" spans="1:8" x14ac:dyDescent="0.2">
      <c r="A507" s="14"/>
      <c r="B507" s="15" t="s">
        <v>486</v>
      </c>
      <c r="C507" s="16">
        <v>1</v>
      </c>
      <c r="D507" s="16">
        <v>0</v>
      </c>
      <c r="E507" s="17">
        <f t="shared" si="55"/>
        <v>9.6061479346781938E-4</v>
      </c>
      <c r="F507" s="17" t="str">
        <f t="shared" si="56"/>
        <v/>
      </c>
      <c r="G507" s="17">
        <f t="shared" si="58"/>
        <v>-1</v>
      </c>
      <c r="H507" s="17">
        <f t="shared" si="57"/>
        <v>-9.6061479346781938E-4</v>
      </c>
    </row>
    <row r="508" spans="1:8" ht="25.5" x14ac:dyDescent="0.2">
      <c r="A508" s="14"/>
      <c r="B508" s="15" t="s">
        <v>487</v>
      </c>
      <c r="C508" s="16">
        <v>0</v>
      </c>
      <c r="D508" s="16">
        <v>0</v>
      </c>
      <c r="E508" s="17" t="str">
        <f t="shared" si="55"/>
        <v/>
      </c>
      <c r="F508" s="17" t="str">
        <f t="shared" si="56"/>
        <v/>
      </c>
      <c r="G508" s="17" t="str">
        <f t="shared" si="58"/>
        <v xml:space="preserve"> </v>
      </c>
      <c r="H508" s="17" t="str">
        <f t="shared" si="57"/>
        <v/>
      </c>
    </row>
    <row r="509" spans="1:8" x14ac:dyDescent="0.2">
      <c r="A509" s="14"/>
      <c r="B509" s="15" t="s">
        <v>488</v>
      </c>
      <c r="C509" s="16">
        <v>0</v>
      </c>
      <c r="D509" s="16">
        <v>0</v>
      </c>
      <c r="E509" s="17" t="str">
        <f t="shared" si="55"/>
        <v/>
      </c>
      <c r="F509" s="17" t="str">
        <f t="shared" si="56"/>
        <v/>
      </c>
      <c r="G509" s="17" t="str">
        <f t="shared" si="58"/>
        <v xml:space="preserve"> </v>
      </c>
      <c r="H509" s="17" t="str">
        <f t="shared" si="57"/>
        <v/>
      </c>
    </row>
    <row r="510" spans="1:8" x14ac:dyDescent="0.2">
      <c r="A510" s="14"/>
      <c r="B510" s="15" t="s">
        <v>489</v>
      </c>
      <c r="C510" s="16">
        <v>0</v>
      </c>
      <c r="D510" s="16">
        <v>5</v>
      </c>
      <c r="E510" s="17" t="str">
        <f t="shared" si="55"/>
        <v/>
      </c>
      <c r="F510" s="17">
        <f t="shared" si="56"/>
        <v>7.1530758226037196E-3</v>
      </c>
      <c r="G510" s="17">
        <f t="shared" si="58"/>
        <v>1</v>
      </c>
      <c r="H510" s="17" t="str">
        <f t="shared" si="57"/>
        <v/>
      </c>
    </row>
    <row r="511" spans="1:8" x14ac:dyDescent="0.2">
      <c r="A511" s="14"/>
      <c r="B511" s="15" t="s">
        <v>490</v>
      </c>
      <c r="C511" s="16">
        <v>0</v>
      </c>
      <c r="D511" s="16">
        <v>0</v>
      </c>
      <c r="E511" s="17" t="str">
        <f t="shared" si="55"/>
        <v/>
      </c>
      <c r="F511" s="17" t="str">
        <f t="shared" si="56"/>
        <v/>
      </c>
      <c r="G511" s="17" t="str">
        <f t="shared" si="58"/>
        <v xml:space="preserve"> </v>
      </c>
      <c r="H511" s="17" t="str">
        <f t="shared" si="57"/>
        <v/>
      </c>
    </row>
    <row r="512" spans="1:8" ht="38.25" x14ac:dyDescent="0.2">
      <c r="A512" s="14"/>
      <c r="B512" s="15" t="s">
        <v>491</v>
      </c>
      <c r="C512" s="16">
        <v>0</v>
      </c>
      <c r="D512" s="16">
        <v>0</v>
      </c>
      <c r="E512" s="17" t="str">
        <f t="shared" si="55"/>
        <v/>
      </c>
      <c r="F512" s="17" t="str">
        <f t="shared" si="56"/>
        <v/>
      </c>
      <c r="G512" s="17" t="str">
        <f t="shared" si="58"/>
        <v xml:space="preserve"> </v>
      </c>
      <c r="H512" s="17" t="str">
        <f t="shared" si="57"/>
        <v/>
      </c>
    </row>
    <row r="513" spans="1:8" x14ac:dyDescent="0.2">
      <c r="A513" s="14"/>
      <c r="B513" s="15" t="s">
        <v>492</v>
      </c>
      <c r="C513" s="16">
        <v>0</v>
      </c>
      <c r="D513" s="16">
        <v>0</v>
      </c>
      <c r="E513" s="17" t="str">
        <f t="shared" si="55"/>
        <v/>
      </c>
      <c r="F513" s="17" t="str">
        <f t="shared" si="56"/>
        <v/>
      </c>
      <c r="G513" s="17" t="str">
        <f t="shared" si="58"/>
        <v xml:space="preserve"> </v>
      </c>
      <c r="H513" s="17" t="str">
        <f t="shared" si="57"/>
        <v/>
      </c>
    </row>
    <row r="514" spans="1:8" ht="25.5" x14ac:dyDescent="0.2">
      <c r="A514" s="14"/>
      <c r="B514" s="15" t="s">
        <v>493</v>
      </c>
      <c r="C514" s="16">
        <v>0</v>
      </c>
      <c r="D514" s="16">
        <v>0</v>
      </c>
      <c r="E514" s="17" t="str">
        <f t="shared" si="55"/>
        <v/>
      </c>
      <c r="F514" s="17" t="str">
        <f t="shared" si="56"/>
        <v/>
      </c>
      <c r="G514" s="17" t="str">
        <f t="shared" si="58"/>
        <v xml:space="preserve"> </v>
      </c>
      <c r="H514" s="17" t="str">
        <f t="shared" si="57"/>
        <v/>
      </c>
    </row>
    <row r="515" spans="1:8" ht="25.5" x14ac:dyDescent="0.2">
      <c r="A515" s="14"/>
      <c r="B515" s="15" t="s">
        <v>494</v>
      </c>
      <c r="C515" s="16">
        <v>5</v>
      </c>
      <c r="D515" s="16">
        <v>0</v>
      </c>
      <c r="E515" s="17">
        <f t="shared" si="55"/>
        <v>4.8030739673390974E-3</v>
      </c>
      <c r="F515" s="17" t="str">
        <f t="shared" si="56"/>
        <v/>
      </c>
      <c r="G515" s="17">
        <f t="shared" si="58"/>
        <v>-1</v>
      </c>
      <c r="H515" s="17">
        <f t="shared" si="57"/>
        <v>-4.8030739673390974E-3</v>
      </c>
    </row>
    <row r="516" spans="1:8" x14ac:dyDescent="0.2">
      <c r="A516" s="14"/>
      <c r="B516" s="15" t="s">
        <v>495</v>
      </c>
      <c r="C516" s="16">
        <v>0</v>
      </c>
      <c r="D516" s="16">
        <v>0</v>
      </c>
      <c r="E516" s="17" t="str">
        <f t="shared" si="55"/>
        <v/>
      </c>
      <c r="F516" s="17" t="str">
        <f t="shared" si="56"/>
        <v/>
      </c>
      <c r="G516" s="17" t="str">
        <f t="shared" si="58"/>
        <v xml:space="preserve"> </v>
      </c>
      <c r="H516" s="17" t="str">
        <f t="shared" si="57"/>
        <v/>
      </c>
    </row>
    <row r="517" spans="1:8" ht="25.5" x14ac:dyDescent="0.2">
      <c r="A517" s="14"/>
      <c r="B517" s="15" t="s">
        <v>496</v>
      </c>
      <c r="C517" s="16">
        <v>0</v>
      </c>
      <c r="D517" s="16">
        <v>0</v>
      </c>
      <c r="E517" s="17" t="str">
        <f t="shared" si="55"/>
        <v/>
      </c>
      <c r="F517" s="17" t="str">
        <f t="shared" si="56"/>
        <v/>
      </c>
      <c r="G517" s="17" t="str">
        <f t="shared" si="58"/>
        <v xml:space="preserve"> </v>
      </c>
      <c r="H517" s="17" t="str">
        <f t="shared" si="57"/>
        <v/>
      </c>
    </row>
    <row r="518" spans="1:8" ht="25.5" x14ac:dyDescent="0.2">
      <c r="A518" s="14"/>
      <c r="B518" s="15" t="s">
        <v>497</v>
      </c>
      <c r="C518" s="16">
        <v>0</v>
      </c>
      <c r="D518" s="16">
        <v>0</v>
      </c>
      <c r="E518" s="17" t="str">
        <f t="shared" si="55"/>
        <v/>
      </c>
      <c r="F518" s="17" t="str">
        <f t="shared" si="56"/>
        <v/>
      </c>
      <c r="G518" s="17" t="str">
        <f t="shared" si="58"/>
        <v xml:space="preserve"> </v>
      </c>
      <c r="H518" s="17" t="str">
        <f t="shared" si="57"/>
        <v/>
      </c>
    </row>
    <row r="519" spans="1:8" x14ac:dyDescent="0.2">
      <c r="A519" s="14"/>
      <c r="B519" s="15" t="s">
        <v>498</v>
      </c>
      <c r="C519" s="16">
        <v>0</v>
      </c>
      <c r="D519" s="16">
        <v>0</v>
      </c>
      <c r="E519" s="17" t="str">
        <f t="shared" si="55"/>
        <v/>
      </c>
      <c r="F519" s="17" t="str">
        <f t="shared" si="56"/>
        <v/>
      </c>
      <c r="G519" s="17" t="str">
        <f t="shared" si="58"/>
        <v xml:space="preserve"> </v>
      </c>
      <c r="H519" s="17" t="str">
        <f t="shared" si="57"/>
        <v/>
      </c>
    </row>
    <row r="520" spans="1:8" ht="25.5" x14ac:dyDescent="0.2">
      <c r="A520" s="14"/>
      <c r="B520" s="15" t="s">
        <v>499</v>
      </c>
      <c r="C520" s="16">
        <v>0</v>
      </c>
      <c r="D520" s="16">
        <v>0</v>
      </c>
      <c r="E520" s="17" t="str">
        <f t="shared" si="55"/>
        <v/>
      </c>
      <c r="F520" s="17" t="str">
        <f t="shared" si="56"/>
        <v/>
      </c>
      <c r="G520" s="17" t="str">
        <f t="shared" si="58"/>
        <v xml:space="preserve"> </v>
      </c>
      <c r="H520" s="17" t="str">
        <f t="shared" si="57"/>
        <v/>
      </c>
    </row>
    <row r="521" spans="1:8" x14ac:dyDescent="0.2">
      <c r="A521" s="14"/>
      <c r="B521" s="15" t="s">
        <v>500</v>
      </c>
      <c r="C521" s="16">
        <v>0</v>
      </c>
      <c r="D521" s="16">
        <v>0</v>
      </c>
      <c r="E521" s="17" t="str">
        <f t="shared" si="55"/>
        <v/>
      </c>
      <c r="F521" s="17" t="str">
        <f t="shared" si="56"/>
        <v/>
      </c>
      <c r="G521" s="17" t="str">
        <f t="shared" si="58"/>
        <v xml:space="preserve"> </v>
      </c>
      <c r="H521" s="17" t="str">
        <f t="shared" si="57"/>
        <v/>
      </c>
    </row>
    <row r="522" spans="1:8" ht="25.5" x14ac:dyDescent="0.2">
      <c r="A522" s="14"/>
      <c r="B522" s="15" t="s">
        <v>501</v>
      </c>
      <c r="C522" s="16">
        <v>0</v>
      </c>
      <c r="D522" s="16">
        <v>0</v>
      </c>
      <c r="E522" s="17" t="str">
        <f t="shared" si="55"/>
        <v/>
      </c>
      <c r="F522" s="17" t="str">
        <f t="shared" si="56"/>
        <v/>
      </c>
      <c r="G522" s="17" t="str">
        <f t="shared" si="58"/>
        <v xml:space="preserve"> </v>
      </c>
      <c r="H522" s="17" t="str">
        <f t="shared" si="57"/>
        <v/>
      </c>
    </row>
    <row r="523" spans="1:8" ht="25.5" x14ac:dyDescent="0.2">
      <c r="A523" s="14"/>
      <c r="B523" s="15" t="s">
        <v>502</v>
      </c>
      <c r="C523" s="16">
        <v>0</v>
      </c>
      <c r="D523" s="16">
        <v>0</v>
      </c>
      <c r="E523" s="17" t="str">
        <f t="shared" si="55"/>
        <v/>
      </c>
      <c r="F523" s="17" t="str">
        <f t="shared" si="56"/>
        <v/>
      </c>
      <c r="G523" s="17" t="str">
        <f t="shared" si="58"/>
        <v xml:space="preserve"> </v>
      </c>
      <c r="H523" s="17" t="str">
        <f t="shared" si="57"/>
        <v/>
      </c>
    </row>
    <row r="524" spans="1:8" ht="25.5" x14ac:dyDescent="0.2">
      <c r="A524" s="14"/>
      <c r="B524" s="15" t="s">
        <v>503</v>
      </c>
      <c r="C524" s="16">
        <v>0</v>
      </c>
      <c r="D524" s="16">
        <v>4</v>
      </c>
      <c r="E524" s="17" t="str">
        <f t="shared" si="55"/>
        <v/>
      </c>
      <c r="F524" s="17">
        <f t="shared" si="56"/>
        <v>5.7224606580829757E-3</v>
      </c>
      <c r="G524" s="17">
        <f t="shared" si="58"/>
        <v>1</v>
      </c>
      <c r="H524" s="17" t="str">
        <f t="shared" si="57"/>
        <v/>
      </c>
    </row>
    <row r="525" spans="1:8" ht="25.5" x14ac:dyDescent="0.2">
      <c r="A525" s="14"/>
      <c r="B525" s="15" t="s">
        <v>504</v>
      </c>
      <c r="C525" s="16">
        <v>0</v>
      </c>
      <c r="D525" s="16">
        <v>0</v>
      </c>
      <c r="E525" s="17" t="str">
        <f t="shared" si="55"/>
        <v/>
      </c>
      <c r="F525" s="17" t="str">
        <f t="shared" si="56"/>
        <v/>
      </c>
      <c r="G525" s="17" t="str">
        <f t="shared" si="58"/>
        <v xml:space="preserve"> </v>
      </c>
      <c r="H525" s="17" t="str">
        <f t="shared" si="57"/>
        <v/>
      </c>
    </row>
    <row r="526" spans="1:8" ht="25.5" x14ac:dyDescent="0.2">
      <c r="A526" s="14"/>
      <c r="B526" s="15" t="s">
        <v>505</v>
      </c>
      <c r="C526" s="16">
        <v>0</v>
      </c>
      <c r="D526" s="16">
        <v>0</v>
      </c>
      <c r="E526" s="17" t="str">
        <f t="shared" si="55"/>
        <v/>
      </c>
      <c r="F526" s="17" t="str">
        <f t="shared" si="56"/>
        <v/>
      </c>
      <c r="G526" s="17" t="str">
        <f t="shared" si="58"/>
        <v xml:space="preserve"> </v>
      </c>
      <c r="H526" s="17" t="str">
        <f t="shared" si="57"/>
        <v/>
      </c>
    </row>
    <row r="527" spans="1:8" x14ac:dyDescent="0.2">
      <c r="A527" s="14"/>
      <c r="B527" s="15" t="s">
        <v>506</v>
      </c>
      <c r="C527" s="16">
        <v>0</v>
      </c>
      <c r="D527" s="16">
        <v>0</v>
      </c>
      <c r="E527" s="17" t="str">
        <f t="shared" si="55"/>
        <v/>
      </c>
      <c r="F527" s="17" t="str">
        <f t="shared" si="56"/>
        <v/>
      </c>
      <c r="G527" s="17" t="str">
        <f t="shared" si="58"/>
        <v xml:space="preserve"> </v>
      </c>
      <c r="H527" s="17" t="str">
        <f t="shared" si="57"/>
        <v/>
      </c>
    </row>
    <row r="528" spans="1:8" ht="25.5" x14ac:dyDescent="0.2">
      <c r="A528" s="14"/>
      <c r="B528" s="15" t="s">
        <v>507</v>
      </c>
      <c r="C528" s="16">
        <v>1</v>
      </c>
      <c r="D528" s="16">
        <v>0</v>
      </c>
      <c r="E528" s="17">
        <f t="shared" si="55"/>
        <v>9.6061479346781938E-4</v>
      </c>
      <c r="F528" s="17" t="str">
        <f t="shared" si="56"/>
        <v/>
      </c>
      <c r="G528" s="17">
        <f t="shared" si="58"/>
        <v>-1</v>
      </c>
      <c r="H528" s="17">
        <f t="shared" si="57"/>
        <v>-9.6061479346781938E-4</v>
      </c>
    </row>
    <row r="529" spans="1:8" x14ac:dyDescent="0.2">
      <c r="A529" s="14"/>
      <c r="B529" s="15" t="s">
        <v>508</v>
      </c>
      <c r="C529" s="16">
        <v>0</v>
      </c>
      <c r="D529" s="16">
        <v>10</v>
      </c>
      <c r="E529" s="17" t="str">
        <f t="shared" si="55"/>
        <v/>
      </c>
      <c r="F529" s="17">
        <f t="shared" si="56"/>
        <v>1.4306151645207439E-2</v>
      </c>
      <c r="G529" s="17">
        <f t="shared" si="58"/>
        <v>1</v>
      </c>
      <c r="H529" s="17" t="str">
        <f t="shared" si="57"/>
        <v/>
      </c>
    </row>
    <row r="530" spans="1:8" ht="25.5" x14ac:dyDescent="0.2">
      <c r="A530" s="14"/>
      <c r="B530" s="15" t="s">
        <v>509</v>
      </c>
      <c r="C530" s="16">
        <v>0</v>
      </c>
      <c r="D530" s="16">
        <v>0</v>
      </c>
      <c r="E530" s="17" t="str">
        <f t="shared" si="55"/>
        <v/>
      </c>
      <c r="F530" s="17" t="str">
        <f t="shared" si="56"/>
        <v/>
      </c>
      <c r="G530" s="17" t="str">
        <f t="shared" si="58"/>
        <v xml:space="preserve"> </v>
      </c>
      <c r="H530" s="17" t="str">
        <f t="shared" si="57"/>
        <v/>
      </c>
    </row>
    <row r="531" spans="1:8" x14ac:dyDescent="0.2">
      <c r="A531" s="14"/>
      <c r="B531" s="15" t="s">
        <v>510</v>
      </c>
      <c r="C531" s="16">
        <v>0</v>
      </c>
      <c r="D531" s="16">
        <v>0</v>
      </c>
      <c r="E531" s="17" t="str">
        <f t="shared" si="55"/>
        <v/>
      </c>
      <c r="F531" s="17" t="str">
        <f t="shared" si="56"/>
        <v/>
      </c>
      <c r="G531" s="17" t="str">
        <f t="shared" si="58"/>
        <v xml:space="preserve"> </v>
      </c>
      <c r="H531" s="17" t="str">
        <f t="shared" si="57"/>
        <v/>
      </c>
    </row>
    <row r="532" spans="1:8" x14ac:dyDescent="0.2">
      <c r="A532" s="14"/>
      <c r="B532" s="15" t="s">
        <v>511</v>
      </c>
      <c r="C532" s="16">
        <v>2</v>
      </c>
      <c r="D532" s="16">
        <v>2</v>
      </c>
      <c r="E532" s="17">
        <f t="shared" si="55"/>
        <v>1.9212295869356388E-3</v>
      </c>
      <c r="F532" s="17">
        <f t="shared" si="56"/>
        <v>2.8612303290414878E-3</v>
      </c>
      <c r="G532" s="17">
        <f t="shared" si="58"/>
        <v>0</v>
      </c>
      <c r="H532" s="17">
        <f t="shared" si="57"/>
        <v>0</v>
      </c>
    </row>
    <row r="533" spans="1:8" x14ac:dyDescent="0.2">
      <c r="A533" s="14"/>
      <c r="B533" s="15" t="s">
        <v>512</v>
      </c>
      <c r="C533" s="16">
        <v>0</v>
      </c>
      <c r="D533" s="16">
        <v>0</v>
      </c>
      <c r="E533" s="17" t="str">
        <f t="shared" si="55"/>
        <v/>
      </c>
      <c r="F533" s="17" t="str">
        <f t="shared" si="56"/>
        <v/>
      </c>
      <c r="G533" s="17" t="str">
        <f t="shared" si="58"/>
        <v xml:space="preserve"> </v>
      </c>
      <c r="H533" s="17" t="str">
        <f t="shared" si="57"/>
        <v/>
      </c>
    </row>
    <row r="534" spans="1:8" x14ac:dyDescent="0.2">
      <c r="A534" s="14"/>
      <c r="B534" s="15" t="s">
        <v>513</v>
      </c>
      <c r="C534" s="16">
        <v>2</v>
      </c>
      <c r="D534" s="16">
        <v>1</v>
      </c>
      <c r="E534" s="17">
        <f t="shared" si="55"/>
        <v>1.9212295869356388E-3</v>
      </c>
      <c r="F534" s="17">
        <f t="shared" si="56"/>
        <v>1.4306151645207439E-3</v>
      </c>
      <c r="G534" s="17">
        <f t="shared" si="58"/>
        <v>-0.5</v>
      </c>
      <c r="H534" s="17">
        <f t="shared" si="57"/>
        <v>-9.6061479346781938E-4</v>
      </c>
    </row>
    <row r="535" spans="1:8" x14ac:dyDescent="0.2">
      <c r="A535" s="14"/>
      <c r="B535" s="15" t="s">
        <v>514</v>
      </c>
      <c r="C535" s="16">
        <v>4</v>
      </c>
      <c r="D535" s="16">
        <v>0</v>
      </c>
      <c r="E535" s="17">
        <f t="shared" si="55"/>
        <v>3.8424591738712775E-3</v>
      </c>
      <c r="F535" s="17" t="str">
        <f t="shared" si="56"/>
        <v/>
      </c>
      <c r="G535" s="17">
        <f t="shared" si="58"/>
        <v>-1</v>
      </c>
      <c r="H535" s="17">
        <f t="shared" si="57"/>
        <v>-3.8424591738712775E-3</v>
      </c>
    </row>
    <row r="536" spans="1:8" ht="25.5" x14ac:dyDescent="0.2">
      <c r="A536" s="14"/>
      <c r="B536" s="15" t="s">
        <v>515</v>
      </c>
      <c r="C536" s="16">
        <v>0</v>
      </c>
      <c r="D536" s="16">
        <v>0</v>
      </c>
      <c r="E536" s="17" t="str">
        <f t="shared" si="55"/>
        <v/>
      </c>
      <c r="F536" s="17" t="str">
        <f t="shared" si="56"/>
        <v/>
      </c>
      <c r="G536" s="17" t="str">
        <f t="shared" si="58"/>
        <v xml:space="preserve"> </v>
      </c>
      <c r="H536" s="17" t="str">
        <f t="shared" si="57"/>
        <v/>
      </c>
    </row>
    <row r="537" spans="1:8" x14ac:dyDescent="0.2">
      <c r="A537" s="14"/>
      <c r="B537" s="15" t="s">
        <v>516</v>
      </c>
      <c r="C537" s="16">
        <v>0</v>
      </c>
      <c r="D537" s="16">
        <v>0</v>
      </c>
      <c r="E537" s="17" t="str">
        <f t="shared" si="55"/>
        <v/>
      </c>
      <c r="F537" s="17" t="str">
        <f t="shared" si="56"/>
        <v/>
      </c>
      <c r="G537" s="17" t="str">
        <f t="shared" si="58"/>
        <v xml:space="preserve"> </v>
      </c>
      <c r="H537" s="17" t="str">
        <f t="shared" si="57"/>
        <v/>
      </c>
    </row>
    <row r="538" spans="1:8" x14ac:dyDescent="0.2">
      <c r="A538" s="14"/>
      <c r="B538" s="15" t="s">
        <v>517</v>
      </c>
      <c r="C538" s="16">
        <v>27</v>
      </c>
      <c r="D538" s="16">
        <v>8</v>
      </c>
      <c r="E538" s="17">
        <f t="shared" si="55"/>
        <v>2.5936599423631124E-2</v>
      </c>
      <c r="F538" s="17">
        <f t="shared" si="56"/>
        <v>1.1444921316165951E-2</v>
      </c>
      <c r="G538" s="17">
        <f t="shared" si="58"/>
        <v>-0.70370370370370372</v>
      </c>
      <c r="H538" s="17">
        <f t="shared" si="57"/>
        <v>-1.8251681075888569E-2</v>
      </c>
    </row>
    <row r="539" spans="1:8" x14ac:dyDescent="0.2">
      <c r="A539" s="14"/>
      <c r="B539" s="15" t="s">
        <v>518</v>
      </c>
      <c r="C539" s="16">
        <v>13</v>
      </c>
      <c r="D539" s="16">
        <v>6</v>
      </c>
      <c r="E539" s="17">
        <f t="shared" si="55"/>
        <v>1.2487992315081652E-2</v>
      </c>
      <c r="F539" s="17">
        <f t="shared" si="56"/>
        <v>8.5836909871244635E-3</v>
      </c>
      <c r="G539" s="17">
        <f t="shared" si="58"/>
        <v>-0.53846153846153844</v>
      </c>
      <c r="H539" s="17">
        <f t="shared" si="57"/>
        <v>-6.7243035542747355E-3</v>
      </c>
    </row>
    <row r="540" spans="1:8" x14ac:dyDescent="0.2">
      <c r="A540" s="14"/>
      <c r="B540" s="15" t="s">
        <v>519</v>
      </c>
      <c r="C540" s="16">
        <v>0</v>
      </c>
      <c r="D540" s="16">
        <v>0</v>
      </c>
      <c r="E540" s="17" t="str">
        <f t="shared" si="55"/>
        <v/>
      </c>
      <c r="F540" s="17" t="str">
        <f t="shared" si="56"/>
        <v/>
      </c>
      <c r="G540" s="17" t="str">
        <f t="shared" si="58"/>
        <v xml:space="preserve"> </v>
      </c>
      <c r="H540" s="17" t="str">
        <f t="shared" si="57"/>
        <v/>
      </c>
    </row>
    <row r="541" spans="1:8" x14ac:dyDescent="0.2">
      <c r="A541" s="14"/>
      <c r="B541" s="15" t="s">
        <v>520</v>
      </c>
      <c r="C541" s="16">
        <v>0</v>
      </c>
      <c r="D541" s="16">
        <v>10</v>
      </c>
      <c r="E541" s="17" t="str">
        <f t="shared" ref="E541:E576" si="59">+IF(C541=0,"",C541/C$349)</f>
        <v/>
      </c>
      <c r="F541" s="17">
        <f t="shared" ref="F541:F576" si="60">+IF(D541=0,"",D541/D$349)</f>
        <v>1.4306151645207439E-2</v>
      </c>
      <c r="G541" s="17">
        <f t="shared" si="58"/>
        <v>1</v>
      </c>
      <c r="H541" s="17" t="str">
        <f t="shared" ref="H541:H604" si="61">+IF(OR(AND(E541=""),(G541="")),"",E541*G541)</f>
        <v/>
      </c>
    </row>
    <row r="542" spans="1:8" x14ac:dyDescent="0.2">
      <c r="A542" s="14"/>
      <c r="B542" s="15" t="s">
        <v>521</v>
      </c>
      <c r="C542" s="16">
        <v>0</v>
      </c>
      <c r="D542" s="16">
        <v>0</v>
      </c>
      <c r="E542" s="17" t="str">
        <f t="shared" si="59"/>
        <v/>
      </c>
      <c r="F542" s="17" t="str">
        <f t="shared" si="60"/>
        <v/>
      </c>
      <c r="G542" s="17" t="str">
        <f t="shared" ref="G542:G576" si="62">+IF(AND(C542=0,D542=0)," ",IF(C542=0,1,IF(D542=0,-1,(D542-C542)/C542)))</f>
        <v xml:space="preserve"> </v>
      </c>
      <c r="H542" s="17" t="str">
        <f t="shared" si="61"/>
        <v/>
      </c>
    </row>
    <row r="543" spans="1:8" x14ac:dyDescent="0.2">
      <c r="A543" s="14"/>
      <c r="B543" s="15" t="s">
        <v>522</v>
      </c>
      <c r="C543" s="16">
        <v>0</v>
      </c>
      <c r="D543" s="16">
        <v>0</v>
      </c>
      <c r="E543" s="17" t="str">
        <f t="shared" si="59"/>
        <v/>
      </c>
      <c r="F543" s="17" t="str">
        <f t="shared" si="60"/>
        <v/>
      </c>
      <c r="G543" s="17" t="str">
        <f t="shared" si="62"/>
        <v xml:space="preserve"> </v>
      </c>
      <c r="H543" s="17" t="str">
        <f t="shared" si="61"/>
        <v/>
      </c>
    </row>
    <row r="544" spans="1:8" x14ac:dyDescent="0.2">
      <c r="A544" s="14"/>
      <c r="B544" s="15" t="s">
        <v>523</v>
      </c>
      <c r="C544" s="16">
        <v>0</v>
      </c>
      <c r="D544" s="16">
        <v>0</v>
      </c>
      <c r="E544" s="17" t="str">
        <f t="shared" si="59"/>
        <v/>
      </c>
      <c r="F544" s="17" t="str">
        <f t="shared" si="60"/>
        <v/>
      </c>
      <c r="G544" s="17" t="str">
        <f t="shared" si="62"/>
        <v xml:space="preserve"> </v>
      </c>
      <c r="H544" s="17" t="str">
        <f t="shared" si="61"/>
        <v/>
      </c>
    </row>
    <row r="545" spans="1:8" x14ac:dyDescent="0.2">
      <c r="A545" s="14"/>
      <c r="B545" s="15" t="s">
        <v>524</v>
      </c>
      <c r="C545" s="16">
        <v>0</v>
      </c>
      <c r="D545" s="16">
        <v>0</v>
      </c>
      <c r="E545" s="17" t="str">
        <f t="shared" si="59"/>
        <v/>
      </c>
      <c r="F545" s="17" t="str">
        <f t="shared" si="60"/>
        <v/>
      </c>
      <c r="G545" s="17" t="str">
        <f t="shared" si="62"/>
        <v xml:space="preserve"> </v>
      </c>
      <c r="H545" s="17" t="str">
        <f t="shared" si="61"/>
        <v/>
      </c>
    </row>
    <row r="546" spans="1:8" x14ac:dyDescent="0.2">
      <c r="A546" s="14"/>
      <c r="B546" s="15" t="s">
        <v>525</v>
      </c>
      <c r="C546" s="16">
        <v>0</v>
      </c>
      <c r="D546" s="16">
        <v>0</v>
      </c>
      <c r="E546" s="17" t="str">
        <f t="shared" si="59"/>
        <v/>
      </c>
      <c r="F546" s="17" t="str">
        <f t="shared" si="60"/>
        <v/>
      </c>
      <c r="G546" s="17" t="str">
        <f t="shared" si="62"/>
        <v xml:space="preserve"> </v>
      </c>
      <c r="H546" s="17" t="str">
        <f t="shared" si="61"/>
        <v/>
      </c>
    </row>
    <row r="547" spans="1:8" x14ac:dyDescent="0.2">
      <c r="A547" s="14"/>
      <c r="B547" s="15" t="s">
        <v>526</v>
      </c>
      <c r="C547" s="16">
        <v>0</v>
      </c>
      <c r="D547" s="16">
        <v>0</v>
      </c>
      <c r="E547" s="17" t="str">
        <f t="shared" si="59"/>
        <v/>
      </c>
      <c r="F547" s="17" t="str">
        <f t="shared" si="60"/>
        <v/>
      </c>
      <c r="G547" s="17" t="str">
        <f t="shared" si="62"/>
        <v xml:space="preserve"> </v>
      </c>
      <c r="H547" s="17" t="str">
        <f t="shared" si="61"/>
        <v/>
      </c>
    </row>
    <row r="548" spans="1:8" ht="25.5" x14ac:dyDescent="0.2">
      <c r="A548" s="14"/>
      <c r="B548" s="15" t="s">
        <v>527</v>
      </c>
      <c r="C548" s="16">
        <v>3</v>
      </c>
      <c r="D548" s="16">
        <v>0</v>
      </c>
      <c r="E548" s="17">
        <f t="shared" si="59"/>
        <v>2.881844380403458E-3</v>
      </c>
      <c r="F548" s="17" t="str">
        <f t="shared" si="60"/>
        <v/>
      </c>
      <c r="G548" s="17">
        <f t="shared" si="62"/>
        <v>-1</v>
      </c>
      <c r="H548" s="17">
        <f t="shared" si="61"/>
        <v>-2.881844380403458E-3</v>
      </c>
    </row>
    <row r="549" spans="1:8" ht="25.5" x14ac:dyDescent="0.2">
      <c r="A549" s="14"/>
      <c r="B549" s="15" t="s">
        <v>528</v>
      </c>
      <c r="C549" s="16">
        <v>1</v>
      </c>
      <c r="D549" s="16">
        <v>0</v>
      </c>
      <c r="E549" s="17">
        <f t="shared" si="59"/>
        <v>9.6061479346781938E-4</v>
      </c>
      <c r="F549" s="17" t="str">
        <f t="shared" si="60"/>
        <v/>
      </c>
      <c r="G549" s="17">
        <f t="shared" si="62"/>
        <v>-1</v>
      </c>
      <c r="H549" s="17">
        <f t="shared" si="61"/>
        <v>-9.6061479346781938E-4</v>
      </c>
    </row>
    <row r="550" spans="1:8" x14ac:dyDescent="0.2">
      <c r="A550" s="14" t="s">
        <v>95</v>
      </c>
      <c r="B550" s="15" t="s">
        <v>529</v>
      </c>
      <c r="C550" s="16">
        <v>0</v>
      </c>
      <c r="D550" s="16">
        <v>0</v>
      </c>
      <c r="E550" s="17" t="str">
        <f t="shared" si="59"/>
        <v/>
      </c>
      <c r="F550" s="17" t="str">
        <f t="shared" si="60"/>
        <v/>
      </c>
      <c r="G550" s="17" t="str">
        <f t="shared" si="62"/>
        <v xml:space="preserve"> </v>
      </c>
      <c r="H550" s="17" t="str">
        <f t="shared" si="61"/>
        <v/>
      </c>
    </row>
    <row r="551" spans="1:8" x14ac:dyDescent="0.2">
      <c r="A551" s="14"/>
      <c r="B551" s="15" t="s">
        <v>530</v>
      </c>
      <c r="C551" s="16">
        <v>0</v>
      </c>
      <c r="D551" s="16">
        <v>4</v>
      </c>
      <c r="E551" s="17" t="str">
        <f t="shared" si="59"/>
        <v/>
      </c>
      <c r="F551" s="17">
        <f t="shared" si="60"/>
        <v>5.7224606580829757E-3</v>
      </c>
      <c r="G551" s="17">
        <f t="shared" si="62"/>
        <v>1</v>
      </c>
      <c r="H551" s="17" t="str">
        <f t="shared" si="61"/>
        <v/>
      </c>
    </row>
    <row r="552" spans="1:8" ht="25.5" x14ac:dyDescent="0.2">
      <c r="A552" s="14"/>
      <c r="B552" s="15" t="s">
        <v>531</v>
      </c>
      <c r="C552" s="16">
        <v>0</v>
      </c>
      <c r="D552" s="16">
        <v>0</v>
      </c>
      <c r="E552" s="17" t="str">
        <f t="shared" si="59"/>
        <v/>
      </c>
      <c r="F552" s="17" t="str">
        <f t="shared" si="60"/>
        <v/>
      </c>
      <c r="G552" s="17" t="str">
        <f t="shared" si="62"/>
        <v xml:space="preserve"> </v>
      </c>
      <c r="H552" s="17" t="str">
        <f t="shared" si="61"/>
        <v/>
      </c>
    </row>
    <row r="553" spans="1:8" x14ac:dyDescent="0.2">
      <c r="A553" s="14"/>
      <c r="B553" s="15" t="s">
        <v>532</v>
      </c>
      <c r="C553" s="16">
        <v>0</v>
      </c>
      <c r="D553" s="16">
        <v>0</v>
      </c>
      <c r="E553" s="17" t="str">
        <f t="shared" si="59"/>
        <v/>
      </c>
      <c r="F553" s="17" t="str">
        <f t="shared" si="60"/>
        <v/>
      </c>
      <c r="G553" s="17" t="str">
        <f t="shared" si="62"/>
        <v xml:space="preserve"> </v>
      </c>
      <c r="H553" s="17" t="str">
        <f t="shared" si="61"/>
        <v/>
      </c>
    </row>
    <row r="554" spans="1:8" x14ac:dyDescent="0.2">
      <c r="A554" s="14"/>
      <c r="B554" s="15" t="s">
        <v>533</v>
      </c>
      <c r="C554" s="16">
        <v>26</v>
      </c>
      <c r="D554" s="16">
        <v>13</v>
      </c>
      <c r="E554" s="17">
        <f t="shared" si="59"/>
        <v>2.4975984630163303E-2</v>
      </c>
      <c r="F554" s="17">
        <f t="shared" si="60"/>
        <v>1.8597997138769671E-2</v>
      </c>
      <c r="G554" s="17">
        <f t="shared" si="62"/>
        <v>-0.5</v>
      </c>
      <c r="H554" s="17">
        <f t="shared" si="61"/>
        <v>-1.2487992315081652E-2</v>
      </c>
    </row>
    <row r="555" spans="1:8" ht="25.5" x14ac:dyDescent="0.2">
      <c r="A555" s="14"/>
      <c r="B555" s="15" t="s">
        <v>534</v>
      </c>
      <c r="C555" s="16">
        <v>0</v>
      </c>
      <c r="D555" s="16">
        <v>0</v>
      </c>
      <c r="E555" s="17" t="str">
        <f t="shared" si="59"/>
        <v/>
      </c>
      <c r="F555" s="17" t="str">
        <f t="shared" si="60"/>
        <v/>
      </c>
      <c r="G555" s="17" t="str">
        <f t="shared" si="62"/>
        <v xml:space="preserve"> </v>
      </c>
      <c r="H555" s="17" t="str">
        <f t="shared" si="61"/>
        <v/>
      </c>
    </row>
    <row r="556" spans="1:8" x14ac:dyDescent="0.2">
      <c r="A556" s="14"/>
      <c r="B556" s="15" t="s">
        <v>535</v>
      </c>
      <c r="C556" s="16">
        <v>0</v>
      </c>
      <c r="D556" s="16">
        <v>0</v>
      </c>
      <c r="E556" s="17" t="str">
        <f t="shared" si="59"/>
        <v/>
      </c>
      <c r="F556" s="17" t="str">
        <f t="shared" si="60"/>
        <v/>
      </c>
      <c r="G556" s="17" t="str">
        <f t="shared" si="62"/>
        <v xml:space="preserve"> </v>
      </c>
      <c r="H556" s="17" t="str">
        <f t="shared" si="61"/>
        <v/>
      </c>
    </row>
    <row r="557" spans="1:8" x14ac:dyDescent="0.2">
      <c r="A557" s="14"/>
      <c r="B557" s="15" t="s">
        <v>536</v>
      </c>
      <c r="C557" s="16">
        <v>0</v>
      </c>
      <c r="D557" s="16">
        <v>0</v>
      </c>
      <c r="E557" s="17" t="str">
        <f t="shared" si="59"/>
        <v/>
      </c>
      <c r="F557" s="17" t="str">
        <f t="shared" si="60"/>
        <v/>
      </c>
      <c r="G557" s="17" t="str">
        <f t="shared" si="62"/>
        <v xml:space="preserve"> </v>
      </c>
      <c r="H557" s="17" t="str">
        <f t="shared" si="61"/>
        <v/>
      </c>
    </row>
    <row r="558" spans="1:8" x14ac:dyDescent="0.2">
      <c r="A558" s="14"/>
      <c r="B558" s="15" t="s">
        <v>537</v>
      </c>
      <c r="C558" s="16">
        <v>0</v>
      </c>
      <c r="D558" s="16">
        <v>0</v>
      </c>
      <c r="E558" s="17" t="str">
        <f t="shared" si="59"/>
        <v/>
      </c>
      <c r="F558" s="17" t="str">
        <f t="shared" si="60"/>
        <v/>
      </c>
      <c r="G558" s="17" t="str">
        <f t="shared" si="62"/>
        <v xml:space="preserve"> </v>
      </c>
      <c r="H558" s="17" t="str">
        <f t="shared" si="61"/>
        <v/>
      </c>
    </row>
    <row r="559" spans="1:8" x14ac:dyDescent="0.2">
      <c r="A559" s="14"/>
      <c r="B559" s="15" t="s">
        <v>538</v>
      </c>
      <c r="C559" s="16">
        <v>38</v>
      </c>
      <c r="D559" s="16">
        <v>11</v>
      </c>
      <c r="E559" s="17">
        <f t="shared" si="59"/>
        <v>3.6503362151777137E-2</v>
      </c>
      <c r="F559" s="17">
        <f t="shared" si="60"/>
        <v>1.5736766809728183E-2</v>
      </c>
      <c r="G559" s="17">
        <f t="shared" si="62"/>
        <v>-0.71052631578947367</v>
      </c>
      <c r="H559" s="17">
        <f t="shared" si="61"/>
        <v>-2.5936599423631124E-2</v>
      </c>
    </row>
    <row r="560" spans="1:8" ht="25.5" x14ac:dyDescent="0.2">
      <c r="A560" s="14"/>
      <c r="B560" s="15" t="s">
        <v>539</v>
      </c>
      <c r="C560" s="16">
        <v>28</v>
      </c>
      <c r="D560" s="16">
        <v>5</v>
      </c>
      <c r="E560" s="17">
        <f t="shared" si="59"/>
        <v>2.6897214217098942E-2</v>
      </c>
      <c r="F560" s="17">
        <f t="shared" si="60"/>
        <v>7.1530758226037196E-3</v>
      </c>
      <c r="G560" s="17">
        <f t="shared" si="62"/>
        <v>-0.8214285714285714</v>
      </c>
      <c r="H560" s="17">
        <f t="shared" si="61"/>
        <v>-2.2094140249759843E-2</v>
      </c>
    </row>
    <row r="561" spans="1:8" x14ac:dyDescent="0.2">
      <c r="A561" s="14"/>
      <c r="B561" s="15" t="s">
        <v>540</v>
      </c>
      <c r="C561" s="16">
        <v>33</v>
      </c>
      <c r="D561" s="16">
        <v>9</v>
      </c>
      <c r="E561" s="17">
        <f t="shared" si="59"/>
        <v>3.1700288184438041E-2</v>
      </c>
      <c r="F561" s="17">
        <f t="shared" si="60"/>
        <v>1.2875536480686695E-2</v>
      </c>
      <c r="G561" s="17">
        <f t="shared" si="62"/>
        <v>-0.72727272727272729</v>
      </c>
      <c r="H561" s="17">
        <f t="shared" si="61"/>
        <v>-2.3054755043227668E-2</v>
      </c>
    </row>
    <row r="562" spans="1:8" x14ac:dyDescent="0.2">
      <c r="A562" s="14"/>
      <c r="B562" s="15" t="s">
        <v>541</v>
      </c>
      <c r="C562" s="16">
        <v>1</v>
      </c>
      <c r="D562" s="16">
        <v>0</v>
      </c>
      <c r="E562" s="17">
        <f t="shared" si="59"/>
        <v>9.6061479346781938E-4</v>
      </c>
      <c r="F562" s="17" t="str">
        <f t="shared" si="60"/>
        <v/>
      </c>
      <c r="G562" s="17">
        <f t="shared" si="62"/>
        <v>-1</v>
      </c>
      <c r="H562" s="17">
        <f t="shared" si="61"/>
        <v>-9.6061479346781938E-4</v>
      </c>
    </row>
    <row r="563" spans="1:8" x14ac:dyDescent="0.2">
      <c r="A563" s="14"/>
      <c r="B563" s="15" t="s">
        <v>542</v>
      </c>
      <c r="C563" s="16">
        <v>0</v>
      </c>
      <c r="D563" s="16">
        <v>0</v>
      </c>
      <c r="E563" s="17" t="str">
        <f t="shared" si="59"/>
        <v/>
      </c>
      <c r="F563" s="17" t="str">
        <f t="shared" si="60"/>
        <v/>
      </c>
      <c r="G563" s="17" t="str">
        <f t="shared" si="62"/>
        <v xml:space="preserve"> </v>
      </c>
      <c r="H563" s="17" t="str">
        <f t="shared" si="61"/>
        <v/>
      </c>
    </row>
    <row r="564" spans="1:8" x14ac:dyDescent="0.2">
      <c r="A564" s="14"/>
      <c r="B564" s="15" t="s">
        <v>543</v>
      </c>
      <c r="C564" s="16">
        <v>0</v>
      </c>
      <c r="D564" s="16">
        <v>0</v>
      </c>
      <c r="E564" s="17" t="str">
        <f t="shared" si="59"/>
        <v/>
      </c>
      <c r="F564" s="17" t="str">
        <f t="shared" si="60"/>
        <v/>
      </c>
      <c r="G564" s="17" t="str">
        <f t="shared" si="62"/>
        <v xml:space="preserve"> </v>
      </c>
      <c r="H564" s="17" t="str">
        <f t="shared" si="61"/>
        <v/>
      </c>
    </row>
    <row r="565" spans="1:8" x14ac:dyDescent="0.2">
      <c r="A565" s="14"/>
      <c r="B565" s="15" t="s">
        <v>544</v>
      </c>
      <c r="C565" s="16">
        <v>0</v>
      </c>
      <c r="D565" s="16">
        <v>0</v>
      </c>
      <c r="E565" s="17" t="str">
        <f t="shared" si="59"/>
        <v/>
      </c>
      <c r="F565" s="17" t="str">
        <f t="shared" si="60"/>
        <v/>
      </c>
      <c r="G565" s="17" t="str">
        <f t="shared" si="62"/>
        <v xml:space="preserve"> </v>
      </c>
      <c r="H565" s="17" t="str">
        <f t="shared" si="61"/>
        <v/>
      </c>
    </row>
    <row r="566" spans="1:8" x14ac:dyDescent="0.2">
      <c r="A566" s="14"/>
      <c r="B566" s="15" t="s">
        <v>545</v>
      </c>
      <c r="C566" s="16">
        <v>0</v>
      </c>
      <c r="D566" s="16">
        <v>0</v>
      </c>
      <c r="E566" s="17" t="str">
        <f t="shared" si="59"/>
        <v/>
      </c>
      <c r="F566" s="17" t="str">
        <f t="shared" si="60"/>
        <v/>
      </c>
      <c r="G566" s="17" t="str">
        <f t="shared" si="62"/>
        <v xml:space="preserve"> </v>
      </c>
      <c r="H566" s="17" t="str">
        <f t="shared" si="61"/>
        <v/>
      </c>
    </row>
    <row r="567" spans="1:8" x14ac:dyDescent="0.2">
      <c r="A567" s="14"/>
      <c r="B567" s="15" t="s">
        <v>546</v>
      </c>
      <c r="C567" s="16">
        <v>0</v>
      </c>
      <c r="D567" s="16">
        <v>0</v>
      </c>
      <c r="E567" s="17" t="str">
        <f t="shared" si="59"/>
        <v/>
      </c>
      <c r="F567" s="17" t="str">
        <f t="shared" si="60"/>
        <v/>
      </c>
      <c r="G567" s="17" t="str">
        <f t="shared" si="62"/>
        <v xml:space="preserve"> </v>
      </c>
      <c r="H567" s="17" t="str">
        <f t="shared" si="61"/>
        <v/>
      </c>
    </row>
    <row r="568" spans="1:8" x14ac:dyDescent="0.2">
      <c r="A568" s="14"/>
      <c r="B568" s="15" t="s">
        <v>547</v>
      </c>
      <c r="C568" s="16">
        <v>15</v>
      </c>
      <c r="D568" s="16">
        <v>3</v>
      </c>
      <c r="E568" s="17">
        <f t="shared" si="59"/>
        <v>1.4409221902017291E-2</v>
      </c>
      <c r="F568" s="17">
        <f t="shared" si="60"/>
        <v>4.2918454935622317E-3</v>
      </c>
      <c r="G568" s="17">
        <f t="shared" si="62"/>
        <v>-0.8</v>
      </c>
      <c r="H568" s="17">
        <f t="shared" si="61"/>
        <v>-1.1527377521613834E-2</v>
      </c>
    </row>
    <row r="569" spans="1:8" x14ac:dyDescent="0.2">
      <c r="A569" s="14"/>
      <c r="B569" s="15" t="s">
        <v>548</v>
      </c>
      <c r="C569" s="16">
        <v>2</v>
      </c>
      <c r="D569" s="16">
        <v>11</v>
      </c>
      <c r="E569" s="17">
        <f t="shared" si="59"/>
        <v>1.9212295869356388E-3</v>
      </c>
      <c r="F569" s="17">
        <f t="shared" si="60"/>
        <v>1.5736766809728183E-2</v>
      </c>
      <c r="G569" s="17">
        <f t="shared" si="62"/>
        <v>4.5</v>
      </c>
      <c r="H569" s="17">
        <f t="shared" si="61"/>
        <v>8.6455331412103736E-3</v>
      </c>
    </row>
    <row r="570" spans="1:8" x14ac:dyDescent="0.2">
      <c r="A570" s="14"/>
      <c r="B570" s="15" t="s">
        <v>549</v>
      </c>
      <c r="C570" s="16">
        <v>2</v>
      </c>
      <c r="D570" s="16">
        <v>3</v>
      </c>
      <c r="E570" s="17">
        <f t="shared" si="59"/>
        <v>1.9212295869356388E-3</v>
      </c>
      <c r="F570" s="17">
        <f t="shared" si="60"/>
        <v>4.2918454935622317E-3</v>
      </c>
      <c r="G570" s="17">
        <f t="shared" si="62"/>
        <v>0.5</v>
      </c>
      <c r="H570" s="17">
        <f t="shared" si="61"/>
        <v>9.6061479346781938E-4</v>
      </c>
    </row>
    <row r="571" spans="1:8" ht="25.5" x14ac:dyDescent="0.2">
      <c r="A571" s="14"/>
      <c r="B571" s="15" t="s">
        <v>550</v>
      </c>
      <c r="C571" s="16">
        <v>0</v>
      </c>
      <c r="D571" s="16">
        <v>0</v>
      </c>
      <c r="E571" s="17" t="str">
        <f t="shared" si="59"/>
        <v/>
      </c>
      <c r="F571" s="17" t="str">
        <f t="shared" si="60"/>
        <v/>
      </c>
      <c r="G571" s="17" t="str">
        <f t="shared" si="62"/>
        <v xml:space="preserve"> </v>
      </c>
      <c r="H571" s="17" t="str">
        <f t="shared" si="61"/>
        <v/>
      </c>
    </row>
    <row r="572" spans="1:8" x14ac:dyDescent="0.2">
      <c r="A572" s="14"/>
      <c r="B572" s="15" t="s">
        <v>551</v>
      </c>
      <c r="C572" s="16">
        <v>8</v>
      </c>
      <c r="D572" s="16">
        <v>5</v>
      </c>
      <c r="E572" s="17">
        <f t="shared" si="59"/>
        <v>7.684918347742555E-3</v>
      </c>
      <c r="F572" s="17">
        <f t="shared" si="60"/>
        <v>7.1530758226037196E-3</v>
      </c>
      <c r="G572" s="17">
        <f t="shared" si="62"/>
        <v>-0.375</v>
      </c>
      <c r="H572" s="17">
        <f t="shared" si="61"/>
        <v>-2.881844380403458E-3</v>
      </c>
    </row>
    <row r="573" spans="1:8" x14ac:dyDescent="0.2">
      <c r="A573" s="14"/>
      <c r="B573" s="15" t="s">
        <v>552</v>
      </c>
      <c r="C573" s="16">
        <v>0</v>
      </c>
      <c r="D573" s="16">
        <v>0</v>
      </c>
      <c r="E573" s="17" t="str">
        <f t="shared" si="59"/>
        <v/>
      </c>
      <c r="F573" s="17" t="str">
        <f t="shared" si="60"/>
        <v/>
      </c>
      <c r="G573" s="17" t="str">
        <f t="shared" si="62"/>
        <v xml:space="preserve"> </v>
      </c>
      <c r="H573" s="17" t="str">
        <f t="shared" si="61"/>
        <v/>
      </c>
    </row>
    <row r="574" spans="1:8" x14ac:dyDescent="0.2">
      <c r="A574" s="14"/>
      <c r="B574" s="15" t="s">
        <v>553</v>
      </c>
      <c r="C574" s="16">
        <v>3</v>
      </c>
      <c r="D574" s="16">
        <v>0</v>
      </c>
      <c r="E574" s="17">
        <f t="shared" si="59"/>
        <v>2.881844380403458E-3</v>
      </c>
      <c r="F574" s="17" t="str">
        <f t="shared" si="60"/>
        <v/>
      </c>
      <c r="G574" s="17">
        <f t="shared" si="62"/>
        <v>-1</v>
      </c>
      <c r="H574" s="17">
        <f t="shared" si="61"/>
        <v>-2.881844380403458E-3</v>
      </c>
    </row>
    <row r="575" spans="1:8" ht="25.5" x14ac:dyDescent="0.2">
      <c r="A575" s="14"/>
      <c r="B575" s="15" t="s">
        <v>554</v>
      </c>
      <c r="C575" s="16">
        <v>0</v>
      </c>
      <c r="D575" s="16">
        <v>0</v>
      </c>
      <c r="E575" s="17" t="str">
        <f t="shared" si="59"/>
        <v/>
      </c>
      <c r="F575" s="17" t="str">
        <f t="shared" si="60"/>
        <v/>
      </c>
      <c r="G575" s="17" t="str">
        <f t="shared" si="62"/>
        <v xml:space="preserve"> </v>
      </c>
      <c r="H575" s="17" t="str">
        <f t="shared" si="61"/>
        <v/>
      </c>
    </row>
    <row r="576" spans="1:8" ht="25.5" x14ac:dyDescent="0.2">
      <c r="A576" s="14"/>
      <c r="B576" s="15" t="s">
        <v>555</v>
      </c>
      <c r="C576" s="16">
        <v>0</v>
      </c>
      <c r="D576" s="16">
        <v>0</v>
      </c>
      <c r="E576" s="17" t="str">
        <f t="shared" si="59"/>
        <v/>
      </c>
      <c r="F576" s="17" t="str">
        <f t="shared" si="60"/>
        <v/>
      </c>
      <c r="G576" s="17" t="str">
        <f t="shared" si="62"/>
        <v xml:space="preserve"> </v>
      </c>
      <c r="H576" s="17" t="str">
        <f t="shared" si="61"/>
        <v/>
      </c>
    </row>
    <row r="577" spans="1:8" x14ac:dyDescent="0.2">
      <c r="A577" s="11"/>
    </row>
    <row r="578" spans="1:8" x14ac:dyDescent="0.2">
      <c r="A578" s="11"/>
    </row>
    <row r="579" spans="1:8" x14ac:dyDescent="0.2">
      <c r="A579" s="11"/>
    </row>
    <row r="580" spans="1:8" ht="29.25" customHeight="1" x14ac:dyDescent="0.2">
      <c r="A580" s="14"/>
      <c r="B580" s="35" t="s">
        <v>3</v>
      </c>
      <c r="C580" s="35" t="s">
        <v>14</v>
      </c>
      <c r="D580" s="37"/>
      <c r="E580" s="35" t="s">
        <v>5</v>
      </c>
      <c r="F580" s="37"/>
      <c r="G580" s="35" t="s">
        <v>15</v>
      </c>
      <c r="H580" s="35" t="s">
        <v>7</v>
      </c>
    </row>
    <row r="581" spans="1:8" x14ac:dyDescent="0.2">
      <c r="A581" s="14"/>
      <c r="B581" s="36"/>
      <c r="C581" s="18">
        <v>2019</v>
      </c>
      <c r="D581" s="18">
        <v>2020</v>
      </c>
      <c r="E581" s="18">
        <v>2019</v>
      </c>
      <c r="F581" s="18">
        <v>2020</v>
      </c>
      <c r="G581" s="36"/>
      <c r="H581" s="36"/>
    </row>
    <row r="582" spans="1:8" x14ac:dyDescent="0.2">
      <c r="A582" s="14"/>
      <c r="B582" s="19" t="s">
        <v>12</v>
      </c>
      <c r="C582" s="20">
        <f>SUM(C583:C609)</f>
        <v>469</v>
      </c>
      <c r="D582" s="20">
        <f>SUM(D583:D609)</f>
        <v>386</v>
      </c>
      <c r="E582" s="21">
        <f t="shared" ref="E582:E609" si="63">+IF(C582=0,"",C582/C$582)</f>
        <v>1</v>
      </c>
      <c r="F582" s="21">
        <f t="shared" ref="F582:F609" si="64">+IF(D582=0,"",D582/D$582)</f>
        <v>1</v>
      </c>
      <c r="G582" s="21">
        <f>+IF(AND(C582=0,D582=0),"",IF(C582=0,1,IF(D582=0,-1,(D582-C582)/C582)))</f>
        <v>-0.17697228144989338</v>
      </c>
      <c r="H582" s="21">
        <f t="shared" ref="H582:H609" si="65">+IF(OR(AND(E582=""),(G582="")),"",E582*G582)</f>
        <v>-0.17697228144989338</v>
      </c>
    </row>
    <row r="583" spans="1:8" x14ac:dyDescent="0.2">
      <c r="A583" s="14"/>
      <c r="B583" s="15" t="s">
        <v>556</v>
      </c>
      <c r="C583" s="16">
        <v>5</v>
      </c>
      <c r="D583" s="16">
        <v>5</v>
      </c>
      <c r="E583" s="17">
        <f t="shared" si="63"/>
        <v>1.0660980810234541E-2</v>
      </c>
      <c r="F583" s="17">
        <f t="shared" si="64"/>
        <v>1.2953367875647668E-2</v>
      </c>
      <c r="G583" s="17">
        <f t="shared" ref="G583:G609" si="66">+IF(AND(C583=0,D583=0)," ",IF(C583=0,1,IF(D583=0,-1,(D583-C583)/C583)))</f>
        <v>0</v>
      </c>
      <c r="H583" s="17">
        <f t="shared" si="65"/>
        <v>0</v>
      </c>
    </row>
    <row r="584" spans="1:8" x14ac:dyDescent="0.2">
      <c r="A584" s="14"/>
      <c r="B584" s="15" t="s">
        <v>557</v>
      </c>
      <c r="C584" s="16">
        <v>14</v>
      </c>
      <c r="D584" s="16">
        <v>2</v>
      </c>
      <c r="E584" s="17">
        <f t="shared" si="63"/>
        <v>2.9850746268656716E-2</v>
      </c>
      <c r="F584" s="17">
        <f t="shared" si="64"/>
        <v>5.1813471502590676E-3</v>
      </c>
      <c r="G584" s="17">
        <f t="shared" si="66"/>
        <v>-0.8571428571428571</v>
      </c>
      <c r="H584" s="17">
        <f t="shared" si="65"/>
        <v>-2.5586353944562899E-2</v>
      </c>
    </row>
    <row r="585" spans="1:8" ht="25.5" x14ac:dyDescent="0.2">
      <c r="A585" s="14"/>
      <c r="B585" s="15" t="s">
        <v>558</v>
      </c>
      <c r="C585" s="16">
        <v>36</v>
      </c>
      <c r="D585" s="16">
        <v>11</v>
      </c>
      <c r="E585" s="17">
        <f t="shared" si="63"/>
        <v>7.6759061833688705E-2</v>
      </c>
      <c r="F585" s="17">
        <f t="shared" si="64"/>
        <v>2.8497409326424871E-2</v>
      </c>
      <c r="G585" s="17">
        <f t="shared" si="66"/>
        <v>-0.69444444444444442</v>
      </c>
      <c r="H585" s="17">
        <f t="shared" si="65"/>
        <v>-5.3304904051172712E-2</v>
      </c>
    </row>
    <row r="586" spans="1:8" x14ac:dyDescent="0.2">
      <c r="A586" s="14"/>
      <c r="B586" s="15" t="s">
        <v>559</v>
      </c>
      <c r="C586" s="16">
        <v>25</v>
      </c>
      <c r="D586" s="16">
        <v>45</v>
      </c>
      <c r="E586" s="17">
        <f t="shared" si="63"/>
        <v>5.3304904051172705E-2</v>
      </c>
      <c r="F586" s="17">
        <f t="shared" si="64"/>
        <v>0.11658031088082901</v>
      </c>
      <c r="G586" s="17">
        <f t="shared" si="66"/>
        <v>0.8</v>
      </c>
      <c r="H586" s="17">
        <f t="shared" si="65"/>
        <v>4.2643923240938165E-2</v>
      </c>
    </row>
    <row r="587" spans="1:8" x14ac:dyDescent="0.2">
      <c r="A587" s="14"/>
      <c r="B587" s="15" t="s">
        <v>560</v>
      </c>
      <c r="C587" s="16">
        <v>2</v>
      </c>
      <c r="D587" s="16">
        <v>1</v>
      </c>
      <c r="E587" s="17">
        <f t="shared" si="63"/>
        <v>4.2643923240938165E-3</v>
      </c>
      <c r="F587" s="17">
        <f t="shared" si="64"/>
        <v>2.5906735751295338E-3</v>
      </c>
      <c r="G587" s="17">
        <f t="shared" si="66"/>
        <v>-0.5</v>
      </c>
      <c r="H587" s="17">
        <f t="shared" si="65"/>
        <v>-2.1321961620469083E-3</v>
      </c>
    </row>
    <row r="588" spans="1:8" x14ac:dyDescent="0.2">
      <c r="A588" s="14"/>
      <c r="B588" s="15" t="s">
        <v>561</v>
      </c>
      <c r="C588" s="16">
        <v>0</v>
      </c>
      <c r="D588" s="16">
        <v>0</v>
      </c>
      <c r="E588" s="17" t="str">
        <f t="shared" si="63"/>
        <v/>
      </c>
      <c r="F588" s="17" t="str">
        <f t="shared" si="64"/>
        <v/>
      </c>
      <c r="G588" s="17" t="str">
        <f t="shared" si="66"/>
        <v xml:space="preserve"> </v>
      </c>
      <c r="H588" s="17" t="str">
        <f t="shared" si="65"/>
        <v/>
      </c>
    </row>
    <row r="589" spans="1:8" x14ac:dyDescent="0.2">
      <c r="A589" s="14"/>
      <c r="B589" s="15" t="s">
        <v>562</v>
      </c>
      <c r="C589" s="16">
        <v>0</v>
      </c>
      <c r="D589" s="16">
        <v>2</v>
      </c>
      <c r="E589" s="17" t="str">
        <f t="shared" si="63"/>
        <v/>
      </c>
      <c r="F589" s="17">
        <f t="shared" si="64"/>
        <v>5.1813471502590676E-3</v>
      </c>
      <c r="G589" s="17">
        <f t="shared" si="66"/>
        <v>1</v>
      </c>
      <c r="H589" s="17" t="str">
        <f t="shared" si="65"/>
        <v/>
      </c>
    </row>
    <row r="590" spans="1:8" x14ac:dyDescent="0.2">
      <c r="A590" s="14"/>
      <c r="B590" s="15" t="s">
        <v>563</v>
      </c>
      <c r="C590" s="16">
        <v>0</v>
      </c>
      <c r="D590" s="16">
        <v>0</v>
      </c>
      <c r="E590" s="17" t="str">
        <f t="shared" si="63"/>
        <v/>
      </c>
      <c r="F590" s="17" t="str">
        <f t="shared" si="64"/>
        <v/>
      </c>
      <c r="G590" s="17" t="str">
        <f t="shared" si="66"/>
        <v xml:space="preserve"> </v>
      </c>
      <c r="H590" s="17" t="str">
        <f t="shared" si="65"/>
        <v/>
      </c>
    </row>
    <row r="591" spans="1:8" x14ac:dyDescent="0.2">
      <c r="A591" s="14"/>
      <c r="B591" s="15" t="s">
        <v>564</v>
      </c>
      <c r="C591" s="16">
        <v>0</v>
      </c>
      <c r="D591" s="16">
        <v>0</v>
      </c>
      <c r="E591" s="17" t="str">
        <f t="shared" si="63"/>
        <v/>
      </c>
      <c r="F591" s="17" t="str">
        <f t="shared" si="64"/>
        <v/>
      </c>
      <c r="G591" s="17" t="str">
        <f t="shared" si="66"/>
        <v xml:space="preserve"> </v>
      </c>
      <c r="H591" s="17" t="str">
        <f t="shared" si="65"/>
        <v/>
      </c>
    </row>
    <row r="592" spans="1:8" ht="25.5" x14ac:dyDescent="0.2">
      <c r="A592" s="14"/>
      <c r="B592" s="15" t="s">
        <v>565</v>
      </c>
      <c r="C592" s="16">
        <v>0</v>
      </c>
      <c r="D592" s="16">
        <v>0</v>
      </c>
      <c r="E592" s="17" t="str">
        <f t="shared" si="63"/>
        <v/>
      </c>
      <c r="F592" s="17" t="str">
        <f t="shared" si="64"/>
        <v/>
      </c>
      <c r="G592" s="17" t="str">
        <f t="shared" si="66"/>
        <v xml:space="preserve"> </v>
      </c>
      <c r="H592" s="17" t="str">
        <f t="shared" si="65"/>
        <v/>
      </c>
    </row>
    <row r="593" spans="1:8" x14ac:dyDescent="0.2">
      <c r="A593" s="14"/>
      <c r="B593" s="15" t="s">
        <v>566</v>
      </c>
      <c r="C593" s="16">
        <v>9</v>
      </c>
      <c r="D593" s="16">
        <v>2</v>
      </c>
      <c r="E593" s="17">
        <f t="shared" si="63"/>
        <v>1.9189765458422176E-2</v>
      </c>
      <c r="F593" s="17">
        <f t="shared" si="64"/>
        <v>5.1813471502590676E-3</v>
      </c>
      <c r="G593" s="17">
        <f t="shared" si="66"/>
        <v>-0.77777777777777779</v>
      </c>
      <c r="H593" s="17">
        <f t="shared" si="65"/>
        <v>-1.492537313432836E-2</v>
      </c>
    </row>
    <row r="594" spans="1:8" x14ac:dyDescent="0.2">
      <c r="A594" s="14"/>
      <c r="B594" s="15" t="s">
        <v>567</v>
      </c>
      <c r="C594" s="16">
        <v>0</v>
      </c>
      <c r="D594" s="16">
        <v>0</v>
      </c>
      <c r="E594" s="17" t="str">
        <f t="shared" si="63"/>
        <v/>
      </c>
      <c r="F594" s="17" t="str">
        <f t="shared" si="64"/>
        <v/>
      </c>
      <c r="G594" s="17" t="str">
        <f t="shared" si="66"/>
        <v xml:space="preserve"> </v>
      </c>
      <c r="H594" s="17" t="str">
        <f t="shared" si="65"/>
        <v/>
      </c>
    </row>
    <row r="595" spans="1:8" x14ac:dyDescent="0.2">
      <c r="A595" s="14" t="s">
        <v>95</v>
      </c>
      <c r="B595" s="15" t="s">
        <v>568</v>
      </c>
      <c r="C595" s="16">
        <v>0</v>
      </c>
      <c r="D595" s="16">
        <v>0</v>
      </c>
      <c r="E595" s="17" t="str">
        <f t="shared" si="63"/>
        <v/>
      </c>
      <c r="F595" s="17" t="str">
        <f t="shared" si="64"/>
        <v/>
      </c>
      <c r="G595" s="17" t="str">
        <f t="shared" si="66"/>
        <v xml:space="preserve"> </v>
      </c>
      <c r="H595" s="17" t="str">
        <f t="shared" si="65"/>
        <v/>
      </c>
    </row>
    <row r="596" spans="1:8" x14ac:dyDescent="0.2">
      <c r="A596" s="14"/>
      <c r="B596" s="15" t="s">
        <v>569</v>
      </c>
      <c r="C596" s="16">
        <v>20</v>
      </c>
      <c r="D596" s="16">
        <v>0</v>
      </c>
      <c r="E596" s="17">
        <f t="shared" si="63"/>
        <v>4.2643923240938165E-2</v>
      </c>
      <c r="F596" s="17" t="str">
        <f t="shared" si="64"/>
        <v/>
      </c>
      <c r="G596" s="17">
        <f t="shared" si="66"/>
        <v>-1</v>
      </c>
      <c r="H596" s="17">
        <f t="shared" si="65"/>
        <v>-4.2643923240938165E-2</v>
      </c>
    </row>
    <row r="597" spans="1:8" ht="25.5" x14ac:dyDescent="0.2">
      <c r="A597" s="14"/>
      <c r="B597" s="15" t="s">
        <v>570</v>
      </c>
      <c r="C597" s="16">
        <v>75</v>
      </c>
      <c r="D597" s="16">
        <v>18</v>
      </c>
      <c r="E597" s="17">
        <f t="shared" si="63"/>
        <v>0.15991471215351813</v>
      </c>
      <c r="F597" s="17">
        <f t="shared" si="64"/>
        <v>4.6632124352331605E-2</v>
      </c>
      <c r="G597" s="17">
        <f t="shared" si="66"/>
        <v>-0.76</v>
      </c>
      <c r="H597" s="17">
        <f t="shared" si="65"/>
        <v>-0.12153518123667378</v>
      </c>
    </row>
    <row r="598" spans="1:8" x14ac:dyDescent="0.2">
      <c r="A598" s="14"/>
      <c r="B598" s="15" t="s">
        <v>571</v>
      </c>
      <c r="C598" s="16">
        <v>18</v>
      </c>
      <c r="D598" s="16">
        <v>0</v>
      </c>
      <c r="E598" s="17">
        <f t="shared" si="63"/>
        <v>3.8379530916844352E-2</v>
      </c>
      <c r="F598" s="17" t="str">
        <f t="shared" si="64"/>
        <v/>
      </c>
      <c r="G598" s="17">
        <f t="shared" si="66"/>
        <v>-1</v>
      </c>
      <c r="H598" s="17">
        <f t="shared" si="65"/>
        <v>-3.8379530916844352E-2</v>
      </c>
    </row>
    <row r="599" spans="1:8" x14ac:dyDescent="0.2">
      <c r="A599" s="14"/>
      <c r="B599" s="15" t="s">
        <v>572</v>
      </c>
      <c r="C599" s="16">
        <v>6</v>
      </c>
      <c r="D599" s="16">
        <v>13</v>
      </c>
      <c r="E599" s="17">
        <f t="shared" si="63"/>
        <v>1.279317697228145E-2</v>
      </c>
      <c r="F599" s="17">
        <f t="shared" si="64"/>
        <v>3.367875647668394E-2</v>
      </c>
      <c r="G599" s="17">
        <f t="shared" si="66"/>
        <v>1.1666666666666667</v>
      </c>
      <c r="H599" s="17">
        <f t="shared" si="65"/>
        <v>1.492537313432836E-2</v>
      </c>
    </row>
    <row r="600" spans="1:8" x14ac:dyDescent="0.2">
      <c r="A600" s="14"/>
      <c r="B600" s="15" t="s">
        <v>573</v>
      </c>
      <c r="C600" s="16">
        <v>199</v>
      </c>
      <c r="D600" s="16">
        <v>257</v>
      </c>
      <c r="E600" s="17">
        <f t="shared" si="63"/>
        <v>0.42430703624733473</v>
      </c>
      <c r="F600" s="17">
        <f t="shared" si="64"/>
        <v>0.66580310880829019</v>
      </c>
      <c r="G600" s="17">
        <f t="shared" si="66"/>
        <v>0.29145728643216079</v>
      </c>
      <c r="H600" s="17">
        <f t="shared" si="65"/>
        <v>0.12366737739872068</v>
      </c>
    </row>
    <row r="601" spans="1:8" x14ac:dyDescent="0.2">
      <c r="A601" s="14"/>
      <c r="B601" s="15" t="s">
        <v>574</v>
      </c>
      <c r="C601" s="16">
        <v>10</v>
      </c>
      <c r="D601" s="16">
        <v>18</v>
      </c>
      <c r="E601" s="17">
        <f t="shared" si="63"/>
        <v>2.1321961620469083E-2</v>
      </c>
      <c r="F601" s="17">
        <f t="shared" si="64"/>
        <v>4.6632124352331605E-2</v>
      </c>
      <c r="G601" s="17">
        <f t="shared" si="66"/>
        <v>0.8</v>
      </c>
      <c r="H601" s="17">
        <f t="shared" si="65"/>
        <v>1.7057569296375266E-2</v>
      </c>
    </row>
    <row r="602" spans="1:8" x14ac:dyDescent="0.2">
      <c r="A602" s="14"/>
      <c r="B602" s="15" t="s">
        <v>575</v>
      </c>
      <c r="C602" s="16">
        <v>3</v>
      </c>
      <c r="D602" s="16">
        <v>0</v>
      </c>
      <c r="E602" s="17">
        <f t="shared" si="63"/>
        <v>6.3965884861407248E-3</v>
      </c>
      <c r="F602" s="17" t="str">
        <f t="shared" si="64"/>
        <v/>
      </c>
      <c r="G602" s="17">
        <f t="shared" si="66"/>
        <v>-1</v>
      </c>
      <c r="H602" s="17">
        <f t="shared" si="65"/>
        <v>-6.3965884861407248E-3</v>
      </c>
    </row>
    <row r="603" spans="1:8" x14ac:dyDescent="0.2">
      <c r="A603" s="14"/>
      <c r="B603" s="15" t="s">
        <v>576</v>
      </c>
      <c r="C603" s="16">
        <v>1</v>
      </c>
      <c r="D603" s="16">
        <v>0</v>
      </c>
      <c r="E603" s="17">
        <f t="shared" si="63"/>
        <v>2.1321961620469083E-3</v>
      </c>
      <c r="F603" s="17" t="str">
        <f t="shared" si="64"/>
        <v/>
      </c>
      <c r="G603" s="17">
        <f t="shared" si="66"/>
        <v>-1</v>
      </c>
      <c r="H603" s="17">
        <f t="shared" si="65"/>
        <v>-2.1321961620469083E-3</v>
      </c>
    </row>
    <row r="604" spans="1:8" ht="25.5" x14ac:dyDescent="0.2">
      <c r="A604" s="14"/>
      <c r="B604" s="15" t="s">
        <v>577</v>
      </c>
      <c r="C604" s="16">
        <v>0</v>
      </c>
      <c r="D604" s="16">
        <v>0</v>
      </c>
      <c r="E604" s="17" t="str">
        <f t="shared" si="63"/>
        <v/>
      </c>
      <c r="F604" s="17" t="str">
        <f t="shared" si="64"/>
        <v/>
      </c>
      <c r="G604" s="17" t="str">
        <f t="shared" si="66"/>
        <v xml:space="preserve"> </v>
      </c>
      <c r="H604" s="17" t="str">
        <f t="shared" si="65"/>
        <v/>
      </c>
    </row>
    <row r="605" spans="1:8" x14ac:dyDescent="0.2">
      <c r="A605" s="14"/>
      <c r="B605" s="15" t="s">
        <v>578</v>
      </c>
      <c r="C605" s="16">
        <v>13</v>
      </c>
      <c r="D605" s="16">
        <v>5</v>
      </c>
      <c r="E605" s="17">
        <f t="shared" si="63"/>
        <v>2.7718550106609809E-2</v>
      </c>
      <c r="F605" s="17">
        <f t="shared" si="64"/>
        <v>1.2953367875647668E-2</v>
      </c>
      <c r="G605" s="17">
        <f t="shared" si="66"/>
        <v>-0.61538461538461542</v>
      </c>
      <c r="H605" s="17">
        <f t="shared" si="65"/>
        <v>-1.705756929637527E-2</v>
      </c>
    </row>
    <row r="606" spans="1:8" x14ac:dyDescent="0.2">
      <c r="A606" s="14"/>
      <c r="B606" s="15" t="s">
        <v>579</v>
      </c>
      <c r="C606" s="16">
        <v>0</v>
      </c>
      <c r="D606" s="16">
        <v>0</v>
      </c>
      <c r="E606" s="17" t="str">
        <f t="shared" si="63"/>
        <v/>
      </c>
      <c r="F606" s="17" t="str">
        <f t="shared" si="64"/>
        <v/>
      </c>
      <c r="G606" s="17" t="str">
        <f t="shared" si="66"/>
        <v xml:space="preserve"> </v>
      </c>
      <c r="H606" s="17" t="str">
        <f t="shared" si="65"/>
        <v/>
      </c>
    </row>
    <row r="607" spans="1:8" ht="25.5" x14ac:dyDescent="0.2">
      <c r="A607" s="14"/>
      <c r="B607" s="15" t="s">
        <v>580</v>
      </c>
      <c r="C607" s="16">
        <v>0</v>
      </c>
      <c r="D607" s="16">
        <v>1</v>
      </c>
      <c r="E607" s="17" t="str">
        <f t="shared" si="63"/>
        <v/>
      </c>
      <c r="F607" s="17">
        <f t="shared" si="64"/>
        <v>2.5906735751295338E-3</v>
      </c>
      <c r="G607" s="17">
        <f t="shared" si="66"/>
        <v>1</v>
      </c>
      <c r="H607" s="17" t="str">
        <f t="shared" si="65"/>
        <v/>
      </c>
    </row>
    <row r="608" spans="1:8" ht="25.5" x14ac:dyDescent="0.2">
      <c r="A608" s="14"/>
      <c r="B608" s="15" t="s">
        <v>581</v>
      </c>
      <c r="C608" s="16">
        <v>0</v>
      </c>
      <c r="D608" s="16">
        <v>0</v>
      </c>
      <c r="E608" s="17" t="str">
        <f t="shared" si="63"/>
        <v/>
      </c>
      <c r="F608" s="17" t="str">
        <f t="shared" si="64"/>
        <v/>
      </c>
      <c r="G608" s="17" t="str">
        <f t="shared" si="66"/>
        <v xml:space="preserve"> </v>
      </c>
      <c r="H608" s="17" t="str">
        <f t="shared" si="65"/>
        <v/>
      </c>
    </row>
    <row r="609" spans="1:8" ht="25.5" x14ac:dyDescent="0.2">
      <c r="A609" s="14"/>
      <c r="B609" s="15" t="s">
        <v>582</v>
      </c>
      <c r="C609" s="16">
        <v>33</v>
      </c>
      <c r="D609" s="16">
        <v>6</v>
      </c>
      <c r="E609" s="17">
        <f t="shared" si="63"/>
        <v>7.0362473347547971E-2</v>
      </c>
      <c r="F609" s="17">
        <f t="shared" si="64"/>
        <v>1.5544041450777202E-2</v>
      </c>
      <c r="G609" s="17">
        <f t="shared" si="66"/>
        <v>-0.81818181818181823</v>
      </c>
      <c r="H609" s="17">
        <f t="shared" si="65"/>
        <v>-5.7569296375266525E-2</v>
      </c>
    </row>
    <row r="610" spans="1:8" x14ac:dyDescent="0.2">
      <c r="A610" s="11"/>
      <c r="B610" t="s">
        <v>13</v>
      </c>
    </row>
  </sheetData>
  <mergeCells count="33">
    <mergeCell ref="B580:B581"/>
    <mergeCell ref="C580:D580"/>
    <mergeCell ref="E580:F580"/>
    <mergeCell ref="G580:G581"/>
    <mergeCell ref="H580:H581"/>
    <mergeCell ref="B347:B348"/>
    <mergeCell ref="C347:D347"/>
    <mergeCell ref="E347:F347"/>
    <mergeCell ref="G347:G348"/>
    <mergeCell ref="H347:H348"/>
    <mergeCell ref="B171:B172"/>
    <mergeCell ref="C171:D171"/>
    <mergeCell ref="E171:F171"/>
    <mergeCell ref="G171:G172"/>
    <mergeCell ref="H171:H172"/>
    <mergeCell ref="B73:B74"/>
    <mergeCell ref="C73:D73"/>
    <mergeCell ref="E73:F73"/>
    <mergeCell ref="G73:G74"/>
    <mergeCell ref="H73:H74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26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H610"/>
  <sheetViews>
    <sheetView showGridLines="0" workbookViewId="0">
      <selection activeCell="E6" sqref="E6:F6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26" t="s">
        <v>0</v>
      </c>
      <c r="F1" s="27"/>
      <c r="G1" s="27"/>
      <c r="H1" s="27"/>
    </row>
    <row r="2" spans="1:8" ht="30" customHeight="1" thickBot="1" x14ac:dyDescent="0.3">
      <c r="B2" s="2"/>
      <c r="C2" s="3"/>
      <c r="D2" s="2"/>
      <c r="E2" s="28"/>
      <c r="F2" s="28"/>
      <c r="G2" s="28"/>
      <c r="H2" s="28"/>
    </row>
    <row r="3" spans="1:8" ht="20.100000000000001" customHeight="1" thickBot="1" x14ac:dyDescent="0.3">
      <c r="B3" s="2"/>
      <c r="C3" s="3"/>
      <c r="D3" s="2"/>
      <c r="E3" s="29" t="s">
        <v>1</v>
      </c>
      <c r="F3" s="28"/>
      <c r="G3" s="28"/>
      <c r="H3" s="28"/>
    </row>
    <row r="4" spans="1:8" ht="20.100000000000001" customHeight="1" x14ac:dyDescent="0.25">
      <c r="B4" s="2"/>
      <c r="D4" s="2"/>
      <c r="E4" s="30" t="s">
        <v>597</v>
      </c>
      <c r="F4" s="27"/>
      <c r="G4" s="27"/>
      <c r="H4" s="27"/>
    </row>
    <row r="5" spans="1:8" ht="20.45" customHeight="1" thickBot="1" x14ac:dyDescent="0.25">
      <c r="B5" s="5"/>
      <c r="E5" s="27"/>
      <c r="F5" s="27"/>
      <c r="G5" s="27"/>
      <c r="H5" s="27"/>
    </row>
    <row r="6" spans="1:8" ht="29.25" customHeight="1" x14ac:dyDescent="0.2">
      <c r="B6" s="22" t="s">
        <v>3</v>
      </c>
      <c r="C6" s="24" t="s">
        <v>4</v>
      </c>
      <c r="D6" s="25"/>
      <c r="E6" s="24" t="s">
        <v>5</v>
      </c>
      <c r="F6" s="25"/>
      <c r="G6" s="31" t="s">
        <v>6</v>
      </c>
      <c r="H6" s="33" t="s">
        <v>7</v>
      </c>
    </row>
    <row r="7" spans="1:8" ht="20.100000000000001" customHeight="1" thickBot="1" x14ac:dyDescent="0.25">
      <c r="B7" s="23"/>
      <c r="C7" s="7">
        <v>2019</v>
      </c>
      <c r="D7" s="7">
        <v>2020</v>
      </c>
      <c r="E7" s="7">
        <v>2019</v>
      </c>
      <c r="F7" s="7">
        <v>2020</v>
      </c>
      <c r="G7" s="32"/>
      <c r="H7" s="34"/>
    </row>
    <row r="8" spans="1:8" ht="20.100000000000001" customHeight="1" thickBot="1" x14ac:dyDescent="0.25">
      <c r="A8" s="11"/>
      <c r="B8" s="8" t="s">
        <v>598</v>
      </c>
      <c r="C8" s="12">
        <f>+C19+C75+C173+C349+C582</f>
        <v>3411</v>
      </c>
      <c r="D8" s="13">
        <f>+D19+D75+D173+D349+D582</f>
        <v>2129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-0.37584286133098799</v>
      </c>
      <c r="H8" s="10">
        <f t="shared" ref="H8:H13" si="1">+IF(OR(AND(E8=""),(G8="")),"",E8*G8)</f>
        <v>-0.37584286133098799</v>
      </c>
    </row>
    <row r="9" spans="1:8" x14ac:dyDescent="0.2">
      <c r="A9" s="14"/>
      <c r="B9" s="15" t="s">
        <v>8</v>
      </c>
      <c r="C9" s="16">
        <f>+C19</f>
        <v>13</v>
      </c>
      <c r="D9" s="16">
        <f>+D19</f>
        <v>2</v>
      </c>
      <c r="E9" s="17">
        <f t="shared" ref="E9:F13" si="2">+C9/C$8</f>
        <v>3.8111990618586926E-3</v>
      </c>
      <c r="F9" s="17">
        <f t="shared" si="2"/>
        <v>9.3940817285110385E-4</v>
      </c>
      <c r="G9" s="17">
        <f t="shared" si="0"/>
        <v>-0.84615384615384615</v>
      </c>
      <c r="H9" s="17">
        <f t="shared" si="1"/>
        <v>-3.2248607446496631E-3</v>
      </c>
    </row>
    <row r="10" spans="1:8" ht="25.5" x14ac:dyDescent="0.2">
      <c r="A10" s="14"/>
      <c r="B10" s="15" t="s">
        <v>9</v>
      </c>
      <c r="C10" s="16">
        <f>+C75</f>
        <v>289</v>
      </c>
      <c r="D10" s="16">
        <f>+D75</f>
        <v>44</v>
      </c>
      <c r="E10" s="17">
        <f t="shared" si="2"/>
        <v>8.4725886836704775E-2</v>
      </c>
      <c r="F10" s="17">
        <f t="shared" si="2"/>
        <v>2.0666979802724285E-2</v>
      </c>
      <c r="G10" s="17">
        <f t="shared" si="0"/>
        <v>-0.84775086505190311</v>
      </c>
      <c r="H10" s="17">
        <f t="shared" si="1"/>
        <v>-7.1826443858106118E-2</v>
      </c>
    </row>
    <row r="11" spans="1:8" ht="25.5" x14ac:dyDescent="0.2">
      <c r="A11" s="14"/>
      <c r="B11" s="15" t="s">
        <v>10</v>
      </c>
      <c r="C11" s="16">
        <f>+C173</f>
        <v>697</v>
      </c>
      <c r="D11" s="16">
        <f>+D173</f>
        <v>216</v>
      </c>
      <c r="E11" s="17">
        <f t="shared" si="2"/>
        <v>0.20433890354734682</v>
      </c>
      <c r="F11" s="17">
        <f t="shared" si="2"/>
        <v>0.10145608266791921</v>
      </c>
      <c r="G11" s="17">
        <f t="shared" si="0"/>
        <v>-0.69010043041606883</v>
      </c>
      <c r="H11" s="17">
        <f t="shared" si="1"/>
        <v>-0.14101436528877162</v>
      </c>
    </row>
    <row r="12" spans="1:8" ht="25.5" x14ac:dyDescent="0.2">
      <c r="A12" s="14"/>
      <c r="B12" s="15" t="s">
        <v>11</v>
      </c>
      <c r="C12" s="16">
        <f>+C349</f>
        <v>1429</v>
      </c>
      <c r="D12" s="16">
        <f>+D349</f>
        <v>1096</v>
      </c>
      <c r="E12" s="17">
        <f t="shared" si="2"/>
        <v>0.41893872764585166</v>
      </c>
      <c r="F12" s="17">
        <f t="shared" si="2"/>
        <v>0.51479567872240484</v>
      </c>
      <c r="G12" s="17">
        <f t="shared" si="0"/>
        <v>-0.23303009097270819</v>
      </c>
      <c r="H12" s="17">
        <f t="shared" si="1"/>
        <v>-9.7625329815303433E-2</v>
      </c>
    </row>
    <row r="13" spans="1:8" ht="25.5" x14ac:dyDescent="0.2">
      <c r="A13" s="14"/>
      <c r="B13" s="15" t="s">
        <v>12</v>
      </c>
      <c r="C13" s="16">
        <f>+C582</f>
        <v>983</v>
      </c>
      <c r="D13" s="16">
        <f>+D582</f>
        <v>771</v>
      </c>
      <c r="E13" s="17">
        <f t="shared" si="2"/>
        <v>0.28818528290823803</v>
      </c>
      <c r="F13" s="17">
        <f t="shared" si="2"/>
        <v>0.36214185063410054</v>
      </c>
      <c r="G13" s="17">
        <f t="shared" si="0"/>
        <v>-0.21566632756866735</v>
      </c>
      <c r="H13" s="17">
        <f t="shared" si="1"/>
        <v>-6.2151861624157138E-2</v>
      </c>
    </row>
    <row r="14" spans="1:8" x14ac:dyDescent="0.2">
      <c r="A14" s="11"/>
      <c r="B14" t="s">
        <v>13</v>
      </c>
    </row>
    <row r="15" spans="1:8" x14ac:dyDescent="0.2">
      <c r="A15" s="11"/>
    </row>
    <row r="16" spans="1:8" x14ac:dyDescent="0.2">
      <c r="A16" s="11"/>
    </row>
    <row r="17" spans="1:8" ht="29.25" customHeight="1" x14ac:dyDescent="0.2">
      <c r="A17" s="14"/>
      <c r="B17" s="35" t="s">
        <v>3</v>
      </c>
      <c r="C17" s="35" t="s">
        <v>14</v>
      </c>
      <c r="D17" s="37"/>
      <c r="E17" s="35" t="s">
        <v>5</v>
      </c>
      <c r="F17" s="37"/>
      <c r="G17" s="35" t="s">
        <v>15</v>
      </c>
      <c r="H17" s="35" t="s">
        <v>7</v>
      </c>
    </row>
    <row r="18" spans="1:8" x14ac:dyDescent="0.2">
      <c r="A18" s="14"/>
      <c r="B18" s="36"/>
      <c r="C18" s="18">
        <v>2019</v>
      </c>
      <c r="D18" s="18">
        <v>2020</v>
      </c>
      <c r="E18" s="18">
        <v>2019</v>
      </c>
      <c r="F18" s="18">
        <v>2020</v>
      </c>
      <c r="G18" s="36"/>
      <c r="H18" s="36"/>
    </row>
    <row r="19" spans="1:8" x14ac:dyDescent="0.2">
      <c r="A19" s="14"/>
      <c r="B19" s="19" t="s">
        <v>8</v>
      </c>
      <c r="C19" s="20">
        <f>SUM(C20:C69)</f>
        <v>13</v>
      </c>
      <c r="D19" s="20">
        <f>SUM(D20:D69)</f>
        <v>2</v>
      </c>
      <c r="E19" s="21">
        <f t="shared" ref="E19:E50" si="3">+IF(C19=0,"",C19/C$19)</f>
        <v>1</v>
      </c>
      <c r="F19" s="21">
        <f t="shared" ref="F19:F50" si="4">+IF(D19=0,"",D19/D$19)</f>
        <v>1</v>
      </c>
      <c r="G19" s="21">
        <f>+IF(AND(C19=0,D19=0),"",IF(C19=0,1,IF(D19=0,-1,(D19-C19)/C19)))</f>
        <v>-0.84615384615384615</v>
      </c>
      <c r="H19" s="21">
        <f t="shared" ref="H19:H50" si="5">+IF(OR(AND(E19=""),(G19="")),"",E19*G19)</f>
        <v>-0.84615384615384615</v>
      </c>
    </row>
    <row r="20" spans="1:8" x14ac:dyDescent="0.2">
      <c r="A20" s="14"/>
      <c r="B20" s="15" t="s">
        <v>16</v>
      </c>
      <c r="C20" s="16">
        <v>0</v>
      </c>
      <c r="D20" s="16">
        <v>0</v>
      </c>
      <c r="E20" s="17" t="str">
        <f t="shared" si="3"/>
        <v/>
      </c>
      <c r="F20" s="17" t="str">
        <f t="shared" si="4"/>
        <v/>
      </c>
      <c r="G20" s="17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14"/>
      <c r="B21" s="15" t="s">
        <v>17</v>
      </c>
      <c r="C21" s="16">
        <v>0</v>
      </c>
      <c r="D21" s="16">
        <v>0</v>
      </c>
      <c r="E21" s="17" t="str">
        <f t="shared" si="3"/>
        <v/>
      </c>
      <c r="F21" s="17" t="str">
        <f t="shared" si="4"/>
        <v/>
      </c>
      <c r="G21" s="17" t="str">
        <f t="shared" si="6"/>
        <v xml:space="preserve"> </v>
      </c>
      <c r="H21" s="17" t="str">
        <f t="shared" si="5"/>
        <v/>
      </c>
    </row>
    <row r="22" spans="1:8" ht="38.25" x14ac:dyDescent="0.2">
      <c r="A22" s="14"/>
      <c r="B22" s="15" t="s">
        <v>18</v>
      </c>
      <c r="C22" s="16">
        <v>0</v>
      </c>
      <c r="D22" s="16">
        <v>0</v>
      </c>
      <c r="E22" s="17" t="str">
        <f t="shared" si="3"/>
        <v/>
      </c>
      <c r="F22" s="17" t="str">
        <f t="shared" si="4"/>
        <v/>
      </c>
      <c r="G22" s="17" t="str">
        <f t="shared" si="6"/>
        <v xml:space="preserve"> </v>
      </c>
      <c r="H22" s="17" t="str">
        <f t="shared" si="5"/>
        <v/>
      </c>
    </row>
    <row r="23" spans="1:8" ht="38.25" x14ac:dyDescent="0.2">
      <c r="A23" s="14"/>
      <c r="B23" s="15" t="s">
        <v>19</v>
      </c>
      <c r="C23" s="16">
        <v>0</v>
      </c>
      <c r="D23" s="16">
        <v>0</v>
      </c>
      <c r="E23" s="17" t="str">
        <f t="shared" si="3"/>
        <v/>
      </c>
      <c r="F23" s="17" t="str">
        <f t="shared" si="4"/>
        <v/>
      </c>
      <c r="G23" s="17" t="str">
        <f t="shared" si="6"/>
        <v xml:space="preserve"> </v>
      </c>
      <c r="H23" s="17" t="str">
        <f t="shared" si="5"/>
        <v/>
      </c>
    </row>
    <row r="24" spans="1:8" ht="25.5" x14ac:dyDescent="0.2">
      <c r="A24" s="14"/>
      <c r="B24" s="15" t="s">
        <v>20</v>
      </c>
      <c r="C24" s="16">
        <v>0</v>
      </c>
      <c r="D24" s="16">
        <v>0</v>
      </c>
      <c r="E24" s="17" t="str">
        <f t="shared" si="3"/>
        <v/>
      </c>
      <c r="F24" s="17" t="str">
        <f t="shared" si="4"/>
        <v/>
      </c>
      <c r="G24" s="17" t="str">
        <f t="shared" si="6"/>
        <v xml:space="preserve"> </v>
      </c>
      <c r="H24" s="17" t="str">
        <f t="shared" si="5"/>
        <v/>
      </c>
    </row>
    <row r="25" spans="1:8" ht="38.25" x14ac:dyDescent="0.2">
      <c r="A25" s="14"/>
      <c r="B25" s="15" t="s">
        <v>21</v>
      </c>
      <c r="C25" s="16">
        <v>0</v>
      </c>
      <c r="D25" s="16">
        <v>0</v>
      </c>
      <c r="E25" s="17" t="str">
        <f t="shared" si="3"/>
        <v/>
      </c>
      <c r="F25" s="17" t="str">
        <f t="shared" si="4"/>
        <v/>
      </c>
      <c r="G25" s="17" t="str">
        <f t="shared" si="6"/>
        <v xml:space="preserve"> </v>
      </c>
      <c r="H25" s="17" t="str">
        <f t="shared" si="5"/>
        <v/>
      </c>
    </row>
    <row r="26" spans="1:8" ht="25.5" x14ac:dyDescent="0.2">
      <c r="A26" s="14"/>
      <c r="B26" s="15" t="s">
        <v>22</v>
      </c>
      <c r="C26" s="16">
        <v>0</v>
      </c>
      <c r="D26" s="16">
        <v>0</v>
      </c>
      <c r="E26" s="17" t="str">
        <f t="shared" si="3"/>
        <v/>
      </c>
      <c r="F26" s="17" t="str">
        <f t="shared" si="4"/>
        <v/>
      </c>
      <c r="G26" s="17" t="str">
        <f t="shared" si="6"/>
        <v xml:space="preserve"> </v>
      </c>
      <c r="H26" s="17" t="str">
        <f t="shared" si="5"/>
        <v/>
      </c>
    </row>
    <row r="27" spans="1:8" x14ac:dyDescent="0.2">
      <c r="A27" s="14"/>
      <c r="B27" s="15" t="s">
        <v>23</v>
      </c>
      <c r="C27" s="16">
        <v>1</v>
      </c>
      <c r="D27" s="16">
        <v>0</v>
      </c>
      <c r="E27" s="17">
        <f t="shared" si="3"/>
        <v>7.6923076923076927E-2</v>
      </c>
      <c r="F27" s="17" t="str">
        <f t="shared" si="4"/>
        <v/>
      </c>
      <c r="G27" s="17">
        <f t="shared" si="6"/>
        <v>-1</v>
      </c>
      <c r="H27" s="17">
        <f t="shared" si="5"/>
        <v>-7.6923076923076927E-2</v>
      </c>
    </row>
    <row r="28" spans="1:8" x14ac:dyDescent="0.2">
      <c r="A28" s="14"/>
      <c r="B28" s="15" t="s">
        <v>24</v>
      </c>
      <c r="C28" s="16">
        <v>0</v>
      </c>
      <c r="D28" s="16">
        <v>0</v>
      </c>
      <c r="E28" s="17" t="str">
        <f t="shared" si="3"/>
        <v/>
      </c>
      <c r="F28" s="17" t="str">
        <f t="shared" si="4"/>
        <v/>
      </c>
      <c r="G28" s="17" t="str">
        <f t="shared" si="6"/>
        <v xml:space="preserve"> </v>
      </c>
      <c r="H28" s="17" t="str">
        <f t="shared" si="5"/>
        <v/>
      </c>
    </row>
    <row r="29" spans="1:8" x14ac:dyDescent="0.2">
      <c r="A29" s="14"/>
      <c r="B29" s="15" t="s">
        <v>25</v>
      </c>
      <c r="C29" s="16">
        <v>0</v>
      </c>
      <c r="D29" s="16">
        <v>0</v>
      </c>
      <c r="E29" s="17" t="str">
        <f t="shared" si="3"/>
        <v/>
      </c>
      <c r="F29" s="17" t="str">
        <f t="shared" si="4"/>
        <v/>
      </c>
      <c r="G29" s="17" t="str">
        <f t="shared" si="6"/>
        <v xml:space="preserve"> </v>
      </c>
      <c r="H29" s="17" t="str">
        <f t="shared" si="5"/>
        <v/>
      </c>
    </row>
    <row r="30" spans="1:8" x14ac:dyDescent="0.2">
      <c r="A30" s="14"/>
      <c r="B30" s="15" t="s">
        <v>26</v>
      </c>
      <c r="C30" s="16">
        <v>0</v>
      </c>
      <c r="D30" s="16">
        <v>0</v>
      </c>
      <c r="E30" s="17" t="str">
        <f t="shared" si="3"/>
        <v/>
      </c>
      <c r="F30" s="17" t="str">
        <f t="shared" si="4"/>
        <v/>
      </c>
      <c r="G30" s="17" t="str">
        <f t="shared" si="6"/>
        <v xml:space="preserve"> </v>
      </c>
      <c r="H30" s="17" t="str">
        <f t="shared" si="5"/>
        <v/>
      </c>
    </row>
    <row r="31" spans="1:8" ht="25.5" x14ac:dyDescent="0.2">
      <c r="A31" s="14"/>
      <c r="B31" s="15" t="s">
        <v>27</v>
      </c>
      <c r="C31" s="16">
        <v>0</v>
      </c>
      <c r="D31" s="16">
        <v>0</v>
      </c>
      <c r="E31" s="17" t="str">
        <f t="shared" si="3"/>
        <v/>
      </c>
      <c r="F31" s="17" t="str">
        <f t="shared" si="4"/>
        <v/>
      </c>
      <c r="G31" s="17" t="str">
        <f t="shared" si="6"/>
        <v xml:space="preserve"> </v>
      </c>
      <c r="H31" s="17" t="str">
        <f t="shared" si="5"/>
        <v/>
      </c>
    </row>
    <row r="32" spans="1:8" x14ac:dyDescent="0.2">
      <c r="A32" s="14"/>
      <c r="B32" s="15" t="s">
        <v>28</v>
      </c>
      <c r="C32" s="16">
        <v>0</v>
      </c>
      <c r="D32" s="16">
        <v>0</v>
      </c>
      <c r="E32" s="17" t="str">
        <f t="shared" si="3"/>
        <v/>
      </c>
      <c r="F32" s="17" t="str">
        <f t="shared" si="4"/>
        <v/>
      </c>
      <c r="G32" s="17" t="str">
        <f t="shared" si="6"/>
        <v xml:space="preserve"> </v>
      </c>
      <c r="H32" s="17" t="str">
        <f t="shared" si="5"/>
        <v/>
      </c>
    </row>
    <row r="33" spans="1:8" x14ac:dyDescent="0.2">
      <c r="A33" s="14"/>
      <c r="B33" s="15" t="s">
        <v>29</v>
      </c>
      <c r="C33" s="16">
        <v>0</v>
      </c>
      <c r="D33" s="16">
        <v>0</v>
      </c>
      <c r="E33" s="17" t="str">
        <f t="shared" si="3"/>
        <v/>
      </c>
      <c r="F33" s="17" t="str">
        <f t="shared" si="4"/>
        <v/>
      </c>
      <c r="G33" s="17" t="str">
        <f t="shared" si="6"/>
        <v xml:space="preserve"> </v>
      </c>
      <c r="H33" s="17" t="str">
        <f t="shared" si="5"/>
        <v/>
      </c>
    </row>
    <row r="34" spans="1:8" x14ac:dyDescent="0.2">
      <c r="A34" s="14"/>
      <c r="B34" s="15" t="s">
        <v>30</v>
      </c>
      <c r="C34" s="16">
        <v>0</v>
      </c>
      <c r="D34" s="16">
        <v>0</v>
      </c>
      <c r="E34" s="17" t="str">
        <f t="shared" si="3"/>
        <v/>
      </c>
      <c r="F34" s="17" t="str">
        <f t="shared" si="4"/>
        <v/>
      </c>
      <c r="G34" s="17" t="str">
        <f t="shared" si="6"/>
        <v xml:space="preserve"> </v>
      </c>
      <c r="H34" s="17" t="str">
        <f t="shared" si="5"/>
        <v/>
      </c>
    </row>
    <row r="35" spans="1:8" x14ac:dyDescent="0.2">
      <c r="A35" s="14"/>
      <c r="B35" s="15" t="s">
        <v>31</v>
      </c>
      <c r="C35" s="16">
        <v>0</v>
      </c>
      <c r="D35" s="16">
        <v>0</v>
      </c>
      <c r="E35" s="17" t="str">
        <f t="shared" si="3"/>
        <v/>
      </c>
      <c r="F35" s="17" t="str">
        <f t="shared" si="4"/>
        <v/>
      </c>
      <c r="G35" s="17" t="str">
        <f t="shared" si="6"/>
        <v xml:space="preserve"> </v>
      </c>
      <c r="H35" s="17" t="str">
        <f t="shared" si="5"/>
        <v/>
      </c>
    </row>
    <row r="36" spans="1:8" x14ac:dyDescent="0.2">
      <c r="A36" s="14"/>
      <c r="B36" s="15" t="s">
        <v>32</v>
      </c>
      <c r="C36" s="16">
        <v>6</v>
      </c>
      <c r="D36" s="16">
        <v>1</v>
      </c>
      <c r="E36" s="17">
        <f t="shared" si="3"/>
        <v>0.46153846153846156</v>
      </c>
      <c r="F36" s="17">
        <f t="shared" si="4"/>
        <v>0.5</v>
      </c>
      <c r="G36" s="17">
        <f t="shared" si="6"/>
        <v>-0.83333333333333337</v>
      </c>
      <c r="H36" s="17">
        <f t="shared" si="5"/>
        <v>-0.38461538461538464</v>
      </c>
    </row>
    <row r="37" spans="1:8" ht="25.5" x14ac:dyDescent="0.2">
      <c r="A37" s="14"/>
      <c r="B37" s="15" t="s">
        <v>33</v>
      </c>
      <c r="C37" s="16">
        <v>0</v>
      </c>
      <c r="D37" s="16">
        <v>0</v>
      </c>
      <c r="E37" s="17" t="str">
        <f t="shared" si="3"/>
        <v/>
      </c>
      <c r="F37" s="17" t="str">
        <f t="shared" si="4"/>
        <v/>
      </c>
      <c r="G37" s="17" t="str">
        <f t="shared" si="6"/>
        <v xml:space="preserve"> </v>
      </c>
      <c r="H37" s="17" t="str">
        <f t="shared" si="5"/>
        <v/>
      </c>
    </row>
    <row r="38" spans="1:8" ht="25.5" x14ac:dyDescent="0.2">
      <c r="A38" s="14"/>
      <c r="B38" s="15" t="s">
        <v>34</v>
      </c>
      <c r="C38" s="16">
        <v>0</v>
      </c>
      <c r="D38" s="16">
        <v>0</v>
      </c>
      <c r="E38" s="17" t="str">
        <f t="shared" si="3"/>
        <v/>
      </c>
      <c r="F38" s="17" t="str">
        <f t="shared" si="4"/>
        <v/>
      </c>
      <c r="G38" s="17" t="str">
        <f t="shared" si="6"/>
        <v xml:space="preserve"> </v>
      </c>
      <c r="H38" s="17" t="str">
        <f t="shared" si="5"/>
        <v/>
      </c>
    </row>
    <row r="39" spans="1:8" x14ac:dyDescent="0.2">
      <c r="A39" s="14"/>
      <c r="B39" s="15" t="s">
        <v>35</v>
      </c>
      <c r="C39" s="16">
        <v>0</v>
      </c>
      <c r="D39" s="16">
        <v>0</v>
      </c>
      <c r="E39" s="17" t="str">
        <f t="shared" si="3"/>
        <v/>
      </c>
      <c r="F39" s="17" t="str">
        <f t="shared" si="4"/>
        <v/>
      </c>
      <c r="G39" s="17" t="str">
        <f t="shared" si="6"/>
        <v xml:space="preserve"> </v>
      </c>
      <c r="H39" s="17" t="str">
        <f t="shared" si="5"/>
        <v/>
      </c>
    </row>
    <row r="40" spans="1:8" ht="25.5" x14ac:dyDescent="0.2">
      <c r="A40" s="14"/>
      <c r="B40" s="15" t="s">
        <v>36</v>
      </c>
      <c r="C40" s="16">
        <v>0</v>
      </c>
      <c r="D40" s="16">
        <v>0</v>
      </c>
      <c r="E40" s="17" t="str">
        <f t="shared" si="3"/>
        <v/>
      </c>
      <c r="F40" s="17" t="str">
        <f t="shared" si="4"/>
        <v/>
      </c>
      <c r="G40" s="17" t="str">
        <f t="shared" si="6"/>
        <v xml:space="preserve"> </v>
      </c>
      <c r="H40" s="17" t="str">
        <f t="shared" si="5"/>
        <v/>
      </c>
    </row>
    <row r="41" spans="1:8" ht="25.5" x14ac:dyDescent="0.2">
      <c r="A41" s="14"/>
      <c r="B41" s="15" t="s">
        <v>37</v>
      </c>
      <c r="C41" s="16">
        <v>0</v>
      </c>
      <c r="D41" s="16">
        <v>0</v>
      </c>
      <c r="E41" s="17" t="str">
        <f t="shared" si="3"/>
        <v/>
      </c>
      <c r="F41" s="17" t="str">
        <f t="shared" si="4"/>
        <v/>
      </c>
      <c r="G41" s="17" t="str">
        <f t="shared" si="6"/>
        <v xml:space="preserve"> </v>
      </c>
      <c r="H41" s="17" t="str">
        <f t="shared" si="5"/>
        <v/>
      </c>
    </row>
    <row r="42" spans="1:8" x14ac:dyDescent="0.2">
      <c r="A42" s="14"/>
      <c r="B42" s="15" t="s">
        <v>38</v>
      </c>
      <c r="C42" s="16">
        <v>0</v>
      </c>
      <c r="D42" s="16">
        <v>0</v>
      </c>
      <c r="E42" s="17" t="str">
        <f t="shared" si="3"/>
        <v/>
      </c>
      <c r="F42" s="17" t="str">
        <f t="shared" si="4"/>
        <v/>
      </c>
      <c r="G42" s="17" t="str">
        <f t="shared" si="6"/>
        <v xml:space="preserve"> </v>
      </c>
      <c r="H42" s="17" t="str">
        <f t="shared" si="5"/>
        <v/>
      </c>
    </row>
    <row r="43" spans="1:8" x14ac:dyDescent="0.2">
      <c r="A43" s="14"/>
      <c r="B43" s="15" t="s">
        <v>39</v>
      </c>
      <c r="C43" s="16">
        <v>0</v>
      </c>
      <c r="D43" s="16">
        <v>0</v>
      </c>
      <c r="E43" s="17" t="str">
        <f t="shared" si="3"/>
        <v/>
      </c>
      <c r="F43" s="17" t="str">
        <f t="shared" si="4"/>
        <v/>
      </c>
      <c r="G43" s="17" t="str">
        <f t="shared" si="6"/>
        <v xml:space="preserve"> </v>
      </c>
      <c r="H43" s="17" t="str">
        <f t="shared" si="5"/>
        <v/>
      </c>
    </row>
    <row r="44" spans="1:8" ht="25.5" x14ac:dyDescent="0.2">
      <c r="A44" s="14"/>
      <c r="B44" s="15" t="s">
        <v>40</v>
      </c>
      <c r="C44" s="16">
        <v>0</v>
      </c>
      <c r="D44" s="16">
        <v>0</v>
      </c>
      <c r="E44" s="17" t="str">
        <f t="shared" si="3"/>
        <v/>
      </c>
      <c r="F44" s="17" t="str">
        <f t="shared" si="4"/>
        <v/>
      </c>
      <c r="G44" s="17" t="str">
        <f t="shared" si="6"/>
        <v xml:space="preserve"> </v>
      </c>
      <c r="H44" s="17" t="str">
        <f t="shared" si="5"/>
        <v/>
      </c>
    </row>
    <row r="45" spans="1:8" ht="25.5" x14ac:dyDescent="0.2">
      <c r="A45" s="14"/>
      <c r="B45" s="15" t="s">
        <v>41</v>
      </c>
      <c r="C45" s="16">
        <v>0</v>
      </c>
      <c r="D45" s="16">
        <v>0</v>
      </c>
      <c r="E45" s="17" t="str">
        <f t="shared" si="3"/>
        <v/>
      </c>
      <c r="F45" s="17" t="str">
        <f t="shared" si="4"/>
        <v/>
      </c>
      <c r="G45" s="17" t="str">
        <f t="shared" si="6"/>
        <v xml:space="preserve"> </v>
      </c>
      <c r="H45" s="17" t="str">
        <f t="shared" si="5"/>
        <v/>
      </c>
    </row>
    <row r="46" spans="1:8" ht="25.5" x14ac:dyDescent="0.2">
      <c r="A46" s="14"/>
      <c r="B46" s="15" t="s">
        <v>42</v>
      </c>
      <c r="C46" s="16">
        <v>0</v>
      </c>
      <c r="D46" s="16">
        <v>0</v>
      </c>
      <c r="E46" s="17" t="str">
        <f t="shared" si="3"/>
        <v/>
      </c>
      <c r="F46" s="17" t="str">
        <f t="shared" si="4"/>
        <v/>
      </c>
      <c r="G46" s="17" t="str">
        <f t="shared" si="6"/>
        <v xml:space="preserve"> </v>
      </c>
      <c r="H46" s="17" t="str">
        <f t="shared" si="5"/>
        <v/>
      </c>
    </row>
    <row r="47" spans="1:8" x14ac:dyDescent="0.2">
      <c r="A47" s="14"/>
      <c r="B47" s="15" t="s">
        <v>43</v>
      </c>
      <c r="C47" s="16">
        <v>0</v>
      </c>
      <c r="D47" s="16">
        <v>0</v>
      </c>
      <c r="E47" s="17" t="str">
        <f t="shared" si="3"/>
        <v/>
      </c>
      <c r="F47" s="17" t="str">
        <f t="shared" si="4"/>
        <v/>
      </c>
      <c r="G47" s="17" t="str">
        <f t="shared" si="6"/>
        <v xml:space="preserve"> </v>
      </c>
      <c r="H47" s="17" t="str">
        <f t="shared" si="5"/>
        <v/>
      </c>
    </row>
    <row r="48" spans="1:8" ht="25.5" x14ac:dyDescent="0.2">
      <c r="A48" s="14"/>
      <c r="B48" s="15" t="s">
        <v>44</v>
      </c>
      <c r="C48" s="16">
        <v>0</v>
      </c>
      <c r="D48" s="16">
        <v>0</v>
      </c>
      <c r="E48" s="17" t="str">
        <f t="shared" si="3"/>
        <v/>
      </c>
      <c r="F48" s="17" t="str">
        <f t="shared" si="4"/>
        <v/>
      </c>
      <c r="G48" s="17" t="str">
        <f t="shared" si="6"/>
        <v xml:space="preserve"> </v>
      </c>
      <c r="H48" s="17" t="str">
        <f t="shared" si="5"/>
        <v/>
      </c>
    </row>
    <row r="49" spans="1:8" ht="25.5" x14ac:dyDescent="0.2">
      <c r="A49" s="14"/>
      <c r="B49" s="15" t="s">
        <v>45</v>
      </c>
      <c r="C49" s="16">
        <v>0</v>
      </c>
      <c r="D49" s="16">
        <v>0</v>
      </c>
      <c r="E49" s="17" t="str">
        <f t="shared" si="3"/>
        <v/>
      </c>
      <c r="F49" s="17" t="str">
        <f t="shared" si="4"/>
        <v/>
      </c>
      <c r="G49" s="17" t="str">
        <f t="shared" si="6"/>
        <v xml:space="preserve"> </v>
      </c>
      <c r="H49" s="17" t="str">
        <f t="shared" si="5"/>
        <v/>
      </c>
    </row>
    <row r="50" spans="1:8" x14ac:dyDescent="0.2">
      <c r="A50" s="14"/>
      <c r="B50" s="15" t="s">
        <v>46</v>
      </c>
      <c r="C50" s="16">
        <v>1</v>
      </c>
      <c r="D50" s="16">
        <v>0</v>
      </c>
      <c r="E50" s="17">
        <f t="shared" si="3"/>
        <v>7.6923076923076927E-2</v>
      </c>
      <c r="F50" s="17" t="str">
        <f t="shared" si="4"/>
        <v/>
      </c>
      <c r="G50" s="17">
        <f t="shared" si="6"/>
        <v>-1</v>
      </c>
      <c r="H50" s="17">
        <f t="shared" si="5"/>
        <v>-7.6923076923076927E-2</v>
      </c>
    </row>
    <row r="51" spans="1:8" x14ac:dyDescent="0.2">
      <c r="A51" s="14"/>
      <c r="B51" s="15" t="s">
        <v>47</v>
      </c>
      <c r="C51" s="16">
        <v>0</v>
      </c>
      <c r="D51" s="16">
        <v>0</v>
      </c>
      <c r="E51" s="17" t="str">
        <f t="shared" ref="E51:E69" si="7">+IF(C51=0,"",C51/C$19)</f>
        <v/>
      </c>
      <c r="F51" s="17" t="str">
        <f t="shared" ref="F51:F69" si="8">+IF(D51=0,"",D51/D$19)</f>
        <v/>
      </c>
      <c r="G51" s="17" t="str">
        <f t="shared" si="6"/>
        <v xml:space="preserve"> </v>
      </c>
      <c r="H51" s="17" t="str">
        <f t="shared" ref="H51:H82" si="9">+IF(OR(AND(E51=""),(G51="")),"",E51*G51)</f>
        <v/>
      </c>
    </row>
    <row r="52" spans="1:8" x14ac:dyDescent="0.2">
      <c r="A52" s="14"/>
      <c r="B52" s="15" t="s">
        <v>48</v>
      </c>
      <c r="C52" s="16">
        <v>0</v>
      </c>
      <c r="D52" s="16">
        <v>0</v>
      </c>
      <c r="E52" s="17" t="str">
        <f t="shared" si="7"/>
        <v/>
      </c>
      <c r="F52" s="17" t="str">
        <f t="shared" si="8"/>
        <v/>
      </c>
      <c r="G52" s="17" t="str">
        <f t="shared" ref="G52:G69" si="10">+IF(AND(C52=0,D52=0)," ",IF(C52=0,1,IF(D52=0,-1,(D52-C52)/C52)))</f>
        <v xml:space="preserve"> </v>
      </c>
      <c r="H52" s="17" t="str">
        <f t="shared" si="9"/>
        <v/>
      </c>
    </row>
    <row r="53" spans="1:8" x14ac:dyDescent="0.2">
      <c r="A53" s="14"/>
      <c r="B53" s="15" t="s">
        <v>49</v>
      </c>
      <c r="C53" s="16">
        <v>0</v>
      </c>
      <c r="D53" s="16">
        <v>0</v>
      </c>
      <c r="E53" s="17" t="str">
        <f t="shared" si="7"/>
        <v/>
      </c>
      <c r="F53" s="17" t="str">
        <f t="shared" si="8"/>
        <v/>
      </c>
      <c r="G53" s="17" t="str">
        <f t="shared" si="10"/>
        <v xml:space="preserve"> </v>
      </c>
      <c r="H53" s="17" t="str">
        <f t="shared" si="9"/>
        <v/>
      </c>
    </row>
    <row r="54" spans="1:8" x14ac:dyDescent="0.2">
      <c r="A54" s="14"/>
      <c r="B54" s="15" t="s">
        <v>50</v>
      </c>
      <c r="C54" s="16">
        <v>0</v>
      </c>
      <c r="D54" s="16">
        <v>0</v>
      </c>
      <c r="E54" s="17" t="str">
        <f t="shared" si="7"/>
        <v/>
      </c>
      <c r="F54" s="17" t="str">
        <f t="shared" si="8"/>
        <v/>
      </c>
      <c r="G54" s="17" t="str">
        <f t="shared" si="10"/>
        <v xml:space="preserve"> </v>
      </c>
      <c r="H54" s="17" t="str">
        <f t="shared" si="9"/>
        <v/>
      </c>
    </row>
    <row r="55" spans="1:8" x14ac:dyDescent="0.2">
      <c r="A55" s="14"/>
      <c r="B55" s="15" t="s">
        <v>51</v>
      </c>
      <c r="C55" s="16">
        <v>0</v>
      </c>
      <c r="D55" s="16">
        <v>0</v>
      </c>
      <c r="E55" s="17" t="str">
        <f t="shared" si="7"/>
        <v/>
      </c>
      <c r="F55" s="17" t="str">
        <f t="shared" si="8"/>
        <v/>
      </c>
      <c r="G55" s="17" t="str">
        <f t="shared" si="10"/>
        <v xml:space="preserve"> </v>
      </c>
      <c r="H55" s="17" t="str">
        <f t="shared" si="9"/>
        <v/>
      </c>
    </row>
    <row r="56" spans="1:8" x14ac:dyDescent="0.2">
      <c r="A56" s="14"/>
      <c r="B56" s="15" t="s">
        <v>52</v>
      </c>
      <c r="C56" s="16">
        <v>0</v>
      </c>
      <c r="D56" s="16">
        <v>0</v>
      </c>
      <c r="E56" s="17" t="str">
        <f t="shared" si="7"/>
        <v/>
      </c>
      <c r="F56" s="17" t="str">
        <f t="shared" si="8"/>
        <v/>
      </c>
      <c r="G56" s="17" t="str">
        <f t="shared" si="10"/>
        <v xml:space="preserve"> </v>
      </c>
      <c r="H56" s="17" t="str">
        <f t="shared" si="9"/>
        <v/>
      </c>
    </row>
    <row r="57" spans="1:8" x14ac:dyDescent="0.2">
      <c r="A57" s="14"/>
      <c r="B57" s="15" t="s">
        <v>53</v>
      </c>
      <c r="C57" s="16">
        <v>0</v>
      </c>
      <c r="D57" s="16">
        <v>0</v>
      </c>
      <c r="E57" s="17" t="str">
        <f t="shared" si="7"/>
        <v/>
      </c>
      <c r="F57" s="17" t="str">
        <f t="shared" si="8"/>
        <v/>
      </c>
      <c r="G57" s="17" t="str">
        <f t="shared" si="10"/>
        <v xml:space="preserve"> </v>
      </c>
      <c r="H57" s="17" t="str">
        <f t="shared" si="9"/>
        <v/>
      </c>
    </row>
    <row r="58" spans="1:8" x14ac:dyDescent="0.2">
      <c r="A58" s="14"/>
      <c r="B58" s="15" t="s">
        <v>54</v>
      </c>
      <c r="C58" s="16">
        <v>0</v>
      </c>
      <c r="D58" s="16">
        <v>0</v>
      </c>
      <c r="E58" s="17" t="str">
        <f t="shared" si="7"/>
        <v/>
      </c>
      <c r="F58" s="17" t="str">
        <f t="shared" si="8"/>
        <v/>
      </c>
      <c r="G58" s="17" t="str">
        <f t="shared" si="10"/>
        <v xml:space="preserve"> </v>
      </c>
      <c r="H58" s="17" t="str">
        <f t="shared" si="9"/>
        <v/>
      </c>
    </row>
    <row r="59" spans="1:8" x14ac:dyDescent="0.2">
      <c r="A59" s="14"/>
      <c r="B59" s="15" t="s">
        <v>55</v>
      </c>
      <c r="C59" s="16">
        <v>0</v>
      </c>
      <c r="D59" s="16">
        <v>0</v>
      </c>
      <c r="E59" s="17" t="str">
        <f t="shared" si="7"/>
        <v/>
      </c>
      <c r="F59" s="17" t="str">
        <f t="shared" si="8"/>
        <v/>
      </c>
      <c r="G59" s="17" t="str">
        <f t="shared" si="10"/>
        <v xml:space="preserve"> </v>
      </c>
      <c r="H59" s="17" t="str">
        <f t="shared" si="9"/>
        <v/>
      </c>
    </row>
    <row r="60" spans="1:8" ht="25.5" x14ac:dyDescent="0.2">
      <c r="A60" s="14"/>
      <c r="B60" s="15" t="s">
        <v>56</v>
      </c>
      <c r="C60" s="16">
        <v>0</v>
      </c>
      <c r="D60" s="16">
        <v>0</v>
      </c>
      <c r="E60" s="17" t="str">
        <f t="shared" si="7"/>
        <v/>
      </c>
      <c r="F60" s="17" t="str">
        <f t="shared" si="8"/>
        <v/>
      </c>
      <c r="G60" s="17" t="str">
        <f t="shared" si="10"/>
        <v xml:space="preserve"> </v>
      </c>
      <c r="H60" s="17" t="str">
        <f t="shared" si="9"/>
        <v/>
      </c>
    </row>
    <row r="61" spans="1:8" ht="25.5" x14ac:dyDescent="0.2">
      <c r="A61" s="14"/>
      <c r="B61" s="15" t="s">
        <v>57</v>
      </c>
      <c r="C61" s="16">
        <v>0</v>
      </c>
      <c r="D61" s="16">
        <v>0</v>
      </c>
      <c r="E61" s="17" t="str">
        <f t="shared" si="7"/>
        <v/>
      </c>
      <c r="F61" s="17" t="str">
        <f t="shared" si="8"/>
        <v/>
      </c>
      <c r="G61" s="17" t="str">
        <f t="shared" si="10"/>
        <v xml:space="preserve"> </v>
      </c>
      <c r="H61" s="17" t="str">
        <f t="shared" si="9"/>
        <v/>
      </c>
    </row>
    <row r="62" spans="1:8" x14ac:dyDescent="0.2">
      <c r="A62" s="14"/>
      <c r="B62" s="15" t="s">
        <v>58</v>
      </c>
      <c r="C62" s="16">
        <v>4</v>
      </c>
      <c r="D62" s="16">
        <v>0</v>
      </c>
      <c r="E62" s="17">
        <f t="shared" si="7"/>
        <v>0.30769230769230771</v>
      </c>
      <c r="F62" s="17" t="str">
        <f t="shared" si="8"/>
        <v/>
      </c>
      <c r="G62" s="17">
        <f t="shared" si="10"/>
        <v>-1</v>
      </c>
      <c r="H62" s="17">
        <f t="shared" si="9"/>
        <v>-0.30769230769230771</v>
      </c>
    </row>
    <row r="63" spans="1:8" x14ac:dyDescent="0.2">
      <c r="A63" s="14"/>
      <c r="B63" s="15" t="s">
        <v>59</v>
      </c>
      <c r="C63" s="16">
        <v>0</v>
      </c>
      <c r="D63" s="16">
        <v>0</v>
      </c>
      <c r="E63" s="17" t="str">
        <f t="shared" si="7"/>
        <v/>
      </c>
      <c r="F63" s="17" t="str">
        <f t="shared" si="8"/>
        <v/>
      </c>
      <c r="G63" s="17" t="str">
        <f t="shared" si="10"/>
        <v xml:space="preserve"> </v>
      </c>
      <c r="H63" s="17" t="str">
        <f t="shared" si="9"/>
        <v/>
      </c>
    </row>
    <row r="64" spans="1:8" x14ac:dyDescent="0.2">
      <c r="A64" s="14"/>
      <c r="B64" s="15" t="s">
        <v>60</v>
      </c>
      <c r="C64" s="16">
        <v>1</v>
      </c>
      <c r="D64" s="16">
        <v>0</v>
      </c>
      <c r="E64" s="17">
        <f t="shared" si="7"/>
        <v>7.6923076923076927E-2</v>
      </c>
      <c r="F64" s="17" t="str">
        <f t="shared" si="8"/>
        <v/>
      </c>
      <c r="G64" s="17">
        <f t="shared" si="10"/>
        <v>-1</v>
      </c>
      <c r="H64" s="17">
        <f t="shared" si="9"/>
        <v>-7.6923076923076927E-2</v>
      </c>
    </row>
    <row r="65" spans="1:8" x14ac:dyDescent="0.2">
      <c r="A65" s="14"/>
      <c r="B65" s="15" t="s">
        <v>61</v>
      </c>
      <c r="C65" s="16">
        <v>0</v>
      </c>
      <c r="D65" s="16">
        <v>0</v>
      </c>
      <c r="E65" s="17" t="str">
        <f t="shared" si="7"/>
        <v/>
      </c>
      <c r="F65" s="17" t="str">
        <f t="shared" si="8"/>
        <v/>
      </c>
      <c r="G65" s="17" t="str">
        <f t="shared" si="10"/>
        <v xml:space="preserve"> </v>
      </c>
      <c r="H65" s="17" t="str">
        <f t="shared" si="9"/>
        <v/>
      </c>
    </row>
    <row r="66" spans="1:8" x14ac:dyDescent="0.2">
      <c r="A66" s="14"/>
      <c r="B66" s="15" t="s">
        <v>62</v>
      </c>
      <c r="C66" s="16">
        <v>0</v>
      </c>
      <c r="D66" s="16">
        <v>0</v>
      </c>
      <c r="E66" s="17" t="str">
        <f t="shared" si="7"/>
        <v/>
      </c>
      <c r="F66" s="17" t="str">
        <f t="shared" si="8"/>
        <v/>
      </c>
      <c r="G66" s="17" t="str">
        <f t="shared" si="10"/>
        <v xml:space="preserve"> </v>
      </c>
      <c r="H66" s="17" t="str">
        <f t="shared" si="9"/>
        <v/>
      </c>
    </row>
    <row r="67" spans="1:8" x14ac:dyDescent="0.2">
      <c r="A67" s="14"/>
      <c r="B67" s="15" t="s">
        <v>63</v>
      </c>
      <c r="C67" s="16">
        <v>0</v>
      </c>
      <c r="D67" s="16">
        <v>1</v>
      </c>
      <c r="E67" s="17" t="str">
        <f t="shared" si="7"/>
        <v/>
      </c>
      <c r="F67" s="17">
        <f t="shared" si="8"/>
        <v>0.5</v>
      </c>
      <c r="G67" s="17">
        <f t="shared" si="10"/>
        <v>1</v>
      </c>
      <c r="H67" s="17" t="str">
        <f t="shared" si="9"/>
        <v/>
      </c>
    </row>
    <row r="68" spans="1:8" x14ac:dyDescent="0.2">
      <c r="A68" s="14"/>
      <c r="B68" s="15" t="s">
        <v>64</v>
      </c>
      <c r="C68" s="16">
        <v>0</v>
      </c>
      <c r="D68" s="16">
        <v>0</v>
      </c>
      <c r="E68" s="17" t="str">
        <f t="shared" si="7"/>
        <v/>
      </c>
      <c r="F68" s="17" t="str">
        <f t="shared" si="8"/>
        <v/>
      </c>
      <c r="G68" s="17" t="str">
        <f t="shared" si="10"/>
        <v xml:space="preserve"> </v>
      </c>
      <c r="H68" s="17" t="str">
        <f t="shared" si="9"/>
        <v/>
      </c>
    </row>
    <row r="69" spans="1:8" x14ac:dyDescent="0.2">
      <c r="A69" s="14"/>
      <c r="B69" s="15" t="s">
        <v>65</v>
      </c>
      <c r="C69" s="16">
        <v>0</v>
      </c>
      <c r="D69" s="16">
        <v>0</v>
      </c>
      <c r="E69" s="17" t="str">
        <f t="shared" si="7"/>
        <v/>
      </c>
      <c r="F69" s="17" t="str">
        <f t="shared" si="8"/>
        <v/>
      </c>
      <c r="G69" s="17" t="str">
        <f t="shared" si="10"/>
        <v xml:space="preserve"> </v>
      </c>
      <c r="H69" s="17" t="str">
        <f t="shared" si="9"/>
        <v/>
      </c>
    </row>
    <row r="70" spans="1:8" x14ac:dyDescent="0.2">
      <c r="A70" s="11"/>
    </row>
    <row r="71" spans="1:8" x14ac:dyDescent="0.2">
      <c r="A71" s="11"/>
    </row>
    <row r="72" spans="1:8" x14ac:dyDescent="0.2">
      <c r="A72" s="11"/>
    </row>
    <row r="73" spans="1:8" ht="29.25" customHeight="1" x14ac:dyDescent="0.2">
      <c r="A73" s="14"/>
      <c r="B73" s="35" t="s">
        <v>3</v>
      </c>
      <c r="C73" s="35" t="s">
        <v>14</v>
      </c>
      <c r="D73" s="37"/>
      <c r="E73" s="35" t="s">
        <v>5</v>
      </c>
      <c r="F73" s="37"/>
      <c r="G73" s="35" t="s">
        <v>15</v>
      </c>
      <c r="H73" s="35" t="s">
        <v>7</v>
      </c>
    </row>
    <row r="74" spans="1:8" x14ac:dyDescent="0.2">
      <c r="A74" s="14"/>
      <c r="B74" s="36"/>
      <c r="C74" s="18">
        <v>2019</v>
      </c>
      <c r="D74" s="18">
        <v>2020</v>
      </c>
      <c r="E74" s="18">
        <v>2019</v>
      </c>
      <c r="F74" s="18">
        <v>2020</v>
      </c>
      <c r="G74" s="36"/>
      <c r="H74" s="36"/>
    </row>
    <row r="75" spans="1:8" x14ac:dyDescent="0.2">
      <c r="A75" s="14"/>
      <c r="B75" s="19" t="s">
        <v>9</v>
      </c>
      <c r="C75" s="20">
        <f>SUM(C76:C167)</f>
        <v>289</v>
      </c>
      <c r="D75" s="20">
        <f>SUM(D76:D167)</f>
        <v>44</v>
      </c>
      <c r="E75" s="21">
        <f t="shared" ref="E75:E106" si="11">+IF(C75=0,"",C75/C$75)</f>
        <v>1</v>
      </c>
      <c r="F75" s="21">
        <f t="shared" ref="F75:F106" si="12">+IF(D75=0,"",D75/D$75)</f>
        <v>1</v>
      </c>
      <c r="G75" s="21">
        <f>+IF(AND(C75=0,D75=0),"",IF(C75=0,1,IF(D75=0,-1,(D75-C75)/C75)))</f>
        <v>-0.84775086505190311</v>
      </c>
      <c r="H75" s="21">
        <f t="shared" ref="H75:H106" si="13">+IF(OR(AND(E75=""),(G75="")),"",E75*G75)</f>
        <v>-0.84775086505190311</v>
      </c>
    </row>
    <row r="76" spans="1:8" x14ac:dyDescent="0.2">
      <c r="A76" s="14"/>
      <c r="B76" s="15" t="s">
        <v>66</v>
      </c>
      <c r="C76" s="16">
        <v>2</v>
      </c>
      <c r="D76" s="16">
        <v>0</v>
      </c>
      <c r="E76" s="17">
        <f t="shared" si="11"/>
        <v>6.920415224913495E-3</v>
      </c>
      <c r="F76" s="17" t="str">
        <f t="shared" si="12"/>
        <v/>
      </c>
      <c r="G76" s="17">
        <f t="shared" ref="G76:G107" si="14">+IF(AND(C76=0,D76=0)," ",IF(C76=0,1,IF(D76=0,-1,(D76-C76)/C76)))</f>
        <v>-1</v>
      </c>
      <c r="H76" s="17">
        <f t="shared" si="13"/>
        <v>-6.920415224913495E-3</v>
      </c>
    </row>
    <row r="77" spans="1:8" ht="25.5" x14ac:dyDescent="0.2">
      <c r="A77" s="14"/>
      <c r="B77" s="15" t="s">
        <v>67</v>
      </c>
      <c r="C77" s="16">
        <v>19</v>
      </c>
      <c r="D77" s="16">
        <v>0</v>
      </c>
      <c r="E77" s="17">
        <f t="shared" si="11"/>
        <v>6.5743944636678195E-2</v>
      </c>
      <c r="F77" s="17" t="str">
        <f t="shared" si="12"/>
        <v/>
      </c>
      <c r="G77" s="17">
        <f t="shared" si="14"/>
        <v>-1</v>
      </c>
      <c r="H77" s="17">
        <f t="shared" si="13"/>
        <v>-6.5743944636678195E-2</v>
      </c>
    </row>
    <row r="78" spans="1:8" x14ac:dyDescent="0.2">
      <c r="A78" s="14"/>
      <c r="B78" s="15" t="s">
        <v>68</v>
      </c>
      <c r="C78" s="16">
        <v>0</v>
      </c>
      <c r="D78" s="16">
        <v>0</v>
      </c>
      <c r="E78" s="17" t="str">
        <f t="shared" si="11"/>
        <v/>
      </c>
      <c r="F78" s="17" t="str">
        <f t="shared" si="12"/>
        <v/>
      </c>
      <c r="G78" s="17" t="str">
        <f t="shared" si="14"/>
        <v xml:space="preserve"> </v>
      </c>
      <c r="H78" s="17" t="str">
        <f t="shared" si="13"/>
        <v/>
      </c>
    </row>
    <row r="79" spans="1:8" x14ac:dyDescent="0.2">
      <c r="A79" s="14"/>
      <c r="B79" s="15" t="s">
        <v>69</v>
      </c>
      <c r="C79" s="16">
        <v>12</v>
      </c>
      <c r="D79" s="16">
        <v>2</v>
      </c>
      <c r="E79" s="17">
        <f t="shared" si="11"/>
        <v>4.1522491349480967E-2</v>
      </c>
      <c r="F79" s="17">
        <f t="shared" si="12"/>
        <v>4.5454545454545456E-2</v>
      </c>
      <c r="G79" s="17">
        <f t="shared" si="14"/>
        <v>-0.83333333333333337</v>
      </c>
      <c r="H79" s="17">
        <f t="shared" si="13"/>
        <v>-3.4602076124567477E-2</v>
      </c>
    </row>
    <row r="80" spans="1:8" ht="25.5" x14ac:dyDescent="0.2">
      <c r="A80" s="14"/>
      <c r="B80" s="15" t="s">
        <v>70</v>
      </c>
      <c r="C80" s="16">
        <v>78</v>
      </c>
      <c r="D80" s="16">
        <v>1</v>
      </c>
      <c r="E80" s="17">
        <f t="shared" si="11"/>
        <v>0.26989619377162632</v>
      </c>
      <c r="F80" s="17">
        <f t="shared" si="12"/>
        <v>2.2727272727272728E-2</v>
      </c>
      <c r="G80" s="17">
        <f t="shared" si="14"/>
        <v>-0.98717948717948723</v>
      </c>
      <c r="H80" s="17">
        <f t="shared" si="13"/>
        <v>-0.26643598615916958</v>
      </c>
    </row>
    <row r="81" spans="1:8" x14ac:dyDescent="0.2">
      <c r="A81" s="14"/>
      <c r="B81" s="15" t="s">
        <v>71</v>
      </c>
      <c r="C81" s="16">
        <v>0</v>
      </c>
      <c r="D81" s="16">
        <v>0</v>
      </c>
      <c r="E81" s="17" t="str">
        <f t="shared" si="11"/>
        <v/>
      </c>
      <c r="F81" s="17" t="str">
        <f t="shared" si="12"/>
        <v/>
      </c>
      <c r="G81" s="17" t="str">
        <f t="shared" si="14"/>
        <v xml:space="preserve"> </v>
      </c>
      <c r="H81" s="17" t="str">
        <f t="shared" si="13"/>
        <v/>
      </c>
    </row>
    <row r="82" spans="1:8" x14ac:dyDescent="0.2">
      <c r="A82" s="14"/>
      <c r="B82" s="15" t="s">
        <v>72</v>
      </c>
      <c r="C82" s="16">
        <v>0</v>
      </c>
      <c r="D82" s="16">
        <v>0</v>
      </c>
      <c r="E82" s="17" t="str">
        <f t="shared" si="11"/>
        <v/>
      </c>
      <c r="F82" s="17" t="str">
        <f t="shared" si="12"/>
        <v/>
      </c>
      <c r="G82" s="17" t="str">
        <f t="shared" si="14"/>
        <v xml:space="preserve"> </v>
      </c>
      <c r="H82" s="17" t="str">
        <f t="shared" si="13"/>
        <v/>
      </c>
    </row>
    <row r="83" spans="1:8" x14ac:dyDescent="0.2">
      <c r="A83" s="14"/>
      <c r="B83" s="15" t="s">
        <v>73</v>
      </c>
      <c r="C83" s="16">
        <v>0</v>
      </c>
      <c r="D83" s="16">
        <v>0</v>
      </c>
      <c r="E83" s="17" t="str">
        <f t="shared" si="11"/>
        <v/>
      </c>
      <c r="F83" s="17" t="str">
        <f t="shared" si="12"/>
        <v/>
      </c>
      <c r="G83" s="17" t="str">
        <f t="shared" si="14"/>
        <v xml:space="preserve"> </v>
      </c>
      <c r="H83" s="17" t="str">
        <f t="shared" si="13"/>
        <v/>
      </c>
    </row>
    <row r="84" spans="1:8" x14ac:dyDescent="0.2">
      <c r="A84" s="14"/>
      <c r="B84" s="15" t="s">
        <v>74</v>
      </c>
      <c r="C84" s="16">
        <v>1</v>
      </c>
      <c r="D84" s="16">
        <v>0</v>
      </c>
      <c r="E84" s="17">
        <f t="shared" si="11"/>
        <v>3.4602076124567475E-3</v>
      </c>
      <c r="F84" s="17" t="str">
        <f t="shared" si="12"/>
        <v/>
      </c>
      <c r="G84" s="17">
        <f t="shared" si="14"/>
        <v>-1</v>
      </c>
      <c r="H84" s="17">
        <f t="shared" si="13"/>
        <v>-3.4602076124567475E-3</v>
      </c>
    </row>
    <row r="85" spans="1:8" x14ac:dyDescent="0.2">
      <c r="A85" s="14"/>
      <c r="B85" s="15" t="s">
        <v>75</v>
      </c>
      <c r="C85" s="16">
        <v>1</v>
      </c>
      <c r="D85" s="16">
        <v>0</v>
      </c>
      <c r="E85" s="17">
        <f t="shared" si="11"/>
        <v>3.4602076124567475E-3</v>
      </c>
      <c r="F85" s="17" t="str">
        <f t="shared" si="12"/>
        <v/>
      </c>
      <c r="G85" s="17">
        <f t="shared" si="14"/>
        <v>-1</v>
      </c>
      <c r="H85" s="17">
        <f t="shared" si="13"/>
        <v>-3.4602076124567475E-3</v>
      </c>
    </row>
    <row r="86" spans="1:8" x14ac:dyDescent="0.2">
      <c r="A86" s="14"/>
      <c r="B86" s="15" t="s">
        <v>76</v>
      </c>
      <c r="C86" s="16">
        <v>0</v>
      </c>
      <c r="D86" s="16">
        <v>0</v>
      </c>
      <c r="E86" s="17" t="str">
        <f t="shared" si="11"/>
        <v/>
      </c>
      <c r="F86" s="17" t="str">
        <f t="shared" si="12"/>
        <v/>
      </c>
      <c r="G86" s="17" t="str">
        <f t="shared" si="14"/>
        <v xml:space="preserve"> </v>
      </c>
      <c r="H86" s="17" t="str">
        <f t="shared" si="13"/>
        <v/>
      </c>
    </row>
    <row r="87" spans="1:8" x14ac:dyDescent="0.2">
      <c r="A87" s="14"/>
      <c r="B87" s="15" t="s">
        <v>77</v>
      </c>
      <c r="C87" s="16">
        <v>0</v>
      </c>
      <c r="D87" s="16">
        <v>0</v>
      </c>
      <c r="E87" s="17" t="str">
        <f t="shared" si="11"/>
        <v/>
      </c>
      <c r="F87" s="17" t="str">
        <f t="shared" si="12"/>
        <v/>
      </c>
      <c r="G87" s="17" t="str">
        <f t="shared" si="14"/>
        <v xml:space="preserve"> </v>
      </c>
      <c r="H87" s="17" t="str">
        <f t="shared" si="13"/>
        <v/>
      </c>
    </row>
    <row r="88" spans="1:8" x14ac:dyDescent="0.2">
      <c r="A88" s="14"/>
      <c r="B88" s="15" t="s">
        <v>78</v>
      </c>
      <c r="C88" s="16">
        <v>0</v>
      </c>
      <c r="D88" s="16">
        <v>0</v>
      </c>
      <c r="E88" s="17" t="str">
        <f t="shared" si="11"/>
        <v/>
      </c>
      <c r="F88" s="17" t="str">
        <f t="shared" si="12"/>
        <v/>
      </c>
      <c r="G88" s="17" t="str">
        <f t="shared" si="14"/>
        <v xml:space="preserve"> </v>
      </c>
      <c r="H88" s="17" t="str">
        <f t="shared" si="13"/>
        <v/>
      </c>
    </row>
    <row r="89" spans="1:8" x14ac:dyDescent="0.2">
      <c r="A89" s="14"/>
      <c r="B89" s="15" t="s">
        <v>79</v>
      </c>
      <c r="C89" s="16">
        <v>4</v>
      </c>
      <c r="D89" s="16">
        <v>0</v>
      </c>
      <c r="E89" s="17">
        <f t="shared" si="11"/>
        <v>1.384083044982699E-2</v>
      </c>
      <c r="F89" s="17" t="str">
        <f t="shared" si="12"/>
        <v/>
      </c>
      <c r="G89" s="17">
        <f t="shared" si="14"/>
        <v>-1</v>
      </c>
      <c r="H89" s="17">
        <f t="shared" si="13"/>
        <v>-1.384083044982699E-2</v>
      </c>
    </row>
    <row r="90" spans="1:8" x14ac:dyDescent="0.2">
      <c r="A90" s="14"/>
      <c r="B90" s="15" t="s">
        <v>80</v>
      </c>
      <c r="C90" s="16">
        <v>15</v>
      </c>
      <c r="D90" s="16">
        <v>2</v>
      </c>
      <c r="E90" s="17">
        <f t="shared" si="11"/>
        <v>5.1903114186851208E-2</v>
      </c>
      <c r="F90" s="17">
        <f t="shared" si="12"/>
        <v>4.5454545454545456E-2</v>
      </c>
      <c r="G90" s="17">
        <f t="shared" si="14"/>
        <v>-0.8666666666666667</v>
      </c>
      <c r="H90" s="17">
        <f t="shared" si="13"/>
        <v>-4.4982698961937718E-2</v>
      </c>
    </row>
    <row r="91" spans="1:8" x14ac:dyDescent="0.2">
      <c r="A91" s="14"/>
      <c r="B91" s="15" t="s">
        <v>81</v>
      </c>
      <c r="C91" s="16">
        <v>17</v>
      </c>
      <c r="D91" s="16">
        <v>7</v>
      </c>
      <c r="E91" s="17">
        <f t="shared" si="11"/>
        <v>5.8823529411764705E-2</v>
      </c>
      <c r="F91" s="17">
        <f t="shared" si="12"/>
        <v>0.15909090909090909</v>
      </c>
      <c r="G91" s="17">
        <f t="shared" si="14"/>
        <v>-0.58823529411764708</v>
      </c>
      <c r="H91" s="17">
        <f t="shared" si="13"/>
        <v>-3.4602076124567477E-2</v>
      </c>
    </row>
    <row r="92" spans="1:8" x14ac:dyDescent="0.2">
      <c r="A92" s="14"/>
      <c r="B92" s="15" t="s">
        <v>82</v>
      </c>
      <c r="C92" s="16">
        <v>0</v>
      </c>
      <c r="D92" s="16">
        <v>1</v>
      </c>
      <c r="E92" s="17" t="str">
        <f t="shared" si="11"/>
        <v/>
      </c>
      <c r="F92" s="17">
        <f t="shared" si="12"/>
        <v>2.2727272727272728E-2</v>
      </c>
      <c r="G92" s="17">
        <f t="shared" si="14"/>
        <v>1</v>
      </c>
      <c r="H92" s="17" t="str">
        <f t="shared" si="13"/>
        <v/>
      </c>
    </row>
    <row r="93" spans="1:8" x14ac:dyDescent="0.2">
      <c r="A93" s="14"/>
      <c r="B93" s="15" t="s">
        <v>83</v>
      </c>
      <c r="C93" s="16">
        <v>0</v>
      </c>
      <c r="D93" s="16">
        <v>6</v>
      </c>
      <c r="E93" s="17" t="str">
        <f t="shared" si="11"/>
        <v/>
      </c>
      <c r="F93" s="17">
        <f t="shared" si="12"/>
        <v>0.13636363636363635</v>
      </c>
      <c r="G93" s="17">
        <f t="shared" si="14"/>
        <v>1</v>
      </c>
      <c r="H93" s="17" t="str">
        <f t="shared" si="13"/>
        <v/>
      </c>
    </row>
    <row r="94" spans="1:8" x14ac:dyDescent="0.2">
      <c r="A94" s="14"/>
      <c r="B94" s="15" t="s">
        <v>84</v>
      </c>
      <c r="C94" s="16">
        <v>0</v>
      </c>
      <c r="D94" s="16">
        <v>1</v>
      </c>
      <c r="E94" s="17" t="str">
        <f t="shared" si="11"/>
        <v/>
      </c>
      <c r="F94" s="17">
        <f t="shared" si="12"/>
        <v>2.2727272727272728E-2</v>
      </c>
      <c r="G94" s="17">
        <f t="shared" si="14"/>
        <v>1</v>
      </c>
      <c r="H94" s="17" t="str">
        <f t="shared" si="13"/>
        <v/>
      </c>
    </row>
    <row r="95" spans="1:8" x14ac:dyDescent="0.2">
      <c r="A95" s="14"/>
      <c r="B95" s="15" t="s">
        <v>85</v>
      </c>
      <c r="C95" s="16">
        <v>0</v>
      </c>
      <c r="D95" s="16">
        <v>0</v>
      </c>
      <c r="E95" s="17" t="str">
        <f t="shared" si="11"/>
        <v/>
      </c>
      <c r="F95" s="17" t="str">
        <f t="shared" si="12"/>
        <v/>
      </c>
      <c r="G95" s="17" t="str">
        <f t="shared" si="14"/>
        <v xml:space="preserve"> </v>
      </c>
      <c r="H95" s="17" t="str">
        <f t="shared" si="13"/>
        <v/>
      </c>
    </row>
    <row r="96" spans="1:8" x14ac:dyDescent="0.2">
      <c r="A96" s="14"/>
      <c r="B96" s="15" t="s">
        <v>86</v>
      </c>
      <c r="C96" s="16">
        <v>1</v>
      </c>
      <c r="D96" s="16">
        <v>0</v>
      </c>
      <c r="E96" s="17">
        <f t="shared" si="11"/>
        <v>3.4602076124567475E-3</v>
      </c>
      <c r="F96" s="17" t="str">
        <f t="shared" si="12"/>
        <v/>
      </c>
      <c r="G96" s="17">
        <f t="shared" si="14"/>
        <v>-1</v>
      </c>
      <c r="H96" s="17">
        <f t="shared" si="13"/>
        <v>-3.4602076124567475E-3</v>
      </c>
    </row>
    <row r="97" spans="1:8" x14ac:dyDescent="0.2">
      <c r="A97" s="14"/>
      <c r="B97" s="15" t="s">
        <v>87</v>
      </c>
      <c r="C97" s="16">
        <v>0</v>
      </c>
      <c r="D97" s="16">
        <v>0</v>
      </c>
      <c r="E97" s="17" t="str">
        <f t="shared" si="11"/>
        <v/>
      </c>
      <c r="F97" s="17" t="str">
        <f t="shared" si="12"/>
        <v/>
      </c>
      <c r="G97" s="17" t="str">
        <f t="shared" si="14"/>
        <v xml:space="preserve"> </v>
      </c>
      <c r="H97" s="17" t="str">
        <f t="shared" si="13"/>
        <v/>
      </c>
    </row>
    <row r="98" spans="1:8" x14ac:dyDescent="0.2">
      <c r="A98" s="14"/>
      <c r="B98" s="15" t="s">
        <v>88</v>
      </c>
      <c r="C98" s="16">
        <v>0</v>
      </c>
      <c r="D98" s="16">
        <v>0</v>
      </c>
      <c r="E98" s="17" t="str">
        <f t="shared" si="11"/>
        <v/>
      </c>
      <c r="F98" s="17" t="str">
        <f t="shared" si="12"/>
        <v/>
      </c>
      <c r="G98" s="17" t="str">
        <f t="shared" si="14"/>
        <v xml:space="preserve"> </v>
      </c>
      <c r="H98" s="17" t="str">
        <f t="shared" si="13"/>
        <v/>
      </c>
    </row>
    <row r="99" spans="1:8" x14ac:dyDescent="0.2">
      <c r="A99" s="14"/>
      <c r="B99" s="15" t="s">
        <v>89</v>
      </c>
      <c r="C99" s="16">
        <v>2</v>
      </c>
      <c r="D99" s="16">
        <v>5</v>
      </c>
      <c r="E99" s="17">
        <f t="shared" si="11"/>
        <v>6.920415224913495E-3</v>
      </c>
      <c r="F99" s="17">
        <f t="shared" si="12"/>
        <v>0.11363636363636363</v>
      </c>
      <c r="G99" s="17">
        <f t="shared" si="14"/>
        <v>1.5</v>
      </c>
      <c r="H99" s="17">
        <f t="shared" si="13"/>
        <v>1.0380622837370242E-2</v>
      </c>
    </row>
    <row r="100" spans="1:8" x14ac:dyDescent="0.2">
      <c r="A100" s="14"/>
      <c r="B100" s="15" t="s">
        <v>90</v>
      </c>
      <c r="C100" s="16">
        <v>0</v>
      </c>
      <c r="D100" s="16">
        <v>0</v>
      </c>
      <c r="E100" s="17" t="str">
        <f t="shared" si="11"/>
        <v/>
      </c>
      <c r="F100" s="17" t="str">
        <f t="shared" si="12"/>
        <v/>
      </c>
      <c r="G100" s="17" t="str">
        <f t="shared" si="14"/>
        <v xml:space="preserve"> </v>
      </c>
      <c r="H100" s="17" t="str">
        <f t="shared" si="13"/>
        <v/>
      </c>
    </row>
    <row r="101" spans="1:8" x14ac:dyDescent="0.2">
      <c r="A101" s="14"/>
      <c r="B101" s="15" t="s">
        <v>91</v>
      </c>
      <c r="C101" s="16">
        <v>0</v>
      </c>
      <c r="D101" s="16">
        <v>0</v>
      </c>
      <c r="E101" s="17" t="str">
        <f t="shared" si="11"/>
        <v/>
      </c>
      <c r="F101" s="17" t="str">
        <f t="shared" si="12"/>
        <v/>
      </c>
      <c r="G101" s="17" t="str">
        <f t="shared" si="14"/>
        <v xml:space="preserve"> </v>
      </c>
      <c r="H101" s="17" t="str">
        <f t="shared" si="13"/>
        <v/>
      </c>
    </row>
    <row r="102" spans="1:8" x14ac:dyDescent="0.2">
      <c r="A102" s="14"/>
      <c r="B102" s="15" t="s">
        <v>92</v>
      </c>
      <c r="C102" s="16">
        <v>0</v>
      </c>
      <c r="D102" s="16">
        <v>0</v>
      </c>
      <c r="E102" s="17" t="str">
        <f t="shared" si="11"/>
        <v/>
      </c>
      <c r="F102" s="17" t="str">
        <f t="shared" si="12"/>
        <v/>
      </c>
      <c r="G102" s="17" t="str">
        <f t="shared" si="14"/>
        <v xml:space="preserve"> </v>
      </c>
      <c r="H102" s="17" t="str">
        <f t="shared" si="13"/>
        <v/>
      </c>
    </row>
    <row r="103" spans="1:8" x14ac:dyDescent="0.2">
      <c r="A103" s="14"/>
      <c r="B103" s="15" t="s">
        <v>93</v>
      </c>
      <c r="C103" s="16">
        <v>9</v>
      </c>
      <c r="D103" s="16">
        <v>2</v>
      </c>
      <c r="E103" s="17">
        <f t="shared" si="11"/>
        <v>3.1141868512110725E-2</v>
      </c>
      <c r="F103" s="17">
        <f t="shared" si="12"/>
        <v>4.5454545454545456E-2</v>
      </c>
      <c r="G103" s="17">
        <f t="shared" si="14"/>
        <v>-0.77777777777777779</v>
      </c>
      <c r="H103" s="17">
        <f t="shared" si="13"/>
        <v>-2.4221453287197232E-2</v>
      </c>
    </row>
    <row r="104" spans="1:8" x14ac:dyDescent="0.2">
      <c r="A104" s="14"/>
      <c r="B104" s="15" t="s">
        <v>94</v>
      </c>
      <c r="C104" s="16">
        <v>3</v>
      </c>
      <c r="D104" s="16">
        <v>1</v>
      </c>
      <c r="E104" s="17">
        <f t="shared" si="11"/>
        <v>1.0380622837370242E-2</v>
      </c>
      <c r="F104" s="17">
        <f t="shared" si="12"/>
        <v>2.2727272727272728E-2</v>
      </c>
      <c r="G104" s="17">
        <f t="shared" si="14"/>
        <v>-0.66666666666666663</v>
      </c>
      <c r="H104" s="17">
        <f t="shared" si="13"/>
        <v>-6.9204152249134942E-3</v>
      </c>
    </row>
    <row r="105" spans="1:8" x14ac:dyDescent="0.2">
      <c r="A105" s="14" t="s">
        <v>95</v>
      </c>
      <c r="B105" s="15" t="s">
        <v>96</v>
      </c>
      <c r="C105" s="16">
        <v>0</v>
      </c>
      <c r="D105" s="16">
        <v>0</v>
      </c>
      <c r="E105" s="17" t="str">
        <f t="shared" si="11"/>
        <v/>
      </c>
      <c r="F105" s="17" t="str">
        <f t="shared" si="12"/>
        <v/>
      </c>
      <c r="G105" s="17" t="str">
        <f t="shared" si="14"/>
        <v xml:space="preserve"> </v>
      </c>
      <c r="H105" s="17" t="str">
        <f t="shared" si="13"/>
        <v/>
      </c>
    </row>
    <row r="106" spans="1:8" x14ac:dyDescent="0.2">
      <c r="A106" s="14"/>
      <c r="B106" s="15" t="s">
        <v>97</v>
      </c>
      <c r="C106" s="16">
        <v>1</v>
      </c>
      <c r="D106" s="16">
        <v>0</v>
      </c>
      <c r="E106" s="17">
        <f t="shared" si="11"/>
        <v>3.4602076124567475E-3</v>
      </c>
      <c r="F106" s="17" t="str">
        <f t="shared" si="12"/>
        <v/>
      </c>
      <c r="G106" s="17">
        <f t="shared" si="14"/>
        <v>-1</v>
      </c>
      <c r="H106" s="17">
        <f t="shared" si="13"/>
        <v>-3.4602076124567475E-3</v>
      </c>
    </row>
    <row r="107" spans="1:8" x14ac:dyDescent="0.2">
      <c r="A107" s="14"/>
      <c r="B107" s="15" t="s">
        <v>98</v>
      </c>
      <c r="C107" s="16">
        <v>0</v>
      </c>
      <c r="D107" s="16">
        <v>0</v>
      </c>
      <c r="E107" s="17" t="str">
        <f t="shared" ref="E107:E138" si="15">+IF(C107=0,"",C107/C$75)</f>
        <v/>
      </c>
      <c r="F107" s="17" t="str">
        <f t="shared" ref="F107:F138" si="16">+IF(D107=0,"",D107/D$75)</f>
        <v/>
      </c>
      <c r="G107" s="17" t="str">
        <f t="shared" si="14"/>
        <v xml:space="preserve"> </v>
      </c>
      <c r="H107" s="17" t="str">
        <f t="shared" ref="H107:H138" si="17">+IF(OR(AND(E107=""),(G107="")),"",E107*G107)</f>
        <v/>
      </c>
    </row>
    <row r="108" spans="1:8" x14ac:dyDescent="0.2">
      <c r="A108" s="14"/>
      <c r="B108" s="15" t="s">
        <v>99</v>
      </c>
      <c r="C108" s="16">
        <v>0</v>
      </c>
      <c r="D108" s="16">
        <v>0</v>
      </c>
      <c r="E108" s="17" t="str">
        <f t="shared" si="15"/>
        <v/>
      </c>
      <c r="F108" s="17" t="str">
        <f t="shared" si="16"/>
        <v/>
      </c>
      <c r="G108" s="17" t="str">
        <f t="shared" ref="G108:G139" si="18">+IF(AND(C108=0,D108=0)," ",IF(C108=0,1,IF(D108=0,-1,(D108-C108)/C108)))</f>
        <v xml:space="preserve"> </v>
      </c>
      <c r="H108" s="17" t="str">
        <f t="shared" si="17"/>
        <v/>
      </c>
    </row>
    <row r="109" spans="1:8" x14ac:dyDescent="0.2">
      <c r="A109" s="14"/>
      <c r="B109" s="15" t="s">
        <v>100</v>
      </c>
      <c r="C109" s="16">
        <v>0</v>
      </c>
      <c r="D109" s="16">
        <v>2</v>
      </c>
      <c r="E109" s="17" t="str">
        <f t="shared" si="15"/>
        <v/>
      </c>
      <c r="F109" s="17">
        <f t="shared" si="16"/>
        <v>4.5454545454545456E-2</v>
      </c>
      <c r="G109" s="17">
        <f t="shared" si="18"/>
        <v>1</v>
      </c>
      <c r="H109" s="17" t="str">
        <f t="shared" si="17"/>
        <v/>
      </c>
    </row>
    <row r="110" spans="1:8" x14ac:dyDescent="0.2">
      <c r="A110" s="14"/>
      <c r="B110" s="15" t="s">
        <v>101</v>
      </c>
      <c r="C110" s="16">
        <v>0</v>
      </c>
      <c r="D110" s="16">
        <v>0</v>
      </c>
      <c r="E110" s="17" t="str">
        <f t="shared" si="15"/>
        <v/>
      </c>
      <c r="F110" s="17" t="str">
        <f t="shared" si="16"/>
        <v/>
      </c>
      <c r="G110" s="17" t="str">
        <f t="shared" si="18"/>
        <v xml:space="preserve"> </v>
      </c>
      <c r="H110" s="17" t="str">
        <f t="shared" si="17"/>
        <v/>
      </c>
    </row>
    <row r="111" spans="1:8" x14ac:dyDescent="0.2">
      <c r="A111" s="14"/>
      <c r="B111" s="15" t="s">
        <v>102</v>
      </c>
      <c r="C111" s="16">
        <v>14</v>
      </c>
      <c r="D111" s="16">
        <v>1</v>
      </c>
      <c r="E111" s="17">
        <f t="shared" si="15"/>
        <v>4.8442906574394463E-2</v>
      </c>
      <c r="F111" s="17">
        <f t="shared" si="16"/>
        <v>2.2727272727272728E-2</v>
      </c>
      <c r="G111" s="17">
        <f t="shared" si="18"/>
        <v>-0.9285714285714286</v>
      </c>
      <c r="H111" s="17">
        <f t="shared" si="17"/>
        <v>-4.4982698961937718E-2</v>
      </c>
    </row>
    <row r="112" spans="1:8" ht="25.5" x14ac:dyDescent="0.2">
      <c r="A112" s="14"/>
      <c r="B112" s="15" t="s">
        <v>103</v>
      </c>
      <c r="C112" s="16">
        <v>41</v>
      </c>
      <c r="D112" s="16">
        <v>0</v>
      </c>
      <c r="E112" s="17">
        <f t="shared" si="15"/>
        <v>0.14186851211072665</v>
      </c>
      <c r="F112" s="17" t="str">
        <f t="shared" si="16"/>
        <v/>
      </c>
      <c r="G112" s="17">
        <f t="shared" si="18"/>
        <v>-1</v>
      </c>
      <c r="H112" s="17">
        <f t="shared" si="17"/>
        <v>-0.14186851211072665</v>
      </c>
    </row>
    <row r="113" spans="1:8" ht="25.5" x14ac:dyDescent="0.2">
      <c r="A113" s="14"/>
      <c r="B113" s="15" t="s">
        <v>104</v>
      </c>
      <c r="C113" s="16">
        <v>2</v>
      </c>
      <c r="D113" s="16">
        <v>0</v>
      </c>
      <c r="E113" s="17">
        <f t="shared" si="15"/>
        <v>6.920415224913495E-3</v>
      </c>
      <c r="F113" s="17" t="str">
        <f t="shared" si="16"/>
        <v/>
      </c>
      <c r="G113" s="17">
        <f t="shared" si="18"/>
        <v>-1</v>
      </c>
      <c r="H113" s="17">
        <f t="shared" si="17"/>
        <v>-6.920415224913495E-3</v>
      </c>
    </row>
    <row r="114" spans="1:8" x14ac:dyDescent="0.2">
      <c r="A114" s="14"/>
      <c r="B114" s="15" t="s">
        <v>105</v>
      </c>
      <c r="C114" s="16">
        <v>0</v>
      </c>
      <c r="D114" s="16">
        <v>0</v>
      </c>
      <c r="E114" s="17" t="str">
        <f t="shared" si="15"/>
        <v/>
      </c>
      <c r="F114" s="17" t="str">
        <f t="shared" si="16"/>
        <v/>
      </c>
      <c r="G114" s="17" t="str">
        <f t="shared" si="18"/>
        <v xml:space="preserve"> </v>
      </c>
      <c r="H114" s="17" t="str">
        <f t="shared" si="17"/>
        <v/>
      </c>
    </row>
    <row r="115" spans="1:8" x14ac:dyDescent="0.2">
      <c r="A115" s="14"/>
      <c r="B115" s="15" t="s">
        <v>106</v>
      </c>
      <c r="C115" s="16">
        <v>0</v>
      </c>
      <c r="D115" s="16">
        <v>0</v>
      </c>
      <c r="E115" s="17" t="str">
        <f t="shared" si="15"/>
        <v/>
      </c>
      <c r="F115" s="17" t="str">
        <f t="shared" si="16"/>
        <v/>
      </c>
      <c r="G115" s="17" t="str">
        <f t="shared" si="18"/>
        <v xml:space="preserve"> </v>
      </c>
      <c r="H115" s="17" t="str">
        <f t="shared" si="17"/>
        <v/>
      </c>
    </row>
    <row r="116" spans="1:8" x14ac:dyDescent="0.2">
      <c r="A116" s="14"/>
      <c r="B116" s="15" t="s">
        <v>107</v>
      </c>
      <c r="C116" s="16">
        <v>0</v>
      </c>
      <c r="D116" s="16">
        <v>0</v>
      </c>
      <c r="E116" s="17" t="str">
        <f t="shared" si="15"/>
        <v/>
      </c>
      <c r="F116" s="17" t="str">
        <f t="shared" si="16"/>
        <v/>
      </c>
      <c r="G116" s="17" t="str">
        <f t="shared" si="18"/>
        <v xml:space="preserve"> </v>
      </c>
      <c r="H116" s="17" t="str">
        <f t="shared" si="17"/>
        <v/>
      </c>
    </row>
    <row r="117" spans="1:8" x14ac:dyDescent="0.2">
      <c r="A117" s="14"/>
      <c r="B117" s="15" t="s">
        <v>108</v>
      </c>
      <c r="C117" s="16">
        <v>0</v>
      </c>
      <c r="D117" s="16">
        <v>0</v>
      </c>
      <c r="E117" s="17" t="str">
        <f t="shared" si="15"/>
        <v/>
      </c>
      <c r="F117" s="17" t="str">
        <f t="shared" si="16"/>
        <v/>
      </c>
      <c r="G117" s="17" t="str">
        <f t="shared" si="18"/>
        <v xml:space="preserve"> </v>
      </c>
      <c r="H117" s="17" t="str">
        <f t="shared" si="17"/>
        <v/>
      </c>
    </row>
    <row r="118" spans="1:8" x14ac:dyDescent="0.2">
      <c r="A118" s="14"/>
      <c r="B118" s="15" t="s">
        <v>109</v>
      </c>
      <c r="C118" s="16">
        <v>0</v>
      </c>
      <c r="D118" s="16">
        <v>0</v>
      </c>
      <c r="E118" s="17" t="str">
        <f t="shared" si="15"/>
        <v/>
      </c>
      <c r="F118" s="17" t="str">
        <f t="shared" si="16"/>
        <v/>
      </c>
      <c r="G118" s="17" t="str">
        <f t="shared" si="18"/>
        <v xml:space="preserve"> </v>
      </c>
      <c r="H118" s="17" t="str">
        <f t="shared" si="17"/>
        <v/>
      </c>
    </row>
    <row r="119" spans="1:8" ht="25.5" x14ac:dyDescent="0.2">
      <c r="A119" s="14"/>
      <c r="B119" s="15" t="s">
        <v>110</v>
      </c>
      <c r="C119" s="16">
        <v>0</v>
      </c>
      <c r="D119" s="16">
        <v>0</v>
      </c>
      <c r="E119" s="17" t="str">
        <f t="shared" si="15"/>
        <v/>
      </c>
      <c r="F119" s="17" t="str">
        <f t="shared" si="16"/>
        <v/>
      </c>
      <c r="G119" s="17" t="str">
        <f t="shared" si="18"/>
        <v xml:space="preserve"> </v>
      </c>
      <c r="H119" s="17" t="str">
        <f t="shared" si="17"/>
        <v/>
      </c>
    </row>
    <row r="120" spans="1:8" x14ac:dyDescent="0.2">
      <c r="A120" s="14"/>
      <c r="B120" s="15" t="s">
        <v>111</v>
      </c>
      <c r="C120" s="16">
        <v>4</v>
      </c>
      <c r="D120" s="16">
        <v>0</v>
      </c>
      <c r="E120" s="17">
        <f t="shared" si="15"/>
        <v>1.384083044982699E-2</v>
      </c>
      <c r="F120" s="17" t="str">
        <f t="shared" si="16"/>
        <v/>
      </c>
      <c r="G120" s="17">
        <f t="shared" si="18"/>
        <v>-1</v>
      </c>
      <c r="H120" s="17">
        <f t="shared" si="17"/>
        <v>-1.384083044982699E-2</v>
      </c>
    </row>
    <row r="121" spans="1:8" x14ac:dyDescent="0.2">
      <c r="A121" s="14"/>
      <c r="B121" s="15" t="s">
        <v>112</v>
      </c>
      <c r="C121" s="16">
        <v>0</v>
      </c>
      <c r="D121" s="16">
        <v>0</v>
      </c>
      <c r="E121" s="17" t="str">
        <f t="shared" si="15"/>
        <v/>
      </c>
      <c r="F121" s="17" t="str">
        <f t="shared" si="16"/>
        <v/>
      </c>
      <c r="G121" s="17" t="str">
        <f t="shared" si="18"/>
        <v xml:space="preserve"> </v>
      </c>
      <c r="H121" s="17" t="str">
        <f t="shared" si="17"/>
        <v/>
      </c>
    </row>
    <row r="122" spans="1:8" x14ac:dyDescent="0.2">
      <c r="A122" s="14"/>
      <c r="B122" s="15" t="s">
        <v>113</v>
      </c>
      <c r="C122" s="16">
        <v>0</v>
      </c>
      <c r="D122" s="16">
        <v>0</v>
      </c>
      <c r="E122" s="17" t="str">
        <f t="shared" si="15"/>
        <v/>
      </c>
      <c r="F122" s="17" t="str">
        <f t="shared" si="16"/>
        <v/>
      </c>
      <c r="G122" s="17" t="str">
        <f t="shared" si="18"/>
        <v xml:space="preserve"> </v>
      </c>
      <c r="H122" s="17" t="str">
        <f t="shared" si="17"/>
        <v/>
      </c>
    </row>
    <row r="123" spans="1:8" x14ac:dyDescent="0.2">
      <c r="A123" s="14"/>
      <c r="B123" s="15" t="s">
        <v>114</v>
      </c>
      <c r="C123" s="16">
        <v>0</v>
      </c>
      <c r="D123" s="16">
        <v>0</v>
      </c>
      <c r="E123" s="17" t="str">
        <f t="shared" si="15"/>
        <v/>
      </c>
      <c r="F123" s="17" t="str">
        <f t="shared" si="16"/>
        <v/>
      </c>
      <c r="G123" s="17" t="str">
        <f t="shared" si="18"/>
        <v xml:space="preserve"> </v>
      </c>
      <c r="H123" s="17" t="str">
        <f t="shared" si="17"/>
        <v/>
      </c>
    </row>
    <row r="124" spans="1:8" x14ac:dyDescent="0.2">
      <c r="A124" s="14"/>
      <c r="B124" s="15" t="s">
        <v>115</v>
      </c>
      <c r="C124" s="16">
        <v>0</v>
      </c>
      <c r="D124" s="16">
        <v>0</v>
      </c>
      <c r="E124" s="17" t="str">
        <f t="shared" si="15"/>
        <v/>
      </c>
      <c r="F124" s="17" t="str">
        <f t="shared" si="16"/>
        <v/>
      </c>
      <c r="G124" s="17" t="str">
        <f t="shared" si="18"/>
        <v xml:space="preserve"> </v>
      </c>
      <c r="H124" s="17" t="str">
        <f t="shared" si="17"/>
        <v/>
      </c>
    </row>
    <row r="125" spans="1:8" x14ac:dyDescent="0.2">
      <c r="A125" s="14"/>
      <c r="B125" s="15" t="s">
        <v>116</v>
      </c>
      <c r="C125" s="16">
        <v>0</v>
      </c>
      <c r="D125" s="16">
        <v>0</v>
      </c>
      <c r="E125" s="17" t="str">
        <f t="shared" si="15"/>
        <v/>
      </c>
      <c r="F125" s="17" t="str">
        <f t="shared" si="16"/>
        <v/>
      </c>
      <c r="G125" s="17" t="str">
        <f t="shared" si="18"/>
        <v xml:space="preserve"> </v>
      </c>
      <c r="H125" s="17" t="str">
        <f t="shared" si="17"/>
        <v/>
      </c>
    </row>
    <row r="126" spans="1:8" x14ac:dyDescent="0.2">
      <c r="A126" s="14"/>
      <c r="B126" s="15" t="s">
        <v>117</v>
      </c>
      <c r="C126" s="16">
        <v>0</v>
      </c>
      <c r="D126" s="16">
        <v>0</v>
      </c>
      <c r="E126" s="17" t="str">
        <f t="shared" si="15"/>
        <v/>
      </c>
      <c r="F126" s="17" t="str">
        <f t="shared" si="16"/>
        <v/>
      </c>
      <c r="G126" s="17" t="str">
        <f t="shared" si="18"/>
        <v xml:space="preserve"> </v>
      </c>
      <c r="H126" s="17" t="str">
        <f t="shared" si="17"/>
        <v/>
      </c>
    </row>
    <row r="127" spans="1:8" x14ac:dyDescent="0.2">
      <c r="A127" s="14"/>
      <c r="B127" s="15" t="s">
        <v>118</v>
      </c>
      <c r="C127" s="16">
        <v>0</v>
      </c>
      <c r="D127" s="16">
        <v>0</v>
      </c>
      <c r="E127" s="17" t="str">
        <f t="shared" si="15"/>
        <v/>
      </c>
      <c r="F127" s="17" t="str">
        <f t="shared" si="16"/>
        <v/>
      </c>
      <c r="G127" s="17" t="str">
        <f t="shared" si="18"/>
        <v xml:space="preserve"> </v>
      </c>
      <c r="H127" s="17" t="str">
        <f t="shared" si="17"/>
        <v/>
      </c>
    </row>
    <row r="128" spans="1:8" x14ac:dyDescent="0.2">
      <c r="A128" s="14"/>
      <c r="B128" s="15" t="s">
        <v>119</v>
      </c>
      <c r="C128" s="16">
        <v>0</v>
      </c>
      <c r="D128" s="16">
        <v>5</v>
      </c>
      <c r="E128" s="17" t="str">
        <f t="shared" si="15"/>
        <v/>
      </c>
      <c r="F128" s="17">
        <f t="shared" si="16"/>
        <v>0.11363636363636363</v>
      </c>
      <c r="G128" s="17">
        <f t="shared" si="18"/>
        <v>1</v>
      </c>
      <c r="H128" s="17" t="str">
        <f t="shared" si="17"/>
        <v/>
      </c>
    </row>
    <row r="129" spans="1:8" x14ac:dyDescent="0.2">
      <c r="A129" s="14"/>
      <c r="B129" s="15" t="s">
        <v>120</v>
      </c>
      <c r="C129" s="16">
        <v>0</v>
      </c>
      <c r="D129" s="16">
        <v>0</v>
      </c>
      <c r="E129" s="17" t="str">
        <f t="shared" si="15"/>
        <v/>
      </c>
      <c r="F129" s="17" t="str">
        <f t="shared" si="16"/>
        <v/>
      </c>
      <c r="G129" s="17" t="str">
        <f t="shared" si="18"/>
        <v xml:space="preserve"> </v>
      </c>
      <c r="H129" s="17" t="str">
        <f t="shared" si="17"/>
        <v/>
      </c>
    </row>
    <row r="130" spans="1:8" x14ac:dyDescent="0.2">
      <c r="A130" s="14"/>
      <c r="B130" s="15" t="s">
        <v>121</v>
      </c>
      <c r="C130" s="16">
        <v>0</v>
      </c>
      <c r="D130" s="16">
        <v>0</v>
      </c>
      <c r="E130" s="17" t="str">
        <f t="shared" si="15"/>
        <v/>
      </c>
      <c r="F130" s="17" t="str">
        <f t="shared" si="16"/>
        <v/>
      </c>
      <c r="G130" s="17" t="str">
        <f t="shared" si="18"/>
        <v xml:space="preserve"> </v>
      </c>
      <c r="H130" s="17" t="str">
        <f t="shared" si="17"/>
        <v/>
      </c>
    </row>
    <row r="131" spans="1:8" ht="25.5" x14ac:dyDescent="0.2">
      <c r="A131" s="14"/>
      <c r="B131" s="15" t="s">
        <v>122</v>
      </c>
      <c r="C131" s="16">
        <v>45</v>
      </c>
      <c r="D131" s="16">
        <v>5</v>
      </c>
      <c r="E131" s="17">
        <f t="shared" si="15"/>
        <v>0.15570934256055363</v>
      </c>
      <c r="F131" s="17">
        <f t="shared" si="16"/>
        <v>0.11363636363636363</v>
      </c>
      <c r="G131" s="17">
        <f t="shared" si="18"/>
        <v>-0.88888888888888884</v>
      </c>
      <c r="H131" s="17">
        <f t="shared" si="17"/>
        <v>-0.13840830449826988</v>
      </c>
    </row>
    <row r="132" spans="1:8" ht="25.5" x14ac:dyDescent="0.2">
      <c r="A132" s="14"/>
      <c r="B132" s="15" t="s">
        <v>123</v>
      </c>
      <c r="C132" s="16">
        <v>0</v>
      </c>
      <c r="D132" s="16">
        <v>0</v>
      </c>
      <c r="E132" s="17" t="str">
        <f t="shared" si="15"/>
        <v/>
      </c>
      <c r="F132" s="17" t="str">
        <f t="shared" si="16"/>
        <v/>
      </c>
      <c r="G132" s="17" t="str">
        <f t="shared" si="18"/>
        <v xml:space="preserve"> </v>
      </c>
      <c r="H132" s="17" t="str">
        <f t="shared" si="17"/>
        <v/>
      </c>
    </row>
    <row r="133" spans="1:8" x14ac:dyDescent="0.2">
      <c r="A133" s="14"/>
      <c r="B133" s="15" t="s">
        <v>124</v>
      </c>
      <c r="C133" s="16">
        <v>0</v>
      </c>
      <c r="D133" s="16">
        <v>0</v>
      </c>
      <c r="E133" s="17" t="str">
        <f t="shared" si="15"/>
        <v/>
      </c>
      <c r="F133" s="17" t="str">
        <f t="shared" si="16"/>
        <v/>
      </c>
      <c r="G133" s="17" t="str">
        <f t="shared" si="18"/>
        <v xml:space="preserve"> </v>
      </c>
      <c r="H133" s="17" t="str">
        <f t="shared" si="17"/>
        <v/>
      </c>
    </row>
    <row r="134" spans="1:8" x14ac:dyDescent="0.2">
      <c r="A134" s="14"/>
      <c r="B134" s="15" t="s">
        <v>125</v>
      </c>
      <c r="C134" s="16">
        <v>0</v>
      </c>
      <c r="D134" s="16">
        <v>0</v>
      </c>
      <c r="E134" s="17" t="str">
        <f t="shared" si="15"/>
        <v/>
      </c>
      <c r="F134" s="17" t="str">
        <f t="shared" si="16"/>
        <v/>
      </c>
      <c r="G134" s="17" t="str">
        <f t="shared" si="18"/>
        <v xml:space="preserve"> </v>
      </c>
      <c r="H134" s="17" t="str">
        <f t="shared" si="17"/>
        <v/>
      </c>
    </row>
    <row r="135" spans="1:8" x14ac:dyDescent="0.2">
      <c r="A135" s="14"/>
      <c r="B135" s="15" t="s">
        <v>126</v>
      </c>
      <c r="C135" s="16">
        <v>0</v>
      </c>
      <c r="D135" s="16">
        <v>0</v>
      </c>
      <c r="E135" s="17" t="str">
        <f t="shared" si="15"/>
        <v/>
      </c>
      <c r="F135" s="17" t="str">
        <f t="shared" si="16"/>
        <v/>
      </c>
      <c r="G135" s="17" t="str">
        <f t="shared" si="18"/>
        <v xml:space="preserve"> </v>
      </c>
      <c r="H135" s="17" t="str">
        <f t="shared" si="17"/>
        <v/>
      </c>
    </row>
    <row r="136" spans="1:8" x14ac:dyDescent="0.2">
      <c r="A136" s="14"/>
      <c r="B136" s="15" t="s">
        <v>127</v>
      </c>
      <c r="C136" s="16">
        <v>0</v>
      </c>
      <c r="D136" s="16">
        <v>0</v>
      </c>
      <c r="E136" s="17" t="str">
        <f t="shared" si="15"/>
        <v/>
      </c>
      <c r="F136" s="17" t="str">
        <f t="shared" si="16"/>
        <v/>
      </c>
      <c r="G136" s="17" t="str">
        <f t="shared" si="18"/>
        <v xml:space="preserve"> </v>
      </c>
      <c r="H136" s="17" t="str">
        <f t="shared" si="17"/>
        <v/>
      </c>
    </row>
    <row r="137" spans="1:8" x14ac:dyDescent="0.2">
      <c r="A137" s="14"/>
      <c r="B137" s="15" t="s">
        <v>128</v>
      </c>
      <c r="C137" s="16">
        <v>0</v>
      </c>
      <c r="D137" s="16">
        <v>0</v>
      </c>
      <c r="E137" s="17" t="str">
        <f t="shared" si="15"/>
        <v/>
      </c>
      <c r="F137" s="17" t="str">
        <f t="shared" si="16"/>
        <v/>
      </c>
      <c r="G137" s="17" t="str">
        <f t="shared" si="18"/>
        <v xml:space="preserve"> </v>
      </c>
      <c r="H137" s="17" t="str">
        <f t="shared" si="17"/>
        <v/>
      </c>
    </row>
    <row r="138" spans="1:8" x14ac:dyDescent="0.2">
      <c r="A138" s="14"/>
      <c r="B138" s="15" t="s">
        <v>129</v>
      </c>
      <c r="C138" s="16">
        <v>0</v>
      </c>
      <c r="D138" s="16">
        <v>0</v>
      </c>
      <c r="E138" s="17" t="str">
        <f t="shared" si="15"/>
        <v/>
      </c>
      <c r="F138" s="17" t="str">
        <f t="shared" si="16"/>
        <v/>
      </c>
      <c r="G138" s="17" t="str">
        <f t="shared" si="18"/>
        <v xml:space="preserve"> </v>
      </c>
      <c r="H138" s="17" t="str">
        <f t="shared" si="17"/>
        <v/>
      </c>
    </row>
    <row r="139" spans="1:8" x14ac:dyDescent="0.2">
      <c r="A139" s="14"/>
      <c r="B139" s="15" t="s">
        <v>130</v>
      </c>
      <c r="C139" s="16">
        <v>0</v>
      </c>
      <c r="D139" s="16">
        <v>1</v>
      </c>
      <c r="E139" s="17" t="str">
        <f t="shared" ref="E139:E167" si="19">+IF(C139=0,"",C139/C$75)</f>
        <v/>
      </c>
      <c r="F139" s="17">
        <f t="shared" ref="F139:F167" si="20">+IF(D139=0,"",D139/D$75)</f>
        <v>2.2727272727272728E-2</v>
      </c>
      <c r="G139" s="17">
        <f t="shared" si="18"/>
        <v>1</v>
      </c>
      <c r="H139" s="17" t="str">
        <f t="shared" ref="H139:H170" si="21">+IF(OR(AND(E139=""),(G139="")),"",E139*G139)</f>
        <v/>
      </c>
    </row>
    <row r="140" spans="1:8" x14ac:dyDescent="0.2">
      <c r="A140" s="14"/>
      <c r="B140" s="15" t="s">
        <v>131</v>
      </c>
      <c r="C140" s="16">
        <v>0</v>
      </c>
      <c r="D140" s="16">
        <v>0</v>
      </c>
      <c r="E140" s="17" t="str">
        <f t="shared" si="19"/>
        <v/>
      </c>
      <c r="F140" s="17" t="str">
        <f t="shared" si="20"/>
        <v/>
      </c>
      <c r="G140" s="17" t="str">
        <f t="shared" ref="G140:G167" si="22">+IF(AND(C140=0,D140=0)," ",IF(C140=0,1,IF(D140=0,-1,(D140-C140)/C140)))</f>
        <v xml:space="preserve"> </v>
      </c>
      <c r="H140" s="17" t="str">
        <f t="shared" si="21"/>
        <v/>
      </c>
    </row>
    <row r="141" spans="1:8" ht="25.5" x14ac:dyDescent="0.2">
      <c r="A141" s="14"/>
      <c r="B141" s="15" t="s">
        <v>132</v>
      </c>
      <c r="C141" s="16">
        <v>0</v>
      </c>
      <c r="D141" s="16">
        <v>0</v>
      </c>
      <c r="E141" s="17" t="str">
        <f t="shared" si="19"/>
        <v/>
      </c>
      <c r="F141" s="17" t="str">
        <f t="shared" si="20"/>
        <v/>
      </c>
      <c r="G141" s="17" t="str">
        <f t="shared" si="22"/>
        <v xml:space="preserve"> </v>
      </c>
      <c r="H141" s="17" t="str">
        <f t="shared" si="21"/>
        <v/>
      </c>
    </row>
    <row r="142" spans="1:8" ht="25.5" x14ac:dyDescent="0.2">
      <c r="A142" s="14"/>
      <c r="B142" s="15" t="s">
        <v>133</v>
      </c>
      <c r="C142" s="16">
        <v>12</v>
      </c>
      <c r="D142" s="16">
        <v>1</v>
      </c>
      <c r="E142" s="17">
        <f t="shared" si="19"/>
        <v>4.1522491349480967E-2</v>
      </c>
      <c r="F142" s="17">
        <f t="shared" si="20"/>
        <v>2.2727272727272728E-2</v>
      </c>
      <c r="G142" s="17">
        <f t="shared" si="22"/>
        <v>-0.91666666666666663</v>
      </c>
      <c r="H142" s="17">
        <f t="shared" si="21"/>
        <v>-3.8062283737024215E-2</v>
      </c>
    </row>
    <row r="143" spans="1:8" ht="25.5" x14ac:dyDescent="0.2">
      <c r="A143" s="14"/>
      <c r="B143" s="15" t="s">
        <v>134</v>
      </c>
      <c r="C143" s="16">
        <v>0</v>
      </c>
      <c r="D143" s="16">
        <v>0</v>
      </c>
      <c r="E143" s="17" t="str">
        <f t="shared" si="19"/>
        <v/>
      </c>
      <c r="F143" s="17" t="str">
        <f t="shared" si="20"/>
        <v/>
      </c>
      <c r="G143" s="17" t="str">
        <f t="shared" si="22"/>
        <v xml:space="preserve"> </v>
      </c>
      <c r="H143" s="17" t="str">
        <f t="shared" si="21"/>
        <v/>
      </c>
    </row>
    <row r="144" spans="1:8" ht="25.5" x14ac:dyDescent="0.2">
      <c r="A144" s="14"/>
      <c r="B144" s="15" t="s">
        <v>135</v>
      </c>
      <c r="C144" s="16">
        <v>0</v>
      </c>
      <c r="D144" s="16">
        <v>0</v>
      </c>
      <c r="E144" s="17" t="str">
        <f t="shared" si="19"/>
        <v/>
      </c>
      <c r="F144" s="17" t="str">
        <f t="shared" si="20"/>
        <v/>
      </c>
      <c r="G144" s="17" t="str">
        <f t="shared" si="22"/>
        <v xml:space="preserve"> </v>
      </c>
      <c r="H144" s="17" t="str">
        <f t="shared" si="21"/>
        <v/>
      </c>
    </row>
    <row r="145" spans="1:8" ht="25.5" x14ac:dyDescent="0.2">
      <c r="A145" s="14"/>
      <c r="B145" s="15" t="s">
        <v>136</v>
      </c>
      <c r="C145" s="16">
        <v>0</v>
      </c>
      <c r="D145" s="16">
        <v>0</v>
      </c>
      <c r="E145" s="17" t="str">
        <f t="shared" si="19"/>
        <v/>
      </c>
      <c r="F145" s="17" t="str">
        <f t="shared" si="20"/>
        <v/>
      </c>
      <c r="G145" s="17" t="str">
        <f t="shared" si="22"/>
        <v xml:space="preserve"> </v>
      </c>
      <c r="H145" s="17" t="str">
        <f t="shared" si="21"/>
        <v/>
      </c>
    </row>
    <row r="146" spans="1:8" x14ac:dyDescent="0.2">
      <c r="A146" s="14" t="s">
        <v>95</v>
      </c>
      <c r="B146" s="15" t="s">
        <v>137</v>
      </c>
      <c r="C146" s="16">
        <v>0</v>
      </c>
      <c r="D146" s="16">
        <v>0</v>
      </c>
      <c r="E146" s="17" t="str">
        <f t="shared" si="19"/>
        <v/>
      </c>
      <c r="F146" s="17" t="str">
        <f t="shared" si="20"/>
        <v/>
      </c>
      <c r="G146" s="17" t="str">
        <f t="shared" si="22"/>
        <v xml:space="preserve"> </v>
      </c>
      <c r="H146" s="17" t="str">
        <f t="shared" si="21"/>
        <v/>
      </c>
    </row>
    <row r="147" spans="1:8" x14ac:dyDescent="0.2">
      <c r="A147" s="14"/>
      <c r="B147" s="15" t="s">
        <v>138</v>
      </c>
      <c r="C147" s="16">
        <v>0</v>
      </c>
      <c r="D147" s="16">
        <v>0</v>
      </c>
      <c r="E147" s="17" t="str">
        <f t="shared" si="19"/>
        <v/>
      </c>
      <c r="F147" s="17" t="str">
        <f t="shared" si="20"/>
        <v/>
      </c>
      <c r="G147" s="17" t="str">
        <f t="shared" si="22"/>
        <v xml:space="preserve"> </v>
      </c>
      <c r="H147" s="17" t="str">
        <f t="shared" si="21"/>
        <v/>
      </c>
    </row>
    <row r="148" spans="1:8" x14ac:dyDescent="0.2">
      <c r="A148" s="14"/>
      <c r="B148" s="15" t="s">
        <v>139</v>
      </c>
      <c r="C148" s="16">
        <v>2</v>
      </c>
      <c r="D148" s="16">
        <v>0</v>
      </c>
      <c r="E148" s="17">
        <f t="shared" si="19"/>
        <v>6.920415224913495E-3</v>
      </c>
      <c r="F148" s="17" t="str">
        <f t="shared" si="20"/>
        <v/>
      </c>
      <c r="G148" s="17">
        <f t="shared" si="22"/>
        <v>-1</v>
      </c>
      <c r="H148" s="17">
        <f t="shared" si="21"/>
        <v>-6.920415224913495E-3</v>
      </c>
    </row>
    <row r="149" spans="1:8" x14ac:dyDescent="0.2">
      <c r="A149" s="14"/>
      <c r="B149" s="15" t="s">
        <v>140</v>
      </c>
      <c r="C149" s="16">
        <v>0</v>
      </c>
      <c r="D149" s="16">
        <v>0</v>
      </c>
      <c r="E149" s="17" t="str">
        <f t="shared" si="19"/>
        <v/>
      </c>
      <c r="F149" s="17" t="str">
        <f t="shared" si="20"/>
        <v/>
      </c>
      <c r="G149" s="17" t="str">
        <f t="shared" si="22"/>
        <v xml:space="preserve"> </v>
      </c>
      <c r="H149" s="17" t="str">
        <f t="shared" si="21"/>
        <v/>
      </c>
    </row>
    <row r="150" spans="1:8" x14ac:dyDescent="0.2">
      <c r="A150" s="14"/>
      <c r="B150" s="15" t="s">
        <v>141</v>
      </c>
      <c r="C150" s="16">
        <v>0</v>
      </c>
      <c r="D150" s="16">
        <v>0</v>
      </c>
      <c r="E150" s="17" t="str">
        <f t="shared" si="19"/>
        <v/>
      </c>
      <c r="F150" s="17" t="str">
        <f t="shared" si="20"/>
        <v/>
      </c>
      <c r="G150" s="17" t="str">
        <f t="shared" si="22"/>
        <v xml:space="preserve"> </v>
      </c>
      <c r="H150" s="17" t="str">
        <f t="shared" si="21"/>
        <v/>
      </c>
    </row>
    <row r="151" spans="1:8" x14ac:dyDescent="0.2">
      <c r="A151" s="14"/>
      <c r="B151" s="15" t="s">
        <v>142</v>
      </c>
      <c r="C151" s="16">
        <v>0</v>
      </c>
      <c r="D151" s="16">
        <v>0</v>
      </c>
      <c r="E151" s="17" t="str">
        <f t="shared" si="19"/>
        <v/>
      </c>
      <c r="F151" s="17" t="str">
        <f t="shared" si="20"/>
        <v/>
      </c>
      <c r="G151" s="17" t="str">
        <f t="shared" si="22"/>
        <v xml:space="preserve"> </v>
      </c>
      <c r="H151" s="17" t="str">
        <f t="shared" si="21"/>
        <v/>
      </c>
    </row>
    <row r="152" spans="1:8" x14ac:dyDescent="0.2">
      <c r="A152" s="14"/>
      <c r="B152" s="15" t="s">
        <v>143</v>
      </c>
      <c r="C152" s="16">
        <v>0</v>
      </c>
      <c r="D152" s="16">
        <v>0</v>
      </c>
      <c r="E152" s="17" t="str">
        <f t="shared" si="19"/>
        <v/>
      </c>
      <c r="F152" s="17" t="str">
        <f t="shared" si="20"/>
        <v/>
      </c>
      <c r="G152" s="17" t="str">
        <f t="shared" si="22"/>
        <v xml:space="preserve"> </v>
      </c>
      <c r="H152" s="17" t="str">
        <f t="shared" si="21"/>
        <v/>
      </c>
    </row>
    <row r="153" spans="1:8" x14ac:dyDescent="0.2">
      <c r="A153" s="14"/>
      <c r="B153" s="15" t="s">
        <v>144</v>
      </c>
      <c r="C153" s="16">
        <v>0</v>
      </c>
      <c r="D153" s="16">
        <v>0</v>
      </c>
      <c r="E153" s="17" t="str">
        <f t="shared" si="19"/>
        <v/>
      </c>
      <c r="F153" s="17" t="str">
        <f t="shared" si="20"/>
        <v/>
      </c>
      <c r="G153" s="17" t="str">
        <f t="shared" si="22"/>
        <v xml:space="preserve"> </v>
      </c>
      <c r="H153" s="17" t="str">
        <f t="shared" si="21"/>
        <v/>
      </c>
    </row>
    <row r="154" spans="1:8" x14ac:dyDescent="0.2">
      <c r="A154" s="14"/>
      <c r="B154" s="15" t="s">
        <v>145</v>
      </c>
      <c r="C154" s="16">
        <v>1</v>
      </c>
      <c r="D154" s="16">
        <v>0</v>
      </c>
      <c r="E154" s="17">
        <f t="shared" si="19"/>
        <v>3.4602076124567475E-3</v>
      </c>
      <c r="F154" s="17" t="str">
        <f t="shared" si="20"/>
        <v/>
      </c>
      <c r="G154" s="17">
        <f t="shared" si="22"/>
        <v>-1</v>
      </c>
      <c r="H154" s="17">
        <f t="shared" si="21"/>
        <v>-3.4602076124567475E-3</v>
      </c>
    </row>
    <row r="155" spans="1:8" ht="25.5" x14ac:dyDescent="0.2">
      <c r="A155" s="14"/>
      <c r="B155" s="15" t="s">
        <v>146</v>
      </c>
      <c r="C155" s="16">
        <v>1</v>
      </c>
      <c r="D155" s="16">
        <v>1</v>
      </c>
      <c r="E155" s="17">
        <f t="shared" si="19"/>
        <v>3.4602076124567475E-3</v>
      </c>
      <c r="F155" s="17">
        <f t="shared" si="20"/>
        <v>2.2727272727272728E-2</v>
      </c>
      <c r="G155" s="17">
        <f t="shared" si="22"/>
        <v>0</v>
      </c>
      <c r="H155" s="17">
        <f t="shared" si="21"/>
        <v>0</v>
      </c>
    </row>
    <row r="156" spans="1:8" x14ac:dyDescent="0.2">
      <c r="A156" s="14" t="s">
        <v>95</v>
      </c>
      <c r="B156" s="15" t="s">
        <v>147</v>
      </c>
      <c r="C156" s="16">
        <v>0</v>
      </c>
      <c r="D156" s="16">
        <v>0</v>
      </c>
      <c r="E156" s="17" t="str">
        <f t="shared" si="19"/>
        <v/>
      </c>
      <c r="F156" s="17" t="str">
        <f t="shared" si="20"/>
        <v/>
      </c>
      <c r="G156" s="17" t="str">
        <f t="shared" si="22"/>
        <v xml:space="preserve"> </v>
      </c>
      <c r="H156" s="17" t="str">
        <f t="shared" si="21"/>
        <v/>
      </c>
    </row>
    <row r="157" spans="1:8" ht="25.5" x14ac:dyDescent="0.2">
      <c r="A157" s="14"/>
      <c r="B157" s="15" t="s">
        <v>148</v>
      </c>
      <c r="C157" s="16">
        <v>0</v>
      </c>
      <c r="D157" s="16">
        <v>0</v>
      </c>
      <c r="E157" s="17" t="str">
        <f t="shared" si="19"/>
        <v/>
      </c>
      <c r="F157" s="17" t="str">
        <f t="shared" si="20"/>
        <v/>
      </c>
      <c r="G157" s="17" t="str">
        <f t="shared" si="22"/>
        <v xml:space="preserve"> </v>
      </c>
      <c r="H157" s="17" t="str">
        <f t="shared" si="21"/>
        <v/>
      </c>
    </row>
    <row r="158" spans="1:8" x14ac:dyDescent="0.2">
      <c r="A158" s="14"/>
      <c r="B158" s="15" t="s">
        <v>149</v>
      </c>
      <c r="C158" s="16">
        <v>0</v>
      </c>
      <c r="D158" s="16">
        <v>0</v>
      </c>
      <c r="E158" s="17" t="str">
        <f t="shared" si="19"/>
        <v/>
      </c>
      <c r="F158" s="17" t="str">
        <f t="shared" si="20"/>
        <v/>
      </c>
      <c r="G158" s="17" t="str">
        <f t="shared" si="22"/>
        <v xml:space="preserve"> </v>
      </c>
      <c r="H158" s="17" t="str">
        <f t="shared" si="21"/>
        <v/>
      </c>
    </row>
    <row r="159" spans="1:8" x14ac:dyDescent="0.2">
      <c r="A159" s="14"/>
      <c r="B159" s="15" t="s">
        <v>150</v>
      </c>
      <c r="C159" s="16">
        <v>0</v>
      </c>
      <c r="D159" s="16">
        <v>0</v>
      </c>
      <c r="E159" s="17" t="str">
        <f t="shared" si="19"/>
        <v/>
      </c>
      <c r="F159" s="17" t="str">
        <f t="shared" si="20"/>
        <v/>
      </c>
      <c r="G159" s="17" t="str">
        <f t="shared" si="22"/>
        <v xml:space="preserve"> </v>
      </c>
      <c r="H159" s="17" t="str">
        <f t="shared" si="21"/>
        <v/>
      </c>
    </row>
    <row r="160" spans="1:8" x14ac:dyDescent="0.2">
      <c r="A160" s="14"/>
      <c r="B160" s="15" t="s">
        <v>151</v>
      </c>
      <c r="C160" s="16">
        <v>0</v>
      </c>
      <c r="D160" s="16">
        <v>0</v>
      </c>
      <c r="E160" s="17" t="str">
        <f t="shared" si="19"/>
        <v/>
      </c>
      <c r="F160" s="17" t="str">
        <f t="shared" si="20"/>
        <v/>
      </c>
      <c r="G160" s="17" t="str">
        <f t="shared" si="22"/>
        <v xml:space="preserve"> </v>
      </c>
      <c r="H160" s="17" t="str">
        <f t="shared" si="21"/>
        <v/>
      </c>
    </row>
    <row r="161" spans="1:8" x14ac:dyDescent="0.2">
      <c r="A161" s="14"/>
      <c r="B161" s="15" t="s">
        <v>152</v>
      </c>
      <c r="C161" s="16">
        <v>0</v>
      </c>
      <c r="D161" s="16">
        <v>0</v>
      </c>
      <c r="E161" s="17" t="str">
        <f t="shared" si="19"/>
        <v/>
      </c>
      <c r="F161" s="17" t="str">
        <f t="shared" si="20"/>
        <v/>
      </c>
      <c r="G161" s="17" t="str">
        <f t="shared" si="22"/>
        <v xml:space="preserve"> </v>
      </c>
      <c r="H161" s="17" t="str">
        <f t="shared" si="21"/>
        <v/>
      </c>
    </row>
    <row r="162" spans="1:8" x14ac:dyDescent="0.2">
      <c r="A162" s="14" t="s">
        <v>95</v>
      </c>
      <c r="B162" s="15" t="s">
        <v>153</v>
      </c>
      <c r="C162" s="16">
        <v>0</v>
      </c>
      <c r="D162" s="16">
        <v>0</v>
      </c>
      <c r="E162" s="17" t="str">
        <f t="shared" si="19"/>
        <v/>
      </c>
      <c r="F162" s="17" t="str">
        <f t="shared" si="20"/>
        <v/>
      </c>
      <c r="G162" s="17" t="str">
        <f t="shared" si="22"/>
        <v xml:space="preserve"> </v>
      </c>
      <c r="H162" s="17" t="str">
        <f t="shared" si="21"/>
        <v/>
      </c>
    </row>
    <row r="163" spans="1:8" x14ac:dyDescent="0.2">
      <c r="A163" s="14" t="s">
        <v>95</v>
      </c>
      <c r="B163" s="15" t="s">
        <v>154</v>
      </c>
      <c r="C163" s="16">
        <v>0</v>
      </c>
      <c r="D163" s="16">
        <v>0</v>
      </c>
      <c r="E163" s="17" t="str">
        <f t="shared" si="19"/>
        <v/>
      </c>
      <c r="F163" s="17" t="str">
        <f t="shared" si="20"/>
        <v/>
      </c>
      <c r="G163" s="17" t="str">
        <f t="shared" si="22"/>
        <v xml:space="preserve"> </v>
      </c>
      <c r="H163" s="17" t="str">
        <f t="shared" si="21"/>
        <v/>
      </c>
    </row>
    <row r="164" spans="1:8" x14ac:dyDescent="0.2">
      <c r="A164" s="14"/>
      <c r="B164" s="15" t="s">
        <v>155</v>
      </c>
      <c r="C164" s="16">
        <v>2</v>
      </c>
      <c r="D164" s="16">
        <v>0</v>
      </c>
      <c r="E164" s="17">
        <f t="shared" si="19"/>
        <v>6.920415224913495E-3</v>
      </c>
      <c r="F164" s="17" t="str">
        <f t="shared" si="20"/>
        <v/>
      </c>
      <c r="G164" s="17">
        <f t="shared" si="22"/>
        <v>-1</v>
      </c>
      <c r="H164" s="17">
        <f t="shared" si="21"/>
        <v>-6.920415224913495E-3</v>
      </c>
    </row>
    <row r="165" spans="1:8" ht="25.5" x14ac:dyDescent="0.2">
      <c r="A165" s="14"/>
      <c r="B165" s="15" t="s">
        <v>156</v>
      </c>
      <c r="C165" s="16">
        <v>0</v>
      </c>
      <c r="D165" s="16">
        <v>0</v>
      </c>
      <c r="E165" s="17" t="str">
        <f t="shared" si="19"/>
        <v/>
      </c>
      <c r="F165" s="17" t="str">
        <f t="shared" si="20"/>
        <v/>
      </c>
      <c r="G165" s="17" t="str">
        <f t="shared" si="22"/>
        <v xml:space="preserve"> </v>
      </c>
      <c r="H165" s="17" t="str">
        <f t="shared" si="21"/>
        <v/>
      </c>
    </row>
    <row r="166" spans="1:8" ht="25.5" x14ac:dyDescent="0.2">
      <c r="A166" s="14"/>
      <c r="B166" s="15" t="s">
        <v>157</v>
      </c>
      <c r="C166" s="16">
        <v>0</v>
      </c>
      <c r="D166" s="16">
        <v>0</v>
      </c>
      <c r="E166" s="17" t="str">
        <f t="shared" si="19"/>
        <v/>
      </c>
      <c r="F166" s="17" t="str">
        <f t="shared" si="20"/>
        <v/>
      </c>
      <c r="G166" s="17" t="str">
        <f t="shared" si="22"/>
        <v xml:space="preserve"> </v>
      </c>
      <c r="H166" s="17" t="str">
        <f t="shared" si="21"/>
        <v/>
      </c>
    </row>
    <row r="167" spans="1:8" x14ac:dyDescent="0.2">
      <c r="A167" s="14"/>
      <c r="B167" s="15" t="s">
        <v>158</v>
      </c>
      <c r="C167" s="16">
        <v>0</v>
      </c>
      <c r="D167" s="16">
        <v>0</v>
      </c>
      <c r="E167" s="17" t="str">
        <f t="shared" si="19"/>
        <v/>
      </c>
      <c r="F167" s="17" t="str">
        <f t="shared" si="20"/>
        <v/>
      </c>
      <c r="G167" s="17" t="str">
        <f t="shared" si="22"/>
        <v xml:space="preserve"> </v>
      </c>
      <c r="H167" s="17" t="str">
        <f t="shared" si="21"/>
        <v/>
      </c>
    </row>
    <row r="168" spans="1:8" x14ac:dyDescent="0.2">
      <c r="A168" s="11"/>
    </row>
    <row r="169" spans="1:8" x14ac:dyDescent="0.2">
      <c r="A169" s="11"/>
    </row>
    <row r="170" spans="1:8" x14ac:dyDescent="0.2">
      <c r="A170" s="11"/>
    </row>
    <row r="171" spans="1:8" ht="29.25" customHeight="1" x14ac:dyDescent="0.2">
      <c r="A171" s="14"/>
      <c r="B171" s="35" t="s">
        <v>3</v>
      </c>
      <c r="C171" s="35" t="s">
        <v>14</v>
      </c>
      <c r="D171" s="37"/>
      <c r="E171" s="35" t="s">
        <v>5</v>
      </c>
      <c r="F171" s="37"/>
      <c r="G171" s="35" t="s">
        <v>15</v>
      </c>
      <c r="H171" s="35" t="s">
        <v>7</v>
      </c>
    </row>
    <row r="172" spans="1:8" x14ac:dyDescent="0.2">
      <c r="A172" s="14"/>
      <c r="B172" s="36"/>
      <c r="C172" s="18">
        <v>2019</v>
      </c>
      <c r="D172" s="18">
        <v>2020</v>
      </c>
      <c r="E172" s="18">
        <v>2019</v>
      </c>
      <c r="F172" s="18">
        <v>2020</v>
      </c>
      <c r="G172" s="36"/>
      <c r="H172" s="36"/>
    </row>
    <row r="173" spans="1:8" ht="25.5" x14ac:dyDescent="0.2">
      <c r="A173" s="14"/>
      <c r="B173" s="19" t="s">
        <v>10</v>
      </c>
      <c r="C173" s="20">
        <f>SUM(C174:C343)</f>
        <v>697</v>
      </c>
      <c r="D173" s="20">
        <f>SUM(D174:D343)</f>
        <v>216</v>
      </c>
      <c r="E173" s="21">
        <f t="shared" ref="E173:E204" si="23">+IF(C173=0,"",C173/C$173)</f>
        <v>1</v>
      </c>
      <c r="F173" s="21">
        <f t="shared" ref="F173:F204" si="24">+IF(D173=0,"",D173/D$173)</f>
        <v>1</v>
      </c>
      <c r="G173" s="21">
        <f>+IF(AND(C173=0,D173=0),"",IF(C173=0,1,IF(D173=0,-1,(D173-C173)/C173)))</f>
        <v>-0.69010043041606883</v>
      </c>
      <c r="H173" s="21">
        <f t="shared" ref="H173:H204" si="25">+IF(OR(AND(E173=""),(G173="")),"",E173*G173)</f>
        <v>-0.69010043041606883</v>
      </c>
    </row>
    <row r="174" spans="1:8" x14ac:dyDescent="0.2">
      <c r="A174" s="14"/>
      <c r="B174" s="15" t="s">
        <v>159</v>
      </c>
      <c r="C174" s="16">
        <v>10</v>
      </c>
      <c r="D174" s="16">
        <v>5</v>
      </c>
      <c r="E174" s="17">
        <f t="shared" si="23"/>
        <v>1.4347202295552367E-2</v>
      </c>
      <c r="F174" s="17">
        <f t="shared" si="24"/>
        <v>2.3148148148148147E-2</v>
      </c>
      <c r="G174" s="17">
        <f t="shared" ref="G174:G205" si="26">+IF(AND(C174=0,D174=0)," ",IF(C174=0,1,IF(D174=0,-1,(D174-C174)/C174)))</f>
        <v>-0.5</v>
      </c>
      <c r="H174" s="17">
        <f t="shared" si="25"/>
        <v>-7.1736011477761836E-3</v>
      </c>
    </row>
    <row r="175" spans="1:8" x14ac:dyDescent="0.2">
      <c r="A175" s="14"/>
      <c r="B175" s="15" t="s">
        <v>160</v>
      </c>
      <c r="C175" s="16">
        <v>0</v>
      </c>
      <c r="D175" s="16">
        <v>0</v>
      </c>
      <c r="E175" s="17" t="str">
        <f t="shared" si="23"/>
        <v/>
      </c>
      <c r="F175" s="17" t="str">
        <f t="shared" si="24"/>
        <v/>
      </c>
      <c r="G175" s="17" t="str">
        <f t="shared" si="26"/>
        <v xml:space="preserve"> </v>
      </c>
      <c r="H175" s="17" t="str">
        <f t="shared" si="25"/>
        <v/>
      </c>
    </row>
    <row r="176" spans="1:8" ht="38.25" x14ac:dyDescent="0.2">
      <c r="A176" s="14"/>
      <c r="B176" s="15" t="s">
        <v>161</v>
      </c>
      <c r="C176" s="16">
        <v>0</v>
      </c>
      <c r="D176" s="16">
        <v>0</v>
      </c>
      <c r="E176" s="17" t="str">
        <f t="shared" si="23"/>
        <v/>
      </c>
      <c r="F176" s="17" t="str">
        <f t="shared" si="24"/>
        <v/>
      </c>
      <c r="G176" s="17" t="str">
        <f t="shared" si="26"/>
        <v xml:space="preserve"> </v>
      </c>
      <c r="H176" s="17" t="str">
        <f t="shared" si="25"/>
        <v/>
      </c>
    </row>
    <row r="177" spans="1:8" x14ac:dyDescent="0.2">
      <c r="A177" s="14"/>
      <c r="B177" s="15" t="s">
        <v>162</v>
      </c>
      <c r="C177" s="16">
        <v>0</v>
      </c>
      <c r="D177" s="16">
        <v>0</v>
      </c>
      <c r="E177" s="17" t="str">
        <f t="shared" si="23"/>
        <v/>
      </c>
      <c r="F177" s="17" t="str">
        <f t="shared" si="24"/>
        <v/>
      </c>
      <c r="G177" s="17" t="str">
        <f t="shared" si="26"/>
        <v xml:space="preserve"> </v>
      </c>
      <c r="H177" s="17" t="str">
        <f t="shared" si="25"/>
        <v/>
      </c>
    </row>
    <row r="178" spans="1:8" ht="25.5" x14ac:dyDescent="0.2">
      <c r="A178" s="14"/>
      <c r="B178" s="15" t="s">
        <v>163</v>
      </c>
      <c r="C178" s="16">
        <v>5</v>
      </c>
      <c r="D178" s="16">
        <v>0</v>
      </c>
      <c r="E178" s="17">
        <f t="shared" si="23"/>
        <v>7.1736011477761836E-3</v>
      </c>
      <c r="F178" s="17" t="str">
        <f t="shared" si="24"/>
        <v/>
      </c>
      <c r="G178" s="17">
        <f t="shared" si="26"/>
        <v>-1</v>
      </c>
      <c r="H178" s="17">
        <f t="shared" si="25"/>
        <v>-7.1736011477761836E-3</v>
      </c>
    </row>
    <row r="179" spans="1:8" x14ac:dyDescent="0.2">
      <c r="A179" s="14"/>
      <c r="B179" s="15" t="s">
        <v>164</v>
      </c>
      <c r="C179" s="16">
        <v>259</v>
      </c>
      <c r="D179" s="16">
        <v>3</v>
      </c>
      <c r="E179" s="17">
        <f t="shared" si="23"/>
        <v>0.3715925394548063</v>
      </c>
      <c r="F179" s="17">
        <f t="shared" si="24"/>
        <v>1.3888888888888888E-2</v>
      </c>
      <c r="G179" s="17">
        <f t="shared" si="26"/>
        <v>-0.98841698841698844</v>
      </c>
      <c r="H179" s="17">
        <f t="shared" si="25"/>
        <v>-0.36728837876614062</v>
      </c>
    </row>
    <row r="180" spans="1:8" x14ac:dyDescent="0.2">
      <c r="A180" s="14"/>
      <c r="B180" s="15" t="s">
        <v>165</v>
      </c>
      <c r="C180" s="16">
        <v>0</v>
      </c>
      <c r="D180" s="16">
        <v>0</v>
      </c>
      <c r="E180" s="17" t="str">
        <f t="shared" si="23"/>
        <v/>
      </c>
      <c r="F180" s="17" t="str">
        <f t="shared" si="24"/>
        <v/>
      </c>
      <c r="G180" s="17" t="str">
        <f t="shared" si="26"/>
        <v xml:space="preserve"> </v>
      </c>
      <c r="H180" s="17" t="str">
        <f t="shared" si="25"/>
        <v/>
      </c>
    </row>
    <row r="181" spans="1:8" x14ac:dyDescent="0.2">
      <c r="A181" s="14"/>
      <c r="B181" s="15" t="s">
        <v>166</v>
      </c>
      <c r="C181" s="16">
        <v>55</v>
      </c>
      <c r="D181" s="16">
        <v>2</v>
      </c>
      <c r="E181" s="17">
        <f t="shared" si="23"/>
        <v>7.8909612625538014E-2</v>
      </c>
      <c r="F181" s="17">
        <f t="shared" si="24"/>
        <v>9.2592592592592587E-3</v>
      </c>
      <c r="G181" s="17">
        <f t="shared" si="26"/>
        <v>-0.96363636363636362</v>
      </c>
      <c r="H181" s="17">
        <f t="shared" si="25"/>
        <v>-7.6040172166427542E-2</v>
      </c>
    </row>
    <row r="182" spans="1:8" x14ac:dyDescent="0.2">
      <c r="A182" s="14"/>
      <c r="B182" s="15" t="s">
        <v>167</v>
      </c>
      <c r="C182" s="16">
        <v>1</v>
      </c>
      <c r="D182" s="16">
        <v>2</v>
      </c>
      <c r="E182" s="17">
        <f t="shared" si="23"/>
        <v>1.4347202295552368E-3</v>
      </c>
      <c r="F182" s="17">
        <f t="shared" si="24"/>
        <v>9.2592592592592587E-3</v>
      </c>
      <c r="G182" s="17">
        <f t="shared" si="26"/>
        <v>1</v>
      </c>
      <c r="H182" s="17">
        <f t="shared" si="25"/>
        <v>1.4347202295552368E-3</v>
      </c>
    </row>
    <row r="183" spans="1:8" x14ac:dyDescent="0.2">
      <c r="A183" s="14"/>
      <c r="B183" s="15" t="s">
        <v>168</v>
      </c>
      <c r="C183" s="16">
        <v>0</v>
      </c>
      <c r="D183" s="16">
        <v>0</v>
      </c>
      <c r="E183" s="17" t="str">
        <f t="shared" si="23"/>
        <v/>
      </c>
      <c r="F183" s="17" t="str">
        <f t="shared" si="24"/>
        <v/>
      </c>
      <c r="G183" s="17" t="str">
        <f t="shared" si="26"/>
        <v xml:space="preserve"> </v>
      </c>
      <c r="H183" s="17" t="str">
        <f t="shared" si="25"/>
        <v/>
      </c>
    </row>
    <row r="184" spans="1:8" ht="25.5" x14ac:dyDescent="0.2">
      <c r="A184" s="14"/>
      <c r="B184" s="15" t="s">
        <v>169</v>
      </c>
      <c r="C184" s="16">
        <v>0</v>
      </c>
      <c r="D184" s="16">
        <v>0</v>
      </c>
      <c r="E184" s="17" t="str">
        <f t="shared" si="23"/>
        <v/>
      </c>
      <c r="F184" s="17" t="str">
        <f t="shared" si="24"/>
        <v/>
      </c>
      <c r="G184" s="17" t="str">
        <f t="shared" si="26"/>
        <v xml:space="preserve"> </v>
      </c>
      <c r="H184" s="17" t="str">
        <f t="shared" si="25"/>
        <v/>
      </c>
    </row>
    <row r="185" spans="1:8" x14ac:dyDescent="0.2">
      <c r="A185" s="14"/>
      <c r="B185" s="15" t="s">
        <v>170</v>
      </c>
      <c r="C185" s="16">
        <v>7</v>
      </c>
      <c r="D185" s="16">
        <v>0</v>
      </c>
      <c r="E185" s="17">
        <f t="shared" si="23"/>
        <v>1.0043041606886656E-2</v>
      </c>
      <c r="F185" s="17" t="str">
        <f t="shared" si="24"/>
        <v/>
      </c>
      <c r="G185" s="17">
        <f t="shared" si="26"/>
        <v>-1</v>
      </c>
      <c r="H185" s="17">
        <f t="shared" si="25"/>
        <v>-1.0043041606886656E-2</v>
      </c>
    </row>
    <row r="186" spans="1:8" x14ac:dyDescent="0.2">
      <c r="A186" s="14"/>
      <c r="B186" s="15" t="s">
        <v>171</v>
      </c>
      <c r="C186" s="16">
        <v>68</v>
      </c>
      <c r="D186" s="16">
        <v>1</v>
      </c>
      <c r="E186" s="17">
        <f t="shared" si="23"/>
        <v>9.7560975609756101E-2</v>
      </c>
      <c r="F186" s="17">
        <f t="shared" si="24"/>
        <v>4.6296296296296294E-3</v>
      </c>
      <c r="G186" s="17">
        <f t="shared" si="26"/>
        <v>-0.98529411764705888</v>
      </c>
      <c r="H186" s="17">
        <f t="shared" si="25"/>
        <v>-9.6126255380200865E-2</v>
      </c>
    </row>
    <row r="187" spans="1:8" x14ac:dyDescent="0.2">
      <c r="A187" s="14"/>
      <c r="B187" s="15" t="s">
        <v>172</v>
      </c>
      <c r="C187" s="16">
        <v>7</v>
      </c>
      <c r="D187" s="16">
        <v>2</v>
      </c>
      <c r="E187" s="17">
        <f t="shared" si="23"/>
        <v>1.0043041606886656E-2</v>
      </c>
      <c r="F187" s="17">
        <f t="shared" si="24"/>
        <v>9.2592592592592587E-3</v>
      </c>
      <c r="G187" s="17">
        <f t="shared" si="26"/>
        <v>-0.7142857142857143</v>
      </c>
      <c r="H187" s="17">
        <f t="shared" si="25"/>
        <v>-7.1736011477761836E-3</v>
      </c>
    </row>
    <row r="188" spans="1:8" ht="25.5" x14ac:dyDescent="0.2">
      <c r="A188" s="14"/>
      <c r="B188" s="15" t="s">
        <v>173</v>
      </c>
      <c r="C188" s="16">
        <v>0</v>
      </c>
      <c r="D188" s="16">
        <v>0</v>
      </c>
      <c r="E188" s="17" t="str">
        <f t="shared" si="23"/>
        <v/>
      </c>
      <c r="F188" s="17" t="str">
        <f t="shared" si="24"/>
        <v/>
      </c>
      <c r="G188" s="17" t="str">
        <f t="shared" si="26"/>
        <v xml:space="preserve"> </v>
      </c>
      <c r="H188" s="17" t="str">
        <f t="shared" si="25"/>
        <v/>
      </c>
    </row>
    <row r="189" spans="1:8" ht="25.5" x14ac:dyDescent="0.2">
      <c r="A189" s="14"/>
      <c r="B189" s="15" t="s">
        <v>174</v>
      </c>
      <c r="C189" s="16">
        <v>0</v>
      </c>
      <c r="D189" s="16">
        <v>0</v>
      </c>
      <c r="E189" s="17" t="str">
        <f t="shared" si="23"/>
        <v/>
      </c>
      <c r="F189" s="17" t="str">
        <f t="shared" si="24"/>
        <v/>
      </c>
      <c r="G189" s="17" t="str">
        <f t="shared" si="26"/>
        <v xml:space="preserve"> </v>
      </c>
      <c r="H189" s="17" t="str">
        <f t="shared" si="25"/>
        <v/>
      </c>
    </row>
    <row r="190" spans="1:8" x14ac:dyDescent="0.2">
      <c r="A190" s="14"/>
      <c r="B190" s="15" t="s">
        <v>175</v>
      </c>
      <c r="C190" s="16">
        <v>0</v>
      </c>
      <c r="D190" s="16">
        <v>0</v>
      </c>
      <c r="E190" s="17" t="str">
        <f t="shared" si="23"/>
        <v/>
      </c>
      <c r="F190" s="17" t="str">
        <f t="shared" si="24"/>
        <v/>
      </c>
      <c r="G190" s="17" t="str">
        <f t="shared" si="26"/>
        <v xml:space="preserve"> </v>
      </c>
      <c r="H190" s="17" t="str">
        <f t="shared" si="25"/>
        <v/>
      </c>
    </row>
    <row r="191" spans="1:8" x14ac:dyDescent="0.2">
      <c r="A191" s="14"/>
      <c r="B191" s="15" t="s">
        <v>176</v>
      </c>
      <c r="C191" s="16">
        <v>1</v>
      </c>
      <c r="D191" s="16">
        <v>0</v>
      </c>
      <c r="E191" s="17">
        <f t="shared" si="23"/>
        <v>1.4347202295552368E-3</v>
      </c>
      <c r="F191" s="17" t="str">
        <f t="shared" si="24"/>
        <v/>
      </c>
      <c r="G191" s="17">
        <f t="shared" si="26"/>
        <v>-1</v>
      </c>
      <c r="H191" s="17">
        <f t="shared" si="25"/>
        <v>-1.4347202295552368E-3</v>
      </c>
    </row>
    <row r="192" spans="1:8" x14ac:dyDescent="0.2">
      <c r="A192" s="14"/>
      <c r="B192" s="15" t="s">
        <v>177</v>
      </c>
      <c r="C192" s="16">
        <v>0</v>
      </c>
      <c r="D192" s="16">
        <v>0</v>
      </c>
      <c r="E192" s="17" t="str">
        <f t="shared" si="23"/>
        <v/>
      </c>
      <c r="F192" s="17" t="str">
        <f t="shared" si="24"/>
        <v/>
      </c>
      <c r="G192" s="17" t="str">
        <f t="shared" si="26"/>
        <v xml:space="preserve"> </v>
      </c>
      <c r="H192" s="17" t="str">
        <f t="shared" si="25"/>
        <v/>
      </c>
    </row>
    <row r="193" spans="1:8" ht="25.5" x14ac:dyDescent="0.2">
      <c r="A193" s="14" t="s">
        <v>95</v>
      </c>
      <c r="B193" s="15" t="s">
        <v>178</v>
      </c>
      <c r="C193" s="16">
        <v>0</v>
      </c>
      <c r="D193" s="16">
        <v>0</v>
      </c>
      <c r="E193" s="17" t="str">
        <f t="shared" si="23"/>
        <v/>
      </c>
      <c r="F193" s="17" t="str">
        <f t="shared" si="24"/>
        <v/>
      </c>
      <c r="G193" s="17" t="str">
        <f t="shared" si="26"/>
        <v xml:space="preserve"> </v>
      </c>
      <c r="H193" s="17" t="str">
        <f t="shared" si="25"/>
        <v/>
      </c>
    </row>
    <row r="194" spans="1:8" x14ac:dyDescent="0.2">
      <c r="A194" s="14"/>
      <c r="B194" s="15" t="s">
        <v>179</v>
      </c>
      <c r="C194" s="16">
        <v>14</v>
      </c>
      <c r="D194" s="16">
        <v>0</v>
      </c>
      <c r="E194" s="17">
        <f t="shared" si="23"/>
        <v>2.0086083213773313E-2</v>
      </c>
      <c r="F194" s="17" t="str">
        <f t="shared" si="24"/>
        <v/>
      </c>
      <c r="G194" s="17">
        <f t="shared" si="26"/>
        <v>-1</v>
      </c>
      <c r="H194" s="17">
        <f t="shared" si="25"/>
        <v>-2.0086083213773313E-2</v>
      </c>
    </row>
    <row r="195" spans="1:8" x14ac:dyDescent="0.2">
      <c r="A195" s="14"/>
      <c r="B195" s="15" t="s">
        <v>180</v>
      </c>
      <c r="C195" s="16">
        <v>0</v>
      </c>
      <c r="D195" s="16">
        <v>0</v>
      </c>
      <c r="E195" s="17" t="str">
        <f t="shared" si="23"/>
        <v/>
      </c>
      <c r="F195" s="17" t="str">
        <f t="shared" si="24"/>
        <v/>
      </c>
      <c r="G195" s="17" t="str">
        <f t="shared" si="26"/>
        <v xml:space="preserve"> </v>
      </c>
      <c r="H195" s="17" t="str">
        <f t="shared" si="25"/>
        <v/>
      </c>
    </row>
    <row r="196" spans="1:8" x14ac:dyDescent="0.2">
      <c r="A196" s="14"/>
      <c r="B196" s="15" t="s">
        <v>181</v>
      </c>
      <c r="C196" s="16">
        <v>0</v>
      </c>
      <c r="D196" s="16">
        <v>0</v>
      </c>
      <c r="E196" s="17" t="str">
        <f t="shared" si="23"/>
        <v/>
      </c>
      <c r="F196" s="17" t="str">
        <f t="shared" si="24"/>
        <v/>
      </c>
      <c r="G196" s="17" t="str">
        <f t="shared" si="26"/>
        <v xml:space="preserve"> </v>
      </c>
      <c r="H196" s="17" t="str">
        <f t="shared" si="25"/>
        <v/>
      </c>
    </row>
    <row r="197" spans="1:8" x14ac:dyDescent="0.2">
      <c r="A197" s="14"/>
      <c r="B197" s="15" t="s">
        <v>182</v>
      </c>
      <c r="C197" s="16">
        <v>0</v>
      </c>
      <c r="D197" s="16">
        <v>0</v>
      </c>
      <c r="E197" s="17" t="str">
        <f t="shared" si="23"/>
        <v/>
      </c>
      <c r="F197" s="17" t="str">
        <f t="shared" si="24"/>
        <v/>
      </c>
      <c r="G197" s="17" t="str">
        <f t="shared" si="26"/>
        <v xml:space="preserve"> </v>
      </c>
      <c r="H197" s="17" t="str">
        <f t="shared" si="25"/>
        <v/>
      </c>
    </row>
    <row r="198" spans="1:8" x14ac:dyDescent="0.2">
      <c r="A198" s="14"/>
      <c r="B198" s="15" t="s">
        <v>183</v>
      </c>
      <c r="C198" s="16">
        <v>0</v>
      </c>
      <c r="D198" s="16">
        <v>0</v>
      </c>
      <c r="E198" s="17" t="str">
        <f t="shared" si="23"/>
        <v/>
      </c>
      <c r="F198" s="17" t="str">
        <f t="shared" si="24"/>
        <v/>
      </c>
      <c r="G198" s="17" t="str">
        <f t="shared" si="26"/>
        <v xml:space="preserve"> </v>
      </c>
      <c r="H198" s="17" t="str">
        <f t="shared" si="25"/>
        <v/>
      </c>
    </row>
    <row r="199" spans="1:8" x14ac:dyDescent="0.2">
      <c r="A199" s="14"/>
      <c r="B199" s="15" t="s">
        <v>184</v>
      </c>
      <c r="C199" s="16">
        <v>7</v>
      </c>
      <c r="D199" s="16">
        <v>3</v>
      </c>
      <c r="E199" s="17">
        <f t="shared" si="23"/>
        <v>1.0043041606886656E-2</v>
      </c>
      <c r="F199" s="17">
        <f t="shared" si="24"/>
        <v>1.3888888888888888E-2</v>
      </c>
      <c r="G199" s="17">
        <f t="shared" si="26"/>
        <v>-0.5714285714285714</v>
      </c>
      <c r="H199" s="17">
        <f t="shared" si="25"/>
        <v>-5.7388809182209463E-3</v>
      </c>
    </row>
    <row r="200" spans="1:8" ht="25.5" x14ac:dyDescent="0.2">
      <c r="A200" s="14"/>
      <c r="B200" s="15" t="s">
        <v>185</v>
      </c>
      <c r="C200" s="16">
        <v>11</v>
      </c>
      <c r="D200" s="16">
        <v>3</v>
      </c>
      <c r="E200" s="17">
        <f t="shared" si="23"/>
        <v>1.5781922525107604E-2</v>
      </c>
      <c r="F200" s="17">
        <f t="shared" si="24"/>
        <v>1.3888888888888888E-2</v>
      </c>
      <c r="G200" s="17">
        <f t="shared" si="26"/>
        <v>-0.72727272727272729</v>
      </c>
      <c r="H200" s="17">
        <f t="shared" si="25"/>
        <v>-1.1477761836441894E-2</v>
      </c>
    </row>
    <row r="201" spans="1:8" x14ac:dyDescent="0.2">
      <c r="A201" s="14"/>
      <c r="B201" s="15" t="s">
        <v>186</v>
      </c>
      <c r="C201" s="16">
        <v>4</v>
      </c>
      <c r="D201" s="16">
        <v>1</v>
      </c>
      <c r="E201" s="17">
        <f t="shared" si="23"/>
        <v>5.7388809182209472E-3</v>
      </c>
      <c r="F201" s="17">
        <f t="shared" si="24"/>
        <v>4.6296296296296294E-3</v>
      </c>
      <c r="G201" s="17">
        <f t="shared" si="26"/>
        <v>-0.75</v>
      </c>
      <c r="H201" s="17">
        <f t="shared" si="25"/>
        <v>-4.3041606886657108E-3</v>
      </c>
    </row>
    <row r="202" spans="1:8" x14ac:dyDescent="0.2">
      <c r="A202" s="14"/>
      <c r="B202" s="15" t="s">
        <v>187</v>
      </c>
      <c r="C202" s="16">
        <v>14</v>
      </c>
      <c r="D202" s="16">
        <v>9</v>
      </c>
      <c r="E202" s="17">
        <f t="shared" si="23"/>
        <v>2.0086083213773313E-2</v>
      </c>
      <c r="F202" s="17">
        <f t="shared" si="24"/>
        <v>4.1666666666666664E-2</v>
      </c>
      <c r="G202" s="17">
        <f t="shared" si="26"/>
        <v>-0.35714285714285715</v>
      </c>
      <c r="H202" s="17">
        <f t="shared" si="25"/>
        <v>-7.1736011477761836E-3</v>
      </c>
    </row>
    <row r="203" spans="1:8" x14ac:dyDescent="0.2">
      <c r="A203" s="14"/>
      <c r="B203" s="15" t="s">
        <v>188</v>
      </c>
      <c r="C203" s="16">
        <v>43</v>
      </c>
      <c r="D203" s="16">
        <v>1</v>
      </c>
      <c r="E203" s="17">
        <f t="shared" si="23"/>
        <v>6.1692969870875178E-2</v>
      </c>
      <c r="F203" s="17">
        <f t="shared" si="24"/>
        <v>4.6296296296296294E-3</v>
      </c>
      <c r="G203" s="17">
        <f t="shared" si="26"/>
        <v>-0.97674418604651159</v>
      </c>
      <c r="H203" s="17">
        <f t="shared" si="25"/>
        <v>-6.0258249641319941E-2</v>
      </c>
    </row>
    <row r="204" spans="1:8" x14ac:dyDescent="0.2">
      <c r="A204" s="14"/>
      <c r="B204" s="15" t="s">
        <v>189</v>
      </c>
      <c r="C204" s="16">
        <v>4</v>
      </c>
      <c r="D204" s="16">
        <v>1</v>
      </c>
      <c r="E204" s="17">
        <f t="shared" si="23"/>
        <v>5.7388809182209472E-3</v>
      </c>
      <c r="F204" s="17">
        <f t="shared" si="24"/>
        <v>4.6296296296296294E-3</v>
      </c>
      <c r="G204" s="17">
        <f t="shared" si="26"/>
        <v>-0.75</v>
      </c>
      <c r="H204" s="17">
        <f t="shared" si="25"/>
        <v>-4.3041606886657108E-3</v>
      </c>
    </row>
    <row r="205" spans="1:8" x14ac:dyDescent="0.2">
      <c r="A205" s="14"/>
      <c r="B205" s="15" t="s">
        <v>190</v>
      </c>
      <c r="C205" s="16">
        <v>13</v>
      </c>
      <c r="D205" s="16">
        <v>5</v>
      </c>
      <c r="E205" s="17">
        <f t="shared" ref="E205:E236" si="27">+IF(C205=0,"",C205/C$173)</f>
        <v>1.8651362984218076E-2</v>
      </c>
      <c r="F205" s="17">
        <f t="shared" ref="F205:F236" si="28">+IF(D205=0,"",D205/D$173)</f>
        <v>2.3148148148148147E-2</v>
      </c>
      <c r="G205" s="17">
        <f t="shared" si="26"/>
        <v>-0.61538461538461542</v>
      </c>
      <c r="H205" s="17">
        <f t="shared" ref="H205:H236" si="29">+IF(OR(AND(E205=""),(G205="")),"",E205*G205)</f>
        <v>-1.1477761836441894E-2</v>
      </c>
    </row>
    <row r="206" spans="1:8" x14ac:dyDescent="0.2">
      <c r="A206" s="14"/>
      <c r="B206" s="15" t="s">
        <v>191</v>
      </c>
      <c r="C206" s="16">
        <v>6</v>
      </c>
      <c r="D206" s="16">
        <v>0</v>
      </c>
      <c r="E206" s="17">
        <f t="shared" si="27"/>
        <v>8.60832137733142E-3</v>
      </c>
      <c r="F206" s="17" t="str">
        <f t="shared" si="28"/>
        <v/>
      </c>
      <c r="G206" s="17">
        <f t="shared" ref="G206:G237" si="30">+IF(AND(C206=0,D206=0)," ",IF(C206=0,1,IF(D206=0,-1,(D206-C206)/C206)))</f>
        <v>-1</v>
      </c>
      <c r="H206" s="17">
        <f t="shared" si="29"/>
        <v>-8.60832137733142E-3</v>
      </c>
    </row>
    <row r="207" spans="1:8" x14ac:dyDescent="0.2">
      <c r="A207" s="14"/>
      <c r="B207" s="15" t="s">
        <v>192</v>
      </c>
      <c r="C207" s="16">
        <v>0</v>
      </c>
      <c r="D207" s="16">
        <v>0</v>
      </c>
      <c r="E207" s="17" t="str">
        <f t="shared" si="27"/>
        <v/>
      </c>
      <c r="F207" s="17" t="str">
        <f t="shared" si="28"/>
        <v/>
      </c>
      <c r="G207" s="17" t="str">
        <f t="shared" si="30"/>
        <v xml:space="preserve"> </v>
      </c>
      <c r="H207" s="17" t="str">
        <f t="shared" si="29"/>
        <v/>
      </c>
    </row>
    <row r="208" spans="1:8" x14ac:dyDescent="0.2">
      <c r="A208" s="14"/>
      <c r="B208" s="15" t="s">
        <v>193</v>
      </c>
      <c r="C208" s="16">
        <v>4</v>
      </c>
      <c r="D208" s="16">
        <v>0</v>
      </c>
      <c r="E208" s="17">
        <f t="shared" si="27"/>
        <v>5.7388809182209472E-3</v>
      </c>
      <c r="F208" s="17" t="str">
        <f t="shared" si="28"/>
        <v/>
      </c>
      <c r="G208" s="17">
        <f t="shared" si="30"/>
        <v>-1</v>
      </c>
      <c r="H208" s="17">
        <f t="shared" si="29"/>
        <v>-5.7388809182209472E-3</v>
      </c>
    </row>
    <row r="209" spans="1:8" x14ac:dyDescent="0.2">
      <c r="A209" s="14"/>
      <c r="B209" s="15" t="s">
        <v>194</v>
      </c>
      <c r="C209" s="16">
        <v>4</v>
      </c>
      <c r="D209" s="16">
        <v>2</v>
      </c>
      <c r="E209" s="17">
        <f t="shared" si="27"/>
        <v>5.7388809182209472E-3</v>
      </c>
      <c r="F209" s="17">
        <f t="shared" si="28"/>
        <v>9.2592592592592587E-3</v>
      </c>
      <c r="G209" s="17">
        <f t="shared" si="30"/>
        <v>-0.5</v>
      </c>
      <c r="H209" s="17">
        <f t="shared" si="29"/>
        <v>-2.8694404591104736E-3</v>
      </c>
    </row>
    <row r="210" spans="1:8" x14ac:dyDescent="0.2">
      <c r="A210" s="14"/>
      <c r="B210" s="15" t="s">
        <v>195</v>
      </c>
      <c r="C210" s="16">
        <v>11</v>
      </c>
      <c r="D210" s="16">
        <v>5</v>
      </c>
      <c r="E210" s="17">
        <f t="shared" si="27"/>
        <v>1.5781922525107604E-2</v>
      </c>
      <c r="F210" s="17">
        <f t="shared" si="28"/>
        <v>2.3148148148148147E-2</v>
      </c>
      <c r="G210" s="17">
        <f t="shared" si="30"/>
        <v>-0.54545454545454541</v>
      </c>
      <c r="H210" s="17">
        <f t="shared" si="29"/>
        <v>-8.60832137733142E-3</v>
      </c>
    </row>
    <row r="211" spans="1:8" x14ac:dyDescent="0.2">
      <c r="A211" s="14"/>
      <c r="B211" s="15" t="s">
        <v>196</v>
      </c>
      <c r="C211" s="16">
        <v>0</v>
      </c>
      <c r="D211" s="16">
        <v>0</v>
      </c>
      <c r="E211" s="17" t="str">
        <f t="shared" si="27"/>
        <v/>
      </c>
      <c r="F211" s="17" t="str">
        <f t="shared" si="28"/>
        <v/>
      </c>
      <c r="G211" s="17" t="str">
        <f t="shared" si="30"/>
        <v xml:space="preserve"> </v>
      </c>
      <c r="H211" s="17" t="str">
        <f t="shared" si="29"/>
        <v/>
      </c>
    </row>
    <row r="212" spans="1:8" x14ac:dyDescent="0.2">
      <c r="A212" s="14"/>
      <c r="B212" s="15" t="s">
        <v>197</v>
      </c>
      <c r="C212" s="16">
        <v>0</v>
      </c>
      <c r="D212" s="16">
        <v>0</v>
      </c>
      <c r="E212" s="17" t="str">
        <f t="shared" si="27"/>
        <v/>
      </c>
      <c r="F212" s="17" t="str">
        <f t="shared" si="28"/>
        <v/>
      </c>
      <c r="G212" s="17" t="str">
        <f t="shared" si="30"/>
        <v xml:space="preserve"> </v>
      </c>
      <c r="H212" s="17" t="str">
        <f t="shared" si="29"/>
        <v/>
      </c>
    </row>
    <row r="213" spans="1:8" ht="25.5" x14ac:dyDescent="0.2">
      <c r="A213" s="14"/>
      <c r="B213" s="15" t="s">
        <v>198</v>
      </c>
      <c r="C213" s="16">
        <v>9</v>
      </c>
      <c r="D213" s="16">
        <v>5</v>
      </c>
      <c r="E213" s="17">
        <f t="shared" si="27"/>
        <v>1.2912482065997131E-2</v>
      </c>
      <c r="F213" s="17">
        <f t="shared" si="28"/>
        <v>2.3148148148148147E-2</v>
      </c>
      <c r="G213" s="17">
        <f t="shared" si="30"/>
        <v>-0.44444444444444442</v>
      </c>
      <c r="H213" s="17">
        <f t="shared" si="29"/>
        <v>-5.7388809182209463E-3</v>
      </c>
    </row>
    <row r="214" spans="1:8" x14ac:dyDescent="0.2">
      <c r="A214" s="14"/>
      <c r="B214" s="15" t="s">
        <v>199</v>
      </c>
      <c r="C214" s="16">
        <v>14</v>
      </c>
      <c r="D214" s="16">
        <v>0</v>
      </c>
      <c r="E214" s="17">
        <f t="shared" si="27"/>
        <v>2.0086083213773313E-2</v>
      </c>
      <c r="F214" s="17" t="str">
        <f t="shared" si="28"/>
        <v/>
      </c>
      <c r="G214" s="17">
        <f t="shared" si="30"/>
        <v>-1</v>
      </c>
      <c r="H214" s="17">
        <f t="shared" si="29"/>
        <v>-2.0086083213773313E-2</v>
      </c>
    </row>
    <row r="215" spans="1:8" ht="25.5" x14ac:dyDescent="0.2">
      <c r="A215" s="14"/>
      <c r="B215" s="15" t="s">
        <v>200</v>
      </c>
      <c r="C215" s="16">
        <v>0</v>
      </c>
      <c r="D215" s="16">
        <v>0</v>
      </c>
      <c r="E215" s="17" t="str">
        <f t="shared" si="27"/>
        <v/>
      </c>
      <c r="F215" s="17" t="str">
        <f t="shared" si="28"/>
        <v/>
      </c>
      <c r="G215" s="17" t="str">
        <f t="shared" si="30"/>
        <v xml:space="preserve"> </v>
      </c>
      <c r="H215" s="17" t="str">
        <f t="shared" si="29"/>
        <v/>
      </c>
    </row>
    <row r="216" spans="1:8" ht="25.5" x14ac:dyDescent="0.2">
      <c r="A216" s="14"/>
      <c r="B216" s="15" t="s">
        <v>201</v>
      </c>
      <c r="C216" s="16">
        <v>0</v>
      </c>
      <c r="D216" s="16">
        <v>0</v>
      </c>
      <c r="E216" s="17" t="str">
        <f t="shared" si="27"/>
        <v/>
      </c>
      <c r="F216" s="17" t="str">
        <f t="shared" si="28"/>
        <v/>
      </c>
      <c r="G216" s="17" t="str">
        <f t="shared" si="30"/>
        <v xml:space="preserve"> </v>
      </c>
      <c r="H216" s="17" t="str">
        <f t="shared" si="29"/>
        <v/>
      </c>
    </row>
    <row r="217" spans="1:8" x14ac:dyDescent="0.2">
      <c r="A217" s="14"/>
      <c r="B217" s="15" t="s">
        <v>202</v>
      </c>
      <c r="C217" s="16">
        <v>0</v>
      </c>
      <c r="D217" s="16">
        <v>0</v>
      </c>
      <c r="E217" s="17" t="str">
        <f t="shared" si="27"/>
        <v/>
      </c>
      <c r="F217" s="17" t="str">
        <f t="shared" si="28"/>
        <v/>
      </c>
      <c r="G217" s="17" t="str">
        <f t="shared" si="30"/>
        <v xml:space="preserve"> </v>
      </c>
      <c r="H217" s="17" t="str">
        <f t="shared" si="29"/>
        <v/>
      </c>
    </row>
    <row r="218" spans="1:8" x14ac:dyDescent="0.2">
      <c r="A218" s="14" t="s">
        <v>95</v>
      </c>
      <c r="B218" s="15" t="s">
        <v>203</v>
      </c>
      <c r="C218" s="16">
        <v>0</v>
      </c>
      <c r="D218" s="16">
        <v>0</v>
      </c>
      <c r="E218" s="17" t="str">
        <f t="shared" si="27"/>
        <v/>
      </c>
      <c r="F218" s="17" t="str">
        <f t="shared" si="28"/>
        <v/>
      </c>
      <c r="G218" s="17" t="str">
        <f t="shared" si="30"/>
        <v xml:space="preserve"> </v>
      </c>
      <c r="H218" s="17" t="str">
        <f t="shared" si="29"/>
        <v/>
      </c>
    </row>
    <row r="219" spans="1:8" x14ac:dyDescent="0.2">
      <c r="A219" s="14"/>
      <c r="B219" s="15" t="s">
        <v>204</v>
      </c>
      <c r="C219" s="16">
        <v>0</v>
      </c>
      <c r="D219" s="16">
        <v>0</v>
      </c>
      <c r="E219" s="17" t="str">
        <f t="shared" si="27"/>
        <v/>
      </c>
      <c r="F219" s="17" t="str">
        <f t="shared" si="28"/>
        <v/>
      </c>
      <c r="G219" s="17" t="str">
        <f t="shared" si="30"/>
        <v xml:space="preserve"> </v>
      </c>
      <c r="H219" s="17" t="str">
        <f t="shared" si="29"/>
        <v/>
      </c>
    </row>
    <row r="220" spans="1:8" x14ac:dyDescent="0.2">
      <c r="A220" s="14"/>
      <c r="B220" s="15" t="s">
        <v>205</v>
      </c>
      <c r="C220" s="16">
        <v>0</v>
      </c>
      <c r="D220" s="16">
        <v>0</v>
      </c>
      <c r="E220" s="17" t="str">
        <f t="shared" si="27"/>
        <v/>
      </c>
      <c r="F220" s="17" t="str">
        <f t="shared" si="28"/>
        <v/>
      </c>
      <c r="G220" s="17" t="str">
        <f t="shared" si="30"/>
        <v xml:space="preserve"> </v>
      </c>
      <c r="H220" s="17" t="str">
        <f t="shared" si="29"/>
        <v/>
      </c>
    </row>
    <row r="221" spans="1:8" x14ac:dyDescent="0.2">
      <c r="A221" s="14"/>
      <c r="B221" s="15" t="s">
        <v>206</v>
      </c>
      <c r="C221" s="16">
        <v>0</v>
      </c>
      <c r="D221" s="16">
        <v>0</v>
      </c>
      <c r="E221" s="17" t="str">
        <f t="shared" si="27"/>
        <v/>
      </c>
      <c r="F221" s="17" t="str">
        <f t="shared" si="28"/>
        <v/>
      </c>
      <c r="G221" s="17" t="str">
        <f t="shared" si="30"/>
        <v xml:space="preserve"> </v>
      </c>
      <c r="H221" s="17" t="str">
        <f t="shared" si="29"/>
        <v/>
      </c>
    </row>
    <row r="222" spans="1:8" x14ac:dyDescent="0.2">
      <c r="A222" s="14"/>
      <c r="B222" s="15" t="s">
        <v>207</v>
      </c>
      <c r="C222" s="16">
        <v>0</v>
      </c>
      <c r="D222" s="16">
        <v>0</v>
      </c>
      <c r="E222" s="17" t="str">
        <f t="shared" si="27"/>
        <v/>
      </c>
      <c r="F222" s="17" t="str">
        <f t="shared" si="28"/>
        <v/>
      </c>
      <c r="G222" s="17" t="str">
        <f t="shared" si="30"/>
        <v xml:space="preserve"> </v>
      </c>
      <c r="H222" s="17" t="str">
        <f t="shared" si="29"/>
        <v/>
      </c>
    </row>
    <row r="223" spans="1:8" x14ac:dyDescent="0.2">
      <c r="A223" s="14"/>
      <c r="B223" s="15" t="s">
        <v>208</v>
      </c>
      <c r="C223" s="16">
        <v>0</v>
      </c>
      <c r="D223" s="16">
        <v>0</v>
      </c>
      <c r="E223" s="17" t="str">
        <f t="shared" si="27"/>
        <v/>
      </c>
      <c r="F223" s="17" t="str">
        <f t="shared" si="28"/>
        <v/>
      </c>
      <c r="G223" s="17" t="str">
        <f t="shared" si="30"/>
        <v xml:space="preserve"> </v>
      </c>
      <c r="H223" s="17" t="str">
        <f t="shared" si="29"/>
        <v/>
      </c>
    </row>
    <row r="224" spans="1:8" x14ac:dyDescent="0.2">
      <c r="A224" s="14"/>
      <c r="B224" s="15" t="s">
        <v>209</v>
      </c>
      <c r="C224" s="16">
        <v>0</v>
      </c>
      <c r="D224" s="16">
        <v>0</v>
      </c>
      <c r="E224" s="17" t="str">
        <f t="shared" si="27"/>
        <v/>
      </c>
      <c r="F224" s="17" t="str">
        <f t="shared" si="28"/>
        <v/>
      </c>
      <c r="G224" s="17" t="str">
        <f t="shared" si="30"/>
        <v xml:space="preserve"> </v>
      </c>
      <c r="H224" s="17" t="str">
        <f t="shared" si="29"/>
        <v/>
      </c>
    </row>
    <row r="225" spans="1:8" x14ac:dyDescent="0.2">
      <c r="A225" s="14"/>
      <c r="B225" s="15" t="s">
        <v>210</v>
      </c>
      <c r="C225" s="16">
        <v>58</v>
      </c>
      <c r="D225" s="16">
        <v>1</v>
      </c>
      <c r="E225" s="17">
        <f t="shared" si="27"/>
        <v>8.3213773314203723E-2</v>
      </c>
      <c r="F225" s="17">
        <f t="shared" si="28"/>
        <v>4.6296296296296294E-3</v>
      </c>
      <c r="G225" s="17">
        <f t="shared" si="30"/>
        <v>-0.98275862068965514</v>
      </c>
      <c r="H225" s="17">
        <f t="shared" si="29"/>
        <v>-8.1779053084648487E-2</v>
      </c>
    </row>
    <row r="226" spans="1:8" x14ac:dyDescent="0.2">
      <c r="A226" s="14"/>
      <c r="B226" s="15" t="s">
        <v>211</v>
      </c>
      <c r="C226" s="16">
        <v>0</v>
      </c>
      <c r="D226" s="16">
        <v>0</v>
      </c>
      <c r="E226" s="17" t="str">
        <f t="shared" si="27"/>
        <v/>
      </c>
      <c r="F226" s="17" t="str">
        <f t="shared" si="28"/>
        <v/>
      </c>
      <c r="G226" s="17" t="str">
        <f t="shared" si="30"/>
        <v xml:space="preserve"> </v>
      </c>
      <c r="H226" s="17" t="str">
        <f t="shared" si="29"/>
        <v/>
      </c>
    </row>
    <row r="227" spans="1:8" x14ac:dyDescent="0.2">
      <c r="A227" s="14"/>
      <c r="B227" s="15" t="s">
        <v>212</v>
      </c>
      <c r="C227" s="16">
        <v>0</v>
      </c>
      <c r="D227" s="16">
        <v>0</v>
      </c>
      <c r="E227" s="17" t="str">
        <f t="shared" si="27"/>
        <v/>
      </c>
      <c r="F227" s="17" t="str">
        <f t="shared" si="28"/>
        <v/>
      </c>
      <c r="G227" s="17" t="str">
        <f t="shared" si="30"/>
        <v xml:space="preserve"> </v>
      </c>
      <c r="H227" s="17" t="str">
        <f t="shared" si="29"/>
        <v/>
      </c>
    </row>
    <row r="228" spans="1:8" x14ac:dyDescent="0.2">
      <c r="A228" s="14"/>
      <c r="B228" s="15" t="s">
        <v>213</v>
      </c>
      <c r="C228" s="16">
        <v>0</v>
      </c>
      <c r="D228" s="16">
        <v>0</v>
      </c>
      <c r="E228" s="17" t="str">
        <f t="shared" si="27"/>
        <v/>
      </c>
      <c r="F228" s="17" t="str">
        <f t="shared" si="28"/>
        <v/>
      </c>
      <c r="G228" s="17" t="str">
        <f t="shared" si="30"/>
        <v xml:space="preserve"> </v>
      </c>
      <c r="H228" s="17" t="str">
        <f t="shared" si="29"/>
        <v/>
      </c>
    </row>
    <row r="229" spans="1:8" x14ac:dyDescent="0.2">
      <c r="A229" s="14"/>
      <c r="B229" s="15" t="s">
        <v>214</v>
      </c>
      <c r="C229" s="16">
        <v>0</v>
      </c>
      <c r="D229" s="16">
        <v>0</v>
      </c>
      <c r="E229" s="17" t="str">
        <f t="shared" si="27"/>
        <v/>
      </c>
      <c r="F229" s="17" t="str">
        <f t="shared" si="28"/>
        <v/>
      </c>
      <c r="G229" s="17" t="str">
        <f t="shared" si="30"/>
        <v xml:space="preserve"> </v>
      </c>
      <c r="H229" s="17" t="str">
        <f t="shared" si="29"/>
        <v/>
      </c>
    </row>
    <row r="230" spans="1:8" x14ac:dyDescent="0.2">
      <c r="A230" s="14"/>
      <c r="B230" s="15" t="s">
        <v>215</v>
      </c>
      <c r="C230" s="16">
        <v>0</v>
      </c>
      <c r="D230" s="16">
        <v>0</v>
      </c>
      <c r="E230" s="17" t="str">
        <f t="shared" si="27"/>
        <v/>
      </c>
      <c r="F230" s="17" t="str">
        <f t="shared" si="28"/>
        <v/>
      </c>
      <c r="G230" s="17" t="str">
        <f t="shared" si="30"/>
        <v xml:space="preserve"> </v>
      </c>
      <c r="H230" s="17" t="str">
        <f t="shared" si="29"/>
        <v/>
      </c>
    </row>
    <row r="231" spans="1:8" x14ac:dyDescent="0.2">
      <c r="A231" s="14"/>
      <c r="B231" s="15" t="s">
        <v>216</v>
      </c>
      <c r="C231" s="16">
        <v>0</v>
      </c>
      <c r="D231" s="16">
        <v>0</v>
      </c>
      <c r="E231" s="17" t="str">
        <f t="shared" si="27"/>
        <v/>
      </c>
      <c r="F231" s="17" t="str">
        <f t="shared" si="28"/>
        <v/>
      </c>
      <c r="G231" s="17" t="str">
        <f t="shared" si="30"/>
        <v xml:space="preserve"> </v>
      </c>
      <c r="H231" s="17" t="str">
        <f t="shared" si="29"/>
        <v/>
      </c>
    </row>
    <row r="232" spans="1:8" x14ac:dyDescent="0.2">
      <c r="A232" s="14" t="s">
        <v>95</v>
      </c>
      <c r="B232" s="15" t="s">
        <v>217</v>
      </c>
      <c r="C232" s="16">
        <v>0</v>
      </c>
      <c r="D232" s="16">
        <v>0</v>
      </c>
      <c r="E232" s="17" t="str">
        <f t="shared" si="27"/>
        <v/>
      </c>
      <c r="F232" s="17" t="str">
        <f t="shared" si="28"/>
        <v/>
      </c>
      <c r="G232" s="17" t="str">
        <f t="shared" si="30"/>
        <v xml:space="preserve"> </v>
      </c>
      <c r="H232" s="17" t="str">
        <f t="shared" si="29"/>
        <v/>
      </c>
    </row>
    <row r="233" spans="1:8" x14ac:dyDescent="0.2">
      <c r="A233" s="14"/>
      <c r="B233" s="15" t="s">
        <v>218</v>
      </c>
      <c r="C233" s="16">
        <v>0</v>
      </c>
      <c r="D233" s="16">
        <v>0</v>
      </c>
      <c r="E233" s="17" t="str">
        <f t="shared" si="27"/>
        <v/>
      </c>
      <c r="F233" s="17" t="str">
        <f t="shared" si="28"/>
        <v/>
      </c>
      <c r="G233" s="17" t="str">
        <f t="shared" si="30"/>
        <v xml:space="preserve"> </v>
      </c>
      <c r="H233" s="17" t="str">
        <f t="shared" si="29"/>
        <v/>
      </c>
    </row>
    <row r="234" spans="1:8" x14ac:dyDescent="0.2">
      <c r="A234" s="14"/>
      <c r="B234" s="15" t="s">
        <v>219</v>
      </c>
      <c r="C234" s="16">
        <v>0</v>
      </c>
      <c r="D234" s="16">
        <v>0</v>
      </c>
      <c r="E234" s="17" t="str">
        <f t="shared" si="27"/>
        <v/>
      </c>
      <c r="F234" s="17" t="str">
        <f t="shared" si="28"/>
        <v/>
      </c>
      <c r="G234" s="17" t="str">
        <f t="shared" si="30"/>
        <v xml:space="preserve"> </v>
      </c>
      <c r="H234" s="17" t="str">
        <f t="shared" si="29"/>
        <v/>
      </c>
    </row>
    <row r="235" spans="1:8" x14ac:dyDescent="0.2">
      <c r="A235" s="14"/>
      <c r="B235" s="15" t="s">
        <v>220</v>
      </c>
      <c r="C235" s="16">
        <v>0</v>
      </c>
      <c r="D235" s="16">
        <v>0</v>
      </c>
      <c r="E235" s="17" t="str">
        <f t="shared" si="27"/>
        <v/>
      </c>
      <c r="F235" s="17" t="str">
        <f t="shared" si="28"/>
        <v/>
      </c>
      <c r="G235" s="17" t="str">
        <f t="shared" si="30"/>
        <v xml:space="preserve"> </v>
      </c>
      <c r="H235" s="17" t="str">
        <f t="shared" si="29"/>
        <v/>
      </c>
    </row>
    <row r="236" spans="1:8" ht="25.5" x14ac:dyDescent="0.2">
      <c r="A236" s="14"/>
      <c r="B236" s="15" t="s">
        <v>221</v>
      </c>
      <c r="C236" s="16">
        <v>0</v>
      </c>
      <c r="D236" s="16">
        <v>0</v>
      </c>
      <c r="E236" s="17" t="str">
        <f t="shared" si="27"/>
        <v/>
      </c>
      <c r="F236" s="17" t="str">
        <f t="shared" si="28"/>
        <v/>
      </c>
      <c r="G236" s="17" t="str">
        <f t="shared" si="30"/>
        <v xml:space="preserve"> </v>
      </c>
      <c r="H236" s="17" t="str">
        <f t="shared" si="29"/>
        <v/>
      </c>
    </row>
    <row r="237" spans="1:8" ht="25.5" x14ac:dyDescent="0.2">
      <c r="A237" s="14"/>
      <c r="B237" s="15" t="s">
        <v>222</v>
      </c>
      <c r="C237" s="16">
        <v>0</v>
      </c>
      <c r="D237" s="16">
        <v>0</v>
      </c>
      <c r="E237" s="17" t="str">
        <f t="shared" ref="E237:E268" si="31">+IF(C237=0,"",C237/C$173)</f>
        <v/>
      </c>
      <c r="F237" s="17" t="str">
        <f t="shared" ref="F237:F268" si="32">+IF(D237=0,"",D237/D$173)</f>
        <v/>
      </c>
      <c r="G237" s="17" t="str">
        <f t="shared" si="30"/>
        <v xml:space="preserve"> </v>
      </c>
      <c r="H237" s="17" t="str">
        <f t="shared" ref="H237:H268" si="33">+IF(OR(AND(E237=""),(G237="")),"",E237*G237)</f>
        <v/>
      </c>
    </row>
    <row r="238" spans="1:8" x14ac:dyDescent="0.2">
      <c r="A238" s="14"/>
      <c r="B238" s="15" t="s">
        <v>223</v>
      </c>
      <c r="C238" s="16">
        <v>1</v>
      </c>
      <c r="D238" s="16">
        <v>1</v>
      </c>
      <c r="E238" s="17">
        <f t="shared" si="31"/>
        <v>1.4347202295552368E-3</v>
      </c>
      <c r="F238" s="17">
        <f t="shared" si="32"/>
        <v>4.6296296296296294E-3</v>
      </c>
      <c r="G238" s="17">
        <f t="shared" ref="G238:G269" si="34">+IF(AND(C238=0,D238=0)," ",IF(C238=0,1,IF(D238=0,-1,(D238-C238)/C238)))</f>
        <v>0</v>
      </c>
      <c r="H238" s="17">
        <f t="shared" si="33"/>
        <v>0</v>
      </c>
    </row>
    <row r="239" spans="1:8" x14ac:dyDescent="0.2">
      <c r="A239" s="14"/>
      <c r="B239" s="15" t="s">
        <v>224</v>
      </c>
      <c r="C239" s="16">
        <v>0</v>
      </c>
      <c r="D239" s="16">
        <v>0</v>
      </c>
      <c r="E239" s="17" t="str">
        <f t="shared" si="31"/>
        <v/>
      </c>
      <c r="F239" s="17" t="str">
        <f t="shared" si="32"/>
        <v/>
      </c>
      <c r="G239" s="17" t="str">
        <f t="shared" si="34"/>
        <v xml:space="preserve"> </v>
      </c>
      <c r="H239" s="17" t="str">
        <f t="shared" si="33"/>
        <v/>
      </c>
    </row>
    <row r="240" spans="1:8" ht="25.5" x14ac:dyDescent="0.2">
      <c r="A240" s="14"/>
      <c r="B240" s="15" t="s">
        <v>225</v>
      </c>
      <c r="C240" s="16">
        <v>0</v>
      </c>
      <c r="D240" s="16">
        <v>0</v>
      </c>
      <c r="E240" s="17" t="str">
        <f t="shared" si="31"/>
        <v/>
      </c>
      <c r="F240" s="17" t="str">
        <f t="shared" si="32"/>
        <v/>
      </c>
      <c r="G240" s="17" t="str">
        <f t="shared" si="34"/>
        <v xml:space="preserve"> </v>
      </c>
      <c r="H240" s="17" t="str">
        <f t="shared" si="33"/>
        <v/>
      </c>
    </row>
    <row r="241" spans="1:8" x14ac:dyDescent="0.2">
      <c r="A241" s="14"/>
      <c r="B241" s="15" t="s">
        <v>226</v>
      </c>
      <c r="C241" s="16">
        <v>0</v>
      </c>
      <c r="D241" s="16">
        <v>0</v>
      </c>
      <c r="E241" s="17" t="str">
        <f t="shared" si="31"/>
        <v/>
      </c>
      <c r="F241" s="17" t="str">
        <f t="shared" si="32"/>
        <v/>
      </c>
      <c r="G241" s="17" t="str">
        <f t="shared" si="34"/>
        <v xml:space="preserve"> </v>
      </c>
      <c r="H241" s="17" t="str">
        <f t="shared" si="33"/>
        <v/>
      </c>
    </row>
    <row r="242" spans="1:8" x14ac:dyDescent="0.2">
      <c r="A242" s="14"/>
      <c r="B242" s="15" t="s">
        <v>227</v>
      </c>
      <c r="C242" s="16">
        <v>0</v>
      </c>
      <c r="D242" s="16">
        <v>0</v>
      </c>
      <c r="E242" s="17" t="str">
        <f t="shared" si="31"/>
        <v/>
      </c>
      <c r="F242" s="17" t="str">
        <f t="shared" si="32"/>
        <v/>
      </c>
      <c r="G242" s="17" t="str">
        <f t="shared" si="34"/>
        <v xml:space="preserve"> </v>
      </c>
      <c r="H242" s="17" t="str">
        <f t="shared" si="33"/>
        <v/>
      </c>
    </row>
    <row r="243" spans="1:8" x14ac:dyDescent="0.2">
      <c r="A243" s="14"/>
      <c r="B243" s="15" t="s">
        <v>228</v>
      </c>
      <c r="C243" s="16">
        <v>0</v>
      </c>
      <c r="D243" s="16">
        <v>0</v>
      </c>
      <c r="E243" s="17" t="str">
        <f t="shared" si="31"/>
        <v/>
      </c>
      <c r="F243" s="17" t="str">
        <f t="shared" si="32"/>
        <v/>
      </c>
      <c r="G243" s="17" t="str">
        <f t="shared" si="34"/>
        <v xml:space="preserve"> </v>
      </c>
      <c r="H243" s="17" t="str">
        <f t="shared" si="33"/>
        <v/>
      </c>
    </row>
    <row r="244" spans="1:8" x14ac:dyDescent="0.2">
      <c r="A244" s="14"/>
      <c r="B244" s="15" t="s">
        <v>229</v>
      </c>
      <c r="C244" s="16">
        <v>2</v>
      </c>
      <c r="D244" s="16">
        <v>0</v>
      </c>
      <c r="E244" s="17">
        <f t="shared" si="31"/>
        <v>2.8694404591104736E-3</v>
      </c>
      <c r="F244" s="17" t="str">
        <f t="shared" si="32"/>
        <v/>
      </c>
      <c r="G244" s="17">
        <f t="shared" si="34"/>
        <v>-1</v>
      </c>
      <c r="H244" s="17">
        <f t="shared" si="33"/>
        <v>-2.8694404591104736E-3</v>
      </c>
    </row>
    <row r="245" spans="1:8" ht="25.5" x14ac:dyDescent="0.2">
      <c r="A245" s="14"/>
      <c r="B245" s="15" t="s">
        <v>230</v>
      </c>
      <c r="C245" s="16">
        <v>0</v>
      </c>
      <c r="D245" s="16">
        <v>0</v>
      </c>
      <c r="E245" s="17" t="str">
        <f t="shared" si="31"/>
        <v/>
      </c>
      <c r="F245" s="17" t="str">
        <f t="shared" si="32"/>
        <v/>
      </c>
      <c r="G245" s="17" t="str">
        <f t="shared" si="34"/>
        <v xml:space="preserve"> </v>
      </c>
      <c r="H245" s="17" t="str">
        <f t="shared" si="33"/>
        <v/>
      </c>
    </row>
    <row r="246" spans="1:8" x14ac:dyDescent="0.2">
      <c r="A246" s="14"/>
      <c r="B246" s="15" t="s">
        <v>231</v>
      </c>
      <c r="C246" s="16">
        <v>0</v>
      </c>
      <c r="D246" s="16">
        <v>0</v>
      </c>
      <c r="E246" s="17" t="str">
        <f t="shared" si="31"/>
        <v/>
      </c>
      <c r="F246" s="17" t="str">
        <f t="shared" si="32"/>
        <v/>
      </c>
      <c r="G246" s="17" t="str">
        <f t="shared" si="34"/>
        <v xml:space="preserve"> </v>
      </c>
      <c r="H246" s="17" t="str">
        <f t="shared" si="33"/>
        <v/>
      </c>
    </row>
    <row r="247" spans="1:8" ht="25.5" x14ac:dyDescent="0.2">
      <c r="A247" s="14"/>
      <c r="B247" s="15" t="s">
        <v>232</v>
      </c>
      <c r="C247" s="16">
        <v>0</v>
      </c>
      <c r="D247" s="16">
        <v>0</v>
      </c>
      <c r="E247" s="17" t="str">
        <f t="shared" si="31"/>
        <v/>
      </c>
      <c r="F247" s="17" t="str">
        <f t="shared" si="32"/>
        <v/>
      </c>
      <c r="G247" s="17" t="str">
        <f t="shared" si="34"/>
        <v xml:space="preserve"> </v>
      </c>
      <c r="H247" s="17" t="str">
        <f t="shared" si="33"/>
        <v/>
      </c>
    </row>
    <row r="248" spans="1:8" x14ac:dyDescent="0.2">
      <c r="A248" s="14"/>
      <c r="B248" s="15" t="s">
        <v>233</v>
      </c>
      <c r="C248" s="16">
        <v>0</v>
      </c>
      <c r="D248" s="16">
        <v>0</v>
      </c>
      <c r="E248" s="17" t="str">
        <f t="shared" si="31"/>
        <v/>
      </c>
      <c r="F248" s="17" t="str">
        <f t="shared" si="32"/>
        <v/>
      </c>
      <c r="G248" s="17" t="str">
        <f t="shared" si="34"/>
        <v xml:space="preserve"> </v>
      </c>
      <c r="H248" s="17" t="str">
        <f t="shared" si="33"/>
        <v/>
      </c>
    </row>
    <row r="249" spans="1:8" x14ac:dyDescent="0.2">
      <c r="A249" s="14"/>
      <c r="B249" s="15" t="s">
        <v>234</v>
      </c>
      <c r="C249" s="16">
        <v>0</v>
      </c>
      <c r="D249" s="16">
        <v>0</v>
      </c>
      <c r="E249" s="17" t="str">
        <f t="shared" si="31"/>
        <v/>
      </c>
      <c r="F249" s="17" t="str">
        <f t="shared" si="32"/>
        <v/>
      </c>
      <c r="G249" s="17" t="str">
        <f t="shared" si="34"/>
        <v xml:space="preserve"> </v>
      </c>
      <c r="H249" s="17" t="str">
        <f t="shared" si="33"/>
        <v/>
      </c>
    </row>
    <row r="250" spans="1:8" x14ac:dyDescent="0.2">
      <c r="A250" s="14"/>
      <c r="B250" s="15" t="s">
        <v>235</v>
      </c>
      <c r="C250" s="16">
        <v>0</v>
      </c>
      <c r="D250" s="16">
        <v>0</v>
      </c>
      <c r="E250" s="17" t="str">
        <f t="shared" si="31"/>
        <v/>
      </c>
      <c r="F250" s="17" t="str">
        <f t="shared" si="32"/>
        <v/>
      </c>
      <c r="G250" s="17" t="str">
        <f t="shared" si="34"/>
        <v xml:space="preserve"> </v>
      </c>
      <c r="H250" s="17" t="str">
        <f t="shared" si="33"/>
        <v/>
      </c>
    </row>
    <row r="251" spans="1:8" x14ac:dyDescent="0.2">
      <c r="A251" s="14"/>
      <c r="B251" s="15" t="s">
        <v>236</v>
      </c>
      <c r="C251" s="16">
        <v>0</v>
      </c>
      <c r="D251" s="16">
        <v>0</v>
      </c>
      <c r="E251" s="17" t="str">
        <f t="shared" si="31"/>
        <v/>
      </c>
      <c r="F251" s="17" t="str">
        <f t="shared" si="32"/>
        <v/>
      </c>
      <c r="G251" s="17" t="str">
        <f t="shared" si="34"/>
        <v xml:space="preserve"> </v>
      </c>
      <c r="H251" s="17" t="str">
        <f t="shared" si="33"/>
        <v/>
      </c>
    </row>
    <row r="252" spans="1:8" ht="25.5" x14ac:dyDescent="0.2">
      <c r="A252" s="14"/>
      <c r="B252" s="15" t="s">
        <v>237</v>
      </c>
      <c r="C252" s="16">
        <v>0</v>
      </c>
      <c r="D252" s="16">
        <v>0</v>
      </c>
      <c r="E252" s="17" t="str">
        <f t="shared" si="31"/>
        <v/>
      </c>
      <c r="F252" s="17" t="str">
        <f t="shared" si="32"/>
        <v/>
      </c>
      <c r="G252" s="17" t="str">
        <f t="shared" si="34"/>
        <v xml:space="preserve"> </v>
      </c>
      <c r="H252" s="17" t="str">
        <f t="shared" si="33"/>
        <v/>
      </c>
    </row>
    <row r="253" spans="1:8" ht="25.5" x14ac:dyDescent="0.2">
      <c r="A253" s="14"/>
      <c r="B253" s="15" t="s">
        <v>238</v>
      </c>
      <c r="C253" s="16">
        <v>0</v>
      </c>
      <c r="D253" s="16">
        <v>0</v>
      </c>
      <c r="E253" s="17" t="str">
        <f t="shared" si="31"/>
        <v/>
      </c>
      <c r="F253" s="17" t="str">
        <f t="shared" si="32"/>
        <v/>
      </c>
      <c r="G253" s="17" t="str">
        <f t="shared" si="34"/>
        <v xml:space="preserve"> </v>
      </c>
      <c r="H253" s="17" t="str">
        <f t="shared" si="33"/>
        <v/>
      </c>
    </row>
    <row r="254" spans="1:8" x14ac:dyDescent="0.2">
      <c r="A254" s="14"/>
      <c r="B254" s="15" t="s">
        <v>239</v>
      </c>
      <c r="C254" s="16">
        <v>0</v>
      </c>
      <c r="D254" s="16">
        <v>0</v>
      </c>
      <c r="E254" s="17" t="str">
        <f t="shared" si="31"/>
        <v/>
      </c>
      <c r="F254" s="17" t="str">
        <f t="shared" si="32"/>
        <v/>
      </c>
      <c r="G254" s="17" t="str">
        <f t="shared" si="34"/>
        <v xml:space="preserve"> </v>
      </c>
      <c r="H254" s="17" t="str">
        <f t="shared" si="33"/>
        <v/>
      </c>
    </row>
    <row r="255" spans="1:8" ht="25.5" x14ac:dyDescent="0.2">
      <c r="A255" s="14"/>
      <c r="B255" s="15" t="s">
        <v>240</v>
      </c>
      <c r="C255" s="16">
        <v>0</v>
      </c>
      <c r="D255" s="16">
        <v>0</v>
      </c>
      <c r="E255" s="17" t="str">
        <f t="shared" si="31"/>
        <v/>
      </c>
      <c r="F255" s="17" t="str">
        <f t="shared" si="32"/>
        <v/>
      </c>
      <c r="G255" s="17" t="str">
        <f t="shared" si="34"/>
        <v xml:space="preserve"> </v>
      </c>
      <c r="H255" s="17" t="str">
        <f t="shared" si="33"/>
        <v/>
      </c>
    </row>
    <row r="256" spans="1:8" x14ac:dyDescent="0.2">
      <c r="A256" s="14"/>
      <c r="B256" s="15" t="s">
        <v>241</v>
      </c>
      <c r="C256" s="16">
        <v>0</v>
      </c>
      <c r="D256" s="16">
        <v>0</v>
      </c>
      <c r="E256" s="17" t="str">
        <f t="shared" si="31"/>
        <v/>
      </c>
      <c r="F256" s="17" t="str">
        <f t="shared" si="32"/>
        <v/>
      </c>
      <c r="G256" s="17" t="str">
        <f t="shared" si="34"/>
        <v xml:space="preserve"> </v>
      </c>
      <c r="H256" s="17" t="str">
        <f t="shared" si="33"/>
        <v/>
      </c>
    </row>
    <row r="257" spans="1:8" x14ac:dyDescent="0.2">
      <c r="A257" s="14"/>
      <c r="B257" s="15" t="s">
        <v>242</v>
      </c>
      <c r="C257" s="16">
        <v>0</v>
      </c>
      <c r="D257" s="16">
        <v>0</v>
      </c>
      <c r="E257" s="17" t="str">
        <f t="shared" si="31"/>
        <v/>
      </c>
      <c r="F257" s="17" t="str">
        <f t="shared" si="32"/>
        <v/>
      </c>
      <c r="G257" s="17" t="str">
        <f t="shared" si="34"/>
        <v xml:space="preserve"> </v>
      </c>
      <c r="H257" s="17" t="str">
        <f t="shared" si="33"/>
        <v/>
      </c>
    </row>
    <row r="258" spans="1:8" x14ac:dyDescent="0.2">
      <c r="A258" s="14"/>
      <c r="B258" s="15" t="s">
        <v>243</v>
      </c>
      <c r="C258" s="16">
        <v>0</v>
      </c>
      <c r="D258" s="16">
        <v>0</v>
      </c>
      <c r="E258" s="17" t="str">
        <f t="shared" si="31"/>
        <v/>
      </c>
      <c r="F258" s="17" t="str">
        <f t="shared" si="32"/>
        <v/>
      </c>
      <c r="G258" s="17" t="str">
        <f t="shared" si="34"/>
        <v xml:space="preserve"> </v>
      </c>
      <c r="H258" s="17" t="str">
        <f t="shared" si="33"/>
        <v/>
      </c>
    </row>
    <row r="259" spans="1:8" ht="25.5" x14ac:dyDescent="0.2">
      <c r="A259" s="14"/>
      <c r="B259" s="15" t="s">
        <v>244</v>
      </c>
      <c r="C259" s="16">
        <v>0</v>
      </c>
      <c r="D259" s="16">
        <v>0</v>
      </c>
      <c r="E259" s="17" t="str">
        <f t="shared" si="31"/>
        <v/>
      </c>
      <c r="F259" s="17" t="str">
        <f t="shared" si="32"/>
        <v/>
      </c>
      <c r="G259" s="17" t="str">
        <f t="shared" si="34"/>
        <v xml:space="preserve"> </v>
      </c>
      <c r="H259" s="17" t="str">
        <f t="shared" si="33"/>
        <v/>
      </c>
    </row>
    <row r="260" spans="1:8" x14ac:dyDescent="0.2">
      <c r="A260" s="14"/>
      <c r="B260" s="15" t="s">
        <v>245</v>
      </c>
      <c r="C260" s="16">
        <v>3</v>
      </c>
      <c r="D260" s="16">
        <v>0</v>
      </c>
      <c r="E260" s="17">
        <f t="shared" si="31"/>
        <v>4.30416068866571E-3</v>
      </c>
      <c r="F260" s="17" t="str">
        <f t="shared" si="32"/>
        <v/>
      </c>
      <c r="G260" s="17">
        <f t="shared" si="34"/>
        <v>-1</v>
      </c>
      <c r="H260" s="17">
        <f t="shared" si="33"/>
        <v>-4.30416068866571E-3</v>
      </c>
    </row>
    <row r="261" spans="1:8" x14ac:dyDescent="0.2">
      <c r="A261" s="14"/>
      <c r="B261" s="15" t="s">
        <v>246</v>
      </c>
      <c r="C261" s="16">
        <v>0</v>
      </c>
      <c r="D261" s="16">
        <v>0</v>
      </c>
      <c r="E261" s="17" t="str">
        <f t="shared" si="31"/>
        <v/>
      </c>
      <c r="F261" s="17" t="str">
        <f t="shared" si="32"/>
        <v/>
      </c>
      <c r="G261" s="17" t="str">
        <f t="shared" si="34"/>
        <v xml:space="preserve"> </v>
      </c>
      <c r="H261" s="17" t="str">
        <f t="shared" si="33"/>
        <v/>
      </c>
    </row>
    <row r="262" spans="1:8" x14ac:dyDescent="0.2">
      <c r="A262" s="14"/>
      <c r="B262" s="15" t="s">
        <v>247</v>
      </c>
      <c r="C262" s="16">
        <v>0</v>
      </c>
      <c r="D262" s="16">
        <v>0</v>
      </c>
      <c r="E262" s="17" t="str">
        <f t="shared" si="31"/>
        <v/>
      </c>
      <c r="F262" s="17" t="str">
        <f t="shared" si="32"/>
        <v/>
      </c>
      <c r="G262" s="17" t="str">
        <f t="shared" si="34"/>
        <v xml:space="preserve"> </v>
      </c>
      <c r="H262" s="17" t="str">
        <f t="shared" si="33"/>
        <v/>
      </c>
    </row>
    <row r="263" spans="1:8" x14ac:dyDescent="0.2">
      <c r="A263" s="14"/>
      <c r="B263" s="15" t="s">
        <v>248</v>
      </c>
      <c r="C263" s="16">
        <v>0</v>
      </c>
      <c r="D263" s="16">
        <v>0</v>
      </c>
      <c r="E263" s="17" t="str">
        <f t="shared" si="31"/>
        <v/>
      </c>
      <c r="F263" s="17" t="str">
        <f t="shared" si="32"/>
        <v/>
      </c>
      <c r="G263" s="17" t="str">
        <f t="shared" si="34"/>
        <v xml:space="preserve"> </v>
      </c>
      <c r="H263" s="17" t="str">
        <f t="shared" si="33"/>
        <v/>
      </c>
    </row>
    <row r="264" spans="1:8" x14ac:dyDescent="0.2">
      <c r="A264" s="14"/>
      <c r="B264" s="15" t="s">
        <v>249</v>
      </c>
      <c r="C264" s="16">
        <v>0</v>
      </c>
      <c r="D264" s="16">
        <v>0</v>
      </c>
      <c r="E264" s="17" t="str">
        <f t="shared" si="31"/>
        <v/>
      </c>
      <c r="F264" s="17" t="str">
        <f t="shared" si="32"/>
        <v/>
      </c>
      <c r="G264" s="17" t="str">
        <f t="shared" si="34"/>
        <v xml:space="preserve"> </v>
      </c>
      <c r="H264" s="17" t="str">
        <f t="shared" si="33"/>
        <v/>
      </c>
    </row>
    <row r="265" spans="1:8" x14ac:dyDescent="0.2">
      <c r="A265" s="14"/>
      <c r="B265" s="15" t="s">
        <v>250</v>
      </c>
      <c r="C265" s="16">
        <v>0</v>
      </c>
      <c r="D265" s="16">
        <v>0</v>
      </c>
      <c r="E265" s="17" t="str">
        <f t="shared" si="31"/>
        <v/>
      </c>
      <c r="F265" s="17" t="str">
        <f t="shared" si="32"/>
        <v/>
      </c>
      <c r="G265" s="17" t="str">
        <f t="shared" si="34"/>
        <v xml:space="preserve"> </v>
      </c>
      <c r="H265" s="17" t="str">
        <f t="shared" si="33"/>
        <v/>
      </c>
    </row>
    <row r="266" spans="1:8" x14ac:dyDescent="0.2">
      <c r="A266" s="14"/>
      <c r="B266" s="15" t="s">
        <v>251</v>
      </c>
      <c r="C266" s="16">
        <v>0</v>
      </c>
      <c r="D266" s="16">
        <v>0</v>
      </c>
      <c r="E266" s="17" t="str">
        <f t="shared" si="31"/>
        <v/>
      </c>
      <c r="F266" s="17" t="str">
        <f t="shared" si="32"/>
        <v/>
      </c>
      <c r="G266" s="17" t="str">
        <f t="shared" si="34"/>
        <v xml:space="preserve"> </v>
      </c>
      <c r="H266" s="17" t="str">
        <f t="shared" si="33"/>
        <v/>
      </c>
    </row>
    <row r="267" spans="1:8" x14ac:dyDescent="0.2">
      <c r="A267" s="14"/>
      <c r="B267" s="15" t="s">
        <v>252</v>
      </c>
      <c r="C267" s="16">
        <v>0</v>
      </c>
      <c r="D267" s="16">
        <v>0</v>
      </c>
      <c r="E267" s="17" t="str">
        <f t="shared" si="31"/>
        <v/>
      </c>
      <c r="F267" s="17" t="str">
        <f t="shared" si="32"/>
        <v/>
      </c>
      <c r="G267" s="17" t="str">
        <f t="shared" si="34"/>
        <v xml:space="preserve"> </v>
      </c>
      <c r="H267" s="17" t="str">
        <f t="shared" si="33"/>
        <v/>
      </c>
    </row>
    <row r="268" spans="1:8" x14ac:dyDescent="0.2">
      <c r="A268" s="14"/>
      <c r="B268" s="15" t="s">
        <v>253</v>
      </c>
      <c r="C268" s="16">
        <v>0</v>
      </c>
      <c r="D268" s="16">
        <v>0</v>
      </c>
      <c r="E268" s="17" t="str">
        <f t="shared" si="31"/>
        <v/>
      </c>
      <c r="F268" s="17" t="str">
        <f t="shared" si="32"/>
        <v/>
      </c>
      <c r="G268" s="17" t="str">
        <f t="shared" si="34"/>
        <v xml:space="preserve"> </v>
      </c>
      <c r="H268" s="17" t="str">
        <f t="shared" si="33"/>
        <v/>
      </c>
    </row>
    <row r="269" spans="1:8" x14ac:dyDescent="0.2">
      <c r="A269" s="14"/>
      <c r="B269" s="15" t="s">
        <v>254</v>
      </c>
      <c r="C269" s="16">
        <v>0</v>
      </c>
      <c r="D269" s="16">
        <v>0</v>
      </c>
      <c r="E269" s="17" t="str">
        <f t="shared" ref="E269:E300" si="35">+IF(C269=0,"",C269/C$173)</f>
        <v/>
      </c>
      <c r="F269" s="17" t="str">
        <f t="shared" ref="F269:F300" si="36">+IF(D269=0,"",D269/D$173)</f>
        <v/>
      </c>
      <c r="G269" s="17" t="str">
        <f t="shared" si="34"/>
        <v xml:space="preserve"> </v>
      </c>
      <c r="H269" s="17" t="str">
        <f t="shared" ref="H269:H300" si="37">+IF(OR(AND(E269=""),(G269="")),"",E269*G269)</f>
        <v/>
      </c>
    </row>
    <row r="270" spans="1:8" x14ac:dyDescent="0.2">
      <c r="A270" s="14"/>
      <c r="B270" s="15" t="s">
        <v>255</v>
      </c>
      <c r="C270" s="16">
        <v>0</v>
      </c>
      <c r="D270" s="16">
        <v>0</v>
      </c>
      <c r="E270" s="17" t="str">
        <f t="shared" si="35"/>
        <v/>
      </c>
      <c r="F270" s="17" t="str">
        <f t="shared" si="36"/>
        <v/>
      </c>
      <c r="G270" s="17" t="str">
        <f t="shared" ref="G270:G301" si="38">+IF(AND(C270=0,D270=0)," ",IF(C270=0,1,IF(D270=0,-1,(D270-C270)/C270)))</f>
        <v xml:space="preserve"> </v>
      </c>
      <c r="H270" s="17" t="str">
        <f t="shared" si="37"/>
        <v/>
      </c>
    </row>
    <row r="271" spans="1:8" x14ac:dyDescent="0.2">
      <c r="A271" s="14"/>
      <c r="B271" s="15" t="s">
        <v>256</v>
      </c>
      <c r="C271" s="16">
        <v>0</v>
      </c>
      <c r="D271" s="16">
        <v>0</v>
      </c>
      <c r="E271" s="17" t="str">
        <f t="shared" si="35"/>
        <v/>
      </c>
      <c r="F271" s="17" t="str">
        <f t="shared" si="36"/>
        <v/>
      </c>
      <c r="G271" s="17" t="str">
        <f t="shared" si="38"/>
        <v xml:space="preserve"> </v>
      </c>
      <c r="H271" s="17" t="str">
        <f t="shared" si="37"/>
        <v/>
      </c>
    </row>
    <row r="272" spans="1:8" x14ac:dyDescent="0.2">
      <c r="A272" s="14"/>
      <c r="B272" s="15" t="s">
        <v>257</v>
      </c>
      <c r="C272" s="16">
        <v>0</v>
      </c>
      <c r="D272" s="16">
        <v>0</v>
      </c>
      <c r="E272" s="17" t="str">
        <f t="shared" si="35"/>
        <v/>
      </c>
      <c r="F272" s="17" t="str">
        <f t="shared" si="36"/>
        <v/>
      </c>
      <c r="G272" s="17" t="str">
        <f t="shared" si="38"/>
        <v xml:space="preserve"> </v>
      </c>
      <c r="H272" s="17" t="str">
        <f t="shared" si="37"/>
        <v/>
      </c>
    </row>
    <row r="273" spans="1:8" x14ac:dyDescent="0.2">
      <c r="A273" s="14"/>
      <c r="B273" s="15" t="s">
        <v>258</v>
      </c>
      <c r="C273" s="16">
        <v>0</v>
      </c>
      <c r="D273" s="16">
        <v>0</v>
      </c>
      <c r="E273" s="17" t="str">
        <f t="shared" si="35"/>
        <v/>
      </c>
      <c r="F273" s="17" t="str">
        <f t="shared" si="36"/>
        <v/>
      </c>
      <c r="G273" s="17" t="str">
        <f t="shared" si="38"/>
        <v xml:space="preserve"> </v>
      </c>
      <c r="H273" s="17" t="str">
        <f t="shared" si="37"/>
        <v/>
      </c>
    </row>
    <row r="274" spans="1:8" x14ac:dyDescent="0.2">
      <c r="A274" s="14"/>
      <c r="B274" s="15" t="s">
        <v>259</v>
      </c>
      <c r="C274" s="16">
        <v>0</v>
      </c>
      <c r="D274" s="16">
        <v>0</v>
      </c>
      <c r="E274" s="17" t="str">
        <f t="shared" si="35"/>
        <v/>
      </c>
      <c r="F274" s="17" t="str">
        <f t="shared" si="36"/>
        <v/>
      </c>
      <c r="G274" s="17" t="str">
        <f t="shared" si="38"/>
        <v xml:space="preserve"> </v>
      </c>
      <c r="H274" s="17" t="str">
        <f t="shared" si="37"/>
        <v/>
      </c>
    </row>
    <row r="275" spans="1:8" x14ac:dyDescent="0.2">
      <c r="A275" s="14"/>
      <c r="B275" s="15" t="s">
        <v>260</v>
      </c>
      <c r="C275" s="16">
        <v>7</v>
      </c>
      <c r="D275" s="16">
        <v>0</v>
      </c>
      <c r="E275" s="17">
        <f t="shared" si="35"/>
        <v>1.0043041606886656E-2</v>
      </c>
      <c r="F275" s="17" t="str">
        <f t="shared" si="36"/>
        <v/>
      </c>
      <c r="G275" s="17">
        <f t="shared" si="38"/>
        <v>-1</v>
      </c>
      <c r="H275" s="17">
        <f t="shared" si="37"/>
        <v>-1.0043041606886656E-2</v>
      </c>
    </row>
    <row r="276" spans="1:8" ht="25.5" x14ac:dyDescent="0.2">
      <c r="A276" s="14"/>
      <c r="B276" s="15" t="s">
        <v>261</v>
      </c>
      <c r="C276" s="16">
        <v>0</v>
      </c>
      <c r="D276" s="16">
        <v>0</v>
      </c>
      <c r="E276" s="17" t="str">
        <f t="shared" si="35"/>
        <v/>
      </c>
      <c r="F276" s="17" t="str">
        <f t="shared" si="36"/>
        <v/>
      </c>
      <c r="G276" s="17" t="str">
        <f t="shared" si="38"/>
        <v xml:space="preserve"> </v>
      </c>
      <c r="H276" s="17" t="str">
        <f t="shared" si="37"/>
        <v/>
      </c>
    </row>
    <row r="277" spans="1:8" x14ac:dyDescent="0.2">
      <c r="A277" s="14"/>
      <c r="B277" s="15" t="s">
        <v>262</v>
      </c>
      <c r="C277" s="16">
        <v>0</v>
      </c>
      <c r="D277" s="16">
        <v>0</v>
      </c>
      <c r="E277" s="17" t="str">
        <f t="shared" si="35"/>
        <v/>
      </c>
      <c r="F277" s="17" t="str">
        <f t="shared" si="36"/>
        <v/>
      </c>
      <c r="G277" s="17" t="str">
        <f t="shared" si="38"/>
        <v xml:space="preserve"> </v>
      </c>
      <c r="H277" s="17" t="str">
        <f t="shared" si="37"/>
        <v/>
      </c>
    </row>
    <row r="278" spans="1:8" x14ac:dyDescent="0.2">
      <c r="A278" s="14"/>
      <c r="B278" s="15" t="s">
        <v>263</v>
      </c>
      <c r="C278" s="16">
        <v>0</v>
      </c>
      <c r="D278" s="16">
        <v>0</v>
      </c>
      <c r="E278" s="17" t="str">
        <f t="shared" si="35"/>
        <v/>
      </c>
      <c r="F278" s="17" t="str">
        <f t="shared" si="36"/>
        <v/>
      </c>
      <c r="G278" s="17" t="str">
        <f t="shared" si="38"/>
        <v xml:space="preserve"> </v>
      </c>
      <c r="H278" s="17" t="str">
        <f t="shared" si="37"/>
        <v/>
      </c>
    </row>
    <row r="279" spans="1:8" x14ac:dyDescent="0.2">
      <c r="A279" s="14"/>
      <c r="B279" s="15" t="s">
        <v>264</v>
      </c>
      <c r="C279" s="16">
        <v>0</v>
      </c>
      <c r="D279" s="16">
        <v>0</v>
      </c>
      <c r="E279" s="17" t="str">
        <f t="shared" si="35"/>
        <v/>
      </c>
      <c r="F279" s="17" t="str">
        <f t="shared" si="36"/>
        <v/>
      </c>
      <c r="G279" s="17" t="str">
        <f t="shared" si="38"/>
        <v xml:space="preserve"> </v>
      </c>
      <c r="H279" s="17" t="str">
        <f t="shared" si="37"/>
        <v/>
      </c>
    </row>
    <row r="280" spans="1:8" ht="25.5" x14ac:dyDescent="0.2">
      <c r="A280" s="14"/>
      <c r="B280" s="15" t="s">
        <v>265</v>
      </c>
      <c r="C280" s="16">
        <v>0</v>
      </c>
      <c r="D280" s="16">
        <v>0</v>
      </c>
      <c r="E280" s="17" t="str">
        <f t="shared" si="35"/>
        <v/>
      </c>
      <c r="F280" s="17" t="str">
        <f t="shared" si="36"/>
        <v/>
      </c>
      <c r="G280" s="17" t="str">
        <f t="shared" si="38"/>
        <v xml:space="preserve"> </v>
      </c>
      <c r="H280" s="17" t="str">
        <f t="shared" si="37"/>
        <v/>
      </c>
    </row>
    <row r="281" spans="1:8" x14ac:dyDescent="0.2">
      <c r="A281" s="14"/>
      <c r="B281" s="15" t="s">
        <v>266</v>
      </c>
      <c r="C281" s="16">
        <v>0</v>
      </c>
      <c r="D281" s="16">
        <v>0</v>
      </c>
      <c r="E281" s="17" t="str">
        <f t="shared" si="35"/>
        <v/>
      </c>
      <c r="F281" s="17" t="str">
        <f t="shared" si="36"/>
        <v/>
      </c>
      <c r="G281" s="17" t="str">
        <f t="shared" si="38"/>
        <v xml:space="preserve"> </v>
      </c>
      <c r="H281" s="17" t="str">
        <f t="shared" si="37"/>
        <v/>
      </c>
    </row>
    <row r="282" spans="1:8" x14ac:dyDescent="0.2">
      <c r="A282" s="14"/>
      <c r="B282" s="15" t="s">
        <v>267</v>
      </c>
      <c r="C282" s="16">
        <v>0</v>
      </c>
      <c r="D282" s="16">
        <v>0</v>
      </c>
      <c r="E282" s="17" t="str">
        <f t="shared" si="35"/>
        <v/>
      </c>
      <c r="F282" s="17" t="str">
        <f t="shared" si="36"/>
        <v/>
      </c>
      <c r="G282" s="17" t="str">
        <f t="shared" si="38"/>
        <v xml:space="preserve"> </v>
      </c>
      <c r="H282" s="17" t="str">
        <f t="shared" si="37"/>
        <v/>
      </c>
    </row>
    <row r="283" spans="1:8" x14ac:dyDescent="0.2">
      <c r="A283" s="14"/>
      <c r="B283" s="15" t="s">
        <v>268</v>
      </c>
      <c r="C283" s="16">
        <v>0</v>
      </c>
      <c r="D283" s="16">
        <v>0</v>
      </c>
      <c r="E283" s="17" t="str">
        <f t="shared" si="35"/>
        <v/>
      </c>
      <c r="F283" s="17" t="str">
        <f t="shared" si="36"/>
        <v/>
      </c>
      <c r="G283" s="17" t="str">
        <f t="shared" si="38"/>
        <v xml:space="preserve"> </v>
      </c>
      <c r="H283" s="17" t="str">
        <f t="shared" si="37"/>
        <v/>
      </c>
    </row>
    <row r="284" spans="1:8" x14ac:dyDescent="0.2">
      <c r="A284" s="14"/>
      <c r="B284" s="15" t="s">
        <v>269</v>
      </c>
      <c r="C284" s="16">
        <v>0</v>
      </c>
      <c r="D284" s="16">
        <v>0</v>
      </c>
      <c r="E284" s="17" t="str">
        <f t="shared" si="35"/>
        <v/>
      </c>
      <c r="F284" s="17" t="str">
        <f t="shared" si="36"/>
        <v/>
      </c>
      <c r="G284" s="17" t="str">
        <f t="shared" si="38"/>
        <v xml:space="preserve"> </v>
      </c>
      <c r="H284" s="17" t="str">
        <f t="shared" si="37"/>
        <v/>
      </c>
    </row>
    <row r="285" spans="1:8" x14ac:dyDescent="0.2">
      <c r="A285" s="14"/>
      <c r="B285" s="15" t="s">
        <v>270</v>
      </c>
      <c r="C285" s="16">
        <v>0</v>
      </c>
      <c r="D285" s="16">
        <v>0</v>
      </c>
      <c r="E285" s="17" t="str">
        <f t="shared" si="35"/>
        <v/>
      </c>
      <c r="F285" s="17" t="str">
        <f t="shared" si="36"/>
        <v/>
      </c>
      <c r="G285" s="17" t="str">
        <f t="shared" si="38"/>
        <v xml:space="preserve"> </v>
      </c>
      <c r="H285" s="17" t="str">
        <f t="shared" si="37"/>
        <v/>
      </c>
    </row>
    <row r="286" spans="1:8" x14ac:dyDescent="0.2">
      <c r="A286" s="14"/>
      <c r="B286" s="15" t="s">
        <v>271</v>
      </c>
      <c r="C286" s="16">
        <v>0</v>
      </c>
      <c r="D286" s="16">
        <v>0</v>
      </c>
      <c r="E286" s="17" t="str">
        <f t="shared" si="35"/>
        <v/>
      </c>
      <c r="F286" s="17" t="str">
        <f t="shared" si="36"/>
        <v/>
      </c>
      <c r="G286" s="17" t="str">
        <f t="shared" si="38"/>
        <v xml:space="preserve"> </v>
      </c>
      <c r="H286" s="17" t="str">
        <f t="shared" si="37"/>
        <v/>
      </c>
    </row>
    <row r="287" spans="1:8" x14ac:dyDescent="0.2">
      <c r="A287" s="14"/>
      <c r="B287" s="15" t="s">
        <v>272</v>
      </c>
      <c r="C287" s="16">
        <v>0</v>
      </c>
      <c r="D287" s="16">
        <v>0</v>
      </c>
      <c r="E287" s="17" t="str">
        <f t="shared" si="35"/>
        <v/>
      </c>
      <c r="F287" s="17" t="str">
        <f t="shared" si="36"/>
        <v/>
      </c>
      <c r="G287" s="17" t="str">
        <f t="shared" si="38"/>
        <v xml:space="preserve"> </v>
      </c>
      <c r="H287" s="17" t="str">
        <f t="shared" si="37"/>
        <v/>
      </c>
    </row>
    <row r="288" spans="1:8" x14ac:dyDescent="0.2">
      <c r="A288" s="14"/>
      <c r="B288" s="15" t="s">
        <v>273</v>
      </c>
      <c r="C288" s="16">
        <v>0</v>
      </c>
      <c r="D288" s="16">
        <v>0</v>
      </c>
      <c r="E288" s="17" t="str">
        <f t="shared" si="35"/>
        <v/>
      </c>
      <c r="F288" s="17" t="str">
        <f t="shared" si="36"/>
        <v/>
      </c>
      <c r="G288" s="17" t="str">
        <f t="shared" si="38"/>
        <v xml:space="preserve"> </v>
      </c>
      <c r="H288" s="17" t="str">
        <f t="shared" si="37"/>
        <v/>
      </c>
    </row>
    <row r="289" spans="1:8" x14ac:dyDescent="0.2">
      <c r="A289" s="14"/>
      <c r="B289" s="15" t="s">
        <v>274</v>
      </c>
      <c r="C289" s="16">
        <v>9</v>
      </c>
      <c r="D289" s="16">
        <v>0</v>
      </c>
      <c r="E289" s="17">
        <f t="shared" si="35"/>
        <v>1.2912482065997131E-2</v>
      </c>
      <c r="F289" s="17" t="str">
        <f t="shared" si="36"/>
        <v/>
      </c>
      <c r="G289" s="17">
        <f t="shared" si="38"/>
        <v>-1</v>
      </c>
      <c r="H289" s="17">
        <f t="shared" si="37"/>
        <v>-1.2912482065997131E-2</v>
      </c>
    </row>
    <row r="290" spans="1:8" x14ac:dyDescent="0.2">
      <c r="A290" s="14"/>
      <c r="B290" s="15" t="s">
        <v>275</v>
      </c>
      <c r="C290" s="16">
        <v>0</v>
      </c>
      <c r="D290" s="16">
        <v>0</v>
      </c>
      <c r="E290" s="17" t="str">
        <f t="shared" si="35"/>
        <v/>
      </c>
      <c r="F290" s="17" t="str">
        <f t="shared" si="36"/>
        <v/>
      </c>
      <c r="G290" s="17" t="str">
        <f t="shared" si="38"/>
        <v xml:space="preserve"> </v>
      </c>
      <c r="H290" s="17" t="str">
        <f t="shared" si="37"/>
        <v/>
      </c>
    </row>
    <row r="291" spans="1:8" x14ac:dyDescent="0.2">
      <c r="A291" s="14"/>
      <c r="B291" s="15" t="s">
        <v>276</v>
      </c>
      <c r="C291" s="16">
        <v>0</v>
      </c>
      <c r="D291" s="16">
        <v>0</v>
      </c>
      <c r="E291" s="17" t="str">
        <f t="shared" si="35"/>
        <v/>
      </c>
      <c r="F291" s="17" t="str">
        <f t="shared" si="36"/>
        <v/>
      </c>
      <c r="G291" s="17" t="str">
        <f t="shared" si="38"/>
        <v xml:space="preserve"> </v>
      </c>
      <c r="H291" s="17" t="str">
        <f t="shared" si="37"/>
        <v/>
      </c>
    </row>
    <row r="292" spans="1:8" x14ac:dyDescent="0.2">
      <c r="A292" s="14" t="s">
        <v>95</v>
      </c>
      <c r="B292" s="15" t="s">
        <v>277</v>
      </c>
      <c r="C292" s="16">
        <v>0</v>
      </c>
      <c r="D292" s="16">
        <v>0</v>
      </c>
      <c r="E292" s="17" t="str">
        <f t="shared" si="35"/>
        <v/>
      </c>
      <c r="F292" s="17" t="str">
        <f t="shared" si="36"/>
        <v/>
      </c>
      <c r="G292" s="17" t="str">
        <f t="shared" si="38"/>
        <v xml:space="preserve"> </v>
      </c>
      <c r="H292" s="17" t="str">
        <f t="shared" si="37"/>
        <v/>
      </c>
    </row>
    <row r="293" spans="1:8" ht="25.5" x14ac:dyDescent="0.2">
      <c r="A293" s="14" t="s">
        <v>95</v>
      </c>
      <c r="B293" s="15" t="s">
        <v>278</v>
      </c>
      <c r="C293" s="16">
        <v>0</v>
      </c>
      <c r="D293" s="16">
        <v>0</v>
      </c>
      <c r="E293" s="17" t="str">
        <f t="shared" si="35"/>
        <v/>
      </c>
      <c r="F293" s="17" t="str">
        <f t="shared" si="36"/>
        <v/>
      </c>
      <c r="G293" s="17" t="str">
        <f t="shared" si="38"/>
        <v xml:space="preserve"> </v>
      </c>
      <c r="H293" s="17" t="str">
        <f t="shared" si="37"/>
        <v/>
      </c>
    </row>
    <row r="294" spans="1:8" x14ac:dyDescent="0.2">
      <c r="A294" s="14"/>
      <c r="B294" s="15" t="s">
        <v>279</v>
      </c>
      <c r="C294" s="16">
        <v>0</v>
      </c>
      <c r="D294" s="16">
        <v>0</v>
      </c>
      <c r="E294" s="17" t="str">
        <f t="shared" si="35"/>
        <v/>
      </c>
      <c r="F294" s="17" t="str">
        <f t="shared" si="36"/>
        <v/>
      </c>
      <c r="G294" s="17" t="str">
        <f t="shared" si="38"/>
        <v xml:space="preserve"> </v>
      </c>
      <c r="H294" s="17" t="str">
        <f t="shared" si="37"/>
        <v/>
      </c>
    </row>
    <row r="295" spans="1:8" x14ac:dyDescent="0.2">
      <c r="A295" s="14"/>
      <c r="B295" s="15" t="s">
        <v>280</v>
      </c>
      <c r="C295" s="16">
        <v>0</v>
      </c>
      <c r="D295" s="16">
        <v>1</v>
      </c>
      <c r="E295" s="17" t="str">
        <f t="shared" si="35"/>
        <v/>
      </c>
      <c r="F295" s="17">
        <f t="shared" si="36"/>
        <v>4.6296296296296294E-3</v>
      </c>
      <c r="G295" s="17">
        <f t="shared" si="38"/>
        <v>1</v>
      </c>
      <c r="H295" s="17" t="str">
        <f t="shared" si="37"/>
        <v/>
      </c>
    </row>
    <row r="296" spans="1:8" x14ac:dyDescent="0.2">
      <c r="A296" s="14"/>
      <c r="B296" s="15" t="s">
        <v>281</v>
      </c>
      <c r="C296" s="16">
        <v>0</v>
      </c>
      <c r="D296" s="16">
        <v>0</v>
      </c>
      <c r="E296" s="17" t="str">
        <f t="shared" si="35"/>
        <v/>
      </c>
      <c r="F296" s="17" t="str">
        <f t="shared" si="36"/>
        <v/>
      </c>
      <c r="G296" s="17" t="str">
        <f t="shared" si="38"/>
        <v xml:space="preserve"> </v>
      </c>
      <c r="H296" s="17" t="str">
        <f t="shared" si="37"/>
        <v/>
      </c>
    </row>
    <row r="297" spans="1:8" x14ac:dyDescent="0.2">
      <c r="A297" s="14"/>
      <c r="B297" s="15" t="s">
        <v>282</v>
      </c>
      <c r="C297" s="16">
        <v>0</v>
      </c>
      <c r="D297" s="16">
        <v>0</v>
      </c>
      <c r="E297" s="17" t="str">
        <f t="shared" si="35"/>
        <v/>
      </c>
      <c r="F297" s="17" t="str">
        <f t="shared" si="36"/>
        <v/>
      </c>
      <c r="G297" s="17" t="str">
        <f t="shared" si="38"/>
        <v xml:space="preserve"> </v>
      </c>
      <c r="H297" s="17" t="str">
        <f t="shared" si="37"/>
        <v/>
      </c>
    </row>
    <row r="298" spans="1:8" ht="25.5" x14ac:dyDescent="0.2">
      <c r="A298" s="14"/>
      <c r="B298" s="15" t="s">
        <v>283</v>
      </c>
      <c r="C298" s="16">
        <v>0</v>
      </c>
      <c r="D298" s="16">
        <v>0</v>
      </c>
      <c r="E298" s="17" t="str">
        <f t="shared" si="35"/>
        <v/>
      </c>
      <c r="F298" s="17" t="str">
        <f t="shared" si="36"/>
        <v/>
      </c>
      <c r="G298" s="17" t="str">
        <f t="shared" si="38"/>
        <v xml:space="preserve"> </v>
      </c>
      <c r="H298" s="17" t="str">
        <f t="shared" si="37"/>
        <v/>
      </c>
    </row>
    <row r="299" spans="1:8" x14ac:dyDescent="0.2">
      <c r="A299" s="14"/>
      <c r="B299" s="15" t="s">
        <v>284</v>
      </c>
      <c r="C299" s="16">
        <v>0</v>
      </c>
      <c r="D299" s="16">
        <v>0</v>
      </c>
      <c r="E299" s="17" t="str">
        <f t="shared" si="35"/>
        <v/>
      </c>
      <c r="F299" s="17" t="str">
        <f t="shared" si="36"/>
        <v/>
      </c>
      <c r="G299" s="17" t="str">
        <f t="shared" si="38"/>
        <v xml:space="preserve"> </v>
      </c>
      <c r="H299" s="17" t="str">
        <f t="shared" si="37"/>
        <v/>
      </c>
    </row>
    <row r="300" spans="1:8" x14ac:dyDescent="0.2">
      <c r="A300" s="14"/>
      <c r="B300" s="15" t="s">
        <v>285</v>
      </c>
      <c r="C300" s="16">
        <v>1</v>
      </c>
      <c r="D300" s="16">
        <v>0</v>
      </c>
      <c r="E300" s="17">
        <f t="shared" si="35"/>
        <v>1.4347202295552368E-3</v>
      </c>
      <c r="F300" s="17" t="str">
        <f t="shared" si="36"/>
        <v/>
      </c>
      <c r="G300" s="17">
        <f t="shared" si="38"/>
        <v>-1</v>
      </c>
      <c r="H300" s="17">
        <f t="shared" si="37"/>
        <v>-1.4347202295552368E-3</v>
      </c>
    </row>
    <row r="301" spans="1:8" x14ac:dyDescent="0.2">
      <c r="A301" s="14"/>
      <c r="B301" s="15" t="s">
        <v>286</v>
      </c>
      <c r="C301" s="16">
        <v>0</v>
      </c>
      <c r="D301" s="16">
        <v>0</v>
      </c>
      <c r="E301" s="17" t="str">
        <f t="shared" ref="E301:E332" si="39">+IF(C301=0,"",C301/C$173)</f>
        <v/>
      </c>
      <c r="F301" s="17" t="str">
        <f t="shared" ref="F301:F332" si="40">+IF(D301=0,"",D301/D$173)</f>
        <v/>
      </c>
      <c r="G301" s="17" t="str">
        <f t="shared" si="38"/>
        <v xml:space="preserve"> </v>
      </c>
      <c r="H301" s="17" t="str">
        <f t="shared" ref="H301:H332" si="41">+IF(OR(AND(E301=""),(G301="")),"",E301*G301)</f>
        <v/>
      </c>
    </row>
    <row r="302" spans="1:8" ht="25.5" x14ac:dyDescent="0.2">
      <c r="A302" s="14"/>
      <c r="B302" s="15" t="s">
        <v>287</v>
      </c>
      <c r="C302" s="16">
        <v>0</v>
      </c>
      <c r="D302" s="16">
        <v>1</v>
      </c>
      <c r="E302" s="17" t="str">
        <f t="shared" si="39"/>
        <v/>
      </c>
      <c r="F302" s="17">
        <f t="shared" si="40"/>
        <v>4.6296296296296294E-3</v>
      </c>
      <c r="G302" s="17">
        <f t="shared" ref="G302:G333" si="42">+IF(AND(C302=0,D302=0)," ",IF(C302=0,1,IF(D302=0,-1,(D302-C302)/C302)))</f>
        <v>1</v>
      </c>
      <c r="H302" s="17" t="str">
        <f t="shared" si="41"/>
        <v/>
      </c>
    </row>
    <row r="303" spans="1:8" x14ac:dyDescent="0.2">
      <c r="A303" s="14"/>
      <c r="B303" s="15" t="s">
        <v>288</v>
      </c>
      <c r="C303" s="16">
        <v>0</v>
      </c>
      <c r="D303" s="16">
        <v>0</v>
      </c>
      <c r="E303" s="17" t="str">
        <f t="shared" si="39"/>
        <v/>
      </c>
      <c r="F303" s="17" t="str">
        <f t="shared" si="40"/>
        <v/>
      </c>
      <c r="G303" s="17" t="str">
        <f t="shared" si="42"/>
        <v xml:space="preserve"> </v>
      </c>
      <c r="H303" s="17" t="str">
        <f t="shared" si="41"/>
        <v/>
      </c>
    </row>
    <row r="304" spans="1:8" ht="25.5" x14ac:dyDescent="0.2">
      <c r="A304" s="14" t="s">
        <v>95</v>
      </c>
      <c r="B304" s="15" t="s">
        <v>289</v>
      </c>
      <c r="C304" s="16">
        <v>0</v>
      </c>
      <c r="D304" s="16">
        <v>0</v>
      </c>
      <c r="E304" s="17" t="str">
        <f t="shared" si="39"/>
        <v/>
      </c>
      <c r="F304" s="17" t="str">
        <f t="shared" si="40"/>
        <v/>
      </c>
      <c r="G304" s="17" t="str">
        <f t="shared" si="42"/>
        <v xml:space="preserve"> </v>
      </c>
      <c r="H304" s="17" t="str">
        <f t="shared" si="41"/>
        <v/>
      </c>
    </row>
    <row r="305" spans="1:8" x14ac:dyDescent="0.2">
      <c r="A305" s="14"/>
      <c r="B305" s="15" t="s">
        <v>290</v>
      </c>
      <c r="C305" s="16">
        <v>4</v>
      </c>
      <c r="D305" s="16">
        <v>0</v>
      </c>
      <c r="E305" s="17">
        <f t="shared" si="39"/>
        <v>5.7388809182209472E-3</v>
      </c>
      <c r="F305" s="17" t="str">
        <f t="shared" si="40"/>
        <v/>
      </c>
      <c r="G305" s="17">
        <f t="shared" si="42"/>
        <v>-1</v>
      </c>
      <c r="H305" s="17">
        <f t="shared" si="41"/>
        <v>-5.7388809182209472E-3</v>
      </c>
    </row>
    <row r="306" spans="1:8" x14ac:dyDescent="0.2">
      <c r="A306" s="14"/>
      <c r="B306" s="15" t="s">
        <v>291</v>
      </c>
      <c r="C306" s="16">
        <v>0</v>
      </c>
      <c r="D306" s="16">
        <v>0</v>
      </c>
      <c r="E306" s="17" t="str">
        <f t="shared" si="39"/>
        <v/>
      </c>
      <c r="F306" s="17" t="str">
        <f t="shared" si="40"/>
        <v/>
      </c>
      <c r="G306" s="17" t="str">
        <f t="shared" si="42"/>
        <v xml:space="preserve"> </v>
      </c>
      <c r="H306" s="17" t="str">
        <f t="shared" si="41"/>
        <v/>
      </c>
    </row>
    <row r="307" spans="1:8" x14ac:dyDescent="0.2">
      <c r="A307" s="14"/>
      <c r="B307" s="15" t="s">
        <v>292</v>
      </c>
      <c r="C307" s="16">
        <v>0</v>
      </c>
      <c r="D307" s="16">
        <v>0</v>
      </c>
      <c r="E307" s="17" t="str">
        <f t="shared" si="39"/>
        <v/>
      </c>
      <c r="F307" s="17" t="str">
        <f t="shared" si="40"/>
        <v/>
      </c>
      <c r="G307" s="17" t="str">
        <f t="shared" si="42"/>
        <v xml:space="preserve"> </v>
      </c>
      <c r="H307" s="17" t="str">
        <f t="shared" si="41"/>
        <v/>
      </c>
    </row>
    <row r="308" spans="1:8" x14ac:dyDescent="0.2">
      <c r="A308" s="14"/>
      <c r="B308" s="15" t="s">
        <v>293</v>
      </c>
      <c r="C308" s="16">
        <v>16</v>
      </c>
      <c r="D308" s="16">
        <v>0</v>
      </c>
      <c r="E308" s="17">
        <f t="shared" si="39"/>
        <v>2.2955523672883789E-2</v>
      </c>
      <c r="F308" s="17" t="str">
        <f t="shared" si="40"/>
        <v/>
      </c>
      <c r="G308" s="17">
        <f t="shared" si="42"/>
        <v>-1</v>
      </c>
      <c r="H308" s="17">
        <f t="shared" si="41"/>
        <v>-2.2955523672883789E-2</v>
      </c>
    </row>
    <row r="309" spans="1:8" x14ac:dyDescent="0.2">
      <c r="A309" s="14"/>
      <c r="B309" s="15" t="s">
        <v>294</v>
      </c>
      <c r="C309" s="16">
        <v>0</v>
      </c>
      <c r="D309" s="16">
        <v>0</v>
      </c>
      <c r="E309" s="17" t="str">
        <f t="shared" si="39"/>
        <v/>
      </c>
      <c r="F309" s="17" t="str">
        <f t="shared" si="40"/>
        <v/>
      </c>
      <c r="G309" s="17" t="str">
        <f t="shared" si="42"/>
        <v xml:space="preserve"> </v>
      </c>
      <c r="H309" s="17" t="str">
        <f t="shared" si="41"/>
        <v/>
      </c>
    </row>
    <row r="310" spans="1:8" ht="25.5" x14ac:dyDescent="0.2">
      <c r="A310" s="14"/>
      <c r="B310" s="15" t="s">
        <v>295</v>
      </c>
      <c r="C310" s="16">
        <v>0</v>
      </c>
      <c r="D310" s="16">
        <v>0</v>
      </c>
      <c r="E310" s="17" t="str">
        <f t="shared" si="39"/>
        <v/>
      </c>
      <c r="F310" s="17" t="str">
        <f t="shared" si="40"/>
        <v/>
      </c>
      <c r="G310" s="17" t="str">
        <f t="shared" si="42"/>
        <v xml:space="preserve"> </v>
      </c>
      <c r="H310" s="17" t="str">
        <f t="shared" si="41"/>
        <v/>
      </c>
    </row>
    <row r="311" spans="1:8" x14ac:dyDescent="0.2">
      <c r="A311" s="14"/>
      <c r="B311" s="15" t="s">
        <v>296</v>
      </c>
      <c r="C311" s="16">
        <v>0</v>
      </c>
      <c r="D311" s="16">
        <v>0</v>
      </c>
      <c r="E311" s="17" t="str">
        <f t="shared" si="39"/>
        <v/>
      </c>
      <c r="F311" s="17" t="str">
        <f t="shared" si="40"/>
        <v/>
      </c>
      <c r="G311" s="17" t="str">
        <f t="shared" si="42"/>
        <v xml:space="preserve"> </v>
      </c>
      <c r="H311" s="17" t="str">
        <f t="shared" si="41"/>
        <v/>
      </c>
    </row>
    <row r="312" spans="1:8" ht="38.25" x14ac:dyDescent="0.2">
      <c r="A312" s="14"/>
      <c r="B312" s="15" t="s">
        <v>297</v>
      </c>
      <c r="C312" s="16">
        <v>0</v>
      </c>
      <c r="D312" s="16">
        <v>0</v>
      </c>
      <c r="E312" s="17" t="str">
        <f t="shared" si="39"/>
        <v/>
      </c>
      <c r="F312" s="17" t="str">
        <f t="shared" si="40"/>
        <v/>
      </c>
      <c r="G312" s="17" t="str">
        <f t="shared" si="42"/>
        <v xml:space="preserve"> </v>
      </c>
      <c r="H312" s="17" t="str">
        <f t="shared" si="41"/>
        <v/>
      </c>
    </row>
    <row r="313" spans="1:8" ht="25.5" x14ac:dyDescent="0.2">
      <c r="A313" s="14"/>
      <c r="B313" s="15" t="s">
        <v>298</v>
      </c>
      <c r="C313" s="16">
        <v>1</v>
      </c>
      <c r="D313" s="16">
        <v>1</v>
      </c>
      <c r="E313" s="17">
        <f t="shared" si="39"/>
        <v>1.4347202295552368E-3</v>
      </c>
      <c r="F313" s="17">
        <f t="shared" si="40"/>
        <v>4.6296296296296294E-3</v>
      </c>
      <c r="G313" s="17">
        <f t="shared" si="42"/>
        <v>0</v>
      </c>
      <c r="H313" s="17">
        <f t="shared" si="41"/>
        <v>0</v>
      </c>
    </row>
    <row r="314" spans="1:8" ht="25.5" x14ac:dyDescent="0.2">
      <c r="A314" s="14"/>
      <c r="B314" s="15" t="s">
        <v>299</v>
      </c>
      <c r="C314" s="16">
        <v>0</v>
      </c>
      <c r="D314" s="16">
        <v>0</v>
      </c>
      <c r="E314" s="17" t="str">
        <f t="shared" si="39"/>
        <v/>
      </c>
      <c r="F314" s="17" t="str">
        <f t="shared" si="40"/>
        <v/>
      </c>
      <c r="G314" s="17" t="str">
        <f t="shared" si="42"/>
        <v xml:space="preserve"> </v>
      </c>
      <c r="H314" s="17" t="str">
        <f t="shared" si="41"/>
        <v/>
      </c>
    </row>
    <row r="315" spans="1:8" ht="25.5" x14ac:dyDescent="0.2">
      <c r="A315" s="14"/>
      <c r="B315" s="15" t="s">
        <v>300</v>
      </c>
      <c r="C315" s="16">
        <v>0</v>
      </c>
      <c r="D315" s="16">
        <v>0</v>
      </c>
      <c r="E315" s="17" t="str">
        <f t="shared" si="39"/>
        <v/>
      </c>
      <c r="F315" s="17" t="str">
        <f t="shared" si="40"/>
        <v/>
      </c>
      <c r="G315" s="17" t="str">
        <f t="shared" si="42"/>
        <v xml:space="preserve"> </v>
      </c>
      <c r="H315" s="17" t="str">
        <f t="shared" si="41"/>
        <v/>
      </c>
    </row>
    <row r="316" spans="1:8" x14ac:dyDescent="0.2">
      <c r="A316" s="14"/>
      <c r="B316" s="15" t="s">
        <v>301</v>
      </c>
      <c r="C316" s="16">
        <v>0</v>
      </c>
      <c r="D316" s="16">
        <v>0</v>
      </c>
      <c r="E316" s="17" t="str">
        <f t="shared" si="39"/>
        <v/>
      </c>
      <c r="F316" s="17" t="str">
        <f t="shared" si="40"/>
        <v/>
      </c>
      <c r="G316" s="17" t="str">
        <f t="shared" si="42"/>
        <v xml:space="preserve"> </v>
      </c>
      <c r="H316" s="17" t="str">
        <f t="shared" si="41"/>
        <v/>
      </c>
    </row>
    <row r="317" spans="1:8" x14ac:dyDescent="0.2">
      <c r="A317" s="14"/>
      <c r="B317" s="15" t="s">
        <v>302</v>
      </c>
      <c r="C317" s="16">
        <v>3</v>
      </c>
      <c r="D317" s="16">
        <v>1</v>
      </c>
      <c r="E317" s="17">
        <f t="shared" si="39"/>
        <v>4.30416068866571E-3</v>
      </c>
      <c r="F317" s="17">
        <f t="shared" si="40"/>
        <v>4.6296296296296294E-3</v>
      </c>
      <c r="G317" s="17">
        <f t="shared" si="42"/>
        <v>-0.66666666666666663</v>
      </c>
      <c r="H317" s="17">
        <f t="shared" si="41"/>
        <v>-2.8694404591104732E-3</v>
      </c>
    </row>
    <row r="318" spans="1:8" ht="25.5" x14ac:dyDescent="0.2">
      <c r="A318" s="14"/>
      <c r="B318" s="15" t="s">
        <v>303</v>
      </c>
      <c r="C318" s="16">
        <v>0</v>
      </c>
      <c r="D318" s="16">
        <v>0</v>
      </c>
      <c r="E318" s="17" t="str">
        <f t="shared" si="39"/>
        <v/>
      </c>
      <c r="F318" s="17" t="str">
        <f t="shared" si="40"/>
        <v/>
      </c>
      <c r="G318" s="17" t="str">
        <f t="shared" si="42"/>
        <v xml:space="preserve"> </v>
      </c>
      <c r="H318" s="17" t="str">
        <f t="shared" si="41"/>
        <v/>
      </c>
    </row>
    <row r="319" spans="1:8" ht="25.5" x14ac:dyDescent="0.2">
      <c r="A319" s="14"/>
      <c r="B319" s="15" t="s">
        <v>304</v>
      </c>
      <c r="C319" s="16">
        <v>8</v>
      </c>
      <c r="D319" s="16">
        <v>160</v>
      </c>
      <c r="E319" s="17">
        <f t="shared" si="39"/>
        <v>1.1477761836441894E-2</v>
      </c>
      <c r="F319" s="17">
        <f t="shared" si="40"/>
        <v>0.7407407407407407</v>
      </c>
      <c r="G319" s="17">
        <f t="shared" si="42"/>
        <v>19</v>
      </c>
      <c r="H319" s="17">
        <f t="shared" si="41"/>
        <v>0.21807747489239598</v>
      </c>
    </row>
    <row r="320" spans="1:8" x14ac:dyDescent="0.2">
      <c r="A320" s="14"/>
      <c r="B320" s="15" t="s">
        <v>305</v>
      </c>
      <c r="C320" s="16">
        <v>0</v>
      </c>
      <c r="D320" s="16">
        <v>0</v>
      </c>
      <c r="E320" s="17" t="str">
        <f t="shared" si="39"/>
        <v/>
      </c>
      <c r="F320" s="17" t="str">
        <f t="shared" si="40"/>
        <v/>
      </c>
      <c r="G320" s="17" t="str">
        <f t="shared" si="42"/>
        <v xml:space="preserve"> </v>
      </c>
      <c r="H320" s="17" t="str">
        <f t="shared" si="41"/>
        <v/>
      </c>
    </row>
    <row r="321" spans="1:8" ht="25.5" x14ac:dyDescent="0.2">
      <c r="A321" s="14"/>
      <c r="B321" s="15" t="s">
        <v>306</v>
      </c>
      <c r="C321" s="16">
        <v>1</v>
      </c>
      <c r="D321" s="16">
        <v>0</v>
      </c>
      <c r="E321" s="17">
        <f t="shared" si="39"/>
        <v>1.4347202295552368E-3</v>
      </c>
      <c r="F321" s="17" t="str">
        <f t="shared" si="40"/>
        <v/>
      </c>
      <c r="G321" s="17">
        <f t="shared" si="42"/>
        <v>-1</v>
      </c>
      <c r="H321" s="17">
        <f t="shared" si="41"/>
        <v>-1.4347202295552368E-3</v>
      </c>
    </row>
    <row r="322" spans="1:8" x14ac:dyDescent="0.2">
      <c r="A322" s="14"/>
      <c r="B322" s="15" t="s">
        <v>307</v>
      </c>
      <c r="C322" s="16">
        <v>0</v>
      </c>
      <c r="D322" s="16">
        <v>0</v>
      </c>
      <c r="E322" s="17" t="str">
        <f t="shared" si="39"/>
        <v/>
      </c>
      <c r="F322" s="17" t="str">
        <f t="shared" si="40"/>
        <v/>
      </c>
      <c r="G322" s="17" t="str">
        <f t="shared" si="42"/>
        <v xml:space="preserve"> </v>
      </c>
      <c r="H322" s="17" t="str">
        <f t="shared" si="41"/>
        <v/>
      </c>
    </row>
    <row r="323" spans="1:8" ht="38.25" x14ac:dyDescent="0.2">
      <c r="A323" s="14"/>
      <c r="B323" s="15" t="s">
        <v>308</v>
      </c>
      <c r="C323" s="16">
        <v>0</v>
      </c>
      <c r="D323" s="16">
        <v>0</v>
      </c>
      <c r="E323" s="17" t="str">
        <f t="shared" si="39"/>
        <v/>
      </c>
      <c r="F323" s="17" t="str">
        <f t="shared" si="40"/>
        <v/>
      </c>
      <c r="G323" s="17" t="str">
        <f t="shared" si="42"/>
        <v xml:space="preserve"> </v>
      </c>
      <c r="H323" s="17" t="str">
        <f t="shared" si="41"/>
        <v/>
      </c>
    </row>
    <row r="324" spans="1:8" ht="25.5" x14ac:dyDescent="0.2">
      <c r="A324" s="14"/>
      <c r="B324" s="15" t="s">
        <v>309</v>
      </c>
      <c r="C324" s="16">
        <v>0</v>
      </c>
      <c r="D324" s="16">
        <v>0</v>
      </c>
      <c r="E324" s="17" t="str">
        <f t="shared" si="39"/>
        <v/>
      </c>
      <c r="F324" s="17" t="str">
        <f t="shared" si="40"/>
        <v/>
      </c>
      <c r="G324" s="17" t="str">
        <f t="shared" si="42"/>
        <v xml:space="preserve"> </v>
      </c>
      <c r="H324" s="17" t="str">
        <f t="shared" si="41"/>
        <v/>
      </c>
    </row>
    <row r="325" spans="1:8" ht="25.5" x14ac:dyDescent="0.2">
      <c r="A325" s="14"/>
      <c r="B325" s="15" t="s">
        <v>310</v>
      </c>
      <c r="C325" s="16">
        <v>0</v>
      </c>
      <c r="D325" s="16">
        <v>0</v>
      </c>
      <c r="E325" s="17" t="str">
        <f t="shared" si="39"/>
        <v/>
      </c>
      <c r="F325" s="17" t="str">
        <f t="shared" si="40"/>
        <v/>
      </c>
      <c r="G325" s="17" t="str">
        <f t="shared" si="42"/>
        <v xml:space="preserve"> </v>
      </c>
      <c r="H325" s="17" t="str">
        <f t="shared" si="41"/>
        <v/>
      </c>
    </row>
    <row r="326" spans="1:8" ht="25.5" x14ac:dyDescent="0.2">
      <c r="A326" s="14"/>
      <c r="B326" s="15" t="s">
        <v>311</v>
      </c>
      <c r="C326" s="16">
        <v>0</v>
      </c>
      <c r="D326" s="16">
        <v>0</v>
      </c>
      <c r="E326" s="17" t="str">
        <f t="shared" si="39"/>
        <v/>
      </c>
      <c r="F326" s="17" t="str">
        <f t="shared" si="40"/>
        <v/>
      </c>
      <c r="G326" s="17" t="str">
        <f t="shared" si="42"/>
        <v xml:space="preserve"> </v>
      </c>
      <c r="H326" s="17" t="str">
        <f t="shared" si="41"/>
        <v/>
      </c>
    </row>
    <row r="327" spans="1:8" x14ac:dyDescent="0.2">
      <c r="A327" s="14"/>
      <c r="B327" s="15" t="s">
        <v>312</v>
      </c>
      <c r="C327" s="16">
        <v>0</v>
      </c>
      <c r="D327" s="16">
        <v>0</v>
      </c>
      <c r="E327" s="17" t="str">
        <f t="shared" si="39"/>
        <v/>
      </c>
      <c r="F327" s="17" t="str">
        <f t="shared" si="40"/>
        <v/>
      </c>
      <c r="G327" s="17" t="str">
        <f t="shared" si="42"/>
        <v xml:space="preserve"> </v>
      </c>
      <c r="H327" s="17" t="str">
        <f t="shared" si="41"/>
        <v/>
      </c>
    </row>
    <row r="328" spans="1:8" ht="25.5" x14ac:dyDescent="0.2">
      <c r="A328" s="14"/>
      <c r="B328" s="15" t="s">
        <v>313</v>
      </c>
      <c r="C328" s="16">
        <v>10</v>
      </c>
      <c r="D328" s="16">
        <v>0</v>
      </c>
      <c r="E328" s="17">
        <f t="shared" si="39"/>
        <v>1.4347202295552367E-2</v>
      </c>
      <c r="F328" s="17" t="str">
        <f t="shared" si="40"/>
        <v/>
      </c>
      <c r="G328" s="17">
        <f t="shared" si="42"/>
        <v>-1</v>
      </c>
      <c r="H328" s="17">
        <f t="shared" si="41"/>
        <v>-1.4347202295552367E-2</v>
      </c>
    </row>
    <row r="329" spans="1:8" x14ac:dyDescent="0.2">
      <c r="A329" s="14"/>
      <c r="B329" s="15" t="s">
        <v>314</v>
      </c>
      <c r="C329" s="16">
        <v>1</v>
      </c>
      <c r="D329" s="16">
        <v>0</v>
      </c>
      <c r="E329" s="17">
        <f t="shared" si="39"/>
        <v>1.4347202295552368E-3</v>
      </c>
      <c r="F329" s="17" t="str">
        <f t="shared" si="40"/>
        <v/>
      </c>
      <c r="G329" s="17">
        <f t="shared" si="42"/>
        <v>-1</v>
      </c>
      <c r="H329" s="17">
        <f t="shared" si="41"/>
        <v>-1.4347202295552368E-3</v>
      </c>
    </row>
    <row r="330" spans="1:8" ht="25.5" x14ac:dyDescent="0.2">
      <c r="A330" s="14"/>
      <c r="B330" s="15" t="s">
        <v>315</v>
      </c>
      <c r="C330" s="16">
        <v>0</v>
      </c>
      <c r="D330" s="16">
        <v>0</v>
      </c>
      <c r="E330" s="17" t="str">
        <f t="shared" si="39"/>
        <v/>
      </c>
      <c r="F330" s="17" t="str">
        <f t="shared" si="40"/>
        <v/>
      </c>
      <c r="G330" s="17" t="str">
        <f t="shared" si="42"/>
        <v xml:space="preserve"> </v>
      </c>
      <c r="H330" s="17" t="str">
        <f t="shared" si="41"/>
        <v/>
      </c>
    </row>
    <row r="331" spans="1:8" x14ac:dyDescent="0.2">
      <c r="A331" s="14"/>
      <c r="B331" s="15" t="s">
        <v>316</v>
      </c>
      <c r="C331" s="16">
        <v>0</v>
      </c>
      <c r="D331" s="16">
        <v>0</v>
      </c>
      <c r="E331" s="17" t="str">
        <f t="shared" si="39"/>
        <v/>
      </c>
      <c r="F331" s="17" t="str">
        <f t="shared" si="40"/>
        <v/>
      </c>
      <c r="G331" s="17" t="str">
        <f t="shared" si="42"/>
        <v xml:space="preserve"> </v>
      </c>
      <c r="H331" s="17" t="str">
        <f t="shared" si="41"/>
        <v/>
      </c>
    </row>
    <row r="332" spans="1:8" ht="25.5" x14ac:dyDescent="0.2">
      <c r="A332" s="14"/>
      <c r="B332" s="15" t="s">
        <v>317</v>
      </c>
      <c r="C332" s="16">
        <v>0</v>
      </c>
      <c r="D332" s="16">
        <v>0</v>
      </c>
      <c r="E332" s="17" t="str">
        <f t="shared" si="39"/>
        <v/>
      </c>
      <c r="F332" s="17" t="str">
        <f t="shared" si="40"/>
        <v/>
      </c>
      <c r="G332" s="17" t="str">
        <f t="shared" si="42"/>
        <v xml:space="preserve"> </v>
      </c>
      <c r="H332" s="17" t="str">
        <f t="shared" si="41"/>
        <v/>
      </c>
    </row>
    <row r="333" spans="1:8" ht="25.5" x14ac:dyDescent="0.2">
      <c r="A333" s="14"/>
      <c r="B333" s="15" t="s">
        <v>318</v>
      </c>
      <c r="C333" s="16">
        <v>0</v>
      </c>
      <c r="D333" s="16">
        <v>0</v>
      </c>
      <c r="E333" s="17" t="str">
        <f t="shared" ref="E333:E343" si="43">+IF(C333=0,"",C333/C$173)</f>
        <v/>
      </c>
      <c r="F333" s="17" t="str">
        <f t="shared" ref="F333:F343" si="44">+IF(D333=0,"",D333/D$173)</f>
        <v/>
      </c>
      <c r="G333" s="17" t="str">
        <f t="shared" si="42"/>
        <v xml:space="preserve"> </v>
      </c>
      <c r="H333" s="17" t="str">
        <f t="shared" ref="H333:H364" si="45">+IF(OR(AND(E333=""),(G333="")),"",E333*G333)</f>
        <v/>
      </c>
    </row>
    <row r="334" spans="1:8" ht="25.5" x14ac:dyDescent="0.2">
      <c r="A334" s="14"/>
      <c r="B334" s="15" t="s">
        <v>319</v>
      </c>
      <c r="C334" s="16">
        <v>0</v>
      </c>
      <c r="D334" s="16">
        <v>0</v>
      </c>
      <c r="E334" s="17" t="str">
        <f t="shared" si="43"/>
        <v/>
      </c>
      <c r="F334" s="17" t="str">
        <f t="shared" si="44"/>
        <v/>
      </c>
      <c r="G334" s="17" t="str">
        <f t="shared" ref="G334:G343" si="46">+IF(AND(C334=0,D334=0)," ",IF(C334=0,1,IF(D334=0,-1,(D334-C334)/C334)))</f>
        <v xml:space="preserve"> </v>
      </c>
      <c r="H334" s="17" t="str">
        <f t="shared" si="45"/>
        <v/>
      </c>
    </row>
    <row r="335" spans="1:8" ht="25.5" x14ac:dyDescent="0.2">
      <c r="A335" s="14"/>
      <c r="B335" s="15" t="s">
        <v>320</v>
      </c>
      <c r="C335" s="16">
        <v>1</v>
      </c>
      <c r="D335" s="16">
        <v>0</v>
      </c>
      <c r="E335" s="17">
        <f t="shared" si="43"/>
        <v>1.4347202295552368E-3</v>
      </c>
      <c r="F335" s="17" t="str">
        <f t="shared" si="44"/>
        <v/>
      </c>
      <c r="G335" s="17">
        <f t="shared" si="46"/>
        <v>-1</v>
      </c>
      <c r="H335" s="17">
        <f t="shared" si="45"/>
        <v>-1.4347202295552368E-3</v>
      </c>
    </row>
    <row r="336" spans="1:8" ht="25.5" x14ac:dyDescent="0.2">
      <c r="A336" s="14"/>
      <c r="B336" s="15" t="s">
        <v>321</v>
      </c>
      <c r="C336" s="16">
        <v>0</v>
      </c>
      <c r="D336" s="16">
        <v>0</v>
      </c>
      <c r="E336" s="17" t="str">
        <f t="shared" si="43"/>
        <v/>
      </c>
      <c r="F336" s="17" t="str">
        <f t="shared" si="44"/>
        <v/>
      </c>
      <c r="G336" s="17" t="str">
        <f t="shared" si="46"/>
        <v xml:space="preserve"> </v>
      </c>
      <c r="H336" s="17" t="str">
        <f t="shared" si="45"/>
        <v/>
      </c>
    </row>
    <row r="337" spans="1:8" ht="25.5" x14ac:dyDescent="0.2">
      <c r="A337" s="14"/>
      <c r="B337" s="15" t="s">
        <v>322</v>
      </c>
      <c r="C337" s="16">
        <v>0</v>
      </c>
      <c r="D337" s="16">
        <v>0</v>
      </c>
      <c r="E337" s="17" t="str">
        <f t="shared" si="43"/>
        <v/>
      </c>
      <c r="F337" s="17" t="str">
        <f t="shared" si="44"/>
        <v/>
      </c>
      <c r="G337" s="17" t="str">
        <f t="shared" si="46"/>
        <v xml:space="preserve"> </v>
      </c>
      <c r="H337" s="17" t="str">
        <f t="shared" si="45"/>
        <v/>
      </c>
    </row>
    <row r="338" spans="1:8" x14ac:dyDescent="0.2">
      <c r="A338" s="14"/>
      <c r="B338" s="15" t="s">
        <v>323</v>
      </c>
      <c r="C338" s="16">
        <v>0</v>
      </c>
      <c r="D338" s="16">
        <v>0</v>
      </c>
      <c r="E338" s="17" t="str">
        <f t="shared" si="43"/>
        <v/>
      </c>
      <c r="F338" s="17" t="str">
        <f t="shared" si="44"/>
        <v/>
      </c>
      <c r="G338" s="17" t="str">
        <f t="shared" si="46"/>
        <v xml:space="preserve"> </v>
      </c>
      <c r="H338" s="17" t="str">
        <f t="shared" si="45"/>
        <v/>
      </c>
    </row>
    <row r="339" spans="1:8" ht="25.5" x14ac:dyDescent="0.2">
      <c r="A339" s="14"/>
      <c r="B339" s="15" t="s">
        <v>324</v>
      </c>
      <c r="C339" s="16">
        <v>0</v>
      </c>
      <c r="D339" s="16">
        <v>0</v>
      </c>
      <c r="E339" s="17" t="str">
        <f t="shared" si="43"/>
        <v/>
      </c>
      <c r="F339" s="17" t="str">
        <f t="shared" si="44"/>
        <v/>
      </c>
      <c r="G339" s="17" t="str">
        <f t="shared" si="46"/>
        <v xml:space="preserve"> </v>
      </c>
      <c r="H339" s="17" t="str">
        <f t="shared" si="45"/>
        <v/>
      </c>
    </row>
    <row r="340" spans="1:8" ht="25.5" x14ac:dyDescent="0.2">
      <c r="A340" s="14"/>
      <c r="B340" s="15" t="s">
        <v>325</v>
      </c>
      <c r="C340" s="16">
        <v>0</v>
      </c>
      <c r="D340" s="16">
        <v>0</v>
      </c>
      <c r="E340" s="17" t="str">
        <f t="shared" si="43"/>
        <v/>
      </c>
      <c r="F340" s="17" t="str">
        <f t="shared" si="44"/>
        <v/>
      </c>
      <c r="G340" s="17" t="str">
        <f t="shared" si="46"/>
        <v xml:space="preserve"> </v>
      </c>
      <c r="H340" s="17" t="str">
        <f t="shared" si="45"/>
        <v/>
      </c>
    </row>
    <row r="341" spans="1:8" x14ac:dyDescent="0.2">
      <c r="A341" s="14"/>
      <c r="B341" s="15" t="s">
        <v>326</v>
      </c>
      <c r="C341" s="16">
        <v>0</v>
      </c>
      <c r="D341" s="16">
        <v>0</v>
      </c>
      <c r="E341" s="17" t="str">
        <f t="shared" si="43"/>
        <v/>
      </c>
      <c r="F341" s="17" t="str">
        <f t="shared" si="44"/>
        <v/>
      </c>
      <c r="G341" s="17" t="str">
        <f t="shared" si="46"/>
        <v xml:space="preserve"> </v>
      </c>
      <c r="H341" s="17" t="str">
        <f t="shared" si="45"/>
        <v/>
      </c>
    </row>
    <row r="342" spans="1:8" x14ac:dyDescent="0.2">
      <c r="A342" s="14"/>
      <c r="B342" s="15" t="s">
        <v>327</v>
      </c>
      <c r="C342" s="16">
        <v>0</v>
      </c>
      <c r="D342" s="16">
        <v>0</v>
      </c>
      <c r="E342" s="17" t="str">
        <f t="shared" si="43"/>
        <v/>
      </c>
      <c r="F342" s="17" t="str">
        <f t="shared" si="44"/>
        <v/>
      </c>
      <c r="G342" s="17" t="str">
        <f t="shared" si="46"/>
        <v xml:space="preserve"> </v>
      </c>
      <c r="H342" s="17" t="str">
        <f t="shared" si="45"/>
        <v/>
      </c>
    </row>
    <row r="343" spans="1:8" ht="25.5" x14ac:dyDescent="0.2">
      <c r="A343" s="14"/>
      <c r="B343" s="15" t="s">
        <v>328</v>
      </c>
      <c r="C343" s="16">
        <v>0</v>
      </c>
      <c r="D343" s="16">
        <v>0</v>
      </c>
      <c r="E343" s="17" t="str">
        <f t="shared" si="43"/>
        <v/>
      </c>
      <c r="F343" s="17" t="str">
        <f t="shared" si="44"/>
        <v/>
      </c>
      <c r="G343" s="17" t="str">
        <f t="shared" si="46"/>
        <v xml:space="preserve"> </v>
      </c>
      <c r="H343" s="17" t="str">
        <f t="shared" si="45"/>
        <v/>
      </c>
    </row>
    <row r="344" spans="1:8" x14ac:dyDescent="0.2">
      <c r="A344" s="11"/>
    </row>
    <row r="345" spans="1:8" x14ac:dyDescent="0.2">
      <c r="A345" s="11"/>
    </row>
    <row r="346" spans="1:8" x14ac:dyDescent="0.2">
      <c r="A346" s="11"/>
    </row>
    <row r="347" spans="1:8" ht="29.25" customHeight="1" x14ac:dyDescent="0.2">
      <c r="A347" s="14"/>
      <c r="B347" s="35" t="s">
        <v>3</v>
      </c>
      <c r="C347" s="35" t="s">
        <v>14</v>
      </c>
      <c r="D347" s="37"/>
      <c r="E347" s="35" t="s">
        <v>5</v>
      </c>
      <c r="F347" s="37"/>
      <c r="G347" s="35" t="s">
        <v>15</v>
      </c>
      <c r="H347" s="35" t="s">
        <v>7</v>
      </c>
    </row>
    <row r="348" spans="1:8" x14ac:dyDescent="0.2">
      <c r="A348" s="14"/>
      <c r="B348" s="36"/>
      <c r="C348" s="18">
        <v>2019</v>
      </c>
      <c r="D348" s="18">
        <v>2020</v>
      </c>
      <c r="E348" s="18">
        <v>2019</v>
      </c>
      <c r="F348" s="18">
        <v>2020</v>
      </c>
      <c r="G348" s="36"/>
      <c r="H348" s="36"/>
    </row>
    <row r="349" spans="1:8" x14ac:dyDescent="0.2">
      <c r="A349" s="14"/>
      <c r="B349" s="19" t="s">
        <v>11</v>
      </c>
      <c r="C349" s="20">
        <f>SUM(C350:C576)</f>
        <v>1429</v>
      </c>
      <c r="D349" s="20">
        <f>SUM(D350:D576)</f>
        <v>1096</v>
      </c>
      <c r="E349" s="21">
        <f t="shared" ref="E349:E412" si="47">+IF(C349=0,"",C349/C$349)</f>
        <v>1</v>
      </c>
      <c r="F349" s="21">
        <f t="shared" ref="F349:F412" si="48">+IF(D349=0,"",D349/D$349)</f>
        <v>1</v>
      </c>
      <c r="G349" s="21">
        <f>+IF(AND(C349=0,D349=0),"",IF(C349=0,1,IF(D349=0,-1,(D349-C349)/C349)))</f>
        <v>-0.23303009097270819</v>
      </c>
      <c r="H349" s="21">
        <f t="shared" ref="H349:H412" si="49">+IF(OR(AND(E349=""),(G349="")),"",E349*G349)</f>
        <v>-0.23303009097270819</v>
      </c>
    </row>
    <row r="350" spans="1:8" x14ac:dyDescent="0.2">
      <c r="A350" s="14"/>
      <c r="B350" s="15" t="s">
        <v>329</v>
      </c>
      <c r="C350" s="16">
        <v>6</v>
      </c>
      <c r="D350" s="16">
        <v>0</v>
      </c>
      <c r="E350" s="17">
        <f t="shared" si="47"/>
        <v>4.1987403778866337E-3</v>
      </c>
      <c r="F350" s="17" t="str">
        <f t="shared" si="48"/>
        <v/>
      </c>
      <c r="G350" s="17">
        <f t="shared" ref="G350:G413" si="50">+IF(AND(C350=0,D350=0)," ",IF(C350=0,1,IF(D350=0,-1,(D350-C350)/C350)))</f>
        <v>-1</v>
      </c>
      <c r="H350" s="17">
        <f t="shared" si="49"/>
        <v>-4.1987403778866337E-3</v>
      </c>
    </row>
    <row r="351" spans="1:8" x14ac:dyDescent="0.2">
      <c r="A351" s="14"/>
      <c r="B351" s="15" t="s">
        <v>330</v>
      </c>
      <c r="C351" s="16">
        <v>1</v>
      </c>
      <c r="D351" s="16">
        <v>0</v>
      </c>
      <c r="E351" s="17">
        <f t="shared" si="47"/>
        <v>6.9979006298110562E-4</v>
      </c>
      <c r="F351" s="17" t="str">
        <f t="shared" si="48"/>
        <v/>
      </c>
      <c r="G351" s="17">
        <f t="shared" si="50"/>
        <v>-1</v>
      </c>
      <c r="H351" s="17">
        <f t="shared" si="49"/>
        <v>-6.9979006298110562E-4</v>
      </c>
    </row>
    <row r="352" spans="1:8" x14ac:dyDescent="0.2">
      <c r="A352" s="14"/>
      <c r="B352" s="15" t="s">
        <v>331</v>
      </c>
      <c r="C352" s="16">
        <v>0</v>
      </c>
      <c r="D352" s="16">
        <v>2</v>
      </c>
      <c r="E352" s="17" t="str">
        <f t="shared" si="47"/>
        <v/>
      </c>
      <c r="F352" s="17">
        <f t="shared" si="48"/>
        <v>1.8248175182481751E-3</v>
      </c>
      <c r="G352" s="17">
        <f t="shared" si="50"/>
        <v>1</v>
      </c>
      <c r="H352" s="17" t="str">
        <f t="shared" si="49"/>
        <v/>
      </c>
    </row>
    <row r="353" spans="1:8" x14ac:dyDescent="0.2">
      <c r="A353" s="14"/>
      <c r="B353" s="15" t="s">
        <v>332</v>
      </c>
      <c r="C353" s="16">
        <v>0</v>
      </c>
      <c r="D353" s="16">
        <v>0</v>
      </c>
      <c r="E353" s="17" t="str">
        <f t="shared" si="47"/>
        <v/>
      </c>
      <c r="F353" s="17" t="str">
        <f t="shared" si="48"/>
        <v/>
      </c>
      <c r="G353" s="17" t="str">
        <f t="shared" si="50"/>
        <v xml:space="preserve"> </v>
      </c>
      <c r="H353" s="17" t="str">
        <f t="shared" si="49"/>
        <v/>
      </c>
    </row>
    <row r="354" spans="1:8" x14ac:dyDescent="0.2">
      <c r="A354" s="14"/>
      <c r="B354" s="15" t="s">
        <v>333</v>
      </c>
      <c r="C354" s="16">
        <v>0</v>
      </c>
      <c r="D354" s="16">
        <v>0</v>
      </c>
      <c r="E354" s="17" t="str">
        <f t="shared" si="47"/>
        <v/>
      </c>
      <c r="F354" s="17" t="str">
        <f t="shared" si="48"/>
        <v/>
      </c>
      <c r="G354" s="17" t="str">
        <f t="shared" si="50"/>
        <v xml:space="preserve"> </v>
      </c>
      <c r="H354" s="17" t="str">
        <f t="shared" si="49"/>
        <v/>
      </c>
    </row>
    <row r="355" spans="1:8" x14ac:dyDescent="0.2">
      <c r="A355" s="14"/>
      <c r="B355" s="15" t="s">
        <v>334</v>
      </c>
      <c r="C355" s="16">
        <v>11</v>
      </c>
      <c r="D355" s="16">
        <v>1</v>
      </c>
      <c r="E355" s="17">
        <f t="shared" si="47"/>
        <v>7.6976906927921623E-3</v>
      </c>
      <c r="F355" s="17">
        <f t="shared" si="48"/>
        <v>9.1240875912408756E-4</v>
      </c>
      <c r="G355" s="17">
        <f t="shared" si="50"/>
        <v>-0.90909090909090906</v>
      </c>
      <c r="H355" s="17">
        <f t="shared" si="49"/>
        <v>-6.9979006298110562E-3</v>
      </c>
    </row>
    <row r="356" spans="1:8" x14ac:dyDescent="0.2">
      <c r="A356" s="14"/>
      <c r="B356" s="15" t="s">
        <v>335</v>
      </c>
      <c r="C356" s="16">
        <v>0</v>
      </c>
      <c r="D356" s="16">
        <v>0</v>
      </c>
      <c r="E356" s="17" t="str">
        <f t="shared" si="47"/>
        <v/>
      </c>
      <c r="F356" s="17" t="str">
        <f t="shared" si="48"/>
        <v/>
      </c>
      <c r="G356" s="17" t="str">
        <f t="shared" si="50"/>
        <v xml:space="preserve"> </v>
      </c>
      <c r="H356" s="17" t="str">
        <f t="shared" si="49"/>
        <v/>
      </c>
    </row>
    <row r="357" spans="1:8" x14ac:dyDescent="0.2">
      <c r="A357" s="14"/>
      <c r="B357" s="15" t="s">
        <v>336</v>
      </c>
      <c r="C357" s="16">
        <v>2</v>
      </c>
      <c r="D357" s="16">
        <v>0</v>
      </c>
      <c r="E357" s="17">
        <f t="shared" si="47"/>
        <v>1.3995801259622112E-3</v>
      </c>
      <c r="F357" s="17" t="str">
        <f t="shared" si="48"/>
        <v/>
      </c>
      <c r="G357" s="17">
        <f t="shared" si="50"/>
        <v>-1</v>
      </c>
      <c r="H357" s="17">
        <f t="shared" si="49"/>
        <v>-1.3995801259622112E-3</v>
      </c>
    </row>
    <row r="358" spans="1:8" x14ac:dyDescent="0.2">
      <c r="A358" s="14"/>
      <c r="B358" s="15" t="s">
        <v>337</v>
      </c>
      <c r="C358" s="16">
        <v>0</v>
      </c>
      <c r="D358" s="16">
        <v>0</v>
      </c>
      <c r="E358" s="17" t="str">
        <f t="shared" si="47"/>
        <v/>
      </c>
      <c r="F358" s="17" t="str">
        <f t="shared" si="48"/>
        <v/>
      </c>
      <c r="G358" s="17" t="str">
        <f t="shared" si="50"/>
        <v xml:space="preserve"> </v>
      </c>
      <c r="H358" s="17" t="str">
        <f t="shared" si="49"/>
        <v/>
      </c>
    </row>
    <row r="359" spans="1:8" x14ac:dyDescent="0.2">
      <c r="A359" s="14"/>
      <c r="B359" s="15" t="s">
        <v>338</v>
      </c>
      <c r="C359" s="16">
        <v>11</v>
      </c>
      <c r="D359" s="16">
        <v>0</v>
      </c>
      <c r="E359" s="17">
        <f t="shared" si="47"/>
        <v>7.6976906927921623E-3</v>
      </c>
      <c r="F359" s="17" t="str">
        <f t="shared" si="48"/>
        <v/>
      </c>
      <c r="G359" s="17">
        <f t="shared" si="50"/>
        <v>-1</v>
      </c>
      <c r="H359" s="17">
        <f t="shared" si="49"/>
        <v>-7.6976906927921623E-3</v>
      </c>
    </row>
    <row r="360" spans="1:8" x14ac:dyDescent="0.2">
      <c r="A360" s="14"/>
      <c r="B360" s="15" t="s">
        <v>339</v>
      </c>
      <c r="C360" s="16">
        <v>0</v>
      </c>
      <c r="D360" s="16">
        <v>0</v>
      </c>
      <c r="E360" s="17" t="str">
        <f t="shared" si="47"/>
        <v/>
      </c>
      <c r="F360" s="17" t="str">
        <f t="shared" si="48"/>
        <v/>
      </c>
      <c r="G360" s="17" t="str">
        <f t="shared" si="50"/>
        <v xml:space="preserve"> </v>
      </c>
      <c r="H360" s="17" t="str">
        <f t="shared" si="49"/>
        <v/>
      </c>
    </row>
    <row r="361" spans="1:8" x14ac:dyDescent="0.2">
      <c r="A361" s="14"/>
      <c r="B361" s="15" t="s">
        <v>340</v>
      </c>
      <c r="C361" s="16">
        <v>54</v>
      </c>
      <c r="D361" s="16">
        <v>11</v>
      </c>
      <c r="E361" s="17">
        <f t="shared" si="47"/>
        <v>3.7788663400979708E-2</v>
      </c>
      <c r="F361" s="17">
        <f t="shared" si="48"/>
        <v>1.0036496350364963E-2</v>
      </c>
      <c r="G361" s="17">
        <f t="shared" si="50"/>
        <v>-0.79629629629629628</v>
      </c>
      <c r="H361" s="17">
        <f t="shared" si="49"/>
        <v>-3.0090972708187544E-2</v>
      </c>
    </row>
    <row r="362" spans="1:8" x14ac:dyDescent="0.2">
      <c r="A362" s="14"/>
      <c r="B362" s="15" t="s">
        <v>341</v>
      </c>
      <c r="C362" s="16">
        <v>45</v>
      </c>
      <c r="D362" s="16">
        <v>4</v>
      </c>
      <c r="E362" s="17">
        <f t="shared" si="47"/>
        <v>3.1490552834149754E-2</v>
      </c>
      <c r="F362" s="17">
        <f t="shared" si="48"/>
        <v>3.6496350364963502E-3</v>
      </c>
      <c r="G362" s="17">
        <f t="shared" si="50"/>
        <v>-0.91111111111111109</v>
      </c>
      <c r="H362" s="17">
        <f t="shared" si="49"/>
        <v>-2.869139258222533E-2</v>
      </c>
    </row>
    <row r="363" spans="1:8" x14ac:dyDescent="0.2">
      <c r="A363" s="14"/>
      <c r="B363" s="15" t="s">
        <v>342</v>
      </c>
      <c r="C363" s="16">
        <v>0</v>
      </c>
      <c r="D363" s="16">
        <v>0</v>
      </c>
      <c r="E363" s="17" t="str">
        <f t="shared" si="47"/>
        <v/>
      </c>
      <c r="F363" s="17" t="str">
        <f t="shared" si="48"/>
        <v/>
      </c>
      <c r="G363" s="17" t="str">
        <f t="shared" si="50"/>
        <v xml:space="preserve"> </v>
      </c>
      <c r="H363" s="17" t="str">
        <f t="shared" si="49"/>
        <v/>
      </c>
    </row>
    <row r="364" spans="1:8" x14ac:dyDescent="0.2">
      <c r="A364" s="14"/>
      <c r="B364" s="15" t="s">
        <v>343</v>
      </c>
      <c r="C364" s="16">
        <v>17</v>
      </c>
      <c r="D364" s="16">
        <v>1</v>
      </c>
      <c r="E364" s="17">
        <f t="shared" si="47"/>
        <v>1.1896431070678797E-2</v>
      </c>
      <c r="F364" s="17">
        <f t="shared" si="48"/>
        <v>9.1240875912408756E-4</v>
      </c>
      <c r="G364" s="17">
        <f t="shared" si="50"/>
        <v>-0.94117647058823528</v>
      </c>
      <c r="H364" s="17">
        <f t="shared" si="49"/>
        <v>-1.1196641007697692E-2</v>
      </c>
    </row>
    <row r="365" spans="1:8" x14ac:dyDescent="0.2">
      <c r="A365" s="14"/>
      <c r="B365" s="15" t="s">
        <v>344</v>
      </c>
      <c r="C365" s="16">
        <v>21</v>
      </c>
      <c r="D365" s="16">
        <v>0</v>
      </c>
      <c r="E365" s="17">
        <f t="shared" si="47"/>
        <v>1.4695591322603219E-2</v>
      </c>
      <c r="F365" s="17" t="str">
        <f t="shared" si="48"/>
        <v/>
      </c>
      <c r="G365" s="17">
        <f t="shared" si="50"/>
        <v>-1</v>
      </c>
      <c r="H365" s="17">
        <f t="shared" si="49"/>
        <v>-1.4695591322603219E-2</v>
      </c>
    </row>
    <row r="366" spans="1:8" x14ac:dyDescent="0.2">
      <c r="A366" s="14"/>
      <c r="B366" s="15" t="s">
        <v>345</v>
      </c>
      <c r="C366" s="16">
        <v>6</v>
      </c>
      <c r="D366" s="16">
        <v>0</v>
      </c>
      <c r="E366" s="17">
        <f t="shared" si="47"/>
        <v>4.1987403778866337E-3</v>
      </c>
      <c r="F366" s="17" t="str">
        <f t="shared" si="48"/>
        <v/>
      </c>
      <c r="G366" s="17">
        <f t="shared" si="50"/>
        <v>-1</v>
      </c>
      <c r="H366" s="17">
        <f t="shared" si="49"/>
        <v>-4.1987403778866337E-3</v>
      </c>
    </row>
    <row r="367" spans="1:8" x14ac:dyDescent="0.2">
      <c r="A367" s="14"/>
      <c r="B367" s="15" t="s">
        <v>346</v>
      </c>
      <c r="C367" s="16">
        <v>0</v>
      </c>
      <c r="D367" s="16">
        <v>0</v>
      </c>
      <c r="E367" s="17" t="str">
        <f t="shared" si="47"/>
        <v/>
      </c>
      <c r="F367" s="17" t="str">
        <f t="shared" si="48"/>
        <v/>
      </c>
      <c r="G367" s="17" t="str">
        <f t="shared" si="50"/>
        <v xml:space="preserve"> </v>
      </c>
      <c r="H367" s="17" t="str">
        <f t="shared" si="49"/>
        <v/>
      </c>
    </row>
    <row r="368" spans="1:8" x14ac:dyDescent="0.2">
      <c r="A368" s="14"/>
      <c r="B368" s="15" t="s">
        <v>347</v>
      </c>
      <c r="C368" s="16">
        <v>0</v>
      </c>
      <c r="D368" s="16">
        <v>0</v>
      </c>
      <c r="E368" s="17" t="str">
        <f t="shared" si="47"/>
        <v/>
      </c>
      <c r="F368" s="17" t="str">
        <f t="shared" si="48"/>
        <v/>
      </c>
      <c r="G368" s="17" t="str">
        <f t="shared" si="50"/>
        <v xml:space="preserve"> </v>
      </c>
      <c r="H368" s="17" t="str">
        <f t="shared" si="49"/>
        <v/>
      </c>
    </row>
    <row r="369" spans="1:8" x14ac:dyDescent="0.2">
      <c r="A369" s="14"/>
      <c r="B369" s="15" t="s">
        <v>348</v>
      </c>
      <c r="C369" s="16">
        <v>450</v>
      </c>
      <c r="D369" s="16">
        <v>278</v>
      </c>
      <c r="E369" s="17">
        <f t="shared" si="47"/>
        <v>0.31490552834149754</v>
      </c>
      <c r="F369" s="17">
        <f t="shared" si="48"/>
        <v>0.25364963503649635</v>
      </c>
      <c r="G369" s="17">
        <f t="shared" si="50"/>
        <v>-0.38222222222222224</v>
      </c>
      <c r="H369" s="17">
        <f t="shared" si="49"/>
        <v>-0.12036389083275018</v>
      </c>
    </row>
    <row r="370" spans="1:8" x14ac:dyDescent="0.2">
      <c r="A370" s="14"/>
      <c r="B370" s="15" t="s">
        <v>349</v>
      </c>
      <c r="C370" s="16">
        <v>0</v>
      </c>
      <c r="D370" s="16">
        <v>0</v>
      </c>
      <c r="E370" s="17" t="str">
        <f t="shared" si="47"/>
        <v/>
      </c>
      <c r="F370" s="17" t="str">
        <f t="shared" si="48"/>
        <v/>
      </c>
      <c r="G370" s="17" t="str">
        <f t="shared" si="50"/>
        <v xml:space="preserve"> </v>
      </c>
      <c r="H370" s="17" t="str">
        <f t="shared" si="49"/>
        <v/>
      </c>
    </row>
    <row r="371" spans="1:8" x14ac:dyDescent="0.2">
      <c r="A371" s="14"/>
      <c r="B371" s="15" t="s">
        <v>350</v>
      </c>
      <c r="C371" s="16">
        <v>0</v>
      </c>
      <c r="D371" s="16">
        <v>0</v>
      </c>
      <c r="E371" s="17" t="str">
        <f t="shared" si="47"/>
        <v/>
      </c>
      <c r="F371" s="17" t="str">
        <f t="shared" si="48"/>
        <v/>
      </c>
      <c r="G371" s="17" t="str">
        <f t="shared" si="50"/>
        <v xml:space="preserve"> </v>
      </c>
      <c r="H371" s="17" t="str">
        <f t="shared" si="49"/>
        <v/>
      </c>
    </row>
    <row r="372" spans="1:8" x14ac:dyDescent="0.2">
      <c r="A372" s="14"/>
      <c r="B372" s="15" t="s">
        <v>351</v>
      </c>
      <c r="C372" s="16">
        <v>1</v>
      </c>
      <c r="D372" s="16">
        <v>0</v>
      </c>
      <c r="E372" s="17">
        <f t="shared" si="47"/>
        <v>6.9979006298110562E-4</v>
      </c>
      <c r="F372" s="17" t="str">
        <f t="shared" si="48"/>
        <v/>
      </c>
      <c r="G372" s="17">
        <f t="shared" si="50"/>
        <v>-1</v>
      </c>
      <c r="H372" s="17">
        <f t="shared" si="49"/>
        <v>-6.9979006298110562E-4</v>
      </c>
    </row>
    <row r="373" spans="1:8" x14ac:dyDescent="0.2">
      <c r="A373" s="14"/>
      <c r="B373" s="15" t="s">
        <v>352</v>
      </c>
      <c r="C373" s="16">
        <v>6</v>
      </c>
      <c r="D373" s="16">
        <v>12</v>
      </c>
      <c r="E373" s="17">
        <f t="shared" si="47"/>
        <v>4.1987403778866337E-3</v>
      </c>
      <c r="F373" s="17">
        <f t="shared" si="48"/>
        <v>1.0948905109489052E-2</v>
      </c>
      <c r="G373" s="17">
        <f t="shared" si="50"/>
        <v>1</v>
      </c>
      <c r="H373" s="17">
        <f t="shared" si="49"/>
        <v>4.1987403778866337E-3</v>
      </c>
    </row>
    <row r="374" spans="1:8" x14ac:dyDescent="0.2">
      <c r="A374" s="14"/>
      <c r="B374" s="15" t="s">
        <v>353</v>
      </c>
      <c r="C374" s="16">
        <v>50</v>
      </c>
      <c r="D374" s="16">
        <v>0</v>
      </c>
      <c r="E374" s="17">
        <f t="shared" si="47"/>
        <v>3.498950314905528E-2</v>
      </c>
      <c r="F374" s="17" t="str">
        <f t="shared" si="48"/>
        <v/>
      </c>
      <c r="G374" s="17">
        <f t="shared" si="50"/>
        <v>-1</v>
      </c>
      <c r="H374" s="17">
        <f t="shared" si="49"/>
        <v>-3.498950314905528E-2</v>
      </c>
    </row>
    <row r="375" spans="1:8" x14ac:dyDescent="0.2">
      <c r="A375" s="14"/>
      <c r="B375" s="15" t="s">
        <v>354</v>
      </c>
      <c r="C375" s="16">
        <v>0</v>
      </c>
      <c r="D375" s="16">
        <v>0</v>
      </c>
      <c r="E375" s="17" t="str">
        <f t="shared" si="47"/>
        <v/>
      </c>
      <c r="F375" s="17" t="str">
        <f t="shared" si="48"/>
        <v/>
      </c>
      <c r="G375" s="17" t="str">
        <f t="shared" si="50"/>
        <v xml:space="preserve"> </v>
      </c>
      <c r="H375" s="17" t="str">
        <f t="shared" si="49"/>
        <v/>
      </c>
    </row>
    <row r="376" spans="1:8" x14ac:dyDescent="0.2">
      <c r="A376" s="14"/>
      <c r="B376" s="15" t="s">
        <v>355</v>
      </c>
      <c r="C376" s="16">
        <v>0</v>
      </c>
      <c r="D376" s="16">
        <v>0</v>
      </c>
      <c r="E376" s="17" t="str">
        <f t="shared" si="47"/>
        <v/>
      </c>
      <c r="F376" s="17" t="str">
        <f t="shared" si="48"/>
        <v/>
      </c>
      <c r="G376" s="17" t="str">
        <f t="shared" si="50"/>
        <v xml:space="preserve"> </v>
      </c>
      <c r="H376" s="17" t="str">
        <f t="shared" si="49"/>
        <v/>
      </c>
    </row>
    <row r="377" spans="1:8" x14ac:dyDescent="0.2">
      <c r="A377" s="14"/>
      <c r="B377" s="15" t="s">
        <v>356</v>
      </c>
      <c r="C377" s="16">
        <v>0</v>
      </c>
      <c r="D377" s="16">
        <v>0</v>
      </c>
      <c r="E377" s="17" t="str">
        <f t="shared" si="47"/>
        <v/>
      </c>
      <c r="F377" s="17" t="str">
        <f t="shared" si="48"/>
        <v/>
      </c>
      <c r="G377" s="17" t="str">
        <f t="shared" si="50"/>
        <v xml:space="preserve"> </v>
      </c>
      <c r="H377" s="17" t="str">
        <f t="shared" si="49"/>
        <v/>
      </c>
    </row>
    <row r="378" spans="1:8" x14ac:dyDescent="0.2">
      <c r="A378" s="14"/>
      <c r="B378" s="15" t="s">
        <v>357</v>
      </c>
      <c r="C378" s="16">
        <v>4</v>
      </c>
      <c r="D378" s="16">
        <v>0</v>
      </c>
      <c r="E378" s="17">
        <f t="shared" si="47"/>
        <v>2.7991602519244225E-3</v>
      </c>
      <c r="F378" s="17" t="str">
        <f t="shared" si="48"/>
        <v/>
      </c>
      <c r="G378" s="17">
        <f t="shared" si="50"/>
        <v>-1</v>
      </c>
      <c r="H378" s="17">
        <f t="shared" si="49"/>
        <v>-2.7991602519244225E-3</v>
      </c>
    </row>
    <row r="379" spans="1:8" x14ac:dyDescent="0.2">
      <c r="A379" s="14"/>
      <c r="B379" s="15" t="s">
        <v>358</v>
      </c>
      <c r="C379" s="16">
        <v>5</v>
      </c>
      <c r="D379" s="16">
        <v>6</v>
      </c>
      <c r="E379" s="17">
        <f t="shared" si="47"/>
        <v>3.4989503149055285E-3</v>
      </c>
      <c r="F379" s="17">
        <f t="shared" si="48"/>
        <v>5.4744525547445258E-3</v>
      </c>
      <c r="G379" s="17">
        <f t="shared" si="50"/>
        <v>0.2</v>
      </c>
      <c r="H379" s="17">
        <f t="shared" si="49"/>
        <v>6.9979006298110573E-4</v>
      </c>
    </row>
    <row r="380" spans="1:8" x14ac:dyDescent="0.2">
      <c r="A380" s="14" t="s">
        <v>95</v>
      </c>
      <c r="B380" s="15" t="s">
        <v>359</v>
      </c>
      <c r="C380" s="16">
        <v>0</v>
      </c>
      <c r="D380" s="16">
        <v>5</v>
      </c>
      <c r="E380" s="17" t="str">
        <f t="shared" si="47"/>
        <v/>
      </c>
      <c r="F380" s="17">
        <f t="shared" si="48"/>
        <v>4.5620437956204376E-3</v>
      </c>
      <c r="G380" s="17">
        <f t="shared" si="50"/>
        <v>1</v>
      </c>
      <c r="H380" s="17" t="str">
        <f t="shared" si="49"/>
        <v/>
      </c>
    </row>
    <row r="381" spans="1:8" x14ac:dyDescent="0.2">
      <c r="A381" s="14" t="s">
        <v>95</v>
      </c>
      <c r="B381" s="15" t="s">
        <v>360</v>
      </c>
      <c r="C381" s="16">
        <v>0</v>
      </c>
      <c r="D381" s="16">
        <v>0</v>
      </c>
      <c r="E381" s="17" t="str">
        <f t="shared" si="47"/>
        <v/>
      </c>
      <c r="F381" s="17" t="str">
        <f t="shared" si="48"/>
        <v/>
      </c>
      <c r="G381" s="17" t="str">
        <f t="shared" si="50"/>
        <v xml:space="preserve"> </v>
      </c>
      <c r="H381" s="17" t="str">
        <f t="shared" si="49"/>
        <v/>
      </c>
    </row>
    <row r="382" spans="1:8" ht="25.5" x14ac:dyDescent="0.2">
      <c r="A382" s="14"/>
      <c r="B382" s="15" t="s">
        <v>361</v>
      </c>
      <c r="C382" s="16">
        <v>40</v>
      </c>
      <c r="D382" s="16">
        <v>0</v>
      </c>
      <c r="E382" s="17">
        <f t="shared" si="47"/>
        <v>2.7991602519244228E-2</v>
      </c>
      <c r="F382" s="17" t="str">
        <f t="shared" si="48"/>
        <v/>
      </c>
      <c r="G382" s="17">
        <f t="shared" si="50"/>
        <v>-1</v>
      </c>
      <c r="H382" s="17">
        <f t="shared" si="49"/>
        <v>-2.7991602519244228E-2</v>
      </c>
    </row>
    <row r="383" spans="1:8" ht="25.5" x14ac:dyDescent="0.2">
      <c r="A383" s="14"/>
      <c r="B383" s="15" t="s">
        <v>362</v>
      </c>
      <c r="C383" s="16">
        <v>6</v>
      </c>
      <c r="D383" s="16">
        <v>0</v>
      </c>
      <c r="E383" s="17">
        <f t="shared" si="47"/>
        <v>4.1987403778866337E-3</v>
      </c>
      <c r="F383" s="17" t="str">
        <f t="shared" si="48"/>
        <v/>
      </c>
      <c r="G383" s="17">
        <f t="shared" si="50"/>
        <v>-1</v>
      </c>
      <c r="H383" s="17">
        <f t="shared" si="49"/>
        <v>-4.1987403778866337E-3</v>
      </c>
    </row>
    <row r="384" spans="1:8" x14ac:dyDescent="0.2">
      <c r="A384" s="14"/>
      <c r="B384" s="15" t="s">
        <v>363</v>
      </c>
      <c r="C384" s="16">
        <v>1</v>
      </c>
      <c r="D384" s="16">
        <v>0</v>
      </c>
      <c r="E384" s="17">
        <f t="shared" si="47"/>
        <v>6.9979006298110562E-4</v>
      </c>
      <c r="F384" s="17" t="str">
        <f t="shared" si="48"/>
        <v/>
      </c>
      <c r="G384" s="17">
        <f t="shared" si="50"/>
        <v>-1</v>
      </c>
      <c r="H384" s="17">
        <f t="shared" si="49"/>
        <v>-6.9979006298110562E-4</v>
      </c>
    </row>
    <row r="385" spans="1:8" x14ac:dyDescent="0.2">
      <c r="A385" s="14"/>
      <c r="B385" s="15" t="s">
        <v>364</v>
      </c>
      <c r="C385" s="16">
        <v>0</v>
      </c>
      <c r="D385" s="16">
        <v>0</v>
      </c>
      <c r="E385" s="17" t="str">
        <f t="shared" si="47"/>
        <v/>
      </c>
      <c r="F385" s="17" t="str">
        <f t="shared" si="48"/>
        <v/>
      </c>
      <c r="G385" s="17" t="str">
        <f t="shared" si="50"/>
        <v xml:space="preserve"> </v>
      </c>
      <c r="H385" s="17" t="str">
        <f t="shared" si="49"/>
        <v/>
      </c>
    </row>
    <row r="386" spans="1:8" x14ac:dyDescent="0.2">
      <c r="A386" s="14"/>
      <c r="B386" s="15" t="s">
        <v>365</v>
      </c>
      <c r="C386" s="16">
        <v>3</v>
      </c>
      <c r="D386" s="16">
        <v>0</v>
      </c>
      <c r="E386" s="17">
        <f t="shared" si="47"/>
        <v>2.0993701889433169E-3</v>
      </c>
      <c r="F386" s="17" t="str">
        <f t="shared" si="48"/>
        <v/>
      </c>
      <c r="G386" s="17">
        <f t="shared" si="50"/>
        <v>-1</v>
      </c>
      <c r="H386" s="17">
        <f t="shared" si="49"/>
        <v>-2.0993701889433169E-3</v>
      </c>
    </row>
    <row r="387" spans="1:8" x14ac:dyDescent="0.2">
      <c r="A387" s="14"/>
      <c r="B387" s="15" t="s">
        <v>366</v>
      </c>
      <c r="C387" s="16">
        <v>0</v>
      </c>
      <c r="D387" s="16">
        <v>0</v>
      </c>
      <c r="E387" s="17" t="str">
        <f t="shared" si="47"/>
        <v/>
      </c>
      <c r="F387" s="17" t="str">
        <f t="shared" si="48"/>
        <v/>
      </c>
      <c r="G387" s="17" t="str">
        <f t="shared" si="50"/>
        <v xml:space="preserve"> </v>
      </c>
      <c r="H387" s="17" t="str">
        <f t="shared" si="49"/>
        <v/>
      </c>
    </row>
    <row r="388" spans="1:8" x14ac:dyDescent="0.2">
      <c r="A388" s="14"/>
      <c r="B388" s="15" t="s">
        <v>367</v>
      </c>
      <c r="C388" s="16">
        <v>21</v>
      </c>
      <c r="D388" s="16">
        <v>0</v>
      </c>
      <c r="E388" s="17">
        <f t="shared" si="47"/>
        <v>1.4695591322603219E-2</v>
      </c>
      <c r="F388" s="17" t="str">
        <f t="shared" si="48"/>
        <v/>
      </c>
      <c r="G388" s="17">
        <f t="shared" si="50"/>
        <v>-1</v>
      </c>
      <c r="H388" s="17">
        <f t="shared" si="49"/>
        <v>-1.4695591322603219E-2</v>
      </c>
    </row>
    <row r="389" spans="1:8" x14ac:dyDescent="0.2">
      <c r="A389" s="14"/>
      <c r="B389" s="15" t="s">
        <v>368</v>
      </c>
      <c r="C389" s="16">
        <v>0</v>
      </c>
      <c r="D389" s="16">
        <v>0</v>
      </c>
      <c r="E389" s="17" t="str">
        <f t="shared" si="47"/>
        <v/>
      </c>
      <c r="F389" s="17" t="str">
        <f t="shared" si="48"/>
        <v/>
      </c>
      <c r="G389" s="17" t="str">
        <f t="shared" si="50"/>
        <v xml:space="preserve"> </v>
      </c>
      <c r="H389" s="17" t="str">
        <f t="shared" si="49"/>
        <v/>
      </c>
    </row>
    <row r="390" spans="1:8" x14ac:dyDescent="0.2">
      <c r="A390" s="14" t="s">
        <v>95</v>
      </c>
      <c r="B390" s="15" t="s">
        <v>369</v>
      </c>
      <c r="C390" s="16">
        <v>0</v>
      </c>
      <c r="D390" s="16">
        <v>0</v>
      </c>
      <c r="E390" s="17" t="str">
        <f t="shared" si="47"/>
        <v/>
      </c>
      <c r="F390" s="17" t="str">
        <f t="shared" si="48"/>
        <v/>
      </c>
      <c r="G390" s="17" t="str">
        <f t="shared" si="50"/>
        <v xml:space="preserve"> </v>
      </c>
      <c r="H390" s="17" t="str">
        <f t="shared" si="49"/>
        <v/>
      </c>
    </row>
    <row r="391" spans="1:8" x14ac:dyDescent="0.2">
      <c r="A391" s="14"/>
      <c r="B391" s="15" t="s">
        <v>370</v>
      </c>
      <c r="C391" s="16">
        <v>1</v>
      </c>
      <c r="D391" s="16">
        <v>0</v>
      </c>
      <c r="E391" s="17">
        <f t="shared" si="47"/>
        <v>6.9979006298110562E-4</v>
      </c>
      <c r="F391" s="17" t="str">
        <f t="shared" si="48"/>
        <v/>
      </c>
      <c r="G391" s="17">
        <f t="shared" si="50"/>
        <v>-1</v>
      </c>
      <c r="H391" s="17">
        <f t="shared" si="49"/>
        <v>-6.9979006298110562E-4</v>
      </c>
    </row>
    <row r="392" spans="1:8" x14ac:dyDescent="0.2">
      <c r="A392" s="14" t="s">
        <v>95</v>
      </c>
      <c r="B392" s="15" t="s">
        <v>371</v>
      </c>
      <c r="C392" s="16">
        <v>0</v>
      </c>
      <c r="D392" s="16">
        <v>0</v>
      </c>
      <c r="E392" s="17" t="str">
        <f t="shared" si="47"/>
        <v/>
      </c>
      <c r="F392" s="17" t="str">
        <f t="shared" si="48"/>
        <v/>
      </c>
      <c r="G392" s="17" t="str">
        <f t="shared" si="50"/>
        <v xml:space="preserve"> </v>
      </c>
      <c r="H392" s="17" t="str">
        <f t="shared" si="49"/>
        <v/>
      </c>
    </row>
    <row r="393" spans="1:8" x14ac:dyDescent="0.2">
      <c r="A393" s="14" t="s">
        <v>95</v>
      </c>
      <c r="B393" s="15" t="s">
        <v>372</v>
      </c>
      <c r="C393" s="16">
        <v>0</v>
      </c>
      <c r="D393" s="16">
        <v>0</v>
      </c>
      <c r="E393" s="17" t="str">
        <f t="shared" si="47"/>
        <v/>
      </c>
      <c r="F393" s="17" t="str">
        <f t="shared" si="48"/>
        <v/>
      </c>
      <c r="G393" s="17" t="str">
        <f t="shared" si="50"/>
        <v xml:space="preserve"> </v>
      </c>
      <c r="H393" s="17" t="str">
        <f t="shared" si="49"/>
        <v/>
      </c>
    </row>
    <row r="394" spans="1:8" x14ac:dyDescent="0.2">
      <c r="A394" s="14" t="s">
        <v>95</v>
      </c>
      <c r="B394" s="15" t="s">
        <v>373</v>
      </c>
      <c r="C394" s="16">
        <v>0</v>
      </c>
      <c r="D394" s="16">
        <v>0</v>
      </c>
      <c r="E394" s="17" t="str">
        <f t="shared" si="47"/>
        <v/>
      </c>
      <c r="F394" s="17" t="str">
        <f t="shared" si="48"/>
        <v/>
      </c>
      <c r="G394" s="17" t="str">
        <f t="shared" si="50"/>
        <v xml:space="preserve"> </v>
      </c>
      <c r="H394" s="17" t="str">
        <f t="shared" si="49"/>
        <v/>
      </c>
    </row>
    <row r="395" spans="1:8" x14ac:dyDescent="0.2">
      <c r="A395" s="14"/>
      <c r="B395" s="15" t="s">
        <v>374</v>
      </c>
      <c r="C395" s="16">
        <v>28</v>
      </c>
      <c r="D395" s="16">
        <v>250</v>
      </c>
      <c r="E395" s="17">
        <f t="shared" si="47"/>
        <v>1.9594121763470959E-2</v>
      </c>
      <c r="F395" s="17">
        <f t="shared" si="48"/>
        <v>0.2281021897810219</v>
      </c>
      <c r="G395" s="17">
        <f t="shared" si="50"/>
        <v>7.9285714285714288</v>
      </c>
      <c r="H395" s="17">
        <f t="shared" si="49"/>
        <v>0.15535339398180548</v>
      </c>
    </row>
    <row r="396" spans="1:8" x14ac:dyDescent="0.2">
      <c r="A396" s="14" t="s">
        <v>95</v>
      </c>
      <c r="B396" s="15" t="s">
        <v>375</v>
      </c>
      <c r="C396" s="16">
        <v>0</v>
      </c>
      <c r="D396" s="16">
        <v>0</v>
      </c>
      <c r="E396" s="17" t="str">
        <f t="shared" si="47"/>
        <v/>
      </c>
      <c r="F396" s="17" t="str">
        <f t="shared" si="48"/>
        <v/>
      </c>
      <c r="G396" s="17" t="str">
        <f t="shared" si="50"/>
        <v xml:space="preserve"> </v>
      </c>
      <c r="H396" s="17" t="str">
        <f t="shared" si="49"/>
        <v/>
      </c>
    </row>
    <row r="397" spans="1:8" x14ac:dyDescent="0.2">
      <c r="A397" s="14"/>
      <c r="B397" s="15" t="s">
        <v>376</v>
      </c>
      <c r="C397" s="16">
        <v>0</v>
      </c>
      <c r="D397" s="16">
        <v>1</v>
      </c>
      <c r="E397" s="17" t="str">
        <f t="shared" si="47"/>
        <v/>
      </c>
      <c r="F397" s="17">
        <f t="shared" si="48"/>
        <v>9.1240875912408756E-4</v>
      </c>
      <c r="G397" s="17">
        <f t="shared" si="50"/>
        <v>1</v>
      </c>
      <c r="H397" s="17" t="str">
        <f t="shared" si="49"/>
        <v/>
      </c>
    </row>
    <row r="398" spans="1:8" x14ac:dyDescent="0.2">
      <c r="A398" s="14"/>
      <c r="B398" s="15" t="s">
        <v>377</v>
      </c>
      <c r="C398" s="16">
        <v>67</v>
      </c>
      <c r="D398" s="16">
        <v>14</v>
      </c>
      <c r="E398" s="17">
        <f t="shared" si="47"/>
        <v>4.6885934219734082E-2</v>
      </c>
      <c r="F398" s="17">
        <f t="shared" si="48"/>
        <v>1.2773722627737226E-2</v>
      </c>
      <c r="G398" s="17">
        <f t="shared" si="50"/>
        <v>-0.79104477611940294</v>
      </c>
      <c r="H398" s="17">
        <f t="shared" si="49"/>
        <v>-3.7088873337998603E-2</v>
      </c>
    </row>
    <row r="399" spans="1:8" x14ac:dyDescent="0.2">
      <c r="A399" s="14"/>
      <c r="B399" s="15" t="s">
        <v>378</v>
      </c>
      <c r="C399" s="16">
        <v>48</v>
      </c>
      <c r="D399" s="16">
        <v>4</v>
      </c>
      <c r="E399" s="17">
        <f t="shared" si="47"/>
        <v>3.358992302309307E-2</v>
      </c>
      <c r="F399" s="17">
        <f t="shared" si="48"/>
        <v>3.6496350364963502E-3</v>
      </c>
      <c r="G399" s="17">
        <f t="shared" si="50"/>
        <v>-0.91666666666666663</v>
      </c>
      <c r="H399" s="17">
        <f t="shared" si="49"/>
        <v>-3.0790762771168646E-2</v>
      </c>
    </row>
    <row r="400" spans="1:8" x14ac:dyDescent="0.2">
      <c r="A400" s="14"/>
      <c r="B400" s="15" t="s">
        <v>379</v>
      </c>
      <c r="C400" s="16">
        <v>0</v>
      </c>
      <c r="D400" s="16">
        <v>0</v>
      </c>
      <c r="E400" s="17" t="str">
        <f t="shared" si="47"/>
        <v/>
      </c>
      <c r="F400" s="17" t="str">
        <f t="shared" si="48"/>
        <v/>
      </c>
      <c r="G400" s="17" t="str">
        <f t="shared" si="50"/>
        <v xml:space="preserve"> </v>
      </c>
      <c r="H400" s="17" t="str">
        <f t="shared" si="49"/>
        <v/>
      </c>
    </row>
    <row r="401" spans="1:8" x14ac:dyDescent="0.2">
      <c r="A401" s="14"/>
      <c r="B401" s="15" t="s">
        <v>380</v>
      </c>
      <c r="C401" s="16">
        <v>2</v>
      </c>
      <c r="D401" s="16">
        <v>0</v>
      </c>
      <c r="E401" s="17">
        <f t="shared" si="47"/>
        <v>1.3995801259622112E-3</v>
      </c>
      <c r="F401" s="17" t="str">
        <f t="shared" si="48"/>
        <v/>
      </c>
      <c r="G401" s="17">
        <f t="shared" si="50"/>
        <v>-1</v>
      </c>
      <c r="H401" s="17">
        <f t="shared" si="49"/>
        <v>-1.3995801259622112E-3</v>
      </c>
    </row>
    <row r="402" spans="1:8" ht="25.5" x14ac:dyDescent="0.2">
      <c r="A402" s="14"/>
      <c r="B402" s="15" t="s">
        <v>381</v>
      </c>
      <c r="C402" s="16">
        <v>0</v>
      </c>
      <c r="D402" s="16">
        <v>0</v>
      </c>
      <c r="E402" s="17" t="str">
        <f t="shared" si="47"/>
        <v/>
      </c>
      <c r="F402" s="17" t="str">
        <f t="shared" si="48"/>
        <v/>
      </c>
      <c r="G402" s="17" t="str">
        <f t="shared" si="50"/>
        <v xml:space="preserve"> </v>
      </c>
      <c r="H402" s="17" t="str">
        <f t="shared" si="49"/>
        <v/>
      </c>
    </row>
    <row r="403" spans="1:8" x14ac:dyDescent="0.2">
      <c r="A403" s="14"/>
      <c r="B403" s="15" t="s">
        <v>382</v>
      </c>
      <c r="C403" s="16">
        <v>0</v>
      </c>
      <c r="D403" s="16">
        <v>0</v>
      </c>
      <c r="E403" s="17" t="str">
        <f t="shared" si="47"/>
        <v/>
      </c>
      <c r="F403" s="17" t="str">
        <f t="shared" si="48"/>
        <v/>
      </c>
      <c r="G403" s="17" t="str">
        <f t="shared" si="50"/>
        <v xml:space="preserve"> </v>
      </c>
      <c r="H403" s="17" t="str">
        <f t="shared" si="49"/>
        <v/>
      </c>
    </row>
    <row r="404" spans="1:8" x14ac:dyDescent="0.2">
      <c r="A404" s="14"/>
      <c r="B404" s="15" t="s">
        <v>383</v>
      </c>
      <c r="C404" s="16">
        <v>1</v>
      </c>
      <c r="D404" s="16">
        <v>0</v>
      </c>
      <c r="E404" s="17">
        <f t="shared" si="47"/>
        <v>6.9979006298110562E-4</v>
      </c>
      <c r="F404" s="17" t="str">
        <f t="shared" si="48"/>
        <v/>
      </c>
      <c r="G404" s="17">
        <f t="shared" si="50"/>
        <v>-1</v>
      </c>
      <c r="H404" s="17">
        <f t="shared" si="49"/>
        <v>-6.9979006298110562E-4</v>
      </c>
    </row>
    <row r="405" spans="1:8" x14ac:dyDescent="0.2">
      <c r="A405" s="14"/>
      <c r="B405" s="15" t="s">
        <v>384</v>
      </c>
      <c r="C405" s="16">
        <v>0</v>
      </c>
      <c r="D405" s="16">
        <v>0</v>
      </c>
      <c r="E405" s="17" t="str">
        <f t="shared" si="47"/>
        <v/>
      </c>
      <c r="F405" s="17" t="str">
        <f t="shared" si="48"/>
        <v/>
      </c>
      <c r="G405" s="17" t="str">
        <f t="shared" si="50"/>
        <v xml:space="preserve"> </v>
      </c>
      <c r="H405" s="17" t="str">
        <f t="shared" si="49"/>
        <v/>
      </c>
    </row>
    <row r="406" spans="1:8" x14ac:dyDescent="0.2">
      <c r="A406" s="14"/>
      <c r="B406" s="15" t="s">
        <v>385</v>
      </c>
      <c r="C406" s="16">
        <v>0</v>
      </c>
      <c r="D406" s="16">
        <v>0</v>
      </c>
      <c r="E406" s="17" t="str">
        <f t="shared" si="47"/>
        <v/>
      </c>
      <c r="F406" s="17" t="str">
        <f t="shared" si="48"/>
        <v/>
      </c>
      <c r="G406" s="17" t="str">
        <f t="shared" si="50"/>
        <v xml:space="preserve"> </v>
      </c>
      <c r="H406" s="17" t="str">
        <f t="shared" si="49"/>
        <v/>
      </c>
    </row>
    <row r="407" spans="1:8" x14ac:dyDescent="0.2">
      <c r="A407" s="14" t="s">
        <v>95</v>
      </c>
      <c r="B407" s="15" t="s">
        <v>386</v>
      </c>
      <c r="C407" s="16">
        <v>0</v>
      </c>
      <c r="D407" s="16">
        <v>0</v>
      </c>
      <c r="E407" s="17" t="str">
        <f t="shared" si="47"/>
        <v/>
      </c>
      <c r="F407" s="17" t="str">
        <f t="shared" si="48"/>
        <v/>
      </c>
      <c r="G407" s="17" t="str">
        <f t="shared" si="50"/>
        <v xml:space="preserve"> </v>
      </c>
      <c r="H407" s="17" t="str">
        <f t="shared" si="49"/>
        <v/>
      </c>
    </row>
    <row r="408" spans="1:8" ht="25.5" x14ac:dyDescent="0.2">
      <c r="A408" s="14"/>
      <c r="B408" s="15" t="s">
        <v>387</v>
      </c>
      <c r="C408" s="16">
        <v>0</v>
      </c>
      <c r="D408" s="16">
        <v>0</v>
      </c>
      <c r="E408" s="17" t="str">
        <f t="shared" si="47"/>
        <v/>
      </c>
      <c r="F408" s="17" t="str">
        <f t="shared" si="48"/>
        <v/>
      </c>
      <c r="G408" s="17" t="str">
        <f t="shared" si="50"/>
        <v xml:space="preserve"> </v>
      </c>
      <c r="H408" s="17" t="str">
        <f t="shared" si="49"/>
        <v/>
      </c>
    </row>
    <row r="409" spans="1:8" x14ac:dyDescent="0.2">
      <c r="A409" s="14"/>
      <c r="B409" s="15" t="s">
        <v>388</v>
      </c>
      <c r="C409" s="16">
        <v>0</v>
      </c>
      <c r="D409" s="16">
        <v>0</v>
      </c>
      <c r="E409" s="17" t="str">
        <f t="shared" si="47"/>
        <v/>
      </c>
      <c r="F409" s="17" t="str">
        <f t="shared" si="48"/>
        <v/>
      </c>
      <c r="G409" s="17" t="str">
        <f t="shared" si="50"/>
        <v xml:space="preserve"> </v>
      </c>
      <c r="H409" s="17" t="str">
        <f t="shared" si="49"/>
        <v/>
      </c>
    </row>
    <row r="410" spans="1:8" x14ac:dyDescent="0.2">
      <c r="A410" s="14"/>
      <c r="B410" s="15" t="s">
        <v>389</v>
      </c>
      <c r="C410" s="16">
        <v>0</v>
      </c>
      <c r="D410" s="16">
        <v>0</v>
      </c>
      <c r="E410" s="17" t="str">
        <f t="shared" si="47"/>
        <v/>
      </c>
      <c r="F410" s="17" t="str">
        <f t="shared" si="48"/>
        <v/>
      </c>
      <c r="G410" s="17" t="str">
        <f t="shared" si="50"/>
        <v xml:space="preserve"> </v>
      </c>
      <c r="H410" s="17" t="str">
        <f t="shared" si="49"/>
        <v/>
      </c>
    </row>
    <row r="411" spans="1:8" x14ac:dyDescent="0.2">
      <c r="A411" s="14"/>
      <c r="B411" s="15" t="s">
        <v>390</v>
      </c>
      <c r="C411" s="16">
        <v>0</v>
      </c>
      <c r="D411" s="16">
        <v>0</v>
      </c>
      <c r="E411" s="17" t="str">
        <f t="shared" si="47"/>
        <v/>
      </c>
      <c r="F411" s="17" t="str">
        <f t="shared" si="48"/>
        <v/>
      </c>
      <c r="G411" s="17" t="str">
        <f t="shared" si="50"/>
        <v xml:space="preserve"> </v>
      </c>
      <c r="H411" s="17" t="str">
        <f t="shared" si="49"/>
        <v/>
      </c>
    </row>
    <row r="412" spans="1:8" x14ac:dyDescent="0.2">
      <c r="A412" s="14"/>
      <c r="B412" s="15" t="s">
        <v>391</v>
      </c>
      <c r="C412" s="16">
        <v>0</v>
      </c>
      <c r="D412" s="16">
        <v>0</v>
      </c>
      <c r="E412" s="17" t="str">
        <f t="shared" si="47"/>
        <v/>
      </c>
      <c r="F412" s="17" t="str">
        <f t="shared" si="48"/>
        <v/>
      </c>
      <c r="G412" s="17" t="str">
        <f t="shared" si="50"/>
        <v xml:space="preserve"> </v>
      </c>
      <c r="H412" s="17" t="str">
        <f t="shared" si="49"/>
        <v/>
      </c>
    </row>
    <row r="413" spans="1:8" x14ac:dyDescent="0.2">
      <c r="A413" s="14"/>
      <c r="B413" s="15" t="s">
        <v>392</v>
      </c>
      <c r="C413" s="16">
        <v>0</v>
      </c>
      <c r="D413" s="16">
        <v>0</v>
      </c>
      <c r="E413" s="17" t="str">
        <f t="shared" ref="E413:E476" si="51">+IF(C413=0,"",C413/C$349)</f>
        <v/>
      </c>
      <c r="F413" s="17" t="str">
        <f t="shared" ref="F413:F476" si="52">+IF(D413=0,"",D413/D$349)</f>
        <v/>
      </c>
      <c r="G413" s="17" t="str">
        <f t="shared" si="50"/>
        <v xml:space="preserve"> </v>
      </c>
      <c r="H413" s="17" t="str">
        <f t="shared" ref="H413:H476" si="53">+IF(OR(AND(E413=""),(G413="")),"",E413*G413)</f>
        <v/>
      </c>
    </row>
    <row r="414" spans="1:8" x14ac:dyDescent="0.2">
      <c r="A414" s="14"/>
      <c r="B414" s="15" t="s">
        <v>393</v>
      </c>
      <c r="C414" s="16">
        <v>0</v>
      </c>
      <c r="D414" s="16">
        <v>0</v>
      </c>
      <c r="E414" s="17" t="str">
        <f t="shared" si="51"/>
        <v/>
      </c>
      <c r="F414" s="17" t="str">
        <f t="shared" si="52"/>
        <v/>
      </c>
      <c r="G414" s="17" t="str">
        <f t="shared" ref="G414:G477" si="54">+IF(AND(C414=0,D414=0)," ",IF(C414=0,1,IF(D414=0,-1,(D414-C414)/C414)))</f>
        <v xml:space="preserve"> </v>
      </c>
      <c r="H414" s="17" t="str">
        <f t="shared" si="53"/>
        <v/>
      </c>
    </row>
    <row r="415" spans="1:8" x14ac:dyDescent="0.2">
      <c r="A415" s="14"/>
      <c r="B415" s="15" t="s">
        <v>394</v>
      </c>
      <c r="C415" s="16">
        <v>0</v>
      </c>
      <c r="D415" s="16">
        <v>81</v>
      </c>
      <c r="E415" s="17" t="str">
        <f t="shared" si="51"/>
        <v/>
      </c>
      <c r="F415" s="17">
        <f t="shared" si="52"/>
        <v>7.3905109489051102E-2</v>
      </c>
      <c r="G415" s="17">
        <f t="shared" si="54"/>
        <v>1</v>
      </c>
      <c r="H415" s="17" t="str">
        <f t="shared" si="53"/>
        <v/>
      </c>
    </row>
    <row r="416" spans="1:8" x14ac:dyDescent="0.2">
      <c r="A416" s="14"/>
      <c r="B416" s="15" t="s">
        <v>395</v>
      </c>
      <c r="C416" s="16">
        <v>1</v>
      </c>
      <c r="D416" s="16">
        <v>0</v>
      </c>
      <c r="E416" s="17">
        <f t="shared" si="51"/>
        <v>6.9979006298110562E-4</v>
      </c>
      <c r="F416" s="17" t="str">
        <f t="shared" si="52"/>
        <v/>
      </c>
      <c r="G416" s="17">
        <f t="shared" si="54"/>
        <v>-1</v>
      </c>
      <c r="H416" s="17">
        <f t="shared" si="53"/>
        <v>-6.9979006298110562E-4</v>
      </c>
    </row>
    <row r="417" spans="1:8" x14ac:dyDescent="0.2">
      <c r="A417" s="14"/>
      <c r="B417" s="15" t="s">
        <v>396</v>
      </c>
      <c r="C417" s="16">
        <v>0</v>
      </c>
      <c r="D417" s="16">
        <v>0</v>
      </c>
      <c r="E417" s="17" t="str">
        <f t="shared" si="51"/>
        <v/>
      </c>
      <c r="F417" s="17" t="str">
        <f t="shared" si="52"/>
        <v/>
      </c>
      <c r="G417" s="17" t="str">
        <f t="shared" si="54"/>
        <v xml:space="preserve"> </v>
      </c>
      <c r="H417" s="17" t="str">
        <f t="shared" si="53"/>
        <v/>
      </c>
    </row>
    <row r="418" spans="1:8" x14ac:dyDescent="0.2">
      <c r="A418" s="14"/>
      <c r="B418" s="15" t="s">
        <v>397</v>
      </c>
      <c r="C418" s="16">
        <v>0</v>
      </c>
      <c r="D418" s="16">
        <v>0</v>
      </c>
      <c r="E418" s="17" t="str">
        <f t="shared" si="51"/>
        <v/>
      </c>
      <c r="F418" s="17" t="str">
        <f t="shared" si="52"/>
        <v/>
      </c>
      <c r="G418" s="17" t="str">
        <f t="shared" si="54"/>
        <v xml:space="preserve"> </v>
      </c>
      <c r="H418" s="17" t="str">
        <f t="shared" si="53"/>
        <v/>
      </c>
    </row>
    <row r="419" spans="1:8" x14ac:dyDescent="0.2">
      <c r="A419" s="14"/>
      <c r="B419" s="15" t="s">
        <v>398</v>
      </c>
      <c r="C419" s="16">
        <v>0</v>
      </c>
      <c r="D419" s="16">
        <v>0</v>
      </c>
      <c r="E419" s="17" t="str">
        <f t="shared" si="51"/>
        <v/>
      </c>
      <c r="F419" s="17" t="str">
        <f t="shared" si="52"/>
        <v/>
      </c>
      <c r="G419" s="17" t="str">
        <f t="shared" si="54"/>
        <v xml:space="preserve"> </v>
      </c>
      <c r="H419" s="17" t="str">
        <f t="shared" si="53"/>
        <v/>
      </c>
    </row>
    <row r="420" spans="1:8" x14ac:dyDescent="0.2">
      <c r="A420" s="14"/>
      <c r="B420" s="15" t="s">
        <v>399</v>
      </c>
      <c r="C420" s="16">
        <v>3</v>
      </c>
      <c r="D420" s="16">
        <v>2</v>
      </c>
      <c r="E420" s="17">
        <f t="shared" si="51"/>
        <v>2.0993701889433169E-3</v>
      </c>
      <c r="F420" s="17">
        <f t="shared" si="52"/>
        <v>1.8248175182481751E-3</v>
      </c>
      <c r="G420" s="17">
        <f t="shared" si="54"/>
        <v>-0.33333333333333331</v>
      </c>
      <c r="H420" s="17">
        <f t="shared" si="53"/>
        <v>-6.9979006298110562E-4</v>
      </c>
    </row>
    <row r="421" spans="1:8" x14ac:dyDescent="0.2">
      <c r="A421" s="14"/>
      <c r="B421" s="15" t="s">
        <v>400</v>
      </c>
      <c r="C421" s="16">
        <v>0</v>
      </c>
      <c r="D421" s="16">
        <v>0</v>
      </c>
      <c r="E421" s="17" t="str">
        <f t="shared" si="51"/>
        <v/>
      </c>
      <c r="F421" s="17" t="str">
        <f t="shared" si="52"/>
        <v/>
      </c>
      <c r="G421" s="17" t="str">
        <f t="shared" si="54"/>
        <v xml:space="preserve"> </v>
      </c>
      <c r="H421" s="17" t="str">
        <f t="shared" si="53"/>
        <v/>
      </c>
    </row>
    <row r="422" spans="1:8" x14ac:dyDescent="0.2">
      <c r="A422" s="14"/>
      <c r="B422" s="15" t="s">
        <v>401</v>
      </c>
      <c r="C422" s="16">
        <v>0</v>
      </c>
      <c r="D422" s="16">
        <v>0</v>
      </c>
      <c r="E422" s="17" t="str">
        <f t="shared" si="51"/>
        <v/>
      </c>
      <c r="F422" s="17" t="str">
        <f t="shared" si="52"/>
        <v/>
      </c>
      <c r="G422" s="17" t="str">
        <f t="shared" si="54"/>
        <v xml:space="preserve"> </v>
      </c>
      <c r="H422" s="17" t="str">
        <f t="shared" si="53"/>
        <v/>
      </c>
    </row>
    <row r="423" spans="1:8" x14ac:dyDescent="0.2">
      <c r="A423" s="14"/>
      <c r="B423" s="15" t="s">
        <v>402</v>
      </c>
      <c r="C423" s="16">
        <v>0</v>
      </c>
      <c r="D423" s="16">
        <v>0</v>
      </c>
      <c r="E423" s="17" t="str">
        <f t="shared" si="51"/>
        <v/>
      </c>
      <c r="F423" s="17" t="str">
        <f t="shared" si="52"/>
        <v/>
      </c>
      <c r="G423" s="17" t="str">
        <f t="shared" si="54"/>
        <v xml:space="preserve"> </v>
      </c>
      <c r="H423" s="17" t="str">
        <f t="shared" si="53"/>
        <v/>
      </c>
    </row>
    <row r="424" spans="1:8" x14ac:dyDescent="0.2">
      <c r="A424" s="14"/>
      <c r="B424" s="15" t="s">
        <v>403</v>
      </c>
      <c r="C424" s="16">
        <v>0</v>
      </c>
      <c r="D424" s="16">
        <v>0</v>
      </c>
      <c r="E424" s="17" t="str">
        <f t="shared" si="51"/>
        <v/>
      </c>
      <c r="F424" s="17" t="str">
        <f t="shared" si="52"/>
        <v/>
      </c>
      <c r="G424" s="17" t="str">
        <f t="shared" si="54"/>
        <v xml:space="preserve"> </v>
      </c>
      <c r="H424" s="17" t="str">
        <f t="shared" si="53"/>
        <v/>
      </c>
    </row>
    <row r="425" spans="1:8" x14ac:dyDescent="0.2">
      <c r="A425" s="14"/>
      <c r="B425" s="15" t="s">
        <v>404</v>
      </c>
      <c r="C425" s="16">
        <v>1</v>
      </c>
      <c r="D425" s="16">
        <v>0</v>
      </c>
      <c r="E425" s="17">
        <f t="shared" si="51"/>
        <v>6.9979006298110562E-4</v>
      </c>
      <c r="F425" s="17" t="str">
        <f t="shared" si="52"/>
        <v/>
      </c>
      <c r="G425" s="17">
        <f t="shared" si="54"/>
        <v>-1</v>
      </c>
      <c r="H425" s="17">
        <f t="shared" si="53"/>
        <v>-6.9979006298110562E-4</v>
      </c>
    </row>
    <row r="426" spans="1:8" x14ac:dyDescent="0.2">
      <c r="A426" s="14"/>
      <c r="B426" s="15" t="s">
        <v>405</v>
      </c>
      <c r="C426" s="16">
        <v>0</v>
      </c>
      <c r="D426" s="16">
        <v>0</v>
      </c>
      <c r="E426" s="17" t="str">
        <f t="shared" si="51"/>
        <v/>
      </c>
      <c r="F426" s="17" t="str">
        <f t="shared" si="52"/>
        <v/>
      </c>
      <c r="G426" s="17" t="str">
        <f t="shared" si="54"/>
        <v xml:space="preserve"> </v>
      </c>
      <c r="H426" s="17" t="str">
        <f t="shared" si="53"/>
        <v/>
      </c>
    </row>
    <row r="427" spans="1:8" x14ac:dyDescent="0.2">
      <c r="A427" s="14"/>
      <c r="B427" s="15" t="s">
        <v>406</v>
      </c>
      <c r="C427" s="16">
        <v>0</v>
      </c>
      <c r="D427" s="16">
        <v>0</v>
      </c>
      <c r="E427" s="17" t="str">
        <f t="shared" si="51"/>
        <v/>
      </c>
      <c r="F427" s="17" t="str">
        <f t="shared" si="52"/>
        <v/>
      </c>
      <c r="G427" s="17" t="str">
        <f t="shared" si="54"/>
        <v xml:space="preserve"> </v>
      </c>
      <c r="H427" s="17" t="str">
        <f t="shared" si="53"/>
        <v/>
      </c>
    </row>
    <row r="428" spans="1:8" x14ac:dyDescent="0.2">
      <c r="A428" s="14"/>
      <c r="B428" s="15" t="s">
        <v>407</v>
      </c>
      <c r="C428" s="16">
        <v>0</v>
      </c>
      <c r="D428" s="16">
        <v>0</v>
      </c>
      <c r="E428" s="17" t="str">
        <f t="shared" si="51"/>
        <v/>
      </c>
      <c r="F428" s="17" t="str">
        <f t="shared" si="52"/>
        <v/>
      </c>
      <c r="G428" s="17" t="str">
        <f t="shared" si="54"/>
        <v xml:space="preserve"> </v>
      </c>
      <c r="H428" s="17" t="str">
        <f t="shared" si="53"/>
        <v/>
      </c>
    </row>
    <row r="429" spans="1:8" x14ac:dyDescent="0.2">
      <c r="A429" s="14"/>
      <c r="B429" s="15" t="s">
        <v>408</v>
      </c>
      <c r="C429" s="16">
        <v>0</v>
      </c>
      <c r="D429" s="16">
        <v>0</v>
      </c>
      <c r="E429" s="17" t="str">
        <f t="shared" si="51"/>
        <v/>
      </c>
      <c r="F429" s="17" t="str">
        <f t="shared" si="52"/>
        <v/>
      </c>
      <c r="G429" s="17" t="str">
        <f t="shared" si="54"/>
        <v xml:space="preserve"> </v>
      </c>
      <c r="H429" s="17" t="str">
        <f t="shared" si="53"/>
        <v/>
      </c>
    </row>
    <row r="430" spans="1:8" x14ac:dyDescent="0.2">
      <c r="A430" s="14"/>
      <c r="B430" s="15" t="s">
        <v>409</v>
      </c>
      <c r="C430" s="16">
        <v>0</v>
      </c>
      <c r="D430" s="16">
        <v>0</v>
      </c>
      <c r="E430" s="17" t="str">
        <f t="shared" si="51"/>
        <v/>
      </c>
      <c r="F430" s="17" t="str">
        <f t="shared" si="52"/>
        <v/>
      </c>
      <c r="G430" s="17" t="str">
        <f t="shared" si="54"/>
        <v xml:space="preserve"> </v>
      </c>
      <c r="H430" s="17" t="str">
        <f t="shared" si="53"/>
        <v/>
      </c>
    </row>
    <row r="431" spans="1:8" ht="25.5" x14ac:dyDescent="0.2">
      <c r="A431" s="14"/>
      <c r="B431" s="15" t="s">
        <v>410</v>
      </c>
      <c r="C431" s="16">
        <v>0</v>
      </c>
      <c r="D431" s="16">
        <v>0</v>
      </c>
      <c r="E431" s="17" t="str">
        <f t="shared" si="51"/>
        <v/>
      </c>
      <c r="F431" s="17" t="str">
        <f t="shared" si="52"/>
        <v/>
      </c>
      <c r="G431" s="17" t="str">
        <f t="shared" si="54"/>
        <v xml:space="preserve"> </v>
      </c>
      <c r="H431" s="17" t="str">
        <f t="shared" si="53"/>
        <v/>
      </c>
    </row>
    <row r="432" spans="1:8" ht="25.5" x14ac:dyDescent="0.2">
      <c r="A432" s="14"/>
      <c r="B432" s="15" t="s">
        <v>411</v>
      </c>
      <c r="C432" s="16">
        <v>6</v>
      </c>
      <c r="D432" s="16">
        <v>3</v>
      </c>
      <c r="E432" s="17">
        <f t="shared" si="51"/>
        <v>4.1987403778866337E-3</v>
      </c>
      <c r="F432" s="17">
        <f t="shared" si="52"/>
        <v>2.7372262773722629E-3</v>
      </c>
      <c r="G432" s="17">
        <f t="shared" si="54"/>
        <v>-0.5</v>
      </c>
      <c r="H432" s="17">
        <f t="shared" si="53"/>
        <v>-2.0993701889433169E-3</v>
      </c>
    </row>
    <row r="433" spans="1:8" x14ac:dyDescent="0.2">
      <c r="A433" s="14"/>
      <c r="B433" s="15" t="s">
        <v>412</v>
      </c>
      <c r="C433" s="16">
        <v>0</v>
      </c>
      <c r="D433" s="16">
        <v>0</v>
      </c>
      <c r="E433" s="17" t="str">
        <f t="shared" si="51"/>
        <v/>
      </c>
      <c r="F433" s="17" t="str">
        <f t="shared" si="52"/>
        <v/>
      </c>
      <c r="G433" s="17" t="str">
        <f t="shared" si="54"/>
        <v xml:space="preserve"> </v>
      </c>
      <c r="H433" s="17" t="str">
        <f t="shared" si="53"/>
        <v/>
      </c>
    </row>
    <row r="434" spans="1:8" ht="25.5" x14ac:dyDescent="0.2">
      <c r="A434" s="14"/>
      <c r="B434" s="15" t="s">
        <v>413</v>
      </c>
      <c r="C434" s="16">
        <v>5</v>
      </c>
      <c r="D434" s="16">
        <v>0</v>
      </c>
      <c r="E434" s="17">
        <f t="shared" si="51"/>
        <v>3.4989503149055285E-3</v>
      </c>
      <c r="F434" s="17" t="str">
        <f t="shared" si="52"/>
        <v/>
      </c>
      <c r="G434" s="17">
        <f t="shared" si="54"/>
        <v>-1</v>
      </c>
      <c r="H434" s="17">
        <f t="shared" si="53"/>
        <v>-3.4989503149055285E-3</v>
      </c>
    </row>
    <row r="435" spans="1:8" ht="25.5" x14ac:dyDescent="0.2">
      <c r="A435" s="14"/>
      <c r="B435" s="15" t="s">
        <v>414</v>
      </c>
      <c r="C435" s="16">
        <v>0</v>
      </c>
      <c r="D435" s="16">
        <v>0</v>
      </c>
      <c r="E435" s="17" t="str">
        <f t="shared" si="51"/>
        <v/>
      </c>
      <c r="F435" s="17" t="str">
        <f t="shared" si="52"/>
        <v/>
      </c>
      <c r="G435" s="17" t="str">
        <f t="shared" si="54"/>
        <v xml:space="preserve"> </v>
      </c>
      <c r="H435" s="17" t="str">
        <f t="shared" si="53"/>
        <v/>
      </c>
    </row>
    <row r="436" spans="1:8" x14ac:dyDescent="0.2">
      <c r="A436" s="14"/>
      <c r="B436" s="15" t="s">
        <v>415</v>
      </c>
      <c r="C436" s="16">
        <v>0</v>
      </c>
      <c r="D436" s="16">
        <v>0</v>
      </c>
      <c r="E436" s="17" t="str">
        <f t="shared" si="51"/>
        <v/>
      </c>
      <c r="F436" s="17" t="str">
        <f t="shared" si="52"/>
        <v/>
      </c>
      <c r="G436" s="17" t="str">
        <f t="shared" si="54"/>
        <v xml:space="preserve"> </v>
      </c>
      <c r="H436" s="17" t="str">
        <f t="shared" si="53"/>
        <v/>
      </c>
    </row>
    <row r="437" spans="1:8" x14ac:dyDescent="0.2">
      <c r="A437" s="14" t="s">
        <v>95</v>
      </c>
      <c r="B437" s="15" t="s">
        <v>416</v>
      </c>
      <c r="C437" s="16">
        <v>0</v>
      </c>
      <c r="D437" s="16">
        <v>0</v>
      </c>
      <c r="E437" s="17" t="str">
        <f t="shared" si="51"/>
        <v/>
      </c>
      <c r="F437" s="17" t="str">
        <f t="shared" si="52"/>
        <v/>
      </c>
      <c r="G437" s="17" t="str">
        <f t="shared" si="54"/>
        <v xml:space="preserve"> </v>
      </c>
      <c r="H437" s="17" t="str">
        <f t="shared" si="53"/>
        <v/>
      </c>
    </row>
    <row r="438" spans="1:8" x14ac:dyDescent="0.2">
      <c r="A438" s="14" t="s">
        <v>95</v>
      </c>
      <c r="B438" s="15" t="s">
        <v>417</v>
      </c>
      <c r="C438" s="16">
        <v>0</v>
      </c>
      <c r="D438" s="16">
        <v>0</v>
      </c>
      <c r="E438" s="17" t="str">
        <f t="shared" si="51"/>
        <v/>
      </c>
      <c r="F438" s="17" t="str">
        <f t="shared" si="52"/>
        <v/>
      </c>
      <c r="G438" s="17" t="str">
        <f t="shared" si="54"/>
        <v xml:space="preserve"> </v>
      </c>
      <c r="H438" s="17" t="str">
        <f t="shared" si="53"/>
        <v/>
      </c>
    </row>
    <row r="439" spans="1:8" x14ac:dyDescent="0.2">
      <c r="A439" s="14" t="s">
        <v>95</v>
      </c>
      <c r="B439" s="15" t="s">
        <v>418</v>
      </c>
      <c r="C439" s="16">
        <v>0</v>
      </c>
      <c r="D439" s="16">
        <v>0</v>
      </c>
      <c r="E439" s="17" t="str">
        <f t="shared" si="51"/>
        <v/>
      </c>
      <c r="F439" s="17" t="str">
        <f t="shared" si="52"/>
        <v/>
      </c>
      <c r="G439" s="17" t="str">
        <f t="shared" si="54"/>
        <v xml:space="preserve"> </v>
      </c>
      <c r="H439" s="17" t="str">
        <f t="shared" si="53"/>
        <v/>
      </c>
    </row>
    <row r="440" spans="1:8" x14ac:dyDescent="0.2">
      <c r="A440" s="14"/>
      <c r="B440" s="15" t="s">
        <v>419</v>
      </c>
      <c r="C440" s="16">
        <v>0</v>
      </c>
      <c r="D440" s="16">
        <v>0</v>
      </c>
      <c r="E440" s="17" t="str">
        <f t="shared" si="51"/>
        <v/>
      </c>
      <c r="F440" s="17" t="str">
        <f t="shared" si="52"/>
        <v/>
      </c>
      <c r="G440" s="17" t="str">
        <f t="shared" si="54"/>
        <v xml:space="preserve"> </v>
      </c>
      <c r="H440" s="17" t="str">
        <f t="shared" si="53"/>
        <v/>
      </c>
    </row>
    <row r="441" spans="1:8" x14ac:dyDescent="0.2">
      <c r="A441" s="14"/>
      <c r="B441" s="15" t="s">
        <v>420</v>
      </c>
      <c r="C441" s="16">
        <v>0</v>
      </c>
      <c r="D441" s="16">
        <v>0</v>
      </c>
      <c r="E441" s="17" t="str">
        <f t="shared" si="51"/>
        <v/>
      </c>
      <c r="F441" s="17" t="str">
        <f t="shared" si="52"/>
        <v/>
      </c>
      <c r="G441" s="17" t="str">
        <f t="shared" si="54"/>
        <v xml:space="preserve"> </v>
      </c>
      <c r="H441" s="17" t="str">
        <f t="shared" si="53"/>
        <v/>
      </c>
    </row>
    <row r="442" spans="1:8" x14ac:dyDescent="0.2">
      <c r="A442" s="14"/>
      <c r="B442" s="15" t="s">
        <v>421</v>
      </c>
      <c r="C442" s="16">
        <v>5</v>
      </c>
      <c r="D442" s="16">
        <v>0</v>
      </c>
      <c r="E442" s="17">
        <f t="shared" si="51"/>
        <v>3.4989503149055285E-3</v>
      </c>
      <c r="F442" s="17" t="str">
        <f t="shared" si="52"/>
        <v/>
      </c>
      <c r="G442" s="17">
        <f t="shared" si="54"/>
        <v>-1</v>
      </c>
      <c r="H442" s="17">
        <f t="shared" si="53"/>
        <v>-3.4989503149055285E-3</v>
      </c>
    </row>
    <row r="443" spans="1:8" x14ac:dyDescent="0.2">
      <c r="A443" s="14"/>
      <c r="B443" s="15" t="s">
        <v>422</v>
      </c>
      <c r="C443" s="16">
        <v>4</v>
      </c>
      <c r="D443" s="16">
        <v>0</v>
      </c>
      <c r="E443" s="17">
        <f t="shared" si="51"/>
        <v>2.7991602519244225E-3</v>
      </c>
      <c r="F443" s="17" t="str">
        <f t="shared" si="52"/>
        <v/>
      </c>
      <c r="G443" s="17">
        <f t="shared" si="54"/>
        <v>-1</v>
      </c>
      <c r="H443" s="17">
        <f t="shared" si="53"/>
        <v>-2.7991602519244225E-3</v>
      </c>
    </row>
    <row r="444" spans="1:8" x14ac:dyDescent="0.2">
      <c r="A444" s="14"/>
      <c r="B444" s="15" t="s">
        <v>423</v>
      </c>
      <c r="C444" s="16">
        <v>0</v>
      </c>
      <c r="D444" s="16">
        <v>0</v>
      </c>
      <c r="E444" s="17" t="str">
        <f t="shared" si="51"/>
        <v/>
      </c>
      <c r="F444" s="17" t="str">
        <f t="shared" si="52"/>
        <v/>
      </c>
      <c r="G444" s="17" t="str">
        <f t="shared" si="54"/>
        <v xml:space="preserve"> </v>
      </c>
      <c r="H444" s="17" t="str">
        <f t="shared" si="53"/>
        <v/>
      </c>
    </row>
    <row r="445" spans="1:8" x14ac:dyDescent="0.2">
      <c r="A445" s="14"/>
      <c r="B445" s="15" t="s">
        <v>424</v>
      </c>
      <c r="C445" s="16">
        <v>10</v>
      </c>
      <c r="D445" s="16">
        <v>0</v>
      </c>
      <c r="E445" s="17">
        <f t="shared" si="51"/>
        <v>6.9979006298110571E-3</v>
      </c>
      <c r="F445" s="17" t="str">
        <f t="shared" si="52"/>
        <v/>
      </c>
      <c r="G445" s="17">
        <f t="shared" si="54"/>
        <v>-1</v>
      </c>
      <c r="H445" s="17">
        <f t="shared" si="53"/>
        <v>-6.9979006298110571E-3</v>
      </c>
    </row>
    <row r="446" spans="1:8" x14ac:dyDescent="0.2">
      <c r="A446" s="14"/>
      <c r="B446" s="15" t="s">
        <v>425</v>
      </c>
      <c r="C446" s="16">
        <v>0</v>
      </c>
      <c r="D446" s="16">
        <v>0</v>
      </c>
      <c r="E446" s="17" t="str">
        <f t="shared" si="51"/>
        <v/>
      </c>
      <c r="F446" s="17" t="str">
        <f t="shared" si="52"/>
        <v/>
      </c>
      <c r="G446" s="17" t="str">
        <f t="shared" si="54"/>
        <v xml:space="preserve"> </v>
      </c>
      <c r="H446" s="17" t="str">
        <f t="shared" si="53"/>
        <v/>
      </c>
    </row>
    <row r="447" spans="1:8" x14ac:dyDescent="0.2">
      <c r="A447" s="14"/>
      <c r="B447" s="15" t="s">
        <v>426</v>
      </c>
      <c r="C447" s="16">
        <v>0</v>
      </c>
      <c r="D447" s="16">
        <v>0</v>
      </c>
      <c r="E447" s="17" t="str">
        <f t="shared" si="51"/>
        <v/>
      </c>
      <c r="F447" s="17" t="str">
        <f t="shared" si="52"/>
        <v/>
      </c>
      <c r="G447" s="17" t="str">
        <f t="shared" si="54"/>
        <v xml:space="preserve"> </v>
      </c>
      <c r="H447" s="17" t="str">
        <f t="shared" si="53"/>
        <v/>
      </c>
    </row>
    <row r="448" spans="1:8" x14ac:dyDescent="0.2">
      <c r="A448" s="14"/>
      <c r="B448" s="15" t="s">
        <v>427</v>
      </c>
      <c r="C448" s="16">
        <v>0</v>
      </c>
      <c r="D448" s="16">
        <v>0</v>
      </c>
      <c r="E448" s="17" t="str">
        <f t="shared" si="51"/>
        <v/>
      </c>
      <c r="F448" s="17" t="str">
        <f t="shared" si="52"/>
        <v/>
      </c>
      <c r="G448" s="17" t="str">
        <f t="shared" si="54"/>
        <v xml:space="preserve"> </v>
      </c>
      <c r="H448" s="17" t="str">
        <f t="shared" si="53"/>
        <v/>
      </c>
    </row>
    <row r="449" spans="1:8" x14ac:dyDescent="0.2">
      <c r="A449" s="14"/>
      <c r="B449" s="15" t="s">
        <v>428</v>
      </c>
      <c r="C449" s="16">
        <v>0</v>
      </c>
      <c r="D449" s="16">
        <v>0</v>
      </c>
      <c r="E449" s="17" t="str">
        <f t="shared" si="51"/>
        <v/>
      </c>
      <c r="F449" s="17" t="str">
        <f t="shared" si="52"/>
        <v/>
      </c>
      <c r="G449" s="17" t="str">
        <f t="shared" si="54"/>
        <v xml:space="preserve"> </v>
      </c>
      <c r="H449" s="17" t="str">
        <f t="shared" si="53"/>
        <v/>
      </c>
    </row>
    <row r="450" spans="1:8" x14ac:dyDescent="0.2">
      <c r="A450" s="14"/>
      <c r="B450" s="15" t="s">
        <v>429</v>
      </c>
      <c r="C450" s="16">
        <v>0</v>
      </c>
      <c r="D450" s="16">
        <v>0</v>
      </c>
      <c r="E450" s="17" t="str">
        <f t="shared" si="51"/>
        <v/>
      </c>
      <c r="F450" s="17" t="str">
        <f t="shared" si="52"/>
        <v/>
      </c>
      <c r="G450" s="17" t="str">
        <f t="shared" si="54"/>
        <v xml:space="preserve"> </v>
      </c>
      <c r="H450" s="17" t="str">
        <f t="shared" si="53"/>
        <v/>
      </c>
    </row>
    <row r="451" spans="1:8" x14ac:dyDescent="0.2">
      <c r="A451" s="14"/>
      <c r="B451" s="15" t="s">
        <v>430</v>
      </c>
      <c r="C451" s="16">
        <v>0</v>
      </c>
      <c r="D451" s="16">
        <v>0</v>
      </c>
      <c r="E451" s="17" t="str">
        <f t="shared" si="51"/>
        <v/>
      </c>
      <c r="F451" s="17" t="str">
        <f t="shared" si="52"/>
        <v/>
      </c>
      <c r="G451" s="17" t="str">
        <f t="shared" si="54"/>
        <v xml:space="preserve"> </v>
      </c>
      <c r="H451" s="17" t="str">
        <f t="shared" si="53"/>
        <v/>
      </c>
    </row>
    <row r="452" spans="1:8" x14ac:dyDescent="0.2">
      <c r="A452" s="14"/>
      <c r="B452" s="15" t="s">
        <v>431</v>
      </c>
      <c r="C452" s="16">
        <v>0</v>
      </c>
      <c r="D452" s="16">
        <v>0</v>
      </c>
      <c r="E452" s="17" t="str">
        <f t="shared" si="51"/>
        <v/>
      </c>
      <c r="F452" s="17" t="str">
        <f t="shared" si="52"/>
        <v/>
      </c>
      <c r="G452" s="17" t="str">
        <f t="shared" si="54"/>
        <v xml:space="preserve"> </v>
      </c>
      <c r="H452" s="17" t="str">
        <f t="shared" si="53"/>
        <v/>
      </c>
    </row>
    <row r="453" spans="1:8" x14ac:dyDescent="0.2">
      <c r="A453" s="14"/>
      <c r="B453" s="15" t="s">
        <v>432</v>
      </c>
      <c r="C453" s="16">
        <v>0</v>
      </c>
      <c r="D453" s="16">
        <v>0</v>
      </c>
      <c r="E453" s="17" t="str">
        <f t="shared" si="51"/>
        <v/>
      </c>
      <c r="F453" s="17" t="str">
        <f t="shared" si="52"/>
        <v/>
      </c>
      <c r="G453" s="17" t="str">
        <f t="shared" si="54"/>
        <v xml:space="preserve"> </v>
      </c>
      <c r="H453" s="17" t="str">
        <f t="shared" si="53"/>
        <v/>
      </c>
    </row>
    <row r="454" spans="1:8" x14ac:dyDescent="0.2">
      <c r="A454" s="14"/>
      <c r="B454" s="15" t="s">
        <v>433</v>
      </c>
      <c r="C454" s="16">
        <v>0</v>
      </c>
      <c r="D454" s="16">
        <v>0</v>
      </c>
      <c r="E454" s="17" t="str">
        <f t="shared" si="51"/>
        <v/>
      </c>
      <c r="F454" s="17" t="str">
        <f t="shared" si="52"/>
        <v/>
      </c>
      <c r="G454" s="17" t="str">
        <f t="shared" si="54"/>
        <v xml:space="preserve"> </v>
      </c>
      <c r="H454" s="17" t="str">
        <f t="shared" si="53"/>
        <v/>
      </c>
    </row>
    <row r="455" spans="1:8" x14ac:dyDescent="0.2">
      <c r="A455" s="14"/>
      <c r="B455" s="15" t="s">
        <v>434</v>
      </c>
      <c r="C455" s="16">
        <v>5</v>
      </c>
      <c r="D455" s="16">
        <v>1</v>
      </c>
      <c r="E455" s="17">
        <f t="shared" si="51"/>
        <v>3.4989503149055285E-3</v>
      </c>
      <c r="F455" s="17">
        <f t="shared" si="52"/>
        <v>9.1240875912408756E-4</v>
      </c>
      <c r="G455" s="17">
        <f t="shared" si="54"/>
        <v>-0.8</v>
      </c>
      <c r="H455" s="17">
        <f t="shared" si="53"/>
        <v>-2.7991602519244229E-3</v>
      </c>
    </row>
    <row r="456" spans="1:8" x14ac:dyDescent="0.2">
      <c r="A456" s="14"/>
      <c r="B456" s="15" t="s">
        <v>435</v>
      </c>
      <c r="C456" s="16">
        <v>0</v>
      </c>
      <c r="D456" s="16">
        <v>7</v>
      </c>
      <c r="E456" s="17" t="str">
        <f t="shared" si="51"/>
        <v/>
      </c>
      <c r="F456" s="17">
        <f t="shared" si="52"/>
        <v>6.3868613138686131E-3</v>
      </c>
      <c r="G456" s="17">
        <f t="shared" si="54"/>
        <v>1</v>
      </c>
      <c r="H456" s="17" t="str">
        <f t="shared" si="53"/>
        <v/>
      </c>
    </row>
    <row r="457" spans="1:8" x14ac:dyDescent="0.2">
      <c r="A457" s="14"/>
      <c r="B457" s="15" t="s">
        <v>436</v>
      </c>
      <c r="C457" s="16">
        <v>0</v>
      </c>
      <c r="D457" s="16">
        <v>5</v>
      </c>
      <c r="E457" s="17" t="str">
        <f t="shared" si="51"/>
        <v/>
      </c>
      <c r="F457" s="17">
        <f t="shared" si="52"/>
        <v>4.5620437956204376E-3</v>
      </c>
      <c r="G457" s="17">
        <f t="shared" si="54"/>
        <v>1</v>
      </c>
      <c r="H457" s="17" t="str">
        <f t="shared" si="53"/>
        <v/>
      </c>
    </row>
    <row r="458" spans="1:8" ht="25.5" x14ac:dyDescent="0.2">
      <c r="A458" s="14"/>
      <c r="B458" s="15" t="s">
        <v>437</v>
      </c>
      <c r="C458" s="16">
        <v>2</v>
      </c>
      <c r="D458" s="16">
        <v>0</v>
      </c>
      <c r="E458" s="17">
        <f t="shared" si="51"/>
        <v>1.3995801259622112E-3</v>
      </c>
      <c r="F458" s="17" t="str">
        <f t="shared" si="52"/>
        <v/>
      </c>
      <c r="G458" s="17">
        <f t="shared" si="54"/>
        <v>-1</v>
      </c>
      <c r="H458" s="17">
        <f t="shared" si="53"/>
        <v>-1.3995801259622112E-3</v>
      </c>
    </row>
    <row r="459" spans="1:8" ht="25.5" x14ac:dyDescent="0.2">
      <c r="A459" s="14"/>
      <c r="B459" s="15" t="s">
        <v>438</v>
      </c>
      <c r="C459" s="16">
        <v>0</v>
      </c>
      <c r="D459" s="16">
        <v>0</v>
      </c>
      <c r="E459" s="17" t="str">
        <f t="shared" si="51"/>
        <v/>
      </c>
      <c r="F459" s="17" t="str">
        <f t="shared" si="52"/>
        <v/>
      </c>
      <c r="G459" s="17" t="str">
        <f t="shared" si="54"/>
        <v xml:space="preserve"> </v>
      </c>
      <c r="H459" s="17" t="str">
        <f t="shared" si="53"/>
        <v/>
      </c>
    </row>
    <row r="460" spans="1:8" ht="25.5" x14ac:dyDescent="0.2">
      <c r="A460" s="14"/>
      <c r="B460" s="15" t="s">
        <v>439</v>
      </c>
      <c r="C460" s="16">
        <v>0</v>
      </c>
      <c r="D460" s="16">
        <v>0</v>
      </c>
      <c r="E460" s="17" t="str">
        <f t="shared" si="51"/>
        <v/>
      </c>
      <c r="F460" s="17" t="str">
        <f t="shared" si="52"/>
        <v/>
      </c>
      <c r="G460" s="17" t="str">
        <f t="shared" si="54"/>
        <v xml:space="preserve"> </v>
      </c>
      <c r="H460" s="17" t="str">
        <f t="shared" si="53"/>
        <v/>
      </c>
    </row>
    <row r="461" spans="1:8" x14ac:dyDescent="0.2">
      <c r="A461" s="14"/>
      <c r="B461" s="15" t="s">
        <v>440</v>
      </c>
      <c r="C461" s="16">
        <v>0</v>
      </c>
      <c r="D461" s="16">
        <v>0</v>
      </c>
      <c r="E461" s="17" t="str">
        <f t="shared" si="51"/>
        <v/>
      </c>
      <c r="F461" s="17" t="str">
        <f t="shared" si="52"/>
        <v/>
      </c>
      <c r="G461" s="17" t="str">
        <f t="shared" si="54"/>
        <v xml:space="preserve"> </v>
      </c>
      <c r="H461" s="17" t="str">
        <f t="shared" si="53"/>
        <v/>
      </c>
    </row>
    <row r="462" spans="1:8" ht="25.5" x14ac:dyDescent="0.2">
      <c r="A462" s="14"/>
      <c r="B462" s="15" t="s">
        <v>441</v>
      </c>
      <c r="C462" s="16">
        <v>0</v>
      </c>
      <c r="D462" s="16">
        <v>0</v>
      </c>
      <c r="E462" s="17" t="str">
        <f t="shared" si="51"/>
        <v/>
      </c>
      <c r="F462" s="17" t="str">
        <f t="shared" si="52"/>
        <v/>
      </c>
      <c r="G462" s="17" t="str">
        <f t="shared" si="54"/>
        <v xml:space="preserve"> </v>
      </c>
      <c r="H462" s="17" t="str">
        <f t="shared" si="53"/>
        <v/>
      </c>
    </row>
    <row r="463" spans="1:8" x14ac:dyDescent="0.2">
      <c r="A463" s="14"/>
      <c r="B463" s="15" t="s">
        <v>442</v>
      </c>
      <c r="C463" s="16">
        <v>0</v>
      </c>
      <c r="D463" s="16">
        <v>0</v>
      </c>
      <c r="E463" s="17" t="str">
        <f t="shared" si="51"/>
        <v/>
      </c>
      <c r="F463" s="17" t="str">
        <f t="shared" si="52"/>
        <v/>
      </c>
      <c r="G463" s="17" t="str">
        <f t="shared" si="54"/>
        <v xml:space="preserve"> </v>
      </c>
      <c r="H463" s="17" t="str">
        <f t="shared" si="53"/>
        <v/>
      </c>
    </row>
    <row r="464" spans="1:8" x14ac:dyDescent="0.2">
      <c r="A464" s="14"/>
      <c r="B464" s="15" t="s">
        <v>443</v>
      </c>
      <c r="C464" s="16">
        <v>0</v>
      </c>
      <c r="D464" s="16">
        <v>0</v>
      </c>
      <c r="E464" s="17" t="str">
        <f t="shared" si="51"/>
        <v/>
      </c>
      <c r="F464" s="17" t="str">
        <f t="shared" si="52"/>
        <v/>
      </c>
      <c r="G464" s="17" t="str">
        <f t="shared" si="54"/>
        <v xml:space="preserve"> </v>
      </c>
      <c r="H464" s="17" t="str">
        <f t="shared" si="53"/>
        <v/>
      </c>
    </row>
    <row r="465" spans="1:8" x14ac:dyDescent="0.2">
      <c r="A465" s="14"/>
      <c r="B465" s="15" t="s">
        <v>444</v>
      </c>
      <c r="C465" s="16">
        <v>34</v>
      </c>
      <c r="D465" s="16">
        <v>8</v>
      </c>
      <c r="E465" s="17">
        <f t="shared" si="51"/>
        <v>2.3792862141357594E-2</v>
      </c>
      <c r="F465" s="17">
        <f t="shared" si="52"/>
        <v>7.2992700729927005E-3</v>
      </c>
      <c r="G465" s="17">
        <f t="shared" si="54"/>
        <v>-0.76470588235294112</v>
      </c>
      <c r="H465" s="17">
        <f t="shared" si="53"/>
        <v>-1.8194541637508745E-2</v>
      </c>
    </row>
    <row r="466" spans="1:8" x14ac:dyDescent="0.2">
      <c r="A466" s="14"/>
      <c r="B466" s="15" t="s">
        <v>445</v>
      </c>
      <c r="C466" s="16">
        <v>0</v>
      </c>
      <c r="D466" s="16">
        <v>0</v>
      </c>
      <c r="E466" s="17" t="str">
        <f t="shared" si="51"/>
        <v/>
      </c>
      <c r="F466" s="17" t="str">
        <f t="shared" si="52"/>
        <v/>
      </c>
      <c r="G466" s="17" t="str">
        <f t="shared" si="54"/>
        <v xml:space="preserve"> </v>
      </c>
      <c r="H466" s="17" t="str">
        <f t="shared" si="53"/>
        <v/>
      </c>
    </row>
    <row r="467" spans="1:8" x14ac:dyDescent="0.2">
      <c r="A467" s="14"/>
      <c r="B467" s="15" t="s">
        <v>446</v>
      </c>
      <c r="C467" s="16">
        <v>0</v>
      </c>
      <c r="D467" s="16">
        <v>0</v>
      </c>
      <c r="E467" s="17" t="str">
        <f t="shared" si="51"/>
        <v/>
      </c>
      <c r="F467" s="17" t="str">
        <f t="shared" si="52"/>
        <v/>
      </c>
      <c r="G467" s="17" t="str">
        <f t="shared" si="54"/>
        <v xml:space="preserve"> </v>
      </c>
      <c r="H467" s="17" t="str">
        <f t="shared" si="53"/>
        <v/>
      </c>
    </row>
    <row r="468" spans="1:8" x14ac:dyDescent="0.2">
      <c r="A468" s="14"/>
      <c r="B468" s="15" t="s">
        <v>447</v>
      </c>
      <c r="C468" s="16">
        <v>0</v>
      </c>
      <c r="D468" s="16">
        <v>0</v>
      </c>
      <c r="E468" s="17" t="str">
        <f t="shared" si="51"/>
        <v/>
      </c>
      <c r="F468" s="17" t="str">
        <f t="shared" si="52"/>
        <v/>
      </c>
      <c r="G468" s="17" t="str">
        <f t="shared" si="54"/>
        <v xml:space="preserve"> </v>
      </c>
      <c r="H468" s="17" t="str">
        <f t="shared" si="53"/>
        <v/>
      </c>
    </row>
    <row r="469" spans="1:8" x14ac:dyDescent="0.2">
      <c r="A469" s="14"/>
      <c r="B469" s="15" t="s">
        <v>448</v>
      </c>
      <c r="C469" s="16">
        <v>0</v>
      </c>
      <c r="D469" s="16">
        <v>0</v>
      </c>
      <c r="E469" s="17" t="str">
        <f t="shared" si="51"/>
        <v/>
      </c>
      <c r="F469" s="17" t="str">
        <f t="shared" si="52"/>
        <v/>
      </c>
      <c r="G469" s="17" t="str">
        <f t="shared" si="54"/>
        <v xml:space="preserve"> </v>
      </c>
      <c r="H469" s="17" t="str">
        <f t="shared" si="53"/>
        <v/>
      </c>
    </row>
    <row r="470" spans="1:8" x14ac:dyDescent="0.2">
      <c r="A470" s="14"/>
      <c r="B470" s="15" t="s">
        <v>449</v>
      </c>
      <c r="C470" s="16">
        <v>0</v>
      </c>
      <c r="D470" s="16">
        <v>0</v>
      </c>
      <c r="E470" s="17" t="str">
        <f t="shared" si="51"/>
        <v/>
      </c>
      <c r="F470" s="17" t="str">
        <f t="shared" si="52"/>
        <v/>
      </c>
      <c r="G470" s="17" t="str">
        <f t="shared" si="54"/>
        <v xml:space="preserve"> </v>
      </c>
      <c r="H470" s="17" t="str">
        <f t="shared" si="53"/>
        <v/>
      </c>
    </row>
    <row r="471" spans="1:8" x14ac:dyDescent="0.2">
      <c r="A471" s="14"/>
      <c r="B471" s="15" t="s">
        <v>450</v>
      </c>
      <c r="C471" s="16">
        <v>65</v>
      </c>
      <c r="D471" s="16">
        <v>129</v>
      </c>
      <c r="E471" s="17">
        <f t="shared" si="51"/>
        <v>4.5486354093771872E-2</v>
      </c>
      <c r="F471" s="17">
        <f t="shared" si="52"/>
        <v>0.11770072992700729</v>
      </c>
      <c r="G471" s="17">
        <f t="shared" si="54"/>
        <v>0.98461538461538467</v>
      </c>
      <c r="H471" s="17">
        <f t="shared" si="53"/>
        <v>4.4786564030790767E-2</v>
      </c>
    </row>
    <row r="472" spans="1:8" x14ac:dyDescent="0.2">
      <c r="A472" s="14"/>
      <c r="B472" s="15" t="s">
        <v>451</v>
      </c>
      <c r="C472" s="16">
        <v>0</v>
      </c>
      <c r="D472" s="16">
        <v>0</v>
      </c>
      <c r="E472" s="17" t="str">
        <f t="shared" si="51"/>
        <v/>
      </c>
      <c r="F472" s="17" t="str">
        <f t="shared" si="52"/>
        <v/>
      </c>
      <c r="G472" s="17" t="str">
        <f t="shared" si="54"/>
        <v xml:space="preserve"> </v>
      </c>
      <c r="H472" s="17" t="str">
        <f t="shared" si="53"/>
        <v/>
      </c>
    </row>
    <row r="473" spans="1:8" x14ac:dyDescent="0.2">
      <c r="A473" s="14"/>
      <c r="B473" s="15" t="s">
        <v>452</v>
      </c>
      <c r="C473" s="16">
        <v>3</v>
      </c>
      <c r="D473" s="16">
        <v>0</v>
      </c>
      <c r="E473" s="17">
        <f t="shared" si="51"/>
        <v>2.0993701889433169E-3</v>
      </c>
      <c r="F473" s="17" t="str">
        <f t="shared" si="52"/>
        <v/>
      </c>
      <c r="G473" s="17">
        <f t="shared" si="54"/>
        <v>-1</v>
      </c>
      <c r="H473" s="17">
        <f t="shared" si="53"/>
        <v>-2.0993701889433169E-3</v>
      </c>
    </row>
    <row r="474" spans="1:8" x14ac:dyDescent="0.2">
      <c r="A474" s="14"/>
      <c r="B474" s="15" t="s">
        <v>453</v>
      </c>
      <c r="C474" s="16">
        <v>0</v>
      </c>
      <c r="D474" s="16">
        <v>0</v>
      </c>
      <c r="E474" s="17" t="str">
        <f t="shared" si="51"/>
        <v/>
      </c>
      <c r="F474" s="17" t="str">
        <f t="shared" si="52"/>
        <v/>
      </c>
      <c r="G474" s="17" t="str">
        <f t="shared" si="54"/>
        <v xml:space="preserve"> </v>
      </c>
      <c r="H474" s="17" t="str">
        <f t="shared" si="53"/>
        <v/>
      </c>
    </row>
    <row r="475" spans="1:8" x14ac:dyDescent="0.2">
      <c r="A475" s="14"/>
      <c r="B475" s="15" t="s">
        <v>454</v>
      </c>
      <c r="C475" s="16">
        <v>0</v>
      </c>
      <c r="D475" s="16">
        <v>0</v>
      </c>
      <c r="E475" s="17" t="str">
        <f t="shared" si="51"/>
        <v/>
      </c>
      <c r="F475" s="17" t="str">
        <f t="shared" si="52"/>
        <v/>
      </c>
      <c r="G475" s="17" t="str">
        <f t="shared" si="54"/>
        <v xml:space="preserve"> </v>
      </c>
      <c r="H475" s="17" t="str">
        <f t="shared" si="53"/>
        <v/>
      </c>
    </row>
    <row r="476" spans="1:8" x14ac:dyDescent="0.2">
      <c r="A476" s="14"/>
      <c r="B476" s="15" t="s">
        <v>455</v>
      </c>
      <c r="C476" s="16">
        <v>3</v>
      </c>
      <c r="D476" s="16">
        <v>0</v>
      </c>
      <c r="E476" s="17">
        <f t="shared" si="51"/>
        <v>2.0993701889433169E-3</v>
      </c>
      <c r="F476" s="17" t="str">
        <f t="shared" si="52"/>
        <v/>
      </c>
      <c r="G476" s="17">
        <f t="shared" si="54"/>
        <v>-1</v>
      </c>
      <c r="H476" s="17">
        <f t="shared" si="53"/>
        <v>-2.0993701889433169E-3</v>
      </c>
    </row>
    <row r="477" spans="1:8" x14ac:dyDescent="0.2">
      <c r="A477" s="14"/>
      <c r="B477" s="15" t="s">
        <v>456</v>
      </c>
      <c r="C477" s="16">
        <v>0</v>
      </c>
      <c r="D477" s="16">
        <v>0</v>
      </c>
      <c r="E477" s="17" t="str">
        <f t="shared" ref="E477:E540" si="55">+IF(C477=0,"",C477/C$349)</f>
        <v/>
      </c>
      <c r="F477" s="17" t="str">
        <f t="shared" ref="F477:F540" si="56">+IF(D477=0,"",D477/D$349)</f>
        <v/>
      </c>
      <c r="G477" s="17" t="str">
        <f t="shared" si="54"/>
        <v xml:space="preserve"> </v>
      </c>
      <c r="H477" s="17" t="str">
        <f t="shared" ref="H477:H540" si="57">+IF(OR(AND(E477=""),(G477="")),"",E477*G477)</f>
        <v/>
      </c>
    </row>
    <row r="478" spans="1:8" x14ac:dyDescent="0.2">
      <c r="A478" s="14"/>
      <c r="B478" s="15" t="s">
        <v>457</v>
      </c>
      <c r="C478" s="16">
        <v>0</v>
      </c>
      <c r="D478" s="16">
        <v>0</v>
      </c>
      <c r="E478" s="17" t="str">
        <f t="shared" si="55"/>
        <v/>
      </c>
      <c r="F478" s="17" t="str">
        <f t="shared" si="56"/>
        <v/>
      </c>
      <c r="G478" s="17" t="str">
        <f t="shared" ref="G478:G541" si="58">+IF(AND(C478=0,D478=0)," ",IF(C478=0,1,IF(D478=0,-1,(D478-C478)/C478)))</f>
        <v xml:space="preserve"> </v>
      </c>
      <c r="H478" s="17" t="str">
        <f t="shared" si="57"/>
        <v/>
      </c>
    </row>
    <row r="479" spans="1:8" x14ac:dyDescent="0.2">
      <c r="A479" s="14"/>
      <c r="B479" s="15" t="s">
        <v>458</v>
      </c>
      <c r="C479" s="16">
        <v>19</v>
      </c>
      <c r="D479" s="16">
        <v>1</v>
      </c>
      <c r="E479" s="17">
        <f t="shared" si="55"/>
        <v>1.3296011196641007E-2</v>
      </c>
      <c r="F479" s="17">
        <f t="shared" si="56"/>
        <v>9.1240875912408756E-4</v>
      </c>
      <c r="G479" s="17">
        <f t="shared" si="58"/>
        <v>-0.94736842105263153</v>
      </c>
      <c r="H479" s="17">
        <f t="shared" si="57"/>
        <v>-1.25962211336599E-2</v>
      </c>
    </row>
    <row r="480" spans="1:8" ht="25.5" x14ac:dyDescent="0.2">
      <c r="A480" s="14"/>
      <c r="B480" s="15" t="s">
        <v>459</v>
      </c>
      <c r="C480" s="16">
        <v>0</v>
      </c>
      <c r="D480" s="16">
        <v>0</v>
      </c>
      <c r="E480" s="17" t="str">
        <f t="shared" si="55"/>
        <v/>
      </c>
      <c r="F480" s="17" t="str">
        <f t="shared" si="56"/>
        <v/>
      </c>
      <c r="G480" s="17" t="str">
        <f t="shared" si="58"/>
        <v xml:space="preserve"> </v>
      </c>
      <c r="H480" s="17" t="str">
        <f t="shared" si="57"/>
        <v/>
      </c>
    </row>
    <row r="481" spans="1:8" x14ac:dyDescent="0.2">
      <c r="A481" s="14"/>
      <c r="B481" s="15" t="s">
        <v>460</v>
      </c>
      <c r="C481" s="16">
        <v>10</v>
      </c>
      <c r="D481" s="16">
        <v>1</v>
      </c>
      <c r="E481" s="17">
        <f t="shared" si="55"/>
        <v>6.9979006298110571E-3</v>
      </c>
      <c r="F481" s="17">
        <f t="shared" si="56"/>
        <v>9.1240875912408756E-4</v>
      </c>
      <c r="G481" s="17">
        <f t="shared" si="58"/>
        <v>-0.9</v>
      </c>
      <c r="H481" s="17">
        <f t="shared" si="57"/>
        <v>-6.2981105668299519E-3</v>
      </c>
    </row>
    <row r="482" spans="1:8" x14ac:dyDescent="0.2">
      <c r="A482" s="14"/>
      <c r="B482" s="15" t="s">
        <v>461</v>
      </c>
      <c r="C482" s="16">
        <v>0</v>
      </c>
      <c r="D482" s="16">
        <v>0</v>
      </c>
      <c r="E482" s="17" t="str">
        <f t="shared" si="55"/>
        <v/>
      </c>
      <c r="F482" s="17" t="str">
        <f t="shared" si="56"/>
        <v/>
      </c>
      <c r="G482" s="17" t="str">
        <f t="shared" si="58"/>
        <v xml:space="preserve"> </v>
      </c>
      <c r="H482" s="17" t="str">
        <f t="shared" si="57"/>
        <v/>
      </c>
    </row>
    <row r="483" spans="1:8" x14ac:dyDescent="0.2">
      <c r="A483" s="14"/>
      <c r="B483" s="15" t="s">
        <v>462</v>
      </c>
      <c r="C483" s="16">
        <v>0</v>
      </c>
      <c r="D483" s="16">
        <v>0</v>
      </c>
      <c r="E483" s="17" t="str">
        <f t="shared" si="55"/>
        <v/>
      </c>
      <c r="F483" s="17" t="str">
        <f t="shared" si="56"/>
        <v/>
      </c>
      <c r="G483" s="17" t="str">
        <f t="shared" si="58"/>
        <v xml:space="preserve"> </v>
      </c>
      <c r="H483" s="17" t="str">
        <f t="shared" si="57"/>
        <v/>
      </c>
    </row>
    <row r="484" spans="1:8" x14ac:dyDescent="0.2">
      <c r="A484" s="14"/>
      <c r="B484" s="15" t="s">
        <v>463</v>
      </c>
      <c r="C484" s="16">
        <v>29</v>
      </c>
      <c r="D484" s="16">
        <v>3</v>
      </c>
      <c r="E484" s="17">
        <f t="shared" si="55"/>
        <v>2.0293911826452064E-2</v>
      </c>
      <c r="F484" s="17">
        <f t="shared" si="56"/>
        <v>2.7372262773722629E-3</v>
      </c>
      <c r="G484" s="17">
        <f t="shared" si="58"/>
        <v>-0.89655172413793105</v>
      </c>
      <c r="H484" s="17">
        <f t="shared" si="57"/>
        <v>-1.8194541637508749E-2</v>
      </c>
    </row>
    <row r="485" spans="1:8" x14ac:dyDescent="0.2">
      <c r="A485" s="14"/>
      <c r="B485" s="15" t="s">
        <v>464</v>
      </c>
      <c r="C485" s="16">
        <v>0</v>
      </c>
      <c r="D485" s="16">
        <v>0</v>
      </c>
      <c r="E485" s="17" t="str">
        <f t="shared" si="55"/>
        <v/>
      </c>
      <c r="F485" s="17" t="str">
        <f t="shared" si="56"/>
        <v/>
      </c>
      <c r="G485" s="17" t="str">
        <f t="shared" si="58"/>
        <v xml:space="preserve"> </v>
      </c>
      <c r="H485" s="17" t="str">
        <f t="shared" si="57"/>
        <v/>
      </c>
    </row>
    <row r="486" spans="1:8" x14ac:dyDescent="0.2">
      <c r="A486" s="14"/>
      <c r="B486" s="15" t="s">
        <v>465</v>
      </c>
      <c r="C486" s="16">
        <v>3</v>
      </c>
      <c r="D486" s="16">
        <v>0</v>
      </c>
      <c r="E486" s="17">
        <f t="shared" si="55"/>
        <v>2.0993701889433169E-3</v>
      </c>
      <c r="F486" s="17" t="str">
        <f t="shared" si="56"/>
        <v/>
      </c>
      <c r="G486" s="17">
        <f t="shared" si="58"/>
        <v>-1</v>
      </c>
      <c r="H486" s="17">
        <f t="shared" si="57"/>
        <v>-2.0993701889433169E-3</v>
      </c>
    </row>
    <row r="487" spans="1:8" x14ac:dyDescent="0.2">
      <c r="A487" s="14"/>
      <c r="B487" s="15" t="s">
        <v>466</v>
      </c>
      <c r="C487" s="16">
        <v>0</v>
      </c>
      <c r="D487" s="16">
        <v>0</v>
      </c>
      <c r="E487" s="17" t="str">
        <f t="shared" si="55"/>
        <v/>
      </c>
      <c r="F487" s="17" t="str">
        <f t="shared" si="56"/>
        <v/>
      </c>
      <c r="G487" s="17" t="str">
        <f t="shared" si="58"/>
        <v xml:space="preserve"> </v>
      </c>
      <c r="H487" s="17" t="str">
        <f t="shared" si="57"/>
        <v/>
      </c>
    </row>
    <row r="488" spans="1:8" x14ac:dyDescent="0.2">
      <c r="A488" s="14"/>
      <c r="B488" s="15" t="s">
        <v>467</v>
      </c>
      <c r="C488" s="16">
        <v>0</v>
      </c>
      <c r="D488" s="16">
        <v>0</v>
      </c>
      <c r="E488" s="17" t="str">
        <f t="shared" si="55"/>
        <v/>
      </c>
      <c r="F488" s="17" t="str">
        <f t="shared" si="56"/>
        <v/>
      </c>
      <c r="G488" s="17" t="str">
        <f t="shared" si="58"/>
        <v xml:space="preserve"> </v>
      </c>
      <c r="H488" s="17" t="str">
        <f t="shared" si="57"/>
        <v/>
      </c>
    </row>
    <row r="489" spans="1:8" x14ac:dyDescent="0.2">
      <c r="A489" s="14"/>
      <c r="B489" s="15" t="s">
        <v>468</v>
      </c>
      <c r="C489" s="16">
        <v>9</v>
      </c>
      <c r="D489" s="16">
        <v>0</v>
      </c>
      <c r="E489" s="17">
        <f t="shared" si="55"/>
        <v>6.298110566829951E-3</v>
      </c>
      <c r="F489" s="17" t="str">
        <f t="shared" si="56"/>
        <v/>
      </c>
      <c r="G489" s="17">
        <f t="shared" si="58"/>
        <v>-1</v>
      </c>
      <c r="H489" s="17">
        <f t="shared" si="57"/>
        <v>-6.298110566829951E-3</v>
      </c>
    </row>
    <row r="490" spans="1:8" x14ac:dyDescent="0.2">
      <c r="A490" s="14"/>
      <c r="B490" s="15" t="s">
        <v>469</v>
      </c>
      <c r="C490" s="16">
        <v>7</v>
      </c>
      <c r="D490" s="16">
        <v>3</v>
      </c>
      <c r="E490" s="17">
        <f t="shared" si="55"/>
        <v>4.8985304408677398E-3</v>
      </c>
      <c r="F490" s="17">
        <f t="shared" si="56"/>
        <v>2.7372262773722629E-3</v>
      </c>
      <c r="G490" s="17">
        <f t="shared" si="58"/>
        <v>-0.5714285714285714</v>
      </c>
      <c r="H490" s="17">
        <f t="shared" si="57"/>
        <v>-2.7991602519244225E-3</v>
      </c>
    </row>
    <row r="491" spans="1:8" x14ac:dyDescent="0.2">
      <c r="A491" s="14"/>
      <c r="B491" s="15" t="s">
        <v>470</v>
      </c>
      <c r="C491" s="16">
        <v>0</v>
      </c>
      <c r="D491" s="16">
        <v>0</v>
      </c>
      <c r="E491" s="17" t="str">
        <f t="shared" si="55"/>
        <v/>
      </c>
      <c r="F491" s="17" t="str">
        <f t="shared" si="56"/>
        <v/>
      </c>
      <c r="G491" s="17" t="str">
        <f t="shared" si="58"/>
        <v xml:space="preserve"> </v>
      </c>
      <c r="H491" s="17" t="str">
        <f t="shared" si="57"/>
        <v/>
      </c>
    </row>
    <row r="492" spans="1:8" ht="25.5" x14ac:dyDescent="0.2">
      <c r="A492" s="14"/>
      <c r="B492" s="15" t="s">
        <v>471</v>
      </c>
      <c r="C492" s="16">
        <v>0</v>
      </c>
      <c r="D492" s="16">
        <v>0</v>
      </c>
      <c r="E492" s="17" t="str">
        <f t="shared" si="55"/>
        <v/>
      </c>
      <c r="F492" s="17" t="str">
        <f t="shared" si="56"/>
        <v/>
      </c>
      <c r="G492" s="17" t="str">
        <f t="shared" si="58"/>
        <v xml:space="preserve"> </v>
      </c>
      <c r="H492" s="17" t="str">
        <f t="shared" si="57"/>
        <v/>
      </c>
    </row>
    <row r="493" spans="1:8" x14ac:dyDescent="0.2">
      <c r="A493" s="14"/>
      <c r="B493" s="15" t="s">
        <v>472</v>
      </c>
      <c r="C493" s="16">
        <v>3</v>
      </c>
      <c r="D493" s="16">
        <v>0</v>
      </c>
      <c r="E493" s="17">
        <f t="shared" si="55"/>
        <v>2.0993701889433169E-3</v>
      </c>
      <c r="F493" s="17" t="str">
        <f t="shared" si="56"/>
        <v/>
      </c>
      <c r="G493" s="17">
        <f t="shared" si="58"/>
        <v>-1</v>
      </c>
      <c r="H493" s="17">
        <f t="shared" si="57"/>
        <v>-2.0993701889433169E-3</v>
      </c>
    </row>
    <row r="494" spans="1:8" ht="25.5" x14ac:dyDescent="0.2">
      <c r="A494" s="14"/>
      <c r="B494" s="15" t="s">
        <v>473</v>
      </c>
      <c r="C494" s="16">
        <v>0</v>
      </c>
      <c r="D494" s="16">
        <v>0</v>
      </c>
      <c r="E494" s="17" t="str">
        <f t="shared" si="55"/>
        <v/>
      </c>
      <c r="F494" s="17" t="str">
        <f t="shared" si="56"/>
        <v/>
      </c>
      <c r="G494" s="17" t="str">
        <f t="shared" si="58"/>
        <v xml:space="preserve"> </v>
      </c>
      <c r="H494" s="17" t="str">
        <f t="shared" si="57"/>
        <v/>
      </c>
    </row>
    <row r="495" spans="1:8" x14ac:dyDescent="0.2">
      <c r="A495" s="14"/>
      <c r="B495" s="15" t="s">
        <v>474</v>
      </c>
      <c r="C495" s="16">
        <v>0</v>
      </c>
      <c r="D495" s="16">
        <v>0</v>
      </c>
      <c r="E495" s="17" t="str">
        <f t="shared" si="55"/>
        <v/>
      </c>
      <c r="F495" s="17" t="str">
        <f t="shared" si="56"/>
        <v/>
      </c>
      <c r="G495" s="17" t="str">
        <f t="shared" si="58"/>
        <v xml:space="preserve"> </v>
      </c>
      <c r="H495" s="17" t="str">
        <f t="shared" si="57"/>
        <v/>
      </c>
    </row>
    <row r="496" spans="1:8" ht="25.5" x14ac:dyDescent="0.2">
      <c r="A496" s="14"/>
      <c r="B496" s="15" t="s">
        <v>475</v>
      </c>
      <c r="C496" s="16">
        <v>0</v>
      </c>
      <c r="D496" s="16">
        <v>0</v>
      </c>
      <c r="E496" s="17" t="str">
        <f t="shared" si="55"/>
        <v/>
      </c>
      <c r="F496" s="17" t="str">
        <f t="shared" si="56"/>
        <v/>
      </c>
      <c r="G496" s="17" t="str">
        <f t="shared" si="58"/>
        <v xml:space="preserve"> </v>
      </c>
      <c r="H496" s="17" t="str">
        <f t="shared" si="57"/>
        <v/>
      </c>
    </row>
    <row r="497" spans="1:8" x14ac:dyDescent="0.2">
      <c r="A497" s="14"/>
      <c r="B497" s="15" t="s">
        <v>476</v>
      </c>
      <c r="C497" s="16">
        <v>0</v>
      </c>
      <c r="D497" s="16">
        <v>0</v>
      </c>
      <c r="E497" s="17" t="str">
        <f t="shared" si="55"/>
        <v/>
      </c>
      <c r="F497" s="17" t="str">
        <f t="shared" si="56"/>
        <v/>
      </c>
      <c r="G497" s="17" t="str">
        <f t="shared" si="58"/>
        <v xml:space="preserve"> </v>
      </c>
      <c r="H497" s="17" t="str">
        <f t="shared" si="57"/>
        <v/>
      </c>
    </row>
    <row r="498" spans="1:8" ht="25.5" x14ac:dyDescent="0.2">
      <c r="A498" s="14"/>
      <c r="B498" s="15" t="s">
        <v>477</v>
      </c>
      <c r="C498" s="16">
        <v>0</v>
      </c>
      <c r="D498" s="16">
        <v>0</v>
      </c>
      <c r="E498" s="17" t="str">
        <f t="shared" si="55"/>
        <v/>
      </c>
      <c r="F498" s="17" t="str">
        <f t="shared" si="56"/>
        <v/>
      </c>
      <c r="G498" s="17" t="str">
        <f t="shared" si="58"/>
        <v xml:space="preserve"> </v>
      </c>
      <c r="H498" s="17" t="str">
        <f t="shared" si="57"/>
        <v/>
      </c>
    </row>
    <row r="499" spans="1:8" ht="25.5" x14ac:dyDescent="0.2">
      <c r="A499" s="14"/>
      <c r="B499" s="15" t="s">
        <v>478</v>
      </c>
      <c r="C499" s="16">
        <v>0</v>
      </c>
      <c r="D499" s="16">
        <v>0</v>
      </c>
      <c r="E499" s="17" t="str">
        <f t="shared" si="55"/>
        <v/>
      </c>
      <c r="F499" s="17" t="str">
        <f t="shared" si="56"/>
        <v/>
      </c>
      <c r="G499" s="17" t="str">
        <f t="shared" si="58"/>
        <v xml:space="preserve"> </v>
      </c>
      <c r="H499" s="17" t="str">
        <f t="shared" si="57"/>
        <v/>
      </c>
    </row>
    <row r="500" spans="1:8" ht="25.5" x14ac:dyDescent="0.2">
      <c r="A500" s="14"/>
      <c r="B500" s="15" t="s">
        <v>479</v>
      </c>
      <c r="C500" s="16">
        <v>3</v>
      </c>
      <c r="D500" s="16">
        <v>0</v>
      </c>
      <c r="E500" s="17">
        <f t="shared" si="55"/>
        <v>2.0993701889433169E-3</v>
      </c>
      <c r="F500" s="17" t="str">
        <f t="shared" si="56"/>
        <v/>
      </c>
      <c r="G500" s="17">
        <f t="shared" si="58"/>
        <v>-1</v>
      </c>
      <c r="H500" s="17">
        <f t="shared" si="57"/>
        <v>-2.0993701889433169E-3</v>
      </c>
    </row>
    <row r="501" spans="1:8" ht="25.5" x14ac:dyDescent="0.2">
      <c r="A501" s="14"/>
      <c r="B501" s="15" t="s">
        <v>480</v>
      </c>
      <c r="C501" s="16">
        <v>0</v>
      </c>
      <c r="D501" s="16">
        <v>8</v>
      </c>
      <c r="E501" s="17" t="str">
        <f t="shared" si="55"/>
        <v/>
      </c>
      <c r="F501" s="17">
        <f t="shared" si="56"/>
        <v>7.2992700729927005E-3</v>
      </c>
      <c r="G501" s="17">
        <f t="shared" si="58"/>
        <v>1</v>
      </c>
      <c r="H501" s="17" t="str">
        <f t="shared" si="57"/>
        <v/>
      </c>
    </row>
    <row r="502" spans="1:8" ht="25.5" x14ac:dyDescent="0.2">
      <c r="A502" s="14"/>
      <c r="B502" s="15" t="s">
        <v>481</v>
      </c>
      <c r="C502" s="16">
        <v>0</v>
      </c>
      <c r="D502" s="16">
        <v>0</v>
      </c>
      <c r="E502" s="17" t="str">
        <f t="shared" si="55"/>
        <v/>
      </c>
      <c r="F502" s="17" t="str">
        <f t="shared" si="56"/>
        <v/>
      </c>
      <c r="G502" s="17" t="str">
        <f t="shared" si="58"/>
        <v xml:space="preserve"> </v>
      </c>
      <c r="H502" s="17" t="str">
        <f t="shared" si="57"/>
        <v/>
      </c>
    </row>
    <row r="503" spans="1:8" ht="25.5" x14ac:dyDescent="0.2">
      <c r="A503" s="14"/>
      <c r="B503" s="15" t="s">
        <v>482</v>
      </c>
      <c r="C503" s="16">
        <v>0</v>
      </c>
      <c r="D503" s="16">
        <v>0</v>
      </c>
      <c r="E503" s="17" t="str">
        <f t="shared" si="55"/>
        <v/>
      </c>
      <c r="F503" s="17" t="str">
        <f t="shared" si="56"/>
        <v/>
      </c>
      <c r="G503" s="17" t="str">
        <f t="shared" si="58"/>
        <v xml:space="preserve"> </v>
      </c>
      <c r="H503" s="17" t="str">
        <f t="shared" si="57"/>
        <v/>
      </c>
    </row>
    <row r="504" spans="1:8" ht="25.5" x14ac:dyDescent="0.2">
      <c r="A504" s="14"/>
      <c r="B504" s="15" t="s">
        <v>483</v>
      </c>
      <c r="C504" s="16">
        <v>0</v>
      </c>
      <c r="D504" s="16">
        <v>0</v>
      </c>
      <c r="E504" s="17" t="str">
        <f t="shared" si="55"/>
        <v/>
      </c>
      <c r="F504" s="17" t="str">
        <f t="shared" si="56"/>
        <v/>
      </c>
      <c r="G504" s="17" t="str">
        <f t="shared" si="58"/>
        <v xml:space="preserve"> </v>
      </c>
      <c r="H504" s="17" t="str">
        <f t="shared" si="57"/>
        <v/>
      </c>
    </row>
    <row r="505" spans="1:8" ht="25.5" x14ac:dyDescent="0.2">
      <c r="A505" s="14"/>
      <c r="B505" s="15" t="s">
        <v>484</v>
      </c>
      <c r="C505" s="16">
        <v>0</v>
      </c>
      <c r="D505" s="16">
        <v>0</v>
      </c>
      <c r="E505" s="17" t="str">
        <f t="shared" si="55"/>
        <v/>
      </c>
      <c r="F505" s="17" t="str">
        <f t="shared" si="56"/>
        <v/>
      </c>
      <c r="G505" s="17" t="str">
        <f t="shared" si="58"/>
        <v xml:space="preserve"> </v>
      </c>
      <c r="H505" s="17" t="str">
        <f t="shared" si="57"/>
        <v/>
      </c>
    </row>
    <row r="506" spans="1:8" ht="25.5" x14ac:dyDescent="0.2">
      <c r="A506" s="14"/>
      <c r="B506" s="15" t="s">
        <v>485</v>
      </c>
      <c r="C506" s="16">
        <v>0</v>
      </c>
      <c r="D506" s="16">
        <v>0</v>
      </c>
      <c r="E506" s="17" t="str">
        <f t="shared" si="55"/>
        <v/>
      </c>
      <c r="F506" s="17" t="str">
        <f t="shared" si="56"/>
        <v/>
      </c>
      <c r="G506" s="17" t="str">
        <f t="shared" si="58"/>
        <v xml:space="preserve"> </v>
      </c>
      <c r="H506" s="17" t="str">
        <f t="shared" si="57"/>
        <v/>
      </c>
    </row>
    <row r="507" spans="1:8" x14ac:dyDescent="0.2">
      <c r="A507" s="14"/>
      <c r="B507" s="15" t="s">
        <v>486</v>
      </c>
      <c r="C507" s="16">
        <v>0</v>
      </c>
      <c r="D507" s="16">
        <v>0</v>
      </c>
      <c r="E507" s="17" t="str">
        <f t="shared" si="55"/>
        <v/>
      </c>
      <c r="F507" s="17" t="str">
        <f t="shared" si="56"/>
        <v/>
      </c>
      <c r="G507" s="17" t="str">
        <f t="shared" si="58"/>
        <v xml:space="preserve"> </v>
      </c>
      <c r="H507" s="17" t="str">
        <f t="shared" si="57"/>
        <v/>
      </c>
    </row>
    <row r="508" spans="1:8" ht="25.5" x14ac:dyDescent="0.2">
      <c r="A508" s="14"/>
      <c r="B508" s="15" t="s">
        <v>487</v>
      </c>
      <c r="C508" s="16">
        <v>10</v>
      </c>
      <c r="D508" s="16">
        <v>0</v>
      </c>
      <c r="E508" s="17">
        <f t="shared" si="55"/>
        <v>6.9979006298110571E-3</v>
      </c>
      <c r="F508" s="17" t="str">
        <f t="shared" si="56"/>
        <v/>
      </c>
      <c r="G508" s="17">
        <f t="shared" si="58"/>
        <v>-1</v>
      </c>
      <c r="H508" s="17">
        <f t="shared" si="57"/>
        <v>-6.9979006298110571E-3</v>
      </c>
    </row>
    <row r="509" spans="1:8" x14ac:dyDescent="0.2">
      <c r="A509" s="14"/>
      <c r="B509" s="15" t="s">
        <v>488</v>
      </c>
      <c r="C509" s="16">
        <v>0</v>
      </c>
      <c r="D509" s="16">
        <v>0</v>
      </c>
      <c r="E509" s="17" t="str">
        <f t="shared" si="55"/>
        <v/>
      </c>
      <c r="F509" s="17" t="str">
        <f t="shared" si="56"/>
        <v/>
      </c>
      <c r="G509" s="17" t="str">
        <f t="shared" si="58"/>
        <v xml:space="preserve"> </v>
      </c>
      <c r="H509" s="17" t="str">
        <f t="shared" si="57"/>
        <v/>
      </c>
    </row>
    <row r="510" spans="1:8" x14ac:dyDescent="0.2">
      <c r="A510" s="14"/>
      <c r="B510" s="15" t="s">
        <v>489</v>
      </c>
      <c r="C510" s="16">
        <v>49</v>
      </c>
      <c r="D510" s="16">
        <v>9</v>
      </c>
      <c r="E510" s="17">
        <f t="shared" si="55"/>
        <v>3.4289713086074175E-2</v>
      </c>
      <c r="F510" s="17">
        <f t="shared" si="56"/>
        <v>8.2116788321167887E-3</v>
      </c>
      <c r="G510" s="17">
        <f t="shared" si="58"/>
        <v>-0.81632653061224492</v>
      </c>
      <c r="H510" s="17">
        <f t="shared" si="57"/>
        <v>-2.7991602519244225E-2</v>
      </c>
    </row>
    <row r="511" spans="1:8" x14ac:dyDescent="0.2">
      <c r="A511" s="14"/>
      <c r="B511" s="15" t="s">
        <v>490</v>
      </c>
      <c r="C511" s="16">
        <v>3</v>
      </c>
      <c r="D511" s="16">
        <v>0</v>
      </c>
      <c r="E511" s="17">
        <f t="shared" si="55"/>
        <v>2.0993701889433169E-3</v>
      </c>
      <c r="F511" s="17" t="str">
        <f t="shared" si="56"/>
        <v/>
      </c>
      <c r="G511" s="17">
        <f t="shared" si="58"/>
        <v>-1</v>
      </c>
      <c r="H511" s="17">
        <f t="shared" si="57"/>
        <v>-2.0993701889433169E-3</v>
      </c>
    </row>
    <row r="512" spans="1:8" ht="38.25" x14ac:dyDescent="0.2">
      <c r="A512" s="14"/>
      <c r="B512" s="15" t="s">
        <v>491</v>
      </c>
      <c r="C512" s="16">
        <v>0</v>
      </c>
      <c r="D512" s="16">
        <v>0</v>
      </c>
      <c r="E512" s="17" t="str">
        <f t="shared" si="55"/>
        <v/>
      </c>
      <c r="F512" s="17" t="str">
        <f t="shared" si="56"/>
        <v/>
      </c>
      <c r="G512" s="17" t="str">
        <f t="shared" si="58"/>
        <v xml:space="preserve"> </v>
      </c>
      <c r="H512" s="17" t="str">
        <f t="shared" si="57"/>
        <v/>
      </c>
    </row>
    <row r="513" spans="1:8" x14ac:dyDescent="0.2">
      <c r="A513" s="14"/>
      <c r="B513" s="15" t="s">
        <v>492</v>
      </c>
      <c r="C513" s="16">
        <v>0</v>
      </c>
      <c r="D513" s="16">
        <v>0</v>
      </c>
      <c r="E513" s="17" t="str">
        <f t="shared" si="55"/>
        <v/>
      </c>
      <c r="F513" s="17" t="str">
        <f t="shared" si="56"/>
        <v/>
      </c>
      <c r="G513" s="17" t="str">
        <f t="shared" si="58"/>
        <v xml:space="preserve"> </v>
      </c>
      <c r="H513" s="17" t="str">
        <f t="shared" si="57"/>
        <v/>
      </c>
    </row>
    <row r="514" spans="1:8" ht="25.5" x14ac:dyDescent="0.2">
      <c r="A514" s="14"/>
      <c r="B514" s="15" t="s">
        <v>493</v>
      </c>
      <c r="C514" s="16">
        <v>0</v>
      </c>
      <c r="D514" s="16">
        <v>0</v>
      </c>
      <c r="E514" s="17" t="str">
        <f t="shared" si="55"/>
        <v/>
      </c>
      <c r="F514" s="17" t="str">
        <f t="shared" si="56"/>
        <v/>
      </c>
      <c r="G514" s="17" t="str">
        <f t="shared" si="58"/>
        <v xml:space="preserve"> </v>
      </c>
      <c r="H514" s="17" t="str">
        <f t="shared" si="57"/>
        <v/>
      </c>
    </row>
    <row r="515" spans="1:8" ht="25.5" x14ac:dyDescent="0.2">
      <c r="A515" s="14"/>
      <c r="B515" s="15" t="s">
        <v>494</v>
      </c>
      <c r="C515" s="16">
        <v>2</v>
      </c>
      <c r="D515" s="16">
        <v>0</v>
      </c>
      <c r="E515" s="17">
        <f t="shared" si="55"/>
        <v>1.3995801259622112E-3</v>
      </c>
      <c r="F515" s="17" t="str">
        <f t="shared" si="56"/>
        <v/>
      </c>
      <c r="G515" s="17">
        <f t="shared" si="58"/>
        <v>-1</v>
      </c>
      <c r="H515" s="17">
        <f t="shared" si="57"/>
        <v>-1.3995801259622112E-3</v>
      </c>
    </row>
    <row r="516" spans="1:8" x14ac:dyDescent="0.2">
      <c r="A516" s="14"/>
      <c r="B516" s="15" t="s">
        <v>495</v>
      </c>
      <c r="C516" s="16">
        <v>0</v>
      </c>
      <c r="D516" s="16">
        <v>0</v>
      </c>
      <c r="E516" s="17" t="str">
        <f t="shared" si="55"/>
        <v/>
      </c>
      <c r="F516" s="17" t="str">
        <f t="shared" si="56"/>
        <v/>
      </c>
      <c r="G516" s="17" t="str">
        <f t="shared" si="58"/>
        <v xml:space="preserve"> </v>
      </c>
      <c r="H516" s="17" t="str">
        <f t="shared" si="57"/>
        <v/>
      </c>
    </row>
    <row r="517" spans="1:8" ht="25.5" x14ac:dyDescent="0.2">
      <c r="A517" s="14"/>
      <c r="B517" s="15" t="s">
        <v>496</v>
      </c>
      <c r="C517" s="16">
        <v>0</v>
      </c>
      <c r="D517" s="16">
        <v>0</v>
      </c>
      <c r="E517" s="17" t="str">
        <f t="shared" si="55"/>
        <v/>
      </c>
      <c r="F517" s="17" t="str">
        <f t="shared" si="56"/>
        <v/>
      </c>
      <c r="G517" s="17" t="str">
        <f t="shared" si="58"/>
        <v xml:space="preserve"> </v>
      </c>
      <c r="H517" s="17" t="str">
        <f t="shared" si="57"/>
        <v/>
      </c>
    </row>
    <row r="518" spans="1:8" ht="25.5" x14ac:dyDescent="0.2">
      <c r="A518" s="14"/>
      <c r="B518" s="15" t="s">
        <v>497</v>
      </c>
      <c r="C518" s="16">
        <v>0</v>
      </c>
      <c r="D518" s="16">
        <v>0</v>
      </c>
      <c r="E518" s="17" t="str">
        <f t="shared" si="55"/>
        <v/>
      </c>
      <c r="F518" s="17" t="str">
        <f t="shared" si="56"/>
        <v/>
      </c>
      <c r="G518" s="17" t="str">
        <f t="shared" si="58"/>
        <v xml:space="preserve"> </v>
      </c>
      <c r="H518" s="17" t="str">
        <f t="shared" si="57"/>
        <v/>
      </c>
    </row>
    <row r="519" spans="1:8" x14ac:dyDescent="0.2">
      <c r="A519" s="14"/>
      <c r="B519" s="15" t="s">
        <v>498</v>
      </c>
      <c r="C519" s="16">
        <v>0</v>
      </c>
      <c r="D519" s="16">
        <v>0</v>
      </c>
      <c r="E519" s="17" t="str">
        <f t="shared" si="55"/>
        <v/>
      </c>
      <c r="F519" s="17" t="str">
        <f t="shared" si="56"/>
        <v/>
      </c>
      <c r="G519" s="17" t="str">
        <f t="shared" si="58"/>
        <v xml:space="preserve"> </v>
      </c>
      <c r="H519" s="17" t="str">
        <f t="shared" si="57"/>
        <v/>
      </c>
    </row>
    <row r="520" spans="1:8" ht="25.5" x14ac:dyDescent="0.2">
      <c r="A520" s="14"/>
      <c r="B520" s="15" t="s">
        <v>499</v>
      </c>
      <c r="C520" s="16">
        <v>0</v>
      </c>
      <c r="D520" s="16">
        <v>0</v>
      </c>
      <c r="E520" s="17" t="str">
        <f t="shared" si="55"/>
        <v/>
      </c>
      <c r="F520" s="17" t="str">
        <f t="shared" si="56"/>
        <v/>
      </c>
      <c r="G520" s="17" t="str">
        <f t="shared" si="58"/>
        <v xml:space="preserve"> </v>
      </c>
      <c r="H520" s="17" t="str">
        <f t="shared" si="57"/>
        <v/>
      </c>
    </row>
    <row r="521" spans="1:8" x14ac:dyDescent="0.2">
      <c r="A521" s="14"/>
      <c r="B521" s="15" t="s">
        <v>500</v>
      </c>
      <c r="C521" s="16">
        <v>0</v>
      </c>
      <c r="D521" s="16">
        <v>0</v>
      </c>
      <c r="E521" s="17" t="str">
        <f t="shared" si="55"/>
        <v/>
      </c>
      <c r="F521" s="17" t="str">
        <f t="shared" si="56"/>
        <v/>
      </c>
      <c r="G521" s="17" t="str">
        <f t="shared" si="58"/>
        <v xml:space="preserve"> </v>
      </c>
      <c r="H521" s="17" t="str">
        <f t="shared" si="57"/>
        <v/>
      </c>
    </row>
    <row r="522" spans="1:8" ht="25.5" x14ac:dyDescent="0.2">
      <c r="A522" s="14"/>
      <c r="B522" s="15" t="s">
        <v>501</v>
      </c>
      <c r="C522" s="16">
        <v>0</v>
      </c>
      <c r="D522" s="16">
        <v>0</v>
      </c>
      <c r="E522" s="17" t="str">
        <f t="shared" si="55"/>
        <v/>
      </c>
      <c r="F522" s="17" t="str">
        <f t="shared" si="56"/>
        <v/>
      </c>
      <c r="G522" s="17" t="str">
        <f t="shared" si="58"/>
        <v xml:space="preserve"> </v>
      </c>
      <c r="H522" s="17" t="str">
        <f t="shared" si="57"/>
        <v/>
      </c>
    </row>
    <row r="523" spans="1:8" ht="25.5" x14ac:dyDescent="0.2">
      <c r="A523" s="14"/>
      <c r="B523" s="15" t="s">
        <v>502</v>
      </c>
      <c r="C523" s="16">
        <v>0</v>
      </c>
      <c r="D523" s="16">
        <v>0</v>
      </c>
      <c r="E523" s="17" t="str">
        <f t="shared" si="55"/>
        <v/>
      </c>
      <c r="F523" s="17" t="str">
        <f t="shared" si="56"/>
        <v/>
      </c>
      <c r="G523" s="17" t="str">
        <f t="shared" si="58"/>
        <v xml:space="preserve"> </v>
      </c>
      <c r="H523" s="17" t="str">
        <f t="shared" si="57"/>
        <v/>
      </c>
    </row>
    <row r="524" spans="1:8" ht="25.5" x14ac:dyDescent="0.2">
      <c r="A524" s="14"/>
      <c r="B524" s="15" t="s">
        <v>503</v>
      </c>
      <c r="C524" s="16">
        <v>0</v>
      </c>
      <c r="D524" s="16">
        <v>0</v>
      </c>
      <c r="E524" s="17" t="str">
        <f t="shared" si="55"/>
        <v/>
      </c>
      <c r="F524" s="17" t="str">
        <f t="shared" si="56"/>
        <v/>
      </c>
      <c r="G524" s="17" t="str">
        <f t="shared" si="58"/>
        <v xml:space="preserve"> </v>
      </c>
      <c r="H524" s="17" t="str">
        <f t="shared" si="57"/>
        <v/>
      </c>
    </row>
    <row r="525" spans="1:8" ht="25.5" x14ac:dyDescent="0.2">
      <c r="A525" s="14"/>
      <c r="B525" s="15" t="s">
        <v>504</v>
      </c>
      <c r="C525" s="16">
        <v>0</v>
      </c>
      <c r="D525" s="16">
        <v>0</v>
      </c>
      <c r="E525" s="17" t="str">
        <f t="shared" si="55"/>
        <v/>
      </c>
      <c r="F525" s="17" t="str">
        <f t="shared" si="56"/>
        <v/>
      </c>
      <c r="G525" s="17" t="str">
        <f t="shared" si="58"/>
        <v xml:space="preserve"> </v>
      </c>
      <c r="H525" s="17" t="str">
        <f t="shared" si="57"/>
        <v/>
      </c>
    </row>
    <row r="526" spans="1:8" ht="25.5" x14ac:dyDescent="0.2">
      <c r="A526" s="14"/>
      <c r="B526" s="15" t="s">
        <v>505</v>
      </c>
      <c r="C526" s="16">
        <v>0</v>
      </c>
      <c r="D526" s="16">
        <v>0</v>
      </c>
      <c r="E526" s="17" t="str">
        <f t="shared" si="55"/>
        <v/>
      </c>
      <c r="F526" s="17" t="str">
        <f t="shared" si="56"/>
        <v/>
      </c>
      <c r="G526" s="17" t="str">
        <f t="shared" si="58"/>
        <v xml:space="preserve"> </v>
      </c>
      <c r="H526" s="17" t="str">
        <f t="shared" si="57"/>
        <v/>
      </c>
    </row>
    <row r="527" spans="1:8" x14ac:dyDescent="0.2">
      <c r="A527" s="14"/>
      <c r="B527" s="15" t="s">
        <v>506</v>
      </c>
      <c r="C527" s="16">
        <v>0</v>
      </c>
      <c r="D527" s="16">
        <v>0</v>
      </c>
      <c r="E527" s="17" t="str">
        <f t="shared" si="55"/>
        <v/>
      </c>
      <c r="F527" s="17" t="str">
        <f t="shared" si="56"/>
        <v/>
      </c>
      <c r="G527" s="17" t="str">
        <f t="shared" si="58"/>
        <v xml:space="preserve"> </v>
      </c>
      <c r="H527" s="17" t="str">
        <f t="shared" si="57"/>
        <v/>
      </c>
    </row>
    <row r="528" spans="1:8" ht="25.5" x14ac:dyDescent="0.2">
      <c r="A528" s="14"/>
      <c r="B528" s="15" t="s">
        <v>507</v>
      </c>
      <c r="C528" s="16">
        <v>0</v>
      </c>
      <c r="D528" s="16">
        <v>0</v>
      </c>
      <c r="E528" s="17" t="str">
        <f t="shared" si="55"/>
        <v/>
      </c>
      <c r="F528" s="17" t="str">
        <f t="shared" si="56"/>
        <v/>
      </c>
      <c r="G528" s="17" t="str">
        <f t="shared" si="58"/>
        <v xml:space="preserve"> </v>
      </c>
      <c r="H528" s="17" t="str">
        <f t="shared" si="57"/>
        <v/>
      </c>
    </row>
    <row r="529" spans="1:8" x14ac:dyDescent="0.2">
      <c r="A529" s="14"/>
      <c r="B529" s="15" t="s">
        <v>508</v>
      </c>
      <c r="C529" s="16">
        <v>0</v>
      </c>
      <c r="D529" s="16">
        <v>0</v>
      </c>
      <c r="E529" s="17" t="str">
        <f t="shared" si="55"/>
        <v/>
      </c>
      <c r="F529" s="17" t="str">
        <f t="shared" si="56"/>
        <v/>
      </c>
      <c r="G529" s="17" t="str">
        <f t="shared" si="58"/>
        <v xml:space="preserve"> </v>
      </c>
      <c r="H529" s="17" t="str">
        <f t="shared" si="57"/>
        <v/>
      </c>
    </row>
    <row r="530" spans="1:8" ht="25.5" x14ac:dyDescent="0.2">
      <c r="A530" s="14"/>
      <c r="B530" s="15" t="s">
        <v>509</v>
      </c>
      <c r="C530" s="16">
        <v>0</v>
      </c>
      <c r="D530" s="16">
        <v>0</v>
      </c>
      <c r="E530" s="17" t="str">
        <f t="shared" si="55"/>
        <v/>
      </c>
      <c r="F530" s="17" t="str">
        <f t="shared" si="56"/>
        <v/>
      </c>
      <c r="G530" s="17" t="str">
        <f t="shared" si="58"/>
        <v xml:space="preserve"> </v>
      </c>
      <c r="H530" s="17" t="str">
        <f t="shared" si="57"/>
        <v/>
      </c>
    </row>
    <row r="531" spans="1:8" x14ac:dyDescent="0.2">
      <c r="A531" s="14"/>
      <c r="B531" s="15" t="s">
        <v>510</v>
      </c>
      <c r="C531" s="16">
        <v>8</v>
      </c>
      <c r="D531" s="16">
        <v>0</v>
      </c>
      <c r="E531" s="17">
        <f t="shared" si="55"/>
        <v>5.598320503848845E-3</v>
      </c>
      <c r="F531" s="17" t="str">
        <f t="shared" si="56"/>
        <v/>
      </c>
      <c r="G531" s="17">
        <f t="shared" si="58"/>
        <v>-1</v>
      </c>
      <c r="H531" s="17">
        <f t="shared" si="57"/>
        <v>-5.598320503848845E-3</v>
      </c>
    </row>
    <row r="532" spans="1:8" x14ac:dyDescent="0.2">
      <c r="A532" s="14"/>
      <c r="B532" s="15" t="s">
        <v>511</v>
      </c>
      <c r="C532" s="16">
        <v>0</v>
      </c>
      <c r="D532" s="16">
        <v>0</v>
      </c>
      <c r="E532" s="17" t="str">
        <f t="shared" si="55"/>
        <v/>
      </c>
      <c r="F532" s="17" t="str">
        <f t="shared" si="56"/>
        <v/>
      </c>
      <c r="G532" s="17" t="str">
        <f t="shared" si="58"/>
        <v xml:space="preserve"> </v>
      </c>
      <c r="H532" s="17" t="str">
        <f t="shared" si="57"/>
        <v/>
      </c>
    </row>
    <row r="533" spans="1:8" x14ac:dyDescent="0.2">
      <c r="A533" s="14"/>
      <c r="B533" s="15" t="s">
        <v>512</v>
      </c>
      <c r="C533" s="16">
        <v>0</v>
      </c>
      <c r="D533" s="16">
        <v>0</v>
      </c>
      <c r="E533" s="17" t="str">
        <f t="shared" si="55"/>
        <v/>
      </c>
      <c r="F533" s="17" t="str">
        <f t="shared" si="56"/>
        <v/>
      </c>
      <c r="G533" s="17" t="str">
        <f t="shared" si="58"/>
        <v xml:space="preserve"> </v>
      </c>
      <c r="H533" s="17" t="str">
        <f t="shared" si="57"/>
        <v/>
      </c>
    </row>
    <row r="534" spans="1:8" x14ac:dyDescent="0.2">
      <c r="A534" s="14"/>
      <c r="B534" s="15" t="s">
        <v>513</v>
      </c>
      <c r="C534" s="16">
        <v>2</v>
      </c>
      <c r="D534" s="16">
        <v>0</v>
      </c>
      <c r="E534" s="17">
        <f t="shared" si="55"/>
        <v>1.3995801259622112E-3</v>
      </c>
      <c r="F534" s="17" t="str">
        <f t="shared" si="56"/>
        <v/>
      </c>
      <c r="G534" s="17">
        <f t="shared" si="58"/>
        <v>-1</v>
      </c>
      <c r="H534" s="17">
        <f t="shared" si="57"/>
        <v>-1.3995801259622112E-3</v>
      </c>
    </row>
    <row r="535" spans="1:8" x14ac:dyDescent="0.2">
      <c r="A535" s="14"/>
      <c r="B535" s="15" t="s">
        <v>514</v>
      </c>
      <c r="C535" s="16">
        <v>0</v>
      </c>
      <c r="D535" s="16">
        <v>1</v>
      </c>
      <c r="E535" s="17" t="str">
        <f t="shared" si="55"/>
        <v/>
      </c>
      <c r="F535" s="17">
        <f t="shared" si="56"/>
        <v>9.1240875912408756E-4</v>
      </c>
      <c r="G535" s="17">
        <f t="shared" si="58"/>
        <v>1</v>
      </c>
      <c r="H535" s="17" t="str">
        <f t="shared" si="57"/>
        <v/>
      </c>
    </row>
    <row r="536" spans="1:8" ht="25.5" x14ac:dyDescent="0.2">
      <c r="A536" s="14"/>
      <c r="B536" s="15" t="s">
        <v>515</v>
      </c>
      <c r="C536" s="16">
        <v>0</v>
      </c>
      <c r="D536" s="16">
        <v>0</v>
      </c>
      <c r="E536" s="17" t="str">
        <f t="shared" si="55"/>
        <v/>
      </c>
      <c r="F536" s="17" t="str">
        <f t="shared" si="56"/>
        <v/>
      </c>
      <c r="G536" s="17" t="str">
        <f t="shared" si="58"/>
        <v xml:space="preserve"> </v>
      </c>
      <c r="H536" s="17" t="str">
        <f t="shared" si="57"/>
        <v/>
      </c>
    </row>
    <row r="537" spans="1:8" x14ac:dyDescent="0.2">
      <c r="A537" s="14"/>
      <c r="B537" s="15" t="s">
        <v>516</v>
      </c>
      <c r="C537" s="16">
        <v>0</v>
      </c>
      <c r="D537" s="16">
        <v>0</v>
      </c>
      <c r="E537" s="17" t="str">
        <f t="shared" si="55"/>
        <v/>
      </c>
      <c r="F537" s="17" t="str">
        <f t="shared" si="56"/>
        <v/>
      </c>
      <c r="G537" s="17" t="str">
        <f t="shared" si="58"/>
        <v xml:space="preserve"> </v>
      </c>
      <c r="H537" s="17" t="str">
        <f t="shared" si="57"/>
        <v/>
      </c>
    </row>
    <row r="538" spans="1:8" x14ac:dyDescent="0.2">
      <c r="A538" s="14"/>
      <c r="B538" s="15" t="s">
        <v>517</v>
      </c>
      <c r="C538" s="16">
        <v>16</v>
      </c>
      <c r="D538" s="16">
        <v>1</v>
      </c>
      <c r="E538" s="17">
        <f t="shared" si="55"/>
        <v>1.119664100769769E-2</v>
      </c>
      <c r="F538" s="17">
        <f t="shared" si="56"/>
        <v>9.1240875912408756E-4</v>
      </c>
      <c r="G538" s="17">
        <f t="shared" si="58"/>
        <v>-0.9375</v>
      </c>
      <c r="H538" s="17">
        <f t="shared" si="57"/>
        <v>-1.0496850944716585E-2</v>
      </c>
    </row>
    <row r="539" spans="1:8" x14ac:dyDescent="0.2">
      <c r="A539" s="14"/>
      <c r="B539" s="15" t="s">
        <v>518</v>
      </c>
      <c r="C539" s="16">
        <v>25</v>
      </c>
      <c r="D539" s="16">
        <v>1</v>
      </c>
      <c r="E539" s="17">
        <f t="shared" si="55"/>
        <v>1.749475157452764E-2</v>
      </c>
      <c r="F539" s="17">
        <f t="shared" si="56"/>
        <v>9.1240875912408756E-4</v>
      </c>
      <c r="G539" s="17">
        <f t="shared" si="58"/>
        <v>-0.96</v>
      </c>
      <c r="H539" s="17">
        <f t="shared" si="57"/>
        <v>-1.6794961511546535E-2</v>
      </c>
    </row>
    <row r="540" spans="1:8" x14ac:dyDescent="0.2">
      <c r="A540" s="14"/>
      <c r="B540" s="15" t="s">
        <v>519</v>
      </c>
      <c r="C540" s="16">
        <v>0</v>
      </c>
      <c r="D540" s="16">
        <v>0</v>
      </c>
      <c r="E540" s="17" t="str">
        <f t="shared" si="55"/>
        <v/>
      </c>
      <c r="F540" s="17" t="str">
        <f t="shared" si="56"/>
        <v/>
      </c>
      <c r="G540" s="17" t="str">
        <f t="shared" si="58"/>
        <v xml:space="preserve"> </v>
      </c>
      <c r="H540" s="17" t="str">
        <f t="shared" si="57"/>
        <v/>
      </c>
    </row>
    <row r="541" spans="1:8" x14ac:dyDescent="0.2">
      <c r="A541" s="14"/>
      <c r="B541" s="15" t="s">
        <v>520</v>
      </c>
      <c r="C541" s="16">
        <v>0</v>
      </c>
      <c r="D541" s="16">
        <v>0</v>
      </c>
      <c r="E541" s="17" t="str">
        <f t="shared" ref="E541:E576" si="59">+IF(C541=0,"",C541/C$349)</f>
        <v/>
      </c>
      <c r="F541" s="17" t="str">
        <f t="shared" ref="F541:F576" si="60">+IF(D541=0,"",D541/D$349)</f>
        <v/>
      </c>
      <c r="G541" s="17" t="str">
        <f t="shared" si="58"/>
        <v xml:space="preserve"> </v>
      </c>
      <c r="H541" s="17" t="str">
        <f t="shared" ref="H541:H604" si="61">+IF(OR(AND(E541=""),(G541="")),"",E541*G541)</f>
        <v/>
      </c>
    </row>
    <row r="542" spans="1:8" x14ac:dyDescent="0.2">
      <c r="A542" s="14"/>
      <c r="B542" s="15" t="s">
        <v>521</v>
      </c>
      <c r="C542" s="16">
        <v>0</v>
      </c>
      <c r="D542" s="16">
        <v>0</v>
      </c>
      <c r="E542" s="17" t="str">
        <f t="shared" si="59"/>
        <v/>
      </c>
      <c r="F542" s="17" t="str">
        <f t="shared" si="60"/>
        <v/>
      </c>
      <c r="G542" s="17" t="str">
        <f t="shared" ref="G542:G576" si="62">+IF(AND(C542=0,D542=0)," ",IF(C542=0,1,IF(D542=0,-1,(D542-C542)/C542)))</f>
        <v xml:space="preserve"> </v>
      </c>
      <c r="H542" s="17" t="str">
        <f t="shared" si="61"/>
        <v/>
      </c>
    </row>
    <row r="543" spans="1:8" x14ac:dyDescent="0.2">
      <c r="A543" s="14"/>
      <c r="B543" s="15" t="s">
        <v>522</v>
      </c>
      <c r="C543" s="16">
        <v>0</v>
      </c>
      <c r="D543" s="16">
        <v>0</v>
      </c>
      <c r="E543" s="17" t="str">
        <f t="shared" si="59"/>
        <v/>
      </c>
      <c r="F543" s="17" t="str">
        <f t="shared" si="60"/>
        <v/>
      </c>
      <c r="G543" s="17" t="str">
        <f t="shared" si="62"/>
        <v xml:space="preserve"> </v>
      </c>
      <c r="H543" s="17" t="str">
        <f t="shared" si="61"/>
        <v/>
      </c>
    </row>
    <row r="544" spans="1:8" x14ac:dyDescent="0.2">
      <c r="A544" s="14"/>
      <c r="B544" s="15" t="s">
        <v>523</v>
      </c>
      <c r="C544" s="16">
        <v>0</v>
      </c>
      <c r="D544" s="16">
        <v>0</v>
      </c>
      <c r="E544" s="17" t="str">
        <f t="shared" si="59"/>
        <v/>
      </c>
      <c r="F544" s="17" t="str">
        <f t="shared" si="60"/>
        <v/>
      </c>
      <c r="G544" s="17" t="str">
        <f t="shared" si="62"/>
        <v xml:space="preserve"> </v>
      </c>
      <c r="H544" s="17" t="str">
        <f t="shared" si="61"/>
        <v/>
      </c>
    </row>
    <row r="545" spans="1:8" x14ac:dyDescent="0.2">
      <c r="A545" s="14"/>
      <c r="B545" s="15" t="s">
        <v>524</v>
      </c>
      <c r="C545" s="16">
        <v>0</v>
      </c>
      <c r="D545" s="16">
        <v>0</v>
      </c>
      <c r="E545" s="17" t="str">
        <f t="shared" si="59"/>
        <v/>
      </c>
      <c r="F545" s="17" t="str">
        <f t="shared" si="60"/>
        <v/>
      </c>
      <c r="G545" s="17" t="str">
        <f t="shared" si="62"/>
        <v xml:space="preserve"> </v>
      </c>
      <c r="H545" s="17" t="str">
        <f t="shared" si="61"/>
        <v/>
      </c>
    </row>
    <row r="546" spans="1:8" x14ac:dyDescent="0.2">
      <c r="A546" s="14"/>
      <c r="B546" s="15" t="s">
        <v>525</v>
      </c>
      <c r="C546" s="16">
        <v>0</v>
      </c>
      <c r="D546" s="16">
        <v>0</v>
      </c>
      <c r="E546" s="17" t="str">
        <f t="shared" si="59"/>
        <v/>
      </c>
      <c r="F546" s="17" t="str">
        <f t="shared" si="60"/>
        <v/>
      </c>
      <c r="G546" s="17" t="str">
        <f t="shared" si="62"/>
        <v xml:space="preserve"> </v>
      </c>
      <c r="H546" s="17" t="str">
        <f t="shared" si="61"/>
        <v/>
      </c>
    </row>
    <row r="547" spans="1:8" x14ac:dyDescent="0.2">
      <c r="A547" s="14"/>
      <c r="B547" s="15" t="s">
        <v>526</v>
      </c>
      <c r="C547" s="16">
        <v>0</v>
      </c>
      <c r="D547" s="16">
        <v>0</v>
      </c>
      <c r="E547" s="17" t="str">
        <f t="shared" si="59"/>
        <v/>
      </c>
      <c r="F547" s="17" t="str">
        <f t="shared" si="60"/>
        <v/>
      </c>
      <c r="G547" s="17" t="str">
        <f t="shared" si="62"/>
        <v xml:space="preserve"> </v>
      </c>
      <c r="H547" s="17" t="str">
        <f t="shared" si="61"/>
        <v/>
      </c>
    </row>
    <row r="548" spans="1:8" ht="25.5" x14ac:dyDescent="0.2">
      <c r="A548" s="14"/>
      <c r="B548" s="15" t="s">
        <v>527</v>
      </c>
      <c r="C548" s="16">
        <v>15</v>
      </c>
      <c r="D548" s="16">
        <v>1</v>
      </c>
      <c r="E548" s="17">
        <f t="shared" si="59"/>
        <v>1.0496850944716585E-2</v>
      </c>
      <c r="F548" s="17">
        <f t="shared" si="60"/>
        <v>9.1240875912408756E-4</v>
      </c>
      <c r="G548" s="17">
        <f t="shared" si="62"/>
        <v>-0.93333333333333335</v>
      </c>
      <c r="H548" s="17">
        <f t="shared" si="61"/>
        <v>-9.7970608817354796E-3</v>
      </c>
    </row>
    <row r="549" spans="1:8" ht="25.5" x14ac:dyDescent="0.2">
      <c r="A549" s="14"/>
      <c r="B549" s="15" t="s">
        <v>528</v>
      </c>
      <c r="C549" s="16">
        <v>0</v>
      </c>
      <c r="D549" s="16">
        <v>0</v>
      </c>
      <c r="E549" s="17" t="str">
        <f t="shared" si="59"/>
        <v/>
      </c>
      <c r="F549" s="17" t="str">
        <f t="shared" si="60"/>
        <v/>
      </c>
      <c r="G549" s="17" t="str">
        <f t="shared" si="62"/>
        <v xml:space="preserve"> </v>
      </c>
      <c r="H549" s="17" t="str">
        <f t="shared" si="61"/>
        <v/>
      </c>
    </row>
    <row r="550" spans="1:8" x14ac:dyDescent="0.2">
      <c r="A550" s="14" t="s">
        <v>95</v>
      </c>
      <c r="B550" s="15" t="s">
        <v>529</v>
      </c>
      <c r="C550" s="16">
        <v>0</v>
      </c>
      <c r="D550" s="16">
        <v>0</v>
      </c>
      <c r="E550" s="17" t="str">
        <f t="shared" si="59"/>
        <v/>
      </c>
      <c r="F550" s="17" t="str">
        <f t="shared" si="60"/>
        <v/>
      </c>
      <c r="G550" s="17" t="str">
        <f t="shared" si="62"/>
        <v xml:space="preserve"> </v>
      </c>
      <c r="H550" s="17" t="str">
        <f t="shared" si="61"/>
        <v/>
      </c>
    </row>
    <row r="551" spans="1:8" x14ac:dyDescent="0.2">
      <c r="A551" s="14"/>
      <c r="B551" s="15" t="s">
        <v>530</v>
      </c>
      <c r="C551" s="16">
        <v>5</v>
      </c>
      <c r="D551" s="16">
        <v>5</v>
      </c>
      <c r="E551" s="17">
        <f t="shared" si="59"/>
        <v>3.4989503149055285E-3</v>
      </c>
      <c r="F551" s="17">
        <f t="shared" si="60"/>
        <v>4.5620437956204376E-3</v>
      </c>
      <c r="G551" s="17">
        <f t="shared" si="62"/>
        <v>0</v>
      </c>
      <c r="H551" s="17">
        <f t="shared" si="61"/>
        <v>0</v>
      </c>
    </row>
    <row r="552" spans="1:8" ht="25.5" x14ac:dyDescent="0.2">
      <c r="A552" s="14"/>
      <c r="B552" s="15" t="s">
        <v>531</v>
      </c>
      <c r="C552" s="16">
        <v>0</v>
      </c>
      <c r="D552" s="16">
        <v>0</v>
      </c>
      <c r="E552" s="17" t="str">
        <f t="shared" si="59"/>
        <v/>
      </c>
      <c r="F552" s="17" t="str">
        <f t="shared" si="60"/>
        <v/>
      </c>
      <c r="G552" s="17" t="str">
        <f t="shared" si="62"/>
        <v xml:space="preserve"> </v>
      </c>
      <c r="H552" s="17" t="str">
        <f t="shared" si="61"/>
        <v/>
      </c>
    </row>
    <row r="553" spans="1:8" x14ac:dyDescent="0.2">
      <c r="A553" s="14"/>
      <c r="B553" s="15" t="s">
        <v>532</v>
      </c>
      <c r="C553" s="16">
        <v>0</v>
      </c>
      <c r="D553" s="16">
        <v>0</v>
      </c>
      <c r="E553" s="17" t="str">
        <f t="shared" si="59"/>
        <v/>
      </c>
      <c r="F553" s="17" t="str">
        <f t="shared" si="60"/>
        <v/>
      </c>
      <c r="G553" s="17" t="str">
        <f t="shared" si="62"/>
        <v xml:space="preserve"> </v>
      </c>
      <c r="H553" s="17" t="str">
        <f t="shared" si="61"/>
        <v/>
      </c>
    </row>
    <row r="554" spans="1:8" x14ac:dyDescent="0.2">
      <c r="A554" s="14"/>
      <c r="B554" s="15" t="s">
        <v>533</v>
      </c>
      <c r="C554" s="16">
        <v>100</v>
      </c>
      <c r="D554" s="16">
        <v>33</v>
      </c>
      <c r="E554" s="17">
        <f t="shared" si="59"/>
        <v>6.997900629811056E-2</v>
      </c>
      <c r="F554" s="17">
        <f t="shared" si="60"/>
        <v>3.0109489051094892E-2</v>
      </c>
      <c r="G554" s="17">
        <f t="shared" si="62"/>
        <v>-0.67</v>
      </c>
      <c r="H554" s="17">
        <f t="shared" si="61"/>
        <v>-4.6885934219734075E-2</v>
      </c>
    </row>
    <row r="555" spans="1:8" ht="25.5" x14ac:dyDescent="0.2">
      <c r="A555" s="14"/>
      <c r="B555" s="15" t="s">
        <v>534</v>
      </c>
      <c r="C555" s="16">
        <v>0</v>
      </c>
      <c r="D555" s="16">
        <v>0</v>
      </c>
      <c r="E555" s="17" t="str">
        <f t="shared" si="59"/>
        <v/>
      </c>
      <c r="F555" s="17" t="str">
        <f t="shared" si="60"/>
        <v/>
      </c>
      <c r="G555" s="17" t="str">
        <f t="shared" si="62"/>
        <v xml:space="preserve"> </v>
      </c>
      <c r="H555" s="17" t="str">
        <f t="shared" si="61"/>
        <v/>
      </c>
    </row>
    <row r="556" spans="1:8" x14ac:dyDescent="0.2">
      <c r="A556" s="14"/>
      <c r="B556" s="15" t="s">
        <v>535</v>
      </c>
      <c r="C556" s="16">
        <v>0</v>
      </c>
      <c r="D556" s="16">
        <v>0</v>
      </c>
      <c r="E556" s="17" t="str">
        <f t="shared" si="59"/>
        <v/>
      </c>
      <c r="F556" s="17" t="str">
        <f t="shared" si="60"/>
        <v/>
      </c>
      <c r="G556" s="17" t="str">
        <f t="shared" si="62"/>
        <v xml:space="preserve"> </v>
      </c>
      <c r="H556" s="17" t="str">
        <f t="shared" si="61"/>
        <v/>
      </c>
    </row>
    <row r="557" spans="1:8" x14ac:dyDescent="0.2">
      <c r="A557" s="14"/>
      <c r="B557" s="15" t="s">
        <v>536</v>
      </c>
      <c r="C557" s="16">
        <v>0</v>
      </c>
      <c r="D557" s="16">
        <v>0</v>
      </c>
      <c r="E557" s="17" t="str">
        <f t="shared" si="59"/>
        <v/>
      </c>
      <c r="F557" s="17" t="str">
        <f t="shared" si="60"/>
        <v/>
      </c>
      <c r="G557" s="17" t="str">
        <f t="shared" si="62"/>
        <v xml:space="preserve"> </v>
      </c>
      <c r="H557" s="17" t="str">
        <f t="shared" si="61"/>
        <v/>
      </c>
    </row>
    <row r="558" spans="1:8" x14ac:dyDescent="0.2">
      <c r="A558" s="14"/>
      <c r="B558" s="15" t="s">
        <v>537</v>
      </c>
      <c r="C558" s="16">
        <v>0</v>
      </c>
      <c r="D558" s="16">
        <v>0</v>
      </c>
      <c r="E558" s="17" t="str">
        <f t="shared" si="59"/>
        <v/>
      </c>
      <c r="F558" s="17" t="str">
        <f t="shared" si="60"/>
        <v/>
      </c>
      <c r="G558" s="17" t="str">
        <f t="shared" si="62"/>
        <v xml:space="preserve"> </v>
      </c>
      <c r="H558" s="17" t="str">
        <f t="shared" si="61"/>
        <v/>
      </c>
    </row>
    <row r="559" spans="1:8" x14ac:dyDescent="0.2">
      <c r="A559" s="14"/>
      <c r="B559" s="15" t="s">
        <v>538</v>
      </c>
      <c r="C559" s="16">
        <v>30</v>
      </c>
      <c r="D559" s="16">
        <v>155</v>
      </c>
      <c r="E559" s="17">
        <f t="shared" si="59"/>
        <v>2.099370188943317E-2</v>
      </c>
      <c r="F559" s="17">
        <f t="shared" si="60"/>
        <v>0.14142335766423358</v>
      </c>
      <c r="G559" s="17">
        <f t="shared" si="62"/>
        <v>4.166666666666667</v>
      </c>
      <c r="H559" s="17">
        <f t="shared" si="61"/>
        <v>8.7473757872638211E-2</v>
      </c>
    </row>
    <row r="560" spans="1:8" ht="25.5" x14ac:dyDescent="0.2">
      <c r="A560" s="14"/>
      <c r="B560" s="15" t="s">
        <v>539</v>
      </c>
      <c r="C560" s="16">
        <v>0</v>
      </c>
      <c r="D560" s="16">
        <v>4</v>
      </c>
      <c r="E560" s="17" t="str">
        <f t="shared" si="59"/>
        <v/>
      </c>
      <c r="F560" s="17">
        <f t="shared" si="60"/>
        <v>3.6496350364963502E-3</v>
      </c>
      <c r="G560" s="17">
        <f t="shared" si="62"/>
        <v>1</v>
      </c>
      <c r="H560" s="17" t="str">
        <f t="shared" si="61"/>
        <v/>
      </c>
    </row>
    <row r="561" spans="1:8" x14ac:dyDescent="0.2">
      <c r="A561" s="14"/>
      <c r="B561" s="15" t="s">
        <v>540</v>
      </c>
      <c r="C561" s="16">
        <v>15</v>
      </c>
      <c r="D561" s="16">
        <v>26</v>
      </c>
      <c r="E561" s="17">
        <f t="shared" si="59"/>
        <v>1.0496850944716585E-2</v>
      </c>
      <c r="F561" s="17">
        <f t="shared" si="60"/>
        <v>2.3722627737226276E-2</v>
      </c>
      <c r="G561" s="17">
        <f t="shared" si="62"/>
        <v>0.73333333333333328</v>
      </c>
      <c r="H561" s="17">
        <f t="shared" si="61"/>
        <v>7.6976906927921614E-3</v>
      </c>
    </row>
    <row r="562" spans="1:8" x14ac:dyDescent="0.2">
      <c r="A562" s="14"/>
      <c r="B562" s="15" t="s">
        <v>541</v>
      </c>
      <c r="C562" s="16">
        <v>0</v>
      </c>
      <c r="D562" s="16">
        <v>0</v>
      </c>
      <c r="E562" s="17" t="str">
        <f t="shared" si="59"/>
        <v/>
      </c>
      <c r="F562" s="17" t="str">
        <f t="shared" si="60"/>
        <v/>
      </c>
      <c r="G562" s="17" t="str">
        <f t="shared" si="62"/>
        <v xml:space="preserve"> </v>
      </c>
      <c r="H562" s="17" t="str">
        <f t="shared" si="61"/>
        <v/>
      </c>
    </row>
    <row r="563" spans="1:8" x14ac:dyDescent="0.2">
      <c r="A563" s="14"/>
      <c r="B563" s="15" t="s">
        <v>542</v>
      </c>
      <c r="C563" s="16">
        <v>0</v>
      </c>
      <c r="D563" s="16">
        <v>0</v>
      </c>
      <c r="E563" s="17" t="str">
        <f t="shared" si="59"/>
        <v/>
      </c>
      <c r="F563" s="17" t="str">
        <f t="shared" si="60"/>
        <v/>
      </c>
      <c r="G563" s="17" t="str">
        <f t="shared" si="62"/>
        <v xml:space="preserve"> </v>
      </c>
      <c r="H563" s="17" t="str">
        <f t="shared" si="61"/>
        <v/>
      </c>
    </row>
    <row r="564" spans="1:8" x14ac:dyDescent="0.2">
      <c r="A564" s="14"/>
      <c r="B564" s="15" t="s">
        <v>543</v>
      </c>
      <c r="C564" s="16">
        <v>0</v>
      </c>
      <c r="D564" s="16">
        <v>0</v>
      </c>
      <c r="E564" s="17" t="str">
        <f t="shared" si="59"/>
        <v/>
      </c>
      <c r="F564" s="17" t="str">
        <f t="shared" si="60"/>
        <v/>
      </c>
      <c r="G564" s="17" t="str">
        <f t="shared" si="62"/>
        <v xml:space="preserve"> </v>
      </c>
      <c r="H564" s="17" t="str">
        <f t="shared" si="61"/>
        <v/>
      </c>
    </row>
    <row r="565" spans="1:8" x14ac:dyDescent="0.2">
      <c r="A565" s="14"/>
      <c r="B565" s="15" t="s">
        <v>544</v>
      </c>
      <c r="C565" s="16">
        <v>0</v>
      </c>
      <c r="D565" s="16">
        <v>0</v>
      </c>
      <c r="E565" s="17" t="str">
        <f t="shared" si="59"/>
        <v/>
      </c>
      <c r="F565" s="17" t="str">
        <f t="shared" si="60"/>
        <v/>
      </c>
      <c r="G565" s="17" t="str">
        <f t="shared" si="62"/>
        <v xml:space="preserve"> </v>
      </c>
      <c r="H565" s="17" t="str">
        <f t="shared" si="61"/>
        <v/>
      </c>
    </row>
    <row r="566" spans="1:8" x14ac:dyDescent="0.2">
      <c r="A566" s="14"/>
      <c r="B566" s="15" t="s">
        <v>545</v>
      </c>
      <c r="C566" s="16">
        <v>0</v>
      </c>
      <c r="D566" s="16">
        <v>0</v>
      </c>
      <c r="E566" s="17" t="str">
        <f t="shared" si="59"/>
        <v/>
      </c>
      <c r="F566" s="17" t="str">
        <f t="shared" si="60"/>
        <v/>
      </c>
      <c r="G566" s="17" t="str">
        <f t="shared" si="62"/>
        <v xml:space="preserve"> </v>
      </c>
      <c r="H566" s="17" t="str">
        <f t="shared" si="61"/>
        <v/>
      </c>
    </row>
    <row r="567" spans="1:8" x14ac:dyDescent="0.2">
      <c r="A567" s="14"/>
      <c r="B567" s="15" t="s">
        <v>546</v>
      </c>
      <c r="C567" s="16">
        <v>0</v>
      </c>
      <c r="D567" s="16">
        <v>0</v>
      </c>
      <c r="E567" s="17" t="str">
        <f t="shared" si="59"/>
        <v/>
      </c>
      <c r="F567" s="17" t="str">
        <f t="shared" si="60"/>
        <v/>
      </c>
      <c r="G567" s="17" t="str">
        <f t="shared" si="62"/>
        <v xml:space="preserve"> </v>
      </c>
      <c r="H567" s="17" t="str">
        <f t="shared" si="61"/>
        <v/>
      </c>
    </row>
    <row r="568" spans="1:8" x14ac:dyDescent="0.2">
      <c r="A568" s="14"/>
      <c r="B568" s="15" t="s">
        <v>547</v>
      </c>
      <c r="C568" s="16">
        <v>1</v>
      </c>
      <c r="D568" s="16">
        <v>18</v>
      </c>
      <c r="E568" s="17">
        <f t="shared" si="59"/>
        <v>6.9979006298110562E-4</v>
      </c>
      <c r="F568" s="17">
        <f t="shared" si="60"/>
        <v>1.6423357664233577E-2</v>
      </c>
      <c r="G568" s="17">
        <f t="shared" si="62"/>
        <v>17</v>
      </c>
      <c r="H568" s="17">
        <f t="shared" si="61"/>
        <v>1.1896431070678795E-2</v>
      </c>
    </row>
    <row r="569" spans="1:8" x14ac:dyDescent="0.2">
      <c r="A569" s="14"/>
      <c r="B569" s="15" t="s">
        <v>548</v>
      </c>
      <c r="C569" s="16">
        <v>0</v>
      </c>
      <c r="D569" s="16">
        <v>0</v>
      </c>
      <c r="E569" s="17" t="str">
        <f t="shared" si="59"/>
        <v/>
      </c>
      <c r="F569" s="17" t="str">
        <f t="shared" si="60"/>
        <v/>
      </c>
      <c r="G569" s="17" t="str">
        <f t="shared" si="62"/>
        <v xml:space="preserve"> </v>
      </c>
      <c r="H569" s="17" t="str">
        <f t="shared" si="61"/>
        <v/>
      </c>
    </row>
    <row r="570" spans="1:8" x14ac:dyDescent="0.2">
      <c r="A570" s="14"/>
      <c r="B570" s="15" t="s">
        <v>549</v>
      </c>
      <c r="C570" s="16">
        <v>8</v>
      </c>
      <c r="D570" s="16">
        <v>1</v>
      </c>
      <c r="E570" s="17">
        <f t="shared" si="59"/>
        <v>5.598320503848845E-3</v>
      </c>
      <c r="F570" s="17">
        <f t="shared" si="60"/>
        <v>9.1240875912408756E-4</v>
      </c>
      <c r="G570" s="17">
        <f t="shared" si="62"/>
        <v>-0.875</v>
      </c>
      <c r="H570" s="17">
        <f t="shared" si="61"/>
        <v>-4.8985304408677398E-3</v>
      </c>
    </row>
    <row r="571" spans="1:8" ht="25.5" x14ac:dyDescent="0.2">
      <c r="A571" s="14"/>
      <c r="B571" s="15" t="s">
        <v>550</v>
      </c>
      <c r="C571" s="16">
        <v>0</v>
      </c>
      <c r="D571" s="16">
        <v>0</v>
      </c>
      <c r="E571" s="17" t="str">
        <f t="shared" si="59"/>
        <v/>
      </c>
      <c r="F571" s="17" t="str">
        <f t="shared" si="60"/>
        <v/>
      </c>
      <c r="G571" s="17" t="str">
        <f t="shared" si="62"/>
        <v xml:space="preserve"> </v>
      </c>
      <c r="H571" s="17" t="str">
        <f t="shared" si="61"/>
        <v/>
      </c>
    </row>
    <row r="572" spans="1:8" x14ac:dyDescent="0.2">
      <c r="A572" s="14"/>
      <c r="B572" s="15" t="s">
        <v>551</v>
      </c>
      <c r="C572" s="16">
        <v>1</v>
      </c>
      <c r="D572" s="16">
        <v>0</v>
      </c>
      <c r="E572" s="17">
        <f t="shared" si="59"/>
        <v>6.9979006298110562E-4</v>
      </c>
      <c r="F572" s="17" t="str">
        <f t="shared" si="60"/>
        <v/>
      </c>
      <c r="G572" s="17">
        <f t="shared" si="62"/>
        <v>-1</v>
      </c>
      <c r="H572" s="17">
        <f t="shared" si="61"/>
        <v>-6.9979006298110562E-4</v>
      </c>
    </row>
    <row r="573" spans="1:8" x14ac:dyDescent="0.2">
      <c r="A573" s="14"/>
      <c r="B573" s="15" t="s">
        <v>552</v>
      </c>
      <c r="C573" s="16">
        <v>0</v>
      </c>
      <c r="D573" s="16">
        <v>0</v>
      </c>
      <c r="E573" s="17" t="str">
        <f t="shared" si="59"/>
        <v/>
      </c>
      <c r="F573" s="17" t="str">
        <f t="shared" si="60"/>
        <v/>
      </c>
      <c r="G573" s="17" t="str">
        <f t="shared" si="62"/>
        <v xml:space="preserve"> </v>
      </c>
      <c r="H573" s="17" t="str">
        <f t="shared" si="61"/>
        <v/>
      </c>
    </row>
    <row r="574" spans="1:8" x14ac:dyDescent="0.2">
      <c r="A574" s="14"/>
      <c r="B574" s="15" t="s">
        <v>553</v>
      </c>
      <c r="C574" s="16">
        <v>1</v>
      </c>
      <c r="D574" s="16">
        <v>0</v>
      </c>
      <c r="E574" s="17">
        <f t="shared" si="59"/>
        <v>6.9979006298110562E-4</v>
      </c>
      <c r="F574" s="17" t="str">
        <f t="shared" si="60"/>
        <v/>
      </c>
      <c r="G574" s="17">
        <f t="shared" si="62"/>
        <v>-1</v>
      </c>
      <c r="H574" s="17">
        <f t="shared" si="61"/>
        <v>-6.9979006298110562E-4</v>
      </c>
    </row>
    <row r="575" spans="1:8" ht="25.5" x14ac:dyDescent="0.2">
      <c r="A575" s="14"/>
      <c r="B575" s="15" t="s">
        <v>554</v>
      </c>
      <c r="C575" s="16">
        <v>0</v>
      </c>
      <c r="D575" s="16">
        <v>0</v>
      </c>
      <c r="E575" s="17" t="str">
        <f t="shared" si="59"/>
        <v/>
      </c>
      <c r="F575" s="17" t="str">
        <f t="shared" si="60"/>
        <v/>
      </c>
      <c r="G575" s="17" t="str">
        <f t="shared" si="62"/>
        <v xml:space="preserve"> </v>
      </c>
      <c r="H575" s="17" t="str">
        <f t="shared" si="61"/>
        <v/>
      </c>
    </row>
    <row r="576" spans="1:8" ht="25.5" x14ac:dyDescent="0.2">
      <c r="A576" s="14"/>
      <c r="B576" s="15" t="s">
        <v>555</v>
      </c>
      <c r="C576" s="16">
        <v>0</v>
      </c>
      <c r="D576" s="16">
        <v>0</v>
      </c>
      <c r="E576" s="17" t="str">
        <f t="shared" si="59"/>
        <v/>
      </c>
      <c r="F576" s="17" t="str">
        <f t="shared" si="60"/>
        <v/>
      </c>
      <c r="G576" s="17" t="str">
        <f t="shared" si="62"/>
        <v xml:space="preserve"> </v>
      </c>
      <c r="H576" s="17" t="str">
        <f t="shared" si="61"/>
        <v/>
      </c>
    </row>
    <row r="577" spans="1:8" x14ac:dyDescent="0.2">
      <c r="A577" s="11"/>
    </row>
    <row r="578" spans="1:8" x14ac:dyDescent="0.2">
      <c r="A578" s="11"/>
    </row>
    <row r="579" spans="1:8" x14ac:dyDescent="0.2">
      <c r="A579" s="11"/>
    </row>
    <row r="580" spans="1:8" ht="29.25" customHeight="1" x14ac:dyDescent="0.2">
      <c r="A580" s="14"/>
      <c r="B580" s="35" t="s">
        <v>3</v>
      </c>
      <c r="C580" s="35" t="s">
        <v>14</v>
      </c>
      <c r="D580" s="37"/>
      <c r="E580" s="35" t="s">
        <v>5</v>
      </c>
      <c r="F580" s="37"/>
      <c r="G580" s="35" t="s">
        <v>15</v>
      </c>
      <c r="H580" s="35" t="s">
        <v>7</v>
      </c>
    </row>
    <row r="581" spans="1:8" x14ac:dyDescent="0.2">
      <c r="A581" s="14"/>
      <c r="B581" s="36"/>
      <c r="C581" s="18">
        <v>2019</v>
      </c>
      <c r="D581" s="18">
        <v>2020</v>
      </c>
      <c r="E581" s="18">
        <v>2019</v>
      </c>
      <c r="F581" s="18">
        <v>2020</v>
      </c>
      <c r="G581" s="36"/>
      <c r="H581" s="36"/>
    </row>
    <row r="582" spans="1:8" x14ac:dyDescent="0.2">
      <c r="A582" s="14"/>
      <c r="B582" s="19" t="s">
        <v>12</v>
      </c>
      <c r="C582" s="20">
        <f>SUM(C583:C609)</f>
        <v>983</v>
      </c>
      <c r="D582" s="20">
        <f>SUM(D583:D609)</f>
        <v>771</v>
      </c>
      <c r="E582" s="21">
        <f t="shared" ref="E582:E609" si="63">+IF(C582=0,"",C582/C$582)</f>
        <v>1</v>
      </c>
      <c r="F582" s="21">
        <f t="shared" ref="F582:F609" si="64">+IF(D582=0,"",D582/D$582)</f>
        <v>1</v>
      </c>
      <c r="G582" s="21">
        <f>+IF(AND(C582=0,D582=0),"",IF(C582=0,1,IF(D582=0,-1,(D582-C582)/C582)))</f>
        <v>-0.21566632756866735</v>
      </c>
      <c r="H582" s="21">
        <f t="shared" ref="H582:H609" si="65">+IF(OR(AND(E582=""),(G582="")),"",E582*G582)</f>
        <v>-0.21566632756866735</v>
      </c>
    </row>
    <row r="583" spans="1:8" x14ac:dyDescent="0.2">
      <c r="A583" s="14"/>
      <c r="B583" s="15" t="s">
        <v>556</v>
      </c>
      <c r="C583" s="16">
        <v>5</v>
      </c>
      <c r="D583" s="16">
        <v>0</v>
      </c>
      <c r="E583" s="17">
        <f t="shared" si="63"/>
        <v>5.0864699898270603E-3</v>
      </c>
      <c r="F583" s="17" t="str">
        <f t="shared" si="64"/>
        <v/>
      </c>
      <c r="G583" s="17">
        <f t="shared" ref="G583:G609" si="66">+IF(AND(C583=0,D583=0)," ",IF(C583=0,1,IF(D583=0,-1,(D583-C583)/C583)))</f>
        <v>-1</v>
      </c>
      <c r="H583" s="17">
        <f t="shared" si="65"/>
        <v>-5.0864699898270603E-3</v>
      </c>
    </row>
    <row r="584" spans="1:8" x14ac:dyDescent="0.2">
      <c r="A584" s="14"/>
      <c r="B584" s="15" t="s">
        <v>557</v>
      </c>
      <c r="C584" s="16">
        <v>5</v>
      </c>
      <c r="D584" s="16">
        <v>2</v>
      </c>
      <c r="E584" s="17">
        <f t="shared" si="63"/>
        <v>5.0864699898270603E-3</v>
      </c>
      <c r="F584" s="17">
        <f t="shared" si="64"/>
        <v>2.5940337224383916E-3</v>
      </c>
      <c r="G584" s="17">
        <f t="shared" si="66"/>
        <v>-0.6</v>
      </c>
      <c r="H584" s="17">
        <f t="shared" si="65"/>
        <v>-3.0518819938962359E-3</v>
      </c>
    </row>
    <row r="585" spans="1:8" ht="25.5" x14ac:dyDescent="0.2">
      <c r="A585" s="14"/>
      <c r="B585" s="15" t="s">
        <v>558</v>
      </c>
      <c r="C585" s="16">
        <v>59</v>
      </c>
      <c r="D585" s="16">
        <v>1</v>
      </c>
      <c r="E585" s="17">
        <f t="shared" si="63"/>
        <v>6.002034587995931E-2</v>
      </c>
      <c r="F585" s="17">
        <f t="shared" si="64"/>
        <v>1.2970168612191958E-3</v>
      </c>
      <c r="G585" s="17">
        <f t="shared" si="66"/>
        <v>-0.98305084745762716</v>
      </c>
      <c r="H585" s="17">
        <f t="shared" si="65"/>
        <v>-5.9003051881993902E-2</v>
      </c>
    </row>
    <row r="586" spans="1:8" x14ac:dyDescent="0.2">
      <c r="A586" s="14"/>
      <c r="B586" s="15" t="s">
        <v>559</v>
      </c>
      <c r="C586" s="16">
        <v>0</v>
      </c>
      <c r="D586" s="16">
        <v>6</v>
      </c>
      <c r="E586" s="17" t="str">
        <f t="shared" si="63"/>
        <v/>
      </c>
      <c r="F586" s="17">
        <f t="shared" si="64"/>
        <v>7.7821011673151752E-3</v>
      </c>
      <c r="G586" s="17">
        <f t="shared" si="66"/>
        <v>1</v>
      </c>
      <c r="H586" s="17" t="str">
        <f t="shared" si="65"/>
        <v/>
      </c>
    </row>
    <row r="587" spans="1:8" x14ac:dyDescent="0.2">
      <c r="A587" s="14"/>
      <c r="B587" s="15" t="s">
        <v>560</v>
      </c>
      <c r="C587" s="16">
        <v>0</v>
      </c>
      <c r="D587" s="16">
        <v>0</v>
      </c>
      <c r="E587" s="17" t="str">
        <f t="shared" si="63"/>
        <v/>
      </c>
      <c r="F587" s="17" t="str">
        <f t="shared" si="64"/>
        <v/>
      </c>
      <c r="G587" s="17" t="str">
        <f t="shared" si="66"/>
        <v xml:space="preserve"> </v>
      </c>
      <c r="H587" s="17" t="str">
        <f t="shared" si="65"/>
        <v/>
      </c>
    </row>
    <row r="588" spans="1:8" x14ac:dyDescent="0.2">
      <c r="A588" s="14"/>
      <c r="B588" s="15" t="s">
        <v>561</v>
      </c>
      <c r="C588" s="16">
        <v>0</v>
      </c>
      <c r="D588" s="16">
        <v>0</v>
      </c>
      <c r="E588" s="17" t="str">
        <f t="shared" si="63"/>
        <v/>
      </c>
      <c r="F588" s="17" t="str">
        <f t="shared" si="64"/>
        <v/>
      </c>
      <c r="G588" s="17" t="str">
        <f t="shared" si="66"/>
        <v xml:space="preserve"> </v>
      </c>
      <c r="H588" s="17" t="str">
        <f t="shared" si="65"/>
        <v/>
      </c>
    </row>
    <row r="589" spans="1:8" x14ac:dyDescent="0.2">
      <c r="A589" s="14"/>
      <c r="B589" s="15" t="s">
        <v>562</v>
      </c>
      <c r="C589" s="16">
        <v>0</v>
      </c>
      <c r="D589" s="16">
        <v>0</v>
      </c>
      <c r="E589" s="17" t="str">
        <f t="shared" si="63"/>
        <v/>
      </c>
      <c r="F589" s="17" t="str">
        <f t="shared" si="64"/>
        <v/>
      </c>
      <c r="G589" s="17" t="str">
        <f t="shared" si="66"/>
        <v xml:space="preserve"> </v>
      </c>
      <c r="H589" s="17" t="str">
        <f t="shared" si="65"/>
        <v/>
      </c>
    </row>
    <row r="590" spans="1:8" x14ac:dyDescent="0.2">
      <c r="A590" s="14"/>
      <c r="B590" s="15" t="s">
        <v>563</v>
      </c>
      <c r="C590" s="16">
        <v>0</v>
      </c>
      <c r="D590" s="16">
        <v>0</v>
      </c>
      <c r="E590" s="17" t="str">
        <f t="shared" si="63"/>
        <v/>
      </c>
      <c r="F590" s="17" t="str">
        <f t="shared" si="64"/>
        <v/>
      </c>
      <c r="G590" s="17" t="str">
        <f t="shared" si="66"/>
        <v xml:space="preserve"> </v>
      </c>
      <c r="H590" s="17" t="str">
        <f t="shared" si="65"/>
        <v/>
      </c>
    </row>
    <row r="591" spans="1:8" x14ac:dyDescent="0.2">
      <c r="A591" s="14"/>
      <c r="B591" s="15" t="s">
        <v>564</v>
      </c>
      <c r="C591" s="16">
        <v>0</v>
      </c>
      <c r="D591" s="16">
        <v>0</v>
      </c>
      <c r="E591" s="17" t="str">
        <f t="shared" si="63"/>
        <v/>
      </c>
      <c r="F591" s="17" t="str">
        <f t="shared" si="64"/>
        <v/>
      </c>
      <c r="G591" s="17" t="str">
        <f t="shared" si="66"/>
        <v xml:space="preserve"> </v>
      </c>
      <c r="H591" s="17" t="str">
        <f t="shared" si="65"/>
        <v/>
      </c>
    </row>
    <row r="592" spans="1:8" ht="25.5" x14ac:dyDescent="0.2">
      <c r="A592" s="14"/>
      <c r="B592" s="15" t="s">
        <v>565</v>
      </c>
      <c r="C592" s="16">
        <v>0</v>
      </c>
      <c r="D592" s="16">
        <v>0</v>
      </c>
      <c r="E592" s="17" t="str">
        <f t="shared" si="63"/>
        <v/>
      </c>
      <c r="F592" s="17" t="str">
        <f t="shared" si="64"/>
        <v/>
      </c>
      <c r="G592" s="17" t="str">
        <f t="shared" si="66"/>
        <v xml:space="preserve"> </v>
      </c>
      <c r="H592" s="17" t="str">
        <f t="shared" si="65"/>
        <v/>
      </c>
    </row>
    <row r="593" spans="1:8" x14ac:dyDescent="0.2">
      <c r="A593" s="14"/>
      <c r="B593" s="15" t="s">
        <v>566</v>
      </c>
      <c r="C593" s="16">
        <v>1</v>
      </c>
      <c r="D593" s="16">
        <v>0</v>
      </c>
      <c r="E593" s="17">
        <f t="shared" si="63"/>
        <v>1.017293997965412E-3</v>
      </c>
      <c r="F593" s="17" t="str">
        <f t="shared" si="64"/>
        <v/>
      </c>
      <c r="G593" s="17">
        <f t="shared" si="66"/>
        <v>-1</v>
      </c>
      <c r="H593" s="17">
        <f t="shared" si="65"/>
        <v>-1.017293997965412E-3</v>
      </c>
    </row>
    <row r="594" spans="1:8" x14ac:dyDescent="0.2">
      <c r="A594" s="14"/>
      <c r="B594" s="15" t="s">
        <v>567</v>
      </c>
      <c r="C594" s="16">
        <v>0</v>
      </c>
      <c r="D594" s="16">
        <v>0</v>
      </c>
      <c r="E594" s="17" t="str">
        <f t="shared" si="63"/>
        <v/>
      </c>
      <c r="F594" s="17" t="str">
        <f t="shared" si="64"/>
        <v/>
      </c>
      <c r="G594" s="17" t="str">
        <f t="shared" si="66"/>
        <v xml:space="preserve"> </v>
      </c>
      <c r="H594" s="17" t="str">
        <f t="shared" si="65"/>
        <v/>
      </c>
    </row>
    <row r="595" spans="1:8" x14ac:dyDescent="0.2">
      <c r="A595" s="14" t="s">
        <v>95</v>
      </c>
      <c r="B595" s="15" t="s">
        <v>568</v>
      </c>
      <c r="C595" s="16">
        <v>0</v>
      </c>
      <c r="D595" s="16">
        <v>0</v>
      </c>
      <c r="E595" s="17" t="str">
        <f t="shared" si="63"/>
        <v/>
      </c>
      <c r="F595" s="17" t="str">
        <f t="shared" si="64"/>
        <v/>
      </c>
      <c r="G595" s="17" t="str">
        <f t="shared" si="66"/>
        <v xml:space="preserve"> </v>
      </c>
      <c r="H595" s="17" t="str">
        <f t="shared" si="65"/>
        <v/>
      </c>
    </row>
    <row r="596" spans="1:8" x14ac:dyDescent="0.2">
      <c r="A596" s="14"/>
      <c r="B596" s="15" t="s">
        <v>569</v>
      </c>
      <c r="C596" s="16">
        <v>0</v>
      </c>
      <c r="D596" s="16">
        <v>0</v>
      </c>
      <c r="E596" s="17" t="str">
        <f t="shared" si="63"/>
        <v/>
      </c>
      <c r="F596" s="17" t="str">
        <f t="shared" si="64"/>
        <v/>
      </c>
      <c r="G596" s="17" t="str">
        <f t="shared" si="66"/>
        <v xml:space="preserve"> </v>
      </c>
      <c r="H596" s="17" t="str">
        <f t="shared" si="65"/>
        <v/>
      </c>
    </row>
    <row r="597" spans="1:8" ht="25.5" x14ac:dyDescent="0.2">
      <c r="A597" s="14"/>
      <c r="B597" s="15" t="s">
        <v>570</v>
      </c>
      <c r="C597" s="16">
        <v>0</v>
      </c>
      <c r="D597" s="16">
        <v>0</v>
      </c>
      <c r="E597" s="17" t="str">
        <f t="shared" si="63"/>
        <v/>
      </c>
      <c r="F597" s="17" t="str">
        <f t="shared" si="64"/>
        <v/>
      </c>
      <c r="G597" s="17" t="str">
        <f t="shared" si="66"/>
        <v xml:space="preserve"> </v>
      </c>
      <c r="H597" s="17" t="str">
        <f t="shared" si="65"/>
        <v/>
      </c>
    </row>
    <row r="598" spans="1:8" x14ac:dyDescent="0.2">
      <c r="A598" s="14"/>
      <c r="B598" s="15" t="s">
        <v>571</v>
      </c>
      <c r="C598" s="16">
        <v>3</v>
      </c>
      <c r="D598" s="16">
        <v>1</v>
      </c>
      <c r="E598" s="17">
        <f t="shared" si="63"/>
        <v>3.0518819938962359E-3</v>
      </c>
      <c r="F598" s="17">
        <f t="shared" si="64"/>
        <v>1.2970168612191958E-3</v>
      </c>
      <c r="G598" s="17">
        <f t="shared" si="66"/>
        <v>-0.66666666666666663</v>
      </c>
      <c r="H598" s="17">
        <f t="shared" si="65"/>
        <v>-2.0345879959308239E-3</v>
      </c>
    </row>
    <row r="599" spans="1:8" x14ac:dyDescent="0.2">
      <c r="A599" s="14"/>
      <c r="B599" s="15" t="s">
        <v>572</v>
      </c>
      <c r="C599" s="16">
        <v>5</v>
      </c>
      <c r="D599" s="16">
        <v>0</v>
      </c>
      <c r="E599" s="17">
        <f t="shared" si="63"/>
        <v>5.0864699898270603E-3</v>
      </c>
      <c r="F599" s="17" t="str">
        <f t="shared" si="64"/>
        <v/>
      </c>
      <c r="G599" s="17">
        <f t="shared" si="66"/>
        <v>-1</v>
      </c>
      <c r="H599" s="17">
        <f t="shared" si="65"/>
        <v>-5.0864699898270603E-3</v>
      </c>
    </row>
    <row r="600" spans="1:8" x14ac:dyDescent="0.2">
      <c r="A600" s="14"/>
      <c r="B600" s="15" t="s">
        <v>573</v>
      </c>
      <c r="C600" s="16">
        <v>855</v>
      </c>
      <c r="D600" s="16">
        <v>748</v>
      </c>
      <c r="E600" s="17">
        <f t="shared" si="63"/>
        <v>0.86978636826042721</v>
      </c>
      <c r="F600" s="17">
        <f t="shared" si="64"/>
        <v>0.97016861219195849</v>
      </c>
      <c r="G600" s="17">
        <f t="shared" si="66"/>
        <v>-0.12514619883040937</v>
      </c>
      <c r="H600" s="17">
        <f t="shared" si="65"/>
        <v>-0.10885045778229908</v>
      </c>
    </row>
    <row r="601" spans="1:8" x14ac:dyDescent="0.2">
      <c r="A601" s="14"/>
      <c r="B601" s="15" t="s">
        <v>574</v>
      </c>
      <c r="C601" s="16">
        <v>13</v>
      </c>
      <c r="D601" s="16">
        <v>0</v>
      </c>
      <c r="E601" s="17">
        <f t="shared" si="63"/>
        <v>1.3224821973550356E-2</v>
      </c>
      <c r="F601" s="17" t="str">
        <f t="shared" si="64"/>
        <v/>
      </c>
      <c r="G601" s="17">
        <f t="shared" si="66"/>
        <v>-1</v>
      </c>
      <c r="H601" s="17">
        <f t="shared" si="65"/>
        <v>-1.3224821973550356E-2</v>
      </c>
    </row>
    <row r="602" spans="1:8" x14ac:dyDescent="0.2">
      <c r="A602" s="14"/>
      <c r="B602" s="15" t="s">
        <v>575</v>
      </c>
      <c r="C602" s="16">
        <v>21</v>
      </c>
      <c r="D602" s="16">
        <v>8</v>
      </c>
      <c r="E602" s="17">
        <f t="shared" si="63"/>
        <v>2.1363173957273652E-2</v>
      </c>
      <c r="F602" s="17">
        <f t="shared" si="64"/>
        <v>1.0376134889753566E-2</v>
      </c>
      <c r="G602" s="17">
        <f t="shared" si="66"/>
        <v>-0.61904761904761907</v>
      </c>
      <c r="H602" s="17">
        <f t="shared" si="65"/>
        <v>-1.3224821973550356E-2</v>
      </c>
    </row>
    <row r="603" spans="1:8" x14ac:dyDescent="0.2">
      <c r="A603" s="14"/>
      <c r="B603" s="15" t="s">
        <v>576</v>
      </c>
      <c r="C603" s="16">
        <v>0</v>
      </c>
      <c r="D603" s="16">
        <v>0</v>
      </c>
      <c r="E603" s="17" t="str">
        <f t="shared" si="63"/>
        <v/>
      </c>
      <c r="F603" s="17" t="str">
        <f t="shared" si="64"/>
        <v/>
      </c>
      <c r="G603" s="17" t="str">
        <f t="shared" si="66"/>
        <v xml:space="preserve"> </v>
      </c>
      <c r="H603" s="17" t="str">
        <f t="shared" si="65"/>
        <v/>
      </c>
    </row>
    <row r="604" spans="1:8" ht="25.5" x14ac:dyDescent="0.2">
      <c r="A604" s="14"/>
      <c r="B604" s="15" t="s">
        <v>577</v>
      </c>
      <c r="C604" s="16">
        <v>3</v>
      </c>
      <c r="D604" s="16">
        <v>0</v>
      </c>
      <c r="E604" s="17">
        <f t="shared" si="63"/>
        <v>3.0518819938962359E-3</v>
      </c>
      <c r="F604" s="17" t="str">
        <f t="shared" si="64"/>
        <v/>
      </c>
      <c r="G604" s="17">
        <f t="shared" si="66"/>
        <v>-1</v>
      </c>
      <c r="H604" s="17">
        <f t="shared" si="65"/>
        <v>-3.0518819938962359E-3</v>
      </c>
    </row>
    <row r="605" spans="1:8" x14ac:dyDescent="0.2">
      <c r="A605" s="14"/>
      <c r="B605" s="15" t="s">
        <v>578</v>
      </c>
      <c r="C605" s="16">
        <v>4</v>
      </c>
      <c r="D605" s="16">
        <v>0</v>
      </c>
      <c r="E605" s="17">
        <f t="shared" si="63"/>
        <v>4.0691759918616479E-3</v>
      </c>
      <c r="F605" s="17" t="str">
        <f t="shared" si="64"/>
        <v/>
      </c>
      <c r="G605" s="17">
        <f t="shared" si="66"/>
        <v>-1</v>
      </c>
      <c r="H605" s="17">
        <f t="shared" si="65"/>
        <v>-4.0691759918616479E-3</v>
      </c>
    </row>
    <row r="606" spans="1:8" x14ac:dyDescent="0.2">
      <c r="A606" s="14"/>
      <c r="B606" s="15" t="s">
        <v>579</v>
      </c>
      <c r="C606" s="16">
        <v>0</v>
      </c>
      <c r="D606" s="16">
        <v>0</v>
      </c>
      <c r="E606" s="17" t="str">
        <f t="shared" si="63"/>
        <v/>
      </c>
      <c r="F606" s="17" t="str">
        <f t="shared" si="64"/>
        <v/>
      </c>
      <c r="G606" s="17" t="str">
        <f t="shared" si="66"/>
        <v xml:space="preserve"> </v>
      </c>
      <c r="H606" s="17" t="str">
        <f t="shared" si="65"/>
        <v/>
      </c>
    </row>
    <row r="607" spans="1:8" ht="25.5" x14ac:dyDescent="0.2">
      <c r="A607" s="14"/>
      <c r="B607" s="15" t="s">
        <v>580</v>
      </c>
      <c r="C607" s="16">
        <v>1</v>
      </c>
      <c r="D607" s="16">
        <v>0</v>
      </c>
      <c r="E607" s="17">
        <f t="shared" si="63"/>
        <v>1.017293997965412E-3</v>
      </c>
      <c r="F607" s="17" t="str">
        <f t="shared" si="64"/>
        <v/>
      </c>
      <c r="G607" s="17">
        <f t="shared" si="66"/>
        <v>-1</v>
      </c>
      <c r="H607" s="17">
        <f t="shared" si="65"/>
        <v>-1.017293997965412E-3</v>
      </c>
    </row>
    <row r="608" spans="1:8" ht="25.5" x14ac:dyDescent="0.2">
      <c r="A608" s="14"/>
      <c r="B608" s="15" t="s">
        <v>581</v>
      </c>
      <c r="C608" s="16">
        <v>5</v>
      </c>
      <c r="D608" s="16">
        <v>0</v>
      </c>
      <c r="E608" s="17">
        <f t="shared" si="63"/>
        <v>5.0864699898270603E-3</v>
      </c>
      <c r="F608" s="17" t="str">
        <f t="shared" si="64"/>
        <v/>
      </c>
      <c r="G608" s="17">
        <f t="shared" si="66"/>
        <v>-1</v>
      </c>
      <c r="H608" s="17">
        <f t="shared" si="65"/>
        <v>-5.0864699898270603E-3</v>
      </c>
    </row>
    <row r="609" spans="1:8" ht="25.5" x14ac:dyDescent="0.2">
      <c r="A609" s="14"/>
      <c r="B609" s="15" t="s">
        <v>582</v>
      </c>
      <c r="C609" s="16">
        <v>3</v>
      </c>
      <c r="D609" s="16">
        <v>5</v>
      </c>
      <c r="E609" s="17">
        <f t="shared" si="63"/>
        <v>3.0518819938962359E-3</v>
      </c>
      <c r="F609" s="17">
        <f t="shared" si="64"/>
        <v>6.4850843060959796E-3</v>
      </c>
      <c r="G609" s="17">
        <f t="shared" si="66"/>
        <v>0.66666666666666663</v>
      </c>
      <c r="H609" s="17">
        <f t="shared" si="65"/>
        <v>2.0345879959308239E-3</v>
      </c>
    </row>
    <row r="610" spans="1:8" x14ac:dyDescent="0.2">
      <c r="A610" s="11"/>
      <c r="B610" t="s">
        <v>13</v>
      </c>
    </row>
  </sheetData>
  <mergeCells count="33">
    <mergeCell ref="B580:B581"/>
    <mergeCell ref="C580:D580"/>
    <mergeCell ref="E580:F580"/>
    <mergeCell ref="G580:G581"/>
    <mergeCell ref="H580:H581"/>
    <mergeCell ref="B347:B348"/>
    <mergeCell ref="C347:D347"/>
    <mergeCell ref="E347:F347"/>
    <mergeCell ref="G347:G348"/>
    <mergeCell ref="H347:H348"/>
    <mergeCell ref="B171:B172"/>
    <mergeCell ref="C171:D171"/>
    <mergeCell ref="E171:F171"/>
    <mergeCell ref="G171:G172"/>
    <mergeCell ref="H171:H172"/>
    <mergeCell ref="B73:B74"/>
    <mergeCell ref="C73:D73"/>
    <mergeCell ref="E73:F73"/>
    <mergeCell ref="G73:G74"/>
    <mergeCell ref="H73:H74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25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34</vt:i4>
      </vt:variant>
    </vt:vector>
  </HeadingPairs>
  <TitlesOfParts>
    <vt:vector size="34" baseType="lpstr">
      <vt:lpstr>Total nacional</vt:lpstr>
      <vt:lpstr>Amazonas</vt:lpstr>
      <vt:lpstr>Antioquia</vt:lpstr>
      <vt:lpstr>Arauca</vt:lpstr>
      <vt:lpstr>Atlántico</vt:lpstr>
      <vt:lpstr>Bogotá D.C.</vt:lpstr>
      <vt:lpstr>Bolívar</vt:lpstr>
      <vt:lpstr>Boyacá</vt:lpstr>
      <vt:lpstr>Caldas</vt:lpstr>
      <vt:lpstr>Caquetá</vt:lpstr>
      <vt:lpstr>Casanare</vt:lpstr>
      <vt:lpstr>Cauca</vt:lpstr>
      <vt:lpstr>Cesar</vt:lpstr>
      <vt:lpstr>Chocó</vt:lpstr>
      <vt:lpstr>Córdoba</vt:lpstr>
      <vt:lpstr>Cundinamarca</vt:lpstr>
      <vt:lpstr>Guainía</vt:lpstr>
      <vt:lpstr>Guajira</vt:lpstr>
      <vt:lpstr>Guaviare</vt:lpstr>
      <vt:lpstr>Huila</vt:lpstr>
      <vt:lpstr>Magdalena</vt:lpstr>
      <vt:lpstr>Meta</vt:lpstr>
      <vt:lpstr>Nariño</vt:lpstr>
      <vt:lpstr>Norte de Santander</vt:lpstr>
      <vt:lpstr>Putumayo</vt:lpstr>
      <vt:lpstr>Quindío</vt:lpstr>
      <vt:lpstr>Risaralda</vt:lpstr>
      <vt:lpstr>San Andrés y Providencia</vt:lpstr>
      <vt:lpstr>Santander</vt:lpstr>
      <vt:lpstr>Sucre </vt:lpstr>
      <vt:lpstr>Tolima</vt:lpstr>
      <vt:lpstr>Valle</vt:lpstr>
      <vt:lpstr>Vaupés</vt:lpstr>
      <vt:lpstr>Vichada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Administrador</dc:creator>
  <cp:lastModifiedBy>Sandra Carolina Leguizamón Cruz</cp:lastModifiedBy>
  <dcterms:created xsi:type="dcterms:W3CDTF">2009-04-10T21:28:49Z</dcterms:created>
  <dcterms:modified xsi:type="dcterms:W3CDTF">2020-11-13T16:34:50Z</dcterms:modified>
</cp:coreProperties>
</file>